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showInkAnnotation="0" codeName="ThisWorkbook" hidePivotFieldList="1" defaultThemeVersion="166925"/>
  <mc:AlternateContent xmlns:mc="http://schemas.openxmlformats.org/markup-compatibility/2006">
    <mc:Choice Requires="x15">
      <x15ac:absPath xmlns:x15ac="http://schemas.microsoft.com/office/spreadsheetml/2010/11/ac" url="https://viverislicensing-my.sharepoint.com/personal/maryne_dey_viveris_fr/Documents/BundleTestsAutomation/data/"/>
    </mc:Choice>
  </mc:AlternateContent>
  <xr:revisionPtr revIDLastSave="7" documentId="13_ncr:1_{E3BD57D8-1D48-41B9-9AF5-39F5F31F1725}" xr6:coauthVersionLast="47" xr6:coauthVersionMax="47" xr10:uidLastSave="{C0CB3C9D-A180-45D6-BE94-73830EC3ED4A}"/>
  <bookViews>
    <workbookView xWindow="-108" yWindow="-108" windowWidth="23256" windowHeight="12456" tabRatio="606" activeTab="1" xr2:uid="{98A5E2F2-833C-41BE-A157-327D39577622}"/>
  </bookViews>
  <sheets>
    <sheet name="Revision" sheetId="4" r:id="rId1"/>
    <sheet name="DTCList" sheetId="5" r:id="rId2"/>
    <sheet name="BusECU" sheetId="3" r:id="rId3"/>
    <sheet name="Statics" sheetId="7" r:id="rId4"/>
    <sheet name="Formulas" sheetId="6" r:id="rId5"/>
  </sheets>
  <definedNames>
    <definedName name="_xlnm._FilterDatabase" localSheetId="2" hidden="1">BusECU!$C$1:$N$38</definedName>
    <definedName name="_xlnm._FilterDatabase" localSheetId="1" hidden="1">DTCList!$A$1:$K$9469</definedName>
    <definedName name="_xlnm.Print_Area" localSheetId="0">Revision!$A$1:$D$14</definedName>
  </definedNames>
  <calcPr calcId="191028"/>
  <pivotCaches>
    <pivotCache cacheId="6"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92" i="5" l="1"/>
  <c r="K4893" i="5"/>
  <c r="K4894" i="5"/>
  <c r="K4895" i="5"/>
  <c r="K4896" i="5"/>
  <c r="K4897" i="5"/>
  <c r="K4898" i="5"/>
  <c r="K4899" i="5"/>
  <c r="K4900" i="5"/>
  <c r="K4901" i="5"/>
  <c r="K4902" i="5"/>
  <c r="K4903" i="5"/>
  <c r="K4904" i="5"/>
  <c r="K4905" i="5"/>
  <c r="K4906" i="5"/>
  <c r="K4907" i="5"/>
  <c r="K4908" i="5"/>
  <c r="K4909" i="5"/>
  <c r="K4910" i="5"/>
  <c r="K4911" i="5"/>
  <c r="K4912" i="5"/>
  <c r="K4913" i="5"/>
  <c r="K4914" i="5"/>
  <c r="K4915" i="5"/>
  <c r="K4916" i="5"/>
  <c r="K4917" i="5"/>
  <c r="K4918" i="5"/>
  <c r="K4919" i="5"/>
  <c r="K4920" i="5"/>
  <c r="K4921" i="5"/>
  <c r="K4922" i="5"/>
  <c r="K4923" i="5"/>
  <c r="K4924" i="5"/>
  <c r="K4925" i="5"/>
  <c r="K4926" i="5"/>
  <c r="K4927" i="5"/>
  <c r="K4928" i="5"/>
  <c r="K4929" i="5"/>
  <c r="K4930" i="5"/>
  <c r="K4931" i="5"/>
  <c r="K4932" i="5"/>
  <c r="K4933" i="5"/>
  <c r="K4934" i="5"/>
  <c r="K4935" i="5"/>
  <c r="K4936" i="5"/>
  <c r="K4937" i="5"/>
  <c r="K4938" i="5"/>
  <c r="K4939" i="5"/>
  <c r="K4940" i="5"/>
  <c r="K4941" i="5"/>
  <c r="K4942" i="5"/>
  <c r="K4943" i="5"/>
  <c r="K4944" i="5"/>
  <c r="K4945" i="5"/>
  <c r="K4946" i="5"/>
  <c r="K4947" i="5"/>
  <c r="K4948" i="5"/>
  <c r="K4949" i="5"/>
  <c r="K4950" i="5"/>
  <c r="K4951" i="5"/>
  <c r="K4952" i="5"/>
  <c r="K4953" i="5"/>
  <c r="K4954" i="5"/>
  <c r="K4955" i="5"/>
  <c r="K4956" i="5"/>
  <c r="K4957" i="5"/>
  <c r="K4958" i="5"/>
  <c r="K4959" i="5"/>
  <c r="K4960" i="5"/>
  <c r="K4961" i="5"/>
  <c r="K4962" i="5"/>
  <c r="K4963" i="5"/>
  <c r="K4964" i="5"/>
  <c r="K4965" i="5"/>
  <c r="K4966" i="5"/>
  <c r="K4967" i="5"/>
  <c r="K4968" i="5"/>
  <c r="K4969" i="5"/>
  <c r="K4970" i="5"/>
  <c r="K4971" i="5"/>
  <c r="K4972" i="5"/>
  <c r="K4973" i="5"/>
  <c r="K4974" i="5"/>
  <c r="K4975" i="5"/>
  <c r="K4976" i="5"/>
  <c r="K4977" i="5"/>
  <c r="K4978" i="5"/>
  <c r="K4979" i="5"/>
  <c r="K4980" i="5"/>
  <c r="K4981" i="5"/>
  <c r="K4982" i="5"/>
  <c r="K4983" i="5"/>
  <c r="K4984" i="5"/>
  <c r="K4985" i="5"/>
  <c r="K4986" i="5"/>
  <c r="K4987" i="5"/>
  <c r="K4988" i="5"/>
  <c r="K4989" i="5"/>
  <c r="K4990" i="5"/>
  <c r="K4991" i="5"/>
  <c r="K4992" i="5"/>
  <c r="K4993" i="5"/>
  <c r="K4994" i="5"/>
  <c r="K4995" i="5"/>
  <c r="K4996" i="5"/>
  <c r="K4997" i="5"/>
  <c r="K4998" i="5"/>
  <c r="K4999" i="5"/>
  <c r="K5000" i="5"/>
  <c r="K5001" i="5"/>
  <c r="K5002" i="5"/>
  <c r="K5003" i="5"/>
  <c r="K5004" i="5"/>
  <c r="K5005" i="5"/>
  <c r="K5006" i="5"/>
  <c r="K5007" i="5"/>
  <c r="K5008" i="5"/>
  <c r="K5009" i="5"/>
  <c r="K5010" i="5"/>
  <c r="K5011" i="5"/>
  <c r="K5012" i="5"/>
  <c r="K5013" i="5"/>
  <c r="K5014" i="5"/>
  <c r="K5015" i="5"/>
  <c r="K5016" i="5"/>
  <c r="K5017" i="5"/>
  <c r="K5018" i="5"/>
  <c r="K5019" i="5"/>
  <c r="K5020" i="5"/>
  <c r="K5021" i="5"/>
  <c r="K5022" i="5"/>
  <c r="K5023" i="5"/>
  <c r="K5024" i="5"/>
  <c r="K5025" i="5"/>
  <c r="K5026" i="5"/>
  <c r="K5027" i="5"/>
  <c r="K5028" i="5"/>
  <c r="K5029" i="5"/>
  <c r="K5030" i="5"/>
  <c r="K5031" i="5"/>
  <c r="K5032" i="5"/>
  <c r="K5033" i="5"/>
  <c r="K5034" i="5"/>
  <c r="K5035" i="5"/>
  <c r="K5036" i="5"/>
  <c r="K5037" i="5"/>
  <c r="K5038" i="5"/>
  <c r="K5039" i="5"/>
  <c r="K5040" i="5"/>
  <c r="K5041" i="5"/>
  <c r="K5042" i="5"/>
  <c r="K5043" i="5"/>
  <c r="K5044" i="5"/>
  <c r="K5045" i="5"/>
  <c r="K5046" i="5"/>
  <c r="K5047" i="5"/>
  <c r="K5048" i="5"/>
  <c r="K5049" i="5"/>
  <c r="K5050" i="5"/>
  <c r="K5051" i="5"/>
  <c r="K5052" i="5"/>
  <c r="K5053" i="5"/>
  <c r="K5054" i="5"/>
  <c r="K5055" i="5"/>
  <c r="K5056" i="5"/>
  <c r="K5057" i="5"/>
  <c r="K5058" i="5"/>
  <c r="K5059" i="5"/>
  <c r="K5060" i="5"/>
  <c r="K5061" i="5"/>
  <c r="K5062" i="5"/>
  <c r="K5063" i="5"/>
  <c r="K5064" i="5"/>
  <c r="K5065" i="5"/>
  <c r="K5066" i="5"/>
  <c r="K5067" i="5"/>
  <c r="K5068" i="5"/>
  <c r="K5069" i="5"/>
  <c r="K5070" i="5"/>
  <c r="K5071" i="5"/>
  <c r="K5072" i="5"/>
  <c r="K5073" i="5"/>
  <c r="K5074" i="5"/>
  <c r="K5075" i="5"/>
  <c r="K5076" i="5"/>
  <c r="K5077" i="5"/>
  <c r="K5078" i="5"/>
  <c r="K5079" i="5"/>
  <c r="K5080" i="5"/>
  <c r="K5081" i="5"/>
  <c r="K5082" i="5"/>
  <c r="K5083" i="5"/>
  <c r="K5084" i="5"/>
  <c r="K5085" i="5"/>
  <c r="K5086" i="5"/>
  <c r="K5087" i="5"/>
  <c r="K5088" i="5"/>
  <c r="K5089" i="5"/>
  <c r="K5090" i="5"/>
  <c r="K5091" i="5"/>
  <c r="K5092" i="5"/>
  <c r="K5093" i="5"/>
  <c r="K5094" i="5"/>
  <c r="K5095" i="5"/>
  <c r="K5096" i="5"/>
  <c r="K5097" i="5"/>
  <c r="K5098" i="5"/>
  <c r="K5099" i="5"/>
  <c r="K5100" i="5"/>
  <c r="K5101" i="5"/>
  <c r="K5102" i="5"/>
  <c r="K5103" i="5"/>
  <c r="K5104" i="5"/>
  <c r="K5105" i="5"/>
  <c r="K5106" i="5"/>
  <c r="K5107" i="5"/>
  <c r="K5108" i="5"/>
  <c r="K5109" i="5"/>
  <c r="K5110" i="5"/>
  <c r="K5111" i="5"/>
  <c r="K5112" i="5"/>
  <c r="K5113" i="5"/>
  <c r="K5114" i="5"/>
  <c r="K5115" i="5"/>
  <c r="K5116" i="5"/>
  <c r="K5117" i="5"/>
  <c r="K5118" i="5"/>
  <c r="K5119" i="5"/>
  <c r="K5120" i="5"/>
  <c r="K5121" i="5"/>
  <c r="K5122" i="5"/>
  <c r="K5123" i="5"/>
  <c r="K5124" i="5"/>
  <c r="K5125" i="5"/>
  <c r="K5126" i="5"/>
  <c r="K5127" i="5"/>
  <c r="K5128" i="5"/>
  <c r="K5129" i="5"/>
  <c r="K5130" i="5"/>
  <c r="K5131" i="5"/>
  <c r="K5132" i="5"/>
  <c r="K5133" i="5"/>
  <c r="K5134" i="5"/>
  <c r="K5135" i="5"/>
  <c r="K5136" i="5"/>
  <c r="K5137" i="5"/>
  <c r="K5138" i="5"/>
  <c r="K5139" i="5"/>
  <c r="K5140" i="5"/>
  <c r="K5141" i="5"/>
  <c r="K5142" i="5"/>
  <c r="K5143" i="5"/>
  <c r="K5144" i="5"/>
  <c r="K5145" i="5"/>
  <c r="K5146" i="5"/>
  <c r="K5147" i="5"/>
  <c r="K5148" i="5"/>
  <c r="K5149" i="5"/>
  <c r="K5150" i="5"/>
  <c r="K5151" i="5"/>
  <c r="K5152" i="5"/>
  <c r="K5153" i="5"/>
  <c r="K5154" i="5"/>
  <c r="K5155" i="5"/>
  <c r="K5156" i="5"/>
  <c r="K5157" i="5"/>
  <c r="K5158" i="5"/>
  <c r="K5159" i="5"/>
  <c r="K5160" i="5"/>
  <c r="K5161" i="5"/>
  <c r="K5162" i="5"/>
  <c r="K5163" i="5"/>
  <c r="K5164" i="5"/>
  <c r="K5165" i="5"/>
  <c r="K5166" i="5"/>
  <c r="K5167" i="5"/>
  <c r="K5168" i="5"/>
  <c r="K5169" i="5"/>
  <c r="K5170" i="5"/>
  <c r="K5171" i="5"/>
  <c r="K5172" i="5"/>
  <c r="K5173" i="5"/>
  <c r="K5174" i="5"/>
  <c r="K5175" i="5"/>
  <c r="K5176" i="5"/>
  <c r="K5177" i="5"/>
  <c r="K5178" i="5"/>
  <c r="K5179" i="5"/>
  <c r="K5180" i="5"/>
  <c r="K5181" i="5"/>
  <c r="K5182" i="5"/>
  <c r="K5183" i="5"/>
  <c r="K5184" i="5"/>
  <c r="K5185" i="5"/>
  <c r="K5186" i="5"/>
  <c r="K5187" i="5"/>
  <c r="K5188" i="5"/>
  <c r="K5189" i="5"/>
  <c r="K5190" i="5"/>
  <c r="K5191" i="5"/>
  <c r="K5192" i="5"/>
  <c r="K5193" i="5"/>
  <c r="K5194" i="5"/>
  <c r="K5195" i="5"/>
  <c r="K5196" i="5"/>
  <c r="K5197" i="5"/>
  <c r="K5198" i="5"/>
  <c r="K5199" i="5"/>
  <c r="K5200" i="5"/>
  <c r="K5201" i="5"/>
  <c r="K5202" i="5"/>
  <c r="K5203" i="5"/>
  <c r="K5204" i="5"/>
  <c r="K5205" i="5"/>
  <c r="K5206" i="5"/>
  <c r="K5207" i="5"/>
  <c r="K5208" i="5"/>
  <c r="K5209" i="5"/>
  <c r="K5210" i="5"/>
  <c r="K5211" i="5"/>
  <c r="K5212" i="5"/>
  <c r="K5213" i="5"/>
  <c r="K5214" i="5"/>
  <c r="K5215" i="5"/>
  <c r="K5216" i="5"/>
  <c r="K5217" i="5"/>
  <c r="K5218" i="5"/>
  <c r="K5219" i="5"/>
  <c r="K5220" i="5"/>
  <c r="K5221" i="5"/>
  <c r="K5222" i="5"/>
  <c r="K5223" i="5"/>
  <c r="K5224" i="5"/>
  <c r="K5225" i="5"/>
  <c r="K5226" i="5"/>
  <c r="K5227" i="5"/>
  <c r="K5228" i="5"/>
  <c r="K5229" i="5"/>
  <c r="K5230" i="5"/>
  <c r="K5231" i="5"/>
  <c r="K5232" i="5"/>
  <c r="K5233" i="5"/>
  <c r="K5234" i="5"/>
  <c r="K5235" i="5"/>
  <c r="K5236" i="5"/>
  <c r="K5237" i="5"/>
  <c r="K5238" i="5"/>
  <c r="K5239" i="5"/>
  <c r="K5240" i="5"/>
  <c r="K5241" i="5"/>
  <c r="K5242" i="5"/>
  <c r="K5243" i="5"/>
  <c r="K5244" i="5"/>
  <c r="K5245" i="5"/>
  <c r="K5246" i="5"/>
  <c r="K5247" i="5"/>
  <c r="K5248" i="5"/>
  <c r="K5249" i="5"/>
  <c r="K5250" i="5"/>
  <c r="K5251" i="5"/>
  <c r="K5252" i="5"/>
  <c r="K5253" i="5"/>
  <c r="K5254" i="5"/>
  <c r="K5255" i="5"/>
  <c r="K5256" i="5"/>
  <c r="K5257" i="5"/>
  <c r="K5258" i="5"/>
  <c r="K5259" i="5"/>
  <c r="K5260" i="5"/>
  <c r="K5261" i="5"/>
  <c r="K5262" i="5"/>
  <c r="K5263" i="5"/>
  <c r="K5264" i="5"/>
  <c r="K5265" i="5"/>
  <c r="K5266" i="5"/>
  <c r="K5267" i="5"/>
  <c r="K5268" i="5"/>
  <c r="K5269" i="5"/>
  <c r="K5270" i="5"/>
  <c r="K5271" i="5"/>
  <c r="K5272" i="5"/>
  <c r="K5273" i="5"/>
  <c r="K5274" i="5"/>
  <c r="K5275" i="5"/>
  <c r="K5276" i="5"/>
  <c r="K5277" i="5"/>
  <c r="K5278" i="5"/>
  <c r="K5279" i="5"/>
  <c r="K5280" i="5"/>
  <c r="K5281" i="5"/>
  <c r="K5282" i="5"/>
  <c r="K5283" i="5"/>
  <c r="K5284" i="5"/>
  <c r="K5285" i="5"/>
  <c r="K5286" i="5"/>
  <c r="K5287" i="5"/>
  <c r="K5288" i="5"/>
  <c r="K5289" i="5"/>
  <c r="K5290" i="5"/>
  <c r="K5291" i="5"/>
  <c r="K5292" i="5"/>
  <c r="K5293" i="5"/>
  <c r="K5294" i="5"/>
  <c r="K5295" i="5"/>
  <c r="K5296" i="5"/>
  <c r="K5297" i="5"/>
  <c r="K5298" i="5"/>
  <c r="K5299" i="5"/>
  <c r="K5300" i="5"/>
  <c r="K5301" i="5"/>
  <c r="K5302" i="5"/>
  <c r="K5303" i="5"/>
  <c r="K5304" i="5"/>
  <c r="K5305" i="5"/>
  <c r="K5306" i="5"/>
  <c r="K5307" i="5"/>
  <c r="K5308" i="5"/>
  <c r="K5309" i="5"/>
  <c r="K5310" i="5"/>
  <c r="K5311" i="5"/>
  <c r="K5312" i="5"/>
  <c r="K5313" i="5"/>
  <c r="K5314" i="5"/>
  <c r="K5315" i="5"/>
  <c r="K5316" i="5"/>
  <c r="K5317" i="5"/>
  <c r="K5318" i="5"/>
  <c r="K5319" i="5"/>
  <c r="K5320" i="5"/>
  <c r="K5321" i="5"/>
  <c r="K5322" i="5"/>
  <c r="K5323" i="5"/>
  <c r="K5324" i="5"/>
  <c r="K5325" i="5"/>
  <c r="K5326" i="5"/>
  <c r="K5327" i="5"/>
  <c r="K5328" i="5"/>
  <c r="K5329" i="5"/>
  <c r="K5330" i="5"/>
  <c r="K5331" i="5"/>
  <c r="K5332" i="5"/>
  <c r="K5333" i="5"/>
  <c r="K5334" i="5"/>
  <c r="K5335" i="5"/>
  <c r="K5336" i="5"/>
  <c r="K5337" i="5"/>
  <c r="K5338" i="5"/>
  <c r="K5339" i="5"/>
  <c r="K5340" i="5"/>
  <c r="K5341" i="5"/>
  <c r="K5342" i="5"/>
  <c r="K5343" i="5"/>
  <c r="K5344" i="5"/>
  <c r="K5345" i="5"/>
  <c r="K5346" i="5"/>
  <c r="K5347" i="5"/>
  <c r="K5348" i="5"/>
  <c r="K5349" i="5"/>
  <c r="K5350" i="5"/>
  <c r="K5351" i="5"/>
  <c r="K5352" i="5"/>
  <c r="K5353" i="5"/>
  <c r="K5354" i="5"/>
  <c r="K5355" i="5"/>
  <c r="K5356" i="5"/>
  <c r="K5357" i="5"/>
  <c r="K5358" i="5"/>
  <c r="K5359" i="5"/>
  <c r="K5360" i="5"/>
  <c r="K5361" i="5"/>
  <c r="K5362" i="5"/>
  <c r="K5363" i="5"/>
  <c r="K5364" i="5"/>
  <c r="K5365" i="5"/>
  <c r="K5366" i="5"/>
  <c r="K5367" i="5"/>
  <c r="K5368" i="5"/>
  <c r="K5369" i="5"/>
  <c r="K5370" i="5"/>
  <c r="K5371" i="5"/>
  <c r="K5372" i="5"/>
  <c r="K5373" i="5"/>
  <c r="K5374" i="5"/>
  <c r="K5375" i="5"/>
  <c r="K5376" i="5"/>
  <c r="K5377" i="5"/>
  <c r="K5378" i="5"/>
  <c r="K5379" i="5"/>
  <c r="K5380" i="5"/>
  <c r="K5381" i="5"/>
  <c r="K5382" i="5"/>
  <c r="K5383" i="5"/>
  <c r="K5384" i="5"/>
  <c r="K5385" i="5"/>
  <c r="K5386" i="5"/>
  <c r="K5387" i="5"/>
  <c r="K5388" i="5"/>
  <c r="K5389" i="5"/>
  <c r="K5390" i="5"/>
  <c r="K5391" i="5"/>
  <c r="K5392" i="5"/>
  <c r="K5393" i="5"/>
  <c r="K5394" i="5"/>
  <c r="K5395" i="5"/>
  <c r="K5396" i="5"/>
  <c r="K5397" i="5"/>
  <c r="K5398" i="5"/>
  <c r="K5399" i="5"/>
  <c r="K5400" i="5"/>
  <c r="K5401" i="5"/>
  <c r="K5402" i="5"/>
  <c r="K5403" i="5"/>
  <c r="K5404" i="5"/>
  <c r="K5405" i="5"/>
  <c r="K5406" i="5"/>
  <c r="K5407" i="5"/>
  <c r="K5408" i="5"/>
  <c r="K5409" i="5"/>
  <c r="K5410" i="5"/>
  <c r="K5411" i="5"/>
  <c r="K5412" i="5"/>
  <c r="K5413" i="5"/>
  <c r="K5414" i="5"/>
  <c r="K5415" i="5"/>
  <c r="K5416" i="5"/>
  <c r="K5417" i="5"/>
  <c r="K5418" i="5"/>
  <c r="K5419" i="5"/>
  <c r="K5420" i="5"/>
  <c r="K5421" i="5"/>
  <c r="K5422" i="5"/>
  <c r="K5423" i="5"/>
  <c r="K5424" i="5"/>
  <c r="K5425" i="5"/>
  <c r="K5426" i="5"/>
  <c r="K5427" i="5"/>
  <c r="K5428" i="5"/>
  <c r="K5429" i="5"/>
  <c r="K5430" i="5"/>
  <c r="K5431" i="5"/>
  <c r="K5432" i="5"/>
  <c r="K5433" i="5"/>
  <c r="K5434" i="5"/>
  <c r="K5435" i="5"/>
  <c r="K5436" i="5"/>
  <c r="K5437" i="5"/>
  <c r="K5438" i="5"/>
  <c r="K5439" i="5"/>
  <c r="K5440" i="5"/>
  <c r="K5441" i="5"/>
  <c r="K5442" i="5"/>
  <c r="K5443" i="5"/>
  <c r="K5444" i="5"/>
  <c r="K5445" i="5"/>
  <c r="K5446" i="5"/>
  <c r="K5447" i="5"/>
  <c r="K5448" i="5"/>
  <c r="K5449" i="5"/>
  <c r="K5450" i="5"/>
  <c r="K5451" i="5"/>
  <c r="K5452" i="5"/>
  <c r="K5453" i="5"/>
  <c r="K5454" i="5"/>
  <c r="K5455" i="5"/>
  <c r="K5456" i="5"/>
  <c r="K5457" i="5"/>
  <c r="K5458" i="5"/>
  <c r="K5459" i="5"/>
  <c r="K5460" i="5"/>
  <c r="K5461" i="5"/>
  <c r="K5462" i="5"/>
  <c r="K5463" i="5"/>
  <c r="K5464" i="5"/>
  <c r="K5465" i="5"/>
  <c r="K5466" i="5"/>
  <c r="K5467" i="5"/>
  <c r="K5468" i="5"/>
  <c r="K5469" i="5"/>
  <c r="K5470" i="5"/>
  <c r="K5471" i="5"/>
  <c r="K5472" i="5"/>
  <c r="K5473" i="5"/>
  <c r="K5474" i="5"/>
  <c r="K5475" i="5"/>
  <c r="K5476" i="5"/>
  <c r="K5477" i="5"/>
  <c r="K5478" i="5"/>
  <c r="K5479" i="5"/>
  <c r="K5480" i="5"/>
  <c r="K5481" i="5"/>
  <c r="K5482" i="5"/>
  <c r="K5483" i="5"/>
  <c r="K5484" i="5"/>
  <c r="K5485" i="5"/>
  <c r="K5486" i="5"/>
  <c r="K5487" i="5"/>
  <c r="K5488" i="5"/>
  <c r="K5489" i="5"/>
  <c r="K5490" i="5"/>
  <c r="K5491" i="5"/>
  <c r="K5492" i="5"/>
  <c r="K5493" i="5"/>
  <c r="K5494" i="5"/>
  <c r="K5495" i="5"/>
  <c r="K5496" i="5"/>
  <c r="K5497" i="5"/>
  <c r="K5498" i="5"/>
  <c r="K5499" i="5"/>
  <c r="K5500" i="5"/>
  <c r="K5501" i="5"/>
  <c r="K5502" i="5"/>
  <c r="K5503" i="5"/>
  <c r="K5504" i="5"/>
  <c r="K5505" i="5"/>
  <c r="K5506" i="5"/>
  <c r="K5507" i="5"/>
  <c r="K5508" i="5"/>
  <c r="K5509" i="5"/>
  <c r="K5510" i="5"/>
  <c r="K5511" i="5"/>
  <c r="K5512" i="5"/>
  <c r="K5513" i="5"/>
  <c r="K5514" i="5"/>
  <c r="K5515" i="5"/>
  <c r="K5516" i="5"/>
  <c r="K5517" i="5"/>
  <c r="K5518" i="5"/>
  <c r="K5519" i="5"/>
  <c r="K5520" i="5"/>
  <c r="K5521" i="5"/>
  <c r="K5522" i="5"/>
  <c r="K5523" i="5"/>
  <c r="K5524" i="5"/>
  <c r="K5525" i="5"/>
  <c r="K5526" i="5"/>
  <c r="K5527" i="5"/>
  <c r="K5528" i="5"/>
  <c r="K5529" i="5"/>
  <c r="K5530" i="5"/>
  <c r="K5531" i="5"/>
  <c r="K5532" i="5"/>
  <c r="K5533" i="5"/>
  <c r="K5534" i="5"/>
  <c r="K5535" i="5"/>
  <c r="K5536" i="5"/>
  <c r="K5537" i="5"/>
  <c r="K5538" i="5"/>
  <c r="K5539" i="5"/>
  <c r="K5540" i="5"/>
  <c r="K5541" i="5"/>
  <c r="K5542" i="5"/>
  <c r="K5543" i="5"/>
  <c r="K5544" i="5"/>
  <c r="K5545" i="5"/>
  <c r="K5546" i="5"/>
  <c r="K5547" i="5"/>
  <c r="K5548" i="5"/>
  <c r="K5549" i="5"/>
  <c r="K5550" i="5"/>
  <c r="K5551" i="5"/>
  <c r="K5552" i="5"/>
  <c r="K5553" i="5"/>
  <c r="K5554" i="5"/>
  <c r="K5555" i="5"/>
  <c r="K5556" i="5"/>
  <c r="K5557" i="5"/>
  <c r="K5558" i="5"/>
  <c r="K5559" i="5"/>
  <c r="K5560" i="5"/>
  <c r="K5561" i="5"/>
  <c r="K5562" i="5"/>
  <c r="K5563" i="5"/>
  <c r="K5564" i="5"/>
  <c r="K5565" i="5"/>
  <c r="K5566" i="5"/>
  <c r="K5567" i="5"/>
  <c r="K5568" i="5"/>
  <c r="K5569" i="5"/>
  <c r="K5570" i="5"/>
  <c r="K5571" i="5"/>
  <c r="K5572" i="5"/>
  <c r="K5573" i="5"/>
  <c r="K5574" i="5"/>
  <c r="K5575" i="5"/>
  <c r="K5576" i="5"/>
  <c r="K5577" i="5"/>
  <c r="K5578" i="5"/>
  <c r="K5579" i="5"/>
  <c r="K5580" i="5"/>
  <c r="K5581" i="5"/>
  <c r="K5582" i="5"/>
  <c r="K5583" i="5"/>
  <c r="K5584" i="5"/>
  <c r="K5585" i="5"/>
  <c r="K5586" i="5"/>
  <c r="K5587" i="5"/>
  <c r="K5588" i="5"/>
  <c r="K5589" i="5"/>
  <c r="K5590" i="5"/>
  <c r="K5591" i="5"/>
  <c r="K5592" i="5"/>
  <c r="K5593" i="5"/>
  <c r="K5594" i="5"/>
  <c r="K5595" i="5"/>
  <c r="K5596" i="5"/>
  <c r="K5597" i="5"/>
  <c r="K5598" i="5"/>
  <c r="K5599" i="5"/>
  <c r="K5600" i="5"/>
  <c r="K5601" i="5"/>
  <c r="K5602" i="5"/>
  <c r="K5603" i="5"/>
  <c r="K5604" i="5"/>
  <c r="K5605" i="5"/>
  <c r="K5606" i="5"/>
  <c r="K5607" i="5"/>
  <c r="K5608" i="5"/>
  <c r="K5609" i="5"/>
  <c r="K5610" i="5"/>
  <c r="K5611" i="5"/>
  <c r="K5612" i="5"/>
  <c r="K5613" i="5"/>
  <c r="K5614" i="5"/>
  <c r="K5615" i="5"/>
  <c r="K5616" i="5"/>
  <c r="K5617" i="5"/>
  <c r="K5618" i="5"/>
  <c r="K5619" i="5"/>
  <c r="K5620" i="5"/>
  <c r="K5621" i="5"/>
  <c r="K5622" i="5"/>
  <c r="K5623" i="5"/>
  <c r="K5624" i="5"/>
  <c r="K5625" i="5"/>
  <c r="K5626" i="5"/>
  <c r="K5627" i="5"/>
  <c r="K5628" i="5"/>
  <c r="K5629" i="5"/>
  <c r="K5630" i="5"/>
  <c r="K5631" i="5"/>
  <c r="K5632" i="5"/>
  <c r="K5633" i="5"/>
  <c r="K5634" i="5"/>
  <c r="K5635" i="5"/>
  <c r="K5636" i="5"/>
  <c r="K5637" i="5"/>
  <c r="K5638" i="5"/>
  <c r="K5639" i="5"/>
  <c r="K5640" i="5"/>
  <c r="K5641" i="5"/>
  <c r="K5642" i="5"/>
  <c r="K5643" i="5"/>
  <c r="K5644" i="5"/>
  <c r="K5645" i="5"/>
  <c r="K5646" i="5"/>
  <c r="K5647" i="5"/>
  <c r="K5648" i="5"/>
  <c r="K5649" i="5"/>
  <c r="K5650" i="5"/>
  <c r="K5651" i="5"/>
  <c r="K5652" i="5"/>
  <c r="K5653" i="5"/>
  <c r="K5654" i="5"/>
  <c r="K5655" i="5"/>
  <c r="K5656" i="5"/>
  <c r="K5657" i="5"/>
  <c r="K5658" i="5"/>
  <c r="K5659" i="5"/>
  <c r="K5660" i="5"/>
  <c r="K5661" i="5"/>
  <c r="K5662" i="5"/>
  <c r="K5663" i="5"/>
  <c r="K5664" i="5"/>
  <c r="K5665" i="5"/>
  <c r="K5666" i="5"/>
  <c r="K5667" i="5"/>
  <c r="K5668" i="5"/>
  <c r="K5669" i="5"/>
  <c r="K5670" i="5"/>
  <c r="K5671" i="5"/>
  <c r="K5672" i="5"/>
  <c r="K5673" i="5"/>
  <c r="K5674" i="5"/>
  <c r="K5675" i="5"/>
  <c r="K5676" i="5"/>
  <c r="K5677" i="5"/>
  <c r="K5678" i="5"/>
  <c r="K5679" i="5"/>
  <c r="K5680" i="5"/>
  <c r="K5681" i="5"/>
  <c r="K5682" i="5"/>
  <c r="K5683" i="5"/>
  <c r="K5684" i="5"/>
  <c r="K5685" i="5"/>
  <c r="K5686" i="5"/>
  <c r="K5687" i="5"/>
  <c r="K5688" i="5"/>
  <c r="K5689" i="5"/>
  <c r="K5690" i="5"/>
  <c r="K5691" i="5"/>
  <c r="K5692" i="5"/>
  <c r="K5693" i="5"/>
  <c r="K5694" i="5"/>
  <c r="K5695" i="5"/>
  <c r="K5696" i="5"/>
  <c r="K5697" i="5"/>
  <c r="K5698" i="5"/>
  <c r="K5699" i="5"/>
  <c r="K5700" i="5"/>
  <c r="K5701" i="5"/>
  <c r="K5702" i="5"/>
  <c r="K5703" i="5"/>
  <c r="K5704" i="5"/>
  <c r="K5705" i="5"/>
  <c r="K5706" i="5"/>
  <c r="K5707" i="5"/>
  <c r="K5708" i="5"/>
  <c r="K5709" i="5"/>
  <c r="K5710" i="5"/>
  <c r="K5711" i="5"/>
  <c r="K5712" i="5"/>
  <c r="K5713" i="5"/>
  <c r="K5714" i="5"/>
  <c r="K5715" i="5"/>
  <c r="K5716" i="5"/>
  <c r="K5717" i="5"/>
  <c r="K5718" i="5"/>
  <c r="K5719" i="5"/>
  <c r="K5720" i="5"/>
  <c r="K5721" i="5"/>
  <c r="K5722" i="5"/>
  <c r="K5723" i="5"/>
  <c r="K5724" i="5"/>
  <c r="K5725" i="5"/>
  <c r="K5726" i="5"/>
  <c r="K5727" i="5"/>
  <c r="K5728" i="5"/>
  <c r="K5729" i="5"/>
  <c r="K5730" i="5"/>
  <c r="K5731" i="5"/>
  <c r="K5732" i="5"/>
  <c r="K5733" i="5"/>
  <c r="K5734" i="5"/>
  <c r="K5735" i="5"/>
  <c r="K5736" i="5"/>
  <c r="K5737" i="5"/>
  <c r="K5738" i="5"/>
  <c r="K5739" i="5"/>
  <c r="K5740" i="5"/>
  <c r="K5741" i="5"/>
  <c r="K5742" i="5"/>
  <c r="K5743" i="5"/>
  <c r="K5744" i="5"/>
  <c r="K5745" i="5"/>
  <c r="K5746" i="5"/>
  <c r="K5747" i="5"/>
  <c r="K5748" i="5"/>
  <c r="K5749" i="5"/>
  <c r="K5750" i="5"/>
  <c r="K5751" i="5"/>
  <c r="K5752" i="5"/>
  <c r="K5753" i="5"/>
  <c r="K5754" i="5"/>
  <c r="K5755" i="5"/>
  <c r="K5756" i="5"/>
  <c r="K5757" i="5"/>
  <c r="K5758" i="5"/>
  <c r="K5759" i="5"/>
  <c r="K5760" i="5"/>
  <c r="K5761" i="5"/>
  <c r="K5762" i="5"/>
  <c r="K5763" i="5"/>
  <c r="K5764" i="5"/>
  <c r="K5765" i="5"/>
  <c r="K5766" i="5"/>
  <c r="K5767" i="5"/>
  <c r="K5768" i="5"/>
  <c r="K5769" i="5"/>
  <c r="K5770" i="5"/>
  <c r="K5771" i="5"/>
  <c r="K5772" i="5"/>
  <c r="K5773" i="5"/>
  <c r="K5774" i="5"/>
  <c r="K5775" i="5"/>
  <c r="K5776" i="5"/>
  <c r="K5777" i="5"/>
  <c r="K5778" i="5"/>
  <c r="K5779" i="5"/>
  <c r="K5780" i="5"/>
  <c r="K5781" i="5"/>
  <c r="K5782" i="5"/>
  <c r="K5783" i="5"/>
  <c r="K5784" i="5"/>
  <c r="K5785" i="5"/>
  <c r="K5786" i="5"/>
  <c r="K5787" i="5"/>
  <c r="K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4891" i="5"/>
  <c r="A5792" i="5"/>
  <c r="A5793" i="5"/>
  <c r="A5794" i="5"/>
  <c r="A5795" i="5"/>
  <c r="A5796" i="5"/>
  <c r="A5788" i="5"/>
  <c r="A5789" i="5"/>
  <c r="A5790" i="5"/>
  <c r="A5791" i="5"/>
  <c r="A5797" i="5"/>
  <c r="A5798" i="5"/>
  <c r="A5799" i="5"/>
  <c r="I4499" i="5" l="1"/>
  <c r="I4489" i="5"/>
  <c r="I4480" i="5"/>
  <c r="I4479" i="5"/>
  <c r="I4478" i="5"/>
  <c r="I4481" i="5"/>
  <c r="K7627" i="5"/>
  <c r="K7628" i="5"/>
  <c r="K7629" i="5"/>
  <c r="K7630" i="5"/>
  <c r="K7631" i="5"/>
  <c r="K7632" i="5"/>
  <c r="I7627" i="5"/>
  <c r="I7628" i="5"/>
  <c r="I7629" i="5"/>
  <c r="I7630" i="5"/>
  <c r="I7631" i="5"/>
  <c r="I7632" i="5"/>
  <c r="G7627" i="5"/>
  <c r="G7628" i="5"/>
  <c r="G7629" i="5"/>
  <c r="G7630" i="5"/>
  <c r="G7631" i="5"/>
  <c r="G7632" i="5"/>
  <c r="A7627" i="5"/>
  <c r="A7628" i="5"/>
  <c r="A7629" i="5"/>
  <c r="A7630" i="5"/>
  <c r="A7631" i="5"/>
  <c r="A7632" i="5"/>
  <c r="A9343" i="5"/>
  <c r="A9344" i="5"/>
  <c r="A9345" i="5"/>
  <c r="A9346" i="5"/>
  <c r="A9347" i="5"/>
  <c r="A9348" i="5"/>
  <c r="A9349" i="5"/>
  <c r="A9350" i="5"/>
  <c r="A9351" i="5"/>
  <c r="A9352" i="5"/>
  <c r="A9353" i="5"/>
  <c r="A9354" i="5"/>
  <c r="A9355" i="5"/>
  <c r="A9356" i="5"/>
  <c r="A9357" i="5"/>
  <c r="A9358" i="5"/>
  <c r="A9359" i="5"/>
  <c r="A9360" i="5"/>
  <c r="A9361" i="5"/>
  <c r="A9362" i="5"/>
  <c r="A9363" i="5"/>
  <c r="A9364" i="5"/>
  <c r="A9365" i="5"/>
  <c r="A9366" i="5"/>
  <c r="A9367" i="5"/>
  <c r="A9368" i="5"/>
  <c r="A9369" i="5"/>
  <c r="A9370" i="5"/>
  <c r="A9371" i="5"/>
  <c r="A9372" i="5"/>
  <c r="A9373" i="5"/>
  <c r="A9374" i="5"/>
  <c r="A9375" i="5"/>
  <c r="A9376" i="5"/>
  <c r="A9377" i="5"/>
  <c r="A9378" i="5"/>
  <c r="A9379" i="5"/>
  <c r="A9380" i="5"/>
  <c r="A9381" i="5"/>
  <c r="A9382" i="5"/>
  <c r="A9383" i="5"/>
  <c r="A9384" i="5"/>
  <c r="A9385" i="5"/>
  <c r="A9386" i="5"/>
  <c r="A9387" i="5"/>
  <c r="A9388" i="5"/>
  <c r="A9389" i="5"/>
  <c r="A9390" i="5"/>
  <c r="A9391" i="5"/>
  <c r="A9392" i="5"/>
  <c r="A9393" i="5"/>
  <c r="A9394" i="5"/>
  <c r="A9395" i="5"/>
  <c r="A9396" i="5"/>
  <c r="A9397" i="5"/>
  <c r="A9398" i="5"/>
  <c r="A9399" i="5"/>
  <c r="A9400" i="5"/>
  <c r="A9401" i="5"/>
  <c r="A9402" i="5"/>
  <c r="A9403" i="5"/>
  <c r="A9404" i="5"/>
  <c r="A9405" i="5"/>
  <c r="A9406" i="5"/>
  <c r="A9407" i="5"/>
  <c r="A9408" i="5"/>
  <c r="A9409" i="5"/>
  <c r="A9410" i="5"/>
  <c r="A9411" i="5"/>
  <c r="A9412" i="5"/>
  <c r="A9413" i="5"/>
  <c r="A9414" i="5"/>
  <c r="A9415" i="5"/>
  <c r="A9416" i="5"/>
  <c r="A9417" i="5"/>
  <c r="A9418" i="5"/>
  <c r="A9419" i="5"/>
  <c r="A9420" i="5"/>
  <c r="A9421" i="5"/>
  <c r="A9422" i="5"/>
  <c r="A9423" i="5"/>
  <c r="A9424" i="5"/>
  <c r="A9425" i="5"/>
  <c r="A9426" i="5"/>
  <c r="A9427" i="5"/>
  <c r="A9428" i="5"/>
  <c r="A9429" i="5"/>
  <c r="A9430" i="5"/>
  <c r="A9431" i="5"/>
  <c r="A9432" i="5"/>
  <c r="A9433" i="5"/>
  <c r="A9434" i="5"/>
  <c r="A9435" i="5"/>
  <c r="A9436" i="5"/>
  <c r="A9437" i="5"/>
  <c r="A9438" i="5"/>
  <c r="A9439" i="5"/>
  <c r="A9440" i="5"/>
  <c r="A9441" i="5"/>
  <c r="A9442" i="5"/>
  <c r="A9443" i="5"/>
  <c r="A9444" i="5"/>
  <c r="A9445" i="5"/>
  <c r="A9446" i="5"/>
  <c r="A9447" i="5"/>
  <c r="A9448" i="5"/>
  <c r="A9449" i="5"/>
  <c r="A9450" i="5"/>
  <c r="A9451" i="5"/>
  <c r="A9452" i="5"/>
  <c r="A9453" i="5"/>
  <c r="A9454" i="5"/>
  <c r="A9455" i="5"/>
  <c r="A9456" i="5"/>
  <c r="A9457" i="5"/>
  <c r="A9458" i="5"/>
  <c r="A9459" i="5"/>
  <c r="A9460" i="5"/>
  <c r="A9461" i="5"/>
  <c r="A9462" i="5"/>
  <c r="A9463" i="5"/>
  <c r="A9464" i="5"/>
  <c r="A9465" i="5"/>
  <c r="A9466" i="5"/>
  <c r="A9467" i="5"/>
  <c r="A9468" i="5"/>
  <c r="A9469" i="5"/>
  <c r="K9469" i="5"/>
  <c r="I9469" i="5"/>
  <c r="G9469" i="5"/>
  <c r="K9468" i="5"/>
  <c r="I9468" i="5"/>
  <c r="G9468" i="5"/>
  <c r="K9467" i="5"/>
  <c r="I9467" i="5"/>
  <c r="G9467" i="5"/>
  <c r="K9466" i="5"/>
  <c r="I9466" i="5"/>
  <c r="G9466" i="5"/>
  <c r="K9465" i="5"/>
  <c r="I9465" i="5"/>
  <c r="G9465" i="5"/>
  <c r="K9464" i="5"/>
  <c r="I9464" i="5"/>
  <c r="G9464" i="5"/>
  <c r="K9463" i="5"/>
  <c r="I9463" i="5"/>
  <c r="G9463" i="5"/>
  <c r="K9462" i="5"/>
  <c r="I9462" i="5"/>
  <c r="G9462" i="5"/>
  <c r="K9461" i="5"/>
  <c r="I9461" i="5"/>
  <c r="G9461" i="5"/>
  <c r="K9460" i="5"/>
  <c r="I9460" i="5"/>
  <c r="G9460" i="5"/>
  <c r="K9459" i="5"/>
  <c r="I9459" i="5"/>
  <c r="G9459" i="5"/>
  <c r="K9458" i="5"/>
  <c r="I9458" i="5"/>
  <c r="G9458" i="5"/>
  <c r="K9457" i="5"/>
  <c r="I9457" i="5"/>
  <c r="G9457" i="5"/>
  <c r="K9456" i="5"/>
  <c r="I9456" i="5"/>
  <c r="G9456" i="5"/>
  <c r="K9455" i="5"/>
  <c r="I9455" i="5"/>
  <c r="G9455" i="5"/>
  <c r="K9454" i="5"/>
  <c r="I9454" i="5"/>
  <c r="G9454" i="5"/>
  <c r="K9453" i="5"/>
  <c r="I9453" i="5"/>
  <c r="G9453" i="5"/>
  <c r="K9452" i="5"/>
  <c r="I9452" i="5"/>
  <c r="G9452" i="5"/>
  <c r="K9451" i="5"/>
  <c r="I9451" i="5"/>
  <c r="G9451" i="5"/>
  <c r="K9450" i="5"/>
  <c r="I9450" i="5"/>
  <c r="G9450" i="5"/>
  <c r="K9449" i="5"/>
  <c r="I9449" i="5"/>
  <c r="G9449" i="5"/>
  <c r="K9448" i="5"/>
  <c r="I9448" i="5"/>
  <c r="G9448" i="5"/>
  <c r="K9447" i="5"/>
  <c r="I9447" i="5"/>
  <c r="G9447" i="5"/>
  <c r="K9446" i="5"/>
  <c r="I9446" i="5"/>
  <c r="G9446" i="5"/>
  <c r="K9445" i="5"/>
  <c r="I9445" i="5"/>
  <c r="G9445" i="5"/>
  <c r="K9444" i="5"/>
  <c r="I9444" i="5"/>
  <c r="G9444" i="5"/>
  <c r="K9443" i="5"/>
  <c r="I9443" i="5"/>
  <c r="G9443" i="5"/>
  <c r="K9442" i="5"/>
  <c r="I9442" i="5"/>
  <c r="G9442" i="5"/>
  <c r="K9441" i="5"/>
  <c r="I9441" i="5"/>
  <c r="G9441" i="5"/>
  <c r="K9440" i="5"/>
  <c r="I9440" i="5"/>
  <c r="G9440" i="5"/>
  <c r="K9439" i="5"/>
  <c r="I9439" i="5"/>
  <c r="G9439" i="5"/>
  <c r="K9438" i="5"/>
  <c r="I9438" i="5"/>
  <c r="G9438" i="5"/>
  <c r="K9437" i="5"/>
  <c r="I9437" i="5"/>
  <c r="G9437" i="5"/>
  <c r="K9436" i="5"/>
  <c r="I9436" i="5"/>
  <c r="G9436" i="5"/>
  <c r="K9435" i="5"/>
  <c r="I9435" i="5"/>
  <c r="G9435" i="5"/>
  <c r="K9434" i="5"/>
  <c r="I9434" i="5"/>
  <c r="G9434" i="5"/>
  <c r="K9433" i="5"/>
  <c r="I9433" i="5"/>
  <c r="G9433" i="5"/>
  <c r="K9432" i="5"/>
  <c r="I9432" i="5"/>
  <c r="G9432" i="5"/>
  <c r="K9431" i="5"/>
  <c r="I9431" i="5"/>
  <c r="G9431" i="5"/>
  <c r="K9430" i="5"/>
  <c r="I9430" i="5"/>
  <c r="G9430" i="5"/>
  <c r="K9429" i="5"/>
  <c r="I9429" i="5"/>
  <c r="G9429" i="5"/>
  <c r="K9428" i="5"/>
  <c r="I9428" i="5"/>
  <c r="G9428" i="5"/>
  <c r="K9427" i="5"/>
  <c r="I9427" i="5"/>
  <c r="G9427" i="5"/>
  <c r="K9426" i="5"/>
  <c r="I9426" i="5"/>
  <c r="G9426" i="5"/>
  <c r="K9425" i="5"/>
  <c r="I9425" i="5"/>
  <c r="G9425" i="5"/>
  <c r="K9424" i="5"/>
  <c r="I9424" i="5"/>
  <c r="G9424" i="5"/>
  <c r="K9423" i="5"/>
  <c r="I9423" i="5"/>
  <c r="G9423" i="5"/>
  <c r="K9422" i="5"/>
  <c r="I9422" i="5"/>
  <c r="G9422" i="5"/>
  <c r="K9421" i="5"/>
  <c r="I9421" i="5"/>
  <c r="G9421" i="5"/>
  <c r="K9420" i="5"/>
  <c r="I9420" i="5"/>
  <c r="G9420" i="5"/>
  <c r="K9419" i="5"/>
  <c r="I9419" i="5"/>
  <c r="G9419" i="5"/>
  <c r="K9418" i="5"/>
  <c r="I9418" i="5"/>
  <c r="G9418" i="5"/>
  <c r="K9417" i="5"/>
  <c r="I9417" i="5"/>
  <c r="G9417" i="5"/>
  <c r="K9416" i="5"/>
  <c r="I9416" i="5"/>
  <c r="G9416" i="5"/>
  <c r="K9415" i="5"/>
  <c r="I9415" i="5"/>
  <c r="G9415" i="5"/>
  <c r="K9414" i="5"/>
  <c r="I9414" i="5"/>
  <c r="G9414" i="5"/>
  <c r="K9413" i="5"/>
  <c r="I9413" i="5"/>
  <c r="G9413" i="5"/>
  <c r="K9412" i="5"/>
  <c r="I9412" i="5"/>
  <c r="G9412" i="5"/>
  <c r="K9411" i="5"/>
  <c r="I9411" i="5"/>
  <c r="G9411" i="5"/>
  <c r="K9410" i="5"/>
  <c r="I9410" i="5"/>
  <c r="G9410" i="5"/>
  <c r="K9409" i="5"/>
  <c r="I9409" i="5"/>
  <c r="G9409" i="5"/>
  <c r="K9408" i="5"/>
  <c r="I9408" i="5"/>
  <c r="G9408" i="5"/>
  <c r="K9407" i="5"/>
  <c r="I9407" i="5"/>
  <c r="G9407" i="5"/>
  <c r="K9406" i="5"/>
  <c r="I9406" i="5"/>
  <c r="G9406" i="5"/>
  <c r="K9405" i="5"/>
  <c r="I9405" i="5"/>
  <c r="G9405" i="5"/>
  <c r="K9404" i="5"/>
  <c r="I9404" i="5"/>
  <c r="G9404" i="5"/>
  <c r="K9403" i="5"/>
  <c r="I9403" i="5"/>
  <c r="G9403" i="5"/>
  <c r="K9402" i="5"/>
  <c r="I9402" i="5"/>
  <c r="G9402" i="5"/>
  <c r="K9401" i="5"/>
  <c r="I9401" i="5"/>
  <c r="G9401" i="5"/>
  <c r="K9400" i="5"/>
  <c r="I9400" i="5"/>
  <c r="G9400" i="5"/>
  <c r="K9399" i="5"/>
  <c r="I9399" i="5"/>
  <c r="G9399" i="5"/>
  <c r="K9398" i="5"/>
  <c r="I9398" i="5"/>
  <c r="G9398" i="5"/>
  <c r="K9397" i="5"/>
  <c r="I9397" i="5"/>
  <c r="G9397" i="5"/>
  <c r="K9396" i="5"/>
  <c r="I9396" i="5"/>
  <c r="G9396" i="5"/>
  <c r="K9395" i="5"/>
  <c r="I9395" i="5"/>
  <c r="G9395" i="5"/>
  <c r="K9394" i="5"/>
  <c r="I9394" i="5"/>
  <c r="G9394" i="5"/>
  <c r="K9393" i="5"/>
  <c r="I9393" i="5"/>
  <c r="G9393" i="5"/>
  <c r="K9392" i="5"/>
  <c r="I9392" i="5"/>
  <c r="G9392" i="5"/>
  <c r="K9391" i="5"/>
  <c r="I9391" i="5"/>
  <c r="G9391" i="5"/>
  <c r="K9390" i="5"/>
  <c r="I9390" i="5"/>
  <c r="G9390" i="5"/>
  <c r="K9389" i="5"/>
  <c r="I9389" i="5"/>
  <c r="G9389" i="5"/>
  <c r="K9388" i="5"/>
  <c r="I9388" i="5"/>
  <c r="G9388" i="5"/>
  <c r="K9387" i="5"/>
  <c r="I9387" i="5"/>
  <c r="G9387" i="5"/>
  <c r="K9386" i="5"/>
  <c r="I9386" i="5"/>
  <c r="G9386" i="5"/>
  <c r="K9385" i="5"/>
  <c r="I9385" i="5"/>
  <c r="G9385" i="5"/>
  <c r="K9384" i="5"/>
  <c r="I9384" i="5"/>
  <c r="G9384" i="5"/>
  <c r="K9383" i="5"/>
  <c r="I9383" i="5"/>
  <c r="G9383" i="5"/>
  <c r="K9382" i="5"/>
  <c r="I9382" i="5"/>
  <c r="G9382" i="5"/>
  <c r="K9381" i="5"/>
  <c r="I9381" i="5"/>
  <c r="G9381" i="5"/>
  <c r="K9380" i="5"/>
  <c r="I9380" i="5"/>
  <c r="G9380" i="5"/>
  <c r="K9379" i="5"/>
  <c r="I9379" i="5"/>
  <c r="G9379" i="5"/>
  <c r="K9378" i="5"/>
  <c r="I9378" i="5"/>
  <c r="G9378" i="5"/>
  <c r="K9377" i="5"/>
  <c r="I9377" i="5"/>
  <c r="G9377" i="5"/>
  <c r="K9376" i="5"/>
  <c r="I9376" i="5"/>
  <c r="G9376" i="5"/>
  <c r="K9375" i="5"/>
  <c r="I9375" i="5"/>
  <c r="G9375" i="5"/>
  <c r="K9374" i="5"/>
  <c r="I9374" i="5"/>
  <c r="G9374" i="5"/>
  <c r="K9373" i="5"/>
  <c r="I9373" i="5"/>
  <c r="G9373" i="5"/>
  <c r="K9372" i="5"/>
  <c r="I9372" i="5"/>
  <c r="G9372" i="5"/>
  <c r="K9371" i="5"/>
  <c r="I9371" i="5"/>
  <c r="G9371" i="5"/>
  <c r="K9370" i="5"/>
  <c r="I9370" i="5"/>
  <c r="G9370" i="5"/>
  <c r="K9369" i="5"/>
  <c r="I9369" i="5"/>
  <c r="G9369" i="5"/>
  <c r="K9368" i="5"/>
  <c r="I9368" i="5"/>
  <c r="G9368" i="5"/>
  <c r="K9367" i="5"/>
  <c r="I9367" i="5"/>
  <c r="G9367" i="5"/>
  <c r="K9366" i="5"/>
  <c r="I9366" i="5"/>
  <c r="G9366" i="5"/>
  <c r="K9365" i="5"/>
  <c r="I9365" i="5"/>
  <c r="G9365" i="5"/>
  <c r="K9364" i="5"/>
  <c r="I9364" i="5"/>
  <c r="G9364" i="5"/>
  <c r="K9363" i="5"/>
  <c r="I9363" i="5"/>
  <c r="G9363" i="5"/>
  <c r="K9362" i="5"/>
  <c r="I9362" i="5"/>
  <c r="G9362" i="5"/>
  <c r="K9361" i="5"/>
  <c r="I9361" i="5"/>
  <c r="G9361" i="5"/>
  <c r="K9360" i="5"/>
  <c r="I9360" i="5"/>
  <c r="G9360" i="5"/>
  <c r="K9359" i="5"/>
  <c r="I9359" i="5"/>
  <c r="G9359" i="5"/>
  <c r="K9358" i="5"/>
  <c r="I9358" i="5"/>
  <c r="G9358" i="5"/>
  <c r="K9357" i="5"/>
  <c r="I9357" i="5"/>
  <c r="G9357" i="5"/>
  <c r="K9356" i="5"/>
  <c r="I9356" i="5"/>
  <c r="G9356" i="5"/>
  <c r="K9355" i="5"/>
  <c r="I9355" i="5"/>
  <c r="G9355" i="5"/>
  <c r="K9354" i="5"/>
  <c r="I9354" i="5"/>
  <c r="G9354" i="5"/>
  <c r="K9353" i="5"/>
  <c r="I9353" i="5"/>
  <c r="G9353" i="5"/>
  <c r="K9352" i="5"/>
  <c r="I9352" i="5"/>
  <c r="G9352" i="5"/>
  <c r="K9351" i="5"/>
  <c r="I9351" i="5"/>
  <c r="G9351" i="5"/>
  <c r="K9350" i="5"/>
  <c r="I9350" i="5"/>
  <c r="G9350" i="5"/>
  <c r="K9349" i="5"/>
  <c r="I9349" i="5"/>
  <c r="G9349" i="5"/>
  <c r="K9348" i="5"/>
  <c r="I9348" i="5"/>
  <c r="G9348" i="5"/>
  <c r="K9347" i="5"/>
  <c r="I9347" i="5"/>
  <c r="G9347" i="5"/>
  <c r="K9346" i="5"/>
  <c r="I9346" i="5"/>
  <c r="G9346" i="5"/>
  <c r="K9345" i="5"/>
  <c r="I9345" i="5"/>
  <c r="G9345" i="5"/>
  <c r="K9344" i="5"/>
  <c r="I9344" i="5"/>
  <c r="G9344" i="5"/>
  <c r="K9343" i="5"/>
  <c r="I9343" i="5"/>
  <c r="G9343" i="5"/>
  <c r="K9217" i="5"/>
  <c r="K9218" i="5"/>
  <c r="K9219" i="5"/>
  <c r="K9220" i="5"/>
  <c r="K9221" i="5"/>
  <c r="K9222" i="5"/>
  <c r="K9223" i="5"/>
  <c r="K9224" i="5"/>
  <c r="K9225" i="5"/>
  <c r="K9226" i="5"/>
  <c r="K9227" i="5"/>
  <c r="K9228" i="5"/>
  <c r="K9229" i="5"/>
  <c r="K9230" i="5"/>
  <c r="K9231" i="5"/>
  <c r="K9232" i="5"/>
  <c r="K9233" i="5"/>
  <c r="K9234" i="5"/>
  <c r="K9235" i="5"/>
  <c r="K9236" i="5"/>
  <c r="K9237" i="5"/>
  <c r="K9238" i="5"/>
  <c r="K9239" i="5"/>
  <c r="K9240" i="5"/>
  <c r="K9241" i="5"/>
  <c r="K9242" i="5"/>
  <c r="K9243" i="5"/>
  <c r="K9244" i="5"/>
  <c r="K9245" i="5"/>
  <c r="K9246" i="5"/>
  <c r="K9247" i="5"/>
  <c r="K9248" i="5"/>
  <c r="K9249" i="5"/>
  <c r="K9250" i="5"/>
  <c r="K9251" i="5"/>
  <c r="K9252" i="5"/>
  <c r="K9253" i="5"/>
  <c r="K9254" i="5"/>
  <c r="K9255" i="5"/>
  <c r="K9256" i="5"/>
  <c r="K9257" i="5"/>
  <c r="K9258" i="5"/>
  <c r="K9259" i="5"/>
  <c r="K9260" i="5"/>
  <c r="K9261" i="5"/>
  <c r="K9262" i="5"/>
  <c r="K9263" i="5"/>
  <c r="K9264" i="5"/>
  <c r="K9265" i="5"/>
  <c r="K9266" i="5"/>
  <c r="K9267" i="5"/>
  <c r="K9268" i="5"/>
  <c r="K9269" i="5"/>
  <c r="K9270" i="5"/>
  <c r="K9271" i="5"/>
  <c r="K9272" i="5"/>
  <c r="K9273" i="5"/>
  <c r="K9274" i="5"/>
  <c r="K9275" i="5"/>
  <c r="K9276" i="5"/>
  <c r="K9277" i="5"/>
  <c r="K9278" i="5"/>
  <c r="K9279" i="5"/>
  <c r="K9280" i="5"/>
  <c r="K9281" i="5"/>
  <c r="K9282" i="5"/>
  <c r="K9283" i="5"/>
  <c r="K9284" i="5"/>
  <c r="K9285" i="5"/>
  <c r="K9286" i="5"/>
  <c r="K9287" i="5"/>
  <c r="K9288" i="5"/>
  <c r="K9289" i="5"/>
  <c r="K9290" i="5"/>
  <c r="K9291" i="5"/>
  <c r="K9292" i="5"/>
  <c r="K9293" i="5"/>
  <c r="K9294" i="5"/>
  <c r="K9295" i="5"/>
  <c r="K9296" i="5"/>
  <c r="K9297" i="5"/>
  <c r="K9298" i="5"/>
  <c r="K9299" i="5"/>
  <c r="K9300" i="5"/>
  <c r="K9301" i="5"/>
  <c r="K9302" i="5"/>
  <c r="K9303" i="5"/>
  <c r="K9304" i="5"/>
  <c r="K9305" i="5"/>
  <c r="K9306" i="5"/>
  <c r="K9307" i="5"/>
  <c r="K9308" i="5"/>
  <c r="K9309" i="5"/>
  <c r="K9310" i="5"/>
  <c r="K9311" i="5"/>
  <c r="K9312" i="5"/>
  <c r="K9313" i="5"/>
  <c r="K9314" i="5"/>
  <c r="K9315" i="5"/>
  <c r="K9316" i="5"/>
  <c r="K9317" i="5"/>
  <c r="K9318" i="5"/>
  <c r="K9319" i="5"/>
  <c r="K9320" i="5"/>
  <c r="K9321" i="5"/>
  <c r="K9322" i="5"/>
  <c r="K9323" i="5"/>
  <c r="K9324" i="5"/>
  <c r="K9325" i="5"/>
  <c r="K9326" i="5"/>
  <c r="K9327" i="5"/>
  <c r="K9328" i="5"/>
  <c r="K9329" i="5"/>
  <c r="K9330" i="5"/>
  <c r="K9331" i="5"/>
  <c r="K9332" i="5"/>
  <c r="K9333" i="5"/>
  <c r="K9334" i="5"/>
  <c r="K9335" i="5"/>
  <c r="K9336" i="5"/>
  <c r="K9337" i="5"/>
  <c r="K9338" i="5"/>
  <c r="K9339" i="5"/>
  <c r="K9340" i="5"/>
  <c r="K9341" i="5"/>
  <c r="K9342" i="5"/>
  <c r="K9216" i="5"/>
  <c r="I9216" i="5"/>
  <c r="I9215"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G9216" i="5"/>
  <c r="G9217" i="5"/>
  <c r="G9218" i="5"/>
  <c r="G9219" i="5"/>
  <c r="G9220" i="5"/>
  <c r="G9221" i="5"/>
  <c r="G9222" i="5"/>
  <c r="G9223" i="5"/>
  <c r="G9224" i="5"/>
  <c r="G9225" i="5"/>
  <c r="G9226" i="5"/>
  <c r="G9227" i="5"/>
  <c r="G9228" i="5"/>
  <c r="G9229" i="5"/>
  <c r="G9230" i="5"/>
  <c r="G9231" i="5"/>
  <c r="G9232" i="5"/>
  <c r="G9233" i="5"/>
  <c r="G9234" i="5"/>
  <c r="G9235" i="5"/>
  <c r="G9236" i="5"/>
  <c r="G9237" i="5"/>
  <c r="G9238" i="5"/>
  <c r="G9239" i="5"/>
  <c r="G9240" i="5"/>
  <c r="G9241" i="5"/>
  <c r="G9242" i="5"/>
  <c r="G9243" i="5"/>
  <c r="G9244" i="5"/>
  <c r="G9245" i="5"/>
  <c r="G9246" i="5"/>
  <c r="G9247" i="5"/>
  <c r="G9248" i="5"/>
  <c r="G9249" i="5"/>
  <c r="G9250" i="5"/>
  <c r="G9251" i="5"/>
  <c r="G9252" i="5"/>
  <c r="G9253" i="5"/>
  <c r="G9254" i="5"/>
  <c r="G9255" i="5"/>
  <c r="G9256" i="5"/>
  <c r="G9257" i="5"/>
  <c r="G9258" i="5"/>
  <c r="G9259" i="5"/>
  <c r="G9260" i="5"/>
  <c r="G9261" i="5"/>
  <c r="G9262" i="5"/>
  <c r="G9263" i="5"/>
  <c r="G9264" i="5"/>
  <c r="G9265" i="5"/>
  <c r="G9266" i="5"/>
  <c r="G9267" i="5"/>
  <c r="G9268" i="5"/>
  <c r="G9269" i="5"/>
  <c r="G9270" i="5"/>
  <c r="G9271" i="5"/>
  <c r="G9272" i="5"/>
  <c r="G9273" i="5"/>
  <c r="G9274" i="5"/>
  <c r="G9275" i="5"/>
  <c r="G9276" i="5"/>
  <c r="G9277" i="5"/>
  <c r="G9278" i="5"/>
  <c r="G9279" i="5"/>
  <c r="G9280" i="5"/>
  <c r="G9281" i="5"/>
  <c r="G9282" i="5"/>
  <c r="G9283" i="5"/>
  <c r="G9284" i="5"/>
  <c r="G9285" i="5"/>
  <c r="G9286" i="5"/>
  <c r="G9287" i="5"/>
  <c r="G9288" i="5"/>
  <c r="G9289" i="5"/>
  <c r="G9290" i="5"/>
  <c r="G9291" i="5"/>
  <c r="G9292" i="5"/>
  <c r="G9293" i="5"/>
  <c r="G9294" i="5"/>
  <c r="G9295" i="5"/>
  <c r="G9296" i="5"/>
  <c r="G9297" i="5"/>
  <c r="G9298" i="5"/>
  <c r="G9299" i="5"/>
  <c r="G9300" i="5"/>
  <c r="G9301" i="5"/>
  <c r="G9302" i="5"/>
  <c r="G9303" i="5"/>
  <c r="G9304" i="5"/>
  <c r="G9305" i="5"/>
  <c r="G9306" i="5"/>
  <c r="G9307" i="5"/>
  <c r="G9308" i="5"/>
  <c r="G9309" i="5"/>
  <c r="G9310" i="5"/>
  <c r="G9311" i="5"/>
  <c r="G9312" i="5"/>
  <c r="G9313" i="5"/>
  <c r="G9314" i="5"/>
  <c r="G9315" i="5"/>
  <c r="G9316" i="5"/>
  <c r="G9317" i="5"/>
  <c r="G9318" i="5"/>
  <c r="G9319" i="5"/>
  <c r="G9320" i="5"/>
  <c r="G9321" i="5"/>
  <c r="G9322" i="5"/>
  <c r="G9323" i="5"/>
  <c r="G9324" i="5"/>
  <c r="G9325" i="5"/>
  <c r="G9326" i="5"/>
  <c r="G9327" i="5"/>
  <c r="G9328" i="5"/>
  <c r="G9329" i="5"/>
  <c r="G9330" i="5"/>
  <c r="G9331" i="5"/>
  <c r="G9332" i="5"/>
  <c r="G9333" i="5"/>
  <c r="G9334" i="5"/>
  <c r="G9335" i="5"/>
  <c r="G9336" i="5"/>
  <c r="G9337" i="5"/>
  <c r="G9338" i="5"/>
  <c r="G9339" i="5"/>
  <c r="G9340" i="5"/>
  <c r="G9341" i="5"/>
  <c r="G9342" i="5"/>
  <c r="A9217" i="5"/>
  <c r="A9218" i="5"/>
  <c r="A9219" i="5"/>
  <c r="A9220" i="5"/>
  <c r="A9221" i="5"/>
  <c r="A9222" i="5"/>
  <c r="A9223" i="5"/>
  <c r="A9224" i="5"/>
  <c r="A9225" i="5"/>
  <c r="A9226" i="5"/>
  <c r="A9227" i="5"/>
  <c r="A9228" i="5"/>
  <c r="A9229" i="5"/>
  <c r="A9230" i="5"/>
  <c r="A9231" i="5"/>
  <c r="A9232" i="5"/>
  <c r="A9233" i="5"/>
  <c r="A9234" i="5"/>
  <c r="A9235" i="5"/>
  <c r="A9236" i="5"/>
  <c r="A9237" i="5"/>
  <c r="A9238" i="5"/>
  <c r="A9239" i="5"/>
  <c r="A9240" i="5"/>
  <c r="A9241" i="5"/>
  <c r="A9242" i="5"/>
  <c r="A9243" i="5"/>
  <c r="A9244" i="5"/>
  <c r="A9245" i="5"/>
  <c r="A9246" i="5"/>
  <c r="A9247" i="5"/>
  <c r="A9248" i="5"/>
  <c r="A9249" i="5"/>
  <c r="A9250" i="5"/>
  <c r="A9251" i="5"/>
  <c r="A9252" i="5"/>
  <c r="A9253" i="5"/>
  <c r="A9254" i="5"/>
  <c r="A9255" i="5"/>
  <c r="A9256" i="5"/>
  <c r="A9257" i="5"/>
  <c r="A9258" i="5"/>
  <c r="A9259" i="5"/>
  <c r="A9260" i="5"/>
  <c r="A9261" i="5"/>
  <c r="A9262" i="5"/>
  <c r="A9263" i="5"/>
  <c r="A9264" i="5"/>
  <c r="A9265" i="5"/>
  <c r="A9266" i="5"/>
  <c r="A9267" i="5"/>
  <c r="A9268" i="5"/>
  <c r="A9269" i="5"/>
  <c r="A9270" i="5"/>
  <c r="A9271" i="5"/>
  <c r="A9272" i="5"/>
  <c r="A9273" i="5"/>
  <c r="A9274" i="5"/>
  <c r="A9275" i="5"/>
  <c r="A9276" i="5"/>
  <c r="A9277" i="5"/>
  <c r="A9278" i="5"/>
  <c r="A9279" i="5"/>
  <c r="A9280" i="5"/>
  <c r="A9281" i="5"/>
  <c r="A9282" i="5"/>
  <c r="A9283" i="5"/>
  <c r="A9284" i="5"/>
  <c r="A9285" i="5"/>
  <c r="A9286" i="5"/>
  <c r="A9287" i="5"/>
  <c r="A9288" i="5"/>
  <c r="A9289" i="5"/>
  <c r="A9290" i="5"/>
  <c r="A9291" i="5"/>
  <c r="A9292" i="5"/>
  <c r="A9293" i="5"/>
  <c r="A9294" i="5"/>
  <c r="A9295" i="5"/>
  <c r="A9296" i="5"/>
  <c r="A9297" i="5"/>
  <c r="A9298" i="5"/>
  <c r="A9299" i="5"/>
  <c r="A9300" i="5"/>
  <c r="A9301" i="5"/>
  <c r="A9302" i="5"/>
  <c r="A9303" i="5"/>
  <c r="A9304" i="5"/>
  <c r="A9305" i="5"/>
  <c r="A9306" i="5"/>
  <c r="A9307" i="5"/>
  <c r="A9308" i="5"/>
  <c r="A9309" i="5"/>
  <c r="A9310" i="5"/>
  <c r="A9311" i="5"/>
  <c r="A9312" i="5"/>
  <c r="A9313" i="5"/>
  <c r="A9314" i="5"/>
  <c r="A9315" i="5"/>
  <c r="A9316" i="5"/>
  <c r="A9317" i="5"/>
  <c r="A9318" i="5"/>
  <c r="A9319" i="5"/>
  <c r="A9320" i="5"/>
  <c r="A9321" i="5"/>
  <c r="A9322" i="5"/>
  <c r="A9323" i="5"/>
  <c r="A9324" i="5"/>
  <c r="A9325" i="5"/>
  <c r="A9326" i="5"/>
  <c r="A9327" i="5"/>
  <c r="A9328" i="5"/>
  <c r="A9329" i="5"/>
  <c r="A9330" i="5"/>
  <c r="A9331" i="5"/>
  <c r="A9332" i="5"/>
  <c r="A9333" i="5"/>
  <c r="A9334" i="5"/>
  <c r="A9335" i="5"/>
  <c r="A9336" i="5"/>
  <c r="A9337" i="5"/>
  <c r="A9338" i="5"/>
  <c r="A9339" i="5"/>
  <c r="A9340" i="5"/>
  <c r="A9341" i="5"/>
  <c r="A9342" i="5"/>
  <c r="A9216" i="5"/>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9" i="5"/>
  <c r="G5800" i="5"/>
  <c r="G5801" i="5"/>
  <c r="G5802" i="5"/>
  <c r="G5803" i="5"/>
  <c r="G5804" i="5"/>
  <c r="G5805" i="5"/>
  <c r="G5838" i="5"/>
  <c r="G5821" i="5"/>
  <c r="G5807" i="5"/>
  <c r="G5811" i="5"/>
  <c r="G5813" i="5"/>
  <c r="G5814" i="5"/>
  <c r="G5815" i="5"/>
  <c r="G5816" i="5"/>
  <c r="G5817" i="5"/>
  <c r="G5818" i="5"/>
  <c r="G5819" i="5"/>
  <c r="G5822" i="5"/>
  <c r="G5843" i="5"/>
  <c r="G5823" i="5"/>
  <c r="G5825" i="5"/>
  <c r="G5826" i="5"/>
  <c r="G5827" i="5"/>
  <c r="G5831" i="5"/>
  <c r="G5832" i="5"/>
  <c r="G5833" i="5"/>
  <c r="G5834" i="5"/>
  <c r="G5836" i="5"/>
  <c r="G5837" i="5"/>
  <c r="G5841" i="5"/>
  <c r="G5806" i="5"/>
  <c r="G5808" i="5"/>
  <c r="G5809" i="5"/>
  <c r="G5810" i="5"/>
  <c r="G5812" i="5"/>
  <c r="G5824" i="5"/>
  <c r="G5828" i="5"/>
  <c r="G5829" i="5"/>
  <c r="G5830" i="5"/>
  <c r="G5835" i="5"/>
  <c r="G5839" i="5"/>
  <c r="G5840" i="5"/>
  <c r="G5842" i="5"/>
  <c r="G5820"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G8081" i="5"/>
  <c r="G8082" i="5"/>
  <c r="G8083" i="5"/>
  <c r="G8084" i="5"/>
  <c r="G8085" i="5"/>
  <c r="G8086" i="5"/>
  <c r="G8087" i="5"/>
  <c r="G8088" i="5"/>
  <c r="G8089" i="5"/>
  <c r="G8090" i="5"/>
  <c r="G8091" i="5"/>
  <c r="G8092" i="5"/>
  <c r="G8093" i="5"/>
  <c r="G8094" i="5"/>
  <c r="G8095" i="5"/>
  <c r="G8096" i="5"/>
  <c r="G8097" i="5"/>
  <c r="G8098" i="5"/>
  <c r="G8099" i="5"/>
  <c r="G8100" i="5"/>
  <c r="G8101" i="5"/>
  <c r="G8102" i="5"/>
  <c r="G8103" i="5"/>
  <c r="G8104" i="5"/>
  <c r="G8105" i="5"/>
  <c r="G8106" i="5"/>
  <c r="G8107" i="5"/>
  <c r="G8108" i="5"/>
  <c r="G8109" i="5"/>
  <c r="G8110" i="5"/>
  <c r="G8111" i="5"/>
  <c r="G8112" i="5"/>
  <c r="G8113" i="5"/>
  <c r="G8114" i="5"/>
  <c r="G8115" i="5"/>
  <c r="G8116" i="5"/>
  <c r="G8117" i="5"/>
  <c r="G8118" i="5"/>
  <c r="G8119" i="5"/>
  <c r="G8120" i="5"/>
  <c r="G8121" i="5"/>
  <c r="G8122" i="5"/>
  <c r="G8123" i="5"/>
  <c r="G8124" i="5"/>
  <c r="G8125" i="5"/>
  <c r="G8126" i="5"/>
  <c r="G8127" i="5"/>
  <c r="G8128" i="5"/>
  <c r="G8129" i="5"/>
  <c r="G8130" i="5"/>
  <c r="G8131" i="5"/>
  <c r="G8132" i="5"/>
  <c r="G8133" i="5"/>
  <c r="G8134" i="5"/>
  <c r="G8135" i="5"/>
  <c r="G8136" i="5"/>
  <c r="G8137" i="5"/>
  <c r="G8138" i="5"/>
  <c r="G8139" i="5"/>
  <c r="G8140" i="5"/>
  <c r="G8141" i="5"/>
  <c r="G8142" i="5"/>
  <c r="G8143" i="5"/>
  <c r="G8144" i="5"/>
  <c r="G8145" i="5"/>
  <c r="G8146" i="5"/>
  <c r="G8147" i="5"/>
  <c r="G8148" i="5"/>
  <c r="G8149" i="5"/>
  <c r="G8150" i="5"/>
  <c r="G8151" i="5"/>
  <c r="G8152" i="5"/>
  <c r="G8153" i="5"/>
  <c r="G8154" i="5"/>
  <c r="G8155" i="5"/>
  <c r="G8156" i="5"/>
  <c r="G8157" i="5"/>
  <c r="G8158" i="5"/>
  <c r="G8159" i="5"/>
  <c r="G8160" i="5"/>
  <c r="G8161" i="5"/>
  <c r="G8162" i="5"/>
  <c r="G8163" i="5"/>
  <c r="G8164" i="5"/>
  <c r="G8165" i="5"/>
  <c r="G8166" i="5"/>
  <c r="G8167" i="5"/>
  <c r="G8168" i="5"/>
  <c r="G8169" i="5"/>
  <c r="G8170" i="5"/>
  <c r="G8171" i="5"/>
  <c r="G8172" i="5"/>
  <c r="G8173" i="5"/>
  <c r="G8174" i="5"/>
  <c r="G8175" i="5"/>
  <c r="G8176" i="5"/>
  <c r="G8177" i="5"/>
  <c r="G8178" i="5"/>
  <c r="G8179" i="5"/>
  <c r="G8180" i="5"/>
  <c r="G8181" i="5"/>
  <c r="G8182" i="5"/>
  <c r="G8183" i="5"/>
  <c r="G8184" i="5"/>
  <c r="G8185" i="5"/>
  <c r="G8186" i="5"/>
  <c r="G8187" i="5"/>
  <c r="G8188" i="5"/>
  <c r="G8189" i="5"/>
  <c r="G8190" i="5"/>
  <c r="G8191" i="5"/>
  <c r="G8192" i="5"/>
  <c r="G8193" i="5"/>
  <c r="G8194" i="5"/>
  <c r="G8195" i="5"/>
  <c r="G8196" i="5"/>
  <c r="G8197" i="5"/>
  <c r="G8198" i="5"/>
  <c r="G8199" i="5"/>
  <c r="G8200" i="5"/>
  <c r="G8201" i="5"/>
  <c r="G8202" i="5"/>
  <c r="G8203" i="5"/>
  <c r="G8204" i="5"/>
  <c r="G8205" i="5"/>
  <c r="G8206" i="5"/>
  <c r="G8207" i="5"/>
  <c r="G8208" i="5"/>
  <c r="G8209" i="5"/>
  <c r="G8210" i="5"/>
  <c r="G8211" i="5"/>
  <c r="G8212" i="5"/>
  <c r="G8213" i="5"/>
  <c r="G8214" i="5"/>
  <c r="G8215" i="5"/>
  <c r="G8216" i="5"/>
  <c r="G8217" i="5"/>
  <c r="G8218" i="5"/>
  <c r="G8219" i="5"/>
  <c r="G8220" i="5"/>
  <c r="G8221" i="5"/>
  <c r="G8222" i="5"/>
  <c r="G8223" i="5"/>
  <c r="G8224" i="5"/>
  <c r="G8225" i="5"/>
  <c r="G8226" i="5"/>
  <c r="G8227" i="5"/>
  <c r="G8228" i="5"/>
  <c r="G8229" i="5"/>
  <c r="G8230" i="5"/>
  <c r="G8231" i="5"/>
  <c r="G8232" i="5"/>
  <c r="G8233" i="5"/>
  <c r="G8234" i="5"/>
  <c r="G8235" i="5"/>
  <c r="G8236" i="5"/>
  <c r="G8237" i="5"/>
  <c r="G8238" i="5"/>
  <c r="G8239" i="5"/>
  <c r="G8240" i="5"/>
  <c r="G8241" i="5"/>
  <c r="G8242" i="5"/>
  <c r="G8243" i="5"/>
  <c r="G8244" i="5"/>
  <c r="G8245" i="5"/>
  <c r="G8246" i="5"/>
  <c r="G8247" i="5"/>
  <c r="G8248" i="5"/>
  <c r="G8249" i="5"/>
  <c r="G8250" i="5"/>
  <c r="G8251" i="5"/>
  <c r="G8252" i="5"/>
  <c r="G8253" i="5"/>
  <c r="G8254" i="5"/>
  <c r="G8255" i="5"/>
  <c r="G8256" i="5"/>
  <c r="G8257" i="5"/>
  <c r="G8258" i="5"/>
  <c r="G8259" i="5"/>
  <c r="G8260" i="5"/>
  <c r="G8261" i="5"/>
  <c r="G8262" i="5"/>
  <c r="G8263" i="5"/>
  <c r="G8264" i="5"/>
  <c r="G8265" i="5"/>
  <c r="G8266" i="5"/>
  <c r="G8267" i="5"/>
  <c r="G8268" i="5"/>
  <c r="G8269" i="5"/>
  <c r="G8270" i="5"/>
  <c r="G8271" i="5"/>
  <c r="G8272" i="5"/>
  <c r="G8273" i="5"/>
  <c r="G8274" i="5"/>
  <c r="G8275" i="5"/>
  <c r="G8276" i="5"/>
  <c r="G8277" i="5"/>
  <c r="G8278" i="5"/>
  <c r="G8279" i="5"/>
  <c r="G8280" i="5"/>
  <c r="G8281" i="5"/>
  <c r="G8282" i="5"/>
  <c r="G8283" i="5"/>
  <c r="G8284" i="5"/>
  <c r="G8285" i="5"/>
  <c r="G8286" i="5"/>
  <c r="G8287" i="5"/>
  <c r="G8288" i="5"/>
  <c r="G8289" i="5"/>
  <c r="G8290" i="5"/>
  <c r="G8291" i="5"/>
  <c r="G8292" i="5"/>
  <c r="G8293" i="5"/>
  <c r="G8294" i="5"/>
  <c r="G8295" i="5"/>
  <c r="G8296" i="5"/>
  <c r="G8297" i="5"/>
  <c r="G8298" i="5"/>
  <c r="G8299" i="5"/>
  <c r="G8300" i="5"/>
  <c r="G8301" i="5"/>
  <c r="G8302" i="5"/>
  <c r="G8303" i="5"/>
  <c r="G8304" i="5"/>
  <c r="G8305" i="5"/>
  <c r="G8306" i="5"/>
  <c r="G8307" i="5"/>
  <c r="G8308" i="5"/>
  <c r="G8309" i="5"/>
  <c r="G8310" i="5"/>
  <c r="G8311" i="5"/>
  <c r="G8312" i="5"/>
  <c r="G8313" i="5"/>
  <c r="G8314" i="5"/>
  <c r="G8315" i="5"/>
  <c r="G8316" i="5"/>
  <c r="G8317" i="5"/>
  <c r="G8318" i="5"/>
  <c r="G8319" i="5"/>
  <c r="G8320" i="5"/>
  <c r="G8321" i="5"/>
  <c r="G8322" i="5"/>
  <c r="G8323" i="5"/>
  <c r="G8324" i="5"/>
  <c r="G8325" i="5"/>
  <c r="G8326" i="5"/>
  <c r="G8327" i="5"/>
  <c r="G8328" i="5"/>
  <c r="G8329" i="5"/>
  <c r="G8330" i="5"/>
  <c r="G8331" i="5"/>
  <c r="G8332" i="5"/>
  <c r="G8333" i="5"/>
  <c r="G8334" i="5"/>
  <c r="G8335" i="5"/>
  <c r="G8336" i="5"/>
  <c r="G8337" i="5"/>
  <c r="G8338" i="5"/>
  <c r="G8339" i="5"/>
  <c r="G8340" i="5"/>
  <c r="G8341" i="5"/>
  <c r="G8342" i="5"/>
  <c r="G8343" i="5"/>
  <c r="G8344" i="5"/>
  <c r="G8345" i="5"/>
  <c r="G8346" i="5"/>
  <c r="G8347" i="5"/>
  <c r="G8348" i="5"/>
  <c r="G8349" i="5"/>
  <c r="G8350" i="5"/>
  <c r="G8351" i="5"/>
  <c r="G8352" i="5"/>
  <c r="G8353" i="5"/>
  <c r="G8354" i="5"/>
  <c r="G8355" i="5"/>
  <c r="G8356" i="5"/>
  <c r="G8357" i="5"/>
  <c r="G8358" i="5"/>
  <c r="G8359" i="5"/>
  <c r="G8360" i="5"/>
  <c r="G8361" i="5"/>
  <c r="G8362" i="5"/>
  <c r="G8363" i="5"/>
  <c r="G8364" i="5"/>
  <c r="G8365" i="5"/>
  <c r="G8366" i="5"/>
  <c r="G8367" i="5"/>
  <c r="G8368" i="5"/>
  <c r="G8369" i="5"/>
  <c r="G8370" i="5"/>
  <c r="G8371" i="5"/>
  <c r="G8372" i="5"/>
  <c r="G8373" i="5"/>
  <c r="G8374" i="5"/>
  <c r="G8375" i="5"/>
  <c r="G8376" i="5"/>
  <c r="G8377" i="5"/>
  <c r="G8378" i="5"/>
  <c r="G8379" i="5"/>
  <c r="G8380" i="5"/>
  <c r="G8381" i="5"/>
  <c r="G8382" i="5"/>
  <c r="G8383" i="5"/>
  <c r="G8384" i="5"/>
  <c r="G8385" i="5"/>
  <c r="G8386" i="5"/>
  <c r="G8387" i="5"/>
  <c r="G8388" i="5"/>
  <c r="G8389" i="5"/>
  <c r="G8390" i="5"/>
  <c r="G8391" i="5"/>
  <c r="G8392" i="5"/>
  <c r="G8393" i="5"/>
  <c r="G8394" i="5"/>
  <c r="G8395" i="5"/>
  <c r="G8396" i="5"/>
  <c r="G8397" i="5"/>
  <c r="G8398" i="5"/>
  <c r="G8399" i="5"/>
  <c r="G8400" i="5"/>
  <c r="G8401" i="5"/>
  <c r="G8402" i="5"/>
  <c r="G8403" i="5"/>
  <c r="G8404" i="5"/>
  <c r="G8405" i="5"/>
  <c r="G8406" i="5"/>
  <c r="G8407" i="5"/>
  <c r="G8408" i="5"/>
  <c r="G8409" i="5"/>
  <c r="G8410" i="5"/>
  <c r="G8411" i="5"/>
  <c r="G8412" i="5"/>
  <c r="G8413" i="5"/>
  <c r="G8414" i="5"/>
  <c r="G8415" i="5"/>
  <c r="G8416" i="5"/>
  <c r="G8417" i="5"/>
  <c r="G8418" i="5"/>
  <c r="G8419" i="5"/>
  <c r="G8420" i="5"/>
  <c r="G8421" i="5"/>
  <c r="G8422" i="5"/>
  <c r="G8423" i="5"/>
  <c r="G8424" i="5"/>
  <c r="G8425" i="5"/>
  <c r="G8426" i="5"/>
  <c r="G8427" i="5"/>
  <c r="G8428" i="5"/>
  <c r="G8429" i="5"/>
  <c r="G8430" i="5"/>
  <c r="G8431" i="5"/>
  <c r="G8432" i="5"/>
  <c r="G8433" i="5"/>
  <c r="G8434" i="5"/>
  <c r="G8435" i="5"/>
  <c r="G8436" i="5"/>
  <c r="G8437" i="5"/>
  <c r="G8438" i="5"/>
  <c r="G8439" i="5"/>
  <c r="G8440" i="5"/>
  <c r="G8441" i="5"/>
  <c r="G8442" i="5"/>
  <c r="G8443" i="5"/>
  <c r="G8444" i="5"/>
  <c r="G8445" i="5"/>
  <c r="G8446" i="5"/>
  <c r="G8447" i="5"/>
  <c r="G8448" i="5"/>
  <c r="G8449" i="5"/>
  <c r="G8450" i="5"/>
  <c r="G8451" i="5"/>
  <c r="G8452" i="5"/>
  <c r="G8453" i="5"/>
  <c r="G8454" i="5"/>
  <c r="G8455" i="5"/>
  <c r="G8456" i="5"/>
  <c r="G8457" i="5"/>
  <c r="G8458" i="5"/>
  <c r="G8459" i="5"/>
  <c r="G8460" i="5"/>
  <c r="G8461" i="5"/>
  <c r="G8462" i="5"/>
  <c r="G8463" i="5"/>
  <c r="G8464" i="5"/>
  <c r="G8465" i="5"/>
  <c r="G8466" i="5"/>
  <c r="G8467" i="5"/>
  <c r="G8468" i="5"/>
  <c r="G8469" i="5"/>
  <c r="G8470" i="5"/>
  <c r="G8471" i="5"/>
  <c r="G8472" i="5"/>
  <c r="G8473" i="5"/>
  <c r="G8474" i="5"/>
  <c r="G8475" i="5"/>
  <c r="G8476" i="5"/>
  <c r="G8477" i="5"/>
  <c r="G8478" i="5"/>
  <c r="G8479" i="5"/>
  <c r="G8480" i="5"/>
  <c r="G8481" i="5"/>
  <c r="G8482" i="5"/>
  <c r="G8483" i="5"/>
  <c r="G8484" i="5"/>
  <c r="G8485" i="5"/>
  <c r="G8486" i="5"/>
  <c r="G8487" i="5"/>
  <c r="G8488" i="5"/>
  <c r="G8489" i="5"/>
  <c r="G8490" i="5"/>
  <c r="G8491" i="5"/>
  <c r="G8492" i="5"/>
  <c r="G8493" i="5"/>
  <c r="G8494" i="5"/>
  <c r="G8495" i="5"/>
  <c r="G8496" i="5"/>
  <c r="G8497" i="5"/>
  <c r="G8498" i="5"/>
  <c r="G8499" i="5"/>
  <c r="G8500" i="5"/>
  <c r="G8501" i="5"/>
  <c r="G8502" i="5"/>
  <c r="G8503" i="5"/>
  <c r="G8504" i="5"/>
  <c r="G8505" i="5"/>
  <c r="G8506" i="5"/>
  <c r="G8507" i="5"/>
  <c r="G8508" i="5"/>
  <c r="G8509" i="5"/>
  <c r="G8510" i="5"/>
  <c r="G8511" i="5"/>
  <c r="G8512" i="5"/>
  <c r="G8513" i="5"/>
  <c r="G8514" i="5"/>
  <c r="G8515" i="5"/>
  <c r="G8516" i="5"/>
  <c r="G8517" i="5"/>
  <c r="G8518" i="5"/>
  <c r="G8519" i="5"/>
  <c r="G8520" i="5"/>
  <c r="G8521" i="5"/>
  <c r="G8522" i="5"/>
  <c r="G8523" i="5"/>
  <c r="G8524" i="5"/>
  <c r="G8525" i="5"/>
  <c r="G8526" i="5"/>
  <c r="G8527" i="5"/>
  <c r="G8528" i="5"/>
  <c r="G8529" i="5"/>
  <c r="G8530" i="5"/>
  <c r="G8531" i="5"/>
  <c r="G8532" i="5"/>
  <c r="G8533" i="5"/>
  <c r="G8534" i="5"/>
  <c r="G8535" i="5"/>
  <c r="G8536" i="5"/>
  <c r="G8537" i="5"/>
  <c r="G8538" i="5"/>
  <c r="G8539" i="5"/>
  <c r="G8540" i="5"/>
  <c r="G8541" i="5"/>
  <c r="G8542" i="5"/>
  <c r="G8543" i="5"/>
  <c r="G8544" i="5"/>
  <c r="G8545" i="5"/>
  <c r="G8546" i="5"/>
  <c r="G8547" i="5"/>
  <c r="G8548" i="5"/>
  <c r="G8549" i="5"/>
  <c r="G8550" i="5"/>
  <c r="G8551" i="5"/>
  <c r="G8552" i="5"/>
  <c r="G8553" i="5"/>
  <c r="G8554" i="5"/>
  <c r="G8555" i="5"/>
  <c r="G8556" i="5"/>
  <c r="G8557" i="5"/>
  <c r="G8558" i="5"/>
  <c r="G8559" i="5"/>
  <c r="G8560" i="5"/>
  <c r="G8561" i="5"/>
  <c r="G8562" i="5"/>
  <c r="G8563" i="5"/>
  <c r="G8564" i="5"/>
  <c r="G8565" i="5"/>
  <c r="G8566" i="5"/>
  <c r="G8567" i="5"/>
  <c r="G8568" i="5"/>
  <c r="G8569" i="5"/>
  <c r="G8570" i="5"/>
  <c r="G8571" i="5"/>
  <c r="G8572" i="5"/>
  <c r="G8573" i="5"/>
  <c r="G8574" i="5"/>
  <c r="G8575" i="5"/>
  <c r="G8576" i="5"/>
  <c r="G8577" i="5"/>
  <c r="G8578" i="5"/>
  <c r="G8579" i="5"/>
  <c r="G8580" i="5"/>
  <c r="G8581" i="5"/>
  <c r="G8582" i="5"/>
  <c r="G8583" i="5"/>
  <c r="G8584" i="5"/>
  <c r="G8585" i="5"/>
  <c r="G8586" i="5"/>
  <c r="G8587" i="5"/>
  <c r="G8588" i="5"/>
  <c r="G8589" i="5"/>
  <c r="G8590" i="5"/>
  <c r="G8591" i="5"/>
  <c r="G8592" i="5"/>
  <c r="G8593" i="5"/>
  <c r="G8594" i="5"/>
  <c r="G8595" i="5"/>
  <c r="G8596" i="5"/>
  <c r="G8597" i="5"/>
  <c r="G8598" i="5"/>
  <c r="G8599" i="5"/>
  <c r="G8600" i="5"/>
  <c r="G8601" i="5"/>
  <c r="G8602" i="5"/>
  <c r="G8603" i="5"/>
  <c r="G8604" i="5"/>
  <c r="G8605" i="5"/>
  <c r="G8606" i="5"/>
  <c r="G8607" i="5"/>
  <c r="G8608" i="5"/>
  <c r="G8609" i="5"/>
  <c r="G8610" i="5"/>
  <c r="G8611" i="5"/>
  <c r="G8612" i="5"/>
  <c r="G8613" i="5"/>
  <c r="G8614" i="5"/>
  <c r="G8615" i="5"/>
  <c r="G8616" i="5"/>
  <c r="G8617" i="5"/>
  <c r="G8618" i="5"/>
  <c r="G8619" i="5"/>
  <c r="G8620" i="5"/>
  <c r="G8621" i="5"/>
  <c r="G8622" i="5"/>
  <c r="G8623" i="5"/>
  <c r="G8624" i="5"/>
  <c r="G8625" i="5"/>
  <c r="G8626" i="5"/>
  <c r="G8627" i="5"/>
  <c r="G8628" i="5"/>
  <c r="G8629" i="5"/>
  <c r="G8630" i="5"/>
  <c r="G8631" i="5"/>
  <c r="G8632" i="5"/>
  <c r="G8633" i="5"/>
  <c r="G8634" i="5"/>
  <c r="G8635" i="5"/>
  <c r="G8636" i="5"/>
  <c r="G8637" i="5"/>
  <c r="G8638" i="5"/>
  <c r="G8639" i="5"/>
  <c r="G8640" i="5"/>
  <c r="G8641" i="5"/>
  <c r="G8642" i="5"/>
  <c r="G8643" i="5"/>
  <c r="G8644" i="5"/>
  <c r="G8645" i="5"/>
  <c r="G8646" i="5"/>
  <c r="G8647" i="5"/>
  <c r="G8648" i="5"/>
  <c r="G8649" i="5"/>
  <c r="G8650" i="5"/>
  <c r="G8651" i="5"/>
  <c r="G8652" i="5"/>
  <c r="G8653" i="5"/>
  <c r="G8654" i="5"/>
  <c r="G8655" i="5"/>
  <c r="G8656" i="5"/>
  <c r="G8657" i="5"/>
  <c r="G8658" i="5"/>
  <c r="G8659" i="5"/>
  <c r="G8660" i="5"/>
  <c r="G8661" i="5"/>
  <c r="G8662" i="5"/>
  <c r="G8663" i="5"/>
  <c r="G8664" i="5"/>
  <c r="G8665" i="5"/>
  <c r="G8666" i="5"/>
  <c r="G8667" i="5"/>
  <c r="G8668" i="5"/>
  <c r="G8669" i="5"/>
  <c r="G8670" i="5"/>
  <c r="G8671" i="5"/>
  <c r="G8672" i="5"/>
  <c r="G8673" i="5"/>
  <c r="G8674" i="5"/>
  <c r="G8675" i="5"/>
  <c r="G8676" i="5"/>
  <c r="G8677" i="5"/>
  <c r="G8678" i="5"/>
  <c r="G8679" i="5"/>
  <c r="G8680" i="5"/>
  <c r="G8681" i="5"/>
  <c r="G8682" i="5"/>
  <c r="G8683" i="5"/>
  <c r="G8684" i="5"/>
  <c r="G8685" i="5"/>
  <c r="G8686" i="5"/>
  <c r="G8687" i="5"/>
  <c r="G8688" i="5"/>
  <c r="G8689" i="5"/>
  <c r="G8690" i="5"/>
  <c r="G8691" i="5"/>
  <c r="G8692" i="5"/>
  <c r="G8693" i="5"/>
  <c r="G8694" i="5"/>
  <c r="G8695" i="5"/>
  <c r="G8696" i="5"/>
  <c r="G8697" i="5"/>
  <c r="G8698" i="5"/>
  <c r="G8699" i="5"/>
  <c r="G8700" i="5"/>
  <c r="G8701" i="5"/>
  <c r="G8702" i="5"/>
  <c r="G8703" i="5"/>
  <c r="G8704" i="5"/>
  <c r="G8705" i="5"/>
  <c r="G8706" i="5"/>
  <c r="G8707" i="5"/>
  <c r="G8708" i="5"/>
  <c r="G8709" i="5"/>
  <c r="G8710" i="5"/>
  <c r="G8711" i="5"/>
  <c r="G8712" i="5"/>
  <c r="G8713" i="5"/>
  <c r="G8714" i="5"/>
  <c r="G8715" i="5"/>
  <c r="G8716" i="5"/>
  <c r="G8717" i="5"/>
  <c r="G8718" i="5"/>
  <c r="G8719" i="5"/>
  <c r="G8720" i="5"/>
  <c r="G8721" i="5"/>
  <c r="G8722" i="5"/>
  <c r="G8723" i="5"/>
  <c r="G8724" i="5"/>
  <c r="G8725" i="5"/>
  <c r="G8726" i="5"/>
  <c r="G8727" i="5"/>
  <c r="G8728" i="5"/>
  <c r="G8729" i="5"/>
  <c r="G8730" i="5"/>
  <c r="G8731" i="5"/>
  <c r="G8732" i="5"/>
  <c r="G8733" i="5"/>
  <c r="G8734" i="5"/>
  <c r="G8735" i="5"/>
  <c r="G8736" i="5"/>
  <c r="G8737" i="5"/>
  <c r="G8738" i="5"/>
  <c r="G8739" i="5"/>
  <c r="G8740" i="5"/>
  <c r="G8741" i="5"/>
  <c r="G8742" i="5"/>
  <c r="G8743" i="5"/>
  <c r="G8744" i="5"/>
  <c r="G8745" i="5"/>
  <c r="G8746" i="5"/>
  <c r="G8747" i="5"/>
  <c r="G8748" i="5"/>
  <c r="G8749" i="5"/>
  <c r="G8750" i="5"/>
  <c r="G8751" i="5"/>
  <c r="G8752" i="5"/>
  <c r="G8753" i="5"/>
  <c r="G8754" i="5"/>
  <c r="G8755" i="5"/>
  <c r="G8756" i="5"/>
  <c r="G8757" i="5"/>
  <c r="G8758" i="5"/>
  <c r="G8759" i="5"/>
  <c r="G8760" i="5"/>
  <c r="G8761" i="5"/>
  <c r="G8762" i="5"/>
  <c r="G8763" i="5"/>
  <c r="G8764" i="5"/>
  <c r="G8765" i="5"/>
  <c r="G8766" i="5"/>
  <c r="G8767" i="5"/>
  <c r="G8768" i="5"/>
  <c r="G8769" i="5"/>
  <c r="G8770" i="5"/>
  <c r="G8771" i="5"/>
  <c r="G8772" i="5"/>
  <c r="G8773" i="5"/>
  <c r="G8774" i="5"/>
  <c r="G8775" i="5"/>
  <c r="G8776" i="5"/>
  <c r="G8777" i="5"/>
  <c r="G8778" i="5"/>
  <c r="G8779" i="5"/>
  <c r="G8780" i="5"/>
  <c r="G8781" i="5"/>
  <c r="G8782" i="5"/>
  <c r="G8783" i="5"/>
  <c r="G8784" i="5"/>
  <c r="G8785" i="5"/>
  <c r="G8786" i="5"/>
  <c r="G8787" i="5"/>
  <c r="G8788" i="5"/>
  <c r="G8789" i="5"/>
  <c r="G8790" i="5"/>
  <c r="G8791" i="5"/>
  <c r="G8792" i="5"/>
  <c r="G8793" i="5"/>
  <c r="G8794" i="5"/>
  <c r="G8795" i="5"/>
  <c r="G8796" i="5"/>
  <c r="G8797" i="5"/>
  <c r="G8798" i="5"/>
  <c r="G8799" i="5"/>
  <c r="G8800" i="5"/>
  <c r="G8801" i="5"/>
  <c r="G8802" i="5"/>
  <c r="G8803" i="5"/>
  <c r="G8804" i="5"/>
  <c r="G8805" i="5"/>
  <c r="G8806" i="5"/>
  <c r="G8807" i="5"/>
  <c r="G8808" i="5"/>
  <c r="G8809" i="5"/>
  <c r="G8810" i="5"/>
  <c r="G8811" i="5"/>
  <c r="G8812" i="5"/>
  <c r="G8813" i="5"/>
  <c r="G8814" i="5"/>
  <c r="G8815" i="5"/>
  <c r="G8816" i="5"/>
  <c r="G8817" i="5"/>
  <c r="G8818" i="5"/>
  <c r="G8819" i="5"/>
  <c r="G8820" i="5"/>
  <c r="G8821" i="5"/>
  <c r="G8822" i="5"/>
  <c r="G8823" i="5"/>
  <c r="G8824" i="5"/>
  <c r="G8825" i="5"/>
  <c r="G8826" i="5"/>
  <c r="G8827" i="5"/>
  <c r="G8828" i="5"/>
  <c r="G8829" i="5"/>
  <c r="G8830" i="5"/>
  <c r="G8831" i="5"/>
  <c r="G8832" i="5"/>
  <c r="G8833" i="5"/>
  <c r="G8834" i="5"/>
  <c r="G8835" i="5"/>
  <c r="G8836" i="5"/>
  <c r="G8837" i="5"/>
  <c r="G8838" i="5"/>
  <c r="G8839" i="5"/>
  <c r="G8840" i="5"/>
  <c r="G8841" i="5"/>
  <c r="G8842" i="5"/>
  <c r="G8843" i="5"/>
  <c r="G8844" i="5"/>
  <c r="G8845" i="5"/>
  <c r="G8846" i="5"/>
  <c r="G8847" i="5"/>
  <c r="G8848" i="5"/>
  <c r="G8849" i="5"/>
  <c r="G8850" i="5"/>
  <c r="G8851" i="5"/>
  <c r="G8852" i="5"/>
  <c r="G8853" i="5"/>
  <c r="G8854" i="5"/>
  <c r="G8855" i="5"/>
  <c r="G8856" i="5"/>
  <c r="G8857" i="5"/>
  <c r="G8858" i="5"/>
  <c r="G8859" i="5"/>
  <c r="G8860" i="5"/>
  <c r="G8861" i="5"/>
  <c r="G8862" i="5"/>
  <c r="G8863" i="5"/>
  <c r="G8864" i="5"/>
  <c r="G8865" i="5"/>
  <c r="G8866" i="5"/>
  <c r="G8867" i="5"/>
  <c r="G8868" i="5"/>
  <c r="G8869" i="5"/>
  <c r="G8870" i="5"/>
  <c r="G8871" i="5"/>
  <c r="G8872" i="5"/>
  <c r="G8873" i="5"/>
  <c r="G8874" i="5"/>
  <c r="G8875" i="5"/>
  <c r="G8876" i="5"/>
  <c r="G8877" i="5"/>
  <c r="G8878" i="5"/>
  <c r="G8879" i="5"/>
  <c r="G8880" i="5"/>
  <c r="G8881" i="5"/>
  <c r="G8882" i="5"/>
  <c r="G8883" i="5"/>
  <c r="G8884" i="5"/>
  <c r="G8885" i="5"/>
  <c r="G8886" i="5"/>
  <c r="G8887" i="5"/>
  <c r="G8888" i="5"/>
  <c r="G8889" i="5"/>
  <c r="G8890" i="5"/>
  <c r="G8891" i="5"/>
  <c r="G8892" i="5"/>
  <c r="G8893" i="5"/>
  <c r="G8894" i="5"/>
  <c r="G8895" i="5"/>
  <c r="G8896" i="5"/>
  <c r="G8897" i="5"/>
  <c r="G8898" i="5"/>
  <c r="G8899" i="5"/>
  <c r="G8900" i="5"/>
  <c r="G8901" i="5"/>
  <c r="G8902" i="5"/>
  <c r="G8903" i="5"/>
  <c r="G8904" i="5"/>
  <c r="G8905" i="5"/>
  <c r="G8906" i="5"/>
  <c r="G8907" i="5"/>
  <c r="G8908" i="5"/>
  <c r="G8909" i="5"/>
  <c r="G8910" i="5"/>
  <c r="G8911" i="5"/>
  <c r="G8912" i="5"/>
  <c r="G8913" i="5"/>
  <c r="G8914" i="5"/>
  <c r="G8915" i="5"/>
  <c r="G8916" i="5"/>
  <c r="G8917" i="5"/>
  <c r="G8918" i="5"/>
  <c r="G8919" i="5"/>
  <c r="G8920" i="5"/>
  <c r="G8921" i="5"/>
  <c r="G8922" i="5"/>
  <c r="G8923" i="5"/>
  <c r="G8924" i="5"/>
  <c r="G8925" i="5"/>
  <c r="G8926" i="5"/>
  <c r="G8927" i="5"/>
  <c r="G8928" i="5"/>
  <c r="G8929" i="5"/>
  <c r="G8930" i="5"/>
  <c r="G8931" i="5"/>
  <c r="G8932" i="5"/>
  <c r="G8933" i="5"/>
  <c r="G8934" i="5"/>
  <c r="G8935" i="5"/>
  <c r="G8936" i="5"/>
  <c r="G8937" i="5"/>
  <c r="G8938" i="5"/>
  <c r="G8939" i="5"/>
  <c r="G8940" i="5"/>
  <c r="G8941" i="5"/>
  <c r="G8942" i="5"/>
  <c r="G8943" i="5"/>
  <c r="G8944" i="5"/>
  <c r="G8945" i="5"/>
  <c r="G8946" i="5"/>
  <c r="G8947" i="5"/>
  <c r="G8948" i="5"/>
  <c r="G8949" i="5"/>
  <c r="G8950" i="5"/>
  <c r="G8951" i="5"/>
  <c r="G8952" i="5"/>
  <c r="G8953" i="5"/>
  <c r="G8954" i="5"/>
  <c r="G8955" i="5"/>
  <c r="G8956" i="5"/>
  <c r="G8957" i="5"/>
  <c r="G8958" i="5"/>
  <c r="G8959" i="5"/>
  <c r="G8960" i="5"/>
  <c r="G8961" i="5"/>
  <c r="G8962" i="5"/>
  <c r="G8963" i="5"/>
  <c r="G8964" i="5"/>
  <c r="G8965" i="5"/>
  <c r="G8966" i="5"/>
  <c r="G8967" i="5"/>
  <c r="G8968" i="5"/>
  <c r="G8969" i="5"/>
  <c r="G8970" i="5"/>
  <c r="G8971" i="5"/>
  <c r="G8972" i="5"/>
  <c r="G8973" i="5"/>
  <c r="G8974" i="5"/>
  <c r="G8975" i="5"/>
  <c r="G8976" i="5"/>
  <c r="G8977" i="5"/>
  <c r="G8978" i="5"/>
  <c r="G8979" i="5"/>
  <c r="G8980" i="5"/>
  <c r="G8981" i="5"/>
  <c r="G8982" i="5"/>
  <c r="G8983" i="5"/>
  <c r="G8984" i="5"/>
  <c r="G8985" i="5"/>
  <c r="G8986" i="5"/>
  <c r="G8987" i="5"/>
  <c r="G8988" i="5"/>
  <c r="G8989" i="5"/>
  <c r="G8990" i="5"/>
  <c r="G8991" i="5"/>
  <c r="G8992" i="5"/>
  <c r="G8993" i="5"/>
  <c r="G8994" i="5"/>
  <c r="G8995" i="5"/>
  <c r="G8996" i="5"/>
  <c r="G8997" i="5"/>
  <c r="G8998" i="5"/>
  <c r="G8999" i="5"/>
  <c r="G9000" i="5"/>
  <c r="G9001" i="5"/>
  <c r="G9002" i="5"/>
  <c r="G9003" i="5"/>
  <c r="G9004" i="5"/>
  <c r="G9005" i="5"/>
  <c r="G9006" i="5"/>
  <c r="G9007" i="5"/>
  <c r="G9008" i="5"/>
  <c r="G9009" i="5"/>
  <c r="G9010" i="5"/>
  <c r="G9011" i="5"/>
  <c r="G9012" i="5"/>
  <c r="G9013" i="5"/>
  <c r="G9014" i="5"/>
  <c r="G9015" i="5"/>
  <c r="G9016" i="5"/>
  <c r="G9017" i="5"/>
  <c r="G9018" i="5"/>
  <c r="G9019" i="5"/>
  <c r="G9020" i="5"/>
  <c r="G9021" i="5"/>
  <c r="G9022" i="5"/>
  <c r="G9023" i="5"/>
  <c r="G9024" i="5"/>
  <c r="G9025" i="5"/>
  <c r="G9026" i="5"/>
  <c r="G9027" i="5"/>
  <c r="G9028" i="5"/>
  <c r="G9029" i="5"/>
  <c r="G9030" i="5"/>
  <c r="G9031" i="5"/>
  <c r="G9032" i="5"/>
  <c r="G9033" i="5"/>
  <c r="G9034" i="5"/>
  <c r="G9035" i="5"/>
  <c r="G9036" i="5"/>
  <c r="G9037" i="5"/>
  <c r="G9038" i="5"/>
  <c r="G9039" i="5"/>
  <c r="G9040" i="5"/>
  <c r="G9041" i="5"/>
  <c r="G9042" i="5"/>
  <c r="G9043" i="5"/>
  <c r="G9044" i="5"/>
  <c r="G9045" i="5"/>
  <c r="G9046" i="5"/>
  <c r="G9047" i="5"/>
  <c r="G9048" i="5"/>
  <c r="G9049" i="5"/>
  <c r="G9050" i="5"/>
  <c r="G9051" i="5"/>
  <c r="G9052" i="5"/>
  <c r="G9053" i="5"/>
  <c r="G9054" i="5"/>
  <c r="G9055" i="5"/>
  <c r="G9056" i="5"/>
  <c r="G9057" i="5"/>
  <c r="G9058" i="5"/>
  <c r="G9059" i="5"/>
  <c r="G9060" i="5"/>
  <c r="G9061" i="5"/>
  <c r="G9062" i="5"/>
  <c r="G9063" i="5"/>
  <c r="G9064" i="5"/>
  <c r="G9065" i="5"/>
  <c r="G9066" i="5"/>
  <c r="G9067" i="5"/>
  <c r="G9068" i="5"/>
  <c r="G9069" i="5"/>
  <c r="G9070" i="5"/>
  <c r="G9071" i="5"/>
  <c r="G9072" i="5"/>
  <c r="G9073" i="5"/>
  <c r="G9074" i="5"/>
  <c r="G9075" i="5"/>
  <c r="G9076" i="5"/>
  <c r="G9077" i="5"/>
  <c r="G9078" i="5"/>
  <c r="G9079" i="5"/>
  <c r="G9080" i="5"/>
  <c r="G9081" i="5"/>
  <c r="G9082" i="5"/>
  <c r="G9083" i="5"/>
  <c r="G9084" i="5"/>
  <c r="G9085" i="5"/>
  <c r="G9086" i="5"/>
  <c r="G9087" i="5"/>
  <c r="G9088" i="5"/>
  <c r="G9089" i="5"/>
  <c r="G9090" i="5"/>
  <c r="G9091" i="5"/>
  <c r="G9092" i="5"/>
  <c r="G9093" i="5"/>
  <c r="G9094" i="5"/>
  <c r="G9095" i="5"/>
  <c r="G9096" i="5"/>
  <c r="G9097" i="5"/>
  <c r="G9098" i="5"/>
  <c r="G9099" i="5"/>
  <c r="G9100" i="5"/>
  <c r="G9101" i="5"/>
  <c r="G9102" i="5"/>
  <c r="G9103" i="5"/>
  <c r="G9104" i="5"/>
  <c r="G9105" i="5"/>
  <c r="G9106" i="5"/>
  <c r="G9107" i="5"/>
  <c r="G9108" i="5"/>
  <c r="G9109" i="5"/>
  <c r="G9110" i="5"/>
  <c r="G9111" i="5"/>
  <c r="G9112" i="5"/>
  <c r="G9113" i="5"/>
  <c r="G9114" i="5"/>
  <c r="G9115" i="5"/>
  <c r="G9116" i="5"/>
  <c r="G9117" i="5"/>
  <c r="G9118" i="5"/>
  <c r="G9119" i="5"/>
  <c r="G9120" i="5"/>
  <c r="G9121" i="5"/>
  <c r="G9122" i="5"/>
  <c r="G9123" i="5"/>
  <c r="G9124" i="5"/>
  <c r="G9125" i="5"/>
  <c r="G9126" i="5"/>
  <c r="G9127" i="5"/>
  <c r="G9128" i="5"/>
  <c r="G9129" i="5"/>
  <c r="G9130" i="5"/>
  <c r="G9131" i="5"/>
  <c r="G9132" i="5"/>
  <c r="G9133" i="5"/>
  <c r="G9134" i="5"/>
  <c r="G9135" i="5"/>
  <c r="G9136" i="5"/>
  <c r="G9137" i="5"/>
  <c r="G9138" i="5"/>
  <c r="G9139" i="5"/>
  <c r="G9140" i="5"/>
  <c r="G9141" i="5"/>
  <c r="G9142" i="5"/>
  <c r="G9143" i="5"/>
  <c r="G9144" i="5"/>
  <c r="G9145" i="5"/>
  <c r="G9146" i="5"/>
  <c r="G9147" i="5"/>
  <c r="G9148" i="5"/>
  <c r="G9149" i="5"/>
  <c r="G9150" i="5"/>
  <c r="G9151" i="5"/>
  <c r="G9152" i="5"/>
  <c r="G9153" i="5"/>
  <c r="G9154" i="5"/>
  <c r="G9155" i="5"/>
  <c r="G9156" i="5"/>
  <c r="G9157" i="5"/>
  <c r="G9158" i="5"/>
  <c r="G9159" i="5"/>
  <c r="G9160" i="5"/>
  <c r="G9161" i="5"/>
  <c r="G9162" i="5"/>
  <c r="G9163" i="5"/>
  <c r="G9164" i="5"/>
  <c r="G9165" i="5"/>
  <c r="G9166" i="5"/>
  <c r="G9167" i="5"/>
  <c r="G9168" i="5"/>
  <c r="G9169" i="5"/>
  <c r="G9170" i="5"/>
  <c r="G9171" i="5"/>
  <c r="G9172" i="5"/>
  <c r="G9173" i="5"/>
  <c r="G9174" i="5"/>
  <c r="G9175" i="5"/>
  <c r="G9176" i="5"/>
  <c r="G9177" i="5"/>
  <c r="G9178" i="5"/>
  <c r="G9179" i="5"/>
  <c r="G9180" i="5"/>
  <c r="G9181" i="5"/>
  <c r="G9182" i="5"/>
  <c r="G9183" i="5"/>
  <c r="G9184" i="5"/>
  <c r="G9185" i="5"/>
  <c r="G9186" i="5"/>
  <c r="G9187" i="5"/>
  <c r="G9188" i="5"/>
  <c r="G9189" i="5"/>
  <c r="G9190" i="5"/>
  <c r="G9191" i="5"/>
  <c r="G9192" i="5"/>
  <c r="G9193" i="5"/>
  <c r="G9194" i="5"/>
  <c r="G9195" i="5"/>
  <c r="G9196" i="5"/>
  <c r="G9197" i="5"/>
  <c r="G9198" i="5"/>
  <c r="G9199" i="5"/>
  <c r="G9200" i="5"/>
  <c r="G9201" i="5"/>
  <c r="G9202" i="5"/>
  <c r="G9203" i="5"/>
  <c r="G9204" i="5"/>
  <c r="G9205" i="5"/>
  <c r="G9206" i="5"/>
  <c r="G9207" i="5"/>
  <c r="G9208" i="5"/>
  <c r="G9209" i="5"/>
  <c r="G9210" i="5"/>
  <c r="G9211" i="5"/>
  <c r="G9212" i="5"/>
  <c r="G9213" i="5"/>
  <c r="G9214" i="5"/>
  <c r="G9215"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800" i="5"/>
  <c r="A5801" i="5"/>
  <c r="A5802" i="5"/>
  <c r="A5803" i="5"/>
  <c r="A5804" i="5"/>
  <c r="A5805" i="5"/>
  <c r="A5838" i="5"/>
  <c r="A5821" i="5"/>
  <c r="A5807" i="5"/>
  <c r="A5811" i="5"/>
  <c r="A5813" i="5"/>
  <c r="A5814" i="5"/>
  <c r="A5815" i="5"/>
  <c r="A5816" i="5"/>
  <c r="A5817" i="5"/>
  <c r="A5818" i="5"/>
  <c r="A5819" i="5"/>
  <c r="A5822" i="5"/>
  <c r="A5843" i="5"/>
  <c r="A5823" i="5"/>
  <c r="A5825" i="5"/>
  <c r="A5826" i="5"/>
  <c r="A5827" i="5"/>
  <c r="A5831" i="5"/>
  <c r="A5832" i="5"/>
  <c r="A5833" i="5"/>
  <c r="A5834" i="5"/>
  <c r="A5836" i="5"/>
  <c r="A5837" i="5"/>
  <c r="A5841" i="5"/>
  <c r="A5806" i="5"/>
  <c r="A5808" i="5"/>
  <c r="A5809" i="5"/>
  <c r="A5810" i="5"/>
  <c r="A5812" i="5"/>
  <c r="A5824" i="5"/>
  <c r="A5828" i="5"/>
  <c r="A5829" i="5"/>
  <c r="A5830" i="5"/>
  <c r="A5835" i="5"/>
  <c r="A5839" i="5"/>
  <c r="A5840" i="5"/>
  <c r="A5842" i="5"/>
  <c r="A5820"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6218" i="5"/>
  <c r="A6219" i="5"/>
  <c r="A6220" i="5"/>
  <c r="A6221" i="5"/>
  <c r="A6222" i="5"/>
  <c r="A6223" i="5"/>
  <c r="A6224" i="5"/>
  <c r="A6225" i="5"/>
  <c r="A6226" i="5"/>
  <c r="A6227" i="5"/>
  <c r="A6228" i="5"/>
  <c r="A6229" i="5"/>
  <c r="A6230" i="5"/>
  <c r="A6231" i="5"/>
  <c r="A6232" i="5"/>
  <c r="A6233" i="5"/>
  <c r="A6234" i="5"/>
  <c r="A6235" i="5"/>
  <c r="A6236" i="5"/>
  <c r="A6237" i="5"/>
  <c r="A6238" i="5"/>
  <c r="A6239" i="5"/>
  <c r="A6240" i="5"/>
  <c r="A6241" i="5"/>
  <c r="A6242" i="5"/>
  <c r="A6243" i="5"/>
  <c r="A6244" i="5"/>
  <c r="A6245" i="5"/>
  <c r="A6246" i="5"/>
  <c r="A6247" i="5"/>
  <c r="A6248" i="5"/>
  <c r="A6249" i="5"/>
  <c r="A6250" i="5"/>
  <c r="A6251" i="5"/>
  <c r="A6252" i="5"/>
  <c r="A6253" i="5"/>
  <c r="A6254" i="5"/>
  <c r="A6255" i="5"/>
  <c r="A6256" i="5"/>
  <c r="A6257" i="5"/>
  <c r="A6258" i="5"/>
  <c r="A6259" i="5"/>
  <c r="A6260" i="5"/>
  <c r="A6261" i="5"/>
  <c r="A6262" i="5"/>
  <c r="A6263" i="5"/>
  <c r="A6264" i="5"/>
  <c r="A6265" i="5"/>
  <c r="A6266" i="5"/>
  <c r="A6267" i="5"/>
  <c r="A6268" i="5"/>
  <c r="A6269" i="5"/>
  <c r="A6270" i="5"/>
  <c r="A6271" i="5"/>
  <c r="A6272" i="5"/>
  <c r="A6273" i="5"/>
  <c r="A6274" i="5"/>
  <c r="A6275" i="5"/>
  <c r="A6276" i="5"/>
  <c r="A6277" i="5"/>
  <c r="A6278" i="5"/>
  <c r="A6279" i="5"/>
  <c r="A6280" i="5"/>
  <c r="A6281" i="5"/>
  <c r="A6282" i="5"/>
  <c r="A6283" i="5"/>
  <c r="A6284" i="5"/>
  <c r="A6285" i="5"/>
  <c r="A6286" i="5"/>
  <c r="A6287" i="5"/>
  <c r="A6288" i="5"/>
  <c r="A6289" i="5"/>
  <c r="A6290" i="5"/>
  <c r="A6291" i="5"/>
  <c r="A6292" i="5"/>
  <c r="A6293" i="5"/>
  <c r="A6294" i="5"/>
  <c r="A6295" i="5"/>
  <c r="A6296" i="5"/>
  <c r="A6297" i="5"/>
  <c r="A6298" i="5"/>
  <c r="A6299" i="5"/>
  <c r="A6300" i="5"/>
  <c r="A6301" i="5"/>
  <c r="A6302" i="5"/>
  <c r="A6303" i="5"/>
  <c r="A6304" i="5"/>
  <c r="A6305" i="5"/>
  <c r="A6306" i="5"/>
  <c r="A6307" i="5"/>
  <c r="A6308" i="5"/>
  <c r="A6309" i="5"/>
  <c r="A6310" i="5"/>
  <c r="A6311" i="5"/>
  <c r="A6312" i="5"/>
  <c r="A6313" i="5"/>
  <c r="A6314" i="5"/>
  <c r="A6315" i="5"/>
  <c r="A6316" i="5"/>
  <c r="A6317" i="5"/>
  <c r="A6318" i="5"/>
  <c r="A6319" i="5"/>
  <c r="A6320" i="5"/>
  <c r="A6321" i="5"/>
  <c r="A6322" i="5"/>
  <c r="A6323" i="5"/>
  <c r="A6324" i="5"/>
  <c r="A6325" i="5"/>
  <c r="A6326" i="5"/>
  <c r="A6327" i="5"/>
  <c r="A6328" i="5"/>
  <c r="A6329" i="5"/>
  <c r="A6330" i="5"/>
  <c r="A6331" i="5"/>
  <c r="A6332" i="5"/>
  <c r="A6333" i="5"/>
  <c r="A6334" i="5"/>
  <c r="A6335" i="5"/>
  <c r="A6336" i="5"/>
  <c r="A6337" i="5"/>
  <c r="A6338" i="5"/>
  <c r="A6339" i="5"/>
  <c r="A6340" i="5"/>
  <c r="A6341" i="5"/>
  <c r="A6342" i="5"/>
  <c r="A6343" i="5"/>
  <c r="A6344" i="5"/>
  <c r="A6345" i="5"/>
  <c r="A6346" i="5"/>
  <c r="A6347" i="5"/>
  <c r="A6348" i="5"/>
  <c r="A6349" i="5"/>
  <c r="A6350" i="5"/>
  <c r="A6351" i="5"/>
  <c r="A6352" i="5"/>
  <c r="A6353" i="5"/>
  <c r="A6354" i="5"/>
  <c r="A6355" i="5"/>
  <c r="A6356" i="5"/>
  <c r="A6357" i="5"/>
  <c r="A6358" i="5"/>
  <c r="A6359" i="5"/>
  <c r="A6360" i="5"/>
  <c r="A6361" i="5"/>
  <c r="A6362" i="5"/>
  <c r="A6363" i="5"/>
  <c r="A6364" i="5"/>
  <c r="A6365" i="5"/>
  <c r="A6366" i="5"/>
  <c r="A6367" i="5"/>
  <c r="A6368" i="5"/>
  <c r="A6369" i="5"/>
  <c r="A6370" i="5"/>
  <c r="A6371" i="5"/>
  <c r="A6372" i="5"/>
  <c r="A6373" i="5"/>
  <c r="A6374" i="5"/>
  <c r="A6375" i="5"/>
  <c r="A6376" i="5"/>
  <c r="A6377" i="5"/>
  <c r="A6378" i="5"/>
  <c r="A6379" i="5"/>
  <c r="A6380" i="5"/>
  <c r="A6381" i="5"/>
  <c r="A6382" i="5"/>
  <c r="A6383" i="5"/>
  <c r="A6384" i="5"/>
  <c r="A6385" i="5"/>
  <c r="A6386" i="5"/>
  <c r="A6387" i="5"/>
  <c r="A6388" i="5"/>
  <c r="A6389" i="5"/>
  <c r="A6390" i="5"/>
  <c r="A6391" i="5"/>
  <c r="A6392" i="5"/>
  <c r="A6393" i="5"/>
  <c r="A6394" i="5"/>
  <c r="A6395" i="5"/>
  <c r="A6396" i="5"/>
  <c r="A6397" i="5"/>
  <c r="A6398" i="5"/>
  <c r="A6399" i="5"/>
  <c r="A6400" i="5"/>
  <c r="A6401" i="5"/>
  <c r="A6402" i="5"/>
  <c r="A6403" i="5"/>
  <c r="A6404" i="5"/>
  <c r="A6405" i="5"/>
  <c r="A6406" i="5"/>
  <c r="A6407" i="5"/>
  <c r="A6408" i="5"/>
  <c r="A6409" i="5"/>
  <c r="A6410" i="5"/>
  <c r="A6411" i="5"/>
  <c r="A6412" i="5"/>
  <c r="A6413" i="5"/>
  <c r="A6414" i="5"/>
  <c r="A6415" i="5"/>
  <c r="A6416" i="5"/>
  <c r="A6417" i="5"/>
  <c r="A6418" i="5"/>
  <c r="A6419" i="5"/>
  <c r="A6420" i="5"/>
  <c r="A6421" i="5"/>
  <c r="A6422" i="5"/>
  <c r="A6423" i="5"/>
  <c r="A6424" i="5"/>
  <c r="A6425" i="5"/>
  <c r="A6426" i="5"/>
  <c r="A6427" i="5"/>
  <c r="A6428" i="5"/>
  <c r="A6429" i="5"/>
  <c r="A6430" i="5"/>
  <c r="A6431" i="5"/>
  <c r="A6432" i="5"/>
  <c r="A6433" i="5"/>
  <c r="A6434" i="5"/>
  <c r="A6435" i="5"/>
  <c r="A6436" i="5"/>
  <c r="A6437" i="5"/>
  <c r="A6438" i="5"/>
  <c r="A6439" i="5"/>
  <c r="A6440" i="5"/>
  <c r="A6441" i="5"/>
  <c r="A6442" i="5"/>
  <c r="A6443" i="5"/>
  <c r="A6444" i="5"/>
  <c r="A6445" i="5"/>
  <c r="A6446" i="5"/>
  <c r="A6447" i="5"/>
  <c r="A6448" i="5"/>
  <c r="A6449" i="5"/>
  <c r="A6450" i="5"/>
  <c r="A6451" i="5"/>
  <c r="A6452" i="5"/>
  <c r="A6453" i="5"/>
  <c r="A6454" i="5"/>
  <c r="A6455" i="5"/>
  <c r="A6456" i="5"/>
  <c r="A6457" i="5"/>
  <c r="A6458" i="5"/>
  <c r="A6459" i="5"/>
  <c r="A6460" i="5"/>
  <c r="A6461" i="5"/>
  <c r="A6462" i="5"/>
  <c r="A6463" i="5"/>
  <c r="A6464" i="5"/>
  <c r="A6465" i="5"/>
  <c r="A6466" i="5"/>
  <c r="A6467" i="5"/>
  <c r="A6468" i="5"/>
  <c r="A6469" i="5"/>
  <c r="A6470" i="5"/>
  <c r="A6471" i="5"/>
  <c r="A6472" i="5"/>
  <c r="A6473" i="5"/>
  <c r="A6474" i="5"/>
  <c r="A6475" i="5"/>
  <c r="A6476" i="5"/>
  <c r="A6477" i="5"/>
  <c r="A6478" i="5"/>
  <c r="A6479" i="5"/>
  <c r="A6480" i="5"/>
  <c r="A6481" i="5"/>
  <c r="A6482" i="5"/>
  <c r="A6483" i="5"/>
  <c r="A6484" i="5"/>
  <c r="A6485" i="5"/>
  <c r="A6486" i="5"/>
  <c r="A6487" i="5"/>
  <c r="A6488" i="5"/>
  <c r="A6489" i="5"/>
  <c r="A6490" i="5"/>
  <c r="A6491" i="5"/>
  <c r="A6492" i="5"/>
  <c r="A6493" i="5"/>
  <c r="A6494" i="5"/>
  <c r="A6495" i="5"/>
  <c r="A6496" i="5"/>
  <c r="A6497" i="5"/>
  <c r="A6498" i="5"/>
  <c r="A6499" i="5"/>
  <c r="A6500" i="5"/>
  <c r="A6501" i="5"/>
  <c r="A6502" i="5"/>
  <c r="A6503" i="5"/>
  <c r="A6504" i="5"/>
  <c r="A6505" i="5"/>
  <c r="A6506" i="5"/>
  <c r="A6507" i="5"/>
  <c r="A6508" i="5"/>
  <c r="A6509" i="5"/>
  <c r="A6510" i="5"/>
  <c r="A6511" i="5"/>
  <c r="A6512" i="5"/>
  <c r="A6513" i="5"/>
  <c r="A6514" i="5"/>
  <c r="A6515" i="5"/>
  <c r="A6516" i="5"/>
  <c r="A6517" i="5"/>
  <c r="A6518" i="5"/>
  <c r="A6519" i="5"/>
  <c r="A6520" i="5"/>
  <c r="A6521" i="5"/>
  <c r="A6522" i="5"/>
  <c r="A6523" i="5"/>
  <c r="A6524" i="5"/>
  <c r="A6525" i="5"/>
  <c r="A6526" i="5"/>
  <c r="A6527" i="5"/>
  <c r="A6528" i="5"/>
  <c r="A6529" i="5"/>
  <c r="A6530" i="5"/>
  <c r="A6531" i="5"/>
  <c r="A6532" i="5"/>
  <c r="A6533" i="5"/>
  <c r="A6534" i="5"/>
  <c r="A6535" i="5"/>
  <c r="A6536" i="5"/>
  <c r="A6537" i="5"/>
  <c r="A6538" i="5"/>
  <c r="A6539" i="5"/>
  <c r="A6540" i="5"/>
  <c r="A6541" i="5"/>
  <c r="A6542" i="5"/>
  <c r="A6543" i="5"/>
  <c r="A6544" i="5"/>
  <c r="A6545" i="5"/>
  <c r="A6546" i="5"/>
  <c r="A6547" i="5"/>
  <c r="A6548" i="5"/>
  <c r="A6549" i="5"/>
  <c r="A6550" i="5"/>
  <c r="A6551" i="5"/>
  <c r="A6552" i="5"/>
  <c r="A6553" i="5"/>
  <c r="A6554" i="5"/>
  <c r="A6555" i="5"/>
  <c r="A6556" i="5"/>
  <c r="A6557" i="5"/>
  <c r="A6558" i="5"/>
  <c r="A6559" i="5"/>
  <c r="A6560" i="5"/>
  <c r="A6561" i="5"/>
  <c r="A6562" i="5"/>
  <c r="A6563" i="5"/>
  <c r="A6564" i="5"/>
  <c r="A6565" i="5"/>
  <c r="A6566" i="5"/>
  <c r="A6567" i="5"/>
  <c r="A6568" i="5"/>
  <c r="A6569" i="5"/>
  <c r="A6570" i="5"/>
  <c r="A6571" i="5"/>
  <c r="A6572" i="5"/>
  <c r="A6573" i="5"/>
  <c r="A6574" i="5"/>
  <c r="A6575" i="5"/>
  <c r="A6576" i="5"/>
  <c r="A6577" i="5"/>
  <c r="A6578" i="5"/>
  <c r="A6579" i="5"/>
  <c r="A6580" i="5"/>
  <c r="A6581" i="5"/>
  <c r="A6582" i="5"/>
  <c r="A6583" i="5"/>
  <c r="A6584" i="5"/>
  <c r="A6585" i="5"/>
  <c r="A6586" i="5"/>
  <c r="A6587" i="5"/>
  <c r="A6588" i="5"/>
  <c r="A6589" i="5"/>
  <c r="A6590" i="5"/>
  <c r="A6591" i="5"/>
  <c r="A6592" i="5"/>
  <c r="A6593" i="5"/>
  <c r="A6594" i="5"/>
  <c r="A6595" i="5"/>
  <c r="A6596" i="5"/>
  <c r="A6597" i="5"/>
  <c r="A6598" i="5"/>
  <c r="A6599" i="5"/>
  <c r="A6600" i="5"/>
  <c r="A6601" i="5"/>
  <c r="A6602" i="5"/>
  <c r="A6603" i="5"/>
  <c r="A6604" i="5"/>
  <c r="A6605" i="5"/>
  <c r="A6606" i="5"/>
  <c r="A6607" i="5"/>
  <c r="A6608" i="5"/>
  <c r="A6609" i="5"/>
  <c r="A6610" i="5"/>
  <c r="A6611" i="5"/>
  <c r="A6612" i="5"/>
  <c r="A6613" i="5"/>
  <c r="A6614" i="5"/>
  <c r="A6615" i="5"/>
  <c r="A6616" i="5"/>
  <c r="A6617" i="5"/>
  <c r="A6618" i="5"/>
  <c r="A6619" i="5"/>
  <c r="A6620" i="5"/>
  <c r="A6621" i="5"/>
  <c r="A6622" i="5"/>
  <c r="A6623" i="5"/>
  <c r="A6624" i="5"/>
  <c r="A6625" i="5"/>
  <c r="A6626" i="5"/>
  <c r="A6627" i="5"/>
  <c r="A6628" i="5"/>
  <c r="A6629" i="5"/>
  <c r="A6630" i="5"/>
  <c r="A6631" i="5"/>
  <c r="A6632" i="5"/>
  <c r="A6633" i="5"/>
  <c r="A6634" i="5"/>
  <c r="A6635" i="5"/>
  <c r="A6636" i="5"/>
  <c r="A6637" i="5"/>
  <c r="A6638" i="5"/>
  <c r="A6639" i="5"/>
  <c r="A6640" i="5"/>
  <c r="A6641" i="5"/>
  <c r="A6642" i="5"/>
  <c r="A6643" i="5"/>
  <c r="A6644" i="5"/>
  <c r="A6645" i="5"/>
  <c r="A6646" i="5"/>
  <c r="A6647" i="5"/>
  <c r="A6648" i="5"/>
  <c r="A6649" i="5"/>
  <c r="A6650" i="5"/>
  <c r="A6651" i="5"/>
  <c r="A6652" i="5"/>
  <c r="A6653" i="5"/>
  <c r="A6654" i="5"/>
  <c r="A6655" i="5"/>
  <c r="A6656" i="5"/>
  <c r="A6657" i="5"/>
  <c r="A6658" i="5"/>
  <c r="A6659" i="5"/>
  <c r="A6660" i="5"/>
  <c r="A6661" i="5"/>
  <c r="A6662" i="5"/>
  <c r="A6663" i="5"/>
  <c r="A6664" i="5"/>
  <c r="A6665" i="5"/>
  <c r="A6666" i="5"/>
  <c r="A6667" i="5"/>
  <c r="A6668" i="5"/>
  <c r="A6669" i="5"/>
  <c r="A6670" i="5"/>
  <c r="A6671" i="5"/>
  <c r="A6672" i="5"/>
  <c r="A6673" i="5"/>
  <c r="A6674" i="5"/>
  <c r="A6675" i="5"/>
  <c r="A6676" i="5"/>
  <c r="A6677" i="5"/>
  <c r="A6678" i="5"/>
  <c r="A6679" i="5"/>
  <c r="A6680" i="5"/>
  <c r="A6681" i="5"/>
  <c r="A6682" i="5"/>
  <c r="A6683" i="5"/>
  <c r="A6684" i="5"/>
  <c r="A6685" i="5"/>
  <c r="A6686" i="5"/>
  <c r="A6687" i="5"/>
  <c r="A6688" i="5"/>
  <c r="A6689" i="5"/>
  <c r="A6690" i="5"/>
  <c r="A6691" i="5"/>
  <c r="A6692" i="5"/>
  <c r="A6693" i="5"/>
  <c r="A6694" i="5"/>
  <c r="A6695" i="5"/>
  <c r="A6696" i="5"/>
  <c r="A6697" i="5"/>
  <c r="A6698" i="5"/>
  <c r="A6699" i="5"/>
  <c r="A6700" i="5"/>
  <c r="A6701" i="5"/>
  <c r="A6702" i="5"/>
  <c r="A6703" i="5"/>
  <c r="A6704" i="5"/>
  <c r="A6705" i="5"/>
  <c r="A6706" i="5"/>
  <c r="A6707" i="5"/>
  <c r="A6708" i="5"/>
  <c r="A6709" i="5"/>
  <c r="A6710" i="5"/>
  <c r="A6711" i="5"/>
  <c r="A6712" i="5"/>
  <c r="A6713" i="5"/>
  <c r="A6714" i="5"/>
  <c r="A6715" i="5"/>
  <c r="A6716" i="5"/>
  <c r="A6717" i="5"/>
  <c r="A6718" i="5"/>
  <c r="A6719" i="5"/>
  <c r="A6720" i="5"/>
  <c r="A6721" i="5"/>
  <c r="A6722" i="5"/>
  <c r="A6723" i="5"/>
  <c r="A6724" i="5"/>
  <c r="A6725" i="5"/>
  <c r="A6726" i="5"/>
  <c r="A6727" i="5"/>
  <c r="A6728" i="5"/>
  <c r="A6729" i="5"/>
  <c r="A6730" i="5"/>
  <c r="A6731" i="5"/>
  <c r="A6732" i="5"/>
  <c r="A6733" i="5"/>
  <c r="A6734" i="5"/>
  <c r="A6735" i="5"/>
  <c r="A6736" i="5"/>
  <c r="A6737" i="5"/>
  <c r="A6738" i="5"/>
  <c r="A6739" i="5"/>
  <c r="A6740" i="5"/>
  <c r="A6741" i="5"/>
  <c r="A6742" i="5"/>
  <c r="A6743" i="5"/>
  <c r="A6744" i="5"/>
  <c r="A6745" i="5"/>
  <c r="A6746" i="5"/>
  <c r="A6747" i="5"/>
  <c r="A6748" i="5"/>
  <c r="A6749" i="5"/>
  <c r="A6750" i="5"/>
  <c r="A6751" i="5"/>
  <c r="A6752" i="5"/>
  <c r="A6753" i="5"/>
  <c r="A6754" i="5"/>
  <c r="A6755" i="5"/>
  <c r="A6756" i="5"/>
  <c r="A6757" i="5"/>
  <c r="A6758" i="5"/>
  <c r="A6759" i="5"/>
  <c r="A6760" i="5"/>
  <c r="A6761" i="5"/>
  <c r="A6762" i="5"/>
  <c r="A6763" i="5"/>
  <c r="A6764" i="5"/>
  <c r="A6765" i="5"/>
  <c r="A6766" i="5"/>
  <c r="A6767" i="5"/>
  <c r="A6768" i="5"/>
  <c r="A6769" i="5"/>
  <c r="A6770" i="5"/>
  <c r="A6771" i="5"/>
  <c r="A6772" i="5"/>
  <c r="A6773" i="5"/>
  <c r="A6774" i="5"/>
  <c r="A6775" i="5"/>
  <c r="A6776" i="5"/>
  <c r="A6777" i="5"/>
  <c r="A6778" i="5"/>
  <c r="A6779" i="5"/>
  <c r="A6780" i="5"/>
  <c r="A6781" i="5"/>
  <c r="A6782" i="5"/>
  <c r="A6783" i="5"/>
  <c r="A6784" i="5"/>
  <c r="A6785" i="5"/>
  <c r="A6786" i="5"/>
  <c r="A6787" i="5"/>
  <c r="A6788" i="5"/>
  <c r="A6789" i="5"/>
  <c r="A6790" i="5"/>
  <c r="A6791" i="5"/>
  <c r="A6792" i="5"/>
  <c r="A6793" i="5"/>
  <c r="A6794" i="5"/>
  <c r="A6795" i="5"/>
  <c r="A6796" i="5"/>
  <c r="A6797" i="5"/>
  <c r="A6798" i="5"/>
  <c r="A6799" i="5"/>
  <c r="A6800" i="5"/>
  <c r="A6801" i="5"/>
  <c r="A6802" i="5"/>
  <c r="A6803" i="5"/>
  <c r="A6804" i="5"/>
  <c r="A6805" i="5"/>
  <c r="A6806" i="5"/>
  <c r="A6807" i="5"/>
  <c r="A6808" i="5"/>
  <c r="A6809" i="5"/>
  <c r="A6810" i="5"/>
  <c r="A6811" i="5"/>
  <c r="A6812" i="5"/>
  <c r="A6813" i="5"/>
  <c r="A6814" i="5"/>
  <c r="A6815" i="5"/>
  <c r="A6816" i="5"/>
  <c r="A6817" i="5"/>
  <c r="A6818" i="5"/>
  <c r="A6819" i="5"/>
  <c r="A6820" i="5"/>
  <c r="A6821" i="5"/>
  <c r="A6822" i="5"/>
  <c r="A6823" i="5"/>
  <c r="A6824" i="5"/>
  <c r="A6825" i="5"/>
  <c r="A6826" i="5"/>
  <c r="A6827" i="5"/>
  <c r="A6828" i="5"/>
  <c r="A6829" i="5"/>
  <c r="A6830" i="5"/>
  <c r="A6831" i="5"/>
  <c r="A6832" i="5"/>
  <c r="A6833" i="5"/>
  <c r="A6834" i="5"/>
  <c r="A6835" i="5"/>
  <c r="A6836" i="5"/>
  <c r="A6837" i="5"/>
  <c r="A6838" i="5"/>
  <c r="A6839" i="5"/>
  <c r="A6840" i="5"/>
  <c r="A6841" i="5"/>
  <c r="A6842" i="5"/>
  <c r="A6843" i="5"/>
  <c r="A6844" i="5"/>
  <c r="A6845" i="5"/>
  <c r="A6846" i="5"/>
  <c r="A6847" i="5"/>
  <c r="A6848" i="5"/>
  <c r="A6849" i="5"/>
  <c r="A6850" i="5"/>
  <c r="A6851" i="5"/>
  <c r="A6852" i="5"/>
  <c r="A6853" i="5"/>
  <c r="A6854" i="5"/>
  <c r="A6855" i="5"/>
  <c r="A6856" i="5"/>
  <c r="A6857" i="5"/>
  <c r="A6858" i="5"/>
  <c r="A6859" i="5"/>
  <c r="A6860" i="5"/>
  <c r="A6861" i="5"/>
  <c r="A6862" i="5"/>
  <c r="A6863" i="5"/>
  <c r="A6864" i="5"/>
  <c r="A6865" i="5"/>
  <c r="A6866" i="5"/>
  <c r="A6867" i="5"/>
  <c r="A6868" i="5"/>
  <c r="A6869" i="5"/>
  <c r="A6870" i="5"/>
  <c r="A6871" i="5"/>
  <c r="A6872" i="5"/>
  <c r="A6873" i="5"/>
  <c r="A6874" i="5"/>
  <c r="A6875" i="5"/>
  <c r="A6876" i="5"/>
  <c r="A6877" i="5"/>
  <c r="A6878" i="5"/>
  <c r="A6879" i="5"/>
  <c r="A6880" i="5"/>
  <c r="A6881" i="5"/>
  <c r="A6882" i="5"/>
  <c r="A6883" i="5"/>
  <c r="A6884" i="5"/>
  <c r="A6885" i="5"/>
  <c r="A6886" i="5"/>
  <c r="A6887" i="5"/>
  <c r="A6888" i="5"/>
  <c r="A6889" i="5"/>
  <c r="A6890" i="5"/>
  <c r="A6891" i="5"/>
  <c r="A6892" i="5"/>
  <c r="A6893" i="5"/>
  <c r="A6894" i="5"/>
  <c r="A6895" i="5"/>
  <c r="A6896" i="5"/>
  <c r="A6897" i="5"/>
  <c r="A6898" i="5"/>
  <c r="A6899" i="5"/>
  <c r="A6900" i="5"/>
  <c r="A6901" i="5"/>
  <c r="A6902" i="5"/>
  <c r="A6903" i="5"/>
  <c r="A6904" i="5"/>
  <c r="A6905" i="5"/>
  <c r="A6906" i="5"/>
  <c r="A6907" i="5"/>
  <c r="A6908" i="5"/>
  <c r="A6909" i="5"/>
  <c r="A6910" i="5"/>
  <c r="A6911" i="5"/>
  <c r="A6912" i="5"/>
  <c r="A6913" i="5"/>
  <c r="A6914" i="5"/>
  <c r="A6915" i="5"/>
  <c r="A6916" i="5"/>
  <c r="A6917" i="5"/>
  <c r="A6918" i="5"/>
  <c r="A6919" i="5"/>
  <c r="A6920" i="5"/>
  <c r="A6921" i="5"/>
  <c r="A6922" i="5"/>
  <c r="A6923" i="5"/>
  <c r="A6924" i="5"/>
  <c r="A6925" i="5"/>
  <c r="A6926" i="5"/>
  <c r="A6927" i="5"/>
  <c r="A6928" i="5"/>
  <c r="A6929" i="5"/>
  <c r="A6930" i="5"/>
  <c r="A6931" i="5"/>
  <c r="A6932" i="5"/>
  <c r="A6933" i="5"/>
  <c r="A6934" i="5"/>
  <c r="A6935" i="5"/>
  <c r="A6936" i="5"/>
  <c r="A6937" i="5"/>
  <c r="A6938" i="5"/>
  <c r="A6939" i="5"/>
  <c r="A6940" i="5"/>
  <c r="A6941" i="5"/>
  <c r="A6942" i="5"/>
  <c r="A6943" i="5"/>
  <c r="A6944" i="5"/>
  <c r="A6945" i="5"/>
  <c r="A6946" i="5"/>
  <c r="A6947" i="5"/>
  <c r="A6948" i="5"/>
  <c r="A6949" i="5"/>
  <c r="A6950" i="5"/>
  <c r="A6951" i="5"/>
  <c r="A6952" i="5"/>
  <c r="A6953" i="5"/>
  <c r="A6954" i="5"/>
  <c r="A6955" i="5"/>
  <c r="A6956" i="5"/>
  <c r="A6957" i="5"/>
  <c r="A6958" i="5"/>
  <c r="A6959" i="5"/>
  <c r="A6960" i="5"/>
  <c r="A6961" i="5"/>
  <c r="A6962" i="5"/>
  <c r="A6963" i="5"/>
  <c r="A6964" i="5"/>
  <c r="A6965" i="5"/>
  <c r="A6966" i="5"/>
  <c r="A6967" i="5"/>
  <c r="A6968" i="5"/>
  <c r="A6969" i="5"/>
  <c r="A6970" i="5"/>
  <c r="A6971" i="5"/>
  <c r="A6972" i="5"/>
  <c r="A6973" i="5"/>
  <c r="A6974" i="5"/>
  <c r="A6975" i="5"/>
  <c r="A6976" i="5"/>
  <c r="A6977" i="5"/>
  <c r="A6978" i="5"/>
  <c r="A6979" i="5"/>
  <c r="A6980" i="5"/>
  <c r="A6981" i="5"/>
  <c r="A6982" i="5"/>
  <c r="A6983" i="5"/>
  <c r="A6984" i="5"/>
  <c r="A6985" i="5"/>
  <c r="A6986" i="5"/>
  <c r="A6987" i="5"/>
  <c r="A6988" i="5"/>
  <c r="A6989" i="5"/>
  <c r="A6990" i="5"/>
  <c r="A6991" i="5"/>
  <c r="A6992" i="5"/>
  <c r="A6993" i="5"/>
  <c r="A6994" i="5"/>
  <c r="A6995" i="5"/>
  <c r="A6996" i="5"/>
  <c r="A6997" i="5"/>
  <c r="A6998" i="5"/>
  <c r="A6999" i="5"/>
  <c r="A7000" i="5"/>
  <c r="A7001" i="5"/>
  <c r="A7002" i="5"/>
  <c r="A7003" i="5"/>
  <c r="A7004" i="5"/>
  <c r="A7005" i="5"/>
  <c r="A7006" i="5"/>
  <c r="A7007" i="5"/>
  <c r="A7008" i="5"/>
  <c r="A7009" i="5"/>
  <c r="A7010" i="5"/>
  <c r="A7011" i="5"/>
  <c r="A7012" i="5"/>
  <c r="A7013" i="5"/>
  <c r="A7014" i="5"/>
  <c r="A7015" i="5"/>
  <c r="A7016" i="5"/>
  <c r="A7017" i="5"/>
  <c r="A7018" i="5"/>
  <c r="A7019" i="5"/>
  <c r="A7020" i="5"/>
  <c r="A7021" i="5"/>
  <c r="A7022" i="5"/>
  <c r="A7023" i="5"/>
  <c r="A7024" i="5"/>
  <c r="A7025" i="5"/>
  <c r="A7026" i="5"/>
  <c r="A7027" i="5"/>
  <c r="A7028" i="5"/>
  <c r="A7029" i="5"/>
  <c r="A7030" i="5"/>
  <c r="A7031" i="5"/>
  <c r="A7032" i="5"/>
  <c r="A7033" i="5"/>
  <c r="A7034" i="5"/>
  <c r="A7035" i="5"/>
  <c r="A7036" i="5"/>
  <c r="A7037" i="5"/>
  <c r="A7038" i="5"/>
  <c r="A7039" i="5"/>
  <c r="A7040" i="5"/>
  <c r="A7041" i="5"/>
  <c r="A7042" i="5"/>
  <c r="A7043" i="5"/>
  <c r="A7044" i="5"/>
  <c r="A7045" i="5"/>
  <c r="A7046" i="5"/>
  <c r="A7047" i="5"/>
  <c r="A7048" i="5"/>
  <c r="A7049" i="5"/>
  <c r="A7050" i="5"/>
  <c r="A7051" i="5"/>
  <c r="A7052" i="5"/>
  <c r="A7053" i="5"/>
  <c r="A7054" i="5"/>
  <c r="A7055" i="5"/>
  <c r="A7056" i="5"/>
  <c r="A7057" i="5"/>
  <c r="A7058" i="5"/>
  <c r="A7059" i="5"/>
  <c r="A7060" i="5"/>
  <c r="A7061" i="5"/>
  <c r="A7062" i="5"/>
  <c r="A7063" i="5"/>
  <c r="A7064" i="5"/>
  <c r="A7065" i="5"/>
  <c r="A7066" i="5"/>
  <c r="A7067" i="5"/>
  <c r="A7068" i="5"/>
  <c r="A7069" i="5"/>
  <c r="A7070" i="5"/>
  <c r="A7071" i="5"/>
  <c r="A7072" i="5"/>
  <c r="A7073" i="5"/>
  <c r="A7074" i="5"/>
  <c r="A7075" i="5"/>
  <c r="A7076" i="5"/>
  <c r="A7077" i="5"/>
  <c r="A7078" i="5"/>
  <c r="A7079" i="5"/>
  <c r="A7080" i="5"/>
  <c r="A7081" i="5"/>
  <c r="A7082" i="5"/>
  <c r="A7083" i="5"/>
  <c r="A7084" i="5"/>
  <c r="A7085" i="5"/>
  <c r="A7086" i="5"/>
  <c r="A7087" i="5"/>
  <c r="A7088" i="5"/>
  <c r="A7089" i="5"/>
  <c r="A7090" i="5"/>
  <c r="A7091" i="5"/>
  <c r="A7092" i="5"/>
  <c r="A7093" i="5"/>
  <c r="A7094" i="5"/>
  <c r="A7095" i="5"/>
  <c r="A7096" i="5"/>
  <c r="A7097" i="5"/>
  <c r="A7098" i="5"/>
  <c r="A7099" i="5"/>
  <c r="A7100" i="5"/>
  <c r="A7101" i="5"/>
  <c r="A7102" i="5"/>
  <c r="A7103" i="5"/>
  <c r="A7104" i="5"/>
  <c r="A7105" i="5"/>
  <c r="A7106" i="5"/>
  <c r="A7107" i="5"/>
  <c r="A7108" i="5"/>
  <c r="A7109" i="5"/>
  <c r="A7110" i="5"/>
  <c r="A7111" i="5"/>
  <c r="A7112" i="5"/>
  <c r="A7113" i="5"/>
  <c r="A7114" i="5"/>
  <c r="A7115" i="5"/>
  <c r="A7116" i="5"/>
  <c r="A7117" i="5"/>
  <c r="A7118" i="5"/>
  <c r="A7119" i="5"/>
  <c r="A7120" i="5"/>
  <c r="A7121" i="5"/>
  <c r="A7122" i="5"/>
  <c r="A7123" i="5"/>
  <c r="A7124" i="5"/>
  <c r="A7125" i="5"/>
  <c r="A7126" i="5"/>
  <c r="A7127" i="5"/>
  <c r="A7128" i="5"/>
  <c r="A7129" i="5"/>
  <c r="A7130" i="5"/>
  <c r="A7131" i="5"/>
  <c r="A7132" i="5"/>
  <c r="A7133" i="5"/>
  <c r="A7134" i="5"/>
  <c r="A7135" i="5"/>
  <c r="A7136" i="5"/>
  <c r="A7137" i="5"/>
  <c r="A7138" i="5"/>
  <c r="A7139" i="5"/>
  <c r="A7140" i="5"/>
  <c r="A7141" i="5"/>
  <c r="A7142" i="5"/>
  <c r="A7143" i="5"/>
  <c r="A7144" i="5"/>
  <c r="A7145" i="5"/>
  <c r="A7146" i="5"/>
  <c r="A7147" i="5"/>
  <c r="A7148" i="5"/>
  <c r="A7149" i="5"/>
  <c r="A7150" i="5"/>
  <c r="A7151" i="5"/>
  <c r="A7152" i="5"/>
  <c r="A7153" i="5"/>
  <c r="A7154" i="5"/>
  <c r="A7155" i="5"/>
  <c r="A7156" i="5"/>
  <c r="A7157" i="5"/>
  <c r="A7158" i="5"/>
  <c r="A7159" i="5"/>
  <c r="A7160" i="5"/>
  <c r="A7161" i="5"/>
  <c r="A7162" i="5"/>
  <c r="A7163" i="5"/>
  <c r="A7164" i="5"/>
  <c r="A7165" i="5"/>
  <c r="A7166" i="5"/>
  <c r="A7167" i="5"/>
  <c r="A7168" i="5"/>
  <c r="A7169" i="5"/>
  <c r="A7170" i="5"/>
  <c r="A7171" i="5"/>
  <c r="A7172" i="5"/>
  <c r="A7173" i="5"/>
  <c r="A7174" i="5"/>
  <c r="A7175" i="5"/>
  <c r="A7176" i="5"/>
  <c r="A7177" i="5"/>
  <c r="A7178" i="5"/>
  <c r="A7179" i="5"/>
  <c r="A7180" i="5"/>
  <c r="A7181" i="5"/>
  <c r="A7182" i="5"/>
  <c r="A7183" i="5"/>
  <c r="A7184" i="5"/>
  <c r="A7185" i="5"/>
  <c r="A7186" i="5"/>
  <c r="A7187" i="5"/>
  <c r="A7188" i="5"/>
  <c r="A7189" i="5"/>
  <c r="A7190" i="5"/>
  <c r="A7191" i="5"/>
  <c r="A7192" i="5"/>
  <c r="A7193" i="5"/>
  <c r="A7194" i="5"/>
  <c r="A7195" i="5"/>
  <c r="A7196" i="5"/>
  <c r="A7197" i="5"/>
  <c r="A7198" i="5"/>
  <c r="A7199" i="5"/>
  <c r="A7200" i="5"/>
  <c r="A7201" i="5"/>
  <c r="A7202" i="5"/>
  <c r="A7203" i="5"/>
  <c r="A7204" i="5"/>
  <c r="A7205" i="5"/>
  <c r="A7206" i="5"/>
  <c r="A7207" i="5"/>
  <c r="A7208" i="5"/>
  <c r="A7209" i="5"/>
  <c r="A7210" i="5"/>
  <c r="A7211" i="5"/>
  <c r="A7212" i="5"/>
  <c r="A7213" i="5"/>
  <c r="A7214" i="5"/>
  <c r="A7215" i="5"/>
  <c r="A7216" i="5"/>
  <c r="A7217" i="5"/>
  <c r="A7218" i="5"/>
  <c r="A7219" i="5"/>
  <c r="A7220" i="5"/>
  <c r="A7221" i="5"/>
  <c r="A7222" i="5"/>
  <c r="A7223" i="5"/>
  <c r="A7224" i="5"/>
  <c r="A7225" i="5"/>
  <c r="A7226" i="5"/>
  <c r="A7227" i="5"/>
  <c r="A7228" i="5"/>
  <c r="A7229" i="5"/>
  <c r="A7230" i="5"/>
  <c r="A7231" i="5"/>
  <c r="A7232" i="5"/>
  <c r="A7233" i="5"/>
  <c r="A7234" i="5"/>
  <c r="A7235" i="5"/>
  <c r="A7236" i="5"/>
  <c r="A7237" i="5"/>
  <c r="A7238" i="5"/>
  <c r="A7239" i="5"/>
  <c r="A7240" i="5"/>
  <c r="A7241" i="5"/>
  <c r="A7242" i="5"/>
  <c r="A7243" i="5"/>
  <c r="A7244" i="5"/>
  <c r="A7245" i="5"/>
  <c r="A7246" i="5"/>
  <c r="A7247" i="5"/>
  <c r="A7248" i="5"/>
  <c r="A7249" i="5"/>
  <c r="A7250" i="5"/>
  <c r="A7251" i="5"/>
  <c r="A7252" i="5"/>
  <c r="A7253" i="5"/>
  <c r="A7254" i="5"/>
  <c r="A7255" i="5"/>
  <c r="A7256" i="5"/>
  <c r="A7257" i="5"/>
  <c r="A7258" i="5"/>
  <c r="A7259" i="5"/>
  <c r="A7260" i="5"/>
  <c r="A7261" i="5"/>
  <c r="A7262" i="5"/>
  <c r="A7263" i="5"/>
  <c r="A7264" i="5"/>
  <c r="A7265" i="5"/>
  <c r="A7266" i="5"/>
  <c r="A7267" i="5"/>
  <c r="A7268" i="5"/>
  <c r="A7269" i="5"/>
  <c r="A7270" i="5"/>
  <c r="A7271" i="5"/>
  <c r="A7272" i="5"/>
  <c r="A7273" i="5"/>
  <c r="A7274" i="5"/>
  <c r="A7275" i="5"/>
  <c r="A7276" i="5"/>
  <c r="A7277" i="5"/>
  <c r="A7278" i="5"/>
  <c r="A7279" i="5"/>
  <c r="A7280" i="5"/>
  <c r="A7281" i="5"/>
  <c r="A7282" i="5"/>
  <c r="A7283" i="5"/>
  <c r="A7284" i="5"/>
  <c r="A7285" i="5"/>
  <c r="A7286" i="5"/>
  <c r="A7287" i="5"/>
  <c r="A7288" i="5"/>
  <c r="A7289" i="5"/>
  <c r="A7290" i="5"/>
  <c r="A7291" i="5"/>
  <c r="A7292" i="5"/>
  <c r="A7293" i="5"/>
  <c r="A7294" i="5"/>
  <c r="A7295" i="5"/>
  <c r="A7296" i="5"/>
  <c r="A7297" i="5"/>
  <c r="A7298" i="5"/>
  <c r="A7299" i="5"/>
  <c r="A7300" i="5"/>
  <c r="A7301" i="5"/>
  <c r="A7302" i="5"/>
  <c r="A7303" i="5"/>
  <c r="A7304" i="5"/>
  <c r="A7305" i="5"/>
  <c r="A7306" i="5"/>
  <c r="A7307" i="5"/>
  <c r="A7308" i="5"/>
  <c r="A7309" i="5"/>
  <c r="A7310" i="5"/>
  <c r="A7311" i="5"/>
  <c r="A7312" i="5"/>
  <c r="A7313" i="5"/>
  <c r="A7314" i="5"/>
  <c r="A7315" i="5"/>
  <c r="A7316" i="5"/>
  <c r="A7317" i="5"/>
  <c r="A7318" i="5"/>
  <c r="A7319" i="5"/>
  <c r="A7320" i="5"/>
  <c r="A7321" i="5"/>
  <c r="A7322" i="5"/>
  <c r="A7323" i="5"/>
  <c r="A7324" i="5"/>
  <c r="A7325" i="5"/>
  <c r="A7326" i="5"/>
  <c r="A7327" i="5"/>
  <c r="A7328" i="5"/>
  <c r="A7329" i="5"/>
  <c r="A7330" i="5"/>
  <c r="A7331" i="5"/>
  <c r="A7332" i="5"/>
  <c r="A7333" i="5"/>
  <c r="A7334" i="5"/>
  <c r="A7335" i="5"/>
  <c r="A7336" i="5"/>
  <c r="A7337" i="5"/>
  <c r="A7338" i="5"/>
  <c r="A7339" i="5"/>
  <c r="A7340" i="5"/>
  <c r="A7341" i="5"/>
  <c r="A7342" i="5"/>
  <c r="A7343" i="5"/>
  <c r="A7344" i="5"/>
  <c r="A7345" i="5"/>
  <c r="A7346" i="5"/>
  <c r="A7347" i="5"/>
  <c r="A7348" i="5"/>
  <c r="A7349" i="5"/>
  <c r="A7350" i="5"/>
  <c r="A7351" i="5"/>
  <c r="A7352" i="5"/>
  <c r="A7353" i="5"/>
  <c r="A7354" i="5"/>
  <c r="A7355" i="5"/>
  <c r="A7356" i="5"/>
  <c r="A7357" i="5"/>
  <c r="A7358" i="5"/>
  <c r="A7359" i="5"/>
  <c r="A7360" i="5"/>
  <c r="A7361" i="5"/>
  <c r="A7362" i="5"/>
  <c r="A7363" i="5"/>
  <c r="A7364" i="5"/>
  <c r="A7365" i="5"/>
  <c r="A7366" i="5"/>
  <c r="A7367" i="5"/>
  <c r="A7368" i="5"/>
  <c r="A7369" i="5"/>
  <c r="A7370" i="5"/>
  <c r="A7371" i="5"/>
  <c r="A7372" i="5"/>
  <c r="A7373" i="5"/>
  <c r="A7374" i="5"/>
  <c r="A7375" i="5"/>
  <c r="A7376" i="5"/>
  <c r="A7377" i="5"/>
  <c r="A7378" i="5"/>
  <c r="A7379" i="5"/>
  <c r="A7380" i="5"/>
  <c r="A7381" i="5"/>
  <c r="A7382" i="5"/>
  <c r="A7383" i="5"/>
  <c r="A7384" i="5"/>
  <c r="A7385" i="5"/>
  <c r="A7386" i="5"/>
  <c r="A7387" i="5"/>
  <c r="A7388" i="5"/>
  <c r="A7389" i="5"/>
  <c r="A7390" i="5"/>
  <c r="A7391" i="5"/>
  <c r="A7392" i="5"/>
  <c r="A7393" i="5"/>
  <c r="A7394" i="5"/>
  <c r="A7395" i="5"/>
  <c r="A7396" i="5"/>
  <c r="A7397" i="5"/>
  <c r="A7398" i="5"/>
  <c r="A7399" i="5"/>
  <c r="A7400" i="5"/>
  <c r="A7401" i="5"/>
  <c r="A7402" i="5"/>
  <c r="A7403" i="5"/>
  <c r="A7404" i="5"/>
  <c r="A7405" i="5"/>
  <c r="A7406" i="5"/>
  <c r="A7407" i="5"/>
  <c r="A7408" i="5"/>
  <c r="A7409" i="5"/>
  <c r="A7410" i="5"/>
  <c r="A7411" i="5"/>
  <c r="A7412" i="5"/>
  <c r="A7413" i="5"/>
  <c r="A7414" i="5"/>
  <c r="A7415" i="5"/>
  <c r="A7416" i="5"/>
  <c r="A7417" i="5"/>
  <c r="A7418" i="5"/>
  <c r="A7419" i="5"/>
  <c r="A7420" i="5"/>
  <c r="A7421" i="5"/>
  <c r="A7422" i="5"/>
  <c r="A7423" i="5"/>
  <c r="A7424" i="5"/>
  <c r="A7425" i="5"/>
  <c r="A7426" i="5"/>
  <c r="A7427" i="5"/>
  <c r="A7428" i="5"/>
  <c r="A7429" i="5"/>
  <c r="A7430" i="5"/>
  <c r="A7431" i="5"/>
  <c r="A7432" i="5"/>
  <c r="A7433" i="5"/>
  <c r="A7434" i="5"/>
  <c r="A7435" i="5"/>
  <c r="A7436" i="5"/>
  <c r="A7437" i="5"/>
  <c r="A7438" i="5"/>
  <c r="A7439" i="5"/>
  <c r="A7440" i="5"/>
  <c r="A7441" i="5"/>
  <c r="A7442" i="5"/>
  <c r="A7443" i="5"/>
  <c r="A7444" i="5"/>
  <c r="A7445" i="5"/>
  <c r="A7446" i="5"/>
  <c r="A7447" i="5"/>
  <c r="A7448" i="5"/>
  <c r="A7449" i="5"/>
  <c r="A7450" i="5"/>
  <c r="A7451" i="5"/>
  <c r="A7452" i="5"/>
  <c r="A7453" i="5"/>
  <c r="A7454" i="5"/>
  <c r="A7455" i="5"/>
  <c r="A7456" i="5"/>
  <c r="A7457" i="5"/>
  <c r="A7458" i="5"/>
  <c r="A7459" i="5"/>
  <c r="A7460" i="5"/>
  <c r="A7461" i="5"/>
  <c r="A7462" i="5"/>
  <c r="A7463" i="5"/>
  <c r="A7464" i="5"/>
  <c r="A7465" i="5"/>
  <c r="A7466" i="5"/>
  <c r="A7467" i="5"/>
  <c r="A7468" i="5"/>
  <c r="A7469" i="5"/>
  <c r="A7470" i="5"/>
  <c r="A7471" i="5"/>
  <c r="A7472" i="5"/>
  <c r="A7473" i="5"/>
  <c r="A7474" i="5"/>
  <c r="A7475" i="5"/>
  <c r="A7476" i="5"/>
  <c r="A7477" i="5"/>
  <c r="A7478" i="5"/>
  <c r="A7479" i="5"/>
  <c r="A7480" i="5"/>
  <c r="A7481" i="5"/>
  <c r="A7482" i="5"/>
  <c r="A7483" i="5"/>
  <c r="A7484" i="5"/>
  <c r="A7485" i="5"/>
  <c r="A7486" i="5"/>
  <c r="A7487" i="5"/>
  <c r="A7488" i="5"/>
  <c r="A7489" i="5"/>
  <c r="A7490" i="5"/>
  <c r="A7491" i="5"/>
  <c r="A7492" i="5"/>
  <c r="A7493" i="5"/>
  <c r="A7494" i="5"/>
  <c r="A7495" i="5"/>
  <c r="A7496" i="5"/>
  <c r="A7497" i="5"/>
  <c r="A7498" i="5"/>
  <c r="A7499" i="5"/>
  <c r="A7500" i="5"/>
  <c r="A7501" i="5"/>
  <c r="A7502" i="5"/>
  <c r="A7503" i="5"/>
  <c r="A7504" i="5"/>
  <c r="A7505" i="5"/>
  <c r="A7506" i="5"/>
  <c r="A7507" i="5"/>
  <c r="A7508" i="5"/>
  <c r="A7509" i="5"/>
  <c r="A7510" i="5"/>
  <c r="A7511" i="5"/>
  <c r="A7512" i="5"/>
  <c r="A7513" i="5"/>
  <c r="A7514" i="5"/>
  <c r="A7515" i="5"/>
  <c r="A7516" i="5"/>
  <c r="A7517" i="5"/>
  <c r="A7518" i="5"/>
  <c r="A7519" i="5"/>
  <c r="A7520" i="5"/>
  <c r="A7521" i="5"/>
  <c r="A7522" i="5"/>
  <c r="A7523" i="5"/>
  <c r="A7524" i="5"/>
  <c r="A7525" i="5"/>
  <c r="A7526" i="5"/>
  <c r="A7527" i="5"/>
  <c r="A7528" i="5"/>
  <c r="A7529" i="5"/>
  <c r="A7530" i="5"/>
  <c r="A7531" i="5"/>
  <c r="A7532" i="5"/>
  <c r="A7533" i="5"/>
  <c r="A7534" i="5"/>
  <c r="A7535" i="5"/>
  <c r="A7536" i="5"/>
  <c r="A7537" i="5"/>
  <c r="A7538" i="5"/>
  <c r="A7539" i="5"/>
  <c r="A7540" i="5"/>
  <c r="A7541" i="5"/>
  <c r="A7542" i="5"/>
  <c r="A7543" i="5"/>
  <c r="A7544" i="5"/>
  <c r="A7545" i="5"/>
  <c r="A7546" i="5"/>
  <c r="A7547" i="5"/>
  <c r="A7548" i="5"/>
  <c r="A7549" i="5"/>
  <c r="A7550" i="5"/>
  <c r="A7551" i="5"/>
  <c r="A7552" i="5"/>
  <c r="A7553" i="5"/>
  <c r="A7554" i="5"/>
  <c r="A7555" i="5"/>
  <c r="A7556" i="5"/>
  <c r="A7557" i="5"/>
  <c r="A7558" i="5"/>
  <c r="A7559" i="5"/>
  <c r="A7560" i="5"/>
  <c r="A7561" i="5"/>
  <c r="A7562" i="5"/>
  <c r="A7563" i="5"/>
  <c r="A7564" i="5"/>
  <c r="A7565" i="5"/>
  <c r="A7566" i="5"/>
  <c r="A7567" i="5"/>
  <c r="A7568" i="5"/>
  <c r="A7569" i="5"/>
  <c r="A7570" i="5"/>
  <c r="A7571" i="5"/>
  <c r="A7572" i="5"/>
  <c r="A7573" i="5"/>
  <c r="A7574" i="5"/>
  <c r="A7575" i="5"/>
  <c r="A7576" i="5"/>
  <c r="A7577" i="5"/>
  <c r="A7578" i="5"/>
  <c r="A7579" i="5"/>
  <c r="A7580" i="5"/>
  <c r="A7581" i="5"/>
  <c r="A7582" i="5"/>
  <c r="A7583" i="5"/>
  <c r="A7584" i="5"/>
  <c r="A7585" i="5"/>
  <c r="A7586" i="5"/>
  <c r="A7587" i="5"/>
  <c r="A7588" i="5"/>
  <c r="A7589" i="5"/>
  <c r="A7590" i="5"/>
  <c r="A7591" i="5"/>
  <c r="A7592" i="5"/>
  <c r="A7593" i="5"/>
  <c r="A7594" i="5"/>
  <c r="A7595" i="5"/>
  <c r="A7596" i="5"/>
  <c r="A7597" i="5"/>
  <c r="A7598" i="5"/>
  <c r="A7599" i="5"/>
  <c r="A7600" i="5"/>
  <c r="A7601" i="5"/>
  <c r="A7602" i="5"/>
  <c r="A7603" i="5"/>
  <c r="A7604" i="5"/>
  <c r="A7605" i="5"/>
  <c r="A7606" i="5"/>
  <c r="A7607" i="5"/>
  <c r="A7608" i="5"/>
  <c r="A7609" i="5"/>
  <c r="A7610" i="5"/>
  <c r="A7611" i="5"/>
  <c r="A7612" i="5"/>
  <c r="A7613" i="5"/>
  <c r="A7614" i="5"/>
  <c r="A7615" i="5"/>
  <c r="A7616" i="5"/>
  <c r="A7617" i="5"/>
  <c r="A7618" i="5"/>
  <c r="A7619" i="5"/>
  <c r="A7620" i="5"/>
  <c r="A7621" i="5"/>
  <c r="A7622" i="5"/>
  <c r="A7623" i="5"/>
  <c r="A7624" i="5"/>
  <c r="A7625" i="5"/>
  <c r="A7626" i="5"/>
  <c r="A7633" i="5"/>
  <c r="A7634" i="5"/>
  <c r="A7635" i="5"/>
  <c r="A7636" i="5"/>
  <c r="A7637" i="5"/>
  <c r="A7638" i="5"/>
  <c r="A7639" i="5"/>
  <c r="A7640" i="5"/>
  <c r="A7641" i="5"/>
  <c r="A7642" i="5"/>
  <c r="A7643" i="5"/>
  <c r="A7644" i="5"/>
  <c r="A7645" i="5"/>
  <c r="A7646" i="5"/>
  <c r="A7647" i="5"/>
  <c r="A7648" i="5"/>
  <c r="A7649" i="5"/>
  <c r="A7650" i="5"/>
  <c r="A7651" i="5"/>
  <c r="A7652" i="5"/>
  <c r="A7653" i="5"/>
  <c r="A7654" i="5"/>
  <c r="A7655" i="5"/>
  <c r="A7656" i="5"/>
  <c r="A7657" i="5"/>
  <c r="A7658" i="5"/>
  <c r="A7659" i="5"/>
  <c r="A7660" i="5"/>
  <c r="A7661" i="5"/>
  <c r="A7662" i="5"/>
  <c r="A7663" i="5"/>
  <c r="A7664" i="5"/>
  <c r="A7665" i="5"/>
  <c r="A7666" i="5"/>
  <c r="A7667" i="5"/>
  <c r="A7668" i="5"/>
  <c r="A7669" i="5"/>
  <c r="A7670" i="5"/>
  <c r="A7671" i="5"/>
  <c r="A7672" i="5"/>
  <c r="A7673" i="5"/>
  <c r="A7674" i="5"/>
  <c r="A7675" i="5"/>
  <c r="A7676" i="5"/>
  <c r="A7677" i="5"/>
  <c r="A7678" i="5"/>
  <c r="A7679" i="5"/>
  <c r="A7680" i="5"/>
  <c r="A7681" i="5"/>
  <c r="A7682" i="5"/>
  <c r="A7683" i="5"/>
  <c r="A7684" i="5"/>
  <c r="A7685" i="5"/>
  <c r="A7686" i="5"/>
  <c r="A7687" i="5"/>
  <c r="A7688" i="5"/>
  <c r="A7689" i="5"/>
  <c r="A7690" i="5"/>
  <c r="A7691" i="5"/>
  <c r="A7692" i="5"/>
  <c r="A7693" i="5"/>
  <c r="A7694" i="5"/>
  <c r="A7695" i="5"/>
  <c r="A7696" i="5"/>
  <c r="A7697" i="5"/>
  <c r="A7698" i="5"/>
  <c r="A7699" i="5"/>
  <c r="A7700" i="5"/>
  <c r="A7701" i="5"/>
  <c r="A7702" i="5"/>
  <c r="A7703" i="5"/>
  <c r="A7704" i="5"/>
  <c r="A7705" i="5"/>
  <c r="A7706" i="5"/>
  <c r="A7707" i="5"/>
  <c r="A7708" i="5"/>
  <c r="A7709" i="5"/>
  <c r="A7710" i="5"/>
  <c r="A7711" i="5"/>
  <c r="A7712" i="5"/>
  <c r="A7713" i="5"/>
  <c r="A7714" i="5"/>
  <c r="A7715" i="5"/>
  <c r="A7716" i="5"/>
  <c r="A7717" i="5"/>
  <c r="A7718" i="5"/>
  <c r="A7719" i="5"/>
  <c r="A7720" i="5"/>
  <c r="A7721" i="5"/>
  <c r="A7722" i="5"/>
  <c r="A7723" i="5"/>
  <c r="A7724" i="5"/>
  <c r="A7725" i="5"/>
  <c r="A7726" i="5"/>
  <c r="A7727" i="5"/>
  <c r="A7728" i="5"/>
  <c r="A7729" i="5"/>
  <c r="A7730" i="5"/>
  <c r="A7731" i="5"/>
  <c r="A7732" i="5"/>
  <c r="A7733" i="5"/>
  <c r="A7734" i="5"/>
  <c r="A7735" i="5"/>
  <c r="A7736" i="5"/>
  <c r="A7737" i="5"/>
  <c r="A7738" i="5"/>
  <c r="A7739" i="5"/>
  <c r="A7740" i="5"/>
  <c r="A7741" i="5"/>
  <c r="A7742" i="5"/>
  <c r="A7743" i="5"/>
  <c r="A7744" i="5"/>
  <c r="A7745" i="5"/>
  <c r="A7746" i="5"/>
  <c r="A7747" i="5"/>
  <c r="A7748" i="5"/>
  <c r="A7749" i="5"/>
  <c r="A7750" i="5"/>
  <c r="A7751" i="5"/>
  <c r="A7752" i="5"/>
  <c r="A7753" i="5"/>
  <c r="A7754" i="5"/>
  <c r="A7755" i="5"/>
  <c r="A7756" i="5"/>
  <c r="A7757" i="5"/>
  <c r="A7758" i="5"/>
  <c r="A7759" i="5"/>
  <c r="A7760" i="5"/>
  <c r="A7761" i="5"/>
  <c r="A7762" i="5"/>
  <c r="A7763" i="5"/>
  <c r="A7764" i="5"/>
  <c r="A7765" i="5"/>
  <c r="A7766" i="5"/>
  <c r="A7767" i="5"/>
  <c r="A7768" i="5"/>
  <c r="A7769" i="5"/>
  <c r="A7770" i="5"/>
  <c r="A7771" i="5"/>
  <c r="A7772" i="5"/>
  <c r="A7773" i="5"/>
  <c r="A7774" i="5"/>
  <c r="A7775" i="5"/>
  <c r="A7776" i="5"/>
  <c r="A7777" i="5"/>
  <c r="A7778" i="5"/>
  <c r="A7779" i="5"/>
  <c r="A7780" i="5"/>
  <c r="A7781" i="5"/>
  <c r="A7782" i="5"/>
  <c r="A7783" i="5"/>
  <c r="A7784" i="5"/>
  <c r="A7785" i="5"/>
  <c r="A7786" i="5"/>
  <c r="A7787" i="5"/>
  <c r="A7788" i="5"/>
  <c r="A7789" i="5"/>
  <c r="A7790" i="5"/>
  <c r="A7791" i="5"/>
  <c r="A7792" i="5"/>
  <c r="A7793" i="5"/>
  <c r="A7794" i="5"/>
  <c r="A7795" i="5"/>
  <c r="A7796" i="5"/>
  <c r="A7797" i="5"/>
  <c r="A7798" i="5"/>
  <c r="A7799" i="5"/>
  <c r="A7800" i="5"/>
  <c r="A7801" i="5"/>
  <c r="A7802" i="5"/>
  <c r="A7803" i="5"/>
  <c r="A7804" i="5"/>
  <c r="A7805" i="5"/>
  <c r="A7806" i="5"/>
  <c r="A7807" i="5"/>
  <c r="A7808" i="5"/>
  <c r="A7809" i="5"/>
  <c r="A7810" i="5"/>
  <c r="A7811" i="5"/>
  <c r="A7812" i="5"/>
  <c r="A7813" i="5"/>
  <c r="A7814" i="5"/>
  <c r="A7815" i="5"/>
  <c r="A7816" i="5"/>
  <c r="A7817" i="5"/>
  <c r="A7818" i="5"/>
  <c r="A7819" i="5"/>
  <c r="A7820" i="5"/>
  <c r="A7821" i="5"/>
  <c r="A7822" i="5"/>
  <c r="A7823" i="5"/>
  <c r="A7824" i="5"/>
  <c r="A7825" i="5"/>
  <c r="A7826" i="5"/>
  <c r="A7827" i="5"/>
  <c r="A7828" i="5"/>
  <c r="A7829" i="5"/>
  <c r="A7830" i="5"/>
  <c r="A7831" i="5"/>
  <c r="A7832" i="5"/>
  <c r="A7833" i="5"/>
  <c r="A7834" i="5"/>
  <c r="A7835" i="5"/>
  <c r="A7836" i="5"/>
  <c r="A7837" i="5"/>
  <c r="A7838" i="5"/>
  <c r="A7839" i="5"/>
  <c r="A7840" i="5"/>
  <c r="A7841" i="5"/>
  <c r="A7842" i="5"/>
  <c r="A7843" i="5"/>
  <c r="A7844" i="5"/>
  <c r="A7845" i="5"/>
  <c r="A7846" i="5"/>
  <c r="A7847" i="5"/>
  <c r="A7848" i="5"/>
  <c r="A7849" i="5"/>
  <c r="A7850" i="5"/>
  <c r="A7851" i="5"/>
  <c r="A7852" i="5"/>
  <c r="A7853" i="5"/>
  <c r="A7854" i="5"/>
  <c r="A7855" i="5"/>
  <c r="A7856" i="5"/>
  <c r="A7857" i="5"/>
  <c r="A7858" i="5"/>
  <c r="A7859" i="5"/>
  <c r="A7860" i="5"/>
  <c r="A7861" i="5"/>
  <c r="A7862" i="5"/>
  <c r="A7863" i="5"/>
  <c r="A7864" i="5"/>
  <c r="A7865" i="5"/>
  <c r="A7866" i="5"/>
  <c r="A7867" i="5"/>
  <c r="A7868" i="5"/>
  <c r="A7869" i="5"/>
  <c r="A7870" i="5"/>
  <c r="A7871" i="5"/>
  <c r="A7872" i="5"/>
  <c r="A7873" i="5"/>
  <c r="A7874" i="5"/>
  <c r="A7875" i="5"/>
  <c r="A7876" i="5"/>
  <c r="A7877" i="5"/>
  <c r="A7878" i="5"/>
  <c r="A7879" i="5"/>
  <c r="A7880" i="5"/>
  <c r="A7881" i="5"/>
  <c r="A7882" i="5"/>
  <c r="A7883" i="5"/>
  <c r="A7884" i="5"/>
  <c r="A7885" i="5"/>
  <c r="A7886" i="5"/>
  <c r="A7887" i="5"/>
  <c r="A7888" i="5"/>
  <c r="A7889" i="5"/>
  <c r="A7890" i="5"/>
  <c r="A7891" i="5"/>
  <c r="A7892" i="5"/>
  <c r="A7893" i="5"/>
  <c r="A7894" i="5"/>
  <c r="A7895" i="5"/>
  <c r="A7896" i="5"/>
  <c r="A7897" i="5"/>
  <c r="A7898" i="5"/>
  <c r="A7899" i="5"/>
  <c r="A7900" i="5"/>
  <c r="A7901" i="5"/>
  <c r="A7902" i="5"/>
  <c r="A7903" i="5"/>
  <c r="A7904" i="5"/>
  <c r="A7905" i="5"/>
  <c r="A7906" i="5"/>
  <c r="A7907" i="5"/>
  <c r="A7908" i="5"/>
  <c r="A7909" i="5"/>
  <c r="A7910" i="5"/>
  <c r="A7911" i="5"/>
  <c r="A7912" i="5"/>
  <c r="A7913" i="5"/>
  <c r="A7914" i="5"/>
  <c r="A7915" i="5"/>
  <c r="A7916" i="5"/>
  <c r="A7917" i="5"/>
  <c r="A7918" i="5"/>
  <c r="A7919" i="5"/>
  <c r="A7920" i="5"/>
  <c r="A7921" i="5"/>
  <c r="A7922" i="5"/>
  <c r="A7923" i="5"/>
  <c r="A7924" i="5"/>
  <c r="A7925" i="5"/>
  <c r="A7926" i="5"/>
  <c r="A7927" i="5"/>
  <c r="A7928" i="5"/>
  <c r="A7929" i="5"/>
  <c r="A7930" i="5"/>
  <c r="A7931" i="5"/>
  <c r="A7932" i="5"/>
  <c r="A7933" i="5"/>
  <c r="A7934" i="5"/>
  <c r="A7935" i="5"/>
  <c r="A7936" i="5"/>
  <c r="A7937" i="5"/>
  <c r="A7938" i="5"/>
  <c r="A7939" i="5"/>
  <c r="A7940" i="5"/>
  <c r="A7941" i="5"/>
  <c r="A7942" i="5"/>
  <c r="A7943" i="5"/>
  <c r="A7944" i="5"/>
  <c r="A7945" i="5"/>
  <c r="A7946" i="5"/>
  <c r="A7947" i="5"/>
  <c r="A7948" i="5"/>
  <c r="A7949" i="5"/>
  <c r="A7950" i="5"/>
  <c r="A7951" i="5"/>
  <c r="A7952" i="5"/>
  <c r="A7953" i="5"/>
  <c r="A7954" i="5"/>
  <c r="A7955" i="5"/>
  <c r="A7956" i="5"/>
  <c r="A7957" i="5"/>
  <c r="A7958" i="5"/>
  <c r="A7959" i="5"/>
  <c r="A7960" i="5"/>
  <c r="A7961" i="5"/>
  <c r="A7962" i="5"/>
  <c r="A7963" i="5"/>
  <c r="A7964" i="5"/>
  <c r="A7965" i="5"/>
  <c r="A7966" i="5"/>
  <c r="A7967" i="5"/>
  <c r="A7968" i="5"/>
  <c r="A7969" i="5"/>
  <c r="A7970" i="5"/>
  <c r="A7971" i="5"/>
  <c r="A7972" i="5"/>
  <c r="A7973" i="5"/>
  <c r="A7974" i="5"/>
  <c r="A7975" i="5"/>
  <c r="A7976" i="5"/>
  <c r="A7977" i="5"/>
  <c r="A7978" i="5"/>
  <c r="A7979" i="5"/>
  <c r="A7980" i="5"/>
  <c r="A7981" i="5"/>
  <c r="A7982" i="5"/>
  <c r="A7983" i="5"/>
  <c r="A7984" i="5"/>
  <c r="A7985" i="5"/>
  <c r="A7986" i="5"/>
  <c r="A7987" i="5"/>
  <c r="A7988" i="5"/>
  <c r="A7989" i="5"/>
  <c r="A7990" i="5"/>
  <c r="A7991" i="5"/>
  <c r="A7992" i="5"/>
  <c r="A7993" i="5"/>
  <c r="A7994" i="5"/>
  <c r="A7995" i="5"/>
  <c r="A7996" i="5"/>
  <c r="A7997" i="5"/>
  <c r="A7998" i="5"/>
  <c r="A7999" i="5"/>
  <c r="A8000" i="5"/>
  <c r="A8001" i="5"/>
  <c r="A8002" i="5"/>
  <c r="A8003" i="5"/>
  <c r="A8004" i="5"/>
  <c r="A8005" i="5"/>
  <c r="A8006" i="5"/>
  <c r="A8007" i="5"/>
  <c r="A8008" i="5"/>
  <c r="A8009" i="5"/>
  <c r="A8010" i="5"/>
  <c r="A8011" i="5"/>
  <c r="A8012" i="5"/>
  <c r="A8013" i="5"/>
  <c r="A8014" i="5"/>
  <c r="A8015" i="5"/>
  <c r="A8016" i="5"/>
  <c r="A8017" i="5"/>
  <c r="A8018" i="5"/>
  <c r="A8019" i="5"/>
  <c r="A8020" i="5"/>
  <c r="A8021" i="5"/>
  <c r="A8022" i="5"/>
  <c r="A8023" i="5"/>
  <c r="A8024" i="5"/>
  <c r="A8025" i="5"/>
  <c r="A8026" i="5"/>
  <c r="A8027" i="5"/>
  <c r="A8028" i="5"/>
  <c r="A8029" i="5"/>
  <c r="A8030" i="5"/>
  <c r="A8031" i="5"/>
  <c r="A8032" i="5"/>
  <c r="A8033" i="5"/>
  <c r="A8034" i="5"/>
  <c r="A8035" i="5"/>
  <c r="A8036" i="5"/>
  <c r="A8037" i="5"/>
  <c r="A8038" i="5"/>
  <c r="A8039" i="5"/>
  <c r="A8040" i="5"/>
  <c r="A8041" i="5"/>
  <c r="A8042" i="5"/>
  <c r="A8043" i="5"/>
  <c r="A8044" i="5"/>
  <c r="A8045" i="5"/>
  <c r="A8046" i="5"/>
  <c r="A8047" i="5"/>
  <c r="A8048" i="5"/>
  <c r="A8049" i="5"/>
  <c r="A8050" i="5"/>
  <c r="A8051" i="5"/>
  <c r="A8052" i="5"/>
  <c r="A8053" i="5"/>
  <c r="A8054" i="5"/>
  <c r="A8055" i="5"/>
  <c r="A8056" i="5"/>
  <c r="A8057" i="5"/>
  <c r="A8058" i="5"/>
  <c r="A8059" i="5"/>
  <c r="A8060" i="5"/>
  <c r="A8061" i="5"/>
  <c r="A8062" i="5"/>
  <c r="A8063" i="5"/>
  <c r="A8064" i="5"/>
  <c r="A8065" i="5"/>
  <c r="A8066" i="5"/>
  <c r="A8067" i="5"/>
  <c r="A8068" i="5"/>
  <c r="A8069" i="5"/>
  <c r="A8070" i="5"/>
  <c r="A8071" i="5"/>
  <c r="A8072" i="5"/>
  <c r="A8073" i="5"/>
  <c r="A8074" i="5"/>
  <c r="A8075" i="5"/>
  <c r="A8076" i="5"/>
  <c r="A8077" i="5"/>
  <c r="A8078" i="5"/>
  <c r="A8079" i="5"/>
  <c r="A8080" i="5"/>
  <c r="A8081" i="5"/>
  <c r="A8082" i="5"/>
  <c r="A8083" i="5"/>
  <c r="A8084" i="5"/>
  <c r="A8085" i="5"/>
  <c r="A8086" i="5"/>
  <c r="A8087" i="5"/>
  <c r="A8088" i="5"/>
  <c r="A8089" i="5"/>
  <c r="A8090" i="5"/>
  <c r="A8091" i="5"/>
  <c r="A8092" i="5"/>
  <c r="A8093" i="5"/>
  <c r="A8094" i="5"/>
  <c r="A8095" i="5"/>
  <c r="A8096" i="5"/>
  <c r="A8097" i="5"/>
  <c r="A8098" i="5"/>
  <c r="A8099" i="5"/>
  <c r="A8100" i="5"/>
  <c r="A8101" i="5"/>
  <c r="A8102" i="5"/>
  <c r="A8103" i="5"/>
  <c r="A8104" i="5"/>
  <c r="A8105" i="5"/>
  <c r="A8106" i="5"/>
  <c r="A8107" i="5"/>
  <c r="A8108" i="5"/>
  <c r="A8109" i="5"/>
  <c r="A8110" i="5"/>
  <c r="A8111" i="5"/>
  <c r="A8112" i="5"/>
  <c r="A8113" i="5"/>
  <c r="A8114" i="5"/>
  <c r="A8115" i="5"/>
  <c r="A8116" i="5"/>
  <c r="A8117" i="5"/>
  <c r="A8118" i="5"/>
  <c r="A8119" i="5"/>
  <c r="A8120" i="5"/>
  <c r="A8121" i="5"/>
  <c r="A8122" i="5"/>
  <c r="A8123" i="5"/>
  <c r="A8124" i="5"/>
  <c r="A8125" i="5"/>
  <c r="A8126" i="5"/>
  <c r="A8127" i="5"/>
  <c r="A8128" i="5"/>
  <c r="A8129" i="5"/>
  <c r="A8130" i="5"/>
  <c r="A8131" i="5"/>
  <c r="A8132" i="5"/>
  <c r="A8133" i="5"/>
  <c r="A8134" i="5"/>
  <c r="A8135" i="5"/>
  <c r="A8136" i="5"/>
  <c r="A8137" i="5"/>
  <c r="A8138" i="5"/>
  <c r="A8139" i="5"/>
  <c r="A8140" i="5"/>
  <c r="A8141" i="5"/>
  <c r="A8142" i="5"/>
  <c r="A8143" i="5"/>
  <c r="A8144" i="5"/>
  <c r="A8145" i="5"/>
  <c r="A8146" i="5"/>
  <c r="A8147" i="5"/>
  <c r="A8148" i="5"/>
  <c r="A8149" i="5"/>
  <c r="A8150" i="5"/>
  <c r="A8151" i="5"/>
  <c r="A8152" i="5"/>
  <c r="A8153" i="5"/>
  <c r="A8154" i="5"/>
  <c r="A8155" i="5"/>
  <c r="A8156" i="5"/>
  <c r="A8157" i="5"/>
  <c r="A8158" i="5"/>
  <c r="A8159" i="5"/>
  <c r="A8160" i="5"/>
  <c r="A8161" i="5"/>
  <c r="A8162" i="5"/>
  <c r="A8163" i="5"/>
  <c r="A8164" i="5"/>
  <c r="A8165" i="5"/>
  <c r="A8166" i="5"/>
  <c r="A8167" i="5"/>
  <c r="A8168" i="5"/>
  <c r="A8169" i="5"/>
  <c r="A8170" i="5"/>
  <c r="A8171" i="5"/>
  <c r="A8172" i="5"/>
  <c r="A8173" i="5"/>
  <c r="A8174" i="5"/>
  <c r="A8175" i="5"/>
  <c r="A8176" i="5"/>
  <c r="A8177" i="5"/>
  <c r="A8178" i="5"/>
  <c r="A8179" i="5"/>
  <c r="A8180" i="5"/>
  <c r="A8181" i="5"/>
  <c r="A8182" i="5"/>
  <c r="A8183" i="5"/>
  <c r="A8184" i="5"/>
  <c r="A8185" i="5"/>
  <c r="A8186" i="5"/>
  <c r="A8187" i="5"/>
  <c r="A8188" i="5"/>
  <c r="A8189" i="5"/>
  <c r="A8190" i="5"/>
  <c r="A8191" i="5"/>
  <c r="A8192" i="5"/>
  <c r="A8193" i="5"/>
  <c r="A8194" i="5"/>
  <c r="A8195" i="5"/>
  <c r="A8196" i="5"/>
  <c r="A8197" i="5"/>
  <c r="A8198" i="5"/>
  <c r="A8199" i="5"/>
  <c r="A8200" i="5"/>
  <c r="A8201" i="5"/>
  <c r="A8202" i="5"/>
  <c r="A8203" i="5"/>
  <c r="A8204" i="5"/>
  <c r="A8205" i="5"/>
  <c r="A8206" i="5"/>
  <c r="A8207" i="5"/>
  <c r="A8208" i="5"/>
  <c r="A8209" i="5"/>
  <c r="A8210" i="5"/>
  <c r="A8211" i="5"/>
  <c r="A8212" i="5"/>
  <c r="A8213" i="5"/>
  <c r="A8214" i="5"/>
  <c r="A8215" i="5"/>
  <c r="A8216" i="5"/>
  <c r="A8217" i="5"/>
  <c r="A8218" i="5"/>
  <c r="A8219" i="5"/>
  <c r="A8220" i="5"/>
  <c r="A8221" i="5"/>
  <c r="A8222" i="5"/>
  <c r="A8223" i="5"/>
  <c r="A8224" i="5"/>
  <c r="A8225" i="5"/>
  <c r="A8226" i="5"/>
  <c r="A8227" i="5"/>
  <c r="A8228" i="5"/>
  <c r="A8229" i="5"/>
  <c r="A8230" i="5"/>
  <c r="A8231" i="5"/>
  <c r="A8232" i="5"/>
  <c r="A8233" i="5"/>
  <c r="A8234" i="5"/>
  <c r="A8235" i="5"/>
  <c r="A8236" i="5"/>
  <c r="A8237" i="5"/>
  <c r="A8238" i="5"/>
  <c r="A8239" i="5"/>
  <c r="A8240" i="5"/>
  <c r="A8241" i="5"/>
  <c r="A8242" i="5"/>
  <c r="A8243" i="5"/>
  <c r="A8244" i="5"/>
  <c r="A8245" i="5"/>
  <c r="A8246" i="5"/>
  <c r="A8247" i="5"/>
  <c r="A8248" i="5"/>
  <c r="A8249" i="5"/>
  <c r="A8250" i="5"/>
  <c r="A8251" i="5"/>
  <c r="A8252" i="5"/>
  <c r="A8253" i="5"/>
  <c r="A8254" i="5"/>
  <c r="A8255" i="5"/>
  <c r="A8256" i="5"/>
  <c r="A8257" i="5"/>
  <c r="A8258" i="5"/>
  <c r="A8259" i="5"/>
  <c r="A8260" i="5"/>
  <c r="A8261" i="5"/>
  <c r="A8262" i="5"/>
  <c r="A8263" i="5"/>
  <c r="A8264" i="5"/>
  <c r="A8265" i="5"/>
  <c r="A8266" i="5"/>
  <c r="A8267" i="5"/>
  <c r="A8268" i="5"/>
  <c r="A8269" i="5"/>
  <c r="A8270" i="5"/>
  <c r="A8271" i="5"/>
  <c r="A8272" i="5"/>
  <c r="A8273" i="5"/>
  <c r="A8274" i="5"/>
  <c r="A8275" i="5"/>
  <c r="A8276" i="5"/>
  <c r="A8277" i="5"/>
  <c r="A8278" i="5"/>
  <c r="A8279" i="5"/>
  <c r="A8280" i="5"/>
  <c r="A8281" i="5"/>
  <c r="A8282" i="5"/>
  <c r="A8283" i="5"/>
  <c r="A8284" i="5"/>
  <c r="A8285" i="5"/>
  <c r="A8286" i="5"/>
  <c r="A8287" i="5"/>
  <c r="A8288" i="5"/>
  <c r="A8289" i="5"/>
  <c r="A8290" i="5"/>
  <c r="A8291" i="5"/>
  <c r="A8292" i="5"/>
  <c r="A8293" i="5"/>
  <c r="A8294" i="5"/>
  <c r="A8295" i="5"/>
  <c r="A8296" i="5"/>
  <c r="A8297" i="5"/>
  <c r="A8298" i="5"/>
  <c r="A8299" i="5"/>
  <c r="A8300" i="5"/>
  <c r="A8301" i="5"/>
  <c r="A8302" i="5"/>
  <c r="A8303" i="5"/>
  <c r="A8304" i="5"/>
  <c r="A8305" i="5"/>
  <c r="A8306" i="5"/>
  <c r="A8307" i="5"/>
  <c r="A8308" i="5"/>
  <c r="A8309" i="5"/>
  <c r="A8310" i="5"/>
  <c r="A8311" i="5"/>
  <c r="A8312" i="5"/>
  <c r="A8313" i="5"/>
  <c r="A8314" i="5"/>
  <c r="A8315" i="5"/>
  <c r="A8316" i="5"/>
  <c r="A8317" i="5"/>
  <c r="A8318" i="5"/>
  <c r="A8319" i="5"/>
  <c r="A8320" i="5"/>
  <c r="A8321" i="5"/>
  <c r="A8322" i="5"/>
  <c r="A8323" i="5"/>
  <c r="A8324" i="5"/>
  <c r="A8325" i="5"/>
  <c r="A8326" i="5"/>
  <c r="A8327" i="5"/>
  <c r="A8328" i="5"/>
  <c r="A8329" i="5"/>
  <c r="A8330" i="5"/>
  <c r="A8331" i="5"/>
  <c r="A8332" i="5"/>
  <c r="A8333" i="5"/>
  <c r="A8334" i="5"/>
  <c r="A8335" i="5"/>
  <c r="A8336" i="5"/>
  <c r="A8337" i="5"/>
  <c r="A8338" i="5"/>
  <c r="A8339" i="5"/>
  <c r="A8340" i="5"/>
  <c r="A8341" i="5"/>
  <c r="A8342" i="5"/>
  <c r="A8343" i="5"/>
  <c r="A8344" i="5"/>
  <c r="A8345" i="5"/>
  <c r="A8346" i="5"/>
  <c r="A8347" i="5"/>
  <c r="A8348" i="5"/>
  <c r="A8349" i="5"/>
  <c r="A8350" i="5"/>
  <c r="A8351" i="5"/>
  <c r="A8352" i="5"/>
  <c r="A8353" i="5"/>
  <c r="A8354" i="5"/>
  <c r="A8355" i="5"/>
  <c r="A8356" i="5"/>
  <c r="A8357" i="5"/>
  <c r="A8358" i="5"/>
  <c r="A8359" i="5"/>
  <c r="A8360" i="5"/>
  <c r="A8361" i="5"/>
  <c r="A8362" i="5"/>
  <c r="A8363" i="5"/>
  <c r="A8364" i="5"/>
  <c r="A8365" i="5"/>
  <c r="A8366" i="5"/>
  <c r="A8367" i="5"/>
  <c r="A8368" i="5"/>
  <c r="A8369" i="5"/>
  <c r="A8370" i="5"/>
  <c r="A8371" i="5"/>
  <c r="A8372" i="5"/>
  <c r="A8373" i="5"/>
  <c r="A8374" i="5"/>
  <c r="A8375" i="5"/>
  <c r="A8376" i="5"/>
  <c r="A8377" i="5"/>
  <c r="A8378" i="5"/>
  <c r="A8379" i="5"/>
  <c r="A8380" i="5"/>
  <c r="A8381" i="5"/>
  <c r="A8382" i="5"/>
  <c r="A8383" i="5"/>
  <c r="A8384" i="5"/>
  <c r="A8385" i="5"/>
  <c r="A8386" i="5"/>
  <c r="A8387" i="5"/>
  <c r="A8388" i="5"/>
  <c r="A8389" i="5"/>
  <c r="A8390" i="5"/>
  <c r="A8391" i="5"/>
  <c r="A8392" i="5"/>
  <c r="A8393" i="5"/>
  <c r="A8394" i="5"/>
  <c r="A8395" i="5"/>
  <c r="A8396" i="5"/>
  <c r="A8397" i="5"/>
  <c r="A8398" i="5"/>
  <c r="A8399" i="5"/>
  <c r="A8400" i="5"/>
  <c r="A8401" i="5"/>
  <c r="A8402" i="5"/>
  <c r="A8403" i="5"/>
  <c r="A8404" i="5"/>
  <c r="A8405" i="5"/>
  <c r="A8406" i="5"/>
  <c r="A8407" i="5"/>
  <c r="A8408" i="5"/>
  <c r="A8409" i="5"/>
  <c r="A8410" i="5"/>
  <c r="A8411" i="5"/>
  <c r="A8412" i="5"/>
  <c r="A8413" i="5"/>
  <c r="A8414" i="5"/>
  <c r="A8415" i="5"/>
  <c r="A8416" i="5"/>
  <c r="A8417" i="5"/>
  <c r="A8418" i="5"/>
  <c r="A8419" i="5"/>
  <c r="A8420" i="5"/>
  <c r="A8421" i="5"/>
  <c r="A8422" i="5"/>
  <c r="A8423" i="5"/>
  <c r="A8424" i="5"/>
  <c r="A8425" i="5"/>
  <c r="A8426" i="5"/>
  <c r="A8427" i="5"/>
  <c r="A8428" i="5"/>
  <c r="A8429" i="5"/>
  <c r="A8430" i="5"/>
  <c r="A8431" i="5"/>
  <c r="A8432" i="5"/>
  <c r="A8433" i="5"/>
  <c r="A8434" i="5"/>
  <c r="A8435" i="5"/>
  <c r="A8436" i="5"/>
  <c r="A8437" i="5"/>
  <c r="A8438" i="5"/>
  <c r="A8439" i="5"/>
  <c r="A8440" i="5"/>
  <c r="A8441" i="5"/>
  <c r="A8442" i="5"/>
  <c r="A8443" i="5"/>
  <c r="A8444" i="5"/>
  <c r="A8445" i="5"/>
  <c r="A8446" i="5"/>
  <c r="A8447" i="5"/>
  <c r="A8448" i="5"/>
  <c r="A8449" i="5"/>
  <c r="A8450" i="5"/>
  <c r="A8451" i="5"/>
  <c r="A8452" i="5"/>
  <c r="A8453" i="5"/>
  <c r="A8454" i="5"/>
  <c r="A8455" i="5"/>
  <c r="A8456" i="5"/>
  <c r="A8457" i="5"/>
  <c r="A8458" i="5"/>
  <c r="A8459" i="5"/>
  <c r="A8460" i="5"/>
  <c r="A8461" i="5"/>
  <c r="A8462" i="5"/>
  <c r="A8463" i="5"/>
  <c r="A8464" i="5"/>
  <c r="A8465" i="5"/>
  <c r="A8466" i="5"/>
  <c r="A8467" i="5"/>
  <c r="A8468" i="5"/>
  <c r="A8469" i="5"/>
  <c r="A8470" i="5"/>
  <c r="A8471" i="5"/>
  <c r="A8472" i="5"/>
  <c r="A8473" i="5"/>
  <c r="A8474" i="5"/>
  <c r="A8475" i="5"/>
  <c r="A8476" i="5"/>
  <c r="A8477" i="5"/>
  <c r="A8478" i="5"/>
  <c r="A8479" i="5"/>
  <c r="A8480" i="5"/>
  <c r="A8481" i="5"/>
  <c r="A8482" i="5"/>
  <c r="A8483" i="5"/>
  <c r="A8484" i="5"/>
  <c r="A8485" i="5"/>
  <c r="A8486" i="5"/>
  <c r="A8487" i="5"/>
  <c r="A8488" i="5"/>
  <c r="A8489" i="5"/>
  <c r="A8490" i="5"/>
  <c r="A8491" i="5"/>
  <c r="A8492" i="5"/>
  <c r="A8493" i="5"/>
  <c r="A8494" i="5"/>
  <c r="A8495" i="5"/>
  <c r="A8496" i="5"/>
  <c r="A8497" i="5"/>
  <c r="A8498" i="5"/>
  <c r="A8499" i="5"/>
  <c r="A8500" i="5"/>
  <c r="A8501" i="5"/>
  <c r="A8502" i="5"/>
  <c r="A8503" i="5"/>
  <c r="A8504" i="5"/>
  <c r="A8505" i="5"/>
  <c r="A8506" i="5"/>
  <c r="A8507" i="5"/>
  <c r="A8508" i="5"/>
  <c r="A8509" i="5"/>
  <c r="A8510" i="5"/>
  <c r="A8511" i="5"/>
  <c r="A8512" i="5"/>
  <c r="A8513" i="5"/>
  <c r="A8514" i="5"/>
  <c r="A8515" i="5"/>
  <c r="A8516" i="5"/>
  <c r="A8517" i="5"/>
  <c r="A8518" i="5"/>
  <c r="A8519" i="5"/>
  <c r="A8520" i="5"/>
  <c r="A8521" i="5"/>
  <c r="A8522" i="5"/>
  <c r="A8523" i="5"/>
  <c r="A8524" i="5"/>
  <c r="A8525" i="5"/>
  <c r="A8526" i="5"/>
  <c r="A8527" i="5"/>
  <c r="A8528" i="5"/>
  <c r="A8529" i="5"/>
  <c r="A8530" i="5"/>
  <c r="A8531" i="5"/>
  <c r="A8532" i="5"/>
  <c r="A8533" i="5"/>
  <c r="A8534" i="5"/>
  <c r="A8535" i="5"/>
  <c r="A8536" i="5"/>
  <c r="A8537" i="5"/>
  <c r="A8538" i="5"/>
  <c r="A8539" i="5"/>
  <c r="A8540" i="5"/>
  <c r="A8541" i="5"/>
  <c r="A8542" i="5"/>
  <c r="A8543" i="5"/>
  <c r="A8544" i="5"/>
  <c r="A8545" i="5"/>
  <c r="A8546" i="5"/>
  <c r="A8547" i="5"/>
  <c r="A8548" i="5"/>
  <c r="A8549" i="5"/>
  <c r="A8550" i="5"/>
  <c r="A8551" i="5"/>
  <c r="A8552" i="5"/>
  <c r="A8553" i="5"/>
  <c r="A8554" i="5"/>
  <c r="A8555" i="5"/>
  <c r="A8556" i="5"/>
  <c r="A8557" i="5"/>
  <c r="A8558" i="5"/>
  <c r="A8559" i="5"/>
  <c r="A8560" i="5"/>
  <c r="A8561" i="5"/>
  <c r="A8562" i="5"/>
  <c r="A8563" i="5"/>
  <c r="A8564" i="5"/>
  <c r="A8565" i="5"/>
  <c r="A8566" i="5"/>
  <c r="A8567" i="5"/>
  <c r="A8568" i="5"/>
  <c r="A8569" i="5"/>
  <c r="A8570" i="5"/>
  <c r="A8571" i="5"/>
  <c r="A8572" i="5"/>
  <c r="A8573" i="5"/>
  <c r="A8574" i="5"/>
  <c r="A8575" i="5"/>
  <c r="A8576" i="5"/>
  <c r="A8577" i="5"/>
  <c r="A8578" i="5"/>
  <c r="A8579" i="5"/>
  <c r="A8580" i="5"/>
  <c r="A8581" i="5"/>
  <c r="A8582" i="5"/>
  <c r="A8583" i="5"/>
  <c r="A8584" i="5"/>
  <c r="A8585" i="5"/>
  <c r="A8586" i="5"/>
  <c r="A8587" i="5"/>
  <c r="A8588" i="5"/>
  <c r="A8589" i="5"/>
  <c r="A8590" i="5"/>
  <c r="A8591" i="5"/>
  <c r="A8592" i="5"/>
  <c r="A8593" i="5"/>
  <c r="A8594" i="5"/>
  <c r="A8595" i="5"/>
  <c r="A8596" i="5"/>
  <c r="A8597" i="5"/>
  <c r="A8598" i="5"/>
  <c r="A8599" i="5"/>
  <c r="A8600" i="5"/>
  <c r="A8601" i="5"/>
  <c r="A8602" i="5"/>
  <c r="A8603" i="5"/>
  <c r="A8604" i="5"/>
  <c r="A8605" i="5"/>
  <c r="A8606" i="5"/>
  <c r="A8607" i="5"/>
  <c r="A8608" i="5"/>
  <c r="A8609" i="5"/>
  <c r="A8610" i="5"/>
  <c r="A8611" i="5"/>
  <c r="A8612" i="5"/>
  <c r="A8613" i="5"/>
  <c r="A8614" i="5"/>
  <c r="A8615" i="5"/>
  <c r="A8616" i="5"/>
  <c r="A8617" i="5"/>
  <c r="A8618" i="5"/>
  <c r="A8619" i="5"/>
  <c r="A8620" i="5"/>
  <c r="A8621" i="5"/>
  <c r="A8622" i="5"/>
  <c r="A8623" i="5"/>
  <c r="A8624" i="5"/>
  <c r="A8625" i="5"/>
  <c r="A8626" i="5"/>
  <c r="A8627" i="5"/>
  <c r="A8628" i="5"/>
  <c r="A8629" i="5"/>
  <c r="A8630" i="5"/>
  <c r="A8631" i="5"/>
  <c r="A8632" i="5"/>
  <c r="A8633" i="5"/>
  <c r="A8634" i="5"/>
  <c r="A8635" i="5"/>
  <c r="A8636" i="5"/>
  <c r="A8637" i="5"/>
  <c r="A8638" i="5"/>
  <c r="A8639" i="5"/>
  <c r="A8640" i="5"/>
  <c r="A8641" i="5"/>
  <c r="A8642" i="5"/>
  <c r="A8643" i="5"/>
  <c r="A8644" i="5"/>
  <c r="A8645" i="5"/>
  <c r="A8646" i="5"/>
  <c r="A8647" i="5"/>
  <c r="A8648" i="5"/>
  <c r="A8649" i="5"/>
  <c r="A8650" i="5"/>
  <c r="A8651" i="5"/>
  <c r="A8652" i="5"/>
  <c r="A8653" i="5"/>
  <c r="A8654" i="5"/>
  <c r="A8655" i="5"/>
  <c r="A8656" i="5"/>
  <c r="A8657" i="5"/>
  <c r="A8658" i="5"/>
  <c r="A8659" i="5"/>
  <c r="A8660" i="5"/>
  <c r="A8661" i="5"/>
  <c r="A8662" i="5"/>
  <c r="A8663" i="5"/>
  <c r="A8664" i="5"/>
  <c r="A8665" i="5"/>
  <c r="A8666" i="5"/>
  <c r="A8667" i="5"/>
  <c r="A8668" i="5"/>
  <c r="A8669" i="5"/>
  <c r="A8670" i="5"/>
  <c r="A8671" i="5"/>
  <c r="A8672" i="5"/>
  <c r="A8673" i="5"/>
  <c r="A8674" i="5"/>
  <c r="A8675" i="5"/>
  <c r="A8676" i="5"/>
  <c r="A8677" i="5"/>
  <c r="A8678" i="5"/>
  <c r="A8679" i="5"/>
  <c r="A8680" i="5"/>
  <c r="A8681" i="5"/>
  <c r="A8682" i="5"/>
  <c r="A8683" i="5"/>
  <c r="A8684" i="5"/>
  <c r="A8685" i="5"/>
  <c r="A8686" i="5"/>
  <c r="A8687" i="5"/>
  <c r="A8688" i="5"/>
  <c r="A8689" i="5"/>
  <c r="A8690" i="5"/>
  <c r="A8691" i="5"/>
  <c r="A8692" i="5"/>
  <c r="A8693" i="5"/>
  <c r="A8694" i="5"/>
  <c r="A8695" i="5"/>
  <c r="A8696" i="5"/>
  <c r="A8697" i="5"/>
  <c r="A8698" i="5"/>
  <c r="A8699" i="5"/>
  <c r="A8700" i="5"/>
  <c r="A8701" i="5"/>
  <c r="A8702" i="5"/>
  <c r="A8703" i="5"/>
  <c r="A8704" i="5"/>
  <c r="A8705" i="5"/>
  <c r="A8706" i="5"/>
  <c r="A8707" i="5"/>
  <c r="A8708" i="5"/>
  <c r="A8709" i="5"/>
  <c r="A8710" i="5"/>
  <c r="A8711" i="5"/>
  <c r="A8712" i="5"/>
  <c r="A8713" i="5"/>
  <c r="A8714" i="5"/>
  <c r="A8715" i="5"/>
  <c r="A8716" i="5"/>
  <c r="A8717" i="5"/>
  <c r="A8718" i="5"/>
  <c r="A8719" i="5"/>
  <c r="A8720" i="5"/>
  <c r="A8721" i="5"/>
  <c r="A8722" i="5"/>
  <c r="A8723" i="5"/>
  <c r="A8724" i="5"/>
  <c r="A8725" i="5"/>
  <c r="A8726" i="5"/>
  <c r="A8727" i="5"/>
  <c r="A8728" i="5"/>
  <c r="A8729" i="5"/>
  <c r="A8730" i="5"/>
  <c r="A8731" i="5"/>
  <c r="A8732" i="5"/>
  <c r="A8733" i="5"/>
  <c r="A8734" i="5"/>
  <c r="A8735" i="5"/>
  <c r="A8736" i="5"/>
  <c r="A8737" i="5"/>
  <c r="A8738" i="5"/>
  <c r="A8739" i="5"/>
  <c r="A8740" i="5"/>
  <c r="A8741" i="5"/>
  <c r="A8742" i="5"/>
  <c r="A8743" i="5"/>
  <c r="A8744" i="5"/>
  <c r="A8745" i="5"/>
  <c r="A8746" i="5"/>
  <c r="A8747" i="5"/>
  <c r="A8748" i="5"/>
  <c r="A8749" i="5"/>
  <c r="A8750" i="5"/>
  <c r="A8751" i="5"/>
  <c r="A8752" i="5"/>
  <c r="A8753" i="5"/>
  <c r="A8754" i="5"/>
  <c r="A8755" i="5"/>
  <c r="A8756" i="5"/>
  <c r="A8757" i="5"/>
  <c r="A8758" i="5"/>
  <c r="A8759" i="5"/>
  <c r="A8760" i="5"/>
  <c r="A8761" i="5"/>
  <c r="A8762" i="5"/>
  <c r="A8763" i="5"/>
  <c r="A8764" i="5"/>
  <c r="A8765" i="5"/>
  <c r="A8766" i="5"/>
  <c r="A8767" i="5"/>
  <c r="A8768" i="5"/>
  <c r="A8769" i="5"/>
  <c r="A8770" i="5"/>
  <c r="A8771" i="5"/>
  <c r="A8772" i="5"/>
  <c r="A8773" i="5"/>
  <c r="A8774" i="5"/>
  <c r="A8775" i="5"/>
  <c r="A8776" i="5"/>
  <c r="A8777" i="5"/>
  <c r="A8778" i="5"/>
  <c r="A8779" i="5"/>
  <c r="A8780" i="5"/>
  <c r="A8781" i="5"/>
  <c r="A8782" i="5"/>
  <c r="A8783" i="5"/>
  <c r="A8784" i="5"/>
  <c r="A8785" i="5"/>
  <c r="A8786" i="5"/>
  <c r="A8787" i="5"/>
  <c r="A8788" i="5"/>
  <c r="A8789" i="5"/>
  <c r="A8790" i="5"/>
  <c r="A8791" i="5"/>
  <c r="A8792" i="5"/>
  <c r="A8793" i="5"/>
  <c r="A8794" i="5"/>
  <c r="A8795" i="5"/>
  <c r="A8796" i="5"/>
  <c r="A8797" i="5"/>
  <c r="A8798" i="5"/>
  <c r="A8799" i="5"/>
  <c r="A8800" i="5"/>
  <c r="A8801" i="5"/>
  <c r="A8802" i="5"/>
  <c r="A8803" i="5"/>
  <c r="A8804" i="5"/>
  <c r="A8805" i="5"/>
  <c r="A8806" i="5"/>
  <c r="A8807" i="5"/>
  <c r="A8808" i="5"/>
  <c r="A8809" i="5"/>
  <c r="A8810" i="5"/>
  <c r="A8811" i="5"/>
  <c r="A8812" i="5"/>
  <c r="A8813" i="5"/>
  <c r="A8814" i="5"/>
  <c r="A8815" i="5"/>
  <c r="A8816" i="5"/>
  <c r="A8817" i="5"/>
  <c r="A8818" i="5"/>
  <c r="A8819" i="5"/>
  <c r="A8820" i="5"/>
  <c r="A8821" i="5"/>
  <c r="A8822" i="5"/>
  <c r="A8823" i="5"/>
  <c r="A8824" i="5"/>
  <c r="A8825" i="5"/>
  <c r="A8826" i="5"/>
  <c r="A8827" i="5"/>
  <c r="A8828" i="5"/>
  <c r="A8829" i="5"/>
  <c r="A8830" i="5"/>
  <c r="A8831" i="5"/>
  <c r="A8832" i="5"/>
  <c r="A8833" i="5"/>
  <c r="A8834" i="5"/>
  <c r="A8835" i="5"/>
  <c r="A8836" i="5"/>
  <c r="A8837" i="5"/>
  <c r="A8838" i="5"/>
  <c r="A8839" i="5"/>
  <c r="A8840" i="5"/>
  <c r="A8841" i="5"/>
  <c r="A8842" i="5"/>
  <c r="A8843" i="5"/>
  <c r="A8844" i="5"/>
  <c r="A8845" i="5"/>
  <c r="A8846" i="5"/>
  <c r="A8847" i="5"/>
  <c r="A8848" i="5"/>
  <c r="A8849" i="5"/>
  <c r="A8850" i="5"/>
  <c r="A8851" i="5"/>
  <c r="A8852" i="5"/>
  <c r="A8853" i="5"/>
  <c r="A8854" i="5"/>
  <c r="A8855" i="5"/>
  <c r="A8856" i="5"/>
  <c r="A8857" i="5"/>
  <c r="A8858" i="5"/>
  <c r="A8859" i="5"/>
  <c r="A8860" i="5"/>
  <c r="A8861" i="5"/>
  <c r="A8862" i="5"/>
  <c r="A8863" i="5"/>
  <c r="A8864" i="5"/>
  <c r="A8865" i="5"/>
  <c r="A8866" i="5"/>
  <c r="A8867" i="5"/>
  <c r="A8868" i="5"/>
  <c r="A8869" i="5"/>
  <c r="A8870" i="5"/>
  <c r="A8871" i="5"/>
  <c r="A8872" i="5"/>
  <c r="A8873" i="5"/>
  <c r="A8874" i="5"/>
  <c r="A8875" i="5"/>
  <c r="A8876" i="5"/>
  <c r="A8877" i="5"/>
  <c r="A8878" i="5"/>
  <c r="A8879" i="5"/>
  <c r="A8880" i="5"/>
  <c r="A8881" i="5"/>
  <c r="A8882" i="5"/>
  <c r="A8883" i="5"/>
  <c r="A8884" i="5"/>
  <c r="A8885" i="5"/>
  <c r="A8886" i="5"/>
  <c r="A8887" i="5"/>
  <c r="A8888" i="5"/>
  <c r="A8889" i="5"/>
  <c r="A8890" i="5"/>
  <c r="A8891" i="5"/>
  <c r="A8892" i="5"/>
  <c r="A8893" i="5"/>
  <c r="A8894" i="5"/>
  <c r="A8895" i="5"/>
  <c r="A8896" i="5"/>
  <c r="A8897" i="5"/>
  <c r="A8898" i="5"/>
  <c r="A8899" i="5"/>
  <c r="A8900" i="5"/>
  <c r="A8901" i="5"/>
  <c r="A8902" i="5"/>
  <c r="A8903" i="5"/>
  <c r="A8904" i="5"/>
  <c r="A8905" i="5"/>
  <c r="A8906" i="5"/>
  <c r="A8907" i="5"/>
  <c r="A8908" i="5"/>
  <c r="A8909" i="5"/>
  <c r="A8910" i="5"/>
  <c r="A8911" i="5"/>
  <c r="A8912" i="5"/>
  <c r="A8913" i="5"/>
  <c r="A8914" i="5"/>
  <c r="A8915" i="5"/>
  <c r="A8916" i="5"/>
  <c r="A8917" i="5"/>
  <c r="A8918" i="5"/>
  <c r="A8919" i="5"/>
  <c r="A8920" i="5"/>
  <c r="A8921" i="5"/>
  <c r="A8922" i="5"/>
  <c r="A8923" i="5"/>
  <c r="A8924" i="5"/>
  <c r="A8925" i="5"/>
  <c r="A8926" i="5"/>
  <c r="A8927" i="5"/>
  <c r="A8928" i="5"/>
  <c r="A8929" i="5"/>
  <c r="A8930" i="5"/>
  <c r="A8931" i="5"/>
  <c r="A8932" i="5"/>
  <c r="A8933" i="5"/>
  <c r="A8934" i="5"/>
  <c r="A8935" i="5"/>
  <c r="A8936" i="5"/>
  <c r="A8937" i="5"/>
  <c r="A8938" i="5"/>
  <c r="A8939" i="5"/>
  <c r="A8940" i="5"/>
  <c r="A8941" i="5"/>
  <c r="A8942" i="5"/>
  <c r="A8943" i="5"/>
  <c r="A8944" i="5"/>
  <c r="A8945" i="5"/>
  <c r="A8946" i="5"/>
  <c r="A8947" i="5"/>
  <c r="A8948" i="5"/>
  <c r="A8949" i="5"/>
  <c r="A8950" i="5"/>
  <c r="A8951" i="5"/>
  <c r="A8952" i="5"/>
  <c r="A8953" i="5"/>
  <c r="A8954" i="5"/>
  <c r="A8955" i="5"/>
  <c r="A8956" i="5"/>
  <c r="A8957" i="5"/>
  <c r="A8958" i="5"/>
  <c r="A8959" i="5"/>
  <c r="A8960" i="5"/>
  <c r="A8961" i="5"/>
  <c r="A8962" i="5"/>
  <c r="A8963" i="5"/>
  <c r="A8964" i="5"/>
  <c r="A8965" i="5"/>
  <c r="A8966" i="5"/>
  <c r="A8967" i="5"/>
  <c r="A8968" i="5"/>
  <c r="A8969" i="5"/>
  <c r="A8970" i="5"/>
  <c r="A8971" i="5"/>
  <c r="A8972" i="5"/>
  <c r="A8973" i="5"/>
  <c r="A8974" i="5"/>
  <c r="A8975" i="5"/>
  <c r="A8976" i="5"/>
  <c r="A8977" i="5"/>
  <c r="A8978" i="5"/>
  <c r="A8979" i="5"/>
  <c r="A8980" i="5"/>
  <c r="A8981" i="5"/>
  <c r="A8982" i="5"/>
  <c r="A8983" i="5"/>
  <c r="A8984" i="5"/>
  <c r="A8985" i="5"/>
  <c r="A8986" i="5"/>
  <c r="A8987" i="5"/>
  <c r="A8988" i="5"/>
  <c r="A8989" i="5"/>
  <c r="A8990" i="5"/>
  <c r="A8991" i="5"/>
  <c r="A8992" i="5"/>
  <c r="A8993" i="5"/>
  <c r="A8994" i="5"/>
  <c r="A8995" i="5"/>
  <c r="A8996" i="5"/>
  <c r="A8997" i="5"/>
  <c r="A8998" i="5"/>
  <c r="A8999" i="5"/>
  <c r="A9000" i="5"/>
  <c r="A9001" i="5"/>
  <c r="A9002" i="5"/>
  <c r="A9003" i="5"/>
  <c r="A9004" i="5"/>
  <c r="A9005" i="5"/>
  <c r="A9006" i="5"/>
  <c r="A9007" i="5"/>
  <c r="A9008" i="5"/>
  <c r="A9009" i="5"/>
  <c r="A9010" i="5"/>
  <c r="A9011" i="5"/>
  <c r="A9012" i="5"/>
  <c r="A9013" i="5"/>
  <c r="A9014" i="5"/>
  <c r="A9015" i="5"/>
  <c r="A9016" i="5"/>
  <c r="A9017" i="5"/>
  <c r="A9018" i="5"/>
  <c r="A9019" i="5"/>
  <c r="A9020" i="5"/>
  <c r="A9021" i="5"/>
  <c r="A9022" i="5"/>
  <c r="A9023" i="5"/>
  <c r="A9024" i="5"/>
  <c r="A9025" i="5"/>
  <c r="A9026" i="5"/>
  <c r="A9027" i="5"/>
  <c r="A9028" i="5"/>
  <c r="A9029" i="5"/>
  <c r="A9030" i="5"/>
  <c r="A9031" i="5"/>
  <c r="A9032" i="5"/>
  <c r="A9033" i="5"/>
  <c r="A9034" i="5"/>
  <c r="A9035" i="5"/>
  <c r="A9036" i="5"/>
  <c r="A9037" i="5"/>
  <c r="A9038" i="5"/>
  <c r="A9039" i="5"/>
  <c r="A9040" i="5"/>
  <c r="A9041" i="5"/>
  <c r="A9042" i="5"/>
  <c r="A9043" i="5"/>
  <c r="A9044" i="5"/>
  <c r="A9045" i="5"/>
  <c r="A9046" i="5"/>
  <c r="A9047" i="5"/>
  <c r="A9048" i="5"/>
  <c r="A9049" i="5"/>
  <c r="A9050" i="5"/>
  <c r="A9051" i="5"/>
  <c r="A9052" i="5"/>
  <c r="A9053" i="5"/>
  <c r="A9054" i="5"/>
  <c r="A9055" i="5"/>
  <c r="A9056" i="5"/>
  <c r="A9057" i="5"/>
  <c r="A9058" i="5"/>
  <c r="A9059" i="5"/>
  <c r="A9060" i="5"/>
  <c r="A9061" i="5"/>
  <c r="A9062" i="5"/>
  <c r="A9063" i="5"/>
  <c r="A9064" i="5"/>
  <c r="A9065" i="5"/>
  <c r="A9066" i="5"/>
  <c r="A9067" i="5"/>
  <c r="A9068" i="5"/>
  <c r="A9069" i="5"/>
  <c r="A9070" i="5"/>
  <c r="A9071" i="5"/>
  <c r="A9072" i="5"/>
  <c r="A9073" i="5"/>
  <c r="A9074" i="5"/>
  <c r="A9075" i="5"/>
  <c r="A9076" i="5"/>
  <c r="A9077" i="5"/>
  <c r="A9078" i="5"/>
  <c r="A9079" i="5"/>
  <c r="A9080" i="5"/>
  <c r="A9081" i="5"/>
  <c r="A9082" i="5"/>
  <c r="A9083" i="5"/>
  <c r="A9084" i="5"/>
  <c r="A9085" i="5"/>
  <c r="A9086" i="5"/>
  <c r="A9087" i="5"/>
  <c r="A9088" i="5"/>
  <c r="A9089" i="5"/>
  <c r="A9090" i="5"/>
  <c r="A9091" i="5"/>
  <c r="A9092" i="5"/>
  <c r="A9093" i="5"/>
  <c r="A9094" i="5"/>
  <c r="A9095" i="5"/>
  <c r="A9096" i="5"/>
  <c r="A9097" i="5"/>
  <c r="A9098" i="5"/>
  <c r="A9099" i="5"/>
  <c r="A9100" i="5"/>
  <c r="A9101" i="5"/>
  <c r="A9102" i="5"/>
  <c r="A9103" i="5"/>
  <c r="A9104" i="5"/>
  <c r="A9105" i="5"/>
  <c r="A9106" i="5"/>
  <c r="A9107" i="5"/>
  <c r="A9108" i="5"/>
  <c r="A9109" i="5"/>
  <c r="A9110" i="5"/>
  <c r="A9111" i="5"/>
  <c r="A9112" i="5"/>
  <c r="A9113" i="5"/>
  <c r="A9114" i="5"/>
  <c r="A9115" i="5"/>
  <c r="A9116" i="5"/>
  <c r="A9117" i="5"/>
  <c r="A9118" i="5"/>
  <c r="A9119" i="5"/>
  <c r="A9120" i="5"/>
  <c r="A9121" i="5"/>
  <c r="A9122" i="5"/>
  <c r="A9123" i="5"/>
  <c r="A9124" i="5"/>
  <c r="A9125" i="5"/>
  <c r="A9126" i="5"/>
  <c r="A9127" i="5"/>
  <c r="A9128" i="5"/>
  <c r="A9129" i="5"/>
  <c r="A9130" i="5"/>
  <c r="A9131" i="5"/>
  <c r="A9132" i="5"/>
  <c r="A9133" i="5"/>
  <c r="A9134" i="5"/>
  <c r="A9135" i="5"/>
  <c r="A9136" i="5"/>
  <c r="A9137" i="5"/>
  <c r="A9138" i="5"/>
  <c r="A9139" i="5"/>
  <c r="A9140" i="5"/>
  <c r="A9141" i="5"/>
  <c r="A9142" i="5"/>
  <c r="A9143" i="5"/>
  <c r="A9144" i="5"/>
  <c r="A9145" i="5"/>
  <c r="A9146" i="5"/>
  <c r="A9147" i="5"/>
  <c r="A9148" i="5"/>
  <c r="A9149" i="5"/>
  <c r="A9150" i="5"/>
  <c r="A9151" i="5"/>
  <c r="A9152" i="5"/>
  <c r="A9153" i="5"/>
  <c r="A9154" i="5"/>
  <c r="A9155" i="5"/>
  <c r="A9156" i="5"/>
  <c r="A9157" i="5"/>
  <c r="A9158" i="5"/>
  <c r="A9159" i="5"/>
  <c r="A9160" i="5"/>
  <c r="A9161" i="5"/>
  <c r="A9162" i="5"/>
  <c r="A9163" i="5"/>
  <c r="A9164" i="5"/>
  <c r="A9165" i="5"/>
  <c r="A9166" i="5"/>
  <c r="A9167" i="5"/>
  <c r="A9168" i="5"/>
  <c r="A9169" i="5"/>
  <c r="A9170" i="5"/>
  <c r="A9171" i="5"/>
  <c r="A9172" i="5"/>
  <c r="A9173" i="5"/>
  <c r="A9174" i="5"/>
  <c r="A9175" i="5"/>
  <c r="A9176" i="5"/>
  <c r="A9177" i="5"/>
  <c r="A9178" i="5"/>
  <c r="A9179" i="5"/>
  <c r="A9180" i="5"/>
  <c r="A9181" i="5"/>
  <c r="A9182" i="5"/>
  <c r="A9183" i="5"/>
  <c r="A9184" i="5"/>
  <c r="A9185" i="5"/>
  <c r="A9186" i="5"/>
  <c r="A9187" i="5"/>
  <c r="A9188" i="5"/>
  <c r="A9189" i="5"/>
  <c r="A9190" i="5"/>
  <c r="A9191" i="5"/>
  <c r="A9192" i="5"/>
  <c r="A9193" i="5"/>
  <c r="A9194" i="5"/>
  <c r="A9195" i="5"/>
  <c r="A9196" i="5"/>
  <c r="A9197" i="5"/>
  <c r="A9198" i="5"/>
  <c r="A9199" i="5"/>
  <c r="A9200" i="5"/>
  <c r="A9201" i="5"/>
  <c r="A9202" i="5"/>
  <c r="A9203" i="5"/>
  <c r="A9204" i="5"/>
  <c r="A9205" i="5"/>
  <c r="A9206" i="5"/>
  <c r="A9207" i="5"/>
  <c r="A9208" i="5"/>
  <c r="A9209" i="5"/>
  <c r="A9210" i="5"/>
  <c r="A9211" i="5"/>
  <c r="A9212" i="5"/>
  <c r="A9213" i="5"/>
  <c r="A9214" i="5"/>
  <c r="A921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665" i="5"/>
  <c r="K7873" i="5" l="1"/>
  <c r="I4494" i="5" l="1"/>
  <c r="I4495" i="5"/>
  <c r="K9090" i="5"/>
  <c r="K9091" i="5"/>
  <c r="K9092" i="5"/>
  <c r="K9093" i="5"/>
  <c r="K9094" i="5"/>
  <c r="K9095" i="5"/>
  <c r="K9096" i="5"/>
  <c r="K9097" i="5"/>
  <c r="K9098" i="5"/>
  <c r="K9099" i="5"/>
  <c r="K9100" i="5"/>
  <c r="K9101" i="5"/>
  <c r="K9102" i="5"/>
  <c r="K9103" i="5"/>
  <c r="K9104" i="5"/>
  <c r="K9105" i="5"/>
  <c r="K9106" i="5"/>
  <c r="K9107" i="5"/>
  <c r="K9108" i="5"/>
  <c r="K9109" i="5"/>
  <c r="K9110" i="5"/>
  <c r="K9111" i="5"/>
  <c r="K9112" i="5"/>
  <c r="K9113" i="5"/>
  <c r="K9114" i="5"/>
  <c r="K9115" i="5"/>
  <c r="K9116" i="5"/>
  <c r="K9117" i="5"/>
  <c r="K9118" i="5"/>
  <c r="K9119" i="5"/>
  <c r="K9120" i="5"/>
  <c r="K9121" i="5"/>
  <c r="K9122" i="5"/>
  <c r="K9123" i="5"/>
  <c r="K9124" i="5"/>
  <c r="K9125" i="5"/>
  <c r="K9126" i="5"/>
  <c r="K9127" i="5"/>
  <c r="K9128" i="5"/>
  <c r="K9129" i="5"/>
  <c r="K9130" i="5"/>
  <c r="K9131" i="5"/>
  <c r="K9132" i="5"/>
  <c r="K9133" i="5"/>
  <c r="K9134" i="5"/>
  <c r="K9135" i="5"/>
  <c r="K9136" i="5"/>
  <c r="K9137" i="5"/>
  <c r="K9138" i="5"/>
  <c r="K9139" i="5"/>
  <c r="K9140" i="5"/>
  <c r="K9141" i="5"/>
  <c r="K9142" i="5"/>
  <c r="K9143" i="5"/>
  <c r="K9144" i="5"/>
  <c r="K9145" i="5"/>
  <c r="K9146" i="5"/>
  <c r="K9147" i="5"/>
  <c r="K9148" i="5"/>
  <c r="K9149" i="5"/>
  <c r="K9150" i="5"/>
  <c r="K9151" i="5"/>
  <c r="K9152" i="5"/>
  <c r="K9153" i="5"/>
  <c r="K9154" i="5"/>
  <c r="K9155" i="5"/>
  <c r="K9156" i="5"/>
  <c r="K9157" i="5"/>
  <c r="K9158" i="5"/>
  <c r="K9159" i="5"/>
  <c r="K9160" i="5"/>
  <c r="K9161" i="5"/>
  <c r="K9162" i="5"/>
  <c r="K9163" i="5"/>
  <c r="K9164" i="5"/>
  <c r="K9165" i="5"/>
  <c r="K9166" i="5"/>
  <c r="K9167" i="5"/>
  <c r="K9168" i="5"/>
  <c r="K9169" i="5"/>
  <c r="K9170" i="5"/>
  <c r="K9171" i="5"/>
  <c r="K9172" i="5"/>
  <c r="K9173" i="5"/>
  <c r="K9174" i="5"/>
  <c r="K9175" i="5"/>
  <c r="K9176" i="5"/>
  <c r="K9177" i="5"/>
  <c r="K9178" i="5"/>
  <c r="K9179" i="5"/>
  <c r="K9180" i="5"/>
  <c r="K9181" i="5"/>
  <c r="K9182" i="5"/>
  <c r="K9183" i="5"/>
  <c r="K9184" i="5"/>
  <c r="K9185" i="5"/>
  <c r="K9186" i="5"/>
  <c r="K9187" i="5"/>
  <c r="K9188" i="5"/>
  <c r="K9189" i="5"/>
  <c r="K9190" i="5"/>
  <c r="K9191" i="5"/>
  <c r="K9192" i="5"/>
  <c r="K9193" i="5"/>
  <c r="K9194" i="5"/>
  <c r="K9195" i="5"/>
  <c r="K9196" i="5"/>
  <c r="K9197" i="5"/>
  <c r="K9198" i="5"/>
  <c r="K9199" i="5"/>
  <c r="K9200" i="5"/>
  <c r="K9201" i="5"/>
  <c r="K9202" i="5"/>
  <c r="K9203" i="5"/>
  <c r="K9204" i="5"/>
  <c r="K9205" i="5"/>
  <c r="K9206" i="5"/>
  <c r="K9207" i="5"/>
  <c r="K9208" i="5"/>
  <c r="K9209" i="5"/>
  <c r="K9210" i="5"/>
  <c r="K9211" i="5"/>
  <c r="K9212" i="5"/>
  <c r="K9213" i="5"/>
  <c r="K9214" i="5"/>
  <c r="K9215" i="5"/>
  <c r="K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089" i="5"/>
  <c r="I9088" i="5"/>
  <c r="I9087" i="5"/>
  <c r="I9086" i="5"/>
  <c r="I9085" i="5"/>
  <c r="I9084" i="5"/>
  <c r="I9083" i="5"/>
  <c r="I9082" i="5"/>
  <c r="I9081" i="5"/>
  <c r="I9080" i="5"/>
  <c r="I9079" i="5"/>
  <c r="I9078" i="5"/>
  <c r="I9077" i="5"/>
  <c r="I9076" i="5"/>
  <c r="I9075" i="5"/>
  <c r="I9074" i="5"/>
  <c r="I9073" i="5"/>
  <c r="I9072" i="5"/>
  <c r="I9071" i="5"/>
  <c r="I9070" i="5"/>
  <c r="I9069" i="5"/>
  <c r="I9068" i="5"/>
  <c r="I9067" i="5"/>
  <c r="I9066" i="5"/>
  <c r="I9065" i="5"/>
  <c r="I9064" i="5"/>
  <c r="I9063" i="5"/>
  <c r="I9062" i="5"/>
  <c r="I9061" i="5"/>
  <c r="I9060" i="5"/>
  <c r="I9059" i="5"/>
  <c r="I9058" i="5"/>
  <c r="I9057" i="5"/>
  <c r="I9056" i="5"/>
  <c r="I9055" i="5"/>
  <c r="I9054" i="5"/>
  <c r="I9053" i="5"/>
  <c r="I9052" i="5"/>
  <c r="I9051" i="5"/>
  <c r="I9050" i="5"/>
  <c r="I9049" i="5"/>
  <c r="I9048" i="5"/>
  <c r="I9047" i="5"/>
  <c r="I9046" i="5"/>
  <c r="I9045" i="5"/>
  <c r="I9044" i="5"/>
  <c r="I9043" i="5"/>
  <c r="I9042" i="5"/>
  <c r="I9041" i="5"/>
  <c r="I9040" i="5"/>
  <c r="I9039" i="5"/>
  <c r="I9038" i="5"/>
  <c r="I9037" i="5"/>
  <c r="I9036" i="5"/>
  <c r="I9035" i="5"/>
  <c r="I9034" i="5"/>
  <c r="I9033" i="5"/>
  <c r="I9032" i="5"/>
  <c r="I9031" i="5"/>
  <c r="I9030" i="5"/>
  <c r="I9029" i="5"/>
  <c r="I9028" i="5"/>
  <c r="I9027" i="5"/>
  <c r="I9026" i="5"/>
  <c r="I9025" i="5"/>
  <c r="I9024" i="5"/>
  <c r="I9023" i="5"/>
  <c r="I9022" i="5"/>
  <c r="I9021" i="5"/>
  <c r="I9020" i="5"/>
  <c r="I9019" i="5"/>
  <c r="I9018" i="5"/>
  <c r="I9017" i="5"/>
  <c r="I9016" i="5"/>
  <c r="I9015" i="5"/>
  <c r="I9014" i="5"/>
  <c r="I9013" i="5"/>
  <c r="I9012" i="5"/>
  <c r="I9011" i="5"/>
  <c r="I9010" i="5"/>
  <c r="I9009" i="5"/>
  <c r="I9008" i="5"/>
  <c r="I9007" i="5"/>
  <c r="I9006" i="5"/>
  <c r="I9005" i="5"/>
  <c r="I9004" i="5"/>
  <c r="I9003"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I3" i="5"/>
  <c r="I2" i="5"/>
  <c r="K9088" i="5" l="1"/>
  <c r="K9087" i="5"/>
  <c r="K9086" i="5"/>
  <c r="K9085" i="5"/>
  <c r="K9084" i="5"/>
  <c r="K9083" i="5"/>
  <c r="K9082" i="5"/>
  <c r="K9081" i="5"/>
  <c r="K9080" i="5"/>
  <c r="K9079" i="5"/>
  <c r="K9078" i="5"/>
  <c r="K9077" i="5"/>
  <c r="K9076" i="5"/>
  <c r="K9075" i="5"/>
  <c r="K9074" i="5"/>
  <c r="K9073" i="5"/>
  <c r="K9072" i="5"/>
  <c r="K9071" i="5"/>
  <c r="K9070" i="5"/>
  <c r="K9069" i="5"/>
  <c r="K9068" i="5"/>
  <c r="K9067" i="5"/>
  <c r="K9066" i="5"/>
  <c r="K9065" i="5"/>
  <c r="K9064" i="5"/>
  <c r="K9063" i="5"/>
  <c r="K9062" i="5"/>
  <c r="K9061" i="5"/>
  <c r="K9060" i="5"/>
  <c r="K9059" i="5"/>
  <c r="K9058" i="5"/>
  <c r="K9057" i="5"/>
  <c r="K9056" i="5"/>
  <c r="K9055" i="5"/>
  <c r="K9054" i="5"/>
  <c r="K9053" i="5"/>
  <c r="K9052" i="5"/>
  <c r="K9051" i="5"/>
  <c r="K9050" i="5"/>
  <c r="K9049" i="5"/>
  <c r="K9048" i="5"/>
  <c r="K9047" i="5"/>
  <c r="K9046" i="5"/>
  <c r="K9045" i="5"/>
  <c r="K9044" i="5"/>
  <c r="K9043" i="5"/>
  <c r="K9042" i="5"/>
  <c r="K9041" i="5"/>
  <c r="K9040" i="5"/>
  <c r="K9039" i="5"/>
  <c r="K9038" i="5"/>
  <c r="K9037" i="5"/>
  <c r="K9036" i="5"/>
  <c r="K9035" i="5"/>
  <c r="K9034" i="5"/>
  <c r="K9033" i="5"/>
  <c r="K9032" i="5"/>
  <c r="K9031" i="5"/>
  <c r="K9030" i="5"/>
  <c r="K9029" i="5"/>
  <c r="K9028" i="5"/>
  <c r="K9027" i="5"/>
  <c r="K9026" i="5"/>
  <c r="K9025" i="5"/>
  <c r="K9024" i="5"/>
  <c r="K9023" i="5"/>
  <c r="K9022" i="5"/>
  <c r="K9021" i="5"/>
  <c r="K9020" i="5"/>
  <c r="K9019" i="5"/>
  <c r="K9018" i="5"/>
  <c r="K9017" i="5"/>
  <c r="K9016" i="5"/>
  <c r="K9015" i="5"/>
  <c r="K9014" i="5"/>
  <c r="K9013" i="5"/>
  <c r="K9012" i="5"/>
  <c r="K9011" i="5"/>
  <c r="K9010" i="5"/>
  <c r="K9009" i="5"/>
  <c r="K9008" i="5"/>
  <c r="K9007" i="5"/>
  <c r="K9006" i="5"/>
  <c r="K9005" i="5"/>
  <c r="K9004" i="5"/>
  <c r="K9003" i="5"/>
  <c r="K3769" i="5"/>
  <c r="I376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8649" i="5"/>
  <c r="K8650" i="5"/>
  <c r="K8651" i="5"/>
  <c r="K8652" i="5"/>
  <c r="K8653" i="5"/>
  <c r="K8654" i="5"/>
  <c r="K8655" i="5"/>
  <c r="K8656" i="5"/>
  <c r="K8657" i="5"/>
  <c r="K8658" i="5"/>
  <c r="K8659" i="5"/>
  <c r="K8660" i="5"/>
  <c r="K8661" i="5"/>
  <c r="K8662" i="5"/>
  <c r="K8663" i="5"/>
  <c r="K8664" i="5"/>
  <c r="K8665" i="5"/>
  <c r="K8666" i="5"/>
  <c r="K8667" i="5"/>
  <c r="K8668" i="5"/>
  <c r="K8669" i="5"/>
  <c r="K8670" i="5"/>
  <c r="K8671" i="5"/>
  <c r="K8672" i="5"/>
  <c r="K8673" i="5"/>
  <c r="K8674" i="5"/>
  <c r="K8675" i="5"/>
  <c r="K8676" i="5"/>
  <c r="K8677" i="5"/>
  <c r="K8678" i="5"/>
  <c r="K8679" i="5"/>
  <c r="K8680" i="5"/>
  <c r="K8681" i="5"/>
  <c r="K8682" i="5"/>
  <c r="K8683" i="5"/>
  <c r="K8684" i="5"/>
  <c r="K8685" i="5"/>
  <c r="K8686" i="5"/>
  <c r="K8687" i="5"/>
  <c r="K8688" i="5"/>
  <c r="K8689" i="5"/>
  <c r="K8690" i="5"/>
  <c r="K8691" i="5"/>
  <c r="K8692" i="5"/>
  <c r="K8693" i="5"/>
  <c r="K8694" i="5"/>
  <c r="K8695" i="5"/>
  <c r="K8696" i="5"/>
  <c r="K8697" i="5"/>
  <c r="K8698" i="5"/>
  <c r="K8699" i="5"/>
  <c r="K8700" i="5"/>
  <c r="K8701" i="5"/>
  <c r="K8702" i="5"/>
  <c r="K8703" i="5"/>
  <c r="K8704" i="5"/>
  <c r="K8705" i="5"/>
  <c r="K8706" i="5"/>
  <c r="K8707" i="5"/>
  <c r="K8708" i="5"/>
  <c r="K8709" i="5"/>
  <c r="K8710" i="5"/>
  <c r="K8711" i="5"/>
  <c r="K8712" i="5"/>
  <c r="K8713" i="5"/>
  <c r="K8714" i="5"/>
  <c r="K8715" i="5"/>
  <c r="K8716" i="5"/>
  <c r="K8717" i="5"/>
  <c r="K8718" i="5"/>
  <c r="K8719" i="5"/>
  <c r="K8720" i="5"/>
  <c r="K8721" i="5"/>
  <c r="K8722" i="5"/>
  <c r="K8723" i="5"/>
  <c r="K8724" i="5"/>
  <c r="K8725" i="5"/>
  <c r="K8726" i="5"/>
  <c r="K8727" i="5"/>
  <c r="K8728" i="5"/>
  <c r="K8729" i="5"/>
  <c r="K8730" i="5"/>
  <c r="K8731" i="5"/>
  <c r="K8732" i="5"/>
  <c r="K8733" i="5"/>
  <c r="K8734" i="5"/>
  <c r="K8735" i="5"/>
  <c r="K8736" i="5"/>
  <c r="K8737" i="5"/>
  <c r="K8738" i="5"/>
  <c r="K8739" i="5"/>
  <c r="K8740" i="5"/>
  <c r="K8741" i="5"/>
  <c r="K8742" i="5"/>
  <c r="K8743" i="5"/>
  <c r="K8744" i="5"/>
  <c r="K8745" i="5"/>
  <c r="K8746" i="5"/>
  <c r="K8747" i="5"/>
  <c r="K8748" i="5"/>
  <c r="K8749" i="5"/>
  <c r="K8750" i="5"/>
  <c r="K8751" i="5"/>
  <c r="K8752" i="5"/>
  <c r="K8753" i="5"/>
  <c r="K8754" i="5"/>
  <c r="K8755" i="5"/>
  <c r="K8756" i="5"/>
  <c r="K8757" i="5"/>
  <c r="K8758" i="5"/>
  <c r="K8759" i="5"/>
  <c r="K8760" i="5"/>
  <c r="K8761" i="5"/>
  <c r="K8762" i="5"/>
  <c r="K8763" i="5"/>
  <c r="K8764" i="5"/>
  <c r="K8765" i="5"/>
  <c r="K8766" i="5"/>
  <c r="K8767" i="5"/>
  <c r="K8768" i="5"/>
  <c r="K8769" i="5"/>
  <c r="K8770" i="5"/>
  <c r="K8771" i="5"/>
  <c r="K8772" i="5"/>
  <c r="K8773" i="5"/>
  <c r="K8774" i="5"/>
  <c r="K8775" i="5"/>
  <c r="K8776" i="5"/>
  <c r="K8777" i="5"/>
  <c r="K8778" i="5"/>
  <c r="K8779" i="5"/>
  <c r="K8780" i="5"/>
  <c r="K8781" i="5"/>
  <c r="K8782" i="5"/>
  <c r="K8783" i="5"/>
  <c r="K8784" i="5"/>
  <c r="K8785" i="5"/>
  <c r="K8786" i="5"/>
  <c r="K8787" i="5"/>
  <c r="K8788" i="5"/>
  <c r="K8789" i="5"/>
  <c r="K8790" i="5"/>
  <c r="K8791" i="5"/>
  <c r="K8792" i="5"/>
  <c r="K8793" i="5"/>
  <c r="K8794" i="5"/>
  <c r="K8795" i="5"/>
  <c r="K8796" i="5"/>
  <c r="K8797" i="5"/>
  <c r="K8798" i="5"/>
  <c r="K8799" i="5"/>
  <c r="K8800" i="5"/>
  <c r="K8801" i="5"/>
  <c r="K8802" i="5"/>
  <c r="K8803" i="5"/>
  <c r="K8804" i="5"/>
  <c r="K8805" i="5"/>
  <c r="K8806" i="5"/>
  <c r="K8807" i="5"/>
  <c r="K8808" i="5"/>
  <c r="K8809" i="5"/>
  <c r="K8810" i="5"/>
  <c r="K8811" i="5"/>
  <c r="K8812" i="5"/>
  <c r="K8813" i="5"/>
  <c r="K8814" i="5"/>
  <c r="K8815" i="5"/>
  <c r="K8816" i="5"/>
  <c r="K8817" i="5"/>
  <c r="K8818" i="5"/>
  <c r="K8819" i="5"/>
  <c r="K8820" i="5"/>
  <c r="K8821" i="5"/>
  <c r="K8822" i="5"/>
  <c r="K8823" i="5"/>
  <c r="K8824" i="5"/>
  <c r="K8825" i="5"/>
  <c r="K8826" i="5"/>
  <c r="K8827" i="5"/>
  <c r="K8828" i="5"/>
  <c r="K8829" i="5"/>
  <c r="K8830" i="5"/>
  <c r="K8831" i="5"/>
  <c r="K8832" i="5"/>
  <c r="K8833" i="5"/>
  <c r="K8834" i="5"/>
  <c r="K8835" i="5"/>
  <c r="K8836" i="5"/>
  <c r="K8837" i="5"/>
  <c r="K8838" i="5"/>
  <c r="K8839" i="5"/>
  <c r="K8840" i="5"/>
  <c r="K8841" i="5"/>
  <c r="K8842" i="5"/>
  <c r="K8843" i="5"/>
  <c r="K8844" i="5"/>
  <c r="K8845" i="5"/>
  <c r="K8846" i="5"/>
  <c r="K8847" i="5"/>
  <c r="K8848" i="5"/>
  <c r="K8849" i="5"/>
  <c r="K8850" i="5"/>
  <c r="K8851" i="5"/>
  <c r="K8852" i="5"/>
  <c r="K8853" i="5"/>
  <c r="K8854" i="5"/>
  <c r="K8855" i="5"/>
  <c r="K8856" i="5"/>
  <c r="K8857" i="5"/>
  <c r="K8858" i="5"/>
  <c r="K8859" i="5"/>
  <c r="K8860" i="5"/>
  <c r="K8861" i="5"/>
  <c r="K8862" i="5"/>
  <c r="K8863" i="5"/>
  <c r="K8864" i="5"/>
  <c r="K8865" i="5"/>
  <c r="K8866" i="5"/>
  <c r="K8867" i="5"/>
  <c r="K8868" i="5"/>
  <c r="K8869" i="5"/>
  <c r="K8870" i="5"/>
  <c r="K8871" i="5"/>
  <c r="K8872" i="5"/>
  <c r="K8873" i="5"/>
  <c r="K8874" i="5"/>
  <c r="K8875" i="5"/>
  <c r="K8876" i="5"/>
  <c r="K8877" i="5"/>
  <c r="K8878" i="5"/>
  <c r="K8879" i="5"/>
  <c r="K8880" i="5"/>
  <c r="K8881" i="5"/>
  <c r="K8882" i="5"/>
  <c r="K8883" i="5"/>
  <c r="K8884" i="5"/>
  <c r="K8885" i="5"/>
  <c r="K8886" i="5"/>
  <c r="K8887" i="5"/>
  <c r="K8888" i="5"/>
  <c r="K8889" i="5"/>
  <c r="K8890" i="5"/>
  <c r="K8891" i="5"/>
  <c r="K8892" i="5"/>
  <c r="K8893" i="5"/>
  <c r="K8894" i="5"/>
  <c r="K8895" i="5"/>
  <c r="K8896" i="5"/>
  <c r="K8897" i="5"/>
  <c r="K8898" i="5"/>
  <c r="K8899" i="5"/>
  <c r="K8900" i="5"/>
  <c r="K8901" i="5"/>
  <c r="K8902" i="5"/>
  <c r="K8903" i="5"/>
  <c r="K8904" i="5"/>
  <c r="K8905" i="5"/>
  <c r="K8906" i="5"/>
  <c r="K8907" i="5"/>
  <c r="K8908" i="5"/>
  <c r="K8909" i="5"/>
  <c r="K8910" i="5"/>
  <c r="K8911" i="5"/>
  <c r="K8912" i="5"/>
  <c r="K8913" i="5"/>
  <c r="K8914" i="5"/>
  <c r="K8915" i="5"/>
  <c r="K8916" i="5"/>
  <c r="K8917" i="5"/>
  <c r="K8918" i="5"/>
  <c r="K8919" i="5"/>
  <c r="K8920" i="5"/>
  <c r="K8921" i="5"/>
  <c r="K8922" i="5"/>
  <c r="K8923" i="5"/>
  <c r="K8924" i="5"/>
  <c r="K8925" i="5"/>
  <c r="K8926" i="5"/>
  <c r="K8927" i="5"/>
  <c r="K8928" i="5"/>
  <c r="K8929" i="5"/>
  <c r="K8930" i="5"/>
  <c r="K8931" i="5"/>
  <c r="K8932" i="5"/>
  <c r="K8933" i="5"/>
  <c r="K8934" i="5"/>
  <c r="K8935" i="5"/>
  <c r="K8936" i="5"/>
  <c r="K8937" i="5"/>
  <c r="K8938" i="5"/>
  <c r="K8939" i="5"/>
  <c r="K8940" i="5"/>
  <c r="K8941" i="5"/>
  <c r="K8942" i="5"/>
  <c r="K8943" i="5"/>
  <c r="K8944" i="5"/>
  <c r="K8945" i="5"/>
  <c r="K8946" i="5"/>
  <c r="K8947" i="5"/>
  <c r="K8948" i="5"/>
  <c r="K8949" i="5"/>
  <c r="K8950" i="5"/>
  <c r="K8951" i="5"/>
  <c r="K8952" i="5"/>
  <c r="K8953" i="5"/>
  <c r="K8954" i="5"/>
  <c r="K8955" i="5"/>
  <c r="K8956" i="5"/>
  <c r="K8957" i="5"/>
  <c r="K8958" i="5"/>
  <c r="K8959" i="5"/>
  <c r="K8960" i="5"/>
  <c r="K8961" i="5"/>
  <c r="K8962" i="5"/>
  <c r="K8963" i="5"/>
  <c r="K8964" i="5"/>
  <c r="K8965" i="5"/>
  <c r="K8966" i="5"/>
  <c r="K8967" i="5"/>
  <c r="K8968" i="5"/>
  <c r="K8969" i="5"/>
  <c r="K8970" i="5"/>
  <c r="K8971" i="5"/>
  <c r="K8972" i="5"/>
  <c r="K8973" i="5"/>
  <c r="K8974" i="5"/>
  <c r="K8975" i="5"/>
  <c r="K8976" i="5"/>
  <c r="K8977" i="5"/>
  <c r="K8978" i="5"/>
  <c r="K8979" i="5"/>
  <c r="K8980" i="5"/>
  <c r="K8981" i="5"/>
  <c r="K8982" i="5"/>
  <c r="K8983" i="5"/>
  <c r="K8984" i="5"/>
  <c r="K8985" i="5"/>
  <c r="K8986" i="5"/>
  <c r="K8987" i="5"/>
  <c r="K8988" i="5"/>
  <c r="K8989" i="5"/>
  <c r="K8990" i="5"/>
  <c r="K8991" i="5"/>
  <c r="K8992" i="5"/>
  <c r="K8993" i="5"/>
  <c r="K8994" i="5"/>
  <c r="K8995" i="5"/>
  <c r="K8996" i="5"/>
  <c r="K8997" i="5"/>
  <c r="K8998" i="5"/>
  <c r="K8999" i="5"/>
  <c r="K9000" i="5"/>
  <c r="K9001" i="5"/>
  <c r="K9002" i="5"/>
  <c r="K8649" i="5"/>
  <c r="K8648" i="5" l="1"/>
  <c r="I8648" i="5"/>
  <c r="K8647" i="5"/>
  <c r="I8647" i="5"/>
  <c r="K8646" i="5"/>
  <c r="I8646" i="5"/>
  <c r="K8645" i="5"/>
  <c r="I8645" i="5"/>
  <c r="K8644" i="5"/>
  <c r="I8644" i="5"/>
  <c r="K8643" i="5"/>
  <c r="I8643" i="5"/>
  <c r="K8642" i="5"/>
  <c r="I8642" i="5"/>
  <c r="K8641" i="5"/>
  <c r="I8641" i="5"/>
  <c r="K8640" i="5"/>
  <c r="I8640" i="5"/>
  <c r="K8639" i="5"/>
  <c r="I8639" i="5"/>
  <c r="K8638" i="5"/>
  <c r="I8638" i="5"/>
  <c r="K8637" i="5"/>
  <c r="I8637" i="5"/>
  <c r="K8636" i="5"/>
  <c r="I8636" i="5"/>
  <c r="K8635" i="5"/>
  <c r="I8635" i="5"/>
  <c r="K8634" i="5"/>
  <c r="I8634" i="5"/>
  <c r="K8633" i="5"/>
  <c r="I8633" i="5"/>
  <c r="K8632" i="5"/>
  <c r="I8632" i="5"/>
  <c r="K8631" i="5"/>
  <c r="I8631" i="5"/>
  <c r="K8630" i="5"/>
  <c r="I8630" i="5"/>
  <c r="K8629" i="5"/>
  <c r="I8629" i="5"/>
  <c r="K8628" i="5"/>
  <c r="I8628" i="5"/>
  <c r="K8627" i="5"/>
  <c r="I8627" i="5"/>
  <c r="K8626" i="5"/>
  <c r="I8626" i="5"/>
  <c r="K8625" i="5"/>
  <c r="I8625" i="5"/>
  <c r="K8624" i="5"/>
  <c r="I8624" i="5"/>
  <c r="K8623" i="5"/>
  <c r="I8623" i="5"/>
  <c r="K8622" i="5"/>
  <c r="I8622" i="5"/>
  <c r="K8621" i="5"/>
  <c r="I8621" i="5"/>
  <c r="K8620" i="5"/>
  <c r="I8620" i="5"/>
  <c r="K8619" i="5"/>
  <c r="I8619" i="5"/>
  <c r="K8618" i="5"/>
  <c r="I8618" i="5"/>
  <c r="K8617" i="5"/>
  <c r="I8617" i="5"/>
  <c r="K8616" i="5"/>
  <c r="I8616" i="5"/>
  <c r="K8615" i="5"/>
  <c r="I8615" i="5"/>
  <c r="K8614" i="5"/>
  <c r="I8614" i="5"/>
  <c r="K8613" i="5"/>
  <c r="I8613" i="5"/>
  <c r="K8612" i="5"/>
  <c r="I8612" i="5"/>
  <c r="K8611" i="5"/>
  <c r="I8611" i="5"/>
  <c r="K8610" i="5"/>
  <c r="I8610" i="5"/>
  <c r="K8609" i="5"/>
  <c r="I8609" i="5"/>
  <c r="K8608" i="5"/>
  <c r="I8608" i="5"/>
  <c r="K8607" i="5"/>
  <c r="I8607" i="5"/>
  <c r="K8606" i="5"/>
  <c r="I8606" i="5"/>
  <c r="K8605" i="5"/>
  <c r="I8605" i="5"/>
  <c r="K8604" i="5"/>
  <c r="I8604" i="5"/>
  <c r="K8603" i="5"/>
  <c r="I8603" i="5"/>
  <c r="K8602" i="5"/>
  <c r="I8602" i="5"/>
  <c r="K8601" i="5"/>
  <c r="I8601" i="5"/>
  <c r="K8600" i="5"/>
  <c r="I8600" i="5"/>
  <c r="K8599" i="5"/>
  <c r="I8599" i="5"/>
  <c r="K8598" i="5"/>
  <c r="I8598" i="5"/>
  <c r="K8597" i="5"/>
  <c r="I8597" i="5"/>
  <c r="K8596" i="5"/>
  <c r="I8596" i="5"/>
  <c r="K8595" i="5"/>
  <c r="I8595" i="5"/>
  <c r="K8594" i="5"/>
  <c r="I8594" i="5"/>
  <c r="K8593" i="5"/>
  <c r="I8593" i="5"/>
  <c r="K8592" i="5"/>
  <c r="I8592" i="5"/>
  <c r="K8591" i="5"/>
  <c r="I8591" i="5"/>
  <c r="K8590" i="5"/>
  <c r="I8590" i="5"/>
  <c r="K8589" i="5"/>
  <c r="I8589" i="5"/>
  <c r="K8588" i="5"/>
  <c r="I8588" i="5"/>
  <c r="K8587" i="5"/>
  <c r="I8587" i="5"/>
  <c r="K8586" i="5"/>
  <c r="I8586" i="5"/>
  <c r="K8585" i="5"/>
  <c r="I8585" i="5"/>
  <c r="K8584" i="5"/>
  <c r="I8584" i="5"/>
  <c r="K8583" i="5"/>
  <c r="I8583" i="5"/>
  <c r="K8582" i="5"/>
  <c r="I8582" i="5"/>
  <c r="K8581" i="5"/>
  <c r="I8581" i="5"/>
  <c r="K8580" i="5"/>
  <c r="I8580" i="5"/>
  <c r="K8579" i="5"/>
  <c r="I8579" i="5"/>
  <c r="K8578" i="5"/>
  <c r="I8578" i="5"/>
  <c r="K8577" i="5"/>
  <c r="I8577" i="5"/>
  <c r="K8576" i="5"/>
  <c r="I8576" i="5"/>
  <c r="K8575" i="5"/>
  <c r="I8575" i="5"/>
  <c r="K8574" i="5"/>
  <c r="I8574" i="5"/>
  <c r="K8573" i="5"/>
  <c r="I8573" i="5"/>
  <c r="K8572" i="5"/>
  <c r="I8572" i="5"/>
  <c r="K8571" i="5"/>
  <c r="I8571" i="5"/>
  <c r="K8570" i="5"/>
  <c r="I8570" i="5"/>
  <c r="K8569" i="5"/>
  <c r="I8569" i="5"/>
  <c r="K8568" i="5"/>
  <c r="I8568" i="5"/>
  <c r="K8567" i="5"/>
  <c r="I8567" i="5"/>
  <c r="K8566" i="5"/>
  <c r="I8566" i="5"/>
  <c r="K8565" i="5"/>
  <c r="I8565" i="5"/>
  <c r="K8564" i="5"/>
  <c r="I8564" i="5"/>
  <c r="K8563" i="5"/>
  <c r="I8563" i="5"/>
  <c r="K8562" i="5"/>
  <c r="I8562" i="5"/>
  <c r="K8561" i="5"/>
  <c r="I8561" i="5"/>
  <c r="K8560" i="5"/>
  <c r="I8560" i="5"/>
  <c r="K8559" i="5"/>
  <c r="I8559" i="5"/>
  <c r="K8558" i="5"/>
  <c r="I8558" i="5"/>
  <c r="K8557" i="5"/>
  <c r="I8557" i="5"/>
  <c r="K8556" i="5"/>
  <c r="I8556" i="5"/>
  <c r="K8555" i="5"/>
  <c r="I8555" i="5"/>
  <c r="K8554" i="5"/>
  <c r="I8554" i="5"/>
  <c r="K8553" i="5"/>
  <c r="I8553" i="5"/>
  <c r="K8552" i="5"/>
  <c r="I8552" i="5"/>
  <c r="K8551" i="5"/>
  <c r="I8551" i="5"/>
  <c r="K8550" i="5"/>
  <c r="I8550" i="5"/>
  <c r="K8549" i="5"/>
  <c r="I8549" i="5"/>
  <c r="K8548" i="5"/>
  <c r="I8548" i="5"/>
  <c r="K8547" i="5"/>
  <c r="I8547" i="5"/>
  <c r="K8546" i="5"/>
  <c r="I8546" i="5"/>
  <c r="K8545" i="5"/>
  <c r="I8545" i="5"/>
  <c r="K8544" i="5"/>
  <c r="I8544" i="5"/>
  <c r="K8543" i="5"/>
  <c r="I8543" i="5"/>
  <c r="K8542" i="5"/>
  <c r="I8542" i="5"/>
  <c r="K8541" i="5"/>
  <c r="I8541" i="5"/>
  <c r="K8540" i="5"/>
  <c r="I8540" i="5"/>
  <c r="K8539" i="5"/>
  <c r="I8539" i="5"/>
  <c r="K8538" i="5"/>
  <c r="I8538" i="5"/>
  <c r="K8537" i="5"/>
  <c r="I8537" i="5"/>
  <c r="K8536" i="5"/>
  <c r="I8536" i="5"/>
  <c r="K8535" i="5"/>
  <c r="I8535" i="5"/>
  <c r="K8534" i="5"/>
  <c r="I8534" i="5"/>
  <c r="K8533" i="5"/>
  <c r="I8533" i="5"/>
  <c r="K8532" i="5"/>
  <c r="I8532" i="5"/>
  <c r="K8531" i="5"/>
  <c r="I8531" i="5"/>
  <c r="K8530" i="5"/>
  <c r="I8530" i="5"/>
  <c r="K8529" i="5"/>
  <c r="I8529" i="5"/>
  <c r="K8528" i="5"/>
  <c r="I8528" i="5"/>
  <c r="K8527" i="5"/>
  <c r="I8527" i="5"/>
  <c r="K8526" i="5"/>
  <c r="I8526" i="5"/>
  <c r="K8525" i="5"/>
  <c r="I8525" i="5"/>
  <c r="K8524" i="5"/>
  <c r="I8524" i="5"/>
  <c r="K8523" i="5"/>
  <c r="I8523" i="5"/>
  <c r="K8522" i="5"/>
  <c r="I8522" i="5"/>
  <c r="K8521" i="5"/>
  <c r="I8521" i="5"/>
  <c r="K8520" i="5"/>
  <c r="I8520" i="5"/>
  <c r="K8519" i="5"/>
  <c r="I8519" i="5"/>
  <c r="K8518" i="5"/>
  <c r="I8518" i="5"/>
  <c r="K8517" i="5"/>
  <c r="I8517" i="5"/>
  <c r="K8516" i="5"/>
  <c r="I8516" i="5"/>
  <c r="K8515" i="5"/>
  <c r="I8515" i="5"/>
  <c r="K8514" i="5"/>
  <c r="I8514" i="5"/>
  <c r="K8513" i="5"/>
  <c r="I8513" i="5"/>
  <c r="K8512" i="5"/>
  <c r="I8512" i="5"/>
  <c r="K8511" i="5"/>
  <c r="I8511" i="5"/>
  <c r="K8510" i="5"/>
  <c r="I8510" i="5"/>
  <c r="K8509" i="5"/>
  <c r="I8509"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474" i="5"/>
  <c r="K8475" i="5"/>
  <c r="K8476" i="5"/>
  <c r="K8477" i="5"/>
  <c r="K8478" i="5"/>
  <c r="K8479" i="5"/>
  <c r="K8480" i="5"/>
  <c r="K8481" i="5"/>
  <c r="K8482" i="5"/>
  <c r="K8483" i="5"/>
  <c r="K8484" i="5"/>
  <c r="K8485" i="5"/>
  <c r="K8486" i="5"/>
  <c r="K8487" i="5"/>
  <c r="K8488" i="5"/>
  <c r="K8489" i="5"/>
  <c r="K8490" i="5"/>
  <c r="K8491" i="5"/>
  <c r="K8492" i="5"/>
  <c r="K8493" i="5"/>
  <c r="K8494" i="5"/>
  <c r="K8495" i="5"/>
  <c r="K8496" i="5"/>
  <c r="K8497" i="5"/>
  <c r="K8498" i="5"/>
  <c r="K8499" i="5"/>
  <c r="K8500" i="5"/>
  <c r="K8501" i="5"/>
  <c r="K8502" i="5"/>
  <c r="K8503" i="5"/>
  <c r="K8504" i="5"/>
  <c r="K8505" i="5"/>
  <c r="K8506" i="5"/>
  <c r="K8507" i="5"/>
  <c r="K8508" i="5"/>
  <c r="K8474" i="5"/>
  <c r="K7860" i="5" l="1"/>
  <c r="K7861" i="5"/>
  <c r="K7862" i="5"/>
  <c r="K7863" i="5"/>
  <c r="K7864" i="5"/>
  <c r="K7865" i="5"/>
  <c r="K7866" i="5"/>
  <c r="K7867" i="5"/>
  <c r="K7868" i="5"/>
  <c r="K7869" i="5"/>
  <c r="K7870" i="5"/>
  <c r="K7871" i="5"/>
  <c r="K7872" i="5"/>
  <c r="K7874" i="5"/>
  <c r="K5828" i="5" l="1"/>
  <c r="K5829" i="5"/>
  <c r="K5830" i="5"/>
  <c r="K5835" i="5"/>
  <c r="K5839" i="5"/>
  <c r="K5840" i="5"/>
  <c r="K5842" i="5"/>
  <c r="K5820" i="5"/>
  <c r="I5828" i="5"/>
  <c r="I5829" i="5"/>
  <c r="I5830" i="5"/>
  <c r="I5835" i="5"/>
  <c r="I5839" i="5"/>
  <c r="I5840" i="5"/>
  <c r="I5842" i="5"/>
  <c r="I5820" i="5"/>
  <c r="I4517" i="5" l="1"/>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K8355" i="5"/>
  <c r="K8356" i="5"/>
  <c r="K8357" i="5"/>
  <c r="K8358" i="5"/>
  <c r="K8359" i="5"/>
  <c r="K8360" i="5"/>
  <c r="K8361" i="5"/>
  <c r="K8362" i="5"/>
  <c r="K8363" i="5"/>
  <c r="K8364" i="5"/>
  <c r="K8365" i="5"/>
  <c r="K8366" i="5"/>
  <c r="K8367" i="5"/>
  <c r="K8368" i="5"/>
  <c r="K8369" i="5"/>
  <c r="K8370" i="5"/>
  <c r="K8371" i="5"/>
  <c r="K8372" i="5"/>
  <c r="K8373" i="5"/>
  <c r="K8374" i="5"/>
  <c r="K8375" i="5"/>
  <c r="K8376" i="5"/>
  <c r="K8377" i="5"/>
  <c r="K8378" i="5"/>
  <c r="K8379" i="5"/>
  <c r="K8380" i="5"/>
  <c r="K8381" i="5"/>
  <c r="K8382" i="5"/>
  <c r="K8383" i="5"/>
  <c r="K8384" i="5"/>
  <c r="K8385" i="5"/>
  <c r="K8386" i="5"/>
  <c r="K8387" i="5"/>
  <c r="K8388" i="5"/>
  <c r="K8389" i="5"/>
  <c r="K8390" i="5"/>
  <c r="K8391" i="5"/>
  <c r="K8392" i="5"/>
  <c r="K8393" i="5"/>
  <c r="K8394" i="5"/>
  <c r="K8395" i="5"/>
  <c r="K8396" i="5"/>
  <c r="K8397" i="5"/>
  <c r="K8398" i="5"/>
  <c r="K8399" i="5"/>
  <c r="K8400" i="5"/>
  <c r="K8401" i="5"/>
  <c r="K8402" i="5"/>
  <c r="K8403" i="5"/>
  <c r="K8404" i="5"/>
  <c r="K8405" i="5"/>
  <c r="K8406" i="5"/>
  <c r="K8407" i="5"/>
  <c r="K8408" i="5"/>
  <c r="K8409" i="5"/>
  <c r="K8410" i="5"/>
  <c r="K8411" i="5"/>
  <c r="K8412" i="5"/>
  <c r="K8413" i="5"/>
  <c r="K8414" i="5"/>
  <c r="K8415" i="5"/>
  <c r="K8416" i="5"/>
  <c r="K8417" i="5"/>
  <c r="K8418" i="5"/>
  <c r="K8419" i="5"/>
  <c r="K8420" i="5"/>
  <c r="K8421" i="5"/>
  <c r="K8422" i="5"/>
  <c r="K8423" i="5"/>
  <c r="K8424" i="5"/>
  <c r="K8425" i="5"/>
  <c r="K8426" i="5"/>
  <c r="K8427" i="5"/>
  <c r="K8428" i="5"/>
  <c r="K8429" i="5"/>
  <c r="K8430" i="5"/>
  <c r="K8431" i="5"/>
  <c r="K8432" i="5"/>
  <c r="K8433" i="5"/>
  <c r="K8434" i="5"/>
  <c r="K8435" i="5"/>
  <c r="K8436" i="5"/>
  <c r="K8437" i="5"/>
  <c r="K8438" i="5"/>
  <c r="K8439" i="5"/>
  <c r="K8440" i="5"/>
  <c r="K8441" i="5"/>
  <c r="K8442" i="5"/>
  <c r="K8443" i="5"/>
  <c r="K8444" i="5"/>
  <c r="K8445" i="5"/>
  <c r="K8446" i="5"/>
  <c r="K8447" i="5"/>
  <c r="K8448" i="5"/>
  <c r="K8449" i="5"/>
  <c r="K8450" i="5"/>
  <c r="K8451" i="5"/>
  <c r="K8452" i="5"/>
  <c r="K8453" i="5"/>
  <c r="K8454" i="5"/>
  <c r="K8455" i="5"/>
  <c r="K8456" i="5"/>
  <c r="K8457" i="5"/>
  <c r="K8458" i="5"/>
  <c r="K8459" i="5"/>
  <c r="K8460" i="5"/>
  <c r="K8461" i="5"/>
  <c r="K8462" i="5"/>
  <c r="K8463" i="5"/>
  <c r="K8464" i="5"/>
  <c r="K8465" i="5"/>
  <c r="K8466" i="5"/>
  <c r="K8467" i="5"/>
  <c r="K8468" i="5"/>
  <c r="K8469" i="5"/>
  <c r="K8470" i="5"/>
  <c r="K8471" i="5"/>
  <c r="K8472" i="5"/>
  <c r="K8473" i="5"/>
  <c r="K7919" i="5"/>
  <c r="K7920" i="5"/>
  <c r="K7921" i="5"/>
  <c r="K7922" i="5"/>
  <c r="K7923" i="5"/>
  <c r="K7924" i="5"/>
  <c r="K7925" i="5"/>
  <c r="K7926" i="5"/>
  <c r="K7927" i="5"/>
  <c r="K7928" i="5"/>
  <c r="K7929" i="5"/>
  <c r="K7930" i="5"/>
  <c r="K7931" i="5"/>
  <c r="K7932" i="5"/>
  <c r="K7933" i="5"/>
  <c r="K7934" i="5"/>
  <c r="K7935" i="5"/>
  <c r="K7936" i="5"/>
  <c r="K7937" i="5"/>
  <c r="K7938" i="5"/>
  <c r="K7939" i="5"/>
  <c r="K7940" i="5"/>
  <c r="K7941" i="5"/>
  <c r="K7942" i="5"/>
  <c r="K7943" i="5"/>
  <c r="K7944" i="5"/>
  <c r="K7945" i="5"/>
  <c r="K7946" i="5"/>
  <c r="K7947" i="5"/>
  <c r="K7948" i="5"/>
  <c r="K7949" i="5"/>
  <c r="K7950" i="5"/>
  <c r="K7951" i="5"/>
  <c r="K7952" i="5"/>
  <c r="K7953" i="5"/>
  <c r="K7954" i="5"/>
  <c r="K7955" i="5"/>
  <c r="K7956" i="5"/>
  <c r="K7957" i="5"/>
  <c r="K7958" i="5"/>
  <c r="K7959" i="5"/>
  <c r="K7960" i="5"/>
  <c r="K7961" i="5"/>
  <c r="K7962" i="5"/>
  <c r="K7963" i="5"/>
  <c r="K7964" i="5"/>
  <c r="K7965" i="5"/>
  <c r="K7966" i="5"/>
  <c r="K7967" i="5"/>
  <c r="K7968" i="5"/>
  <c r="K7969" i="5"/>
  <c r="K7970" i="5"/>
  <c r="K7971" i="5"/>
  <c r="K7972" i="5"/>
  <c r="K7973" i="5"/>
  <c r="K7974" i="5"/>
  <c r="K7975" i="5"/>
  <c r="K7976" i="5"/>
  <c r="K7977" i="5"/>
  <c r="K7978" i="5"/>
  <c r="K7979" i="5"/>
  <c r="K7980" i="5"/>
  <c r="K7981" i="5"/>
  <c r="K7982" i="5"/>
  <c r="K7983" i="5"/>
  <c r="K7984" i="5"/>
  <c r="K7985" i="5"/>
  <c r="K7986" i="5"/>
  <c r="K7987" i="5"/>
  <c r="K7988" i="5"/>
  <c r="K7989" i="5"/>
  <c r="K7990" i="5"/>
  <c r="K7991" i="5"/>
  <c r="K7992" i="5"/>
  <c r="K7993" i="5"/>
  <c r="K7994" i="5"/>
  <c r="K7995" i="5"/>
  <c r="K7996" i="5"/>
  <c r="K7997" i="5"/>
  <c r="K7998" i="5"/>
  <c r="K7999" i="5"/>
  <c r="K8000" i="5"/>
  <c r="K8001" i="5"/>
  <c r="K8002" i="5"/>
  <c r="K8003" i="5"/>
  <c r="K8004" i="5"/>
  <c r="K8005" i="5"/>
  <c r="K8006" i="5"/>
  <c r="K8007" i="5"/>
  <c r="K8008" i="5"/>
  <c r="K8009" i="5"/>
  <c r="K8010" i="5"/>
  <c r="K8011" i="5"/>
  <c r="K8012" i="5"/>
  <c r="K8013" i="5"/>
  <c r="K8014" i="5"/>
  <c r="K8015" i="5"/>
  <c r="K8016" i="5"/>
  <c r="K8017" i="5"/>
  <c r="K8018" i="5"/>
  <c r="K8019" i="5"/>
  <c r="K8020" i="5"/>
  <c r="K8021" i="5"/>
  <c r="K8022" i="5"/>
  <c r="K8023" i="5"/>
  <c r="K8024" i="5"/>
  <c r="K8025" i="5"/>
  <c r="K8026" i="5"/>
  <c r="K8027" i="5"/>
  <c r="K8028" i="5"/>
  <c r="K8029" i="5"/>
  <c r="K8030" i="5"/>
  <c r="K8031" i="5"/>
  <c r="K8032" i="5"/>
  <c r="K8033" i="5"/>
  <c r="K8034" i="5"/>
  <c r="K8035" i="5"/>
  <c r="K8036" i="5"/>
  <c r="K8037" i="5"/>
  <c r="K8038" i="5"/>
  <c r="K8039" i="5"/>
  <c r="K8040" i="5"/>
  <c r="K8041" i="5"/>
  <c r="K8042" i="5"/>
  <c r="K8043" i="5"/>
  <c r="K8044" i="5"/>
  <c r="K8045" i="5"/>
  <c r="K8046" i="5"/>
  <c r="K8047" i="5"/>
  <c r="K8048" i="5"/>
  <c r="K8049" i="5"/>
  <c r="K8050" i="5"/>
  <c r="K8051" i="5"/>
  <c r="K8052" i="5"/>
  <c r="K8053" i="5"/>
  <c r="K8054" i="5"/>
  <c r="K8055" i="5"/>
  <c r="K8056" i="5"/>
  <c r="K8057" i="5"/>
  <c r="K8058" i="5"/>
  <c r="K8059" i="5"/>
  <c r="K8060" i="5"/>
  <c r="K8061" i="5"/>
  <c r="K8062" i="5"/>
  <c r="K8063" i="5"/>
  <c r="K8064" i="5"/>
  <c r="K8065" i="5"/>
  <c r="K8066" i="5"/>
  <c r="K8067" i="5"/>
  <c r="K8068" i="5"/>
  <c r="K8069" i="5"/>
  <c r="K8070" i="5"/>
  <c r="K8071" i="5"/>
  <c r="K8072" i="5"/>
  <c r="K8073" i="5"/>
  <c r="K8074" i="5"/>
  <c r="K8075" i="5"/>
  <c r="K8076" i="5"/>
  <c r="K8077" i="5"/>
  <c r="K8078" i="5"/>
  <c r="K8079" i="5"/>
  <c r="K8080" i="5"/>
  <c r="K8081" i="5"/>
  <c r="K8082" i="5"/>
  <c r="K8083" i="5"/>
  <c r="K8084" i="5"/>
  <c r="K8085" i="5"/>
  <c r="K8086" i="5"/>
  <c r="K8087" i="5"/>
  <c r="K8088" i="5"/>
  <c r="K8089" i="5"/>
  <c r="K8090" i="5"/>
  <c r="K8091" i="5"/>
  <c r="K8092" i="5"/>
  <c r="K8093" i="5"/>
  <c r="K8094" i="5"/>
  <c r="K8095" i="5"/>
  <c r="K8096" i="5"/>
  <c r="K8097" i="5"/>
  <c r="K8098" i="5"/>
  <c r="K8099" i="5"/>
  <c r="K8100" i="5"/>
  <c r="K8101" i="5"/>
  <c r="K8102" i="5"/>
  <c r="K8103" i="5"/>
  <c r="K8104" i="5"/>
  <c r="K8105" i="5"/>
  <c r="K8106" i="5"/>
  <c r="K8107" i="5"/>
  <c r="K8108" i="5"/>
  <c r="K8109" i="5"/>
  <c r="K8110" i="5"/>
  <c r="K8111" i="5"/>
  <c r="K8112" i="5"/>
  <c r="K8113" i="5"/>
  <c r="K8114" i="5"/>
  <c r="K8115" i="5"/>
  <c r="K8116" i="5"/>
  <c r="K8117" i="5"/>
  <c r="K8118" i="5"/>
  <c r="K8119" i="5"/>
  <c r="K8120" i="5"/>
  <c r="K8121" i="5"/>
  <c r="K8122" i="5"/>
  <c r="K8123" i="5"/>
  <c r="K8124" i="5"/>
  <c r="K8125" i="5"/>
  <c r="K8126" i="5"/>
  <c r="K8127" i="5"/>
  <c r="K8128" i="5"/>
  <c r="K8129" i="5"/>
  <c r="K8130" i="5"/>
  <c r="K8131" i="5"/>
  <c r="K8132" i="5"/>
  <c r="K8133" i="5"/>
  <c r="K8134" i="5"/>
  <c r="K8135" i="5"/>
  <c r="K8136" i="5"/>
  <c r="K8137" i="5"/>
  <c r="K8138" i="5"/>
  <c r="K8139" i="5"/>
  <c r="K8140" i="5"/>
  <c r="K8141" i="5"/>
  <c r="K8142" i="5"/>
  <c r="K8143" i="5"/>
  <c r="K8144" i="5"/>
  <c r="K8145" i="5"/>
  <c r="K8146" i="5"/>
  <c r="K8147" i="5"/>
  <c r="K8148" i="5"/>
  <c r="K8149" i="5"/>
  <c r="K8150" i="5"/>
  <c r="K8151" i="5"/>
  <c r="K8152" i="5"/>
  <c r="K8153" i="5"/>
  <c r="K8154" i="5"/>
  <c r="K8155" i="5"/>
  <c r="K8156" i="5"/>
  <c r="K8157" i="5"/>
  <c r="K8158" i="5"/>
  <c r="K8159" i="5"/>
  <c r="K8160" i="5"/>
  <c r="K8161" i="5"/>
  <c r="K8162" i="5"/>
  <c r="K8163" i="5"/>
  <c r="K8164" i="5"/>
  <c r="K8165" i="5"/>
  <c r="K8166" i="5"/>
  <c r="K8167" i="5"/>
  <c r="K8168" i="5"/>
  <c r="K8169" i="5"/>
  <c r="K8170" i="5"/>
  <c r="K8171" i="5"/>
  <c r="K8172" i="5"/>
  <c r="K8173" i="5"/>
  <c r="K8174" i="5"/>
  <c r="K8175" i="5"/>
  <c r="K8176" i="5"/>
  <c r="K8177" i="5"/>
  <c r="K8178" i="5"/>
  <c r="K8179" i="5"/>
  <c r="K8180" i="5"/>
  <c r="K8181" i="5"/>
  <c r="K8182" i="5"/>
  <c r="K8183" i="5"/>
  <c r="K8184" i="5"/>
  <c r="K8185" i="5"/>
  <c r="K8186" i="5"/>
  <c r="K8187" i="5"/>
  <c r="K8188" i="5"/>
  <c r="K8189" i="5"/>
  <c r="K8190" i="5"/>
  <c r="K8191" i="5"/>
  <c r="K8192" i="5"/>
  <c r="K8193" i="5"/>
  <c r="K8194" i="5"/>
  <c r="K8195" i="5"/>
  <c r="K8196" i="5"/>
  <c r="K8197" i="5"/>
  <c r="K8198" i="5"/>
  <c r="K8199" i="5"/>
  <c r="K8200" i="5"/>
  <c r="K8201" i="5"/>
  <c r="K8202" i="5"/>
  <c r="K8203" i="5"/>
  <c r="K8204" i="5"/>
  <c r="K8205" i="5"/>
  <c r="K8206" i="5"/>
  <c r="K8207" i="5"/>
  <c r="K8208" i="5"/>
  <c r="K8209" i="5"/>
  <c r="K8210" i="5"/>
  <c r="K8211" i="5"/>
  <c r="K8212" i="5"/>
  <c r="K8213" i="5"/>
  <c r="K8214" i="5"/>
  <c r="K8215" i="5"/>
  <c r="K8216" i="5"/>
  <c r="K8217" i="5"/>
  <c r="K8218" i="5"/>
  <c r="K8219" i="5"/>
  <c r="K8220" i="5"/>
  <c r="K8221" i="5"/>
  <c r="K8222" i="5"/>
  <c r="K8223" i="5"/>
  <c r="K8224" i="5"/>
  <c r="K8225" i="5"/>
  <c r="K8226" i="5"/>
  <c r="K8227" i="5"/>
  <c r="K8228" i="5"/>
  <c r="K8229" i="5"/>
  <c r="K8230" i="5"/>
  <c r="K8231" i="5"/>
  <c r="K8232" i="5"/>
  <c r="K8233" i="5"/>
  <c r="K8234" i="5"/>
  <c r="K8235" i="5"/>
  <c r="K8236" i="5"/>
  <c r="K8237" i="5"/>
  <c r="K8238" i="5"/>
  <c r="K8239" i="5"/>
  <c r="K8240" i="5"/>
  <c r="K8241" i="5"/>
  <c r="K8242" i="5"/>
  <c r="K8243" i="5"/>
  <c r="K8244" i="5"/>
  <c r="K8245" i="5"/>
  <c r="K8246" i="5"/>
  <c r="K8247" i="5"/>
  <c r="K8248" i="5"/>
  <c r="K8249" i="5"/>
  <c r="K8250" i="5"/>
  <c r="K8251" i="5"/>
  <c r="K8252" i="5"/>
  <c r="K8253" i="5"/>
  <c r="K8254" i="5"/>
  <c r="K8255" i="5"/>
  <c r="K8256" i="5"/>
  <c r="K8257" i="5"/>
  <c r="K8258" i="5"/>
  <c r="K8259" i="5"/>
  <c r="K8260" i="5"/>
  <c r="K8261" i="5"/>
  <c r="K8262" i="5"/>
  <c r="K8263" i="5"/>
  <c r="K8264" i="5"/>
  <c r="K8265" i="5"/>
  <c r="K8266" i="5"/>
  <c r="K8267" i="5"/>
  <c r="K8268" i="5"/>
  <c r="K8269" i="5"/>
  <c r="K8270" i="5"/>
  <c r="K8271" i="5"/>
  <c r="K8272" i="5"/>
  <c r="K8273" i="5"/>
  <c r="K8274" i="5"/>
  <c r="K8275" i="5"/>
  <c r="K8276" i="5"/>
  <c r="K8277" i="5"/>
  <c r="K8278" i="5"/>
  <c r="K8279" i="5"/>
  <c r="K8280" i="5"/>
  <c r="K8281" i="5"/>
  <c r="K8282" i="5"/>
  <c r="K8283" i="5"/>
  <c r="K8284" i="5"/>
  <c r="K8285" i="5"/>
  <c r="K8286" i="5"/>
  <c r="K8287" i="5"/>
  <c r="K8288" i="5"/>
  <c r="K8289" i="5"/>
  <c r="K8290" i="5"/>
  <c r="K8291" i="5"/>
  <c r="K8292" i="5"/>
  <c r="K8293" i="5"/>
  <c r="K8294" i="5"/>
  <c r="K8295" i="5"/>
  <c r="K8296" i="5"/>
  <c r="K8297" i="5"/>
  <c r="K8298" i="5"/>
  <c r="K8299" i="5"/>
  <c r="K8300" i="5"/>
  <c r="K8301" i="5"/>
  <c r="K8302" i="5"/>
  <c r="K8303" i="5"/>
  <c r="K8304" i="5"/>
  <c r="K8305" i="5"/>
  <c r="K8306" i="5"/>
  <c r="K8307" i="5"/>
  <c r="K8308" i="5"/>
  <c r="K8309" i="5"/>
  <c r="K8310" i="5"/>
  <c r="K8311" i="5"/>
  <c r="K8312" i="5"/>
  <c r="K8313" i="5"/>
  <c r="K8314" i="5"/>
  <c r="K8315" i="5"/>
  <c r="K8316" i="5"/>
  <c r="K8317" i="5"/>
  <c r="K8318" i="5"/>
  <c r="K8319" i="5"/>
  <c r="K8320" i="5"/>
  <c r="K8321" i="5"/>
  <c r="K8322" i="5"/>
  <c r="K8323" i="5"/>
  <c r="K8324" i="5"/>
  <c r="K8325" i="5"/>
  <c r="K8326" i="5"/>
  <c r="K8327" i="5"/>
  <c r="K8328" i="5"/>
  <c r="K8329" i="5"/>
  <c r="K8330" i="5"/>
  <c r="K8331" i="5"/>
  <c r="K8332" i="5"/>
  <c r="K8333" i="5"/>
  <c r="K8334" i="5"/>
  <c r="K8335" i="5"/>
  <c r="K8336" i="5"/>
  <c r="K8337" i="5"/>
  <c r="K8338" i="5"/>
  <c r="K8339" i="5"/>
  <c r="K8340" i="5"/>
  <c r="K8341" i="5"/>
  <c r="K8342" i="5"/>
  <c r="K8343" i="5"/>
  <c r="K8344" i="5"/>
  <c r="K8345" i="5"/>
  <c r="K8346" i="5"/>
  <c r="K8347" i="5"/>
  <c r="K8348" i="5"/>
  <c r="K8349" i="5"/>
  <c r="K8350" i="5"/>
  <c r="K8351" i="5"/>
  <c r="K8352" i="5"/>
  <c r="K8353" i="5"/>
  <c r="K7876" i="5"/>
  <c r="K7877" i="5"/>
  <c r="K7878" i="5"/>
  <c r="K7879" i="5"/>
  <c r="K7880" i="5"/>
  <c r="K7881" i="5"/>
  <c r="K7882" i="5"/>
  <c r="K7883" i="5"/>
  <c r="K7884" i="5"/>
  <c r="K7885" i="5"/>
  <c r="K7886" i="5"/>
  <c r="K7887" i="5"/>
  <c r="K7888" i="5"/>
  <c r="K7889" i="5"/>
  <c r="K7890" i="5"/>
  <c r="K7891" i="5"/>
  <c r="K7892" i="5"/>
  <c r="K7893" i="5"/>
  <c r="K7894" i="5"/>
  <c r="K7895" i="5"/>
  <c r="K7896" i="5"/>
  <c r="K7897" i="5"/>
  <c r="K7898" i="5"/>
  <c r="K7899" i="5"/>
  <c r="K7900" i="5"/>
  <c r="K7901" i="5"/>
  <c r="K7902" i="5"/>
  <c r="K7903" i="5"/>
  <c r="K7904" i="5"/>
  <c r="K7905" i="5"/>
  <c r="K7906" i="5"/>
  <c r="K7907" i="5"/>
  <c r="K7908" i="5"/>
  <c r="K7909" i="5"/>
  <c r="K7910" i="5"/>
  <c r="K7911" i="5"/>
  <c r="K7912" i="5"/>
  <c r="K7913" i="5"/>
  <c r="K7914" i="5"/>
  <c r="K7915" i="5"/>
  <c r="K7916" i="5"/>
  <c r="K7917" i="5"/>
  <c r="K7634" i="5"/>
  <c r="K7635" i="5"/>
  <c r="K7636" i="5"/>
  <c r="K7637" i="5"/>
  <c r="K7638" i="5"/>
  <c r="K7639" i="5"/>
  <c r="K7640" i="5"/>
  <c r="K7641" i="5"/>
  <c r="K7642" i="5"/>
  <c r="K7643" i="5"/>
  <c r="K7644" i="5"/>
  <c r="K7645" i="5"/>
  <c r="K7646" i="5"/>
  <c r="K7647" i="5"/>
  <c r="K7648" i="5"/>
  <c r="K7649" i="5"/>
  <c r="K7650" i="5"/>
  <c r="K7651" i="5"/>
  <c r="K7652" i="5"/>
  <c r="K7653" i="5"/>
  <c r="K7654" i="5"/>
  <c r="K7655" i="5"/>
  <c r="K7656" i="5"/>
  <c r="K7657" i="5"/>
  <c r="K7658" i="5"/>
  <c r="K7659" i="5"/>
  <c r="K7660" i="5"/>
  <c r="K7661" i="5"/>
  <c r="K7662" i="5"/>
  <c r="K7663" i="5"/>
  <c r="K7664" i="5"/>
  <c r="K7665" i="5"/>
  <c r="K7666" i="5"/>
  <c r="K7667" i="5"/>
  <c r="K7668" i="5"/>
  <c r="K7669" i="5"/>
  <c r="K7670" i="5"/>
  <c r="K7671" i="5"/>
  <c r="K7672" i="5"/>
  <c r="K7673" i="5"/>
  <c r="K7674" i="5"/>
  <c r="K7675" i="5"/>
  <c r="K7676" i="5"/>
  <c r="K7677" i="5"/>
  <c r="K7678" i="5"/>
  <c r="K7679" i="5"/>
  <c r="K7680" i="5"/>
  <c r="K7681" i="5"/>
  <c r="K7682" i="5"/>
  <c r="K7683" i="5"/>
  <c r="K7684" i="5"/>
  <c r="K7685" i="5"/>
  <c r="K7686" i="5"/>
  <c r="K7687" i="5"/>
  <c r="K7688" i="5"/>
  <c r="K7689" i="5"/>
  <c r="K7690" i="5"/>
  <c r="K7691" i="5"/>
  <c r="K7692" i="5"/>
  <c r="K7693" i="5"/>
  <c r="K7694" i="5"/>
  <c r="K7695" i="5"/>
  <c r="K7696" i="5"/>
  <c r="K7697" i="5"/>
  <c r="K7698" i="5"/>
  <c r="K7699" i="5"/>
  <c r="K7700" i="5"/>
  <c r="K7701" i="5"/>
  <c r="K7702" i="5"/>
  <c r="K7703" i="5"/>
  <c r="K7704" i="5"/>
  <c r="K7705" i="5"/>
  <c r="K7706" i="5"/>
  <c r="K7707" i="5"/>
  <c r="K7708" i="5"/>
  <c r="K7709" i="5"/>
  <c r="K7710" i="5"/>
  <c r="K7711" i="5"/>
  <c r="K7712" i="5"/>
  <c r="K7713" i="5"/>
  <c r="K7714" i="5"/>
  <c r="K7715" i="5"/>
  <c r="K7716" i="5"/>
  <c r="K7717" i="5"/>
  <c r="K7718" i="5"/>
  <c r="K7719" i="5"/>
  <c r="K7720" i="5"/>
  <c r="K7721" i="5"/>
  <c r="K7722" i="5"/>
  <c r="K7723" i="5"/>
  <c r="K7724" i="5"/>
  <c r="K7725" i="5"/>
  <c r="K7726" i="5"/>
  <c r="K7727" i="5"/>
  <c r="K7728" i="5"/>
  <c r="K7729" i="5"/>
  <c r="K7730" i="5"/>
  <c r="K7731" i="5"/>
  <c r="K7732" i="5"/>
  <c r="K7733" i="5"/>
  <c r="K7734" i="5"/>
  <c r="K7735" i="5"/>
  <c r="K7736" i="5"/>
  <c r="K7737" i="5"/>
  <c r="K7738" i="5"/>
  <c r="K7739" i="5"/>
  <c r="K7740" i="5"/>
  <c r="K7741" i="5"/>
  <c r="K7742" i="5"/>
  <c r="K7743" i="5"/>
  <c r="K7744" i="5"/>
  <c r="K7745" i="5"/>
  <c r="K7746" i="5"/>
  <c r="K7747" i="5"/>
  <c r="K7748" i="5"/>
  <c r="K7749" i="5"/>
  <c r="K7750" i="5"/>
  <c r="K7751" i="5"/>
  <c r="K7752" i="5"/>
  <c r="K7753" i="5"/>
  <c r="K7754" i="5"/>
  <c r="K7755" i="5"/>
  <c r="K7756" i="5"/>
  <c r="K7757" i="5"/>
  <c r="K7758" i="5"/>
  <c r="K7759" i="5"/>
  <c r="K7760" i="5"/>
  <c r="K7761" i="5"/>
  <c r="K7762" i="5"/>
  <c r="K7763" i="5"/>
  <c r="K7764" i="5"/>
  <c r="K7765" i="5"/>
  <c r="K7766" i="5"/>
  <c r="K7767" i="5"/>
  <c r="K7768" i="5"/>
  <c r="K7769" i="5"/>
  <c r="K7770" i="5"/>
  <c r="K7771" i="5"/>
  <c r="K7772" i="5"/>
  <c r="K7773" i="5"/>
  <c r="K7774" i="5"/>
  <c r="K7775" i="5"/>
  <c r="K7776" i="5"/>
  <c r="K7777" i="5"/>
  <c r="K7778" i="5"/>
  <c r="K7779" i="5"/>
  <c r="K7780" i="5"/>
  <c r="K7792" i="5"/>
  <c r="K7793" i="5"/>
  <c r="K7783" i="5"/>
  <c r="K7795" i="5"/>
  <c r="K7796" i="5"/>
  <c r="K7786" i="5"/>
  <c r="K7787" i="5"/>
  <c r="K7788" i="5"/>
  <c r="K7800" i="5"/>
  <c r="K7790" i="5"/>
  <c r="K7802" i="5"/>
  <c r="K7803" i="5"/>
  <c r="K7804" i="5"/>
  <c r="K7794" i="5"/>
  <c r="K7806" i="5"/>
  <c r="K7807" i="5"/>
  <c r="K7797" i="5"/>
  <c r="K7798" i="5"/>
  <c r="K7799" i="5"/>
  <c r="K7811" i="5"/>
  <c r="K7801" i="5"/>
  <c r="K7813" i="5"/>
  <c r="K7781" i="5"/>
  <c r="K7782" i="5"/>
  <c r="K7805" i="5"/>
  <c r="K7784" i="5"/>
  <c r="K7785" i="5"/>
  <c r="K7808" i="5"/>
  <c r="K7809" i="5"/>
  <c r="K7810" i="5"/>
  <c r="K7789" i="5"/>
  <c r="K7812" i="5"/>
  <c r="K7791" i="5"/>
  <c r="K7814" i="5"/>
  <c r="K7815" i="5"/>
  <c r="K7816" i="5"/>
  <c r="K7817" i="5"/>
  <c r="K7818" i="5"/>
  <c r="K7819" i="5"/>
  <c r="K7820" i="5"/>
  <c r="K7821" i="5"/>
  <c r="K7822" i="5"/>
  <c r="K7823" i="5"/>
  <c r="K7824" i="5"/>
  <c r="K7836" i="5"/>
  <c r="K7837" i="5"/>
  <c r="K7827" i="5"/>
  <c r="K7839" i="5"/>
  <c r="K7840" i="5"/>
  <c r="K7830" i="5"/>
  <c r="K7831" i="5"/>
  <c r="K7832" i="5"/>
  <c r="K7844" i="5"/>
  <c r="K7834" i="5"/>
  <c r="K7846" i="5"/>
  <c r="K7847" i="5"/>
  <c r="K7848" i="5"/>
  <c r="K7838" i="5"/>
  <c r="K7850" i="5"/>
  <c r="K7851" i="5"/>
  <c r="K7841" i="5"/>
  <c r="K7842" i="5"/>
  <c r="K7843" i="5"/>
  <c r="K7855" i="5"/>
  <c r="K7845" i="5"/>
  <c r="K7857" i="5"/>
  <c r="K7825" i="5"/>
  <c r="K7826" i="5"/>
  <c r="K7849" i="5"/>
  <c r="K7828" i="5"/>
  <c r="K7829" i="5"/>
  <c r="K7852" i="5"/>
  <c r="K7853" i="5"/>
  <c r="K7854" i="5"/>
  <c r="K7833" i="5"/>
  <c r="K7856" i="5"/>
  <c r="K7835" i="5"/>
  <c r="K7858" i="5"/>
  <c r="K7859" i="5"/>
  <c r="K7613" i="5"/>
  <c r="K7614" i="5"/>
  <c r="K7615" i="5"/>
  <c r="K7616" i="5"/>
  <c r="K7617" i="5"/>
  <c r="K7618" i="5"/>
  <c r="K7619" i="5"/>
  <c r="K7620" i="5"/>
  <c r="K7621" i="5"/>
  <c r="K7622" i="5"/>
  <c r="K7623" i="5"/>
  <c r="K7624" i="5"/>
  <c r="K7625" i="5"/>
  <c r="K7626" i="5"/>
  <c r="K7612" i="5"/>
  <c r="K5853" i="5"/>
  <c r="K5854" i="5"/>
  <c r="K5855" i="5"/>
  <c r="K5856" i="5"/>
  <c r="K5857" i="5"/>
  <c r="K5858" i="5"/>
  <c r="K5859" i="5"/>
  <c r="K5860" i="5"/>
  <c r="K5861" i="5"/>
  <c r="K5862" i="5"/>
  <c r="K5863" i="5"/>
  <c r="K5864" i="5"/>
  <c r="K5865" i="5"/>
  <c r="K5866" i="5"/>
  <c r="K5867" i="5"/>
  <c r="K5868" i="5"/>
  <c r="K5869" i="5"/>
  <c r="K5870" i="5"/>
  <c r="K5871" i="5"/>
  <c r="K5872" i="5"/>
  <c r="K5873" i="5"/>
  <c r="K5874" i="5"/>
  <c r="K5875" i="5"/>
  <c r="K5876" i="5"/>
  <c r="K5877" i="5"/>
  <c r="K5878" i="5"/>
  <c r="K5879" i="5"/>
  <c r="K5880" i="5"/>
  <c r="K5881" i="5"/>
  <c r="K5882" i="5"/>
  <c r="K5883" i="5"/>
  <c r="K5884" i="5"/>
  <c r="K5885" i="5"/>
  <c r="K5886" i="5"/>
  <c r="K5887" i="5"/>
  <c r="K5888" i="5"/>
  <c r="K5889" i="5"/>
  <c r="K5890" i="5"/>
  <c r="K5891" i="5"/>
  <c r="K5892" i="5"/>
  <c r="K5893" i="5"/>
  <c r="K5894" i="5"/>
  <c r="K5895" i="5"/>
  <c r="K5896" i="5"/>
  <c r="K5897" i="5"/>
  <c r="K5898" i="5"/>
  <c r="K5899" i="5"/>
  <c r="K5900" i="5"/>
  <c r="K5901" i="5"/>
  <c r="K5902" i="5"/>
  <c r="K5903" i="5"/>
  <c r="K5904" i="5"/>
  <c r="K5905" i="5"/>
  <c r="K5906" i="5"/>
  <c r="K5907" i="5"/>
  <c r="K5908" i="5"/>
  <c r="K5909" i="5"/>
  <c r="K5910" i="5"/>
  <c r="K5911" i="5"/>
  <c r="K5912" i="5"/>
  <c r="K5913" i="5"/>
  <c r="K5914" i="5"/>
  <c r="K5915" i="5"/>
  <c r="K5916" i="5"/>
  <c r="K5917" i="5"/>
  <c r="K5918" i="5"/>
  <c r="K5919" i="5"/>
  <c r="K5920" i="5"/>
  <c r="K5921" i="5"/>
  <c r="K5922" i="5"/>
  <c r="K5923" i="5"/>
  <c r="K5924" i="5"/>
  <c r="K5925" i="5"/>
  <c r="K5926" i="5"/>
  <c r="K5927" i="5"/>
  <c r="K5928" i="5"/>
  <c r="K5929" i="5"/>
  <c r="K5930" i="5"/>
  <c r="K5931" i="5"/>
  <c r="K5932" i="5"/>
  <c r="K5933" i="5"/>
  <c r="K5934" i="5"/>
  <c r="K5935" i="5"/>
  <c r="K5936" i="5"/>
  <c r="K5937" i="5"/>
  <c r="K5938" i="5"/>
  <c r="K5939" i="5"/>
  <c r="K5940" i="5"/>
  <c r="K5941" i="5"/>
  <c r="K5942" i="5"/>
  <c r="K5943" i="5"/>
  <c r="K5944" i="5"/>
  <c r="K5945" i="5"/>
  <c r="K5946" i="5"/>
  <c r="K5947" i="5"/>
  <c r="K5948" i="5"/>
  <c r="K5949" i="5"/>
  <c r="K5950" i="5"/>
  <c r="K5951" i="5"/>
  <c r="K5952" i="5"/>
  <c r="K5953" i="5"/>
  <c r="K5954" i="5"/>
  <c r="K5955" i="5"/>
  <c r="K5956" i="5"/>
  <c r="K5957" i="5"/>
  <c r="K5958" i="5"/>
  <c r="K5959" i="5"/>
  <c r="K5960" i="5"/>
  <c r="K5961" i="5"/>
  <c r="K5962" i="5"/>
  <c r="K5963" i="5"/>
  <c r="K5964" i="5"/>
  <c r="K5965" i="5"/>
  <c r="K5966" i="5"/>
  <c r="K5967" i="5"/>
  <c r="K5968" i="5"/>
  <c r="K5969" i="5"/>
  <c r="K5970" i="5"/>
  <c r="K5971" i="5"/>
  <c r="K5972" i="5"/>
  <c r="K5973" i="5"/>
  <c r="K5974" i="5"/>
  <c r="K5975" i="5"/>
  <c r="K5976" i="5"/>
  <c r="K5977" i="5"/>
  <c r="K5978" i="5"/>
  <c r="K5979" i="5"/>
  <c r="K5980" i="5"/>
  <c r="K5981" i="5"/>
  <c r="K5982" i="5"/>
  <c r="K5983" i="5"/>
  <c r="K5984" i="5"/>
  <c r="K5985" i="5"/>
  <c r="K5986" i="5"/>
  <c r="K5987" i="5"/>
  <c r="K5988" i="5"/>
  <c r="K5989" i="5"/>
  <c r="K5990" i="5"/>
  <c r="K5991" i="5"/>
  <c r="K5992" i="5"/>
  <c r="K5993" i="5"/>
  <c r="K5994" i="5"/>
  <c r="K5995" i="5"/>
  <c r="K5996" i="5"/>
  <c r="K5997" i="5"/>
  <c r="K5998" i="5"/>
  <c r="K5999" i="5"/>
  <c r="K6000" i="5"/>
  <c r="K6001" i="5"/>
  <c r="K6002" i="5"/>
  <c r="K6003" i="5"/>
  <c r="K6004" i="5"/>
  <c r="K6005" i="5"/>
  <c r="K6006" i="5"/>
  <c r="K6007" i="5"/>
  <c r="K6008" i="5"/>
  <c r="K6009" i="5"/>
  <c r="K6010" i="5"/>
  <c r="K6011" i="5"/>
  <c r="K6012" i="5"/>
  <c r="K6013" i="5"/>
  <c r="K6014" i="5"/>
  <c r="K6015" i="5"/>
  <c r="K6016" i="5"/>
  <c r="K6017" i="5"/>
  <c r="K6018" i="5"/>
  <c r="K6019" i="5"/>
  <c r="K6020" i="5"/>
  <c r="K6021" i="5"/>
  <c r="K6022" i="5"/>
  <c r="K6023" i="5"/>
  <c r="K6024" i="5"/>
  <c r="K6025" i="5"/>
  <c r="K6026" i="5"/>
  <c r="K6027" i="5"/>
  <c r="K6028" i="5"/>
  <c r="K6029" i="5"/>
  <c r="K6030" i="5"/>
  <c r="K6031" i="5"/>
  <c r="K6032" i="5"/>
  <c r="K6033" i="5"/>
  <c r="K6034" i="5"/>
  <c r="K6035" i="5"/>
  <c r="K6036" i="5"/>
  <c r="K6037" i="5"/>
  <c r="K6038" i="5"/>
  <c r="K6039" i="5"/>
  <c r="K6040" i="5"/>
  <c r="K6041" i="5"/>
  <c r="K6042" i="5"/>
  <c r="K6043" i="5"/>
  <c r="K6044" i="5"/>
  <c r="K6045" i="5"/>
  <c r="K6046" i="5"/>
  <c r="K6047" i="5"/>
  <c r="K6048" i="5"/>
  <c r="K6049" i="5"/>
  <c r="K6050" i="5"/>
  <c r="K6051" i="5"/>
  <c r="K6052" i="5"/>
  <c r="K6053" i="5"/>
  <c r="K6054" i="5"/>
  <c r="K6055" i="5"/>
  <c r="K6056" i="5"/>
  <c r="K6057" i="5"/>
  <c r="K6058" i="5"/>
  <c r="K6059" i="5"/>
  <c r="K6060" i="5"/>
  <c r="K6061" i="5"/>
  <c r="K6062" i="5"/>
  <c r="K6063" i="5"/>
  <c r="K6064" i="5"/>
  <c r="K6065" i="5"/>
  <c r="K6066" i="5"/>
  <c r="K6067" i="5"/>
  <c r="K6068" i="5"/>
  <c r="K6069" i="5"/>
  <c r="K6070" i="5"/>
  <c r="K6071" i="5"/>
  <c r="K6072" i="5"/>
  <c r="K6073" i="5"/>
  <c r="K6074" i="5"/>
  <c r="K6075" i="5"/>
  <c r="K6076" i="5"/>
  <c r="K6077" i="5"/>
  <c r="K6078" i="5"/>
  <c r="K6079" i="5"/>
  <c r="K6080" i="5"/>
  <c r="K6081" i="5"/>
  <c r="K6082" i="5"/>
  <c r="K6083" i="5"/>
  <c r="K6084" i="5"/>
  <c r="K6085" i="5"/>
  <c r="K6086" i="5"/>
  <c r="K6087" i="5"/>
  <c r="K6088" i="5"/>
  <c r="K6089" i="5"/>
  <c r="K6090" i="5"/>
  <c r="K6091" i="5"/>
  <c r="K6092" i="5"/>
  <c r="K6093" i="5"/>
  <c r="K6094" i="5"/>
  <c r="K6095" i="5"/>
  <c r="K6096" i="5"/>
  <c r="K6097" i="5"/>
  <c r="K6098" i="5"/>
  <c r="K6099" i="5"/>
  <c r="K6100" i="5"/>
  <c r="K6101" i="5"/>
  <c r="K6102" i="5"/>
  <c r="K6103" i="5"/>
  <c r="K6104" i="5"/>
  <c r="K6105" i="5"/>
  <c r="K6106" i="5"/>
  <c r="K6107" i="5"/>
  <c r="K6108" i="5"/>
  <c r="K6109" i="5"/>
  <c r="K6110" i="5"/>
  <c r="K6111" i="5"/>
  <c r="K6112" i="5"/>
  <c r="K6113" i="5"/>
  <c r="K6114" i="5"/>
  <c r="K6115" i="5"/>
  <c r="K6116" i="5"/>
  <c r="K6117" i="5"/>
  <c r="K6118" i="5"/>
  <c r="K6119" i="5"/>
  <c r="K6120" i="5"/>
  <c r="K6121" i="5"/>
  <c r="K6122" i="5"/>
  <c r="K6123" i="5"/>
  <c r="K6124" i="5"/>
  <c r="K6125" i="5"/>
  <c r="K6126" i="5"/>
  <c r="K6127" i="5"/>
  <c r="K6128" i="5"/>
  <c r="K6129" i="5"/>
  <c r="K6130" i="5"/>
  <c r="K6131" i="5"/>
  <c r="K6132" i="5"/>
  <c r="K6133" i="5"/>
  <c r="K6134" i="5"/>
  <c r="K6135" i="5"/>
  <c r="K6136" i="5"/>
  <c r="K6137" i="5"/>
  <c r="K6138" i="5"/>
  <c r="K6139" i="5"/>
  <c r="K6140" i="5"/>
  <c r="K6141" i="5"/>
  <c r="K6142" i="5"/>
  <c r="K6143" i="5"/>
  <c r="K6144" i="5"/>
  <c r="K6145" i="5"/>
  <c r="K6146" i="5"/>
  <c r="K6147" i="5"/>
  <c r="K6148" i="5"/>
  <c r="K6149" i="5"/>
  <c r="K6150" i="5"/>
  <c r="K6151" i="5"/>
  <c r="K6152" i="5"/>
  <c r="K6153" i="5"/>
  <c r="K6154" i="5"/>
  <c r="K6155" i="5"/>
  <c r="K6156" i="5"/>
  <c r="K6157" i="5"/>
  <c r="K6158" i="5"/>
  <c r="K6159" i="5"/>
  <c r="K6160" i="5"/>
  <c r="K6161" i="5"/>
  <c r="K6162" i="5"/>
  <c r="K6163" i="5"/>
  <c r="K6164" i="5"/>
  <c r="K6165" i="5"/>
  <c r="K6166" i="5"/>
  <c r="K6167" i="5"/>
  <c r="K6168" i="5"/>
  <c r="K6169" i="5"/>
  <c r="K6170" i="5"/>
  <c r="K6171" i="5"/>
  <c r="K6172" i="5"/>
  <c r="K6173" i="5"/>
  <c r="K6174" i="5"/>
  <c r="K6175" i="5"/>
  <c r="K6176" i="5"/>
  <c r="K6177" i="5"/>
  <c r="K6178" i="5"/>
  <c r="K6179" i="5"/>
  <c r="K6180" i="5"/>
  <c r="K6181" i="5"/>
  <c r="K6182" i="5"/>
  <c r="K6183" i="5"/>
  <c r="K6184" i="5"/>
  <c r="K6185" i="5"/>
  <c r="K6186" i="5"/>
  <c r="K6187" i="5"/>
  <c r="K6188" i="5"/>
  <c r="K6189" i="5"/>
  <c r="K6190" i="5"/>
  <c r="K6191" i="5"/>
  <c r="K6192" i="5"/>
  <c r="K6193" i="5"/>
  <c r="K6194" i="5"/>
  <c r="K6195" i="5"/>
  <c r="K6196" i="5"/>
  <c r="K6197" i="5"/>
  <c r="K6198" i="5"/>
  <c r="K6199" i="5"/>
  <c r="K6200" i="5"/>
  <c r="K6201" i="5"/>
  <c r="K6202" i="5"/>
  <c r="K6203" i="5"/>
  <c r="K6204" i="5"/>
  <c r="K6205" i="5"/>
  <c r="K6206" i="5"/>
  <c r="K6207" i="5"/>
  <c r="K6208" i="5"/>
  <c r="K6209" i="5"/>
  <c r="K6210" i="5"/>
  <c r="K6211" i="5"/>
  <c r="K6212" i="5"/>
  <c r="K6213" i="5"/>
  <c r="K6214" i="5"/>
  <c r="K6215" i="5"/>
  <c r="K6216" i="5"/>
  <c r="K6217" i="5"/>
  <c r="K6218" i="5"/>
  <c r="K6219" i="5"/>
  <c r="K6220" i="5"/>
  <c r="K6221" i="5"/>
  <c r="K6222" i="5"/>
  <c r="K6223" i="5"/>
  <c r="K6224" i="5"/>
  <c r="K6225" i="5"/>
  <c r="K6226" i="5"/>
  <c r="K6227" i="5"/>
  <c r="K6228" i="5"/>
  <c r="K6229" i="5"/>
  <c r="K6230" i="5"/>
  <c r="K6231" i="5"/>
  <c r="K6232" i="5"/>
  <c r="K6233" i="5"/>
  <c r="K6234" i="5"/>
  <c r="K6235" i="5"/>
  <c r="K6236" i="5"/>
  <c r="K6237" i="5"/>
  <c r="K6238" i="5"/>
  <c r="K6239" i="5"/>
  <c r="K6240" i="5"/>
  <c r="K6241" i="5"/>
  <c r="K6242" i="5"/>
  <c r="K6243" i="5"/>
  <c r="K6244" i="5"/>
  <c r="K6245" i="5"/>
  <c r="K6246" i="5"/>
  <c r="K6247" i="5"/>
  <c r="K6248" i="5"/>
  <c r="K6249" i="5"/>
  <c r="K6250" i="5"/>
  <c r="K6251" i="5"/>
  <c r="K6252" i="5"/>
  <c r="K6253" i="5"/>
  <c r="K6254" i="5"/>
  <c r="K6255" i="5"/>
  <c r="K6256" i="5"/>
  <c r="K6257" i="5"/>
  <c r="K6258" i="5"/>
  <c r="K6259" i="5"/>
  <c r="K6260" i="5"/>
  <c r="K6261" i="5"/>
  <c r="K6262" i="5"/>
  <c r="K6263" i="5"/>
  <c r="K6264" i="5"/>
  <c r="K6265" i="5"/>
  <c r="K6266" i="5"/>
  <c r="K6267" i="5"/>
  <c r="K6268" i="5"/>
  <c r="K6269" i="5"/>
  <c r="K6270" i="5"/>
  <c r="K6271" i="5"/>
  <c r="K6272" i="5"/>
  <c r="K6273" i="5"/>
  <c r="K6274" i="5"/>
  <c r="K6275" i="5"/>
  <c r="K6276" i="5"/>
  <c r="K6277" i="5"/>
  <c r="K6278" i="5"/>
  <c r="K6279" i="5"/>
  <c r="K6280" i="5"/>
  <c r="K6281" i="5"/>
  <c r="K6282" i="5"/>
  <c r="K6283" i="5"/>
  <c r="K6284" i="5"/>
  <c r="K6285" i="5"/>
  <c r="K6286" i="5"/>
  <c r="K6287" i="5"/>
  <c r="K6288" i="5"/>
  <c r="K6289" i="5"/>
  <c r="K6290" i="5"/>
  <c r="K6291" i="5"/>
  <c r="K6292" i="5"/>
  <c r="K6293" i="5"/>
  <c r="K6294" i="5"/>
  <c r="K6295" i="5"/>
  <c r="K6296" i="5"/>
  <c r="K6297" i="5"/>
  <c r="K6298" i="5"/>
  <c r="K6299" i="5"/>
  <c r="K6300" i="5"/>
  <c r="K6301" i="5"/>
  <c r="K6302" i="5"/>
  <c r="K6303" i="5"/>
  <c r="K6304" i="5"/>
  <c r="K6305" i="5"/>
  <c r="K6306" i="5"/>
  <c r="K6307" i="5"/>
  <c r="K6308" i="5"/>
  <c r="K6309" i="5"/>
  <c r="K6310" i="5"/>
  <c r="K6311" i="5"/>
  <c r="K6312" i="5"/>
  <c r="K6313" i="5"/>
  <c r="K6314" i="5"/>
  <c r="K6315" i="5"/>
  <c r="K6316" i="5"/>
  <c r="K6317" i="5"/>
  <c r="K6318" i="5"/>
  <c r="K6319" i="5"/>
  <c r="K6320" i="5"/>
  <c r="K6321" i="5"/>
  <c r="K6322" i="5"/>
  <c r="K6323" i="5"/>
  <c r="K6324" i="5"/>
  <c r="K6325" i="5"/>
  <c r="K6326" i="5"/>
  <c r="K6327" i="5"/>
  <c r="K6328" i="5"/>
  <c r="K6329" i="5"/>
  <c r="K6330" i="5"/>
  <c r="K6331" i="5"/>
  <c r="K6332" i="5"/>
  <c r="K6333" i="5"/>
  <c r="K6334" i="5"/>
  <c r="K6335" i="5"/>
  <c r="K6336" i="5"/>
  <c r="K6337" i="5"/>
  <c r="K6338" i="5"/>
  <c r="K6339" i="5"/>
  <c r="K6340" i="5"/>
  <c r="K6341" i="5"/>
  <c r="K6342" i="5"/>
  <c r="K6343" i="5"/>
  <c r="K6344" i="5"/>
  <c r="K6345" i="5"/>
  <c r="K6346" i="5"/>
  <c r="K6347" i="5"/>
  <c r="K6348" i="5"/>
  <c r="K6349" i="5"/>
  <c r="K6350" i="5"/>
  <c r="K6351" i="5"/>
  <c r="K6352" i="5"/>
  <c r="K6353" i="5"/>
  <c r="K6354" i="5"/>
  <c r="K6355" i="5"/>
  <c r="K6356" i="5"/>
  <c r="K6357" i="5"/>
  <c r="K6358" i="5"/>
  <c r="K6359" i="5"/>
  <c r="K6360" i="5"/>
  <c r="K6361" i="5"/>
  <c r="K6362" i="5"/>
  <c r="K6363" i="5"/>
  <c r="K6364" i="5"/>
  <c r="K6365" i="5"/>
  <c r="K6366" i="5"/>
  <c r="K6367" i="5"/>
  <c r="K6368" i="5"/>
  <c r="K6369" i="5"/>
  <c r="K6370" i="5"/>
  <c r="K6371" i="5"/>
  <c r="K6372" i="5"/>
  <c r="K6373" i="5"/>
  <c r="K6374" i="5"/>
  <c r="K6375" i="5"/>
  <c r="K6376" i="5"/>
  <c r="K6377" i="5"/>
  <c r="K6378" i="5"/>
  <c r="K6379" i="5"/>
  <c r="K6380" i="5"/>
  <c r="K6381" i="5"/>
  <c r="K6382" i="5"/>
  <c r="K6383" i="5"/>
  <c r="K6384" i="5"/>
  <c r="K6385" i="5"/>
  <c r="K6386" i="5"/>
  <c r="K6387" i="5"/>
  <c r="K6388" i="5"/>
  <c r="K6389" i="5"/>
  <c r="K6390" i="5"/>
  <c r="K6391" i="5"/>
  <c r="K6392" i="5"/>
  <c r="K6393" i="5"/>
  <c r="K6394" i="5"/>
  <c r="K6395" i="5"/>
  <c r="K6396" i="5"/>
  <c r="K6397" i="5"/>
  <c r="K6398" i="5"/>
  <c r="K6399" i="5"/>
  <c r="K6400" i="5"/>
  <c r="K6401" i="5"/>
  <c r="K6402" i="5"/>
  <c r="K6403" i="5"/>
  <c r="K6404" i="5"/>
  <c r="K6405" i="5"/>
  <c r="K6406" i="5"/>
  <c r="K6407" i="5"/>
  <c r="K6408" i="5"/>
  <c r="K6409" i="5"/>
  <c r="K6410" i="5"/>
  <c r="K6411" i="5"/>
  <c r="K6412" i="5"/>
  <c r="K6413" i="5"/>
  <c r="K6414" i="5"/>
  <c r="K6415" i="5"/>
  <c r="K6416" i="5"/>
  <c r="K6417" i="5"/>
  <c r="K6418" i="5"/>
  <c r="K6419" i="5"/>
  <c r="K6420" i="5"/>
  <c r="K6421" i="5"/>
  <c r="K6422" i="5"/>
  <c r="K6423" i="5"/>
  <c r="K6424" i="5"/>
  <c r="K6425" i="5"/>
  <c r="K6426" i="5"/>
  <c r="K6427" i="5"/>
  <c r="K6428" i="5"/>
  <c r="K6429" i="5"/>
  <c r="K6430" i="5"/>
  <c r="K6431" i="5"/>
  <c r="K6432" i="5"/>
  <c r="K6433" i="5"/>
  <c r="K6434" i="5"/>
  <c r="K6435" i="5"/>
  <c r="K6436" i="5"/>
  <c r="K6437" i="5"/>
  <c r="K6438" i="5"/>
  <c r="K6439" i="5"/>
  <c r="K6440" i="5"/>
  <c r="K6441" i="5"/>
  <c r="K6442" i="5"/>
  <c r="K6443" i="5"/>
  <c r="K6444" i="5"/>
  <c r="K6445" i="5"/>
  <c r="K6446" i="5"/>
  <c r="K6447" i="5"/>
  <c r="K6448" i="5"/>
  <c r="K6449" i="5"/>
  <c r="K6450" i="5"/>
  <c r="K6451" i="5"/>
  <c r="K6452" i="5"/>
  <c r="K6453" i="5"/>
  <c r="K6454" i="5"/>
  <c r="K6455" i="5"/>
  <c r="K6456" i="5"/>
  <c r="K6457" i="5"/>
  <c r="K6458" i="5"/>
  <c r="K6459" i="5"/>
  <c r="K6460" i="5"/>
  <c r="K6461" i="5"/>
  <c r="K6462" i="5"/>
  <c r="K6463" i="5"/>
  <c r="K6464" i="5"/>
  <c r="K6465" i="5"/>
  <c r="K6466" i="5"/>
  <c r="K6467" i="5"/>
  <c r="K6468" i="5"/>
  <c r="K6469" i="5"/>
  <c r="K6470" i="5"/>
  <c r="K6471" i="5"/>
  <c r="K6472" i="5"/>
  <c r="K6473" i="5"/>
  <c r="K6474" i="5"/>
  <c r="K6475" i="5"/>
  <c r="K6476" i="5"/>
  <c r="K6477" i="5"/>
  <c r="K6478" i="5"/>
  <c r="K6479" i="5"/>
  <c r="K6480" i="5"/>
  <c r="K6481" i="5"/>
  <c r="K6482" i="5"/>
  <c r="K6483" i="5"/>
  <c r="K6484" i="5"/>
  <c r="K6485" i="5"/>
  <c r="K6486" i="5"/>
  <c r="K6487" i="5"/>
  <c r="K6488" i="5"/>
  <c r="K6489" i="5"/>
  <c r="K6490" i="5"/>
  <c r="K6491" i="5"/>
  <c r="K6492" i="5"/>
  <c r="K6493" i="5"/>
  <c r="K6494" i="5"/>
  <c r="K6495" i="5"/>
  <c r="K6496" i="5"/>
  <c r="K6497" i="5"/>
  <c r="K6498" i="5"/>
  <c r="K6499" i="5"/>
  <c r="K6500" i="5"/>
  <c r="K6501" i="5"/>
  <c r="K6502" i="5"/>
  <c r="K6503" i="5"/>
  <c r="K6504" i="5"/>
  <c r="K6505" i="5"/>
  <c r="K6506" i="5"/>
  <c r="K6507" i="5"/>
  <c r="K6508" i="5"/>
  <c r="K6509" i="5"/>
  <c r="K6510" i="5"/>
  <c r="K6511" i="5"/>
  <c r="K6512" i="5"/>
  <c r="K6513" i="5"/>
  <c r="K6514" i="5"/>
  <c r="K6515" i="5"/>
  <c r="K6516" i="5"/>
  <c r="K6517" i="5"/>
  <c r="K6518" i="5"/>
  <c r="K6519" i="5"/>
  <c r="K6520" i="5"/>
  <c r="K6521" i="5"/>
  <c r="K6522" i="5"/>
  <c r="K6523" i="5"/>
  <c r="K6524" i="5"/>
  <c r="K6525" i="5"/>
  <c r="K6526" i="5"/>
  <c r="K6527" i="5"/>
  <c r="K6528" i="5"/>
  <c r="K6529" i="5"/>
  <c r="K6530" i="5"/>
  <c r="K6531" i="5"/>
  <c r="K6532" i="5"/>
  <c r="K6533" i="5"/>
  <c r="K6534" i="5"/>
  <c r="K6535" i="5"/>
  <c r="K6536" i="5"/>
  <c r="K6537" i="5"/>
  <c r="K6538" i="5"/>
  <c r="K6539" i="5"/>
  <c r="K6540" i="5"/>
  <c r="K6541" i="5"/>
  <c r="K6542" i="5"/>
  <c r="K6543" i="5"/>
  <c r="K6544" i="5"/>
  <c r="K6545" i="5"/>
  <c r="K6546" i="5"/>
  <c r="K6547" i="5"/>
  <c r="K6548" i="5"/>
  <c r="K6549" i="5"/>
  <c r="K6550" i="5"/>
  <c r="K6551" i="5"/>
  <c r="K6552" i="5"/>
  <c r="K6553" i="5"/>
  <c r="K6554" i="5"/>
  <c r="K6555" i="5"/>
  <c r="K6556" i="5"/>
  <c r="K6557" i="5"/>
  <c r="K6558" i="5"/>
  <c r="K6559" i="5"/>
  <c r="K6560" i="5"/>
  <c r="K6561" i="5"/>
  <c r="K6562" i="5"/>
  <c r="K6563" i="5"/>
  <c r="K6564" i="5"/>
  <c r="K6565" i="5"/>
  <c r="K6566" i="5"/>
  <c r="K6567" i="5"/>
  <c r="K6568" i="5"/>
  <c r="K6569" i="5"/>
  <c r="K6570" i="5"/>
  <c r="K6571" i="5"/>
  <c r="K6572" i="5"/>
  <c r="K6573" i="5"/>
  <c r="K6574" i="5"/>
  <c r="K6575" i="5"/>
  <c r="K6576" i="5"/>
  <c r="K6577" i="5"/>
  <c r="K6578" i="5"/>
  <c r="K6579" i="5"/>
  <c r="K6580" i="5"/>
  <c r="K6581" i="5"/>
  <c r="K6582" i="5"/>
  <c r="K6583" i="5"/>
  <c r="K6584" i="5"/>
  <c r="K6585" i="5"/>
  <c r="K6586" i="5"/>
  <c r="K6587" i="5"/>
  <c r="K6588" i="5"/>
  <c r="K6589" i="5"/>
  <c r="K6590" i="5"/>
  <c r="K6591" i="5"/>
  <c r="K6592" i="5"/>
  <c r="K6593" i="5"/>
  <c r="K6594" i="5"/>
  <c r="K6595" i="5"/>
  <c r="K6596" i="5"/>
  <c r="K6597" i="5"/>
  <c r="K6598" i="5"/>
  <c r="K6599" i="5"/>
  <c r="K6600" i="5"/>
  <c r="K6601" i="5"/>
  <c r="K6602" i="5"/>
  <c r="K6603" i="5"/>
  <c r="K6604" i="5"/>
  <c r="K6605" i="5"/>
  <c r="K6606" i="5"/>
  <c r="K6607" i="5"/>
  <c r="K6608" i="5"/>
  <c r="K6609" i="5"/>
  <c r="K6610" i="5"/>
  <c r="K6611" i="5"/>
  <c r="K6612" i="5"/>
  <c r="K6613" i="5"/>
  <c r="K6614" i="5"/>
  <c r="K6615" i="5"/>
  <c r="K6616" i="5"/>
  <c r="K6617" i="5"/>
  <c r="K6618" i="5"/>
  <c r="K6619" i="5"/>
  <c r="K6620" i="5"/>
  <c r="K6621" i="5"/>
  <c r="K6622" i="5"/>
  <c r="K6623" i="5"/>
  <c r="K6624" i="5"/>
  <c r="K6625" i="5"/>
  <c r="K6626" i="5"/>
  <c r="K6627" i="5"/>
  <c r="K6628" i="5"/>
  <c r="K6629" i="5"/>
  <c r="K6630" i="5"/>
  <c r="K6631" i="5"/>
  <c r="K6632" i="5"/>
  <c r="K6633" i="5"/>
  <c r="K6634" i="5"/>
  <c r="K6635" i="5"/>
  <c r="K6636" i="5"/>
  <c r="K6637" i="5"/>
  <c r="K6638" i="5"/>
  <c r="K6639" i="5"/>
  <c r="K6640" i="5"/>
  <c r="K6641" i="5"/>
  <c r="K6642" i="5"/>
  <c r="K6643" i="5"/>
  <c r="K6644" i="5"/>
  <c r="K6645" i="5"/>
  <c r="K6646" i="5"/>
  <c r="K6647" i="5"/>
  <c r="K6648" i="5"/>
  <c r="K6649" i="5"/>
  <c r="K6650" i="5"/>
  <c r="K6651" i="5"/>
  <c r="K6652" i="5"/>
  <c r="K6653" i="5"/>
  <c r="K6654" i="5"/>
  <c r="K6655" i="5"/>
  <c r="K6656" i="5"/>
  <c r="K6657" i="5"/>
  <c r="K6658" i="5"/>
  <c r="K6659" i="5"/>
  <c r="K6660" i="5"/>
  <c r="K6661" i="5"/>
  <c r="K6662" i="5"/>
  <c r="K6663" i="5"/>
  <c r="K6664" i="5"/>
  <c r="K6665" i="5"/>
  <c r="K6666" i="5"/>
  <c r="K6667" i="5"/>
  <c r="K6668" i="5"/>
  <c r="K6669" i="5"/>
  <c r="K6670" i="5"/>
  <c r="K6671" i="5"/>
  <c r="K6672" i="5"/>
  <c r="K6673" i="5"/>
  <c r="K6674" i="5"/>
  <c r="K6675" i="5"/>
  <c r="K6676" i="5"/>
  <c r="K6677" i="5"/>
  <c r="K6678" i="5"/>
  <c r="K6679" i="5"/>
  <c r="K6680" i="5"/>
  <c r="K6681" i="5"/>
  <c r="K6682" i="5"/>
  <c r="K6683" i="5"/>
  <c r="K6684" i="5"/>
  <c r="K6685" i="5"/>
  <c r="K6686" i="5"/>
  <c r="K6687" i="5"/>
  <c r="K6688" i="5"/>
  <c r="K6689" i="5"/>
  <c r="K6690" i="5"/>
  <c r="K6691" i="5"/>
  <c r="K6692" i="5"/>
  <c r="K6693" i="5"/>
  <c r="K6694" i="5"/>
  <c r="K6695" i="5"/>
  <c r="K6696" i="5"/>
  <c r="K6697" i="5"/>
  <c r="K6698" i="5"/>
  <c r="K6699" i="5"/>
  <c r="K6700" i="5"/>
  <c r="K6701" i="5"/>
  <c r="K6702" i="5"/>
  <c r="K6703" i="5"/>
  <c r="K6704" i="5"/>
  <c r="K6705" i="5"/>
  <c r="K6706" i="5"/>
  <c r="K6707" i="5"/>
  <c r="K6708" i="5"/>
  <c r="K6709" i="5"/>
  <c r="K6710" i="5"/>
  <c r="K6711" i="5"/>
  <c r="K6712" i="5"/>
  <c r="K6713" i="5"/>
  <c r="K6714" i="5"/>
  <c r="K6715" i="5"/>
  <c r="K6716" i="5"/>
  <c r="K6717" i="5"/>
  <c r="K6718" i="5"/>
  <c r="K6719" i="5"/>
  <c r="K6720" i="5"/>
  <c r="K6721" i="5"/>
  <c r="K6722" i="5"/>
  <c r="K6723" i="5"/>
  <c r="K6724" i="5"/>
  <c r="K6725" i="5"/>
  <c r="K6726" i="5"/>
  <c r="K6727" i="5"/>
  <c r="K6728" i="5"/>
  <c r="K6729" i="5"/>
  <c r="K6730" i="5"/>
  <c r="K6731" i="5"/>
  <c r="K6732" i="5"/>
  <c r="K6733" i="5"/>
  <c r="K6734" i="5"/>
  <c r="K6735" i="5"/>
  <c r="K6736" i="5"/>
  <c r="K6737" i="5"/>
  <c r="K6738" i="5"/>
  <c r="K6739" i="5"/>
  <c r="K6740" i="5"/>
  <c r="K6741" i="5"/>
  <c r="K6742" i="5"/>
  <c r="K6743" i="5"/>
  <c r="K6744" i="5"/>
  <c r="K6745" i="5"/>
  <c r="K6746" i="5"/>
  <c r="K6747" i="5"/>
  <c r="K6748" i="5"/>
  <c r="K6749" i="5"/>
  <c r="K6750" i="5"/>
  <c r="K6751" i="5"/>
  <c r="K6752" i="5"/>
  <c r="K6753" i="5"/>
  <c r="K6754" i="5"/>
  <c r="K6755" i="5"/>
  <c r="K6756" i="5"/>
  <c r="K6757" i="5"/>
  <c r="K6758" i="5"/>
  <c r="K6759" i="5"/>
  <c r="K6760" i="5"/>
  <c r="K6761" i="5"/>
  <c r="K6762" i="5"/>
  <c r="K6763" i="5"/>
  <c r="K6764" i="5"/>
  <c r="K6765" i="5"/>
  <c r="K6766" i="5"/>
  <c r="K6767" i="5"/>
  <c r="K6768" i="5"/>
  <c r="K6769" i="5"/>
  <c r="K6770" i="5"/>
  <c r="K6771" i="5"/>
  <c r="K6772" i="5"/>
  <c r="K6773" i="5"/>
  <c r="K6774" i="5"/>
  <c r="K6775" i="5"/>
  <c r="K6776" i="5"/>
  <c r="K6777" i="5"/>
  <c r="K6778" i="5"/>
  <c r="K6779" i="5"/>
  <c r="K6780" i="5"/>
  <c r="K6781" i="5"/>
  <c r="K6782" i="5"/>
  <c r="K6783" i="5"/>
  <c r="K6784" i="5"/>
  <c r="K6785" i="5"/>
  <c r="K6786" i="5"/>
  <c r="K6787" i="5"/>
  <c r="K6788" i="5"/>
  <c r="K6789" i="5"/>
  <c r="K6790" i="5"/>
  <c r="K6791" i="5"/>
  <c r="K6792" i="5"/>
  <c r="K6793" i="5"/>
  <c r="K6794" i="5"/>
  <c r="K6795" i="5"/>
  <c r="K6796" i="5"/>
  <c r="K6797" i="5"/>
  <c r="K6798" i="5"/>
  <c r="K6799" i="5"/>
  <c r="K6800" i="5"/>
  <c r="K6801" i="5"/>
  <c r="K6802" i="5"/>
  <c r="K6803" i="5"/>
  <c r="K6804" i="5"/>
  <c r="K6805" i="5"/>
  <c r="K6806" i="5"/>
  <c r="K6807" i="5"/>
  <c r="K6808" i="5"/>
  <c r="K6809" i="5"/>
  <c r="K6810" i="5"/>
  <c r="K6811" i="5"/>
  <c r="K6812" i="5"/>
  <c r="K6813" i="5"/>
  <c r="K6814" i="5"/>
  <c r="K6815" i="5"/>
  <c r="K6816" i="5"/>
  <c r="K6817" i="5"/>
  <c r="K6818" i="5"/>
  <c r="K6819" i="5"/>
  <c r="K6820" i="5"/>
  <c r="K6821" i="5"/>
  <c r="K6822" i="5"/>
  <c r="K6823" i="5"/>
  <c r="K6824" i="5"/>
  <c r="K6825" i="5"/>
  <c r="K6826" i="5"/>
  <c r="K6827" i="5"/>
  <c r="K6828" i="5"/>
  <c r="K6829" i="5"/>
  <c r="K6830" i="5"/>
  <c r="K6831" i="5"/>
  <c r="K6832" i="5"/>
  <c r="K6833" i="5"/>
  <c r="K6834" i="5"/>
  <c r="K6835" i="5"/>
  <c r="K6836" i="5"/>
  <c r="K6837" i="5"/>
  <c r="K6838" i="5"/>
  <c r="K6839" i="5"/>
  <c r="K6840" i="5"/>
  <c r="K6841" i="5"/>
  <c r="K6842" i="5"/>
  <c r="K6843" i="5"/>
  <c r="K6844" i="5"/>
  <c r="K6845" i="5"/>
  <c r="K6846" i="5"/>
  <c r="K6847" i="5"/>
  <c r="K6848" i="5"/>
  <c r="K6849" i="5"/>
  <c r="K6850" i="5"/>
  <c r="K6851" i="5"/>
  <c r="K6852" i="5"/>
  <c r="K6853" i="5"/>
  <c r="K6854" i="5"/>
  <c r="K6855" i="5"/>
  <c r="K6856" i="5"/>
  <c r="K6857" i="5"/>
  <c r="K6858" i="5"/>
  <c r="K6859" i="5"/>
  <c r="K6860" i="5"/>
  <c r="K6861" i="5"/>
  <c r="K6862" i="5"/>
  <c r="K6863" i="5"/>
  <c r="K6864" i="5"/>
  <c r="K6865" i="5"/>
  <c r="K6866" i="5"/>
  <c r="K6867" i="5"/>
  <c r="K6868" i="5"/>
  <c r="K6869" i="5"/>
  <c r="K6870" i="5"/>
  <c r="K6871" i="5"/>
  <c r="K6872" i="5"/>
  <c r="K6873" i="5"/>
  <c r="K6874" i="5"/>
  <c r="K6875" i="5"/>
  <c r="K6876" i="5"/>
  <c r="K6877" i="5"/>
  <c r="K6878" i="5"/>
  <c r="K6879" i="5"/>
  <c r="K6880" i="5"/>
  <c r="K6881" i="5"/>
  <c r="K6882" i="5"/>
  <c r="K6883" i="5"/>
  <c r="K6884" i="5"/>
  <c r="K6885" i="5"/>
  <c r="K6886" i="5"/>
  <c r="K6887" i="5"/>
  <c r="K6888" i="5"/>
  <c r="K6889" i="5"/>
  <c r="K6890" i="5"/>
  <c r="K6891" i="5"/>
  <c r="K6892" i="5"/>
  <c r="K6893" i="5"/>
  <c r="K6894" i="5"/>
  <c r="K6895" i="5"/>
  <c r="K6896" i="5"/>
  <c r="K6897" i="5"/>
  <c r="K6898" i="5"/>
  <c r="K6899" i="5"/>
  <c r="K6900" i="5"/>
  <c r="K6901" i="5"/>
  <c r="K6902" i="5"/>
  <c r="K6903" i="5"/>
  <c r="K6904" i="5"/>
  <c r="K6905" i="5"/>
  <c r="K6906" i="5"/>
  <c r="K6907" i="5"/>
  <c r="K6908" i="5"/>
  <c r="K6909" i="5"/>
  <c r="K6910" i="5"/>
  <c r="K6911" i="5"/>
  <c r="K6912" i="5"/>
  <c r="K6913" i="5"/>
  <c r="K6914" i="5"/>
  <c r="K6915" i="5"/>
  <c r="K6916" i="5"/>
  <c r="K6917" i="5"/>
  <c r="K6918" i="5"/>
  <c r="K6919" i="5"/>
  <c r="K6920" i="5"/>
  <c r="K6921" i="5"/>
  <c r="K6922" i="5"/>
  <c r="K6923" i="5"/>
  <c r="K6924" i="5"/>
  <c r="K6925" i="5"/>
  <c r="K6926" i="5"/>
  <c r="K6927" i="5"/>
  <c r="K6928" i="5"/>
  <c r="K6929" i="5"/>
  <c r="K6930" i="5"/>
  <c r="K6931" i="5"/>
  <c r="K6932" i="5"/>
  <c r="K6933" i="5"/>
  <c r="K6934" i="5"/>
  <c r="K6935" i="5"/>
  <c r="K6936" i="5"/>
  <c r="K6937" i="5"/>
  <c r="K6938" i="5"/>
  <c r="K6939" i="5"/>
  <c r="K6940" i="5"/>
  <c r="K6941" i="5"/>
  <c r="K6942" i="5"/>
  <c r="K6943" i="5"/>
  <c r="K6944" i="5"/>
  <c r="K6945" i="5"/>
  <c r="K6946" i="5"/>
  <c r="K6947" i="5"/>
  <c r="K6948" i="5"/>
  <c r="K6949" i="5"/>
  <c r="K6950" i="5"/>
  <c r="K6951" i="5"/>
  <c r="K6952" i="5"/>
  <c r="K6953" i="5"/>
  <c r="K6954" i="5"/>
  <c r="K6955" i="5"/>
  <c r="K6956" i="5"/>
  <c r="K6957" i="5"/>
  <c r="K6958" i="5"/>
  <c r="K6959" i="5"/>
  <c r="K6960" i="5"/>
  <c r="K6961" i="5"/>
  <c r="K6962" i="5"/>
  <c r="K6963" i="5"/>
  <c r="K6964" i="5"/>
  <c r="K6965" i="5"/>
  <c r="K6966" i="5"/>
  <c r="K6967" i="5"/>
  <c r="K6968" i="5"/>
  <c r="K6969" i="5"/>
  <c r="K6970" i="5"/>
  <c r="K6971" i="5"/>
  <c r="K6972" i="5"/>
  <c r="K6973" i="5"/>
  <c r="K6974" i="5"/>
  <c r="K6975" i="5"/>
  <c r="K6976" i="5"/>
  <c r="K6977" i="5"/>
  <c r="K6978" i="5"/>
  <c r="K6979" i="5"/>
  <c r="K6980" i="5"/>
  <c r="K6981" i="5"/>
  <c r="K6982" i="5"/>
  <c r="K6983" i="5"/>
  <c r="K6984" i="5"/>
  <c r="K6985" i="5"/>
  <c r="K6986" i="5"/>
  <c r="K6987" i="5"/>
  <c r="K6988" i="5"/>
  <c r="K6989" i="5"/>
  <c r="K6990" i="5"/>
  <c r="K6991" i="5"/>
  <c r="K6992" i="5"/>
  <c r="K6993" i="5"/>
  <c r="K6994" i="5"/>
  <c r="K6995" i="5"/>
  <c r="K6996" i="5"/>
  <c r="K6997" i="5"/>
  <c r="K6998" i="5"/>
  <c r="K6999" i="5"/>
  <c r="K7000" i="5"/>
  <c r="K7001" i="5"/>
  <c r="K7002" i="5"/>
  <c r="K7003" i="5"/>
  <c r="K7004" i="5"/>
  <c r="K7005" i="5"/>
  <c r="K7006" i="5"/>
  <c r="K7007" i="5"/>
  <c r="K7008" i="5"/>
  <c r="K7009" i="5"/>
  <c r="K7010" i="5"/>
  <c r="K7011" i="5"/>
  <c r="K7012" i="5"/>
  <c r="K7013" i="5"/>
  <c r="K7014" i="5"/>
  <c r="K7015" i="5"/>
  <c r="K7016" i="5"/>
  <c r="K7017" i="5"/>
  <c r="K7018" i="5"/>
  <c r="K7019" i="5"/>
  <c r="K7020" i="5"/>
  <c r="K7021" i="5"/>
  <c r="K7022" i="5"/>
  <c r="K7023" i="5"/>
  <c r="K7024" i="5"/>
  <c r="K7025" i="5"/>
  <c r="K7026" i="5"/>
  <c r="K7027" i="5"/>
  <c r="K7028" i="5"/>
  <c r="K7029" i="5"/>
  <c r="K7030" i="5"/>
  <c r="K7031" i="5"/>
  <c r="K7032" i="5"/>
  <c r="K7033" i="5"/>
  <c r="K7034" i="5"/>
  <c r="K7035" i="5"/>
  <c r="K7036" i="5"/>
  <c r="K7037" i="5"/>
  <c r="K7038" i="5"/>
  <c r="K7039" i="5"/>
  <c r="K7040" i="5"/>
  <c r="K7041" i="5"/>
  <c r="K7042" i="5"/>
  <c r="K7043" i="5"/>
  <c r="K7044" i="5"/>
  <c r="K7045" i="5"/>
  <c r="K7046" i="5"/>
  <c r="K7047" i="5"/>
  <c r="K7048" i="5"/>
  <c r="K7049" i="5"/>
  <c r="K7050" i="5"/>
  <c r="K7051" i="5"/>
  <c r="K7052" i="5"/>
  <c r="K7053" i="5"/>
  <c r="K7054" i="5"/>
  <c r="K7055" i="5"/>
  <c r="K7056" i="5"/>
  <c r="K7057" i="5"/>
  <c r="K7058" i="5"/>
  <c r="K7059" i="5"/>
  <c r="K7060" i="5"/>
  <c r="K7061" i="5"/>
  <c r="K7062" i="5"/>
  <c r="K7063" i="5"/>
  <c r="K7064" i="5"/>
  <c r="K7065" i="5"/>
  <c r="K7066" i="5"/>
  <c r="K7067" i="5"/>
  <c r="K7068" i="5"/>
  <c r="K7069" i="5"/>
  <c r="K7070" i="5"/>
  <c r="K7071" i="5"/>
  <c r="K7072" i="5"/>
  <c r="K7073" i="5"/>
  <c r="K7074" i="5"/>
  <c r="K7075" i="5"/>
  <c r="K7076" i="5"/>
  <c r="K7077" i="5"/>
  <c r="K7078" i="5"/>
  <c r="K7079" i="5"/>
  <c r="K7080" i="5"/>
  <c r="K7081" i="5"/>
  <c r="K7082" i="5"/>
  <c r="K7083" i="5"/>
  <c r="K7084" i="5"/>
  <c r="K7085" i="5"/>
  <c r="K7086" i="5"/>
  <c r="K7087" i="5"/>
  <c r="K7088" i="5"/>
  <c r="K7089" i="5"/>
  <c r="K7090" i="5"/>
  <c r="K7091" i="5"/>
  <c r="K7092" i="5"/>
  <c r="K7093" i="5"/>
  <c r="K7094" i="5"/>
  <c r="K7095" i="5"/>
  <c r="K7096" i="5"/>
  <c r="K7097" i="5"/>
  <c r="K7098" i="5"/>
  <c r="K7099" i="5"/>
  <c r="K7100" i="5"/>
  <c r="K7101" i="5"/>
  <c r="K7102" i="5"/>
  <c r="K7103" i="5"/>
  <c r="K7104" i="5"/>
  <c r="K7105" i="5"/>
  <c r="K7106" i="5"/>
  <c r="K7107" i="5"/>
  <c r="K7108" i="5"/>
  <c r="K7109" i="5"/>
  <c r="K7110" i="5"/>
  <c r="K7111" i="5"/>
  <c r="K7112" i="5"/>
  <c r="K7113" i="5"/>
  <c r="K7114" i="5"/>
  <c r="K7115" i="5"/>
  <c r="K7116" i="5"/>
  <c r="K7117" i="5"/>
  <c r="K7118" i="5"/>
  <c r="K7119" i="5"/>
  <c r="K7120" i="5"/>
  <c r="K7121" i="5"/>
  <c r="K7122" i="5"/>
  <c r="K7123" i="5"/>
  <c r="K7124" i="5"/>
  <c r="K7125" i="5"/>
  <c r="K7126" i="5"/>
  <c r="K7127" i="5"/>
  <c r="K7128" i="5"/>
  <c r="K7129" i="5"/>
  <c r="K7130" i="5"/>
  <c r="K7131" i="5"/>
  <c r="K7132" i="5"/>
  <c r="K7133" i="5"/>
  <c r="K7134" i="5"/>
  <c r="K7135" i="5"/>
  <c r="K7136" i="5"/>
  <c r="K7137" i="5"/>
  <c r="K7138" i="5"/>
  <c r="K7139" i="5"/>
  <c r="K7140" i="5"/>
  <c r="K7141" i="5"/>
  <c r="K7142" i="5"/>
  <c r="K7143" i="5"/>
  <c r="K7144" i="5"/>
  <c r="K7145" i="5"/>
  <c r="K7146" i="5"/>
  <c r="K7147" i="5"/>
  <c r="K7148" i="5"/>
  <c r="K7149" i="5"/>
  <c r="K7150" i="5"/>
  <c r="K7151" i="5"/>
  <c r="K7152" i="5"/>
  <c r="K7153" i="5"/>
  <c r="K7154" i="5"/>
  <c r="K7155" i="5"/>
  <c r="K7156" i="5"/>
  <c r="K7157" i="5"/>
  <c r="K7158" i="5"/>
  <c r="K7159" i="5"/>
  <c r="K7160" i="5"/>
  <c r="K7161" i="5"/>
  <c r="K7162" i="5"/>
  <c r="K7163" i="5"/>
  <c r="K7164" i="5"/>
  <c r="K7165" i="5"/>
  <c r="K7166" i="5"/>
  <c r="K7167" i="5"/>
  <c r="K7168" i="5"/>
  <c r="K7169" i="5"/>
  <c r="K7170" i="5"/>
  <c r="K7171" i="5"/>
  <c r="K7172" i="5"/>
  <c r="K7173" i="5"/>
  <c r="K7174" i="5"/>
  <c r="K7175" i="5"/>
  <c r="K7176" i="5"/>
  <c r="K7177" i="5"/>
  <c r="K7178" i="5"/>
  <c r="K7179" i="5"/>
  <c r="K7180" i="5"/>
  <c r="K7181" i="5"/>
  <c r="K7182" i="5"/>
  <c r="K7183" i="5"/>
  <c r="K7184" i="5"/>
  <c r="K7185" i="5"/>
  <c r="K7186" i="5"/>
  <c r="K7187" i="5"/>
  <c r="K7188" i="5"/>
  <c r="K7189" i="5"/>
  <c r="K7190" i="5"/>
  <c r="K7191" i="5"/>
  <c r="K7192" i="5"/>
  <c r="K7193" i="5"/>
  <c r="K7194" i="5"/>
  <c r="K7195" i="5"/>
  <c r="K7196" i="5"/>
  <c r="K7197" i="5"/>
  <c r="K7198" i="5"/>
  <c r="K7199" i="5"/>
  <c r="K7200" i="5"/>
  <c r="K7201" i="5"/>
  <c r="K7202" i="5"/>
  <c r="K7203" i="5"/>
  <c r="K7204" i="5"/>
  <c r="K7205" i="5"/>
  <c r="K7206" i="5"/>
  <c r="K7207" i="5"/>
  <c r="K7208" i="5"/>
  <c r="K7209" i="5"/>
  <c r="K7210" i="5"/>
  <c r="K7211" i="5"/>
  <c r="K7212" i="5"/>
  <c r="K7213" i="5"/>
  <c r="K7214" i="5"/>
  <c r="K7215" i="5"/>
  <c r="K7216" i="5"/>
  <c r="K7217" i="5"/>
  <c r="K7218" i="5"/>
  <c r="K7219" i="5"/>
  <c r="K7220" i="5"/>
  <c r="K7221" i="5"/>
  <c r="K7222" i="5"/>
  <c r="K7223" i="5"/>
  <c r="K7224" i="5"/>
  <c r="K7225" i="5"/>
  <c r="K7226" i="5"/>
  <c r="K7227" i="5"/>
  <c r="K7228" i="5"/>
  <c r="K7229" i="5"/>
  <c r="K7230" i="5"/>
  <c r="K7231" i="5"/>
  <c r="K7232" i="5"/>
  <c r="K7233" i="5"/>
  <c r="K7234" i="5"/>
  <c r="K7235" i="5"/>
  <c r="K7236" i="5"/>
  <c r="K7237" i="5"/>
  <c r="K7238" i="5"/>
  <c r="K7239" i="5"/>
  <c r="K7240" i="5"/>
  <c r="K7241" i="5"/>
  <c r="K7242" i="5"/>
  <c r="K7243" i="5"/>
  <c r="K7244" i="5"/>
  <c r="K7245" i="5"/>
  <c r="K7246" i="5"/>
  <c r="K7247" i="5"/>
  <c r="K7248" i="5"/>
  <c r="K7249" i="5"/>
  <c r="K7250" i="5"/>
  <c r="K7251" i="5"/>
  <c r="K7252" i="5"/>
  <c r="K7253" i="5"/>
  <c r="K7254" i="5"/>
  <c r="K7255" i="5"/>
  <c r="K7256" i="5"/>
  <c r="K7257" i="5"/>
  <c r="K7258" i="5"/>
  <c r="K7259" i="5"/>
  <c r="K7260" i="5"/>
  <c r="K7261" i="5"/>
  <c r="K7262" i="5"/>
  <c r="K7263" i="5"/>
  <c r="K7264" i="5"/>
  <c r="K7265" i="5"/>
  <c r="K7266" i="5"/>
  <c r="K7267" i="5"/>
  <c r="K7268" i="5"/>
  <c r="K7269" i="5"/>
  <c r="K7270" i="5"/>
  <c r="K7271" i="5"/>
  <c r="K7272" i="5"/>
  <c r="K7273" i="5"/>
  <c r="K7274" i="5"/>
  <c r="K7275" i="5"/>
  <c r="K7276" i="5"/>
  <c r="K7277" i="5"/>
  <c r="K7278" i="5"/>
  <c r="K7279" i="5"/>
  <c r="K7280" i="5"/>
  <c r="K7281" i="5"/>
  <c r="K7282" i="5"/>
  <c r="K7283" i="5"/>
  <c r="K7284" i="5"/>
  <c r="K7285" i="5"/>
  <c r="K7286" i="5"/>
  <c r="K7287" i="5"/>
  <c r="K7288" i="5"/>
  <c r="K7289" i="5"/>
  <c r="K7290" i="5"/>
  <c r="K7291" i="5"/>
  <c r="K7292" i="5"/>
  <c r="K7293" i="5"/>
  <c r="K7294" i="5"/>
  <c r="K7295" i="5"/>
  <c r="K7296" i="5"/>
  <c r="K7297" i="5"/>
  <c r="K7298" i="5"/>
  <c r="K7299" i="5"/>
  <c r="K7300" i="5"/>
  <c r="K7301" i="5"/>
  <c r="K7302" i="5"/>
  <c r="K7303" i="5"/>
  <c r="K7304" i="5"/>
  <c r="K7305" i="5"/>
  <c r="K7306" i="5"/>
  <c r="K7307" i="5"/>
  <c r="K7308" i="5"/>
  <c r="K7309" i="5"/>
  <c r="K7310" i="5"/>
  <c r="K7311" i="5"/>
  <c r="K7312" i="5"/>
  <c r="K7313" i="5"/>
  <c r="K7314" i="5"/>
  <c r="K7315" i="5"/>
  <c r="K7316" i="5"/>
  <c r="K7317" i="5"/>
  <c r="K7318" i="5"/>
  <c r="K7319" i="5"/>
  <c r="K7320" i="5"/>
  <c r="K7321" i="5"/>
  <c r="K7322" i="5"/>
  <c r="K7323" i="5"/>
  <c r="K7324" i="5"/>
  <c r="K7325" i="5"/>
  <c r="K7326" i="5"/>
  <c r="K7327" i="5"/>
  <c r="K7328" i="5"/>
  <c r="K7329" i="5"/>
  <c r="K7330" i="5"/>
  <c r="K7331" i="5"/>
  <c r="K7332" i="5"/>
  <c r="K7333" i="5"/>
  <c r="K7334" i="5"/>
  <c r="K7335" i="5"/>
  <c r="K7336" i="5"/>
  <c r="K7337" i="5"/>
  <c r="K7338" i="5"/>
  <c r="K7339" i="5"/>
  <c r="K7340" i="5"/>
  <c r="K7341" i="5"/>
  <c r="K7342" i="5"/>
  <c r="K7343" i="5"/>
  <c r="K7344" i="5"/>
  <c r="K7345" i="5"/>
  <c r="K7346" i="5"/>
  <c r="K7347" i="5"/>
  <c r="K7348" i="5"/>
  <c r="K7349" i="5"/>
  <c r="K7350" i="5"/>
  <c r="K7351" i="5"/>
  <c r="K7352" i="5"/>
  <c r="K7353" i="5"/>
  <c r="K7354" i="5"/>
  <c r="K7355" i="5"/>
  <c r="K7356" i="5"/>
  <c r="K7357" i="5"/>
  <c r="K7358" i="5"/>
  <c r="K7359" i="5"/>
  <c r="K7360" i="5"/>
  <c r="K7361" i="5"/>
  <c r="K7362" i="5"/>
  <c r="K7363" i="5"/>
  <c r="K7364" i="5"/>
  <c r="K7365" i="5"/>
  <c r="K7366" i="5"/>
  <c r="K7367" i="5"/>
  <c r="K7368" i="5"/>
  <c r="K7369" i="5"/>
  <c r="K7370" i="5"/>
  <c r="K7371" i="5"/>
  <c r="K7372" i="5"/>
  <c r="K7373" i="5"/>
  <c r="K7374" i="5"/>
  <c r="K7375" i="5"/>
  <c r="K7376" i="5"/>
  <c r="K7377" i="5"/>
  <c r="K7378" i="5"/>
  <c r="K7379" i="5"/>
  <c r="K7380" i="5"/>
  <c r="K7381" i="5"/>
  <c r="K7382" i="5"/>
  <c r="K7383" i="5"/>
  <c r="K7384" i="5"/>
  <c r="K7385" i="5"/>
  <c r="K7386" i="5"/>
  <c r="K7387" i="5"/>
  <c r="K7388" i="5"/>
  <c r="K7389" i="5"/>
  <c r="K7390" i="5"/>
  <c r="K7391" i="5"/>
  <c r="K7392" i="5"/>
  <c r="K7393" i="5"/>
  <c r="K7394" i="5"/>
  <c r="K7395" i="5"/>
  <c r="K7396" i="5"/>
  <c r="K7397" i="5"/>
  <c r="K7398" i="5"/>
  <c r="K7399" i="5"/>
  <c r="K7400" i="5"/>
  <c r="K7401" i="5"/>
  <c r="K7402" i="5"/>
  <c r="K7403" i="5"/>
  <c r="K7404" i="5"/>
  <c r="K7405" i="5"/>
  <c r="K7406" i="5"/>
  <c r="K7407" i="5"/>
  <c r="K7408" i="5"/>
  <c r="K7409" i="5"/>
  <c r="K7410" i="5"/>
  <c r="K7411" i="5"/>
  <c r="K7412" i="5"/>
  <c r="K7413" i="5"/>
  <c r="K7414" i="5"/>
  <c r="K7415" i="5"/>
  <c r="K7416" i="5"/>
  <c r="K7417" i="5"/>
  <c r="K7418" i="5"/>
  <c r="K7419" i="5"/>
  <c r="K7420" i="5"/>
  <c r="K7421" i="5"/>
  <c r="K7422" i="5"/>
  <c r="K7423" i="5"/>
  <c r="K7424" i="5"/>
  <c r="K7425" i="5"/>
  <c r="K7426" i="5"/>
  <c r="K7427" i="5"/>
  <c r="K7428" i="5"/>
  <c r="K7429" i="5"/>
  <c r="K7430" i="5"/>
  <c r="K7431" i="5"/>
  <c r="K7432" i="5"/>
  <c r="K7433" i="5"/>
  <c r="K7434" i="5"/>
  <c r="K7435" i="5"/>
  <c r="K7436" i="5"/>
  <c r="K7437" i="5"/>
  <c r="K7438" i="5"/>
  <c r="K7439" i="5"/>
  <c r="K7440" i="5"/>
  <c r="K7441" i="5"/>
  <c r="K7442" i="5"/>
  <c r="K7443" i="5"/>
  <c r="K7444" i="5"/>
  <c r="K7445" i="5"/>
  <c r="K7446" i="5"/>
  <c r="K7447" i="5"/>
  <c r="K7448" i="5"/>
  <c r="K7449" i="5"/>
  <c r="K7450" i="5"/>
  <c r="K7451" i="5"/>
  <c r="K7452" i="5"/>
  <c r="K7453" i="5"/>
  <c r="K7454" i="5"/>
  <c r="K7455" i="5"/>
  <c r="K7456" i="5"/>
  <c r="K7457" i="5"/>
  <c r="K7458" i="5"/>
  <c r="K7459" i="5"/>
  <c r="K7460" i="5"/>
  <c r="K7461" i="5"/>
  <c r="K7462" i="5"/>
  <c r="K7463" i="5"/>
  <c r="K7464" i="5"/>
  <c r="K7465" i="5"/>
  <c r="K7466" i="5"/>
  <c r="K7467" i="5"/>
  <c r="K7468" i="5"/>
  <c r="K7469" i="5"/>
  <c r="K7470" i="5"/>
  <c r="K7471" i="5"/>
  <c r="K7472" i="5"/>
  <c r="K7473" i="5"/>
  <c r="K7474" i="5"/>
  <c r="K7475" i="5"/>
  <c r="K7476" i="5"/>
  <c r="K7477" i="5"/>
  <c r="K7478" i="5"/>
  <c r="K7479" i="5"/>
  <c r="K7480" i="5"/>
  <c r="K7481" i="5"/>
  <c r="K7482" i="5"/>
  <c r="K7483" i="5"/>
  <c r="K7484" i="5"/>
  <c r="K7485" i="5"/>
  <c r="K7486" i="5"/>
  <c r="K7487" i="5"/>
  <c r="K7488" i="5"/>
  <c r="K7489" i="5"/>
  <c r="K7490" i="5"/>
  <c r="K7491" i="5"/>
  <c r="K7492" i="5"/>
  <c r="K7493" i="5"/>
  <c r="K7494" i="5"/>
  <c r="K7495" i="5"/>
  <c r="K7496" i="5"/>
  <c r="K7497" i="5"/>
  <c r="K7498" i="5"/>
  <c r="K7499" i="5"/>
  <c r="K7500" i="5"/>
  <c r="K7501" i="5"/>
  <c r="K7502" i="5"/>
  <c r="K7503" i="5"/>
  <c r="K7504" i="5"/>
  <c r="K7505" i="5"/>
  <c r="K7506" i="5"/>
  <c r="K7507" i="5"/>
  <c r="K7508" i="5"/>
  <c r="K7509" i="5"/>
  <c r="K7510" i="5"/>
  <c r="K7511" i="5"/>
  <c r="K7512" i="5"/>
  <c r="K7513" i="5"/>
  <c r="K7514" i="5"/>
  <c r="K7515" i="5"/>
  <c r="K7516" i="5"/>
  <c r="K7517" i="5"/>
  <c r="K7518" i="5"/>
  <c r="K7519" i="5"/>
  <c r="K7520" i="5"/>
  <c r="K7521" i="5"/>
  <c r="K7522" i="5"/>
  <c r="K7523" i="5"/>
  <c r="K7524" i="5"/>
  <c r="K7525" i="5"/>
  <c r="K7526" i="5"/>
  <c r="K7527" i="5"/>
  <c r="K7528" i="5"/>
  <c r="K7529" i="5"/>
  <c r="K7530" i="5"/>
  <c r="K7531" i="5"/>
  <c r="K7532" i="5"/>
  <c r="K7533" i="5"/>
  <c r="K7534" i="5"/>
  <c r="K7535" i="5"/>
  <c r="K7536" i="5"/>
  <c r="K7537" i="5"/>
  <c r="K7538" i="5"/>
  <c r="K7539" i="5"/>
  <c r="K7540" i="5"/>
  <c r="K7541" i="5"/>
  <c r="K7542" i="5"/>
  <c r="K7543" i="5"/>
  <c r="K7544" i="5"/>
  <c r="K7545" i="5"/>
  <c r="K7546" i="5"/>
  <c r="K7547" i="5"/>
  <c r="K7548" i="5"/>
  <c r="K7549" i="5"/>
  <c r="K7550" i="5"/>
  <c r="K7551" i="5"/>
  <c r="K7552" i="5"/>
  <c r="K7553" i="5"/>
  <c r="K7554" i="5"/>
  <c r="K7555" i="5"/>
  <c r="K7556" i="5"/>
  <c r="K7557" i="5"/>
  <c r="K7558" i="5"/>
  <c r="K7559" i="5"/>
  <c r="K7560" i="5"/>
  <c r="K7561" i="5"/>
  <c r="K7562" i="5"/>
  <c r="K7563" i="5"/>
  <c r="K7564" i="5"/>
  <c r="K7565" i="5"/>
  <c r="K7566" i="5"/>
  <c r="K7567" i="5"/>
  <c r="K7568" i="5"/>
  <c r="K7569" i="5"/>
  <c r="K7570" i="5"/>
  <c r="K7571" i="5"/>
  <c r="K7572" i="5"/>
  <c r="K7573" i="5"/>
  <c r="K7574" i="5"/>
  <c r="K7575" i="5"/>
  <c r="K7576" i="5"/>
  <c r="K7577" i="5"/>
  <c r="K7578" i="5"/>
  <c r="K7579" i="5"/>
  <c r="K7580" i="5"/>
  <c r="K7581" i="5"/>
  <c r="K7582" i="5"/>
  <c r="K7583" i="5"/>
  <c r="K7584" i="5"/>
  <c r="K7585" i="5"/>
  <c r="K7586" i="5"/>
  <c r="K7587" i="5"/>
  <c r="K7588" i="5"/>
  <c r="K7589" i="5"/>
  <c r="K7590" i="5"/>
  <c r="K7591" i="5"/>
  <c r="K7592" i="5"/>
  <c r="K7593" i="5"/>
  <c r="K7594" i="5"/>
  <c r="K7595" i="5"/>
  <c r="K7596" i="5"/>
  <c r="K7597" i="5"/>
  <c r="K7598" i="5"/>
  <c r="K7599" i="5"/>
  <c r="K7600" i="5"/>
  <c r="K7601" i="5"/>
  <c r="K7602" i="5"/>
  <c r="K7603" i="5"/>
  <c r="K7604" i="5"/>
  <c r="K7605" i="5"/>
  <c r="K7606" i="5"/>
  <c r="K7607" i="5"/>
  <c r="K7608" i="5"/>
  <c r="K7609" i="5"/>
  <c r="K7610" i="5"/>
  <c r="K7611" i="5"/>
  <c r="K5845" i="5"/>
  <c r="K5846" i="5"/>
  <c r="K5847" i="5"/>
  <c r="K5848" i="5"/>
  <c r="K5849" i="5"/>
  <c r="K5850" i="5"/>
  <c r="K5809" i="5"/>
  <c r="K5843" i="5"/>
  <c r="K5822" i="5"/>
  <c r="K5833" i="5"/>
  <c r="K5834" i="5"/>
  <c r="K5841" i="5"/>
  <c r="K5821" i="5"/>
  <c r="K5807" i="5"/>
  <c r="K5837" i="5"/>
  <c r="K5836" i="5"/>
  <c r="K5815" i="5"/>
  <c r="K5816" i="5"/>
  <c r="K5806" i="5"/>
  <c r="K5808" i="5"/>
  <c r="K5832" i="5"/>
  <c r="K5817" i="5"/>
  <c r="K5818" i="5"/>
  <c r="K5812" i="5"/>
  <c r="K5844" i="5"/>
  <c r="K5810" i="5"/>
  <c r="K5819" i="5"/>
  <c r="K5811" i="5"/>
  <c r="K5831" i="5"/>
  <c r="K5838" i="5"/>
  <c r="K5825" i="5"/>
  <c r="K5824" i="5"/>
  <c r="K5813" i="5"/>
  <c r="K5814" i="5"/>
  <c r="K5826" i="5"/>
  <c r="K5827" i="5"/>
  <c r="K5823" i="5"/>
  <c r="K3848" i="5"/>
  <c r="K3849" i="5"/>
  <c r="K3850" i="5"/>
  <c r="K3851" i="5"/>
  <c r="K3852" i="5"/>
  <c r="K3853" i="5"/>
  <c r="K3854" i="5"/>
  <c r="K3855" i="5"/>
  <c r="K3856" i="5"/>
  <c r="K3857" i="5"/>
  <c r="K3858" i="5"/>
  <c r="K3859" i="5"/>
  <c r="K3860" i="5"/>
  <c r="K3861" i="5"/>
  <c r="K3862" i="5"/>
  <c r="K3863" i="5"/>
  <c r="K3864" i="5"/>
  <c r="K3865" i="5"/>
  <c r="K3866" i="5"/>
  <c r="K3867" i="5"/>
  <c r="K3868" i="5"/>
  <c r="K3869" i="5"/>
  <c r="K3870" i="5"/>
  <c r="K3871" i="5"/>
  <c r="K3872" i="5"/>
  <c r="K3873" i="5"/>
  <c r="K3874" i="5"/>
  <c r="K3875" i="5"/>
  <c r="K3876" i="5"/>
  <c r="K3877" i="5"/>
  <c r="K3878" i="5"/>
  <c r="K3879" i="5"/>
  <c r="K3880" i="5"/>
  <c r="K3881" i="5"/>
  <c r="K3882" i="5"/>
  <c r="K3883" i="5"/>
  <c r="K3884" i="5"/>
  <c r="K3885" i="5"/>
  <c r="K3886" i="5"/>
  <c r="K3887" i="5"/>
  <c r="K3888" i="5"/>
  <c r="K3889" i="5"/>
  <c r="K3890" i="5"/>
  <c r="K3891" i="5"/>
  <c r="K3892" i="5"/>
  <c r="K3893" i="5"/>
  <c r="K3894" i="5"/>
  <c r="K3895" i="5"/>
  <c r="K3896" i="5"/>
  <c r="K3897" i="5"/>
  <c r="K3898" i="5"/>
  <c r="K3899" i="5"/>
  <c r="K3900" i="5"/>
  <c r="K3901" i="5"/>
  <c r="K3902" i="5"/>
  <c r="K3903" i="5"/>
  <c r="K3904" i="5"/>
  <c r="K3905" i="5"/>
  <c r="K3906" i="5"/>
  <c r="K3907" i="5"/>
  <c r="K3908" i="5"/>
  <c r="K3909" i="5"/>
  <c r="K3910" i="5"/>
  <c r="K3911" i="5"/>
  <c r="K3912" i="5"/>
  <c r="K3913" i="5"/>
  <c r="K3914" i="5"/>
  <c r="K3915" i="5"/>
  <c r="K3916" i="5"/>
  <c r="K3917" i="5"/>
  <c r="K3918" i="5"/>
  <c r="K3919" i="5"/>
  <c r="K3920" i="5"/>
  <c r="K3921" i="5"/>
  <c r="K3922" i="5"/>
  <c r="K3923" i="5"/>
  <c r="K3924" i="5"/>
  <c r="K3925" i="5"/>
  <c r="K3926" i="5"/>
  <c r="K3927" i="5"/>
  <c r="K3928" i="5"/>
  <c r="K3929" i="5"/>
  <c r="K3930" i="5"/>
  <c r="K3931" i="5"/>
  <c r="K3932" i="5"/>
  <c r="K3933" i="5"/>
  <c r="K3934" i="5"/>
  <c r="K3935" i="5"/>
  <c r="K3936" i="5"/>
  <c r="K3937" i="5"/>
  <c r="K3938" i="5"/>
  <c r="K3939" i="5"/>
  <c r="K3940" i="5"/>
  <c r="K3941" i="5"/>
  <c r="K3942" i="5"/>
  <c r="K3943" i="5"/>
  <c r="K3944" i="5"/>
  <c r="K3945" i="5"/>
  <c r="K3946" i="5"/>
  <c r="K3947" i="5"/>
  <c r="K3948" i="5"/>
  <c r="K3949" i="5"/>
  <c r="K3950" i="5"/>
  <c r="K3951" i="5"/>
  <c r="K3952" i="5"/>
  <c r="K3953" i="5"/>
  <c r="K3954" i="5"/>
  <c r="K3955" i="5"/>
  <c r="K3956" i="5"/>
  <c r="K3957" i="5"/>
  <c r="K3958" i="5"/>
  <c r="K3959" i="5"/>
  <c r="K3960" i="5"/>
  <c r="K3961" i="5"/>
  <c r="K3962" i="5"/>
  <c r="K3963" i="5"/>
  <c r="K3964" i="5"/>
  <c r="K3965" i="5"/>
  <c r="K3966" i="5"/>
  <c r="K3967" i="5"/>
  <c r="K3968" i="5"/>
  <c r="K3969" i="5"/>
  <c r="K3970" i="5"/>
  <c r="K3971" i="5"/>
  <c r="K3972" i="5"/>
  <c r="K3973" i="5"/>
  <c r="K3974" i="5"/>
  <c r="K3975" i="5"/>
  <c r="K3976" i="5"/>
  <c r="K3977" i="5"/>
  <c r="K3978" i="5"/>
  <c r="K3979" i="5"/>
  <c r="K3980" i="5"/>
  <c r="K3981" i="5"/>
  <c r="K3982" i="5"/>
  <c r="K3983" i="5"/>
  <c r="K3984" i="5"/>
  <c r="K3985" i="5"/>
  <c r="K3986" i="5"/>
  <c r="K3987" i="5"/>
  <c r="K3988" i="5"/>
  <c r="K3989" i="5"/>
  <c r="K3990" i="5"/>
  <c r="K3991" i="5"/>
  <c r="K3992" i="5"/>
  <c r="K3993" i="5"/>
  <c r="K3994" i="5"/>
  <c r="K3995" i="5"/>
  <c r="K3996" i="5"/>
  <c r="K3997" i="5"/>
  <c r="K3998" i="5"/>
  <c r="K3999" i="5"/>
  <c r="K4000" i="5"/>
  <c r="K4001" i="5"/>
  <c r="K4002" i="5"/>
  <c r="K4003" i="5"/>
  <c r="K4004" i="5"/>
  <c r="K4005" i="5"/>
  <c r="K4006" i="5"/>
  <c r="K4007" i="5"/>
  <c r="K4008" i="5"/>
  <c r="K4009" i="5"/>
  <c r="K4010" i="5"/>
  <c r="K4011" i="5"/>
  <c r="K4012" i="5"/>
  <c r="K4013" i="5"/>
  <c r="K4014" i="5"/>
  <c r="K4015" i="5"/>
  <c r="K4016" i="5"/>
  <c r="K4017" i="5"/>
  <c r="K4018" i="5"/>
  <c r="K4019" i="5"/>
  <c r="K4020" i="5"/>
  <c r="K4021" i="5"/>
  <c r="K4022" i="5"/>
  <c r="K4023" i="5"/>
  <c r="K4024" i="5"/>
  <c r="K4025" i="5"/>
  <c r="K4026" i="5"/>
  <c r="K4027" i="5"/>
  <c r="K4028" i="5"/>
  <c r="K4029" i="5"/>
  <c r="K4030" i="5"/>
  <c r="K4031" i="5"/>
  <c r="K4032" i="5"/>
  <c r="K4033" i="5"/>
  <c r="K4034" i="5"/>
  <c r="K4035" i="5"/>
  <c r="K4036" i="5"/>
  <c r="K4037" i="5"/>
  <c r="K4038" i="5"/>
  <c r="K4039" i="5"/>
  <c r="K4040" i="5"/>
  <c r="K4041" i="5"/>
  <c r="K4042" i="5"/>
  <c r="K4043" i="5"/>
  <c r="K4044" i="5"/>
  <c r="K4045" i="5"/>
  <c r="K4046" i="5"/>
  <c r="K4047" i="5"/>
  <c r="K4048" i="5"/>
  <c r="K4049" i="5"/>
  <c r="K4050" i="5"/>
  <c r="K4051" i="5"/>
  <c r="K4052" i="5"/>
  <c r="K4053" i="5"/>
  <c r="K4054" i="5"/>
  <c r="K4055" i="5"/>
  <c r="K4056" i="5"/>
  <c r="K4057" i="5"/>
  <c r="K4058" i="5"/>
  <c r="K4059" i="5"/>
  <c r="K4060" i="5"/>
  <c r="K4061" i="5"/>
  <c r="K4062" i="5"/>
  <c r="K4063" i="5"/>
  <c r="K4064" i="5"/>
  <c r="K4065" i="5"/>
  <c r="K4066" i="5"/>
  <c r="K4067" i="5"/>
  <c r="K4068" i="5"/>
  <c r="K4069" i="5"/>
  <c r="K4070" i="5"/>
  <c r="K4071" i="5"/>
  <c r="K4072" i="5"/>
  <c r="K4073" i="5"/>
  <c r="K4074" i="5"/>
  <c r="K4075" i="5"/>
  <c r="K4076" i="5"/>
  <c r="K4077" i="5"/>
  <c r="K4078" i="5"/>
  <c r="K4079" i="5"/>
  <c r="K4080" i="5"/>
  <c r="K4081" i="5"/>
  <c r="K4082" i="5"/>
  <c r="K4083" i="5"/>
  <c r="K4084" i="5"/>
  <c r="K4085" i="5"/>
  <c r="K4086" i="5"/>
  <c r="K4087" i="5"/>
  <c r="K4088" i="5"/>
  <c r="K4089" i="5"/>
  <c r="K4090" i="5"/>
  <c r="K4091" i="5"/>
  <c r="K4092" i="5"/>
  <c r="K4093" i="5"/>
  <c r="K4094" i="5"/>
  <c r="K4095" i="5"/>
  <c r="K4096" i="5"/>
  <c r="K4097" i="5"/>
  <c r="K4098" i="5"/>
  <c r="K4099" i="5"/>
  <c r="K4100" i="5"/>
  <c r="K4101" i="5"/>
  <c r="K4102" i="5"/>
  <c r="K4103" i="5"/>
  <c r="K4104" i="5"/>
  <c r="K4105" i="5"/>
  <c r="K4106" i="5"/>
  <c r="K4107" i="5"/>
  <c r="K4108" i="5"/>
  <c r="K4109" i="5"/>
  <c r="K4110" i="5"/>
  <c r="K4111" i="5"/>
  <c r="K4112" i="5"/>
  <c r="K4113" i="5"/>
  <c r="K4114" i="5"/>
  <c r="K4115" i="5"/>
  <c r="K4116" i="5"/>
  <c r="K4117" i="5"/>
  <c r="K4118" i="5"/>
  <c r="K4119" i="5"/>
  <c r="K4120" i="5"/>
  <c r="K4121" i="5"/>
  <c r="K4122" i="5"/>
  <c r="K4123" i="5"/>
  <c r="K4124" i="5"/>
  <c r="K4125" i="5"/>
  <c r="K4126" i="5"/>
  <c r="K4127" i="5"/>
  <c r="K4128" i="5"/>
  <c r="K4129" i="5"/>
  <c r="K4130" i="5"/>
  <c r="K4131" i="5"/>
  <c r="K4132" i="5"/>
  <c r="K4133" i="5"/>
  <c r="K4134" i="5"/>
  <c r="K4135" i="5"/>
  <c r="K4136" i="5"/>
  <c r="K4137" i="5"/>
  <c r="K4138" i="5"/>
  <c r="K4139" i="5"/>
  <c r="K4140" i="5"/>
  <c r="K4141" i="5"/>
  <c r="K4142" i="5"/>
  <c r="K4143" i="5"/>
  <c r="K4144" i="5"/>
  <c r="K4145" i="5"/>
  <c r="K4146" i="5"/>
  <c r="K4147" i="5"/>
  <c r="K4148" i="5"/>
  <c r="K4149" i="5"/>
  <c r="K4150" i="5"/>
  <c r="K4151" i="5"/>
  <c r="K4152" i="5"/>
  <c r="K4153" i="5"/>
  <c r="K4154" i="5"/>
  <c r="K4155" i="5"/>
  <c r="K4156" i="5"/>
  <c r="K4157" i="5"/>
  <c r="K4158" i="5"/>
  <c r="K4159" i="5"/>
  <c r="K4160" i="5"/>
  <c r="K4161" i="5"/>
  <c r="K4162" i="5"/>
  <c r="K4163" i="5"/>
  <c r="K4164" i="5"/>
  <c r="K4165" i="5"/>
  <c r="K4166" i="5"/>
  <c r="K4167" i="5"/>
  <c r="K4168" i="5"/>
  <c r="K4169" i="5"/>
  <c r="K4170" i="5"/>
  <c r="K4171" i="5"/>
  <c r="K4172" i="5"/>
  <c r="K4173" i="5"/>
  <c r="K4174" i="5"/>
  <c r="K4175" i="5"/>
  <c r="K4176" i="5"/>
  <c r="K4177" i="5"/>
  <c r="K4178" i="5"/>
  <c r="K4179" i="5"/>
  <c r="K4180" i="5"/>
  <c r="K4181" i="5"/>
  <c r="K4182" i="5"/>
  <c r="K4183" i="5"/>
  <c r="K4184" i="5"/>
  <c r="K4185" i="5"/>
  <c r="K4186" i="5"/>
  <c r="K4187" i="5"/>
  <c r="K4188" i="5"/>
  <c r="K4189" i="5"/>
  <c r="K4190" i="5"/>
  <c r="K4191" i="5"/>
  <c r="K4192" i="5"/>
  <c r="K4193" i="5"/>
  <c r="K4194" i="5"/>
  <c r="K4195" i="5"/>
  <c r="K4196" i="5"/>
  <c r="K4197" i="5"/>
  <c r="K4198" i="5"/>
  <c r="K4199" i="5"/>
  <c r="K4200" i="5"/>
  <c r="K4201" i="5"/>
  <c r="K4202" i="5"/>
  <c r="K4203" i="5"/>
  <c r="K4204" i="5"/>
  <c r="K4205" i="5"/>
  <c r="K4206" i="5"/>
  <c r="K4207" i="5"/>
  <c r="K4208" i="5"/>
  <c r="K4209" i="5"/>
  <c r="K4210" i="5"/>
  <c r="K4211" i="5"/>
  <c r="K4212" i="5"/>
  <c r="K4213" i="5"/>
  <c r="K4214" i="5"/>
  <c r="K4215" i="5"/>
  <c r="K4216" i="5"/>
  <c r="K4217" i="5"/>
  <c r="K4218" i="5"/>
  <c r="K4219" i="5"/>
  <c r="K4220" i="5"/>
  <c r="K4221" i="5"/>
  <c r="K4222" i="5"/>
  <c r="K4223" i="5"/>
  <c r="K4224" i="5"/>
  <c r="K4225" i="5"/>
  <c r="K4228" i="5"/>
  <c r="K4229" i="5"/>
  <c r="K4230" i="5"/>
  <c r="K4231" i="5"/>
  <c r="K4232" i="5"/>
  <c r="K4233" i="5"/>
  <c r="K4234" i="5"/>
  <c r="K4235" i="5"/>
  <c r="K4236" i="5"/>
  <c r="K4237" i="5"/>
  <c r="K4238" i="5"/>
  <c r="K4239" i="5"/>
  <c r="K4240" i="5"/>
  <c r="K4241" i="5"/>
  <c r="K4242" i="5"/>
  <c r="K4243" i="5"/>
  <c r="K4244" i="5"/>
  <c r="K4245" i="5"/>
  <c r="K4246" i="5"/>
  <c r="K4247" i="5"/>
  <c r="K4248" i="5"/>
  <c r="K4249" i="5"/>
  <c r="K4250" i="5"/>
  <c r="K4251" i="5"/>
  <c r="K4252" i="5"/>
  <c r="K4253" i="5"/>
  <c r="K4254" i="5"/>
  <c r="K4255" i="5"/>
  <c r="K4256" i="5"/>
  <c r="K4257" i="5"/>
  <c r="K4258" i="5"/>
  <c r="K4259" i="5"/>
  <c r="K4260" i="5"/>
  <c r="K4261" i="5"/>
  <c r="K4262" i="5"/>
  <c r="K4263" i="5"/>
  <c r="K4264" i="5"/>
  <c r="K4265" i="5"/>
  <c r="K4266" i="5"/>
  <c r="K4267" i="5"/>
  <c r="K4268" i="5"/>
  <c r="K4269" i="5"/>
  <c r="K4270" i="5"/>
  <c r="K4271" i="5"/>
  <c r="K4272" i="5"/>
  <c r="K4273" i="5"/>
  <c r="K4274" i="5"/>
  <c r="K4275" i="5"/>
  <c r="K4276" i="5"/>
  <c r="K4277" i="5"/>
  <c r="K4278" i="5"/>
  <c r="K4279" i="5"/>
  <c r="K4280" i="5"/>
  <c r="K4281" i="5"/>
  <c r="K4282" i="5"/>
  <c r="K4283" i="5"/>
  <c r="K4284" i="5"/>
  <c r="K4285" i="5"/>
  <c r="K4286" i="5"/>
  <c r="K4287" i="5"/>
  <c r="K4288" i="5"/>
  <c r="K4289" i="5"/>
  <c r="K4290" i="5"/>
  <c r="K4291" i="5"/>
  <c r="K4297" i="5"/>
  <c r="K4298" i="5"/>
  <c r="K4299" i="5"/>
  <c r="K4300" i="5"/>
  <c r="K4301" i="5"/>
  <c r="K4302" i="5"/>
  <c r="K4303" i="5"/>
  <c r="K4304" i="5"/>
  <c r="K4305" i="5"/>
  <c r="K4306" i="5"/>
  <c r="K4307" i="5"/>
  <c r="K4308" i="5"/>
  <c r="K4309" i="5"/>
  <c r="K4310" i="5"/>
  <c r="K4311" i="5"/>
  <c r="K4312" i="5"/>
  <c r="K4313" i="5"/>
  <c r="K4314" i="5"/>
  <c r="K4315" i="5"/>
  <c r="K4472" i="5"/>
  <c r="K4473" i="5"/>
  <c r="K4474" i="5"/>
  <c r="K4475" i="5"/>
  <c r="K4476" i="5"/>
  <c r="K4477" i="5"/>
  <c r="K4478" i="5"/>
  <c r="K4479" i="5"/>
  <c r="K4480" i="5"/>
  <c r="K4481" i="5"/>
  <c r="K4482" i="5"/>
  <c r="K4483" i="5"/>
  <c r="K4484" i="5"/>
  <c r="K4485" i="5"/>
  <c r="K4486" i="5"/>
  <c r="K4487" i="5"/>
  <c r="K4488" i="5"/>
  <c r="K4489" i="5"/>
  <c r="K4490" i="5"/>
  <c r="K4491" i="5"/>
  <c r="K4492" i="5"/>
  <c r="K4493" i="5"/>
  <c r="K4494" i="5"/>
  <c r="K4495" i="5"/>
  <c r="K4496" i="5"/>
  <c r="K4497" i="5"/>
  <c r="K4498" i="5"/>
  <c r="K4499" i="5"/>
  <c r="K4500" i="5"/>
  <c r="K4501" i="5"/>
  <c r="K4502" i="5"/>
  <c r="K4503" i="5"/>
  <c r="K4504" i="5"/>
  <c r="K4505" i="5"/>
  <c r="K4506" i="5"/>
  <c r="K4507" i="5"/>
  <c r="K4508" i="5"/>
  <c r="K4509" i="5"/>
  <c r="K4510" i="5"/>
  <c r="K4511" i="5"/>
  <c r="K4512" i="5"/>
  <c r="K4513" i="5"/>
  <c r="K4514" i="5"/>
  <c r="K4515" i="5"/>
  <c r="K4516" i="5"/>
  <c r="K4517" i="5"/>
  <c r="K4518" i="5"/>
  <c r="K4519" i="5"/>
  <c r="K4520" i="5"/>
  <c r="K4521" i="5"/>
  <c r="K4522" i="5"/>
  <c r="K4523" i="5"/>
  <c r="K4524" i="5"/>
  <c r="K4525" i="5"/>
  <c r="K4526" i="5"/>
  <c r="K4527" i="5"/>
  <c r="K4528" i="5"/>
  <c r="K4529" i="5"/>
  <c r="K4530" i="5"/>
  <c r="K4531" i="5"/>
  <c r="K4532" i="5"/>
  <c r="K4533" i="5"/>
  <c r="K4534" i="5"/>
  <c r="K4535" i="5"/>
  <c r="K4536" i="5"/>
  <c r="K4537" i="5"/>
  <c r="K4538" i="5"/>
  <c r="K4539" i="5"/>
  <c r="K4540" i="5"/>
  <c r="K4541" i="5"/>
  <c r="K4542" i="5"/>
  <c r="K4543" i="5"/>
  <c r="K4544" i="5"/>
  <c r="K4545" i="5"/>
  <c r="K4546" i="5"/>
  <c r="K4547" i="5"/>
  <c r="K4548" i="5"/>
  <c r="K4549" i="5"/>
  <c r="K4550" i="5"/>
  <c r="K4551" i="5"/>
  <c r="K4552" i="5"/>
  <c r="K4553" i="5"/>
  <c r="K4554" i="5"/>
  <c r="K4555" i="5"/>
  <c r="K4556" i="5"/>
  <c r="K4557" i="5"/>
  <c r="K4558" i="5"/>
  <c r="K4559" i="5"/>
  <c r="K4560" i="5"/>
  <c r="K4561" i="5"/>
  <c r="K4562" i="5"/>
  <c r="K4563" i="5"/>
  <c r="K4564" i="5"/>
  <c r="K4565" i="5"/>
  <c r="K4566" i="5"/>
  <c r="K4567" i="5"/>
  <c r="K4568" i="5"/>
  <c r="K4569" i="5"/>
  <c r="K4570" i="5"/>
  <c r="K4571" i="5"/>
  <c r="K4572" i="5"/>
  <c r="K4573" i="5"/>
  <c r="K4574" i="5"/>
  <c r="K4575" i="5"/>
  <c r="K4576" i="5"/>
  <c r="K4577" i="5"/>
  <c r="K4578" i="5"/>
  <c r="K4579" i="5"/>
  <c r="K4580" i="5"/>
  <c r="K4581" i="5"/>
  <c r="K4582" i="5"/>
  <c r="K4583" i="5"/>
  <c r="K4584" i="5"/>
  <c r="K4585" i="5"/>
  <c r="K4586" i="5"/>
  <c r="K4587" i="5"/>
  <c r="K4588" i="5"/>
  <c r="K4589" i="5"/>
  <c r="K4590" i="5"/>
  <c r="K4591" i="5"/>
  <c r="K4592" i="5"/>
  <c r="K4593" i="5"/>
  <c r="K4594" i="5"/>
  <c r="K4595" i="5"/>
  <c r="K4596" i="5"/>
  <c r="K4597" i="5"/>
  <c r="K4598" i="5"/>
  <c r="K4599" i="5"/>
  <c r="K4600" i="5"/>
  <c r="K4601" i="5"/>
  <c r="K4602" i="5"/>
  <c r="K4603" i="5"/>
  <c r="K4604" i="5"/>
  <c r="K4605" i="5"/>
  <c r="K4606" i="5"/>
  <c r="K4607" i="5"/>
  <c r="K4608" i="5"/>
  <c r="K4609" i="5"/>
  <c r="K4610" i="5"/>
  <c r="K4611" i="5"/>
  <c r="K4612" i="5"/>
  <c r="K4613" i="5"/>
  <c r="K4614" i="5"/>
  <c r="K4615" i="5"/>
  <c r="K4616" i="5"/>
  <c r="K4617" i="5"/>
  <c r="K4618" i="5"/>
  <c r="K4619" i="5"/>
  <c r="K4620" i="5"/>
  <c r="K4621" i="5"/>
  <c r="K4622" i="5"/>
  <c r="K4623" i="5"/>
  <c r="K4624" i="5"/>
  <c r="K4625" i="5"/>
  <c r="K4626" i="5"/>
  <c r="K4627" i="5"/>
  <c r="K4628" i="5"/>
  <c r="K4629" i="5"/>
  <c r="K4630" i="5"/>
  <c r="K4631" i="5"/>
  <c r="K4632" i="5"/>
  <c r="K4633" i="5"/>
  <c r="K4634" i="5"/>
  <c r="K4635" i="5"/>
  <c r="K4636" i="5"/>
  <c r="K4637" i="5"/>
  <c r="K4638" i="5"/>
  <c r="K4639" i="5"/>
  <c r="K4640" i="5"/>
  <c r="K4641" i="5"/>
  <c r="K4642" i="5"/>
  <c r="K4643" i="5"/>
  <c r="K4644" i="5"/>
  <c r="K4645" i="5"/>
  <c r="K4646" i="5"/>
  <c r="K4647" i="5"/>
  <c r="K4648" i="5"/>
  <c r="K4649" i="5"/>
  <c r="K4650" i="5"/>
  <c r="K4651" i="5"/>
  <c r="K4652" i="5"/>
  <c r="K4653" i="5"/>
  <c r="K4654" i="5"/>
  <c r="K4655" i="5"/>
  <c r="K4656" i="5"/>
  <c r="K4657" i="5"/>
  <c r="K4658" i="5"/>
  <c r="K4659" i="5"/>
  <c r="K4660" i="5"/>
  <c r="K4661" i="5"/>
  <c r="K4662" i="5"/>
  <c r="K4663" i="5"/>
  <c r="K4664" i="5"/>
  <c r="K4665" i="5"/>
  <c r="K4666" i="5"/>
  <c r="K4667" i="5"/>
  <c r="K4668" i="5"/>
  <c r="K4669" i="5"/>
  <c r="K4670" i="5"/>
  <c r="K4671" i="5"/>
  <c r="K4672" i="5"/>
  <c r="K4673" i="5"/>
  <c r="K4674" i="5"/>
  <c r="K4675" i="5"/>
  <c r="K4676" i="5"/>
  <c r="K4677" i="5"/>
  <c r="K4678" i="5"/>
  <c r="K4679" i="5"/>
  <c r="K4680" i="5"/>
  <c r="K4681" i="5"/>
  <c r="K4682" i="5"/>
  <c r="K4683" i="5"/>
  <c r="K4684" i="5"/>
  <c r="K4685" i="5"/>
  <c r="K4686" i="5"/>
  <c r="K4687" i="5"/>
  <c r="K4688" i="5"/>
  <c r="K4689" i="5"/>
  <c r="K4690" i="5"/>
  <c r="K4691" i="5"/>
  <c r="K4692" i="5"/>
  <c r="K4693" i="5"/>
  <c r="K4694" i="5"/>
  <c r="K4695" i="5"/>
  <c r="K4696" i="5"/>
  <c r="K4697" i="5"/>
  <c r="K4698" i="5"/>
  <c r="K4699" i="5"/>
  <c r="K4700" i="5"/>
  <c r="K4701" i="5"/>
  <c r="K4702" i="5"/>
  <c r="K4703" i="5"/>
  <c r="K4704" i="5"/>
  <c r="K4705" i="5"/>
  <c r="K4706" i="5"/>
  <c r="K4707" i="5"/>
  <c r="K4708" i="5"/>
  <c r="K4709" i="5"/>
  <c r="K4710" i="5"/>
  <c r="K4711" i="5"/>
  <c r="K4712" i="5"/>
  <c r="K4713" i="5"/>
  <c r="K4714" i="5"/>
  <c r="K4715" i="5"/>
  <c r="K4716" i="5"/>
  <c r="K4717" i="5"/>
  <c r="K4718" i="5"/>
  <c r="K4719" i="5"/>
  <c r="K4720" i="5"/>
  <c r="K4721" i="5"/>
  <c r="K4722" i="5"/>
  <c r="K4723" i="5"/>
  <c r="K4724" i="5"/>
  <c r="K4725" i="5"/>
  <c r="K4726" i="5"/>
  <c r="K4727" i="5"/>
  <c r="K4728" i="5"/>
  <c r="K4729" i="5"/>
  <c r="K4730" i="5"/>
  <c r="K4731" i="5"/>
  <c r="K4732" i="5"/>
  <c r="K4733" i="5"/>
  <c r="K4734" i="5"/>
  <c r="K4735" i="5"/>
  <c r="K4736" i="5"/>
  <c r="K4737" i="5"/>
  <c r="K4738" i="5"/>
  <c r="K4739" i="5"/>
  <c r="K4740" i="5"/>
  <c r="K4741" i="5"/>
  <c r="K4742" i="5"/>
  <c r="K4743" i="5"/>
  <c r="K4744" i="5"/>
  <c r="K4745" i="5"/>
  <c r="K4746" i="5"/>
  <c r="K4747" i="5"/>
  <c r="K4748" i="5"/>
  <c r="K4749" i="5"/>
  <c r="K4750" i="5"/>
  <c r="K4751" i="5"/>
  <c r="K4752" i="5"/>
  <c r="K4753" i="5"/>
  <c r="K4754" i="5"/>
  <c r="K4755" i="5"/>
  <c r="K4756" i="5"/>
  <c r="K4757" i="5"/>
  <c r="K4758" i="5"/>
  <c r="K4759" i="5"/>
  <c r="K4760" i="5"/>
  <c r="K4761" i="5"/>
  <c r="K4762" i="5"/>
  <c r="K4763" i="5"/>
  <c r="K4764" i="5"/>
  <c r="K4765" i="5"/>
  <c r="K4766" i="5"/>
  <c r="K4767" i="5"/>
  <c r="K4768" i="5"/>
  <c r="K4769" i="5"/>
  <c r="K4770" i="5"/>
  <c r="K4771" i="5"/>
  <c r="K4772" i="5"/>
  <c r="K4773" i="5"/>
  <c r="K4774" i="5"/>
  <c r="K4775" i="5"/>
  <c r="K4776" i="5"/>
  <c r="K4777" i="5"/>
  <c r="K4778" i="5"/>
  <c r="K4779" i="5"/>
  <c r="K4780" i="5"/>
  <c r="K4781" i="5"/>
  <c r="K4782" i="5"/>
  <c r="K4783" i="5"/>
  <c r="K4784" i="5"/>
  <c r="K4785" i="5"/>
  <c r="K4786" i="5"/>
  <c r="K4787" i="5"/>
  <c r="K4788" i="5"/>
  <c r="K4789" i="5"/>
  <c r="K4790" i="5"/>
  <c r="K4791" i="5"/>
  <c r="K4792" i="5"/>
  <c r="K4793" i="5"/>
  <c r="K4794" i="5"/>
  <c r="K4795" i="5"/>
  <c r="K4796" i="5"/>
  <c r="K4797" i="5"/>
  <c r="K4798" i="5"/>
  <c r="K4799" i="5"/>
  <c r="K4800" i="5"/>
  <c r="K4801" i="5"/>
  <c r="K4802" i="5"/>
  <c r="K4803" i="5"/>
  <c r="K4804" i="5"/>
  <c r="K4805" i="5"/>
  <c r="K4806" i="5"/>
  <c r="K4807" i="5"/>
  <c r="K4808" i="5"/>
  <c r="K4809" i="5"/>
  <c r="K4810" i="5"/>
  <c r="K4811" i="5"/>
  <c r="K4812" i="5"/>
  <c r="K4813" i="5"/>
  <c r="K4814" i="5"/>
  <c r="K4815" i="5"/>
  <c r="K4816" i="5"/>
  <c r="K4817" i="5"/>
  <c r="K4818" i="5"/>
  <c r="K4819" i="5"/>
  <c r="K4820" i="5"/>
  <c r="K4821" i="5"/>
  <c r="K4822" i="5"/>
  <c r="K4823" i="5"/>
  <c r="K4824" i="5"/>
  <c r="K4825" i="5"/>
  <c r="K4826" i="5"/>
  <c r="K4827" i="5"/>
  <c r="K4828" i="5"/>
  <c r="K4829" i="5"/>
  <c r="K4830" i="5"/>
  <c r="K4831" i="5"/>
  <c r="K4832" i="5"/>
  <c r="K4833" i="5"/>
  <c r="K4834" i="5"/>
  <c r="K4835" i="5"/>
  <c r="K4836" i="5"/>
  <c r="K4837" i="5"/>
  <c r="K4838" i="5"/>
  <c r="K4839" i="5"/>
  <c r="K4840" i="5"/>
  <c r="K4841" i="5"/>
  <c r="K4842" i="5"/>
  <c r="K4843" i="5"/>
  <c r="K4844" i="5"/>
  <c r="K4845" i="5"/>
  <c r="K4846" i="5"/>
  <c r="K4847" i="5"/>
  <c r="K4848" i="5"/>
  <c r="K4849" i="5"/>
  <c r="K4850" i="5"/>
  <c r="K4851" i="5"/>
  <c r="K4852" i="5"/>
  <c r="K4853" i="5"/>
  <c r="K4854" i="5"/>
  <c r="K4855" i="5"/>
  <c r="K4856" i="5"/>
  <c r="K4857" i="5"/>
  <c r="K4858" i="5"/>
  <c r="K4859" i="5"/>
  <c r="K4860" i="5"/>
  <c r="K4861" i="5"/>
  <c r="K4862" i="5"/>
  <c r="K4863" i="5"/>
  <c r="K4864" i="5"/>
  <c r="K4865" i="5"/>
  <c r="K4866" i="5"/>
  <c r="K4867" i="5"/>
  <c r="K4868" i="5"/>
  <c r="K4869" i="5"/>
  <c r="K4870" i="5"/>
  <c r="K4871" i="5"/>
  <c r="K4872" i="5"/>
  <c r="K4873" i="5"/>
  <c r="K4874" i="5"/>
  <c r="K4875" i="5"/>
  <c r="K4876" i="5"/>
  <c r="K4877" i="5"/>
  <c r="K4878" i="5"/>
  <c r="K4879" i="5"/>
  <c r="K4880" i="5"/>
  <c r="K4882" i="5"/>
  <c r="K4883" i="5"/>
  <c r="K4884" i="5"/>
  <c r="K4885" i="5"/>
  <c r="K4886" i="5"/>
  <c r="K4887" i="5"/>
  <c r="K4888" i="5"/>
  <c r="K4889" i="5"/>
  <c r="K4890" i="5"/>
  <c r="K3847" i="5"/>
  <c r="K3772" i="5"/>
  <c r="K3773" i="5"/>
  <c r="K3774" i="5"/>
  <c r="K3775" i="5"/>
  <c r="K3776" i="5"/>
  <c r="K3777" i="5"/>
  <c r="K3778" i="5"/>
  <c r="K3779" i="5"/>
  <c r="K3780" i="5"/>
  <c r="K3781" i="5"/>
  <c r="K3782" i="5"/>
  <c r="K3783" i="5"/>
  <c r="K3784" i="5"/>
  <c r="K3785" i="5"/>
  <c r="K3786" i="5"/>
  <c r="K3787" i="5"/>
  <c r="K3788" i="5"/>
  <c r="K3789" i="5"/>
  <c r="K3790" i="5"/>
  <c r="K3791" i="5"/>
  <c r="K3792" i="5"/>
  <c r="K3793" i="5"/>
  <c r="K3794" i="5"/>
  <c r="K3795" i="5"/>
  <c r="K3796" i="5"/>
  <c r="K3797" i="5"/>
  <c r="K3798" i="5"/>
  <c r="K3799" i="5"/>
  <c r="K3800" i="5"/>
  <c r="K3801" i="5"/>
  <c r="K3802" i="5"/>
  <c r="K3803" i="5"/>
  <c r="K3804" i="5"/>
  <c r="K3805" i="5"/>
  <c r="K3806" i="5"/>
  <c r="K3807" i="5"/>
  <c r="K3808" i="5"/>
  <c r="K3809" i="5"/>
  <c r="K3810" i="5"/>
  <c r="K3811" i="5"/>
  <c r="K3812" i="5"/>
  <c r="K3813" i="5"/>
  <c r="K3814" i="5"/>
  <c r="K3815" i="5"/>
  <c r="K3816" i="5"/>
  <c r="K3817" i="5"/>
  <c r="K3818" i="5"/>
  <c r="K3819" i="5"/>
  <c r="K3820" i="5"/>
  <c r="K3821" i="5"/>
  <c r="K3822" i="5"/>
  <c r="K3823" i="5"/>
  <c r="K3824" i="5"/>
  <c r="K3825" i="5"/>
  <c r="K3826" i="5"/>
  <c r="K3827" i="5"/>
  <c r="K3828" i="5"/>
  <c r="K3829" i="5"/>
  <c r="K3830" i="5"/>
  <c r="K3831" i="5"/>
  <c r="K3832" i="5"/>
  <c r="K3833" i="5"/>
  <c r="K3834" i="5"/>
  <c r="K3835" i="5"/>
  <c r="K3836" i="5"/>
  <c r="K3837" i="5"/>
  <c r="K3838" i="5"/>
  <c r="K3839" i="5"/>
  <c r="K3840" i="5"/>
  <c r="K3841" i="5"/>
  <c r="K3842" i="5"/>
  <c r="K3843" i="5"/>
  <c r="K3844" i="5"/>
  <c r="K3845"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3616" i="5"/>
  <c r="K3617" i="5"/>
  <c r="K3618" i="5"/>
  <c r="K3619" i="5"/>
  <c r="K3620" i="5"/>
  <c r="K3621" i="5"/>
  <c r="K3622" i="5"/>
  <c r="K3623" i="5"/>
  <c r="K3624" i="5"/>
  <c r="K3625" i="5"/>
  <c r="K3626" i="5"/>
  <c r="K3627" i="5"/>
  <c r="K3628" i="5"/>
  <c r="K3629" i="5"/>
  <c r="K3630" i="5"/>
  <c r="K3631" i="5"/>
  <c r="K3632" i="5"/>
  <c r="K3633" i="5"/>
  <c r="K3634" i="5"/>
  <c r="K3635" i="5"/>
  <c r="K3636" i="5"/>
  <c r="K3637" i="5"/>
  <c r="K3638" i="5"/>
  <c r="K3639" i="5"/>
  <c r="K3640" i="5"/>
  <c r="K3641" i="5"/>
  <c r="K3642" i="5"/>
  <c r="K3643" i="5"/>
  <c r="K3644" i="5"/>
  <c r="K3645" i="5"/>
  <c r="K3646" i="5"/>
  <c r="K3647" i="5"/>
  <c r="K3648" i="5"/>
  <c r="K3649" i="5"/>
  <c r="K3650" i="5"/>
  <c r="K3651" i="5"/>
  <c r="K3652" i="5"/>
  <c r="K3653" i="5"/>
  <c r="K3654" i="5"/>
  <c r="K3655" i="5"/>
  <c r="K3656" i="5"/>
  <c r="K3657" i="5"/>
  <c r="K3658" i="5"/>
  <c r="K3659" i="5"/>
  <c r="K3660" i="5"/>
  <c r="K3661" i="5"/>
  <c r="K3662" i="5"/>
  <c r="K3663" i="5"/>
  <c r="K3664" i="5"/>
  <c r="K3665" i="5"/>
  <c r="K3666" i="5"/>
  <c r="K3667" i="5"/>
  <c r="K3668" i="5"/>
  <c r="K3669" i="5"/>
  <c r="K3670" i="5"/>
  <c r="K3671" i="5"/>
  <c r="K3672" i="5"/>
  <c r="K3673" i="5"/>
  <c r="K3674" i="5"/>
  <c r="K3675" i="5"/>
  <c r="K3676" i="5"/>
  <c r="K3677" i="5"/>
  <c r="K3678" i="5"/>
  <c r="K3679" i="5"/>
  <c r="K3680" i="5"/>
  <c r="K3681" i="5"/>
  <c r="K3682" i="5"/>
  <c r="K3683" i="5"/>
  <c r="K3684" i="5"/>
  <c r="K3685" i="5"/>
  <c r="K3686" i="5"/>
  <c r="K3687" i="5"/>
  <c r="K3688" i="5"/>
  <c r="K3689" i="5"/>
  <c r="K3690" i="5"/>
  <c r="K3691" i="5"/>
  <c r="K3692" i="5"/>
  <c r="K3693" i="5"/>
  <c r="K3694" i="5"/>
  <c r="K3695" i="5"/>
  <c r="K3696" i="5"/>
  <c r="K3697" i="5"/>
  <c r="K3698" i="5"/>
  <c r="K3699" i="5"/>
  <c r="K3700" i="5"/>
  <c r="K3701" i="5"/>
  <c r="K3702" i="5"/>
  <c r="K3703" i="5"/>
  <c r="K3704" i="5"/>
  <c r="K3705" i="5"/>
  <c r="K3706" i="5"/>
  <c r="K3707" i="5"/>
  <c r="K3708" i="5"/>
  <c r="K3709" i="5"/>
  <c r="K3710" i="5"/>
  <c r="K3711" i="5"/>
  <c r="K3712" i="5"/>
  <c r="K3713" i="5"/>
  <c r="K3714" i="5"/>
  <c r="K3715" i="5"/>
  <c r="K3716" i="5"/>
  <c r="K3717" i="5"/>
  <c r="K3718" i="5"/>
  <c r="K3719" i="5"/>
  <c r="K3720" i="5"/>
  <c r="K3721" i="5"/>
  <c r="K3722" i="5"/>
  <c r="K3723" i="5"/>
  <c r="K3724" i="5"/>
  <c r="K3725" i="5"/>
  <c r="K3726" i="5"/>
  <c r="K3727" i="5"/>
  <c r="K3728" i="5"/>
  <c r="K3729" i="5"/>
  <c r="K3730" i="5"/>
  <c r="K3731" i="5"/>
  <c r="K3732" i="5"/>
  <c r="K3733" i="5"/>
  <c r="K3734" i="5"/>
  <c r="K3735" i="5"/>
  <c r="K3736" i="5"/>
  <c r="K3737" i="5"/>
  <c r="K3738" i="5"/>
  <c r="K3739" i="5"/>
  <c r="K3740" i="5"/>
  <c r="K3741" i="5"/>
  <c r="K3742" i="5"/>
  <c r="K3743" i="5"/>
  <c r="K3744" i="5"/>
  <c r="K3745" i="5"/>
  <c r="K3746" i="5"/>
  <c r="K3747" i="5"/>
  <c r="K3748" i="5"/>
  <c r="K3749" i="5"/>
  <c r="K3750" i="5"/>
  <c r="K3751" i="5"/>
  <c r="K3752" i="5"/>
  <c r="K3753" i="5"/>
  <c r="K3754" i="5"/>
  <c r="K3755" i="5"/>
  <c r="K3756" i="5"/>
  <c r="K3757" i="5"/>
  <c r="K3758" i="5"/>
  <c r="K3759" i="5"/>
  <c r="K3760" i="5"/>
  <c r="K3761" i="5"/>
  <c r="K3762" i="5"/>
  <c r="K3763" i="5"/>
  <c r="K3764" i="5"/>
  <c r="K3765" i="5"/>
  <c r="K3766" i="5"/>
  <c r="K3767" i="5"/>
  <c r="K3768" i="5"/>
  <c r="K3770"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2872" i="5"/>
  <c r="K2873" i="5"/>
  <c r="K2874" i="5"/>
  <c r="K2875" i="5"/>
  <c r="K2876" i="5"/>
  <c r="K2877" i="5"/>
  <c r="K2878" i="5"/>
  <c r="K2879" i="5"/>
  <c r="K2880" i="5"/>
  <c r="K2881" i="5"/>
  <c r="K2882" i="5"/>
  <c r="K2883" i="5"/>
  <c r="K2884" i="5"/>
  <c r="K2885" i="5"/>
  <c r="K2886" i="5"/>
  <c r="K2887" i="5"/>
  <c r="K2888" i="5"/>
  <c r="K2889" i="5"/>
  <c r="K2890" i="5"/>
  <c r="K2891" i="5"/>
  <c r="K2892" i="5"/>
  <c r="K2893" i="5"/>
  <c r="K2894" i="5"/>
  <c r="K2895" i="5"/>
  <c r="K2896" i="5"/>
  <c r="K2897" i="5"/>
  <c r="K2898" i="5"/>
  <c r="K2899" i="5"/>
  <c r="K2900" i="5"/>
  <c r="K2901" i="5"/>
  <c r="K2902" i="5"/>
  <c r="K2903" i="5"/>
  <c r="K2904" i="5"/>
  <c r="K2905" i="5"/>
  <c r="K2906" i="5"/>
  <c r="K2907" i="5"/>
  <c r="K2908" i="5"/>
  <c r="K2909" i="5"/>
  <c r="K2910" i="5"/>
  <c r="K2911" i="5"/>
  <c r="K2912" i="5"/>
  <c r="K2913" i="5"/>
  <c r="K2914" i="5"/>
  <c r="K2915" i="5"/>
  <c r="K2916" i="5"/>
  <c r="K2917" i="5"/>
  <c r="K2918" i="5"/>
  <c r="K2919" i="5"/>
  <c r="K2920" i="5"/>
  <c r="K2921" i="5"/>
  <c r="K2922" i="5"/>
  <c r="K2923" i="5"/>
  <c r="K2924" i="5"/>
  <c r="K2925" i="5"/>
  <c r="K2926" i="5"/>
  <c r="K2927" i="5"/>
  <c r="K2928" i="5"/>
  <c r="K2929" i="5"/>
  <c r="K2930" i="5"/>
  <c r="K2931" i="5"/>
  <c r="K2932" i="5"/>
  <c r="K2933" i="5"/>
  <c r="K2934" i="5"/>
  <c r="K2935" i="5"/>
  <c r="K2936" i="5"/>
  <c r="K2937" i="5"/>
  <c r="K2938" i="5"/>
  <c r="K2939" i="5"/>
  <c r="K2940" i="5"/>
  <c r="K2941" i="5"/>
  <c r="K2942" i="5"/>
  <c r="K2943" i="5"/>
  <c r="K2944" i="5"/>
  <c r="K2945" i="5"/>
  <c r="K2946" i="5"/>
  <c r="K2947" i="5"/>
  <c r="K2948" i="5"/>
  <c r="K2949" i="5"/>
  <c r="K2950" i="5"/>
  <c r="K2951" i="5"/>
  <c r="K2952" i="5"/>
  <c r="K2953" i="5"/>
  <c r="K2954" i="5"/>
  <c r="K2955" i="5"/>
  <c r="K2956" i="5"/>
  <c r="K2957" i="5"/>
  <c r="K2958" i="5"/>
  <c r="K2959" i="5"/>
  <c r="K2960" i="5"/>
  <c r="K2961" i="5"/>
  <c r="K2962" i="5"/>
  <c r="K2963" i="5"/>
  <c r="K2964" i="5"/>
  <c r="K2965" i="5"/>
  <c r="K2966" i="5"/>
  <c r="K2967" i="5"/>
  <c r="K2968" i="5"/>
  <c r="K2969" i="5"/>
  <c r="K2970" i="5"/>
  <c r="K2971" i="5"/>
  <c r="K2972" i="5"/>
  <c r="K2973" i="5"/>
  <c r="K2974" i="5"/>
  <c r="K2975" i="5"/>
  <c r="K2976" i="5"/>
  <c r="K2977" i="5"/>
  <c r="K2978" i="5"/>
  <c r="K2979" i="5"/>
  <c r="K2980" i="5"/>
  <c r="K2981" i="5"/>
  <c r="K2982" i="5"/>
  <c r="K2983" i="5"/>
  <c r="K2984" i="5"/>
  <c r="K2985" i="5"/>
  <c r="K2986" i="5"/>
  <c r="K2987" i="5"/>
  <c r="K2988" i="5"/>
  <c r="K2989" i="5"/>
  <c r="K2990" i="5"/>
  <c r="K2991" i="5"/>
  <c r="K2992" i="5"/>
  <c r="K2993" i="5"/>
  <c r="K2994" i="5"/>
  <c r="K2995" i="5"/>
  <c r="K2996" i="5"/>
  <c r="K2997" i="5"/>
  <c r="K2998" i="5"/>
  <c r="K2999" i="5"/>
  <c r="K3000" i="5"/>
  <c r="K3001" i="5"/>
  <c r="K3002" i="5"/>
  <c r="K3003" i="5"/>
  <c r="K3004" i="5"/>
  <c r="K3005" i="5"/>
  <c r="K3006" i="5"/>
  <c r="K3007" i="5"/>
  <c r="K3008" i="5"/>
  <c r="K3009" i="5"/>
  <c r="K3010" i="5"/>
  <c r="K3011" i="5"/>
  <c r="K3012" i="5"/>
  <c r="K3013" i="5"/>
  <c r="K3014" i="5"/>
  <c r="K3015" i="5"/>
  <c r="K3016" i="5"/>
  <c r="K3017" i="5"/>
  <c r="K3018" i="5"/>
  <c r="K3019" i="5"/>
  <c r="K3020" i="5"/>
  <c r="K3021" i="5"/>
  <c r="K3022" i="5"/>
  <c r="K3023" i="5"/>
  <c r="K3024" i="5"/>
  <c r="K3025" i="5"/>
  <c r="K3026" i="5"/>
  <c r="K3027" i="5"/>
  <c r="K3028" i="5"/>
  <c r="K3029" i="5"/>
  <c r="K3030" i="5"/>
  <c r="K3031" i="5"/>
  <c r="K3032" i="5"/>
  <c r="K3033" i="5"/>
  <c r="K3034" i="5"/>
  <c r="K3035" i="5"/>
  <c r="K3036" i="5"/>
  <c r="K3037" i="5"/>
  <c r="K3038" i="5"/>
  <c r="K3039" i="5"/>
  <c r="K3040" i="5"/>
  <c r="K3041" i="5"/>
  <c r="K3042" i="5"/>
  <c r="K3043" i="5"/>
  <c r="K3044" i="5"/>
  <c r="K3045" i="5"/>
  <c r="K3046" i="5"/>
  <c r="K3047" i="5"/>
  <c r="K3048" i="5"/>
  <c r="K3049" i="5"/>
  <c r="K3050" i="5"/>
  <c r="K3051" i="5"/>
  <c r="K3052" i="5"/>
  <c r="K3053" i="5"/>
  <c r="K3054" i="5"/>
  <c r="K3055" i="5"/>
  <c r="K3056" i="5"/>
  <c r="K3057" i="5"/>
  <c r="K3058" i="5"/>
  <c r="K3059" i="5"/>
  <c r="K3060" i="5"/>
  <c r="K3061" i="5"/>
  <c r="K3062" i="5"/>
  <c r="K3063" i="5"/>
  <c r="K3064" i="5"/>
  <c r="K3065" i="5"/>
  <c r="K3066" i="5"/>
  <c r="K3067" i="5"/>
  <c r="K3068" i="5"/>
  <c r="K3069" i="5"/>
  <c r="K3070" i="5"/>
  <c r="K3071" i="5"/>
  <c r="K3072" i="5"/>
  <c r="K3073" i="5"/>
  <c r="K3074" i="5"/>
  <c r="K3075" i="5"/>
  <c r="K3076" i="5"/>
  <c r="K3077" i="5"/>
  <c r="K3078" i="5"/>
  <c r="K3079" i="5"/>
  <c r="K3080" i="5"/>
  <c r="K3081" i="5"/>
  <c r="K3082" i="5"/>
  <c r="K3083" i="5"/>
  <c r="K3084" i="5"/>
  <c r="K3085" i="5"/>
  <c r="K3086" i="5"/>
  <c r="K3087" i="5"/>
  <c r="K3088" i="5"/>
  <c r="K3089" i="5"/>
  <c r="K3090" i="5"/>
  <c r="K3091" i="5"/>
  <c r="K3092" i="5"/>
  <c r="K3093" i="5"/>
  <c r="K3094" i="5"/>
  <c r="K3095" i="5"/>
  <c r="K3096" i="5"/>
  <c r="K3097" i="5"/>
  <c r="K3098" i="5"/>
  <c r="K3099" i="5"/>
  <c r="K3100" i="5"/>
  <c r="K3101" i="5"/>
  <c r="K3102" i="5"/>
  <c r="K3103" i="5"/>
  <c r="K3104" i="5"/>
  <c r="K3105" i="5"/>
  <c r="K3106" i="5"/>
  <c r="K3107" i="5"/>
  <c r="K3108" i="5"/>
  <c r="K3109" i="5"/>
  <c r="K3110" i="5"/>
  <c r="K3111" i="5"/>
  <c r="K3112" i="5"/>
  <c r="K3113" i="5"/>
  <c r="K3114" i="5"/>
  <c r="K3115" i="5"/>
  <c r="K3116" i="5"/>
  <c r="K3117" i="5"/>
  <c r="K3118" i="5"/>
  <c r="K3119" i="5"/>
  <c r="K3120" i="5"/>
  <c r="K3121" i="5"/>
  <c r="K3122" i="5"/>
  <c r="K3123" i="5"/>
  <c r="K3124" i="5"/>
  <c r="K3125" i="5"/>
  <c r="K3126" i="5"/>
  <c r="K3127" i="5"/>
  <c r="K3128" i="5"/>
  <c r="K3129" i="5"/>
  <c r="K3130" i="5"/>
  <c r="K3131" i="5"/>
  <c r="K3132" i="5"/>
  <c r="K3133" i="5"/>
  <c r="K3134" i="5"/>
  <c r="K3135" i="5"/>
  <c r="K3136" i="5"/>
  <c r="K3137" i="5"/>
  <c r="K3138" i="5"/>
  <c r="K3139" i="5"/>
  <c r="K3140" i="5"/>
  <c r="K3141" i="5"/>
  <c r="K3142" i="5"/>
  <c r="K3143" i="5"/>
  <c r="K3144" i="5"/>
  <c r="K3145" i="5"/>
  <c r="K3146" i="5"/>
  <c r="K3147" i="5"/>
  <c r="K3148" i="5"/>
  <c r="K3149" i="5"/>
  <c r="K3150" i="5"/>
  <c r="K3151" i="5"/>
  <c r="K3152" i="5"/>
  <c r="K3153" i="5"/>
  <c r="K3154" i="5"/>
  <c r="K3155" i="5"/>
  <c r="K3156" i="5"/>
  <c r="K3157" i="5"/>
  <c r="K3158" i="5"/>
  <c r="K3159" i="5"/>
  <c r="K3160" i="5"/>
  <c r="K3161" i="5"/>
  <c r="K3162" i="5"/>
  <c r="K3163" i="5"/>
  <c r="K3164" i="5"/>
  <c r="K3165" i="5"/>
  <c r="K3166" i="5"/>
  <c r="K3167" i="5"/>
  <c r="K3168" i="5"/>
  <c r="K3169" i="5"/>
  <c r="K3170" i="5"/>
  <c r="K3171" i="5"/>
  <c r="K3172" i="5"/>
  <c r="K3173" i="5"/>
  <c r="K3174" i="5"/>
  <c r="K3175" i="5"/>
  <c r="K3176" i="5"/>
  <c r="K3177" i="5"/>
  <c r="K3178" i="5"/>
  <c r="K3179" i="5"/>
  <c r="K3180" i="5"/>
  <c r="K3181" i="5"/>
  <c r="K3182" i="5"/>
  <c r="K3183" i="5"/>
  <c r="K3184" i="5"/>
  <c r="K3185" i="5"/>
  <c r="K3186" i="5"/>
  <c r="K3187" i="5"/>
  <c r="K3188" i="5"/>
  <c r="K3189" i="5"/>
  <c r="K3190" i="5"/>
  <c r="K3191" i="5"/>
  <c r="K3192" i="5"/>
  <c r="K3193" i="5"/>
  <c r="K3194" i="5"/>
  <c r="K3195" i="5"/>
  <c r="K3196" i="5"/>
  <c r="K3197" i="5"/>
  <c r="K3198" i="5"/>
  <c r="K3199" i="5"/>
  <c r="K3200" i="5"/>
  <c r="K3201" i="5"/>
  <c r="K3202" i="5"/>
  <c r="K3203" i="5"/>
  <c r="K3204" i="5"/>
  <c r="K3205" i="5"/>
  <c r="K3206" i="5"/>
  <c r="K3207" i="5"/>
  <c r="K3208" i="5"/>
  <c r="K3209" i="5"/>
  <c r="K3210" i="5"/>
  <c r="K3211" i="5"/>
  <c r="K3212" i="5"/>
  <c r="K3213" i="5"/>
  <c r="K3214" i="5"/>
  <c r="K3215" i="5"/>
  <c r="K3216" i="5"/>
  <c r="K3217" i="5"/>
  <c r="K3218" i="5"/>
  <c r="K3219" i="5"/>
  <c r="K3220" i="5"/>
  <c r="K3221" i="5"/>
  <c r="K3222" i="5"/>
  <c r="K3223" i="5"/>
  <c r="K3224" i="5"/>
  <c r="K3225" i="5"/>
  <c r="K3226" i="5"/>
  <c r="K3227" i="5"/>
  <c r="K3228" i="5"/>
  <c r="K3229" i="5"/>
  <c r="K3230" i="5"/>
  <c r="K3231" i="5"/>
  <c r="K3232" i="5"/>
  <c r="K3233" i="5"/>
  <c r="K3234" i="5"/>
  <c r="K3235" i="5"/>
  <c r="K3236" i="5"/>
  <c r="K3237" i="5"/>
  <c r="K3238" i="5"/>
  <c r="K3239" i="5"/>
  <c r="K3240" i="5"/>
  <c r="K3241" i="5"/>
  <c r="K3242" i="5"/>
  <c r="K3243" i="5"/>
  <c r="K3244" i="5"/>
  <c r="K3245" i="5"/>
  <c r="K3246" i="5"/>
  <c r="K3247" i="5"/>
  <c r="K3248" i="5"/>
  <c r="K3249" i="5"/>
  <c r="K3250" i="5"/>
  <c r="K3251" i="5"/>
  <c r="K3252" i="5"/>
  <c r="K3253" i="5"/>
  <c r="K3254" i="5"/>
  <c r="K3255" i="5"/>
  <c r="K3256" i="5"/>
  <c r="K3257" i="5"/>
  <c r="K3258" i="5"/>
  <c r="K3259" i="5"/>
  <c r="K3260" i="5"/>
  <c r="K3261" i="5"/>
  <c r="K3262" i="5"/>
  <c r="K3263" i="5"/>
  <c r="K3264" i="5"/>
  <c r="K3265" i="5"/>
  <c r="K3266" i="5"/>
  <c r="K3267" i="5"/>
  <c r="K3268" i="5"/>
  <c r="K3269" i="5"/>
  <c r="K3270" i="5"/>
  <c r="K3271" i="5"/>
  <c r="K3272" i="5"/>
  <c r="K3273" i="5"/>
  <c r="K3274" i="5"/>
  <c r="K3275" i="5"/>
  <c r="K3276" i="5"/>
  <c r="K3277" i="5"/>
  <c r="K3278" i="5"/>
  <c r="K3279" i="5"/>
  <c r="K3280" i="5"/>
  <c r="K3281" i="5"/>
  <c r="K3282" i="5"/>
  <c r="K3283" i="5"/>
  <c r="K3284" i="5"/>
  <c r="K3285" i="5"/>
  <c r="K3286" i="5"/>
  <c r="K3287" i="5"/>
  <c r="K3288" i="5"/>
  <c r="K3289" i="5"/>
  <c r="K3290" i="5"/>
  <c r="K3291" i="5"/>
  <c r="K3292" i="5"/>
  <c r="K3293" i="5"/>
  <c r="K3294" i="5"/>
  <c r="K3295" i="5"/>
  <c r="K3296" i="5"/>
  <c r="K3297" i="5"/>
  <c r="K3298" i="5"/>
  <c r="K3299" i="5"/>
  <c r="K3300" i="5"/>
  <c r="K3301" i="5"/>
  <c r="K3302" i="5"/>
  <c r="K3303" i="5"/>
  <c r="K3304" i="5"/>
  <c r="K3305" i="5"/>
  <c r="K3306" i="5"/>
  <c r="K3307" i="5"/>
  <c r="K3308" i="5"/>
  <c r="K3309" i="5"/>
  <c r="K3310" i="5"/>
  <c r="K3311" i="5"/>
  <c r="K3312" i="5"/>
  <c r="K3313" i="5"/>
  <c r="K3314" i="5"/>
  <c r="K3315" i="5"/>
  <c r="K3316" i="5"/>
  <c r="K3317" i="5"/>
  <c r="K3318" i="5"/>
  <c r="K3319" i="5"/>
  <c r="K3320" i="5"/>
  <c r="K3321" i="5"/>
  <c r="K3322" i="5"/>
  <c r="K3323" i="5"/>
  <c r="K3324" i="5"/>
  <c r="K3325" i="5"/>
  <c r="K3326" i="5"/>
  <c r="K3327" i="5"/>
  <c r="K3328" i="5"/>
  <c r="K3329" i="5"/>
  <c r="K3330" i="5"/>
  <c r="K3331" i="5"/>
  <c r="K3332" i="5"/>
  <c r="K3333" i="5"/>
  <c r="K3334" i="5"/>
  <c r="K3335" i="5"/>
  <c r="K3336" i="5"/>
  <c r="K3337" i="5"/>
  <c r="K3338" i="5"/>
  <c r="K3339" i="5"/>
  <c r="K3340" i="5"/>
  <c r="K3341" i="5"/>
  <c r="K3342" i="5"/>
  <c r="K3343" i="5"/>
  <c r="K3344" i="5"/>
  <c r="K3345" i="5"/>
  <c r="K3346" i="5"/>
  <c r="K3347" i="5"/>
  <c r="K3348" i="5"/>
  <c r="K3349" i="5"/>
  <c r="K3350" i="5"/>
  <c r="K3351" i="5"/>
  <c r="K3352" i="5"/>
  <c r="K3353" i="5"/>
  <c r="K3354" i="5"/>
  <c r="K3355" i="5"/>
  <c r="K3356" i="5"/>
  <c r="K3357" i="5"/>
  <c r="K3358" i="5"/>
  <c r="K3359" i="5"/>
  <c r="K3360" i="5"/>
  <c r="K3361" i="5"/>
  <c r="K3362" i="5"/>
  <c r="K3363" i="5"/>
  <c r="K3364" i="5"/>
  <c r="K3365" i="5"/>
  <c r="K3366" i="5"/>
  <c r="K3367" i="5"/>
  <c r="K3368" i="5"/>
  <c r="K3369" i="5"/>
  <c r="K3370" i="5"/>
  <c r="K3371" i="5"/>
  <c r="K3372" i="5"/>
  <c r="K3373" i="5"/>
  <c r="K3374" i="5"/>
  <c r="K3375" i="5"/>
  <c r="K3376" i="5"/>
  <c r="K3377" i="5"/>
  <c r="K3378" i="5"/>
  <c r="K3379" i="5"/>
  <c r="K3380" i="5"/>
  <c r="K3381" i="5"/>
  <c r="K3382" i="5"/>
  <c r="K3383" i="5"/>
  <c r="K3384" i="5"/>
  <c r="K3385" i="5"/>
  <c r="K3386" i="5"/>
  <c r="K3387" i="5"/>
  <c r="K3388" i="5"/>
  <c r="K3389" i="5"/>
  <c r="K3390" i="5"/>
  <c r="K3391" i="5"/>
  <c r="K3392" i="5"/>
  <c r="K3393" i="5"/>
  <c r="K3394" i="5"/>
  <c r="K3395" i="5"/>
  <c r="K3396" i="5"/>
  <c r="K3397" i="5"/>
  <c r="K3398" i="5"/>
  <c r="K3399" i="5"/>
  <c r="K3400" i="5"/>
  <c r="K3401" i="5"/>
  <c r="K3402" i="5"/>
  <c r="K3403" i="5"/>
  <c r="K3404" i="5"/>
  <c r="K3405" i="5"/>
  <c r="K3406" i="5"/>
  <c r="K3407" i="5"/>
  <c r="K3408" i="5"/>
  <c r="K3409" i="5"/>
  <c r="K3410" i="5"/>
  <c r="K3411" i="5"/>
  <c r="K3412" i="5"/>
  <c r="K3413" i="5"/>
  <c r="K3414" i="5"/>
  <c r="K3415" i="5"/>
  <c r="K3416" i="5"/>
  <c r="K3417" i="5"/>
  <c r="K3418" i="5"/>
  <c r="K3419" i="5"/>
  <c r="K3420" i="5"/>
  <c r="K3421" i="5"/>
  <c r="K3422" i="5"/>
  <c r="K3423" i="5"/>
  <c r="K3424" i="5"/>
  <c r="K3425" i="5"/>
  <c r="K3426" i="5"/>
  <c r="K3427" i="5"/>
  <c r="K3428" i="5"/>
  <c r="K3429" i="5"/>
  <c r="K3430" i="5"/>
  <c r="K3431" i="5"/>
  <c r="K3432" i="5"/>
  <c r="K3433" i="5"/>
  <c r="K3434" i="5"/>
  <c r="K3435" i="5"/>
  <c r="K3436" i="5"/>
  <c r="K3437" i="5"/>
  <c r="K3438" i="5"/>
  <c r="K3439" i="5"/>
  <c r="K3440" i="5"/>
  <c r="K3441" i="5"/>
  <c r="K3442" i="5"/>
  <c r="K3443" i="5"/>
  <c r="K3444" i="5"/>
  <c r="K3445" i="5"/>
  <c r="K3446" i="5"/>
  <c r="K3447" i="5"/>
  <c r="K3448" i="5"/>
  <c r="K3449" i="5"/>
  <c r="K3450" i="5"/>
  <c r="K3451" i="5"/>
  <c r="K3452" i="5"/>
  <c r="K3453" i="5"/>
  <c r="K3454" i="5"/>
  <c r="K3455" i="5"/>
  <c r="K3456" i="5"/>
  <c r="K3457" i="5"/>
  <c r="K3458" i="5"/>
  <c r="K3459" i="5"/>
  <c r="K3460" i="5"/>
  <c r="K3461" i="5"/>
  <c r="K3462" i="5"/>
  <c r="K3463" i="5"/>
  <c r="K3464" i="5"/>
  <c r="K3465" i="5"/>
  <c r="K3466" i="5"/>
  <c r="K3467" i="5"/>
  <c r="K3468" i="5"/>
  <c r="K3469" i="5"/>
  <c r="K3470" i="5"/>
  <c r="K3471" i="5"/>
  <c r="K3472" i="5"/>
  <c r="K3473" i="5"/>
  <c r="K3474" i="5"/>
  <c r="K3475" i="5"/>
  <c r="K3476" i="5"/>
  <c r="K3477" i="5"/>
  <c r="K3478" i="5"/>
  <c r="K3479" i="5"/>
  <c r="K3480" i="5"/>
  <c r="K3481" i="5"/>
  <c r="K3482" i="5"/>
  <c r="K3483" i="5"/>
  <c r="K3484" i="5"/>
  <c r="K3485" i="5"/>
  <c r="K3486" i="5"/>
  <c r="K3487" i="5"/>
  <c r="K3488" i="5"/>
  <c r="K3489" i="5"/>
  <c r="K3490" i="5"/>
  <c r="K3491" i="5"/>
  <c r="K3492" i="5"/>
  <c r="K3493" i="5"/>
  <c r="K3494" i="5"/>
  <c r="K3495" i="5"/>
  <c r="K3496" i="5"/>
  <c r="K3497" i="5"/>
  <c r="K3498" i="5"/>
  <c r="K3499" i="5"/>
  <c r="K3500" i="5"/>
  <c r="K3501" i="5"/>
  <c r="K3502" i="5"/>
  <c r="K3503" i="5"/>
  <c r="K3504" i="5"/>
  <c r="K3505" i="5"/>
  <c r="K3506" i="5"/>
  <c r="K3507" i="5"/>
  <c r="K3508" i="5"/>
  <c r="K3509" i="5"/>
  <c r="K3510" i="5"/>
  <c r="K3511" i="5"/>
  <c r="K3512" i="5"/>
  <c r="K3513" i="5"/>
  <c r="K3514" i="5"/>
  <c r="K3515" i="5"/>
  <c r="K3516" i="5"/>
  <c r="K3517" i="5"/>
  <c r="K3518" i="5"/>
  <c r="K3519" i="5"/>
  <c r="K3520" i="5"/>
  <c r="K3521" i="5"/>
  <c r="K3522" i="5"/>
  <c r="K3523" i="5"/>
  <c r="K3524" i="5"/>
  <c r="K3525" i="5"/>
  <c r="K3526" i="5"/>
  <c r="K3527" i="5"/>
  <c r="K3528" i="5"/>
  <c r="K3529" i="5"/>
  <c r="K3530" i="5"/>
  <c r="K3531" i="5"/>
  <c r="K3532" i="5"/>
  <c r="K3533" i="5"/>
  <c r="K3534" i="5"/>
  <c r="K3535" i="5"/>
  <c r="K3536" i="5"/>
  <c r="K3537" i="5"/>
  <c r="K3538" i="5"/>
  <c r="K3539" i="5"/>
  <c r="K3540" i="5"/>
  <c r="K3541" i="5"/>
  <c r="K3542" i="5"/>
  <c r="K3543" i="5"/>
  <c r="K3544" i="5"/>
  <c r="K3545" i="5"/>
  <c r="K3546" i="5"/>
  <c r="K3547" i="5"/>
  <c r="K3548" i="5"/>
  <c r="K3549" i="5"/>
  <c r="K3550" i="5"/>
  <c r="K3551" i="5"/>
  <c r="K3552" i="5"/>
  <c r="K3553" i="5"/>
  <c r="K3554" i="5"/>
  <c r="K3555" i="5"/>
  <c r="K3556" i="5"/>
  <c r="K3557" i="5"/>
  <c r="K3558" i="5"/>
  <c r="K3559" i="5"/>
  <c r="K3560" i="5"/>
  <c r="K3561" i="5"/>
  <c r="K3562" i="5"/>
  <c r="K3563" i="5"/>
  <c r="K3564" i="5"/>
  <c r="K3565" i="5"/>
  <c r="K3566" i="5"/>
  <c r="K3567" i="5"/>
  <c r="K3568" i="5"/>
  <c r="K3569" i="5"/>
  <c r="K3570" i="5"/>
  <c r="K3571" i="5"/>
  <c r="K3572" i="5"/>
  <c r="K3573" i="5"/>
  <c r="K3574" i="5"/>
  <c r="K3575" i="5"/>
  <c r="K3576" i="5"/>
  <c r="K3577" i="5"/>
  <c r="K3578" i="5"/>
  <c r="K3579" i="5"/>
  <c r="K3580" i="5"/>
  <c r="K3581" i="5"/>
  <c r="K3582" i="5"/>
  <c r="K3583" i="5"/>
  <c r="K3584" i="5"/>
  <c r="K3585" i="5"/>
  <c r="K3586" i="5"/>
  <c r="K3587" i="5"/>
  <c r="K3588" i="5"/>
  <c r="K3589" i="5"/>
  <c r="K3590" i="5"/>
  <c r="K3591" i="5"/>
  <c r="K3592" i="5"/>
  <c r="K3593" i="5"/>
  <c r="K3594" i="5"/>
  <c r="K3595" i="5"/>
  <c r="K3596" i="5"/>
  <c r="K3597" i="5"/>
  <c r="K3598" i="5"/>
  <c r="K3599" i="5"/>
  <c r="K3600" i="5"/>
  <c r="K3601" i="5"/>
  <c r="K3602" i="5"/>
  <c r="K3603" i="5"/>
  <c r="K3604" i="5"/>
  <c r="K3605" i="5"/>
  <c r="K3606" i="5"/>
  <c r="K3607" i="5"/>
  <c r="K3608" i="5"/>
  <c r="K3609" i="5"/>
  <c r="K3610" i="5"/>
  <c r="K3611" i="5"/>
  <c r="K3612" i="5"/>
  <c r="K3613" i="5"/>
  <c r="K3614"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565" i="5"/>
  <c r="K1566" i="5"/>
  <c r="K1444" i="5"/>
  <c r="K1445" i="5"/>
  <c r="K1446" i="5"/>
  <c r="K1447"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393" i="5"/>
  <c r="K1394" i="5"/>
  <c r="K1384" i="5"/>
  <c r="K1385" i="5"/>
  <c r="K1386" i="5"/>
  <c r="K1387" i="5"/>
  <c r="K1388" i="5"/>
  <c r="K1389" i="5"/>
  <c r="K1390" i="5"/>
  <c r="K1391" i="5"/>
  <c r="K1392"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35" i="5"/>
  <c r="K1336" i="5"/>
  <c r="K1337" i="5"/>
  <c r="K1338" i="5"/>
  <c r="K1339" i="5"/>
  <c r="K1340" i="5"/>
  <c r="K1341" i="5"/>
  <c r="K1342" i="5"/>
  <c r="K1343" i="5"/>
  <c r="K128" i="5"/>
  <c r="K129" i="5"/>
  <c r="K130"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88" i="5"/>
  <c r="K5852" i="5"/>
  <c r="K4881" i="5"/>
  <c r="K4470" i="5"/>
  <c r="K4469" i="5"/>
  <c r="K4468" i="5"/>
  <c r="K4467" i="5"/>
  <c r="K4466" i="5"/>
  <c r="K4465" i="5"/>
  <c r="K4471" i="5"/>
  <c r="K4464" i="5"/>
  <c r="K4463" i="5"/>
  <c r="K4429" i="5"/>
  <c r="K4374" i="5"/>
  <c r="K4373" i="5"/>
  <c r="K4372" i="5"/>
  <c r="K4371" i="5"/>
  <c r="K4370" i="5"/>
  <c r="K4369" i="5"/>
  <c r="K4368" i="5"/>
  <c r="K4367" i="5"/>
  <c r="K4366" i="5"/>
  <c r="K4365" i="5"/>
  <c r="K4363" i="5"/>
  <c r="K4361" i="5"/>
  <c r="K4360" i="5"/>
  <c r="K4359" i="5"/>
  <c r="K4358" i="5"/>
  <c r="K4357" i="5"/>
  <c r="K4356" i="5"/>
  <c r="K4355" i="5"/>
  <c r="K4354" i="5"/>
  <c r="K4353" i="5"/>
  <c r="K4348" i="5"/>
  <c r="K4347" i="5"/>
  <c r="K4346" i="5"/>
  <c r="K4345" i="5"/>
  <c r="K4344" i="5"/>
  <c r="K4343" i="5"/>
  <c r="K4342" i="5"/>
  <c r="K4341" i="5"/>
  <c r="K4340" i="5"/>
  <c r="K4339" i="5"/>
  <c r="K4338" i="5"/>
  <c r="K4337" i="5"/>
  <c r="K4336" i="5"/>
  <c r="K4335" i="5"/>
  <c r="K4334" i="5"/>
  <c r="K4333" i="5"/>
  <c r="K4332" i="5"/>
  <c r="K4331" i="5"/>
  <c r="K4330" i="5"/>
  <c r="K4329" i="5"/>
  <c r="K4328" i="5"/>
  <c r="K4327" i="5"/>
  <c r="K4326" i="5"/>
  <c r="K4325" i="5"/>
  <c r="K4324" i="5"/>
  <c r="K4323" i="5"/>
  <c r="K4322" i="5"/>
  <c r="K4321" i="5"/>
  <c r="K4320" i="5"/>
  <c r="K4319" i="5"/>
  <c r="K4318" i="5"/>
  <c r="K4317" i="5"/>
  <c r="K4292" i="5"/>
  <c r="K4226" i="5"/>
  <c r="K1567" i="5"/>
  <c r="K1395" i="5"/>
  <c r="K1383" i="5"/>
  <c r="K1382" i="5"/>
  <c r="K1381" i="5"/>
  <c r="K1380" i="5"/>
  <c r="K1379" i="5"/>
  <c r="K1231" i="5"/>
  <c r="K1229" i="5"/>
  <c r="K1225" i="5"/>
  <c r="K1223" i="5"/>
  <c r="K1219" i="5"/>
  <c r="K1217" i="5"/>
  <c r="K1213" i="5"/>
  <c r="K1211" i="5"/>
  <c r="K1207" i="5"/>
  <c r="K1205" i="5"/>
  <c r="K1201" i="5"/>
  <c r="K1199" i="5"/>
  <c r="K1195" i="5"/>
  <c r="K1193" i="5"/>
  <c r="K1189" i="5"/>
  <c r="K1187" i="5"/>
  <c r="K1183" i="5"/>
  <c r="K1181" i="5"/>
  <c r="K1177" i="5"/>
  <c r="K1175" i="5"/>
  <c r="K1174" i="5"/>
  <c r="K1173" i="5"/>
  <c r="K1172" i="5"/>
  <c r="K1171" i="5"/>
  <c r="K1170" i="5"/>
  <c r="K1169" i="5"/>
  <c r="K1167" i="5"/>
  <c r="K1166" i="5"/>
  <c r="K1165" i="5"/>
  <c r="K1164" i="5"/>
  <c r="K1163" i="5"/>
  <c r="K1162" i="5"/>
  <c r="K1161" i="5"/>
  <c r="K1160" i="5"/>
  <c r="K1159" i="5"/>
  <c r="K1158" i="5"/>
  <c r="K1157" i="5"/>
  <c r="K1156" i="5"/>
  <c r="K1155" i="5"/>
  <c r="K1154" i="5"/>
  <c r="K1153" i="5"/>
  <c r="K1152" i="5"/>
  <c r="K1151" i="5"/>
  <c r="K1150" i="5"/>
  <c r="K1149" i="5"/>
  <c r="K1148" i="5"/>
  <c r="K1147" i="5"/>
  <c r="K1146" i="5"/>
  <c r="K1145" i="5"/>
  <c r="K1144" i="5"/>
  <c r="K1143" i="5"/>
  <c r="K1142" i="5"/>
  <c r="K1141" i="5"/>
  <c r="K1140" i="5"/>
  <c r="K1139" i="5"/>
  <c r="K1138" i="5"/>
  <c r="K1137" i="5"/>
  <c r="K1136" i="5"/>
  <c r="K1135" i="5"/>
  <c r="K1134" i="5"/>
  <c r="K1133" i="5"/>
  <c r="K1132" i="5"/>
  <c r="K1131" i="5"/>
  <c r="K1130" i="5"/>
  <c r="K1129" i="5"/>
  <c r="K1128" i="5"/>
  <c r="K1126" i="5"/>
  <c r="K1125" i="5"/>
  <c r="K1124" i="5"/>
  <c r="K1123" i="5"/>
  <c r="K1122" i="5"/>
  <c r="K1116" i="5"/>
  <c r="K1115" i="5"/>
  <c r="K1114" i="5"/>
  <c r="K1105" i="5"/>
  <c r="K1104" i="5"/>
  <c r="K1102" i="5"/>
  <c r="K1101" i="5"/>
  <c r="K1100" i="5"/>
  <c r="K1099" i="5"/>
  <c r="K1098" i="5"/>
  <c r="K1097" i="5"/>
  <c r="K1074" i="5"/>
  <c r="K1073" i="5"/>
  <c r="K1071" i="5"/>
  <c r="K1069" i="5"/>
  <c r="K1042" i="5"/>
  <c r="K1041" i="5"/>
  <c r="K1040" i="5"/>
  <c r="K1039" i="5"/>
  <c r="K1037" i="5"/>
  <c r="K1036" i="5"/>
  <c r="K972" i="5"/>
  <c r="K971" i="5"/>
  <c r="K970" i="5"/>
  <c r="K969" i="5"/>
  <c r="K968" i="5"/>
  <c r="K967" i="5"/>
  <c r="K966" i="5"/>
  <c r="K965" i="5"/>
  <c r="K964" i="5"/>
  <c r="K963" i="5"/>
  <c r="K962" i="5"/>
  <c r="K961" i="5"/>
  <c r="K960" i="5"/>
  <c r="K959" i="5"/>
  <c r="K958" i="5"/>
  <c r="K957" i="5"/>
  <c r="K956" i="5"/>
  <c r="K955" i="5"/>
  <c r="K954" i="5"/>
  <c r="K953" i="5"/>
  <c r="K951" i="5"/>
  <c r="K949" i="5"/>
  <c r="K948" i="5"/>
  <c r="K947" i="5"/>
  <c r="K946" i="5"/>
  <c r="K945" i="5"/>
  <c r="K944" i="5"/>
  <c r="K942" i="5"/>
  <c r="K941" i="5"/>
  <c r="K940" i="5"/>
  <c r="K939" i="5"/>
  <c r="K936" i="5"/>
  <c r="K935" i="5"/>
  <c r="K934" i="5"/>
  <c r="K933" i="5"/>
  <c r="K932" i="5"/>
  <c r="K925" i="5"/>
  <c r="K921" i="5"/>
  <c r="K920" i="5"/>
  <c r="K919" i="5"/>
  <c r="K918" i="5"/>
  <c r="K917" i="5"/>
  <c r="K916" i="5"/>
  <c r="K915" i="5"/>
  <c r="K914" i="5"/>
  <c r="K913" i="5"/>
  <c r="K912" i="5"/>
  <c r="K911" i="5"/>
  <c r="K910" i="5"/>
  <c r="K909" i="5"/>
  <c r="K908" i="5"/>
  <c r="K907" i="5"/>
  <c r="K906" i="5"/>
  <c r="K905" i="5"/>
  <c r="K904" i="5"/>
  <c r="K903" i="5"/>
  <c r="K901" i="5"/>
  <c r="K900" i="5"/>
  <c r="K899" i="5"/>
  <c r="K898" i="5"/>
  <c r="K897" i="5"/>
  <c r="K894" i="5"/>
  <c r="K882" i="5"/>
  <c r="K881" i="5"/>
  <c r="K876" i="5"/>
  <c r="K875" i="5"/>
  <c r="K870" i="5"/>
  <c r="K869" i="5"/>
  <c r="K864" i="5"/>
  <c r="K863" i="5"/>
  <c r="K858" i="5"/>
  <c r="K857" i="5"/>
  <c r="K852" i="5"/>
  <c r="K851" i="5"/>
  <c r="K846" i="5"/>
  <c r="K845" i="5"/>
  <c r="K840" i="5"/>
  <c r="K839" i="5"/>
  <c r="K834" i="5"/>
  <c r="K833" i="5"/>
  <c r="K828" i="5"/>
  <c r="K827" i="5"/>
  <c r="K785" i="5"/>
  <c r="K784" i="5"/>
  <c r="K773" i="5"/>
  <c r="K772" i="5"/>
  <c r="K761" i="5"/>
  <c r="K760" i="5"/>
  <c r="K749" i="5"/>
  <c r="K748" i="5"/>
  <c r="K737" i="5"/>
  <c r="K736" i="5"/>
  <c r="K725" i="5"/>
  <c r="K724" i="5"/>
  <c r="K713" i="5"/>
  <c r="K712" i="5"/>
  <c r="K701" i="5"/>
  <c r="K700" i="5"/>
  <c r="K689" i="5"/>
  <c r="K688" i="5"/>
  <c r="K677" i="5"/>
  <c r="K676" i="5"/>
  <c r="K534" i="5"/>
  <c r="K533" i="5"/>
  <c r="K521" i="5"/>
  <c r="K520" i="5"/>
  <c r="K508" i="5"/>
  <c r="K507" i="5"/>
  <c r="K495" i="5"/>
  <c r="K494" i="5"/>
  <c r="K482" i="5"/>
  <c r="K481" i="5"/>
  <c r="K469" i="5"/>
  <c r="K468" i="5"/>
  <c r="K456" i="5"/>
  <c r="K455" i="5"/>
  <c r="K443" i="5"/>
  <c r="K442" i="5"/>
  <c r="K430" i="5"/>
  <c r="K429" i="5"/>
  <c r="K417" i="5"/>
  <c r="K416" i="5"/>
  <c r="K241" i="5"/>
  <c r="K240" i="5"/>
  <c r="K237" i="5"/>
  <c r="K231" i="5"/>
  <c r="K210" i="5"/>
  <c r="K207" i="5"/>
  <c r="K191" i="5"/>
  <c r="K188" i="5"/>
  <c r="K172" i="5"/>
  <c r="K5851" i="5"/>
  <c r="I1389" i="5"/>
  <c r="I1387" i="5"/>
  <c r="I1386" i="5"/>
  <c r="I1383" i="5"/>
  <c r="I1382" i="5"/>
  <c r="K87" i="5" l="1"/>
  <c r="I4472" i="5" l="1"/>
  <c r="I4473" i="5"/>
  <c r="I4474" i="5"/>
  <c r="I4475" i="5"/>
  <c r="I4476" i="5"/>
  <c r="I4477" i="5"/>
  <c r="I4482" i="5"/>
  <c r="I4483" i="5"/>
  <c r="I4484" i="5"/>
  <c r="I4485" i="5"/>
  <c r="I4486" i="5"/>
  <c r="I4487" i="5"/>
  <c r="I4488" i="5"/>
  <c r="I4490" i="5"/>
  <c r="I4491" i="5"/>
  <c r="I4492" i="5"/>
  <c r="I4493" i="5"/>
  <c r="I4496" i="5"/>
  <c r="I4497" i="5"/>
  <c r="I4498" i="5"/>
  <c r="I4500" i="5"/>
  <c r="I4501" i="5"/>
  <c r="I4502" i="5"/>
  <c r="I4503" i="5"/>
  <c r="I4504" i="5"/>
  <c r="I4505" i="5"/>
  <c r="I4506" i="5"/>
  <c r="I4507" i="5"/>
  <c r="I4508" i="5"/>
  <c r="I4509" i="5"/>
  <c r="I4510" i="5"/>
  <c r="I4511" i="5"/>
  <c r="I4512" i="5"/>
  <c r="I4513" i="5"/>
  <c r="I4514" i="5"/>
  <c r="I4515" i="5"/>
  <c r="I4516" i="5"/>
  <c r="H3950" i="5" l="1"/>
  <c r="H3867" i="5"/>
  <c r="H3868" i="5"/>
  <c r="H3869" i="5"/>
  <c r="H3870" i="5"/>
  <c r="H3871" i="5"/>
  <c r="H3872" i="5"/>
  <c r="H3873" i="5"/>
  <c r="H3874" i="5"/>
  <c r="I3824" i="5" l="1"/>
  <c r="I3825" i="5"/>
  <c r="I3826" i="5"/>
  <c r="I3827" i="5"/>
  <c r="I3828" i="5"/>
  <c r="I3829" i="5"/>
  <c r="I3830" i="5"/>
  <c r="I3831" i="5"/>
  <c r="I3832" i="5"/>
  <c r="I3833" i="5"/>
  <c r="I3815" i="5"/>
  <c r="I3816" i="5"/>
  <c r="I3817" i="5"/>
  <c r="I3818" i="5"/>
  <c r="I3819" i="5"/>
  <c r="I3820" i="5"/>
  <c r="I3821" i="5"/>
  <c r="I3822" i="5"/>
  <c r="I3823" i="5"/>
  <c r="I3810" i="5"/>
  <c r="I3811" i="5"/>
  <c r="I3812" i="5"/>
  <c r="I3813" i="5"/>
  <c r="I3814" i="5"/>
  <c r="I3798" i="5"/>
  <c r="I3799" i="5"/>
  <c r="I4209" i="5" l="1"/>
  <c r="H4048" i="5"/>
  <c r="H3883" i="5"/>
  <c r="H3881" i="5"/>
  <c r="H3880" i="5"/>
  <c r="H4041" i="5"/>
  <c r="H4040" i="5"/>
  <c r="H3878" i="5"/>
  <c r="H4038" i="5"/>
  <c r="H4030" i="5"/>
  <c r="H3876" i="5"/>
  <c r="H3949" i="5"/>
  <c r="H3948" i="5"/>
  <c r="H3947" i="5"/>
  <c r="H3945" i="5"/>
  <c r="H3944" i="5"/>
  <c r="H3938" i="5"/>
  <c r="H3852" i="5"/>
  <c r="H3887" i="5"/>
  <c r="H3886" i="5"/>
  <c r="H3885" i="5"/>
  <c r="H3884" i="5"/>
  <c r="H4049" i="5"/>
  <c r="H3888" i="5"/>
  <c r="H3889" i="5"/>
  <c r="H3890" i="5"/>
  <c r="H3891" i="5"/>
  <c r="H4056" i="5"/>
  <c r="H4055" i="5"/>
  <c r="H4054" i="5"/>
  <c r="H4053" i="5"/>
  <c r="H4052" i="5"/>
  <c r="H4051" i="5"/>
  <c r="H4050" i="5"/>
  <c r="H3897" i="5"/>
  <c r="H3896" i="5"/>
  <c r="H3895" i="5"/>
  <c r="H3894" i="5"/>
  <c r="H3893" i="5"/>
  <c r="H3892" i="5"/>
  <c r="H4070" i="5"/>
  <c r="H4069" i="5"/>
  <c r="H3901" i="5"/>
  <c r="H4068" i="5"/>
  <c r="H3900" i="5"/>
  <c r="H3899" i="5"/>
  <c r="H3898" i="5"/>
  <c r="H4067" i="5"/>
  <c r="H4066" i="5"/>
  <c r="H4065" i="5"/>
  <c r="H4064" i="5"/>
  <c r="H4063" i="5"/>
  <c r="H4062" i="5"/>
  <c r="H4061" i="5"/>
  <c r="H4060" i="5"/>
  <c r="H4059" i="5"/>
  <c r="H4058" i="5"/>
  <c r="H4057" i="5"/>
  <c r="H4079" i="5"/>
  <c r="H3909" i="5"/>
  <c r="H4078" i="5"/>
  <c r="H4077" i="5"/>
  <c r="H4076" i="5"/>
  <c r="H4075" i="5"/>
  <c r="H3908" i="5"/>
  <c r="H3907" i="5"/>
  <c r="H3906" i="5"/>
  <c r="H3905" i="5"/>
  <c r="H3904" i="5"/>
  <c r="H3903" i="5"/>
  <c r="H4074" i="5"/>
  <c r="H4073" i="5"/>
  <c r="H4072" i="5"/>
  <c r="H4071" i="5"/>
  <c r="H3902" i="5"/>
  <c r="H4093" i="5"/>
  <c r="H4092" i="5"/>
  <c r="H4091" i="5"/>
  <c r="H4090" i="5"/>
  <c r="H4089" i="5"/>
  <c r="H4088" i="5"/>
  <c r="H4087" i="5"/>
  <c r="H4086" i="5"/>
  <c r="H4085" i="5"/>
  <c r="H4084" i="5"/>
  <c r="H4083" i="5"/>
  <c r="H4082" i="5"/>
  <c r="H4081" i="5"/>
  <c r="H4080" i="5"/>
  <c r="H4115" i="5"/>
  <c r="H4114" i="5"/>
  <c r="H4113" i="5"/>
  <c r="H4112" i="5"/>
  <c r="H4111" i="5"/>
  <c r="H4110" i="5"/>
  <c r="H4109" i="5"/>
  <c r="H4108" i="5"/>
  <c r="H4107" i="5"/>
  <c r="H4106" i="5"/>
  <c r="H4105" i="5"/>
  <c r="H4104" i="5"/>
  <c r="H4103" i="5"/>
  <c r="H4102" i="5"/>
  <c r="H4101" i="5"/>
  <c r="H4100" i="5"/>
  <c r="H4099" i="5"/>
  <c r="H4098" i="5"/>
  <c r="H4214" i="5"/>
  <c r="H4213" i="5"/>
  <c r="H4212" i="5"/>
  <c r="H4211" i="5"/>
  <c r="H4210" i="5"/>
  <c r="H4208" i="5"/>
  <c r="H4215" i="5"/>
  <c r="I3768" i="5" l="1"/>
  <c r="I3770" i="5"/>
  <c r="I3750" i="5"/>
  <c r="I3692" i="5" l="1"/>
  <c r="I3693" i="5"/>
  <c r="I3688" i="5"/>
  <c r="I3689" i="5"/>
  <c r="I3690" i="5"/>
  <c r="I3691" i="5"/>
  <c r="I3687" i="5"/>
  <c r="I3686" i="5"/>
  <c r="I3684" i="5"/>
  <c r="I3685" i="5"/>
  <c r="A21" i="3" l="1"/>
  <c r="I4370" i="5"/>
  <c r="I4371" i="5"/>
  <c r="I4372" i="5"/>
  <c r="I4373" i="5"/>
  <c r="I4374" i="5"/>
  <c r="I4375" i="5" l="1"/>
  <c r="K4375" i="5"/>
  <c r="K4376" i="5"/>
  <c r="I4376" i="5"/>
  <c r="I5841" i="5"/>
  <c r="I5806" i="5"/>
  <c r="I5838" i="5"/>
  <c r="I3746" i="5" l="1"/>
  <c r="I3743" i="5"/>
  <c r="I3762" i="5" l="1"/>
  <c r="I3753" i="5"/>
  <c r="I4128" i="5"/>
  <c r="I4127" i="5"/>
  <c r="I3752" i="5" l="1"/>
  <c r="I3751" i="5"/>
  <c r="I3767" i="5"/>
  <c r="I3736" i="5"/>
  <c r="I3627" i="5" l="1"/>
  <c r="I3667" i="5"/>
  <c r="I3666" i="5"/>
  <c r="I3675" i="5"/>
  <c r="I3677" i="5"/>
  <c r="I3676" i="5"/>
  <c r="I3668" i="5"/>
  <c r="I3669" i="5"/>
  <c r="I3663" i="5"/>
  <c r="I3656" i="5"/>
  <c r="I3617" i="5"/>
  <c r="I3680" i="5"/>
  <c r="I3681" i="5"/>
  <c r="I3682" i="5"/>
  <c r="I3683" i="5"/>
  <c r="I3678" i="5"/>
  <c r="I3679" i="5"/>
  <c r="I3616" i="5"/>
  <c r="I3655" i="5"/>
  <c r="I3657" i="5"/>
  <c r="I3658" i="5"/>
  <c r="I3618" i="5"/>
  <c r="I3619" i="5"/>
  <c r="I3640" i="5"/>
  <c r="I3641" i="5"/>
  <c r="I3654" i="5"/>
  <c r="I3638" i="5"/>
  <c r="I3637" i="5"/>
  <c r="I3624" i="5"/>
  <c r="I3625" i="5"/>
  <c r="I3662" i="5"/>
  <c r="I3623" i="5"/>
  <c r="I3643" i="5"/>
  <c r="I3615" i="5"/>
  <c r="I3661" i="5"/>
  <c r="I3622" i="5"/>
  <c r="I3672" i="5"/>
  <c r="I3660" i="5"/>
  <c r="I3621" i="5"/>
  <c r="I3671" i="5"/>
  <c r="I3659" i="5"/>
  <c r="I3620" i="5"/>
  <c r="I3670" i="5"/>
  <c r="I3649" i="5"/>
  <c r="I3642" i="5"/>
  <c r="I3651" i="5"/>
  <c r="I3644" i="5"/>
  <c r="I3645" i="5"/>
  <c r="I3650" i="5"/>
  <c r="I3653" i="5"/>
  <c r="I3648" i="5"/>
  <c r="I3647" i="5"/>
  <c r="I3646" i="5"/>
  <c r="I3652" i="5"/>
  <c r="I3639" i="5"/>
  <c r="I3673" i="5"/>
  <c r="I3674" i="5"/>
  <c r="K3615" i="5"/>
  <c r="K3846" i="5" l="1"/>
  <c r="K4456" i="5"/>
  <c r="K4455" i="5"/>
  <c r="K4454" i="5"/>
  <c r="K4453" i="5"/>
  <c r="K4452" i="5"/>
  <c r="K4451" i="5"/>
  <c r="K4450" i="5"/>
  <c r="K4449" i="5"/>
  <c r="K4448" i="5"/>
  <c r="K4447" i="5"/>
  <c r="K4446" i="5"/>
  <c r="K4445" i="5"/>
  <c r="K4444" i="5"/>
  <c r="K4443" i="5"/>
  <c r="K4442" i="5"/>
  <c r="K4441" i="5"/>
  <c r="K4440" i="5"/>
  <c r="K4439" i="5"/>
  <c r="K4438" i="5"/>
  <c r="K4437" i="5"/>
  <c r="K4436" i="5"/>
  <c r="K4435" i="5"/>
  <c r="K4434" i="5"/>
  <c r="K4433" i="5"/>
  <c r="K4432" i="5"/>
  <c r="K4431" i="5"/>
  <c r="K4430" i="5"/>
  <c r="K4428" i="5"/>
  <c r="K4427" i="5"/>
  <c r="K4426" i="5"/>
  <c r="K4425" i="5"/>
  <c r="K4424" i="5"/>
  <c r="K4423" i="5"/>
  <c r="K4422" i="5"/>
  <c r="K4421" i="5"/>
  <c r="K4420" i="5"/>
  <c r="K4419" i="5"/>
  <c r="K4418" i="5"/>
  <c r="K4417" i="5"/>
  <c r="K4416" i="5"/>
  <c r="K4415" i="5"/>
  <c r="K4414" i="5"/>
  <c r="K4413" i="5"/>
  <c r="K4412" i="5"/>
  <c r="K4411" i="5"/>
  <c r="K4410" i="5"/>
  <c r="K4409" i="5"/>
  <c r="K4408" i="5"/>
  <c r="K4407" i="5"/>
  <c r="K4406" i="5"/>
  <c r="K4405" i="5"/>
  <c r="K4404" i="5"/>
  <c r="K4403" i="5"/>
  <c r="K4402" i="5"/>
  <c r="K4401" i="5"/>
  <c r="K4400" i="5"/>
  <c r="K4399" i="5"/>
  <c r="K4398" i="5"/>
  <c r="K4397" i="5"/>
  <c r="K4396" i="5"/>
  <c r="K4395" i="5"/>
  <c r="K4394" i="5"/>
  <c r="K4393" i="5"/>
  <c r="K4392" i="5"/>
  <c r="K4391" i="5"/>
  <c r="K4390" i="5"/>
  <c r="K4389" i="5"/>
  <c r="K4388" i="5"/>
  <c r="K4387" i="5"/>
  <c r="K4386" i="5"/>
  <c r="K4385" i="5"/>
  <c r="K4384" i="5"/>
  <c r="K4383" i="5"/>
  <c r="K4382" i="5"/>
  <c r="K4381" i="5"/>
  <c r="K4380" i="5"/>
  <c r="K4379" i="5"/>
  <c r="K4378" i="5"/>
  <c r="K4377" i="5"/>
  <c r="K4364" i="5"/>
  <c r="K4362" i="5"/>
  <c r="K4352" i="5"/>
  <c r="K4351" i="5"/>
  <c r="K4350" i="5"/>
  <c r="K4349" i="5"/>
  <c r="K4316" i="5"/>
  <c r="I3911" i="5"/>
  <c r="I3910" i="5"/>
  <c r="I4120" i="5"/>
  <c r="I4119" i="5"/>
  <c r="I4118" i="5"/>
  <c r="I4117" i="5"/>
  <c r="I4116" i="5"/>
  <c r="I4097" i="5"/>
  <c r="I4096" i="5"/>
  <c r="I4095" i="5"/>
  <c r="I4094" i="5"/>
  <c r="I4047" i="5"/>
  <c r="I4046" i="5"/>
  <c r="I4045" i="5"/>
  <c r="I4044" i="5"/>
  <c r="I3882" i="5"/>
  <c r="I4043" i="5"/>
  <c r="I4042" i="5"/>
  <c r="I3879" i="5"/>
  <c r="I4039" i="5"/>
  <c r="I3877" i="5"/>
  <c r="I4037" i="5"/>
  <c r="I4036" i="5"/>
  <c r="I4035" i="5"/>
  <c r="I4034" i="5"/>
  <c r="I4033" i="5"/>
  <c r="I4032" i="5"/>
  <c r="I4031" i="5"/>
  <c r="I3875" i="5"/>
  <c r="I3998" i="5"/>
  <c r="I3997" i="5"/>
  <c r="I3996" i="5"/>
  <c r="I3995" i="5"/>
  <c r="I3994" i="5"/>
  <c r="I3866" i="5"/>
  <c r="I3865" i="5"/>
  <c r="I3864" i="5"/>
  <c r="I3863" i="5"/>
  <c r="I3862" i="5"/>
  <c r="I3861" i="5"/>
  <c r="I3984" i="5"/>
  <c r="I3983" i="5"/>
  <c r="I3982" i="5"/>
  <c r="I3981" i="5"/>
  <c r="I3980" i="5"/>
  <c r="I3979" i="5"/>
  <c r="I3978" i="5"/>
  <c r="I3946" i="5"/>
  <c r="I3943" i="5"/>
  <c r="I3942" i="5"/>
  <c r="I3941" i="5"/>
  <c r="I3940" i="5"/>
  <c r="I3939" i="5"/>
  <c r="I3936" i="5"/>
  <c r="I3935" i="5"/>
  <c r="I3934" i="5"/>
  <c r="I3933" i="5"/>
  <c r="I3860" i="5"/>
  <c r="I3859" i="5"/>
  <c r="I3858" i="5"/>
  <c r="I3857" i="5"/>
  <c r="I3856" i="5"/>
  <c r="I3855" i="5"/>
  <c r="I3854" i="5"/>
  <c r="I3853" i="5"/>
  <c r="I3851" i="5"/>
  <c r="I3850" i="5"/>
  <c r="I3849" i="5"/>
  <c r="I3848" i="5"/>
  <c r="I3847" i="5"/>
  <c r="I3846" i="5"/>
  <c r="I4470" i="5"/>
  <c r="I4469" i="5"/>
  <c r="I4468" i="5"/>
  <c r="I4467" i="5"/>
  <c r="I4466" i="5"/>
  <c r="I4465" i="5"/>
  <c r="I4471" i="5"/>
  <c r="I4464" i="5"/>
  <c r="I4463" i="5"/>
  <c r="I4429" i="5"/>
  <c r="I4369" i="5"/>
  <c r="I4368" i="5"/>
  <c r="I4367" i="5"/>
  <c r="I4366" i="5"/>
  <c r="I4365" i="5"/>
  <c r="I4363" i="5"/>
  <c r="I4362" i="5"/>
  <c r="I4361" i="5"/>
  <c r="I4360" i="5"/>
  <c r="I4359" i="5"/>
  <c r="I4358" i="5"/>
  <c r="I4357" i="5"/>
  <c r="I4356" i="5"/>
  <c r="I4355" i="5"/>
  <c r="I4354" i="5"/>
  <c r="I4353" i="5"/>
  <c r="I4352" i="5"/>
  <c r="I4351" i="5"/>
  <c r="I4350" i="5"/>
  <c r="I4349" i="5"/>
  <c r="I4348" i="5"/>
  <c r="I4347" i="5"/>
  <c r="I4346" i="5"/>
  <c r="I4345" i="5"/>
  <c r="I4344" i="5"/>
  <c r="I4343" i="5"/>
  <c r="I4342" i="5"/>
  <c r="I4341" i="5"/>
  <c r="I4340" i="5"/>
  <c r="I4339" i="5"/>
  <c r="I4338" i="5"/>
  <c r="I4337" i="5"/>
  <c r="I4336" i="5"/>
  <c r="I4335" i="5"/>
  <c r="I4334" i="5"/>
  <c r="I4333" i="5"/>
  <c r="I4332" i="5"/>
  <c r="I4331" i="5"/>
  <c r="I4330" i="5"/>
  <c r="I4329" i="5"/>
  <c r="I4328" i="5"/>
  <c r="I4327" i="5"/>
  <c r="I4326" i="5"/>
  <c r="I4325" i="5"/>
  <c r="I4324" i="5"/>
  <c r="I4323" i="5"/>
  <c r="I4322" i="5"/>
  <c r="I4321" i="5"/>
  <c r="I4320" i="5"/>
  <c r="I4319" i="5"/>
  <c r="I4318" i="5"/>
  <c r="I4317" i="5"/>
  <c r="I4315" i="5"/>
  <c r="I4312" i="5"/>
  <c r="I4311" i="5"/>
  <c r="I4310" i="5"/>
  <c r="I4309" i="5"/>
  <c r="I4308" i="5"/>
  <c r="I4307" i="5"/>
  <c r="I4306" i="5"/>
  <c r="I4305" i="5"/>
  <c r="I4304" i="5"/>
  <c r="I4303" i="5"/>
  <c r="I4302" i="5"/>
  <c r="I4301" i="5"/>
  <c r="I4292" i="5"/>
  <c r="I4291" i="5"/>
  <c r="I4290" i="5"/>
  <c r="I4289" i="5"/>
  <c r="I4288" i="5"/>
  <c r="I4287" i="5"/>
  <c r="I4286" i="5"/>
  <c r="I4285" i="5"/>
  <c r="I4284" i="5"/>
  <c r="I4283" i="5"/>
  <c r="I4282" i="5"/>
  <c r="I4281" i="5"/>
  <c r="I4280" i="5"/>
  <c r="I4279" i="5"/>
  <c r="I4278" i="5"/>
  <c r="I4277" i="5"/>
  <c r="I4276" i="5"/>
  <c r="I4275" i="5"/>
  <c r="I4274" i="5"/>
  <c r="I4273" i="5"/>
  <c r="I4272" i="5"/>
  <c r="I4271" i="5"/>
  <c r="I4270" i="5"/>
  <c r="I4269" i="5"/>
  <c r="I4268" i="5"/>
  <c r="I4267" i="5"/>
  <c r="I4266" i="5"/>
  <c r="I4265" i="5"/>
  <c r="I4264" i="5"/>
  <c r="I4263" i="5"/>
  <c r="I4262" i="5"/>
  <c r="I4261" i="5"/>
  <c r="I4260" i="5"/>
  <c r="I4259" i="5"/>
  <c r="I4258" i="5"/>
  <c r="I4257" i="5"/>
  <c r="I4256" i="5"/>
  <c r="I4255" i="5"/>
  <c r="I4254" i="5"/>
  <c r="I4253" i="5"/>
  <c r="I4252" i="5"/>
  <c r="I4251" i="5"/>
  <c r="I4250" i="5"/>
  <c r="I4249" i="5"/>
  <c r="I4248" i="5"/>
  <c r="I4247" i="5"/>
  <c r="I4246" i="5"/>
  <c r="I4245" i="5"/>
  <c r="I4244" i="5"/>
  <c r="I4243" i="5"/>
  <c r="I4242" i="5"/>
  <c r="I4241" i="5"/>
  <c r="I4240" i="5"/>
  <c r="I4239" i="5"/>
  <c r="I4238" i="5"/>
  <c r="I4237" i="5"/>
  <c r="I4236" i="5"/>
  <c r="I4235" i="5"/>
  <c r="I4234" i="5"/>
  <c r="I4233" i="5"/>
  <c r="I4232" i="5"/>
  <c r="I4230" i="5"/>
  <c r="I4226" i="5"/>
  <c r="I4225" i="5"/>
  <c r="I4224" i="5"/>
  <c r="I4223" i="5"/>
  <c r="I4222" i="5"/>
  <c r="I4221" i="5"/>
  <c r="I4220" i="5"/>
  <c r="I4219" i="5"/>
  <c r="I4218" i="5"/>
  <c r="I4217" i="5"/>
  <c r="I4207" i="5"/>
  <c r="I4206" i="5"/>
  <c r="I4203" i="5"/>
  <c r="I4202" i="5"/>
  <c r="I4201" i="5"/>
  <c r="I4200" i="5"/>
  <c r="I4199" i="5"/>
  <c r="I4198" i="5"/>
  <c r="I4197" i="5"/>
  <c r="I4196" i="5"/>
  <c r="I4195" i="5"/>
  <c r="I4194" i="5"/>
  <c r="I4193" i="5"/>
  <c r="I4192" i="5"/>
  <c r="I4191" i="5"/>
  <c r="I4190" i="5"/>
  <c r="I4189" i="5"/>
  <c r="I4188" i="5"/>
  <c r="I4187" i="5"/>
  <c r="I4186" i="5"/>
  <c r="I4185" i="5"/>
  <c r="I4184" i="5"/>
  <c r="I4183" i="5"/>
  <c r="I4182" i="5"/>
  <c r="I4181" i="5"/>
  <c r="I4180" i="5"/>
  <c r="I4179" i="5"/>
  <c r="I4178" i="5"/>
  <c r="I4177" i="5"/>
  <c r="I4176" i="5"/>
  <c r="I4175" i="5"/>
  <c r="I4174" i="5"/>
  <c r="I4173" i="5"/>
  <c r="I4172" i="5"/>
  <c r="I4171" i="5"/>
  <c r="I4170" i="5"/>
  <c r="I4169" i="5"/>
  <c r="I4168" i="5"/>
  <c r="I4167" i="5"/>
  <c r="I4166" i="5"/>
  <c r="I4165" i="5"/>
  <c r="I4164" i="5"/>
  <c r="I4163" i="5"/>
  <c r="I4162" i="5"/>
  <c r="I4161" i="5"/>
  <c r="I4160" i="5"/>
  <c r="I4159" i="5"/>
  <c r="I4158" i="5"/>
  <c r="I4157" i="5"/>
  <c r="I4156" i="5"/>
  <c r="I4155" i="5"/>
  <c r="I4154" i="5"/>
  <c r="I4153" i="5"/>
  <c r="I4152" i="5"/>
  <c r="I4147" i="5"/>
  <c r="I4146" i="5"/>
  <c r="I4145" i="5"/>
  <c r="I4144" i="5"/>
  <c r="I4141" i="5"/>
  <c r="I4139" i="5"/>
  <c r="I4138" i="5"/>
  <c r="I4137" i="5"/>
  <c r="I4136" i="5"/>
  <c r="I4135" i="5"/>
  <c r="I4134" i="5"/>
  <c r="I4133" i="5"/>
  <c r="I4131" i="5"/>
  <c r="I4126" i="5"/>
  <c r="I4125" i="5"/>
  <c r="I4124" i="5"/>
  <c r="I4123" i="5"/>
  <c r="I4122" i="5"/>
  <c r="I4121" i="5"/>
  <c r="I4029" i="5"/>
  <c r="I4028" i="5"/>
  <c r="I4027" i="5"/>
  <c r="I4026" i="5"/>
  <c r="I4025" i="5"/>
  <c r="I4024" i="5"/>
  <c r="I4023" i="5"/>
  <c r="I4022" i="5"/>
  <c r="I4021" i="5"/>
  <c r="I4020" i="5"/>
  <c r="I4019" i="5"/>
  <c r="I4018" i="5"/>
  <c r="I4017" i="5"/>
  <c r="I4016" i="5"/>
  <c r="I4015" i="5"/>
  <c r="I4014" i="5"/>
  <c r="I4013" i="5"/>
  <c r="I4012" i="5"/>
  <c r="I4011" i="5"/>
  <c r="I4010" i="5"/>
  <c r="I4009" i="5"/>
  <c r="I4008" i="5"/>
  <c r="I4007" i="5"/>
  <c r="I4006" i="5"/>
  <c r="I4005" i="5"/>
  <c r="I4004" i="5"/>
  <c r="I4003" i="5"/>
  <c r="I4002" i="5"/>
  <c r="I4001" i="5"/>
  <c r="I4000" i="5"/>
  <c r="I3999" i="5"/>
  <c r="I3993" i="5"/>
  <c r="I3992" i="5"/>
  <c r="I3991" i="5"/>
  <c r="I3990" i="5"/>
  <c r="I3989" i="5"/>
  <c r="I3988" i="5"/>
  <c r="I3987" i="5"/>
  <c r="I3986" i="5"/>
  <c r="I3985" i="5"/>
  <c r="I3977" i="5"/>
  <c r="I3976" i="5"/>
  <c r="I3975" i="5"/>
  <c r="I3974" i="5"/>
  <c r="I3973" i="5"/>
  <c r="I3972" i="5"/>
  <c r="I3971" i="5"/>
  <c r="I3969" i="5"/>
  <c r="I3968" i="5"/>
  <c r="I3967" i="5"/>
  <c r="I3966" i="5"/>
  <c r="I3965" i="5"/>
  <c r="I3964" i="5"/>
  <c r="I3963" i="5"/>
  <c r="I3962" i="5"/>
  <c r="I3961" i="5"/>
  <c r="I3960" i="5"/>
  <c r="I3959" i="5"/>
  <c r="I3958" i="5"/>
  <c r="I3957" i="5"/>
  <c r="I3956" i="5"/>
  <c r="I3955" i="5"/>
  <c r="I3954" i="5"/>
  <c r="I3953" i="5"/>
  <c r="I3952" i="5"/>
  <c r="I3951" i="5"/>
  <c r="I3932" i="5"/>
  <c r="I3931" i="5"/>
  <c r="I3930" i="5"/>
  <c r="I3928" i="5"/>
  <c r="I3927" i="5"/>
  <c r="I3926" i="5"/>
  <c r="I3925" i="5"/>
  <c r="I3924" i="5"/>
  <c r="I3923" i="5"/>
  <c r="I3922" i="5"/>
  <c r="I3921" i="5"/>
  <c r="I3920" i="5"/>
  <c r="I3919" i="5"/>
  <c r="I3918" i="5"/>
  <c r="I3917" i="5"/>
  <c r="C16" i="3" l="1"/>
  <c r="A16" i="3"/>
  <c r="B16" i="3"/>
  <c r="B17" i="3"/>
  <c r="A22" i="3"/>
  <c r="C21" i="3"/>
  <c r="C22" i="3" s="1"/>
  <c r="B21" i="3"/>
  <c r="B22" i="3" s="1"/>
  <c r="A17" i="3"/>
  <c r="C17" i="3"/>
  <c r="C10" i="3"/>
  <c r="C11" i="3" s="1"/>
  <c r="C12" i="3" s="1"/>
  <c r="C13" i="3" s="1"/>
  <c r="C14" i="3" s="1"/>
  <c r="A10" i="3"/>
  <c r="A11" i="3" s="1"/>
  <c r="A12" i="3" s="1"/>
  <c r="A13" i="3" s="1"/>
  <c r="A14" i="3" s="1"/>
  <c r="B10" i="3"/>
  <c r="B11" i="3" s="1"/>
  <c r="B12" i="3" s="1"/>
  <c r="B13" i="3" s="1"/>
  <c r="B14" i="3" s="1"/>
  <c r="C8" i="3"/>
  <c r="C5" i="3" s="1"/>
  <c r="C6" i="3" s="1"/>
  <c r="C7" i="3" s="1"/>
  <c r="A8" i="3"/>
  <c r="A5" i="3" s="1"/>
  <c r="B8" i="3"/>
  <c r="B5" i="3" s="1"/>
  <c r="B6" i="3" s="1"/>
  <c r="B7" i="3" s="1"/>
  <c r="A6" i="3" l="1"/>
  <c r="A7" i="3" l="1"/>
  <c r="G2" i="5" l="1"/>
  <c r="A2" i="5"/>
  <c r="K1841" i="5" l="1"/>
  <c r="I3737" i="5" l="1"/>
  <c r="I3738" i="5"/>
  <c r="I3739" i="5"/>
  <c r="I3740" i="5"/>
  <c r="I3741" i="5"/>
  <c r="I3742" i="5"/>
  <c r="I3744" i="5"/>
  <c r="I3757" i="5"/>
  <c r="I3758" i="5"/>
  <c r="I3759" i="5"/>
  <c r="I3760" i="5"/>
  <c r="I3761" i="5"/>
  <c r="I3745" i="5"/>
  <c r="I3764" i="5"/>
  <c r="I3766" i="5"/>
  <c r="I3765" i="5"/>
  <c r="I5836" i="5" l="1"/>
  <c r="I5812" i="5"/>
  <c r="I5813" i="5"/>
  <c r="I5824" i="5"/>
  <c r="I5825" i="5"/>
  <c r="I5826" i="5"/>
  <c r="I5810" i="5"/>
  <c r="I5808" i="5"/>
  <c r="I3747" i="5" l="1"/>
  <c r="I3755" i="5"/>
  <c r="I3754" i="5"/>
  <c r="I3756" i="5"/>
  <c r="I376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K7633" i="5" l="1"/>
  <c r="I7635" i="5"/>
  <c r="I7633" i="5"/>
  <c r="I7639" i="5"/>
  <c r="I7634" i="5"/>
  <c r="I7638" i="5"/>
  <c r="I7640" i="5"/>
  <c r="I7641" i="5"/>
  <c r="I7642" i="5"/>
  <c r="I7643" i="5"/>
  <c r="I7644" i="5"/>
  <c r="I7645" i="5"/>
  <c r="I7646" i="5"/>
  <c r="I7647" i="5"/>
  <c r="I7648" i="5"/>
  <c r="I7649" i="5"/>
  <c r="I7650" i="5"/>
  <c r="I7651" i="5"/>
  <c r="I7652" i="5"/>
  <c r="I7653" i="5"/>
  <c r="I7654" i="5"/>
  <c r="I7655" i="5"/>
  <c r="I7656" i="5"/>
  <c r="I7657" i="5"/>
  <c r="I7658" i="5"/>
  <c r="I7659" i="5"/>
  <c r="I7637" i="5"/>
  <c r="I7636" i="5"/>
  <c r="K8354" i="5" l="1"/>
  <c r="I8354" i="5"/>
  <c r="I8370" i="5"/>
  <c r="I8394" i="5"/>
  <c r="I8393" i="5"/>
  <c r="I8371" i="5"/>
  <c r="I8365" i="5"/>
  <c r="I8405" i="5"/>
  <c r="I8406" i="5"/>
  <c r="I8364" i="5"/>
  <c r="I8404" i="5"/>
  <c r="I8403" i="5"/>
  <c r="I8424" i="5"/>
  <c r="I8413" i="5"/>
  <c r="I8412" i="5"/>
  <c r="I8411" i="5"/>
  <c r="I8410" i="5"/>
  <c r="I8448" i="5"/>
  <c r="I8428" i="5"/>
  <c r="I8427" i="5"/>
  <c r="I8426" i="5"/>
  <c r="I8431" i="5"/>
  <c r="I8430" i="5"/>
  <c r="I8429" i="5"/>
  <c r="I8434" i="5"/>
  <c r="I8433" i="5"/>
  <c r="I8432" i="5"/>
  <c r="I8359" i="5"/>
  <c r="I8360" i="5"/>
  <c r="I8357" i="5"/>
  <c r="I8358" i="5"/>
  <c r="I8363" i="5"/>
  <c r="I8377" i="5"/>
  <c r="I8398" i="5"/>
  <c r="I8383" i="5"/>
  <c r="I8384" i="5"/>
  <c r="I8381" i="5"/>
  <c r="I8382" i="5"/>
  <c r="I8367" i="5"/>
  <c r="I8369" i="5"/>
  <c r="I8368" i="5"/>
  <c r="I8366" i="5"/>
  <c r="I8449" i="5"/>
  <c r="I8455" i="5"/>
  <c r="I8388" i="5"/>
  <c r="I8407" i="5"/>
  <c r="I8445" i="5"/>
  <c r="I8464" i="5"/>
  <c r="I8469" i="5"/>
  <c r="I8468" i="5"/>
  <c r="I8467" i="5"/>
  <c r="I8465" i="5"/>
  <c r="I8459" i="5"/>
  <c r="I8458" i="5"/>
  <c r="I8457" i="5"/>
  <c r="I8456" i="5"/>
  <c r="I8453" i="5"/>
  <c r="I8452" i="5"/>
  <c r="I8451" i="5"/>
  <c r="I8441" i="5"/>
  <c r="I8440" i="5"/>
  <c r="I8442" i="5"/>
  <c r="I8439" i="5"/>
  <c r="I8438" i="5"/>
  <c r="I8437" i="5"/>
  <c r="I8473" i="5"/>
  <c r="I8472" i="5"/>
  <c r="I8471" i="5"/>
  <c r="I8470" i="5"/>
  <c r="I8466" i="5"/>
  <c r="I8461" i="5"/>
  <c r="I8447" i="5"/>
  <c r="I8446" i="5"/>
  <c r="I8444" i="5"/>
  <c r="I8443" i="5"/>
  <c r="I8436" i="5"/>
  <c r="I8435" i="5"/>
  <c r="I8463" i="5"/>
  <c r="I8462" i="5"/>
  <c r="I8460" i="5"/>
  <c r="I8454" i="5"/>
  <c r="I8450" i="5"/>
  <c r="I8379" i="5"/>
  <c r="I8378" i="5"/>
  <c r="I8380" i="5"/>
  <c r="I8362" i="5"/>
  <c r="I8361" i="5"/>
  <c r="I8356" i="5"/>
  <c r="I8408" i="5"/>
  <c r="I8355" i="5"/>
  <c r="I8425" i="5"/>
  <c r="I8372" i="5"/>
  <c r="I8375" i="5"/>
  <c r="I8373" i="5"/>
  <c r="I8374" i="5"/>
  <c r="I8387" i="5"/>
  <c r="I8390" i="5"/>
  <c r="I8391" i="5"/>
  <c r="I8385" i="5"/>
  <c r="I8386" i="5"/>
  <c r="I8389" i="5"/>
  <c r="I8397" i="5"/>
  <c r="I8395" i="5"/>
  <c r="I8402" i="5"/>
  <c r="I8401" i="5"/>
  <c r="I8400" i="5"/>
  <c r="I8399" i="5"/>
  <c r="I8392" i="5"/>
  <c r="I8409" i="5"/>
  <c r="I1433" i="5" l="1"/>
  <c r="I1544" i="5"/>
  <c r="I1545" i="5"/>
  <c r="I1546" i="5"/>
  <c r="I1476" i="5"/>
  <c r="I1479" i="5"/>
  <c r="I1435" i="5"/>
  <c r="I1478" i="5"/>
  <c r="I1477" i="5"/>
  <c r="I1452" i="5"/>
  <c r="I1450" i="5"/>
  <c r="I1453" i="5"/>
  <c r="I1449" i="5"/>
  <c r="I1551" i="5"/>
  <c r="I1482" i="5"/>
  <c r="I1485" i="5"/>
  <c r="I1486" i="5"/>
  <c r="I1483" i="5"/>
  <c r="I1484" i="5"/>
  <c r="I1487" i="5"/>
  <c r="I1490" i="5"/>
  <c r="I1491" i="5"/>
  <c r="I1488" i="5"/>
  <c r="I1489" i="5"/>
  <c r="I1497" i="5"/>
  <c r="I1500" i="5"/>
  <c r="I1501" i="5"/>
  <c r="I1498" i="5"/>
  <c r="I1499" i="5"/>
  <c r="I1502" i="5"/>
  <c r="I1505" i="5"/>
  <c r="I1506" i="5"/>
  <c r="I1503" i="5"/>
  <c r="I1504" i="5"/>
  <c r="I1507" i="5"/>
  <c r="I1510" i="5"/>
  <c r="I1511" i="5"/>
  <c r="I1508" i="5"/>
  <c r="I1509" i="5"/>
  <c r="I1512" i="5"/>
  <c r="I1515" i="5"/>
  <c r="I1516" i="5"/>
  <c r="I1513" i="5"/>
  <c r="I1514" i="5"/>
  <c r="I1517" i="5"/>
  <c r="I1520" i="5"/>
  <c r="I1521" i="5"/>
  <c r="I1518" i="5"/>
  <c r="I1519" i="5"/>
  <c r="I1522" i="5"/>
  <c r="I1525" i="5"/>
  <c r="I1526" i="5"/>
  <c r="I1523" i="5"/>
  <c r="I1524" i="5"/>
  <c r="I1527" i="5"/>
  <c r="I1530" i="5"/>
  <c r="I1531" i="5"/>
  <c r="I1528" i="5"/>
  <c r="I1529" i="5"/>
  <c r="I1532" i="5"/>
  <c r="I1535" i="5"/>
  <c r="I1536" i="5"/>
  <c r="I1533" i="5"/>
  <c r="I1534" i="5"/>
  <c r="I1537" i="5"/>
  <c r="I1538" i="5"/>
  <c r="I1539" i="5"/>
  <c r="I1492" i="5"/>
  <c r="I1493" i="5"/>
  <c r="I1494" i="5"/>
  <c r="I1496" i="5"/>
  <c r="I1481" i="5"/>
  <c r="I1495" i="5"/>
  <c r="I1480" i="5"/>
  <c r="I1455" i="5"/>
  <c r="I1458" i="5"/>
  <c r="I1459" i="5"/>
  <c r="I1457" i="5"/>
  <c r="I1460" i="5"/>
  <c r="I1463" i="5"/>
  <c r="I1464" i="5"/>
  <c r="I1462" i="5"/>
  <c r="I1465" i="5"/>
  <c r="I1468" i="5"/>
  <c r="I1469" i="5"/>
  <c r="I1467" i="5"/>
  <c r="I1470" i="5"/>
  <c r="I1473" i="5"/>
  <c r="I1474" i="5"/>
  <c r="I1472" i="5"/>
  <c r="I1454" i="5"/>
  <c r="I1434" i="5"/>
  <c r="I1448" i="5"/>
  <c r="I1451" i="5"/>
  <c r="I1548" i="5"/>
  <c r="I1549" i="5"/>
  <c r="I1547" i="5"/>
  <c r="I1394" i="5"/>
  <c r="I1395" i="5"/>
  <c r="I1397" i="5"/>
  <c r="I1398" i="5"/>
  <c r="I1409" i="5"/>
  <c r="I1410" i="5"/>
  <c r="I1412" i="5"/>
  <c r="I1413" i="5"/>
  <c r="I1415" i="5"/>
  <c r="I1416" i="5"/>
  <c r="I1418" i="5"/>
  <c r="I1419" i="5"/>
  <c r="I1421" i="5"/>
  <c r="I1422" i="5"/>
  <c r="I1424" i="5"/>
  <c r="I1425" i="5"/>
  <c r="I1427" i="5"/>
  <c r="I1428" i="5"/>
  <c r="I1430" i="5"/>
  <c r="I1431" i="5"/>
  <c r="I1400" i="5"/>
  <c r="I1401" i="5"/>
  <c r="I1403" i="5"/>
  <c r="I1404" i="5"/>
  <c r="I1406" i="5"/>
  <c r="I1407" i="5"/>
  <c r="I1561" i="5"/>
  <c r="I1553" i="5"/>
  <c r="I1554" i="5"/>
  <c r="I1559" i="5"/>
  <c r="I1556" i="5"/>
  <c r="I1557" i="5"/>
  <c r="I1558" i="5"/>
  <c r="I1560" i="5"/>
  <c r="I1562" i="5"/>
  <c r="I1563" i="5"/>
  <c r="I1552" i="5"/>
  <c r="I1555" i="5"/>
  <c r="I1432" i="5"/>
  <c r="I1542" i="5"/>
  <c r="I1543" i="5"/>
  <c r="I1541" i="5"/>
  <c r="I5837" i="5" l="1"/>
  <c r="I5844" i="5"/>
  <c r="I8348" i="5" l="1"/>
  <c r="I8341" i="5"/>
  <c r="K937" i="5" l="1"/>
  <c r="K1068" i="5"/>
  <c r="I1114" i="5"/>
  <c r="I937" i="5"/>
  <c r="I1068" i="5"/>
  <c r="I936" i="5"/>
  <c r="I935" i="5"/>
  <c r="I1353" i="5" l="1"/>
  <c r="I7664" i="5" l="1"/>
  <c r="I7663" i="5"/>
  <c r="I7661" i="5"/>
  <c r="I7662" i="5"/>
  <c r="I7660" i="5"/>
  <c r="K1378" i="5"/>
  <c r="I1379" i="5"/>
  <c r="I1378" i="5"/>
  <c r="I1380" i="5"/>
  <c r="I1381" i="5"/>
  <c r="K1377" i="5"/>
  <c r="K1375" i="5"/>
  <c r="K1376" i="5"/>
  <c r="K3771" i="5" l="1"/>
  <c r="I3780" i="5"/>
  <c r="I3795" i="5"/>
  <c r="I3785" i="5"/>
  <c r="I3790" i="5"/>
  <c r="I3773" i="5"/>
  <c r="I3779" i="5"/>
  <c r="I3794" i="5"/>
  <c r="I3793" i="5"/>
  <c r="I3784" i="5"/>
  <c r="I3789" i="5"/>
  <c r="I3806" i="5"/>
  <c r="I3778" i="5"/>
  <c r="I3777" i="5"/>
  <c r="I3834" i="5"/>
  <c r="I3839" i="5"/>
  <c r="I3791" i="5"/>
  <c r="I3792" i="5"/>
  <c r="I3788" i="5"/>
  <c r="I3786" i="5"/>
  <c r="I3787" i="5"/>
  <c r="I3796" i="5"/>
  <c r="I3841" i="5"/>
  <c r="I3842" i="5"/>
  <c r="I3845" i="5"/>
  <c r="I3844" i="5"/>
  <c r="I3836" i="5"/>
  <c r="I3837" i="5"/>
  <c r="I3807" i="5"/>
  <c r="I3802" i="5"/>
  <c r="I3800" i="5"/>
  <c r="I3840" i="5"/>
  <c r="I3771" i="5"/>
  <c r="I3838" i="5"/>
  <c r="I3801" i="5"/>
  <c r="I3804" i="5"/>
  <c r="I3803" i="5"/>
  <c r="I3774" i="5"/>
  <c r="I1623" i="5" l="1"/>
  <c r="I116" i="5" l="1"/>
  <c r="I115" i="5"/>
  <c r="I111" i="5"/>
  <c r="I95" i="5"/>
  <c r="I96" i="5"/>
  <c r="I97" i="5"/>
  <c r="I98" i="5"/>
  <c r="I108" i="5"/>
  <c r="I110" i="5"/>
  <c r="I100" i="5"/>
  <c r="I107" i="5"/>
  <c r="I90" i="5"/>
  <c r="I89" i="5"/>
  <c r="I99" i="5"/>
  <c r="I94" i="5"/>
  <c r="I93" i="5"/>
  <c r="I102" i="5"/>
  <c r="I104" i="5"/>
  <c r="I91" i="5"/>
  <c r="I101" i="5"/>
  <c r="I125" i="5"/>
  <c r="I123" i="5"/>
  <c r="I126" i="5"/>
  <c r="I122" i="5"/>
  <c r="I121" i="5"/>
  <c r="I124" i="5"/>
  <c r="I112" i="5"/>
  <c r="I120" i="5"/>
  <c r="I113" i="5"/>
  <c r="I114" i="5"/>
  <c r="K7875" i="5" l="1"/>
  <c r="I7902" i="5"/>
  <c r="I7904" i="5"/>
  <c r="I7896" i="5"/>
  <c r="I7897" i="5"/>
  <c r="I7911" i="5"/>
  <c r="I7908" i="5"/>
  <c r="I7906" i="5"/>
  <c r="I7905" i="5"/>
  <c r="I7912" i="5"/>
  <c r="I7909" i="5"/>
  <c r="I7910" i="5"/>
  <c r="I7907" i="5"/>
  <c r="I7916" i="5"/>
  <c r="I7917" i="5"/>
  <c r="I7915" i="5"/>
  <c r="I7889" i="5"/>
  <c r="I7891" i="5"/>
  <c r="I7892" i="5"/>
  <c r="I7890" i="5"/>
  <c r="I7879" i="5"/>
  <c r="I7878" i="5"/>
  <c r="I7877" i="5"/>
  <c r="I7880" i="5"/>
  <c r="I7895" i="5"/>
  <c r="I7893" i="5"/>
  <c r="I7901" i="5"/>
  <c r="I7887" i="5"/>
  <c r="I7888" i="5"/>
  <c r="I7886" i="5"/>
  <c r="I7884" i="5"/>
  <c r="I7885" i="5"/>
  <c r="I7914" i="5"/>
  <c r="I7913" i="5"/>
  <c r="I7883" i="5"/>
  <c r="I7881" i="5"/>
  <c r="I7876" i="5"/>
  <c r="I7875" i="5"/>
  <c r="I7894" i="5"/>
  <c r="I7898" i="5"/>
  <c r="I7900" i="5"/>
  <c r="I7899" i="5"/>
  <c r="I7903" i="5"/>
  <c r="I7882" i="5"/>
  <c r="K1737" i="5" l="1"/>
  <c r="I1837" i="5"/>
  <c r="I1805" i="5"/>
  <c r="I1766" i="5"/>
  <c r="I1833" i="5"/>
  <c r="I1754" i="5"/>
  <c r="I1755" i="5"/>
  <c r="I1756" i="5"/>
  <c r="I1742" i="5"/>
  <c r="I1746" i="5"/>
  <c r="I1745" i="5"/>
  <c r="I1750" i="5"/>
  <c r="I1749" i="5"/>
  <c r="I1743" i="5"/>
  <c r="I1744" i="5"/>
  <c r="I1748" i="5"/>
  <c r="I1758" i="5"/>
  <c r="I1824" i="5"/>
  <c r="I1821" i="5"/>
  <c r="I1823" i="5"/>
  <c r="I1826" i="5"/>
  <c r="I1825" i="5"/>
  <c r="I1761" i="5"/>
  <c r="I1780" i="5"/>
  <c r="I1820" i="5"/>
  <c r="I1778" i="5"/>
  <c r="I1813" i="5"/>
  <c r="I1812" i="5"/>
  <c r="I1759" i="5"/>
  <c r="I1779" i="5"/>
  <c r="I1819" i="5"/>
  <c r="I1781" i="5"/>
  <c r="I1816" i="5"/>
  <c r="I1789" i="5"/>
  <c r="I1801" i="5"/>
  <c r="I1799" i="5"/>
  <c r="I1798" i="5"/>
  <c r="I1764" i="5"/>
  <c r="I1763" i="5"/>
  <c r="I1762" i="5"/>
  <c r="I1787" i="5"/>
  <c r="I1777" i="5"/>
  <c r="I1786" i="5"/>
  <c r="I1811" i="5"/>
  <c r="I1796" i="5"/>
  <c r="I1751" i="5"/>
  <c r="I1753" i="5"/>
  <c r="I1752" i="5"/>
  <c r="I1794" i="5"/>
  <c r="I1803" i="5"/>
  <c r="I1804" i="5"/>
  <c r="I1785" i="5"/>
  <c r="I1809" i="5"/>
  <c r="I1737" i="5"/>
  <c r="I1784" i="5"/>
  <c r="I1741" i="5"/>
  <c r="I1738" i="5"/>
  <c r="I1817" i="5"/>
  <c r="I1771" i="5"/>
  <c r="I1770" i="5"/>
  <c r="I1774" i="5"/>
  <c r="I1768" i="5"/>
  <c r="I1775" i="5"/>
  <c r="I1776" i="5"/>
  <c r="I1840" i="5"/>
  <c r="I1769" i="5"/>
  <c r="I1838" i="5"/>
  <c r="I1767" i="5"/>
  <c r="I1806" i="5"/>
  <c r="I1822" i="5"/>
  <c r="I1831" i="5"/>
  <c r="I1830" i="5"/>
  <c r="I1832" i="5"/>
  <c r="I1829" i="5"/>
  <c r="I1793" i="5"/>
  <c r="I1828" i="5"/>
  <c r="I1827" i="5"/>
  <c r="I1797" i="5"/>
  <c r="I1792" i="5"/>
  <c r="I1791" i="5"/>
  <c r="I8188" i="5" l="1"/>
  <c r="K7918" i="5" l="1"/>
  <c r="I8262" i="5"/>
  <c r="I8349" i="5"/>
  <c r="I7920" i="5"/>
  <c r="I8260" i="5"/>
  <c r="I8350" i="5"/>
  <c r="I7919" i="5"/>
  <c r="I8049" i="5"/>
  <c r="I8080" i="5"/>
  <c r="I8003" i="5"/>
  <c r="I8001" i="5"/>
  <c r="I7999" i="5"/>
  <c r="I7997" i="5"/>
  <c r="I8254" i="5"/>
  <c r="I8240" i="5"/>
  <c r="I8252" i="5"/>
  <c r="I8224" i="5"/>
  <c r="I8128" i="5"/>
  <c r="I8122" i="5"/>
  <c r="I8005" i="5"/>
  <c r="I8031" i="5"/>
  <c r="I8029" i="5"/>
  <c r="I8210" i="5"/>
  <c r="I8126" i="5"/>
  <c r="I8120" i="5"/>
  <c r="I8247" i="5"/>
  <c r="I8245" i="5"/>
  <c r="I8007" i="5"/>
  <c r="I8204" i="5"/>
  <c r="I7938" i="5"/>
  <c r="I7934" i="5"/>
  <c r="I8098" i="5"/>
  <c r="I8100" i="5"/>
  <c r="I8017" i="5"/>
  <c r="I7993" i="5"/>
  <c r="I8038" i="5"/>
  <c r="I7921" i="5"/>
  <c r="I8216" i="5"/>
  <c r="I8353" i="5"/>
  <c r="I8344" i="5"/>
  <c r="I8345" i="5"/>
  <c r="I8044" i="5"/>
  <c r="I8023" i="5"/>
  <c r="I8020" i="5"/>
  <c r="I8033" i="5"/>
  <c r="I8340" i="5"/>
  <c r="I8107" i="5"/>
  <c r="I8105" i="5"/>
  <c r="I8108" i="5"/>
  <c r="I8102" i="5"/>
  <c r="I8103" i="5"/>
  <c r="I8135" i="5"/>
  <c r="I8137" i="5"/>
  <c r="I8143" i="5"/>
  <c r="I8131" i="5"/>
  <c r="I8145" i="5"/>
  <c r="I7959" i="5"/>
  <c r="I7960" i="5"/>
  <c r="I7961" i="5"/>
  <c r="I7962" i="5"/>
  <c r="I7963" i="5"/>
  <c r="I8315" i="5"/>
  <c r="I8272" i="5"/>
  <c r="I8171" i="5"/>
  <c r="I8152" i="5"/>
  <c r="I8228" i="5"/>
  <c r="I8189" i="5"/>
  <c r="I8004" i="5"/>
  <c r="I8002" i="5"/>
  <c r="I8000" i="5"/>
  <c r="I7998" i="5"/>
  <c r="I7996" i="5"/>
  <c r="I7955" i="5"/>
  <c r="I8066" i="5"/>
  <c r="I8064" i="5"/>
  <c r="I8065" i="5"/>
  <c r="I8225" i="5"/>
  <c r="I8063" i="5"/>
  <c r="I8111" i="5"/>
  <c r="I8113" i="5"/>
  <c r="I7968" i="5"/>
  <c r="I8219" i="5"/>
  <c r="I7971" i="5"/>
  <c r="I8222" i="5"/>
  <c r="I7977" i="5"/>
  <c r="I7974" i="5"/>
  <c r="I7965" i="5"/>
  <c r="I8129" i="5"/>
  <c r="I8123" i="5"/>
  <c r="I8006" i="5"/>
  <c r="I8212" i="5"/>
  <c r="I8032" i="5"/>
  <c r="I8030" i="5"/>
  <c r="I8211" i="5"/>
  <c r="I8127" i="5"/>
  <c r="I8121" i="5"/>
  <c r="I8248" i="5"/>
  <c r="I8246" i="5"/>
  <c r="I8008" i="5"/>
  <c r="I8203" i="5"/>
  <c r="I7942" i="5"/>
  <c r="I7943" i="5"/>
  <c r="I8118" i="5"/>
  <c r="I7979" i="5"/>
  <c r="I8099" i="5"/>
  <c r="I8101" i="5"/>
  <c r="I8015" i="5"/>
  <c r="I8012" i="5"/>
  <c r="I8250" i="5"/>
  <c r="I7994" i="5"/>
  <c r="I7995" i="5"/>
  <c r="I8051" i="5"/>
  <c r="I7924" i="5"/>
  <c r="I7922" i="5"/>
  <c r="I7952" i="5"/>
  <c r="I8226" i="5"/>
  <c r="I7927" i="5"/>
  <c r="I8255" i="5"/>
  <c r="I8241" i="5"/>
  <c r="I8253" i="5"/>
  <c r="I8112" i="5"/>
  <c r="I8114" i="5"/>
  <c r="I7969" i="5"/>
  <c r="I8220" i="5"/>
  <c r="I7972" i="5"/>
  <c r="I8223" i="5"/>
  <c r="I7978" i="5"/>
  <c r="I7975" i="5"/>
  <c r="I7966" i="5"/>
  <c r="I8009" i="5"/>
  <c r="I8205" i="5"/>
  <c r="I7946" i="5"/>
  <c r="I7935" i="5"/>
  <c r="I7947" i="5"/>
  <c r="I8117" i="5"/>
  <c r="I8018" i="5"/>
  <c r="I8016" i="5"/>
  <c r="I8013" i="5"/>
  <c r="I8251" i="5"/>
  <c r="I8052" i="5"/>
  <c r="I7925" i="5"/>
  <c r="I7923" i="5"/>
  <c r="I7954" i="5"/>
  <c r="I8227" i="5"/>
  <c r="I7967" i="5"/>
  <c r="I8218" i="5"/>
  <c r="I7970" i="5"/>
  <c r="I8221" i="5"/>
  <c r="I7976" i="5"/>
  <c r="I7973" i="5"/>
  <c r="I7964" i="5"/>
  <c r="I8206" i="5"/>
  <c r="I8014" i="5"/>
  <c r="I8011" i="5"/>
  <c r="I8249" i="5"/>
  <c r="I8050" i="5"/>
  <c r="I8010" i="5"/>
  <c r="I7958" i="5"/>
  <c r="I8042" i="5"/>
  <c r="I8144" i="5"/>
  <c r="I8207" i="5"/>
  <c r="I8039" i="5"/>
  <c r="I8096" i="5"/>
  <c r="I8119" i="5"/>
  <c r="I8043" i="5"/>
  <c r="I8270" i="5"/>
  <c r="I8070" i="5"/>
  <c r="I8150" i="5"/>
  <c r="I8116" i="5"/>
  <c r="I8183" i="5"/>
  <c r="I7957" i="5"/>
  <c r="I8263" i="5"/>
  <c r="I8239" i="5"/>
  <c r="I8235" i="5"/>
  <c r="I8236" i="5"/>
  <c r="I8237" i="5"/>
  <c r="I8238" i="5"/>
  <c r="I8234" i="5"/>
  <c r="I8232" i="5"/>
  <c r="I8214" i="5"/>
  <c r="I8351" i="5"/>
  <c r="I8342" i="5"/>
  <c r="I8346" i="5"/>
  <c r="I8209" i="5"/>
  <c r="I8130" i="5"/>
  <c r="I8178" i="5"/>
  <c r="I8027" i="5"/>
  <c r="I8026" i="5"/>
  <c r="I8136" i="5"/>
  <c r="I8138" i="5"/>
  <c r="I8142" i="5"/>
  <c r="I8146" i="5"/>
  <c r="I8193" i="5"/>
  <c r="I8259" i="5"/>
  <c r="I8045" i="5"/>
  <c r="I8021" i="5"/>
  <c r="I8025" i="5"/>
  <c r="I8124" i="5"/>
  <c r="I8109" i="5"/>
  <c r="I8110" i="5"/>
  <c r="I8256" i="5"/>
  <c r="I8036" i="5"/>
  <c r="I8097" i="5"/>
  <c r="I8035" i="5"/>
  <c r="I8132" i="5"/>
  <c r="I8139" i="5"/>
  <c r="I8179" i="5"/>
  <c r="I8197" i="5"/>
  <c r="I8192" i="5"/>
  <c r="I7939" i="5"/>
  <c r="I7945" i="5"/>
  <c r="I7929" i="5"/>
  <c r="I7953" i="5"/>
  <c r="I7948" i="5"/>
  <c r="I8217" i="5"/>
  <c r="I8133" i="5"/>
  <c r="I8141" i="5"/>
  <c r="I8180" i="5"/>
  <c r="I8199" i="5"/>
  <c r="I8198" i="5"/>
  <c r="I8190" i="5"/>
  <c r="I8185" i="5"/>
  <c r="I8194" i="5"/>
  <c r="I7944" i="5"/>
  <c r="I8040" i="5"/>
  <c r="I7933" i="5"/>
  <c r="I7949" i="5"/>
  <c r="I8048" i="5"/>
  <c r="I8034" i="5"/>
  <c r="I8134" i="5"/>
  <c r="I8140" i="5"/>
  <c r="I8181" i="5"/>
  <c r="I8195" i="5"/>
  <c r="I8187" i="5"/>
  <c r="I8191" i="5"/>
  <c r="I8196" i="5"/>
  <c r="I7956" i="5"/>
  <c r="I8047" i="5"/>
  <c r="I7918" i="5"/>
  <c r="I8046" i="5"/>
  <c r="I8261" i="5"/>
  <c r="I8213" i="5"/>
  <c r="I8352" i="5"/>
  <c r="I8215" i="5"/>
  <c r="I8343" i="5"/>
  <c r="I8347" i="5"/>
  <c r="I8069" i="5"/>
  <c r="I8041" i="5"/>
  <c r="K1344" i="5" l="1"/>
  <c r="I1350" i="5"/>
  <c r="I1360" i="5"/>
  <c r="I1367" i="5"/>
  <c r="I1361" i="5"/>
  <c r="I1345" i="5"/>
  <c r="I1355" i="5"/>
  <c r="I1363" i="5"/>
  <c r="I1346" i="5"/>
  <c r="I1356" i="5"/>
  <c r="I1364" i="5"/>
  <c r="I1344" i="5"/>
  <c r="I1351" i="5"/>
  <c r="I1362" i="5"/>
  <c r="I1372" i="5"/>
  <c r="I1371" i="5"/>
  <c r="I1352" i="5"/>
  <c r="I1605" i="5" l="1"/>
  <c r="I1716" i="5"/>
  <c r="I1717" i="5"/>
  <c r="I1718" i="5"/>
  <c r="I1648" i="5"/>
  <c r="I1651" i="5"/>
  <c r="I1607" i="5"/>
  <c r="I1650" i="5"/>
  <c r="I1649" i="5"/>
  <c r="I1624" i="5"/>
  <c r="I1622" i="5"/>
  <c r="I1625" i="5"/>
  <c r="I1621" i="5"/>
  <c r="I1723" i="5"/>
  <c r="I1658" i="5"/>
  <c r="I1657" i="5"/>
  <c r="I1655" i="5"/>
  <c r="I1656" i="5"/>
  <c r="I1654" i="5"/>
  <c r="I1659" i="5"/>
  <c r="I1662" i="5"/>
  <c r="I1663" i="5"/>
  <c r="I1660" i="5"/>
  <c r="I1661" i="5"/>
  <c r="I1672" i="5"/>
  <c r="I1675" i="5"/>
  <c r="I1676" i="5"/>
  <c r="I1673" i="5"/>
  <c r="I1674" i="5"/>
  <c r="I1677" i="5"/>
  <c r="I1680" i="5"/>
  <c r="I1681" i="5"/>
  <c r="I1678" i="5"/>
  <c r="I1679" i="5"/>
  <c r="I1682" i="5"/>
  <c r="I1685" i="5"/>
  <c r="I1686" i="5"/>
  <c r="I1683" i="5"/>
  <c r="I1684" i="5"/>
  <c r="I1687" i="5"/>
  <c r="I1690" i="5"/>
  <c r="I1691" i="5"/>
  <c r="I1688" i="5"/>
  <c r="I1689" i="5"/>
  <c r="I1692" i="5"/>
  <c r="I1695" i="5"/>
  <c r="I1696" i="5"/>
  <c r="I1693" i="5"/>
  <c r="I1694" i="5"/>
  <c r="I1697" i="5"/>
  <c r="I1700" i="5"/>
  <c r="I1701" i="5"/>
  <c r="I1698" i="5"/>
  <c r="I1699" i="5"/>
  <c r="I1702" i="5"/>
  <c r="I1705" i="5"/>
  <c r="I1706" i="5"/>
  <c r="I1703" i="5"/>
  <c r="I1704" i="5"/>
  <c r="I1707" i="5"/>
  <c r="I1710" i="5"/>
  <c r="I1711" i="5"/>
  <c r="I1708" i="5"/>
  <c r="I1709" i="5"/>
  <c r="I1664" i="5"/>
  <c r="I1667" i="5"/>
  <c r="I1668" i="5"/>
  <c r="I1665" i="5"/>
  <c r="I1666" i="5"/>
  <c r="I1669" i="5"/>
  <c r="I1671" i="5"/>
  <c r="I1653" i="5"/>
  <c r="I1670" i="5"/>
  <c r="I1652" i="5"/>
  <c r="I1627" i="5"/>
  <c r="I1630" i="5"/>
  <c r="I1631" i="5"/>
  <c r="I1629" i="5"/>
  <c r="I1632" i="5"/>
  <c r="I1635" i="5"/>
  <c r="I1636" i="5"/>
  <c r="I1634" i="5"/>
  <c r="I1637" i="5"/>
  <c r="I1640" i="5"/>
  <c r="I1641" i="5"/>
  <c r="I1639" i="5"/>
  <c r="I1642" i="5"/>
  <c r="I1645" i="5"/>
  <c r="I1646" i="5"/>
  <c r="I1644" i="5"/>
  <c r="I1626" i="5"/>
  <c r="I1606" i="5"/>
  <c r="I1620" i="5"/>
  <c r="I1720" i="5"/>
  <c r="I1721" i="5"/>
  <c r="I1719" i="5"/>
  <c r="I1566" i="5"/>
  <c r="I1567" i="5"/>
  <c r="I1569" i="5"/>
  <c r="I1570" i="5"/>
  <c r="I1581" i="5"/>
  <c r="I1582" i="5"/>
  <c r="I1584" i="5"/>
  <c r="I1585" i="5"/>
  <c r="I1587" i="5"/>
  <c r="I1588" i="5"/>
  <c r="I1590" i="5"/>
  <c r="I1591" i="5"/>
  <c r="I1593" i="5"/>
  <c r="I1594" i="5"/>
  <c r="I1596" i="5"/>
  <c r="I1597" i="5"/>
  <c r="I1599" i="5"/>
  <c r="I1600" i="5"/>
  <c r="I1602" i="5"/>
  <c r="I1603" i="5"/>
  <c r="I1572" i="5"/>
  <c r="I1573" i="5"/>
  <c r="I1575" i="5"/>
  <c r="I1576" i="5"/>
  <c r="I1578" i="5"/>
  <c r="I1579" i="5"/>
  <c r="I1733" i="5"/>
  <c r="I1725" i="5"/>
  <c r="I1726" i="5"/>
  <c r="I1731" i="5"/>
  <c r="I1728" i="5"/>
  <c r="I1729" i="5"/>
  <c r="I1730" i="5"/>
  <c r="I1732" i="5"/>
  <c r="I1734" i="5"/>
  <c r="I1735" i="5"/>
  <c r="I1724" i="5"/>
  <c r="I1727" i="5"/>
  <c r="I1604" i="5"/>
  <c r="I1714" i="5"/>
  <c r="I1715" i="5"/>
  <c r="I1713" i="5"/>
  <c r="I5807" i="5" l="1"/>
  <c r="I5811" i="5"/>
  <c r="I5814" i="5"/>
  <c r="I5815" i="5"/>
  <c r="I5816" i="5"/>
  <c r="I5817" i="5"/>
  <c r="I5818" i="5"/>
  <c r="I5819" i="5"/>
  <c r="I5822" i="5"/>
  <c r="I5843" i="5"/>
  <c r="I5823" i="5"/>
  <c r="I5827" i="5"/>
  <c r="I5831" i="5"/>
  <c r="I5832" i="5"/>
  <c r="I5833" i="5"/>
  <c r="I5834" i="5"/>
  <c r="I5809" i="5"/>
  <c r="I5821" i="5"/>
  <c r="I7623" i="5"/>
  <c r="I7624" i="5"/>
  <c r="I7613" i="5"/>
  <c r="I7614" i="5"/>
  <c r="I7615" i="5"/>
  <c r="I7616" i="5"/>
  <c r="I7617" i="5"/>
  <c r="I7618" i="5"/>
  <c r="I7619" i="5"/>
  <c r="I7620" i="5"/>
  <c r="I7621" i="5"/>
  <c r="I7625" i="5"/>
  <c r="I7626" i="5"/>
  <c r="I7612" i="5"/>
  <c r="I146" i="5"/>
  <c r="I800" i="5" l="1"/>
  <c r="I799" i="5"/>
  <c r="I798" i="5"/>
  <c r="I805" i="5"/>
  <c r="I804" i="5"/>
  <c r="I803" i="5"/>
  <c r="I802" i="5"/>
  <c r="I809" i="5"/>
  <c r="I808" i="5"/>
  <c r="I807" i="5"/>
  <c r="I806" i="5"/>
  <c r="I813" i="5"/>
  <c r="I812" i="5"/>
  <c r="I811" i="5"/>
  <c r="I810" i="5"/>
  <c r="I817" i="5"/>
  <c r="I816" i="5"/>
  <c r="I815" i="5"/>
  <c r="I814" i="5"/>
  <c r="I821" i="5"/>
  <c r="I820" i="5"/>
  <c r="I819" i="5"/>
  <c r="I818" i="5"/>
  <c r="I825" i="5"/>
  <c r="I824" i="5"/>
  <c r="I823" i="5"/>
  <c r="I822" i="5"/>
  <c r="I793" i="5"/>
  <c r="I792" i="5"/>
  <c r="I791" i="5"/>
  <c r="I790" i="5"/>
  <c r="I673" i="5"/>
  <c r="I674" i="5"/>
  <c r="I666" i="5"/>
  <c r="I672" i="5"/>
  <c r="I676" i="5"/>
  <c r="I677" i="5"/>
  <c r="I669" i="5"/>
  <c r="I670" i="5"/>
  <c r="I671" i="5"/>
  <c r="I667" i="5"/>
  <c r="I668" i="5"/>
  <c r="I675" i="5"/>
  <c r="I697" i="5"/>
  <c r="I698" i="5"/>
  <c r="I690" i="5"/>
  <c r="I696" i="5"/>
  <c r="I700" i="5"/>
  <c r="I701" i="5"/>
  <c r="I693" i="5"/>
  <c r="I694" i="5"/>
  <c r="I695" i="5"/>
  <c r="I691" i="5"/>
  <c r="I692" i="5"/>
  <c r="I699" i="5"/>
  <c r="I709" i="5"/>
  <c r="I710" i="5"/>
  <c r="I702" i="5"/>
  <c r="I708" i="5"/>
  <c r="I712" i="5"/>
  <c r="I713" i="5"/>
  <c r="I705" i="5"/>
  <c r="I706" i="5"/>
  <c r="I707" i="5"/>
  <c r="I703" i="5"/>
  <c r="I704" i="5"/>
  <c r="I711" i="5"/>
  <c r="I721" i="5"/>
  <c r="I722" i="5"/>
  <c r="I714" i="5"/>
  <c r="I720" i="5"/>
  <c r="I724" i="5"/>
  <c r="I725" i="5"/>
  <c r="I717" i="5"/>
  <c r="I718" i="5"/>
  <c r="I719" i="5"/>
  <c r="I715" i="5"/>
  <c r="I716" i="5"/>
  <c r="I723" i="5"/>
  <c r="I733" i="5"/>
  <c r="I734" i="5"/>
  <c r="I726" i="5"/>
  <c r="I732" i="5"/>
  <c r="I736" i="5"/>
  <c r="I737" i="5"/>
  <c r="I729" i="5"/>
  <c r="I730" i="5"/>
  <c r="I731" i="5"/>
  <c r="I727" i="5"/>
  <c r="I728" i="5"/>
  <c r="I735" i="5"/>
  <c r="I745" i="5"/>
  <c r="I746" i="5"/>
  <c r="I738" i="5"/>
  <c r="I744" i="5"/>
  <c r="I748" i="5"/>
  <c r="I749" i="5"/>
  <c r="I741" i="5"/>
  <c r="I742" i="5"/>
  <c r="I743" i="5"/>
  <c r="I739" i="5"/>
  <c r="I740" i="5"/>
  <c r="I747" i="5"/>
  <c r="I757" i="5"/>
  <c r="I758" i="5"/>
  <c r="I750" i="5"/>
  <c r="I756" i="5"/>
  <c r="I760" i="5"/>
  <c r="I761" i="5"/>
  <c r="I753" i="5"/>
  <c r="I754" i="5"/>
  <c r="I755" i="5"/>
  <c r="I751" i="5"/>
  <c r="I752" i="5"/>
  <c r="I759" i="5"/>
  <c r="I769" i="5"/>
  <c r="I770" i="5"/>
  <c r="I762" i="5"/>
  <c r="I768" i="5"/>
  <c r="I772" i="5"/>
  <c r="I773" i="5"/>
  <c r="I765" i="5"/>
  <c r="I766" i="5"/>
  <c r="I767" i="5"/>
  <c r="I763" i="5"/>
  <c r="I764" i="5"/>
  <c r="I771" i="5"/>
  <c r="I781" i="5"/>
  <c r="I782" i="5"/>
  <c r="I774" i="5"/>
  <c r="I780" i="5"/>
  <c r="I784" i="5"/>
  <c r="I785" i="5"/>
  <c r="I777" i="5"/>
  <c r="I778" i="5"/>
  <c r="I779" i="5"/>
  <c r="I775" i="5"/>
  <c r="I776" i="5"/>
  <c r="I783" i="5"/>
  <c r="I685" i="5"/>
  <c r="I686" i="5"/>
  <c r="I678" i="5"/>
  <c r="I684" i="5"/>
  <c r="I688" i="5"/>
  <c r="I689" i="5"/>
  <c r="I681" i="5"/>
  <c r="I682" i="5"/>
  <c r="I683" i="5"/>
  <c r="I679" i="5"/>
  <c r="I680" i="5"/>
  <c r="I687" i="5"/>
  <c r="I1177" i="5"/>
  <c r="I1175" i="5"/>
  <c r="I1176" i="5"/>
  <c r="I1189" i="5"/>
  <c r="I1187" i="5"/>
  <c r="I1188" i="5"/>
  <c r="I1195" i="5"/>
  <c r="I1193" i="5"/>
  <c r="I1194" i="5"/>
  <c r="I1201" i="5"/>
  <c r="I1199" i="5"/>
  <c r="I1200" i="5"/>
  <c r="I1207" i="5"/>
  <c r="I1205" i="5"/>
  <c r="I1206" i="5"/>
  <c r="I1213" i="5"/>
  <c r="I1211" i="5"/>
  <c r="I1212" i="5"/>
  <c r="I1219" i="5"/>
  <c r="I1217" i="5"/>
  <c r="I1218" i="5"/>
  <c r="I1225" i="5"/>
  <c r="I1223" i="5"/>
  <c r="I1224" i="5"/>
  <c r="I1231" i="5"/>
  <c r="I1229" i="5"/>
  <c r="I1230" i="5"/>
  <c r="I1183" i="5"/>
  <c r="I1181" i="5"/>
  <c r="I1182" i="5"/>
  <c r="I1178" i="5"/>
  <c r="I1180" i="5"/>
  <c r="I1179" i="5"/>
  <c r="I1190" i="5"/>
  <c r="I1192" i="5"/>
  <c r="I1191" i="5"/>
  <c r="I1196" i="5"/>
  <c r="I1198" i="5"/>
  <c r="I1197" i="5"/>
  <c r="I1202" i="5"/>
  <c r="I1204" i="5"/>
  <c r="I1203" i="5"/>
  <c r="I1208" i="5"/>
  <c r="I1210" i="5"/>
  <c r="I1209" i="5"/>
  <c r="I1214" i="5"/>
  <c r="I1216" i="5"/>
  <c r="I1215" i="5"/>
  <c r="I1220" i="5"/>
  <c r="I1222" i="5"/>
  <c r="I1221" i="5"/>
  <c r="I1226" i="5"/>
  <c r="I1228" i="5"/>
  <c r="I1227" i="5"/>
  <c r="I1232" i="5"/>
  <c r="I1234" i="5"/>
  <c r="I1233" i="5"/>
  <c r="I1184" i="5"/>
  <c r="I1186" i="5"/>
  <c r="I1185" i="5"/>
  <c r="I1168" i="5"/>
  <c r="I1167" i="5"/>
  <c r="I1118" i="5"/>
  <c r="I1119" i="5"/>
  <c r="I1120" i="5"/>
  <c r="I1121" i="5"/>
  <c r="I1117" i="5"/>
  <c r="I1122" i="5"/>
  <c r="I912" i="5"/>
  <c r="I907" i="5"/>
  <c r="I903" i="5"/>
  <c r="I913" i="5"/>
  <c r="I918" i="5"/>
  <c r="I914" i="5"/>
  <c r="I917" i="5"/>
  <c r="I920" i="5"/>
  <c r="I915" i="5"/>
  <c r="I916" i="5"/>
  <c r="I908" i="5"/>
  <c r="I911" i="5"/>
  <c r="I919" i="5"/>
  <c r="I909" i="5"/>
  <c r="I905" i="5"/>
  <c r="I910" i="5"/>
  <c r="I921" i="5"/>
  <c r="I904" i="5"/>
  <c r="I906" i="5"/>
  <c r="I153" i="5"/>
  <c r="I155" i="5"/>
  <c r="I149" i="5"/>
  <c r="I148" i="5"/>
  <c r="I144" i="5"/>
  <c r="I154" i="5"/>
  <c r="I151" i="5"/>
  <c r="I143" i="5"/>
  <c r="I150" i="5"/>
  <c r="I145" i="5"/>
  <c r="I152" i="5"/>
  <c r="I147" i="5"/>
  <c r="I171" i="5"/>
  <c r="I173" i="5"/>
  <c r="I168" i="5"/>
  <c r="I161" i="5"/>
  <c r="I172" i="5"/>
  <c r="I166" i="5"/>
  <c r="I169" i="5"/>
  <c r="I160" i="5"/>
  <c r="I157" i="5"/>
  <c r="I158" i="5"/>
  <c r="I163" i="5"/>
  <c r="I164" i="5"/>
  <c r="I165" i="5"/>
  <c r="I170" i="5"/>
  <c r="I156" i="5"/>
  <c r="I159" i="5"/>
  <c r="I162" i="5"/>
  <c r="I167" i="5"/>
  <c r="I185" i="5"/>
  <c r="I175" i="5"/>
  <c r="I176" i="5"/>
  <c r="I179" i="5"/>
  <c r="I174" i="5"/>
  <c r="I181" i="5"/>
  <c r="I182" i="5"/>
  <c r="I180" i="5"/>
  <c r="I184" i="5"/>
  <c r="I177" i="5"/>
  <c r="I183" i="5"/>
  <c r="I178" i="5"/>
  <c r="I225" i="5"/>
  <c r="I226" i="5"/>
  <c r="I224" i="5"/>
  <c r="I228" i="5"/>
  <c r="I229" i="5"/>
  <c r="I227" i="5"/>
  <c r="I223" i="5"/>
  <c r="I220" i="5"/>
  <c r="I219" i="5"/>
  <c r="I221" i="5"/>
  <c r="I209" i="5"/>
  <c r="I208" i="5"/>
  <c r="I210" i="5"/>
  <c r="I214" i="5"/>
  <c r="I216" i="5"/>
  <c r="I215" i="5"/>
  <c r="I206" i="5"/>
  <c r="I205" i="5"/>
  <c r="I207" i="5"/>
  <c r="I213" i="5"/>
  <c r="I212" i="5"/>
  <c r="I218" i="5"/>
  <c r="I222" i="5"/>
  <c r="I211" i="5"/>
  <c r="I202" i="5"/>
  <c r="I201" i="5"/>
  <c r="I203" i="5"/>
  <c r="I190" i="5"/>
  <c r="I189" i="5"/>
  <c r="I191" i="5"/>
  <c r="I195" i="5"/>
  <c r="I197" i="5"/>
  <c r="I196" i="5"/>
  <c r="I187" i="5"/>
  <c r="I186" i="5"/>
  <c r="I188" i="5"/>
  <c r="I194" i="5"/>
  <c r="I193" i="5"/>
  <c r="I199" i="5"/>
  <c r="I204" i="5"/>
  <c r="I192" i="5"/>
  <c r="I200" i="5"/>
  <c r="I230" i="5"/>
  <c r="I232" i="5"/>
  <c r="I231" i="5"/>
  <c r="I233" i="5"/>
  <c r="I949" i="5"/>
  <c r="I950" i="5"/>
  <c r="I963" i="5"/>
  <c r="I958" i="5"/>
  <c r="I954" i="5"/>
  <c r="I953" i="5"/>
  <c r="I964" i="5"/>
  <c r="I969" i="5"/>
  <c r="I965" i="5"/>
  <c r="I968" i="5"/>
  <c r="I971" i="5"/>
  <c r="I966" i="5"/>
  <c r="I967" i="5"/>
  <c r="I959" i="5"/>
  <c r="I962" i="5"/>
  <c r="I970" i="5"/>
  <c r="I960" i="5"/>
  <c r="I956" i="5"/>
  <c r="I961" i="5"/>
  <c r="I972" i="5"/>
  <c r="I955" i="5"/>
  <c r="I973" i="5"/>
  <c r="I952" i="5"/>
  <c r="I951" i="5"/>
  <c r="I957" i="5"/>
  <c r="I939" i="5"/>
  <c r="I940" i="5"/>
  <c r="I942" i="5"/>
  <c r="I941" i="5"/>
  <c r="I943" i="5"/>
  <c r="I944" i="5"/>
  <c r="I945" i="5"/>
  <c r="I946" i="5"/>
  <c r="I947" i="5"/>
  <c r="I948" i="5"/>
  <c r="I142" i="5"/>
  <c r="I139" i="5"/>
  <c r="I141" i="5"/>
  <c r="I140" i="5"/>
  <c r="I1090" i="5"/>
  <c r="I1091" i="5"/>
  <c r="I235" i="5"/>
  <c r="I236" i="5"/>
  <c r="I237" i="5"/>
  <c r="I234" i="5"/>
  <c r="I1071" i="5"/>
  <c r="I1070" i="5"/>
  <c r="I1069" i="5"/>
  <c r="I241" i="5"/>
  <c r="I1047" i="5"/>
  <c r="I1048" i="5"/>
  <c r="I1049" i="5"/>
  <c r="I1050" i="5"/>
  <c r="I1051" i="5"/>
  <c r="I1052" i="5"/>
  <c r="I1053" i="5"/>
  <c r="I1054" i="5"/>
  <c r="I1055" i="5"/>
  <c r="I1056" i="5"/>
  <c r="I1058" i="5"/>
  <c r="I1059" i="5"/>
  <c r="I1060" i="5"/>
  <c r="I1061" i="5"/>
  <c r="I1062" i="5"/>
  <c r="I1063" i="5"/>
  <c r="I1064" i="5"/>
  <c r="I1065" i="5"/>
  <c r="I1066" i="5"/>
  <c r="I1067" i="5"/>
  <c r="I1044" i="5"/>
  <c r="I1045" i="5"/>
  <c r="I1043" i="5"/>
  <c r="I1042" i="5"/>
  <c r="I1046" i="5"/>
  <c r="I1057" i="5"/>
  <c r="I1073" i="5"/>
  <c r="I1074" i="5"/>
  <c r="I1173" i="5"/>
  <c r="I1174" i="5"/>
  <c r="I1171" i="5"/>
  <c r="I1172" i="5"/>
  <c r="I1169" i="5"/>
  <c r="I1170" i="5"/>
  <c r="I1079" i="5"/>
  <c r="I1077" i="5"/>
  <c r="I1075" i="5"/>
  <c r="I1086" i="5"/>
  <c r="I1084" i="5"/>
  <c r="I1082" i="5"/>
  <c r="I1080" i="5"/>
  <c r="I1085" i="5"/>
  <c r="I1081" i="5"/>
  <c r="I1083" i="5"/>
  <c r="I1076" i="5"/>
  <c r="I1078" i="5"/>
  <c r="I1321" i="5"/>
  <c r="I1319" i="5"/>
  <c r="I1316" i="5"/>
  <c r="I1322" i="5"/>
  <c r="I1323" i="5"/>
  <c r="I1330" i="5"/>
  <c r="I1320" i="5"/>
  <c r="I1331" i="5"/>
  <c r="I1317" i="5"/>
  <c r="I1324" i="5"/>
  <c r="I1329" i="5"/>
  <c r="I1328" i="5"/>
  <c r="I1327" i="5"/>
  <c r="I1325" i="5"/>
  <c r="I1326" i="5"/>
  <c r="I1332" i="5"/>
  <c r="I1318" i="5"/>
  <c r="I135" i="5"/>
  <c r="I132" i="5"/>
  <c r="I136" i="5"/>
  <c r="I134" i="5"/>
  <c r="I133" i="5"/>
  <c r="I131" i="5"/>
  <c r="I137" i="5"/>
  <c r="I892" i="5"/>
  <c r="I891" i="5"/>
  <c r="I889" i="5"/>
  <c r="I890" i="5"/>
  <c r="I1235" i="5"/>
  <c r="I974" i="5"/>
  <c r="I1072" i="5"/>
  <c r="I925" i="5"/>
  <c r="I922" i="5"/>
  <c r="I924" i="5"/>
  <c r="I923" i="5"/>
  <c r="I927" i="5"/>
  <c r="I926" i="5"/>
  <c r="I929" i="5"/>
  <c r="I928" i="5"/>
  <c r="I933" i="5"/>
  <c r="I934" i="5"/>
  <c r="I932" i="5"/>
  <c r="I930" i="5"/>
  <c r="I931" i="5"/>
  <c r="I938" i="5"/>
  <c r="I129" i="5"/>
  <c r="I128" i="5"/>
  <c r="I130" i="5"/>
  <c r="I886" i="5"/>
  <c r="I888" i="5"/>
  <c r="I244" i="5"/>
  <c r="I245" i="5"/>
  <c r="I243" i="5"/>
  <c r="I242" i="5"/>
  <c r="I895" i="5"/>
  <c r="I896" i="5"/>
  <c r="I894" i="5"/>
  <c r="I901" i="5"/>
  <c r="I900" i="5"/>
  <c r="I898" i="5"/>
  <c r="I899" i="5"/>
  <c r="I897" i="5"/>
  <c r="I1108" i="5"/>
  <c r="I1109" i="5"/>
  <c r="I1095" i="5"/>
  <c r="I1096" i="5"/>
  <c r="I1106" i="5"/>
  <c r="I1107" i="5"/>
  <c r="I1112" i="5"/>
  <c r="I1113" i="5"/>
  <c r="I1101" i="5"/>
  <c r="I1102" i="5"/>
  <c r="I1104" i="5"/>
  <c r="I1105" i="5"/>
  <c r="I1115" i="5"/>
  <c r="I1116" i="5"/>
  <c r="I1099" i="5"/>
  <c r="I1100" i="5"/>
  <c r="I1097" i="5"/>
  <c r="I1098" i="5"/>
  <c r="I1093" i="5"/>
  <c r="I1094" i="5"/>
  <c r="I1136" i="5"/>
  <c r="I1137" i="5"/>
  <c r="I1138" i="5"/>
  <c r="I1139" i="5"/>
  <c r="I1140" i="5"/>
  <c r="I1141" i="5"/>
  <c r="I1142" i="5"/>
  <c r="I1143" i="5"/>
  <c r="I1132" i="5"/>
  <c r="I1133" i="5"/>
  <c r="I1134" i="5"/>
  <c r="I1135" i="5"/>
  <c r="I1164" i="5"/>
  <c r="I1163" i="5"/>
  <c r="I1162" i="5"/>
  <c r="I1161" i="5"/>
  <c r="I1158" i="5"/>
  <c r="I1156" i="5"/>
  <c r="I1160" i="5"/>
  <c r="I1157" i="5"/>
  <c r="I1146" i="5"/>
  <c r="I1144" i="5"/>
  <c r="I1145" i="5"/>
  <c r="I1147" i="5"/>
  <c r="I1150" i="5"/>
  <c r="I1148" i="5"/>
  <c r="I1149" i="5"/>
  <c r="I1151" i="5"/>
  <c r="I1154" i="5"/>
  <c r="I1152" i="5"/>
  <c r="I1153" i="5"/>
  <c r="I1155" i="5"/>
  <c r="I1159" i="5"/>
  <c r="I1165" i="5"/>
  <c r="I1166" i="5"/>
  <c r="I1127" i="5"/>
  <c r="I1128" i="5"/>
  <c r="I1129" i="5"/>
  <c r="I1130" i="5"/>
  <c r="I1131" i="5"/>
  <c r="I1125" i="5"/>
  <c r="I1126" i="5"/>
  <c r="I1123" i="5"/>
  <c r="I1124" i="5"/>
  <c r="I1035" i="5"/>
  <c r="I1036" i="5"/>
  <c r="I1037" i="5"/>
  <c r="I1038" i="5"/>
  <c r="I1040" i="5"/>
  <c r="I1041" i="5"/>
  <c r="I1039" i="5"/>
  <c r="I238" i="5"/>
  <c r="I239" i="5"/>
  <c r="I240" i="5"/>
  <c r="I1238" i="5"/>
  <c r="I1240" i="5"/>
  <c r="I1241" i="5"/>
  <c r="I1243" i="5"/>
  <c r="I1237" i="5"/>
  <c r="I1236" i="5"/>
  <c r="I1242" i="5"/>
  <c r="I1239" i="5"/>
  <c r="I1254" i="5"/>
  <c r="I1256" i="5"/>
  <c r="I1257" i="5"/>
  <c r="I1259" i="5"/>
  <c r="I1253" i="5"/>
  <c r="I1252" i="5"/>
  <c r="I1258" i="5"/>
  <c r="I1255" i="5"/>
  <c r="I1262" i="5"/>
  <c r="I1264" i="5"/>
  <c r="I1265" i="5"/>
  <c r="I1267" i="5"/>
  <c r="I1261" i="5"/>
  <c r="I1260" i="5"/>
  <c r="I1266" i="5"/>
  <c r="I1263" i="5"/>
  <c r="I1270" i="5"/>
  <c r="I1272" i="5"/>
  <c r="I1273" i="5"/>
  <c r="I1275" i="5"/>
  <c r="I1269" i="5"/>
  <c r="I1268" i="5"/>
  <c r="I1274" i="5"/>
  <c r="I1271" i="5"/>
  <c r="I1278" i="5"/>
  <c r="I1280" i="5"/>
  <c r="I1281" i="5"/>
  <c r="I1283" i="5"/>
  <c r="I1277" i="5"/>
  <c r="I1276" i="5"/>
  <c r="I1282" i="5"/>
  <c r="I1279" i="5"/>
  <c r="I1286" i="5"/>
  <c r="I1288" i="5"/>
  <c r="I1289" i="5"/>
  <c r="I1291" i="5"/>
  <c r="I1285" i="5"/>
  <c r="I1284" i="5"/>
  <c r="I1290" i="5"/>
  <c r="I1287" i="5"/>
  <c r="I1294" i="5"/>
  <c r="I1296" i="5"/>
  <c r="I1297" i="5"/>
  <c r="I1299" i="5"/>
  <c r="I1293" i="5"/>
  <c r="I1292" i="5"/>
  <c r="I1298" i="5"/>
  <c r="I1295" i="5"/>
  <c r="I1302" i="5"/>
  <c r="I1304" i="5"/>
  <c r="I1305" i="5"/>
  <c r="I1307" i="5"/>
  <c r="I1301" i="5"/>
  <c r="I1300" i="5"/>
  <c r="I1306" i="5"/>
  <c r="I1303" i="5"/>
  <c r="I1310" i="5"/>
  <c r="I1312" i="5"/>
  <c r="I1313" i="5"/>
  <c r="I1315" i="5"/>
  <c r="I1309" i="5"/>
  <c r="I1308" i="5"/>
  <c r="I1314" i="5"/>
  <c r="I1311" i="5"/>
  <c r="I1246" i="5"/>
  <c r="I1248" i="5"/>
  <c r="I1249" i="5"/>
  <c r="I1251" i="5"/>
  <c r="I1245" i="5"/>
  <c r="I1244" i="5"/>
  <c r="I1250" i="5"/>
  <c r="I1247" i="5"/>
  <c r="I975" i="5"/>
  <c r="I977" i="5"/>
  <c r="I976" i="5"/>
  <c r="I981" i="5"/>
  <c r="I983" i="5"/>
  <c r="I982" i="5"/>
  <c r="I984" i="5"/>
  <c r="I986" i="5"/>
  <c r="I985" i="5"/>
  <c r="I987" i="5"/>
  <c r="I989" i="5"/>
  <c r="I988" i="5"/>
  <c r="I990" i="5"/>
  <c r="I992" i="5"/>
  <c r="I991" i="5"/>
  <c r="I993" i="5"/>
  <c r="I995" i="5"/>
  <c r="I994" i="5"/>
  <c r="I996" i="5"/>
  <c r="I998" i="5"/>
  <c r="I997" i="5"/>
  <c r="I999" i="5"/>
  <c r="I1001" i="5"/>
  <c r="I1000" i="5"/>
  <c r="I1002" i="5"/>
  <c r="I1004" i="5"/>
  <c r="I1003" i="5"/>
  <c r="I978" i="5"/>
  <c r="I980" i="5"/>
  <c r="I979" i="5"/>
  <c r="I1005" i="5"/>
  <c r="I1007" i="5"/>
  <c r="I1006" i="5"/>
  <c r="I1011" i="5"/>
  <c r="I1013" i="5"/>
  <c r="I1012" i="5"/>
  <c r="I1014" i="5"/>
  <c r="I1016" i="5"/>
  <c r="I1015" i="5"/>
  <c r="I1017" i="5"/>
  <c r="I1019" i="5"/>
  <c r="I1018" i="5"/>
  <c r="I1020" i="5"/>
  <c r="I1022" i="5"/>
  <c r="I1021" i="5"/>
  <c r="I1023" i="5"/>
  <c r="I1025" i="5"/>
  <c r="I1024" i="5"/>
  <c r="I1026" i="5"/>
  <c r="I1028" i="5"/>
  <c r="I1027" i="5"/>
  <c r="I1029" i="5"/>
  <c r="I1031" i="5"/>
  <c r="I1030" i="5"/>
  <c r="I1032" i="5"/>
  <c r="I1034" i="5"/>
  <c r="I1033" i="5"/>
  <c r="I1008" i="5"/>
  <c r="I1010" i="5"/>
  <c r="I1009" i="5"/>
  <c r="I427" i="5"/>
  <c r="I426" i="5"/>
  <c r="I424" i="5"/>
  <c r="I416" i="5"/>
  <c r="I423" i="5"/>
  <c r="I417" i="5"/>
  <c r="I421" i="5"/>
  <c r="I422" i="5"/>
  <c r="I425" i="5"/>
  <c r="I420" i="5"/>
  <c r="I419" i="5"/>
  <c r="I418" i="5"/>
  <c r="I453" i="5"/>
  <c r="I452" i="5"/>
  <c r="I450" i="5"/>
  <c r="I442" i="5"/>
  <c r="I449" i="5"/>
  <c r="I443" i="5"/>
  <c r="I447" i="5"/>
  <c r="I448" i="5"/>
  <c r="I451" i="5"/>
  <c r="I446" i="5"/>
  <c r="I445" i="5"/>
  <c r="I444" i="5"/>
  <c r="I466" i="5"/>
  <c r="I465" i="5"/>
  <c r="I463" i="5"/>
  <c r="I455" i="5"/>
  <c r="I462" i="5"/>
  <c r="I456" i="5"/>
  <c r="I460" i="5"/>
  <c r="I461" i="5"/>
  <c r="I464" i="5"/>
  <c r="I459" i="5"/>
  <c r="I458" i="5"/>
  <c r="I457" i="5"/>
  <c r="I479" i="5"/>
  <c r="I478" i="5"/>
  <c r="I476" i="5"/>
  <c r="I468" i="5"/>
  <c r="I475" i="5"/>
  <c r="I469" i="5"/>
  <c r="I473" i="5"/>
  <c r="I474" i="5"/>
  <c r="I477" i="5"/>
  <c r="I472" i="5"/>
  <c r="I471" i="5"/>
  <c r="I470" i="5"/>
  <c r="I492" i="5"/>
  <c r="I491" i="5"/>
  <c r="I489" i="5"/>
  <c r="I481" i="5"/>
  <c r="I488" i="5"/>
  <c r="I482" i="5"/>
  <c r="I486" i="5"/>
  <c r="I487" i="5"/>
  <c r="I490" i="5"/>
  <c r="I485" i="5"/>
  <c r="I484" i="5"/>
  <c r="I483" i="5"/>
  <c r="I505" i="5"/>
  <c r="I504" i="5"/>
  <c r="I502" i="5"/>
  <c r="I494" i="5"/>
  <c r="I501" i="5"/>
  <c r="I495" i="5"/>
  <c r="I499" i="5"/>
  <c r="I500" i="5"/>
  <c r="I503" i="5"/>
  <c r="I498" i="5"/>
  <c r="I497" i="5"/>
  <c r="I496" i="5"/>
  <c r="I518" i="5"/>
  <c r="I517" i="5"/>
  <c r="I515" i="5"/>
  <c r="I507" i="5"/>
  <c r="I514" i="5"/>
  <c r="I508" i="5"/>
  <c r="I512" i="5"/>
  <c r="I513" i="5"/>
  <c r="I516" i="5"/>
  <c r="I511" i="5"/>
  <c r="I510" i="5"/>
  <c r="I509" i="5"/>
  <c r="I531" i="5"/>
  <c r="I530" i="5"/>
  <c r="I528" i="5"/>
  <c r="I520" i="5"/>
  <c r="I527" i="5"/>
  <c r="I521" i="5"/>
  <c r="I525" i="5"/>
  <c r="I526" i="5"/>
  <c r="I529" i="5"/>
  <c r="I524" i="5"/>
  <c r="I523" i="5"/>
  <c r="I522" i="5"/>
  <c r="I544" i="5"/>
  <c r="I543" i="5"/>
  <c r="I541" i="5"/>
  <c r="I533" i="5"/>
  <c r="I540" i="5"/>
  <c r="I534" i="5"/>
  <c r="I538" i="5"/>
  <c r="I539" i="5"/>
  <c r="I542" i="5"/>
  <c r="I537" i="5"/>
  <c r="I536" i="5"/>
  <c r="I535" i="5"/>
  <c r="I440" i="5"/>
  <c r="I439" i="5"/>
  <c r="I437" i="5"/>
  <c r="I429" i="5"/>
  <c r="I436" i="5"/>
  <c r="I430" i="5"/>
  <c r="I434" i="5"/>
  <c r="I435" i="5"/>
  <c r="I438" i="5"/>
  <c r="I433" i="5"/>
  <c r="I432" i="5"/>
  <c r="I431" i="5"/>
  <c r="I828" i="5"/>
  <c r="I829" i="5"/>
  <c r="I830" i="5"/>
  <c r="I831" i="5"/>
  <c r="I827" i="5"/>
  <c r="I826" i="5"/>
  <c r="I840" i="5"/>
  <c r="I841" i="5"/>
  <c r="I842" i="5"/>
  <c r="I843" i="5"/>
  <c r="I839" i="5"/>
  <c r="I838" i="5"/>
  <c r="I846" i="5"/>
  <c r="I847" i="5"/>
  <c r="I848" i="5"/>
  <c r="I849" i="5"/>
  <c r="I845" i="5"/>
  <c r="I844" i="5"/>
  <c r="I852" i="5"/>
  <c r="I853" i="5"/>
  <c r="I854" i="5"/>
  <c r="I855" i="5"/>
  <c r="I851" i="5"/>
  <c r="I850" i="5"/>
  <c r="I858" i="5"/>
  <c r="I859" i="5"/>
  <c r="I860" i="5"/>
  <c r="I861" i="5"/>
  <c r="I857" i="5"/>
  <c r="I856" i="5"/>
  <c r="I864" i="5"/>
  <c r="I865" i="5"/>
  <c r="I866" i="5"/>
  <c r="I867" i="5"/>
  <c r="I863" i="5"/>
  <c r="I862" i="5"/>
  <c r="I870" i="5"/>
  <c r="I871" i="5"/>
  <c r="I872" i="5"/>
  <c r="I873" i="5"/>
  <c r="I869" i="5"/>
  <c r="I868" i="5"/>
  <c r="I876" i="5"/>
  <c r="I877" i="5"/>
  <c r="I878" i="5"/>
  <c r="I879" i="5"/>
  <c r="I875" i="5"/>
  <c r="I874" i="5"/>
  <c r="I882" i="5"/>
  <c r="I883" i="5"/>
  <c r="I884" i="5"/>
  <c r="I885" i="5"/>
  <c r="I881" i="5"/>
  <c r="I880" i="5"/>
  <c r="I834" i="5"/>
  <c r="I835" i="5"/>
  <c r="I836" i="5"/>
  <c r="I837" i="5"/>
  <c r="I833" i="5"/>
  <c r="I832" i="5"/>
  <c r="I296" i="5"/>
  <c r="I299" i="5"/>
  <c r="I298" i="5"/>
  <c r="I297" i="5"/>
  <c r="I300" i="5"/>
  <c r="I301" i="5"/>
  <c r="I302" i="5"/>
  <c r="I303" i="5"/>
  <c r="I304" i="5"/>
  <c r="I305" i="5"/>
  <c r="I306" i="5"/>
  <c r="I307" i="5"/>
  <c r="I320" i="5"/>
  <c r="I323" i="5"/>
  <c r="I322" i="5"/>
  <c r="I321" i="5"/>
  <c r="I324" i="5"/>
  <c r="I325" i="5"/>
  <c r="I326" i="5"/>
  <c r="I327" i="5"/>
  <c r="I328" i="5"/>
  <c r="I329" i="5"/>
  <c r="I330" i="5"/>
  <c r="I331" i="5"/>
  <c r="I332" i="5"/>
  <c r="I335" i="5"/>
  <c r="I334" i="5"/>
  <c r="I333" i="5"/>
  <c r="I336" i="5"/>
  <c r="I337" i="5"/>
  <c r="I338" i="5"/>
  <c r="I339" i="5"/>
  <c r="I340" i="5"/>
  <c r="I341" i="5"/>
  <c r="I342" i="5"/>
  <c r="I343" i="5"/>
  <c r="I344" i="5"/>
  <c r="I347" i="5"/>
  <c r="I346" i="5"/>
  <c r="I345" i="5"/>
  <c r="I348" i="5"/>
  <c r="I349" i="5"/>
  <c r="I350" i="5"/>
  <c r="I351" i="5"/>
  <c r="I352" i="5"/>
  <c r="I353" i="5"/>
  <c r="I354" i="5"/>
  <c r="I355" i="5"/>
  <c r="I356" i="5"/>
  <c r="I359" i="5"/>
  <c r="I358" i="5"/>
  <c r="I357" i="5"/>
  <c r="I360" i="5"/>
  <c r="I361" i="5"/>
  <c r="I362" i="5"/>
  <c r="I363" i="5"/>
  <c r="I364" i="5"/>
  <c r="I365" i="5"/>
  <c r="I366" i="5"/>
  <c r="I367" i="5"/>
  <c r="I368" i="5"/>
  <c r="I371" i="5"/>
  <c r="I370" i="5"/>
  <c r="I369" i="5"/>
  <c r="I372" i="5"/>
  <c r="I373" i="5"/>
  <c r="I374" i="5"/>
  <c r="I375" i="5"/>
  <c r="I376" i="5"/>
  <c r="I377" i="5"/>
  <c r="I378" i="5"/>
  <c r="I379" i="5"/>
  <c r="I380" i="5"/>
  <c r="I383" i="5"/>
  <c r="I382" i="5"/>
  <c r="I381" i="5"/>
  <c r="I384" i="5"/>
  <c r="I385" i="5"/>
  <c r="I386" i="5"/>
  <c r="I387" i="5"/>
  <c r="I388" i="5"/>
  <c r="I389" i="5"/>
  <c r="I390" i="5"/>
  <c r="I391" i="5"/>
  <c r="I392" i="5"/>
  <c r="I395" i="5"/>
  <c r="I394" i="5"/>
  <c r="I393" i="5"/>
  <c r="I396" i="5"/>
  <c r="I397" i="5"/>
  <c r="I398" i="5"/>
  <c r="I399" i="5"/>
  <c r="I400" i="5"/>
  <c r="I401" i="5"/>
  <c r="I402" i="5"/>
  <c r="I403" i="5"/>
  <c r="I404" i="5"/>
  <c r="I407" i="5"/>
  <c r="I406" i="5"/>
  <c r="I405" i="5"/>
  <c r="I408" i="5"/>
  <c r="I409" i="5"/>
  <c r="I410" i="5"/>
  <c r="I411" i="5"/>
  <c r="I412" i="5"/>
  <c r="I413" i="5"/>
  <c r="I414" i="5"/>
  <c r="I415" i="5"/>
  <c r="I308" i="5"/>
  <c r="I311" i="5"/>
  <c r="I310" i="5"/>
  <c r="I309" i="5"/>
  <c r="I312" i="5"/>
  <c r="I313" i="5"/>
  <c r="I314" i="5"/>
  <c r="I315" i="5"/>
  <c r="I316" i="5"/>
  <c r="I317" i="5"/>
  <c r="I318" i="5"/>
  <c r="I319" i="5"/>
  <c r="I551" i="5"/>
  <c r="I548" i="5"/>
  <c r="I549" i="5"/>
  <c r="I550" i="5"/>
  <c r="I546" i="5"/>
  <c r="I547" i="5"/>
  <c r="I563" i="5"/>
  <c r="I560" i="5"/>
  <c r="I561" i="5"/>
  <c r="I562" i="5"/>
  <c r="I558" i="5"/>
  <c r="I559" i="5"/>
  <c r="I569" i="5"/>
  <c r="I566" i="5"/>
  <c r="I567" i="5"/>
  <c r="I568" i="5"/>
  <c r="I564" i="5"/>
  <c r="I565" i="5"/>
  <c r="I575" i="5"/>
  <c r="I572" i="5"/>
  <c r="I573" i="5"/>
  <c r="I574" i="5"/>
  <c r="I570" i="5"/>
  <c r="I571" i="5"/>
  <c r="I581" i="5"/>
  <c r="I578" i="5"/>
  <c r="I579" i="5"/>
  <c r="I580" i="5"/>
  <c r="I576" i="5"/>
  <c r="I577" i="5"/>
  <c r="I587" i="5"/>
  <c r="I584" i="5"/>
  <c r="I585" i="5"/>
  <c r="I586" i="5"/>
  <c r="I582" i="5"/>
  <c r="I583" i="5"/>
  <c r="I593" i="5"/>
  <c r="I590" i="5"/>
  <c r="I591" i="5"/>
  <c r="I592" i="5"/>
  <c r="I588" i="5"/>
  <c r="I589" i="5"/>
  <c r="I599" i="5"/>
  <c r="I596" i="5"/>
  <c r="I597" i="5"/>
  <c r="I598" i="5"/>
  <c r="I594" i="5"/>
  <c r="I595" i="5"/>
  <c r="I605" i="5"/>
  <c r="I602" i="5"/>
  <c r="I603" i="5"/>
  <c r="I604" i="5"/>
  <c r="I600" i="5"/>
  <c r="I601" i="5"/>
  <c r="I557" i="5"/>
  <c r="I554" i="5"/>
  <c r="I555" i="5"/>
  <c r="I556" i="5"/>
  <c r="I552" i="5"/>
  <c r="I553" i="5"/>
  <c r="I611" i="5"/>
  <c r="I608" i="5"/>
  <c r="I609" i="5"/>
  <c r="I610" i="5"/>
  <c r="I606" i="5"/>
  <c r="I607" i="5"/>
  <c r="I623" i="5"/>
  <c r="I620" i="5"/>
  <c r="I621" i="5"/>
  <c r="I622" i="5"/>
  <c r="I618" i="5"/>
  <c r="I619" i="5"/>
  <c r="I629" i="5"/>
  <c r="I626" i="5"/>
  <c r="I627" i="5"/>
  <c r="I628" i="5"/>
  <c r="I624" i="5"/>
  <c r="I625" i="5"/>
  <c r="I635" i="5"/>
  <c r="I632" i="5"/>
  <c r="I633" i="5"/>
  <c r="I634" i="5"/>
  <c r="I630" i="5"/>
  <c r="I631" i="5"/>
  <c r="I641" i="5"/>
  <c r="I638" i="5"/>
  <c r="I639" i="5"/>
  <c r="I640" i="5"/>
  <c r="I636" i="5"/>
  <c r="I637" i="5"/>
  <c r="I647" i="5"/>
  <c r="I644" i="5"/>
  <c r="I645" i="5"/>
  <c r="I646" i="5"/>
  <c r="I642" i="5"/>
  <c r="I643" i="5"/>
  <c r="I653" i="5"/>
  <c r="I650" i="5"/>
  <c r="I651" i="5"/>
  <c r="I652" i="5"/>
  <c r="I648" i="5"/>
  <c r="I649" i="5"/>
  <c r="I659" i="5"/>
  <c r="I656" i="5"/>
  <c r="I657" i="5"/>
  <c r="I658" i="5"/>
  <c r="I654" i="5"/>
  <c r="I655" i="5"/>
  <c r="I665" i="5"/>
  <c r="I662" i="5"/>
  <c r="I663" i="5"/>
  <c r="I664" i="5"/>
  <c r="I660" i="5"/>
  <c r="I661" i="5"/>
  <c r="I617" i="5"/>
  <c r="I614" i="5"/>
  <c r="I615" i="5"/>
  <c r="I616" i="5"/>
  <c r="I612" i="5"/>
  <c r="I613" i="5"/>
  <c r="I250" i="5"/>
  <c r="I247" i="5"/>
  <c r="I248" i="5"/>
  <c r="I249" i="5"/>
  <c r="I246" i="5"/>
  <c r="I260" i="5"/>
  <c r="I257" i="5"/>
  <c r="I258" i="5"/>
  <c r="I259" i="5"/>
  <c r="I256" i="5"/>
  <c r="I265" i="5"/>
  <c r="I262" i="5"/>
  <c r="I263" i="5"/>
  <c r="I264" i="5"/>
  <c r="I261" i="5"/>
  <c r="I270" i="5"/>
  <c r="I267" i="5"/>
  <c r="I268" i="5"/>
  <c r="I269" i="5"/>
  <c r="I266" i="5"/>
  <c r="I275" i="5"/>
  <c r="I272" i="5"/>
  <c r="I273" i="5"/>
  <c r="I274" i="5"/>
  <c r="I271" i="5"/>
  <c r="I280" i="5"/>
  <c r="I277" i="5"/>
  <c r="I278" i="5"/>
  <c r="I279" i="5"/>
  <c r="I276" i="5"/>
  <c r="I285" i="5"/>
  <c r="I282" i="5"/>
  <c r="I283" i="5"/>
  <c r="I284" i="5"/>
  <c r="I281" i="5"/>
  <c r="I290" i="5"/>
  <c r="I287" i="5"/>
  <c r="I288" i="5"/>
  <c r="I289" i="5"/>
  <c r="I286" i="5"/>
  <c r="I295" i="5"/>
  <c r="I292" i="5"/>
  <c r="I293" i="5"/>
  <c r="I294" i="5"/>
  <c r="I291" i="5"/>
  <c r="I255" i="5"/>
  <c r="I252" i="5"/>
  <c r="I253" i="5"/>
  <c r="I254" i="5"/>
  <c r="I251" i="5"/>
  <c r="I789" i="5"/>
  <c r="I788" i="5"/>
  <c r="I787" i="5"/>
  <c r="I786" i="5"/>
  <c r="I797" i="5"/>
  <c r="I796" i="5"/>
  <c r="I795" i="5"/>
  <c r="I794" i="5"/>
  <c r="I801" i="5"/>
  <c r="K154" i="5"/>
  <c r="K153" i="5"/>
  <c r="K155" i="5"/>
  <c r="K149" i="5"/>
  <c r="K148" i="5"/>
  <c r="K144" i="5"/>
  <c r="K151" i="5"/>
  <c r="K143" i="5"/>
  <c r="K150" i="5"/>
  <c r="K145" i="5"/>
  <c r="K152" i="5"/>
  <c r="K147" i="5"/>
  <c r="K171" i="5"/>
  <c r="K173" i="5"/>
  <c r="K168" i="5"/>
  <c r="K161" i="5"/>
  <c r="K166" i="5"/>
  <c r="K169" i="5"/>
  <c r="K160" i="5"/>
  <c r="K157" i="5"/>
  <c r="K158" i="5"/>
  <c r="K163" i="5"/>
  <c r="K164" i="5"/>
  <c r="K165" i="5"/>
  <c r="K170" i="5"/>
  <c r="K156" i="5"/>
  <c r="K159" i="5"/>
  <c r="K162" i="5"/>
  <c r="K167" i="5"/>
  <c r="K185" i="5"/>
  <c r="K175" i="5"/>
  <c r="K176" i="5"/>
  <c r="K179" i="5"/>
  <c r="K174" i="5"/>
  <c r="K181" i="5"/>
  <c r="K182" i="5"/>
  <c r="K180" i="5"/>
  <c r="K184" i="5"/>
  <c r="K177" i="5"/>
  <c r="K183" i="5"/>
  <c r="K178" i="5"/>
  <c r="K225" i="5"/>
  <c r="K226" i="5"/>
  <c r="K224" i="5"/>
  <c r="K228" i="5"/>
  <c r="K229" i="5"/>
  <c r="K227" i="5"/>
  <c r="K223" i="5"/>
  <c r="K220" i="5"/>
  <c r="K219" i="5"/>
  <c r="K221" i="5"/>
  <c r="K209" i="5"/>
  <c r="K208" i="5"/>
  <c r="K214" i="5"/>
  <c r="K216" i="5"/>
  <c r="K215" i="5"/>
  <c r="K206" i="5"/>
  <c r="K205" i="5"/>
  <c r="K213" i="5"/>
  <c r="K212" i="5"/>
  <c r="K218" i="5"/>
  <c r="K222" i="5"/>
  <c r="K211" i="5"/>
  <c r="K217" i="5"/>
  <c r="K202" i="5"/>
  <c r="K201" i="5"/>
  <c r="K203" i="5"/>
  <c r="K190" i="5"/>
  <c r="K189" i="5"/>
  <c r="K195" i="5"/>
  <c r="K197" i="5"/>
  <c r="K196" i="5"/>
  <c r="K187" i="5"/>
  <c r="K186" i="5"/>
  <c r="K194" i="5"/>
  <c r="K193" i="5"/>
  <c r="K199" i="5"/>
  <c r="K204" i="5"/>
  <c r="K192" i="5"/>
  <c r="K198" i="5"/>
  <c r="K200" i="5"/>
  <c r="K230" i="5"/>
  <c r="K232" i="5"/>
  <c r="K233" i="5"/>
  <c r="K950" i="5"/>
  <c r="K973" i="5"/>
  <c r="K952" i="5"/>
  <c r="K943" i="5"/>
  <c r="K142" i="5"/>
  <c r="K139" i="5"/>
  <c r="K141" i="5"/>
  <c r="K140" i="5"/>
  <c r="K1090" i="5"/>
  <c r="K1091" i="5"/>
  <c r="K235" i="5"/>
  <c r="K236" i="5"/>
  <c r="K234" i="5"/>
  <c r="K1070" i="5"/>
  <c r="K1047" i="5"/>
  <c r="K1048" i="5"/>
  <c r="K1049" i="5"/>
  <c r="K1050" i="5"/>
  <c r="K1051" i="5"/>
  <c r="K1052" i="5"/>
  <c r="K1053" i="5"/>
  <c r="K1054" i="5"/>
  <c r="K1055" i="5"/>
  <c r="K1056" i="5"/>
  <c r="K1058" i="5"/>
  <c r="K1059" i="5"/>
  <c r="K1060" i="5"/>
  <c r="K1061" i="5"/>
  <c r="K1062" i="5"/>
  <c r="K1063" i="5"/>
  <c r="K1064" i="5"/>
  <c r="K1065" i="5"/>
  <c r="K1066" i="5"/>
  <c r="K1067" i="5"/>
  <c r="K1044" i="5"/>
  <c r="K1045" i="5"/>
  <c r="K1043" i="5"/>
  <c r="K1046" i="5"/>
  <c r="K1057" i="5"/>
  <c r="K893" i="5"/>
  <c r="K1092" i="5"/>
  <c r="K1087" i="5"/>
  <c r="K1088" i="5"/>
  <c r="K1089" i="5"/>
  <c r="K1079" i="5"/>
  <c r="K1077" i="5"/>
  <c r="K1075" i="5"/>
  <c r="K1086" i="5"/>
  <c r="K1084" i="5"/>
  <c r="K1082" i="5"/>
  <c r="K1080" i="5"/>
  <c r="K1085" i="5"/>
  <c r="K1081" i="5"/>
  <c r="K1083" i="5"/>
  <c r="K1076" i="5"/>
  <c r="K1078" i="5"/>
  <c r="K1321" i="5"/>
  <c r="K1319" i="5"/>
  <c r="K1316" i="5"/>
  <c r="K1322" i="5"/>
  <c r="K1323" i="5"/>
  <c r="K1330" i="5"/>
  <c r="K1320" i="5"/>
  <c r="K1331" i="5"/>
  <c r="K1317" i="5"/>
  <c r="K1324" i="5"/>
  <c r="K1329" i="5"/>
  <c r="K1328" i="5"/>
  <c r="K1327" i="5"/>
  <c r="K1325" i="5"/>
  <c r="K1326" i="5"/>
  <c r="K1332" i="5"/>
  <c r="K1318" i="5"/>
  <c r="K135" i="5"/>
  <c r="K132" i="5"/>
  <c r="K136" i="5"/>
  <c r="K134" i="5"/>
  <c r="K133" i="5"/>
  <c r="K131" i="5"/>
  <c r="K137" i="5"/>
  <c r="K892" i="5"/>
  <c r="K891" i="5"/>
  <c r="K889" i="5"/>
  <c r="K890" i="5"/>
  <c r="K1235" i="5"/>
  <c r="K974" i="5"/>
  <c r="K1072" i="5"/>
  <c r="K1333" i="5"/>
  <c r="K1334" i="5"/>
  <c r="K138" i="5"/>
  <c r="K922" i="5"/>
  <c r="K924" i="5"/>
  <c r="K923" i="5"/>
  <c r="K927" i="5"/>
  <c r="K926" i="5"/>
  <c r="K929" i="5"/>
  <c r="K928" i="5"/>
  <c r="K930" i="5"/>
  <c r="K931" i="5"/>
  <c r="K938" i="5"/>
  <c r="K886" i="5"/>
  <c r="K887" i="5"/>
  <c r="K888" i="5"/>
  <c r="K244" i="5"/>
  <c r="K245" i="5"/>
  <c r="K243" i="5"/>
  <c r="K242" i="5"/>
  <c r="K895" i="5"/>
  <c r="K896" i="5"/>
  <c r="K1111" i="5"/>
  <c r="K1110" i="5"/>
  <c r="K1103" i="5"/>
  <c r="K1108" i="5"/>
  <c r="K1109" i="5"/>
  <c r="K1095" i="5"/>
  <c r="K1096" i="5"/>
  <c r="K1106" i="5"/>
  <c r="K1107" i="5"/>
  <c r="K1112" i="5"/>
  <c r="K1113" i="5"/>
  <c r="K1093" i="5"/>
  <c r="K1094" i="5"/>
  <c r="K1127" i="5"/>
  <c r="K1035" i="5"/>
  <c r="K1038" i="5"/>
  <c r="K238" i="5"/>
  <c r="K239" i="5"/>
  <c r="K902" i="5"/>
  <c r="K1238" i="5"/>
  <c r="K1240" i="5"/>
  <c r="K1241" i="5"/>
  <c r="K1243" i="5"/>
  <c r="K1237" i="5"/>
  <c r="K1236" i="5"/>
  <c r="K1242" i="5"/>
  <c r="K1239" i="5"/>
  <c r="K1254" i="5"/>
  <c r="K1256" i="5"/>
  <c r="K1257" i="5"/>
  <c r="K1259" i="5"/>
  <c r="K1253" i="5"/>
  <c r="K1252" i="5"/>
  <c r="K1258" i="5"/>
  <c r="K1255" i="5"/>
  <c r="K1262" i="5"/>
  <c r="K1264" i="5"/>
  <c r="K1265" i="5"/>
  <c r="K1267" i="5"/>
  <c r="K1261" i="5"/>
  <c r="K1260" i="5"/>
  <c r="K1266" i="5"/>
  <c r="K1263" i="5"/>
  <c r="K1270" i="5"/>
  <c r="K1272" i="5"/>
  <c r="K1273" i="5"/>
  <c r="K1275" i="5"/>
  <c r="K1269" i="5"/>
  <c r="K1268" i="5"/>
  <c r="K1274" i="5"/>
  <c r="K1271" i="5"/>
  <c r="K1278" i="5"/>
  <c r="K1280" i="5"/>
  <c r="K1281" i="5"/>
  <c r="K1283" i="5"/>
  <c r="K1277" i="5"/>
  <c r="K1276" i="5"/>
  <c r="K1282" i="5"/>
  <c r="K1279" i="5"/>
  <c r="K1286" i="5"/>
  <c r="K1288" i="5"/>
  <c r="K1289" i="5"/>
  <c r="K1291" i="5"/>
  <c r="K1285" i="5"/>
  <c r="K1284" i="5"/>
  <c r="K1290" i="5"/>
  <c r="K1287" i="5"/>
  <c r="K1294" i="5"/>
  <c r="K1296" i="5"/>
  <c r="K1297" i="5"/>
  <c r="K1299" i="5"/>
  <c r="K1293" i="5"/>
  <c r="K1292" i="5"/>
  <c r="K1298" i="5"/>
  <c r="K1295" i="5"/>
  <c r="K1302" i="5"/>
  <c r="K1304" i="5"/>
  <c r="K1305" i="5"/>
  <c r="K1307" i="5"/>
  <c r="K1301" i="5"/>
  <c r="K1300" i="5"/>
  <c r="K1306" i="5"/>
  <c r="K1303" i="5"/>
  <c r="K1310" i="5"/>
  <c r="K1312" i="5"/>
  <c r="K1313" i="5"/>
  <c r="K1315" i="5"/>
  <c r="K1309" i="5"/>
  <c r="K1308" i="5"/>
  <c r="K1314" i="5"/>
  <c r="K1311" i="5"/>
  <c r="K1246" i="5"/>
  <c r="K1248" i="5"/>
  <c r="K1249" i="5"/>
  <c r="K1251" i="5"/>
  <c r="K1245" i="5"/>
  <c r="K1244" i="5"/>
  <c r="K1250" i="5"/>
  <c r="K1247" i="5"/>
  <c r="K975" i="5"/>
  <c r="K977" i="5"/>
  <c r="K976" i="5"/>
  <c r="K981" i="5"/>
  <c r="K983" i="5"/>
  <c r="K982" i="5"/>
  <c r="K984" i="5"/>
  <c r="K986" i="5"/>
  <c r="K985" i="5"/>
  <c r="K987" i="5"/>
  <c r="K989" i="5"/>
  <c r="K988" i="5"/>
  <c r="K990" i="5"/>
  <c r="K992" i="5"/>
  <c r="K991" i="5"/>
  <c r="K993" i="5"/>
  <c r="K995" i="5"/>
  <c r="K994" i="5"/>
  <c r="K996" i="5"/>
  <c r="K998" i="5"/>
  <c r="K997" i="5"/>
  <c r="K999" i="5"/>
  <c r="K1001" i="5"/>
  <c r="K1000" i="5"/>
  <c r="K1002" i="5"/>
  <c r="K1004" i="5"/>
  <c r="K1003" i="5"/>
  <c r="K978" i="5"/>
  <c r="K980" i="5"/>
  <c r="K979" i="5"/>
  <c r="K1005" i="5"/>
  <c r="K1007" i="5"/>
  <c r="K1006" i="5"/>
  <c r="K1011" i="5"/>
  <c r="K1013" i="5"/>
  <c r="K1012" i="5"/>
  <c r="K1014" i="5"/>
  <c r="K1016" i="5"/>
  <c r="K1015" i="5"/>
  <c r="K1017" i="5"/>
  <c r="K1019" i="5"/>
  <c r="K1018" i="5"/>
  <c r="K1020" i="5"/>
  <c r="K1022" i="5"/>
  <c r="K1021" i="5"/>
  <c r="K1023" i="5"/>
  <c r="K1025" i="5"/>
  <c r="K1024" i="5"/>
  <c r="K1026" i="5"/>
  <c r="K1028" i="5"/>
  <c r="K1027" i="5"/>
  <c r="K1029" i="5"/>
  <c r="K1031" i="5"/>
  <c r="K1030" i="5"/>
  <c r="K1032" i="5"/>
  <c r="K1034" i="5"/>
  <c r="K1033" i="5"/>
  <c r="K1008" i="5"/>
  <c r="K1010" i="5"/>
  <c r="K1009" i="5"/>
  <c r="K427" i="5"/>
  <c r="K426" i="5"/>
  <c r="K424" i="5"/>
  <c r="K423" i="5"/>
  <c r="K421" i="5"/>
  <c r="K422" i="5"/>
  <c r="K428" i="5"/>
  <c r="K425" i="5"/>
  <c r="K420" i="5"/>
  <c r="K419" i="5"/>
  <c r="K418" i="5"/>
  <c r="K453" i="5"/>
  <c r="K452" i="5"/>
  <c r="K450" i="5"/>
  <c r="K449" i="5"/>
  <c r="K447" i="5"/>
  <c r="K448" i="5"/>
  <c r="K454" i="5"/>
  <c r="K451" i="5"/>
  <c r="K446" i="5"/>
  <c r="K445" i="5"/>
  <c r="K444" i="5"/>
  <c r="K466" i="5"/>
  <c r="K465" i="5"/>
  <c r="K463" i="5"/>
  <c r="K462" i="5"/>
  <c r="K460" i="5"/>
  <c r="K461" i="5"/>
  <c r="K467" i="5"/>
  <c r="K464" i="5"/>
  <c r="K459" i="5"/>
  <c r="K458" i="5"/>
  <c r="K457" i="5"/>
  <c r="K479" i="5"/>
  <c r="K478" i="5"/>
  <c r="K476" i="5"/>
  <c r="K475" i="5"/>
  <c r="K473" i="5"/>
  <c r="K474" i="5"/>
  <c r="K480" i="5"/>
  <c r="K477" i="5"/>
  <c r="K472" i="5"/>
  <c r="K471" i="5"/>
  <c r="K470" i="5"/>
  <c r="K492" i="5"/>
  <c r="K491" i="5"/>
  <c r="K489" i="5"/>
  <c r="K488" i="5"/>
  <c r="K486" i="5"/>
  <c r="K487" i="5"/>
  <c r="K493" i="5"/>
  <c r="K490" i="5"/>
  <c r="K485" i="5"/>
  <c r="K484" i="5"/>
  <c r="K483" i="5"/>
  <c r="K505" i="5"/>
  <c r="K504" i="5"/>
  <c r="K502" i="5"/>
  <c r="K501" i="5"/>
  <c r="K499" i="5"/>
  <c r="K500" i="5"/>
  <c r="K506" i="5"/>
  <c r="K503" i="5"/>
  <c r="K498" i="5"/>
  <c r="K497" i="5"/>
  <c r="K496" i="5"/>
  <c r="K518" i="5"/>
  <c r="K517" i="5"/>
  <c r="K515" i="5"/>
  <c r="K514" i="5"/>
  <c r="K512" i="5"/>
  <c r="K513" i="5"/>
  <c r="K519" i="5"/>
  <c r="K516" i="5"/>
  <c r="K511" i="5"/>
  <c r="K510" i="5"/>
  <c r="K509" i="5"/>
  <c r="K531" i="5"/>
  <c r="K530" i="5"/>
  <c r="K528" i="5"/>
  <c r="K527" i="5"/>
  <c r="K525" i="5"/>
  <c r="K526" i="5"/>
  <c r="K532" i="5"/>
  <c r="K529" i="5"/>
  <c r="K524" i="5"/>
  <c r="K523" i="5"/>
  <c r="K522" i="5"/>
  <c r="K544" i="5"/>
  <c r="K543" i="5"/>
  <c r="K541" i="5"/>
  <c r="K540" i="5"/>
  <c r="K538" i="5"/>
  <c r="K539" i="5"/>
  <c r="K545" i="5"/>
  <c r="K542" i="5"/>
  <c r="K537" i="5"/>
  <c r="K536" i="5"/>
  <c r="K535" i="5"/>
  <c r="K440" i="5"/>
  <c r="K439" i="5"/>
  <c r="K437" i="5"/>
  <c r="K436" i="5"/>
  <c r="K434" i="5"/>
  <c r="K435" i="5"/>
  <c r="K441" i="5"/>
  <c r="K438" i="5"/>
  <c r="K433" i="5"/>
  <c r="K432" i="5"/>
  <c r="K431" i="5"/>
  <c r="K829" i="5"/>
  <c r="K830" i="5"/>
  <c r="K831" i="5"/>
  <c r="K826" i="5"/>
  <c r="K841" i="5"/>
  <c r="K842" i="5"/>
  <c r="K843" i="5"/>
  <c r="K838" i="5"/>
  <c r="K847" i="5"/>
  <c r="K848" i="5"/>
  <c r="K849" i="5"/>
  <c r="K844" i="5"/>
  <c r="K853" i="5"/>
  <c r="K854" i="5"/>
  <c r="K855" i="5"/>
  <c r="K850" i="5"/>
  <c r="K859" i="5"/>
  <c r="K860" i="5"/>
  <c r="K861" i="5"/>
  <c r="K856" i="5"/>
  <c r="K865" i="5"/>
  <c r="K866" i="5"/>
  <c r="K867" i="5"/>
  <c r="K862" i="5"/>
  <c r="K871" i="5"/>
  <c r="K872" i="5"/>
  <c r="K873" i="5"/>
  <c r="K868" i="5"/>
  <c r="K877" i="5"/>
  <c r="K878" i="5"/>
  <c r="K879" i="5"/>
  <c r="K874" i="5"/>
  <c r="K883" i="5"/>
  <c r="K884" i="5"/>
  <c r="K885" i="5"/>
  <c r="K880" i="5"/>
  <c r="K835" i="5"/>
  <c r="K836" i="5"/>
  <c r="K837" i="5"/>
  <c r="K832" i="5"/>
  <c r="K296" i="5"/>
  <c r="K299" i="5"/>
  <c r="K298" i="5"/>
  <c r="K297" i="5"/>
  <c r="K300" i="5"/>
  <c r="K301" i="5"/>
  <c r="K302" i="5"/>
  <c r="K303" i="5"/>
  <c r="K304" i="5"/>
  <c r="K305" i="5"/>
  <c r="K306" i="5"/>
  <c r="K307" i="5"/>
  <c r="K320" i="5"/>
  <c r="K323" i="5"/>
  <c r="K322" i="5"/>
  <c r="K321" i="5"/>
  <c r="K324" i="5"/>
  <c r="K325" i="5"/>
  <c r="K326" i="5"/>
  <c r="K327" i="5"/>
  <c r="K328" i="5"/>
  <c r="K329" i="5"/>
  <c r="K330" i="5"/>
  <c r="K331" i="5"/>
  <c r="K332" i="5"/>
  <c r="K335" i="5"/>
  <c r="K334" i="5"/>
  <c r="K333" i="5"/>
  <c r="K336" i="5"/>
  <c r="K337" i="5"/>
  <c r="K338" i="5"/>
  <c r="K339" i="5"/>
  <c r="K340" i="5"/>
  <c r="K341" i="5"/>
  <c r="K342" i="5"/>
  <c r="K343" i="5"/>
  <c r="K344" i="5"/>
  <c r="K347" i="5"/>
  <c r="K346" i="5"/>
  <c r="K345" i="5"/>
  <c r="K348" i="5"/>
  <c r="K349" i="5"/>
  <c r="K350" i="5"/>
  <c r="K351" i="5"/>
  <c r="K352" i="5"/>
  <c r="K353" i="5"/>
  <c r="K354" i="5"/>
  <c r="K355" i="5"/>
  <c r="K356" i="5"/>
  <c r="K359" i="5"/>
  <c r="K358" i="5"/>
  <c r="K357" i="5"/>
  <c r="K360" i="5"/>
  <c r="K361" i="5"/>
  <c r="K362" i="5"/>
  <c r="K363" i="5"/>
  <c r="K364" i="5"/>
  <c r="K365" i="5"/>
  <c r="K366" i="5"/>
  <c r="K367" i="5"/>
  <c r="K368" i="5"/>
  <c r="K371" i="5"/>
  <c r="K370" i="5"/>
  <c r="K369" i="5"/>
  <c r="K372" i="5"/>
  <c r="K373" i="5"/>
  <c r="K374" i="5"/>
  <c r="K375" i="5"/>
  <c r="K376" i="5"/>
  <c r="K377" i="5"/>
  <c r="K378" i="5"/>
  <c r="K379" i="5"/>
  <c r="K380" i="5"/>
  <c r="K383" i="5"/>
  <c r="K382" i="5"/>
  <c r="K381" i="5"/>
  <c r="K384" i="5"/>
  <c r="K385" i="5"/>
  <c r="K386" i="5"/>
  <c r="K387" i="5"/>
  <c r="K388" i="5"/>
  <c r="K389" i="5"/>
  <c r="K390" i="5"/>
  <c r="K391" i="5"/>
  <c r="K392" i="5"/>
  <c r="K395" i="5"/>
  <c r="K394" i="5"/>
  <c r="K393" i="5"/>
  <c r="K396" i="5"/>
  <c r="K397" i="5"/>
  <c r="K398" i="5"/>
  <c r="K399" i="5"/>
  <c r="K400" i="5"/>
  <c r="K401" i="5"/>
  <c r="K402" i="5"/>
  <c r="K403" i="5"/>
  <c r="K404" i="5"/>
  <c r="K407" i="5"/>
  <c r="K406" i="5"/>
  <c r="K405" i="5"/>
  <c r="K408" i="5"/>
  <c r="K409" i="5"/>
  <c r="K410" i="5"/>
  <c r="K411" i="5"/>
  <c r="K412" i="5"/>
  <c r="K413" i="5"/>
  <c r="K414" i="5"/>
  <c r="K415" i="5"/>
  <c r="K308" i="5"/>
  <c r="K311" i="5"/>
  <c r="K310" i="5"/>
  <c r="K309" i="5"/>
  <c r="K312" i="5"/>
  <c r="K313" i="5"/>
  <c r="K314" i="5"/>
  <c r="K315" i="5"/>
  <c r="K316" i="5"/>
  <c r="K317" i="5"/>
  <c r="K318" i="5"/>
  <c r="K319" i="5"/>
  <c r="K551" i="5"/>
  <c r="K548" i="5"/>
  <c r="K549" i="5"/>
  <c r="K550" i="5"/>
  <c r="K546" i="5"/>
  <c r="K547" i="5"/>
  <c r="K563" i="5"/>
  <c r="K560" i="5"/>
  <c r="K561" i="5"/>
  <c r="K562" i="5"/>
  <c r="K558" i="5"/>
  <c r="K559" i="5"/>
  <c r="K569" i="5"/>
  <c r="K566" i="5"/>
  <c r="K567" i="5"/>
  <c r="K568" i="5"/>
  <c r="K564" i="5"/>
  <c r="K565" i="5"/>
  <c r="K575" i="5"/>
  <c r="K572" i="5"/>
  <c r="K573" i="5"/>
  <c r="K574" i="5"/>
  <c r="K570" i="5"/>
  <c r="K571" i="5"/>
  <c r="K581" i="5"/>
  <c r="K578" i="5"/>
  <c r="K579" i="5"/>
  <c r="K580" i="5"/>
  <c r="K576" i="5"/>
  <c r="K577" i="5"/>
  <c r="K587" i="5"/>
  <c r="K584" i="5"/>
  <c r="K585" i="5"/>
  <c r="K586" i="5"/>
  <c r="K582" i="5"/>
  <c r="K583" i="5"/>
  <c r="K593" i="5"/>
  <c r="K590" i="5"/>
  <c r="K591" i="5"/>
  <c r="K592" i="5"/>
  <c r="K588" i="5"/>
  <c r="K589" i="5"/>
  <c r="K599" i="5"/>
  <c r="K596" i="5"/>
  <c r="K597" i="5"/>
  <c r="K598" i="5"/>
  <c r="K594" i="5"/>
  <c r="K595" i="5"/>
  <c r="K605" i="5"/>
  <c r="K602" i="5"/>
  <c r="K603" i="5"/>
  <c r="K604" i="5"/>
  <c r="K600" i="5"/>
  <c r="K601" i="5"/>
  <c r="K557" i="5"/>
  <c r="K554" i="5"/>
  <c r="K555" i="5"/>
  <c r="K556" i="5"/>
  <c r="K552" i="5"/>
  <c r="K553" i="5"/>
  <c r="K611" i="5"/>
  <c r="K608" i="5"/>
  <c r="K609" i="5"/>
  <c r="K610" i="5"/>
  <c r="K606" i="5"/>
  <c r="K607" i="5"/>
  <c r="K623" i="5"/>
  <c r="K620" i="5"/>
  <c r="K621" i="5"/>
  <c r="K622" i="5"/>
  <c r="K618" i="5"/>
  <c r="K619" i="5"/>
  <c r="K629" i="5"/>
  <c r="K626" i="5"/>
  <c r="K627" i="5"/>
  <c r="K628" i="5"/>
  <c r="K624" i="5"/>
  <c r="K625" i="5"/>
  <c r="K635" i="5"/>
  <c r="K632" i="5"/>
  <c r="K633" i="5"/>
  <c r="K634" i="5"/>
  <c r="K630" i="5"/>
  <c r="K631" i="5"/>
  <c r="K641" i="5"/>
  <c r="K638" i="5"/>
  <c r="K639" i="5"/>
  <c r="K640" i="5"/>
  <c r="K636" i="5"/>
  <c r="K637" i="5"/>
  <c r="K647" i="5"/>
  <c r="K644" i="5"/>
  <c r="K645" i="5"/>
  <c r="K646" i="5"/>
  <c r="K642" i="5"/>
  <c r="K643" i="5"/>
  <c r="K653" i="5"/>
  <c r="K650" i="5"/>
  <c r="K651" i="5"/>
  <c r="K652" i="5"/>
  <c r="K648" i="5"/>
  <c r="K649" i="5"/>
  <c r="K659" i="5"/>
  <c r="K656" i="5"/>
  <c r="K657" i="5"/>
  <c r="K658" i="5"/>
  <c r="K654" i="5"/>
  <c r="K655" i="5"/>
  <c r="K665" i="5"/>
  <c r="K662" i="5"/>
  <c r="K663" i="5"/>
  <c r="K664" i="5"/>
  <c r="K660" i="5"/>
  <c r="K661" i="5"/>
  <c r="K617" i="5"/>
  <c r="K614" i="5"/>
  <c r="K615" i="5"/>
  <c r="K616" i="5"/>
  <c r="K612" i="5"/>
  <c r="K613" i="5"/>
  <c r="K250" i="5"/>
  <c r="K247" i="5"/>
  <c r="K248" i="5"/>
  <c r="K249" i="5"/>
  <c r="K246" i="5"/>
  <c r="K260" i="5"/>
  <c r="K257" i="5"/>
  <c r="K258" i="5"/>
  <c r="K259" i="5"/>
  <c r="K256" i="5"/>
  <c r="K265" i="5"/>
  <c r="K262" i="5"/>
  <c r="K263" i="5"/>
  <c r="K264" i="5"/>
  <c r="K261" i="5"/>
  <c r="K270" i="5"/>
  <c r="K267" i="5"/>
  <c r="K268" i="5"/>
  <c r="K269" i="5"/>
  <c r="K266" i="5"/>
  <c r="K275" i="5"/>
  <c r="K272" i="5"/>
  <c r="K273" i="5"/>
  <c r="K274" i="5"/>
  <c r="K271" i="5"/>
  <c r="K280" i="5"/>
  <c r="K277" i="5"/>
  <c r="K278" i="5"/>
  <c r="K279" i="5"/>
  <c r="K276" i="5"/>
  <c r="K285" i="5"/>
  <c r="K282" i="5"/>
  <c r="K283" i="5"/>
  <c r="K284" i="5"/>
  <c r="K281" i="5"/>
  <c r="K290" i="5"/>
  <c r="K287" i="5"/>
  <c r="K288" i="5"/>
  <c r="K289" i="5"/>
  <c r="K286" i="5"/>
  <c r="K295" i="5"/>
  <c r="K292" i="5"/>
  <c r="K293" i="5"/>
  <c r="K294" i="5"/>
  <c r="K291" i="5"/>
  <c r="K255" i="5"/>
  <c r="K252" i="5"/>
  <c r="K253" i="5"/>
  <c r="K254" i="5"/>
  <c r="K251" i="5"/>
  <c r="K789" i="5"/>
  <c r="K788" i="5"/>
  <c r="K787" i="5"/>
  <c r="K786" i="5"/>
  <c r="K797" i="5"/>
  <c r="K796" i="5"/>
  <c r="K795" i="5"/>
  <c r="K794" i="5"/>
  <c r="K801" i="5"/>
  <c r="K800" i="5"/>
  <c r="K799" i="5"/>
  <c r="K798" i="5"/>
  <c r="K805" i="5"/>
  <c r="K804" i="5"/>
  <c r="K803" i="5"/>
  <c r="K802" i="5"/>
  <c r="K809" i="5"/>
  <c r="K808" i="5"/>
  <c r="K807" i="5"/>
  <c r="K806" i="5"/>
  <c r="K813" i="5"/>
  <c r="K812" i="5"/>
  <c r="K811" i="5"/>
  <c r="K810" i="5"/>
  <c r="K817" i="5"/>
  <c r="K816" i="5"/>
  <c r="K815" i="5"/>
  <c r="K814" i="5"/>
  <c r="K821" i="5"/>
  <c r="K820" i="5"/>
  <c r="K819" i="5"/>
  <c r="K818" i="5"/>
  <c r="K825" i="5"/>
  <c r="K824" i="5"/>
  <c r="K823" i="5"/>
  <c r="K822" i="5"/>
  <c r="K793" i="5"/>
  <c r="K792" i="5"/>
  <c r="K791" i="5"/>
  <c r="K790" i="5"/>
  <c r="K673" i="5"/>
  <c r="K674" i="5"/>
  <c r="K666" i="5"/>
  <c r="K672" i="5"/>
  <c r="K669" i="5"/>
  <c r="K670" i="5"/>
  <c r="K671" i="5"/>
  <c r="K667" i="5"/>
  <c r="K668" i="5"/>
  <c r="K675" i="5"/>
  <c r="K697" i="5"/>
  <c r="K698" i="5"/>
  <c r="K690" i="5"/>
  <c r="K696" i="5"/>
  <c r="K693" i="5"/>
  <c r="K694" i="5"/>
  <c r="K695" i="5"/>
  <c r="K691" i="5"/>
  <c r="K692" i="5"/>
  <c r="K699" i="5"/>
  <c r="K709" i="5"/>
  <c r="K710" i="5"/>
  <c r="K702" i="5"/>
  <c r="K708" i="5"/>
  <c r="K705" i="5"/>
  <c r="K706" i="5"/>
  <c r="K707" i="5"/>
  <c r="K703" i="5"/>
  <c r="K704" i="5"/>
  <c r="K711" i="5"/>
  <c r="K721" i="5"/>
  <c r="K722" i="5"/>
  <c r="K714" i="5"/>
  <c r="K720" i="5"/>
  <c r="K717" i="5"/>
  <c r="K718" i="5"/>
  <c r="K719" i="5"/>
  <c r="K715" i="5"/>
  <c r="K716" i="5"/>
  <c r="K723" i="5"/>
  <c r="K733" i="5"/>
  <c r="K734" i="5"/>
  <c r="K726" i="5"/>
  <c r="K732" i="5"/>
  <c r="K729" i="5"/>
  <c r="K730" i="5"/>
  <c r="K731" i="5"/>
  <c r="K727" i="5"/>
  <c r="K728" i="5"/>
  <c r="K735" i="5"/>
  <c r="K745" i="5"/>
  <c r="K746" i="5"/>
  <c r="K738" i="5"/>
  <c r="K744" i="5"/>
  <c r="K741" i="5"/>
  <c r="K742" i="5"/>
  <c r="K743" i="5"/>
  <c r="K739" i="5"/>
  <c r="K740" i="5"/>
  <c r="K747" i="5"/>
  <c r="K757" i="5"/>
  <c r="K758" i="5"/>
  <c r="K750" i="5"/>
  <c r="K756" i="5"/>
  <c r="K753" i="5"/>
  <c r="K754" i="5"/>
  <c r="K755" i="5"/>
  <c r="K751" i="5"/>
  <c r="K752" i="5"/>
  <c r="K759" i="5"/>
  <c r="K769" i="5"/>
  <c r="K770" i="5"/>
  <c r="K762" i="5"/>
  <c r="K768" i="5"/>
  <c r="K765" i="5"/>
  <c r="K766" i="5"/>
  <c r="K767" i="5"/>
  <c r="K763" i="5"/>
  <c r="K764" i="5"/>
  <c r="K771" i="5"/>
  <c r="K781" i="5"/>
  <c r="K782" i="5"/>
  <c r="K774" i="5"/>
  <c r="K780" i="5"/>
  <c r="K777" i="5"/>
  <c r="K778" i="5"/>
  <c r="K779" i="5"/>
  <c r="K775" i="5"/>
  <c r="K776" i="5"/>
  <c r="K783" i="5"/>
  <c r="K685" i="5"/>
  <c r="K686" i="5"/>
  <c r="K678" i="5"/>
  <c r="K684" i="5"/>
  <c r="K681" i="5"/>
  <c r="K682" i="5"/>
  <c r="K683" i="5"/>
  <c r="K679" i="5"/>
  <c r="K680" i="5"/>
  <c r="K687" i="5"/>
  <c r="K1176" i="5"/>
  <c r="K1188" i="5"/>
  <c r="K1194" i="5"/>
  <c r="K1200" i="5"/>
  <c r="K1206" i="5"/>
  <c r="K1212" i="5"/>
  <c r="K1218" i="5"/>
  <c r="K1224" i="5"/>
  <c r="K1230" i="5"/>
  <c r="K1182" i="5"/>
  <c r="K1178" i="5"/>
  <c r="K1180" i="5"/>
  <c r="K1179" i="5"/>
  <c r="K1190" i="5"/>
  <c r="K1192" i="5"/>
  <c r="K1191" i="5"/>
  <c r="K1196" i="5"/>
  <c r="K1198" i="5"/>
  <c r="K1197" i="5"/>
  <c r="K1202" i="5"/>
  <c r="K1204" i="5"/>
  <c r="K1203" i="5"/>
  <c r="K1208" i="5"/>
  <c r="K1210" i="5"/>
  <c r="K1209" i="5"/>
  <c r="K1214" i="5"/>
  <c r="K1216" i="5"/>
  <c r="K1215" i="5"/>
  <c r="K1220" i="5"/>
  <c r="K1222" i="5"/>
  <c r="K1221" i="5"/>
  <c r="K1226" i="5"/>
  <c r="K1228" i="5"/>
  <c r="K1227" i="5"/>
  <c r="K1232" i="5"/>
  <c r="K1234" i="5"/>
  <c r="K1233" i="5"/>
  <c r="K1184" i="5"/>
  <c r="K1186" i="5"/>
  <c r="K1185" i="5"/>
  <c r="K1168" i="5"/>
  <c r="K1118" i="5"/>
  <c r="K1119" i="5"/>
  <c r="K1120" i="5"/>
  <c r="K1121" i="5"/>
  <c r="K1117" i="5"/>
  <c r="K14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SANDOVAL ESTEFANIA</author>
  </authors>
  <commentList>
    <comment ref="A1" authorId="0" shapeId="0" xr:uid="{622DE1E3-C5B7-4BFE-B090-F640FB8E1B3E}">
      <text>
        <r>
          <rPr>
            <sz val="9"/>
            <color indexed="81"/>
            <rFont val="Tahoma"/>
            <family val="2"/>
          </rPr>
          <t xml:space="preserve">Automatic value base on </t>
        </r>
        <r>
          <rPr>
            <b/>
            <sz val="9"/>
            <color indexed="81"/>
            <rFont val="Tahoma"/>
            <family val="2"/>
          </rPr>
          <t xml:space="preserve">ECU [hex]  - Column B </t>
        </r>
        <r>
          <rPr>
            <sz val="9"/>
            <color indexed="81"/>
            <rFont val="Tahoma"/>
            <family val="2"/>
          </rPr>
          <t xml:space="preserve">
</t>
        </r>
      </text>
    </comment>
    <comment ref="B1" authorId="0" shapeId="0" xr:uid="{774A6176-0CAF-478A-9F76-D3827862B598}">
      <text>
        <r>
          <rPr>
            <sz val="9"/>
            <color indexed="81"/>
            <rFont val="Tahoma"/>
            <family val="2"/>
          </rPr>
          <t>0x00 - 2 Cha</t>
        </r>
      </text>
    </comment>
    <comment ref="C1" authorId="0" shapeId="0" xr:uid="{A04EAFB1-4047-494A-B52C-ACBAD4A4CCDA}">
      <text>
        <r>
          <rPr>
            <sz val="9"/>
            <color indexed="81"/>
            <rFont val="Tahoma"/>
            <family val="2"/>
          </rPr>
          <t xml:space="preserve">5 Cha
</t>
        </r>
      </text>
    </comment>
    <comment ref="D1" authorId="0" shapeId="0" xr:uid="{5D140950-B923-4F17-9154-FFD8C1CA76E7}">
      <text>
        <r>
          <rPr>
            <sz val="9"/>
            <color indexed="81"/>
            <rFont val="Tahoma"/>
            <family val="2"/>
          </rPr>
          <t>2 Cha</t>
        </r>
      </text>
    </comment>
  </commentList>
</comments>
</file>

<file path=xl/sharedStrings.xml><?xml version="1.0" encoding="utf-8"?>
<sst xmlns="http://schemas.openxmlformats.org/spreadsheetml/2006/main" count="70775" uniqueCount="20959">
  <si>
    <t>Anagrafica_BUS - Telematics
DTC Table MY_24</t>
  </si>
  <si>
    <t>History</t>
  </si>
  <si>
    <t>Date</t>
  </si>
  <si>
    <t>Author</t>
  </si>
  <si>
    <t>Index</t>
  </si>
  <si>
    <t>Description</t>
  </si>
  <si>
    <t>T.DELTEIL</t>
  </si>
  <si>
    <t xml:space="preserve">1.0 </t>
  </si>
  <si>
    <t>First draft based on Anagrafica PCM2
318720: [Anagrafica][0x4A] PCM3 DTC update based on v2.19 - Input file: Extraction DTC List -19-2051 IVECO CV PCM3_v2.19.xlsx
322258: [Anagrafica][0x33] TPMS DTC update based on v4 - Input file: TPMS IvecoMY24 DTC_List V004.xlsx
345697: [Anagrafica][0xE8][0x90][0x9C][0x91][0x92] SRRx Integration - Input file: SRR_HELLA_CV_DTC.xlsx
343671: [Anagrafica][0x9E] ADCU Integration  - Input file: FFS4_spec_DTC_table_IPM2.0_Customer_ver_1.28.1.13.xlsx
319293: [Anagrafica][0x17] MULTIC_S CW-UW DTC analysis for update - Input file: DTC CW-UW MULTIC S.xlsx
345717: [Anagrafica][0x5A] INV EM1 update - Input file: DM1 ELFA3.xlsx
345718: [Anagrafica][0x0F] INV EM2 update - Input file: DM1 ELFA3.xlsx
345698: [Anagrafica][0xA0] MRR Integration - Input file: FFS4_spec_DTC_table_MRGEN_Customer_rev_1_9.xlsx
343676: [Anagrafica] Rework table for PCM3 related to ADAS Architecture - Input file Anagrafica_BUS_STEP_E_DTC_table_7.1.xlsx</t>
  </si>
  <si>
    <t>1.1</t>
  </si>
  <si>
    <t xml:space="preserve">371907: [Anagrafica][0x33] TPMS DTC update based on v4d - Input file: TPMS IvecoMY24 DTC_List V004d.xlsx
371912: [Anagrafica][0xFC] ACC removal
</t>
  </si>
  <si>
    <t>1.2</t>
  </si>
  <si>
    <t>343675: [Anagrafica][0x19] TMU_HP_FR - Heat Pump Integration - Input file DTC list_template_20230704-AR.xlsx
351021: [Anagrafica][0x3A] TMU_HP_RR - Heat Pump Integration - Input file DTC list_template_20230704-AR.xlsx
400030: [Anagrafica][0x1D] SW1 ADAS update - Input file IVECO SGW SWAY MY23_Rev23.cdd</t>
  </si>
  <si>
    <t>1.3</t>
  </si>
  <si>
    <t xml:space="preserve">440738: [Anagrafica][0xF0] INV EM2 correction - Correction of DTC ELFA3 Slave - Input file: DM1 ELFA3.xlsx </t>
  </si>
  <si>
    <t>1.4</t>
  </si>
  <si>
    <t>470920: [Anagrafica][0x00] MD1 - Engine Control Module - Update of DTC from MD1 - Input files: FnR_p1603v771_C9, eVGT_Crossway_StepE_20230616, FnR_p1603v771_C9_WG_Crossway_StepE_20230616, FnR_p1603v771_C9_WG_Urbanway_StepE_20230714, FnR_p1603v771_NEF6_Ivecobus_StepE_20231003
463183: [Anagrafica] Correction of the Color column - Control Room Request
463964: [Anagrafica][0xF3] MBMS - Battery Management System - Input file: Red_Yellow_DTC_eBus.xlsx</t>
  </si>
  <si>
    <t>ECU [NAME]</t>
  </si>
  <si>
    <t>ECU [hex]</t>
  </si>
  <si>
    <t>SPN DL [hex]</t>
  </si>
  <si>
    <t>FMI DL [hex]</t>
  </si>
  <si>
    <t>DTC CODE [hex]</t>
  </si>
  <si>
    <t>DESCRIPTION</t>
  </si>
  <si>
    <t>ECU Description</t>
  </si>
  <si>
    <t>Severity</t>
  </si>
  <si>
    <t>Icon</t>
  </si>
  <si>
    <t>Color</t>
  </si>
  <si>
    <t>TEXT DISPLAYED</t>
  </si>
  <si>
    <t>0x5A</t>
  </si>
  <si>
    <t>7F000</t>
  </si>
  <si>
    <t>0D</t>
  </si>
  <si>
    <t>00F0ED</t>
  </si>
  <si>
    <t>[ELFA3]ECU Hw memory Programming Procedure NOT Completed</t>
  </si>
  <si>
    <t>CheckImmediately</t>
  </si>
  <si>
    <t>RED</t>
  </si>
  <si>
    <t>7F001</t>
  </si>
  <si>
    <t>0C</t>
  </si>
  <si>
    <t>01F0EC</t>
  </si>
  <si>
    <t>[ELFA3]ECU Hw broken</t>
  </si>
  <si>
    <t>00B2B</t>
  </si>
  <si>
    <t>02</t>
  </si>
  <si>
    <t>2B0B02</t>
  </si>
  <si>
    <t>[ELFA3]Internal Control Module Memory Checksum Error</t>
  </si>
  <si>
    <t>0236B</t>
  </si>
  <si>
    <t>6B2302</t>
  </si>
  <si>
    <t xml:space="preserve">[ELFA3]Control Module Programming Error </t>
  </si>
  <si>
    <t>021AD</t>
  </si>
  <si>
    <t>AD210C</t>
  </si>
  <si>
    <t>[ELFA3]Internal Control Module Non-Volatile Random Access Memory (NVRAM) Error</t>
  </si>
  <si>
    <t>00274</t>
  </si>
  <si>
    <t>740202</t>
  </si>
  <si>
    <t xml:space="preserve">[ELFA3]Control Module Processor </t>
  </si>
  <si>
    <t>00275</t>
  </si>
  <si>
    <t>75020C</t>
  </si>
  <si>
    <t xml:space="preserve">[ELFA3]Control Module Performance </t>
  </si>
  <si>
    <t>00FC9</t>
  </si>
  <si>
    <t>00</t>
  </si>
  <si>
    <t>C90F00</t>
  </si>
  <si>
    <t xml:space="preserve">[ELFA3]Internal Control Module Monitoring Processor Performance </t>
  </si>
  <si>
    <t>0238B</t>
  </si>
  <si>
    <t>8B230C</t>
  </si>
  <si>
    <t>[ELFA3]IAC_AURIXHWFLT: Current Sensor ADC error</t>
  </si>
  <si>
    <t>00261</t>
  </si>
  <si>
    <t>61020C</t>
  </si>
  <si>
    <t>[ELFA3]Internal Control Module Main Processor Performance</t>
  </si>
  <si>
    <t>02365</t>
  </si>
  <si>
    <t>652300</t>
  </si>
  <si>
    <t xml:space="preserve">[ELFA3]Internal Control Module Torque Performance </t>
  </si>
  <si>
    <t>652302</t>
  </si>
  <si>
    <t xml:space="preserve">[ELFA3]Internal Control Module Torque Calculation Performance </t>
  </si>
  <si>
    <t>00B2A</t>
  </si>
  <si>
    <t>2A0B02</t>
  </si>
  <si>
    <t>[ELFA3]Unauthorized Software/Calibration Detected</t>
  </si>
  <si>
    <t>01702</t>
  </si>
  <si>
    <t>09</t>
  </si>
  <si>
    <t>021709</t>
  </si>
  <si>
    <t>[ELFA3]Control Module Internal Temperature Sensor "A" Range/Performance</t>
  </si>
  <si>
    <t>CheckAtNextHalt</t>
  </si>
  <si>
    <t>YELLOW</t>
  </si>
  <si>
    <t>04</t>
  </si>
  <si>
    <t>021704</t>
  </si>
  <si>
    <t>[ELFA3]Control Module Internal Temperature Sensor "A" Circuit Low</t>
  </si>
  <si>
    <t>03</t>
  </si>
  <si>
    <t>021703</t>
  </si>
  <si>
    <t>[ELFA3]Control Module Internal Temperature Sensor "A" Circuit High</t>
  </si>
  <si>
    <t>02395</t>
  </si>
  <si>
    <t>95230C</t>
  </si>
  <si>
    <t>[ELFA3]Drive Motor "A" Control Module Performance</t>
  </si>
  <si>
    <t>02363</t>
  </si>
  <si>
    <t>632302</t>
  </si>
  <si>
    <t xml:space="preserve">[ELFA3]Drive Motor "A" Temperature Sensor Circuit Range/Performance </t>
  </si>
  <si>
    <t>632304</t>
  </si>
  <si>
    <t xml:space="preserve">[ELFA3]Drive Motor "A" Temperature Sensor "A" Circuit Low </t>
  </si>
  <si>
    <t>noSeverityAvailable</t>
  </si>
  <si>
    <t>---</t>
  </si>
  <si>
    <t>632303</t>
  </si>
  <si>
    <t xml:space="preserve">[ELFA3]Drive Motor "A" Temperature Sensor "A" Circuit High </t>
  </si>
  <si>
    <t>632300</t>
  </si>
  <si>
    <t xml:space="preserve">[ELFA3]Drive Motor "A" Over Temperature </t>
  </si>
  <si>
    <t>02364</t>
  </si>
  <si>
    <t>642304</t>
  </si>
  <si>
    <t xml:space="preserve">[ELFA3]Drive Motor "B" Temperature Sensor Circuit Low </t>
  </si>
  <si>
    <t>642303</t>
  </si>
  <si>
    <t xml:space="preserve">[ELFA3]Drive Motor "B" Temperature Sensor Circuit High </t>
  </si>
  <si>
    <t>6B230C</t>
  </si>
  <si>
    <t>[ELFA3]RESLV_AURXIHWFLT: Resolver Feedback ADC Error</t>
  </si>
  <si>
    <t>0400A</t>
  </si>
  <si>
    <t>0A4000</t>
  </si>
  <si>
    <t>[ELFA3]Drive Motor "A" Position Sensor Circuit Range/Performance</t>
  </si>
  <si>
    <t>02361</t>
  </si>
  <si>
    <t>612302</t>
  </si>
  <si>
    <t>[ELFA3]Electric Machine Speed not plausible</t>
  </si>
  <si>
    <t>8B2302</t>
  </si>
  <si>
    <t xml:space="preserve">[ELFA3]Drive Motor "A" Current Sensor Circuit Range/Performance </t>
  </si>
  <si>
    <t>02393</t>
  </si>
  <si>
    <t>932300</t>
  </si>
  <si>
    <t xml:space="preserve">[ELFA3]Drive Motor "A" Inverter Performance </t>
  </si>
  <si>
    <t>10</t>
  </si>
  <si>
    <t>700110</t>
  </si>
  <si>
    <t>[ELFA3]Motor Electronics Over Temperature</t>
  </si>
  <si>
    <t>8B2310</t>
  </si>
  <si>
    <t>[ELFA3]Drive Motor "A" Performance</t>
  </si>
  <si>
    <t>390210</t>
  </si>
  <si>
    <t>[ELFA3]Inverter "A" Cooling System Performance</t>
  </si>
  <si>
    <t>0ED0A</t>
  </si>
  <si>
    <t>0AED00</t>
  </si>
  <si>
    <t>[ELFA3]Drive Motor Inverter Temperature Sensor "A" Circuit</t>
  </si>
  <si>
    <t>0238D</t>
  </si>
  <si>
    <t>01</t>
  </si>
  <si>
    <t>8D2301</t>
  </si>
  <si>
    <t xml:space="preserve">[ELFA3]Hybrid/EV Battery System Voltage Low </t>
  </si>
  <si>
    <t>8D2300</t>
  </si>
  <si>
    <t xml:space="preserve">[ELFA3]Hybrid/EV Battery System Voltage High </t>
  </si>
  <si>
    <t>0236D</t>
  </si>
  <si>
    <t>05</t>
  </si>
  <si>
    <t>6D2305</t>
  </si>
  <si>
    <t xml:space="preserve">[ELFA3]Drive Motor "A" Phase U Current Sensor Circuit Low </t>
  </si>
  <si>
    <t>06</t>
  </si>
  <si>
    <t>6D2306</t>
  </si>
  <si>
    <t xml:space="preserve">[ELFA3]Drive Motor "A" Phase U Current Sensor Circuit High </t>
  </si>
  <si>
    <t>0236E</t>
  </si>
  <si>
    <t>6E2305</t>
  </si>
  <si>
    <t xml:space="preserve">[ELFA3]Drive Motor "A" Phase V Current Sensor Circuit Low </t>
  </si>
  <si>
    <t>6E2306</t>
  </si>
  <si>
    <t xml:space="preserve">[ELFA3]Drive Motor "A" Phase V Current Sensor Circuit High </t>
  </si>
  <si>
    <t>0236F</t>
  </si>
  <si>
    <t>6F2305</t>
  </si>
  <si>
    <t xml:space="preserve">[ELFA3]Drive Motor "A" Phase W Current Sensor Circuit Low </t>
  </si>
  <si>
    <t>6F2306</t>
  </si>
  <si>
    <t xml:space="preserve">[ELFA3]Drive Motor "A" Phase W Current Sensor Circuit High </t>
  </si>
  <si>
    <t>0239B</t>
  </si>
  <si>
    <t>9B2300</t>
  </si>
  <si>
    <t>[ELFA3]Drive Motor "A" Phase U-V-W Current Sensor Correlation</t>
  </si>
  <si>
    <t>0F</t>
  </si>
  <si>
    <t>8B230F</t>
  </si>
  <si>
    <t xml:space="preserve">[ELFA3]Drive Motor "A" Current </t>
  </si>
  <si>
    <t>8B2300</t>
  </si>
  <si>
    <t>[ELFA3]IAC_PEAK_OC: AC Overcurrent</t>
  </si>
  <si>
    <t>0238C</t>
  </si>
  <si>
    <t>8C2305</t>
  </si>
  <si>
    <t>[ELFA3]Drive Motor "A" Phase U-V-W Circuit/Open</t>
  </si>
  <si>
    <t>8B2305</t>
  </si>
  <si>
    <t>[ELFA3]Drive Motor "B" Phase U-V-W Circuit/Open</t>
  </si>
  <si>
    <t>024B9</t>
  </si>
  <si>
    <t>B92402</t>
  </si>
  <si>
    <t xml:space="preserve">[ELFA3]Drive Motor "A" Inverter Power Supply Circuit/Open </t>
  </si>
  <si>
    <t>0239D</t>
  </si>
  <si>
    <t>9D2301</t>
  </si>
  <si>
    <t xml:space="preserve">[ELFA3]Drive Motor "A" Inverter Power Supply Circuit Low </t>
  </si>
  <si>
    <t>024BA</t>
  </si>
  <si>
    <t>BA2402</t>
  </si>
  <si>
    <t xml:space="preserve">[ELFA3]Drive Motor "B" Inverter Power Supply Circuit/Open </t>
  </si>
  <si>
    <t>6B230D</t>
  </si>
  <si>
    <t xml:space="preserve">[ELFA3]Drive Motor "A" Position Sensor Not Learned </t>
  </si>
  <si>
    <t>11</t>
  </si>
  <si>
    <t>6B2311</t>
  </si>
  <si>
    <t xml:space="preserve">[ELFA3]Drive Motor "A" Position Sensor Circuit "A" Range/Performance </t>
  </si>
  <si>
    <t>6B2305</t>
  </si>
  <si>
    <t xml:space="preserve">[ELFA3]Drive Motor "A" Position Sensor Circuit "A" Low </t>
  </si>
  <si>
    <t>6B2306</t>
  </si>
  <si>
    <t xml:space="preserve">[ELFA3]Drive Motor "A" Position Sensor Circuit "A" High </t>
  </si>
  <si>
    <t>6B2310</t>
  </si>
  <si>
    <t xml:space="preserve">[ELFA3]Drive Motor "A" Position Sensor Circuit "B" Range/Performance </t>
  </si>
  <si>
    <t>6B2303</t>
  </si>
  <si>
    <t xml:space="preserve">[ELFA3]Drive Motor "A" Position Sensor Circuit "B" Low </t>
  </si>
  <si>
    <t>8D2310</t>
  </si>
  <si>
    <t xml:space="preserve">[ELFA3]Hybrid/EV Battery System Discharge Time Too Short </t>
  </si>
  <si>
    <t>6B2304</t>
  </si>
  <si>
    <t xml:space="preserve">[ELFA3]Drive Motor "A" Position Sensor Circuit "C" Low </t>
  </si>
  <si>
    <t>0A</t>
  </si>
  <si>
    <t>8D230A</t>
  </si>
  <si>
    <t xml:space="preserve">[ELFA3]Battery Charger "A" Output Shorted </t>
  </si>
  <si>
    <t>8D2302</t>
  </si>
  <si>
    <t xml:space="preserve">[ELFA3]Drive Motor "A" Inverter Voltage Sensor "A” Circuit </t>
  </si>
  <si>
    <t>8D230C</t>
  </si>
  <si>
    <t xml:space="preserve">[ELFA3]Drive Motor "A" Inverter Voltage Sensor "A” Circuit Range/Performance </t>
  </si>
  <si>
    <t>8D2304</t>
  </si>
  <si>
    <t>[ELFA3]Drive Motor "A" Inverter Voltage Sensor "A” Circuit Low</t>
  </si>
  <si>
    <t>8D2303</t>
  </si>
  <si>
    <t>[ELFA3]Drive Motor "A" Inverter Voltage Sensor "A” Circuit High</t>
  </si>
  <si>
    <t>8D2309</t>
  </si>
  <si>
    <t xml:space="preserve">[ELFA3]Hybrid/EV Battery Voltage/Drive Motor "A" Inverter Voltage Correlation </t>
  </si>
  <si>
    <t>0238E</t>
  </si>
  <si>
    <t>380204</t>
  </si>
  <si>
    <t>[ELFA3]Drive Motor "A" Inverter Voltage Sensor "B" Circuit Low</t>
  </si>
  <si>
    <t>8E2303</t>
  </si>
  <si>
    <t>[ELFA3]Drive Motor "A" Inverter Voltage Sensor "B” Circuit High</t>
  </si>
  <si>
    <t>021700</t>
  </si>
  <si>
    <t xml:space="preserve">[ELFA3]Drive Motor "A" Control Module Overtemperature </t>
  </si>
  <si>
    <t>00980</t>
  </si>
  <si>
    <t>800902</t>
  </si>
  <si>
    <t>[ELFA3]Drive System Safety Wrong Drive Direction</t>
  </si>
  <si>
    <t>[ELFA3]Drive System Safety Too High Acceleration Torque</t>
  </si>
  <si>
    <t>0043D</t>
  </si>
  <si>
    <t>3D0400</t>
  </si>
  <si>
    <t>[ELFA3]Drive System Safety Too High Braking Torque</t>
  </si>
  <si>
    <t>00208</t>
  </si>
  <si>
    <t>[ELFA3]Drive System Safety No ABS Reaction</t>
  </si>
  <si>
    <t>00054</t>
  </si>
  <si>
    <t>[ELFA3]Drive System Safety Acceleration Torque Above Speed Limit</t>
  </si>
  <si>
    <t>[ELFA3]Drive System Safety Rollback Too High While Applying Torque</t>
  </si>
  <si>
    <t>0017F</t>
  </si>
  <si>
    <t>7F0100</t>
  </si>
  <si>
    <t>[ELFA3]SYS_SAFE_TOO_HIGH_ACCELERATION</t>
  </si>
  <si>
    <t>0D0410</t>
  </si>
  <si>
    <t>[ELFA3]SYS_SAFE_TOO_LOW_BRAKE_TQ</t>
  </si>
  <si>
    <t>03110</t>
  </si>
  <si>
    <t>[ELFA3]Drive Motor Inverter Hardware SPO Trigger</t>
  </si>
  <si>
    <t>00098</t>
  </si>
  <si>
    <t>98000A</t>
  </si>
  <si>
    <t>[ELFA3]Drive System BSW Reset Max</t>
  </si>
  <si>
    <t>02A1B</t>
  </si>
  <si>
    <t>1B2A0D</t>
  </si>
  <si>
    <t xml:space="preserve">[ELFA3]Inverter binary coding not plausible  </t>
  </si>
  <si>
    <t>[ELFA3]Cooling System Performance</t>
  </si>
  <si>
    <t>[ELFA3]DC/AC Converter Control Module "A" Switch "A" Circuit</t>
  </si>
  <si>
    <t>[ELFA3]DC/AC Converter Control Module "A" Switch "A" Circuit Range/Performance</t>
  </si>
  <si>
    <t>05500</t>
  </si>
  <si>
    <t>005500</t>
  </si>
  <si>
    <t>[ELFA3]CAN communication failure/bus off</t>
  </si>
  <si>
    <t>05900</t>
  </si>
  <si>
    <t>005900</t>
  </si>
  <si>
    <t>[ELFA3]System Base Chip Selftest Error</t>
  </si>
  <si>
    <t>00B27</t>
  </si>
  <si>
    <t>270B00</t>
  </si>
  <si>
    <t>[ELFA3]Propulsion CAN Bus Off</t>
  </si>
  <si>
    <t>9D2300</t>
  </si>
  <si>
    <t>[ELFA3]Drive Motor "A" Inverter Power Supply Circuit High</t>
  </si>
  <si>
    <t>[ELFA3]EM_OVERSPEED: Electric Machine Overspeed</t>
  </si>
  <si>
    <t>74020C</t>
  </si>
  <si>
    <t>[ELFA3]AURIX_HW_FLT_DMA: Internal Control Module Random Access Memory (RAM) Error</t>
  </si>
  <si>
    <t>540001</t>
  </si>
  <si>
    <t>[ELFA3]Drive System Safety - Vehicle Rollback while Applying Too Low Torque</t>
  </si>
  <si>
    <t>0xEE</t>
  </si>
  <si>
    <t>06BC4</t>
  </si>
  <si>
    <t>C46B00</t>
  </si>
  <si>
    <t xml:space="preserve">Absence of position information from GNSS receiver </t>
  </si>
  <si>
    <t>N.A.</t>
  </si>
  <si>
    <t>30B00</t>
  </si>
  <si>
    <t>18</t>
  </si>
  <si>
    <t>000B78</t>
  </si>
  <si>
    <t>CAN Line BUS OFF</t>
  </si>
  <si>
    <t>30A00</t>
  </si>
  <si>
    <t>000A70</t>
  </si>
  <si>
    <t>CAN Line INTERNAL ERROR</t>
  </si>
  <si>
    <t>31100</t>
  </si>
  <si>
    <t>17</t>
  </si>
  <si>
    <t>001177</t>
  </si>
  <si>
    <t>CAN Line NO COMMUNICATION WITH INSTRUMENT CLUSTER</t>
  </si>
  <si>
    <t>059C2</t>
  </si>
  <si>
    <t>C25900</t>
  </si>
  <si>
    <t xml:space="preserve">Communication error with the remote communication facility - DSRC CAN </t>
  </si>
  <si>
    <t>20D00</t>
  </si>
  <si>
    <t>000D40</t>
  </si>
  <si>
    <t>ECU Calibration error</t>
  </si>
  <si>
    <t>10D00</t>
  </si>
  <si>
    <t>13</t>
  </si>
  <si>
    <t>000D33</t>
  </si>
  <si>
    <t>ECU Calibration Memory, Read / Write Error</t>
  </si>
  <si>
    <t>00200</t>
  </si>
  <si>
    <t>000200</t>
  </si>
  <si>
    <t>ECU CARD 1</t>
  </si>
  <si>
    <t>00300</t>
  </si>
  <si>
    <t>000300</t>
  </si>
  <si>
    <t>ECU CARD 2</t>
  </si>
  <si>
    <t>00400</t>
  </si>
  <si>
    <t>000400</t>
  </si>
  <si>
    <t>ECU CARD UNIT 1</t>
  </si>
  <si>
    <t>00500</t>
  </si>
  <si>
    <t>000500</t>
  </si>
  <si>
    <t>ECU CARD UNIT 2</t>
  </si>
  <si>
    <t>10C00</t>
  </si>
  <si>
    <t>000C31</t>
  </si>
  <si>
    <t>ECU CHECKSUM ERROR IN MEMORY</t>
  </si>
  <si>
    <t>00800</t>
  </si>
  <si>
    <t>000800</t>
  </si>
  <si>
    <t>ECU DATE /HOUR</t>
  </si>
  <si>
    <t>31200</t>
  </si>
  <si>
    <t>001260</t>
  </si>
  <si>
    <t>ECU DRIVING WITHOUT VALID CARD</t>
  </si>
  <si>
    <t>00F00</t>
  </si>
  <si>
    <t>000F00</t>
  </si>
  <si>
    <t>ECU error keyboard</t>
  </si>
  <si>
    <t>50500</t>
  </si>
  <si>
    <t>0005B1</t>
  </si>
  <si>
    <t>ECU Events with no other DTC</t>
  </si>
  <si>
    <t>11000</t>
  </si>
  <si>
    <t>001030</t>
  </si>
  <si>
    <t>ECU FAULTS DISPLAY</t>
  </si>
  <si>
    <t>12</t>
  </si>
  <si>
    <t>0005B2</t>
  </si>
  <si>
    <t>ECU Faults with no other DTC</t>
  </si>
  <si>
    <t>0005B3</t>
  </si>
  <si>
    <t>ECU Handling errors with no other DTC</t>
  </si>
  <si>
    <t>00900</t>
  </si>
  <si>
    <t>000900</t>
  </si>
  <si>
    <t>ECU No Ignition, But Speed Pulses Present</t>
  </si>
  <si>
    <t>30600</t>
  </si>
  <si>
    <t>000660</t>
  </si>
  <si>
    <t>ECU No Paper</t>
  </si>
  <si>
    <t>60100</t>
  </si>
  <si>
    <t>0001C0</t>
  </si>
  <si>
    <t>ECU PreOverspeedAlert</t>
  </si>
  <si>
    <t>00700</t>
  </si>
  <si>
    <t>000700</t>
  </si>
  <si>
    <t>ECU Printer Error</t>
  </si>
  <si>
    <t>10100</t>
  </si>
  <si>
    <t>19</t>
  </si>
  <si>
    <t>000139</t>
  </si>
  <si>
    <t>ECU Recording Unit, Internal Error</t>
  </si>
  <si>
    <t>22400</t>
  </si>
  <si>
    <t>002452</t>
  </si>
  <si>
    <t>ECU Sensor / Tachograph Signature Mismatch</t>
  </si>
  <si>
    <t>03000</t>
  </si>
  <si>
    <t>003000</t>
  </si>
  <si>
    <t>ECU Speed pulse output Recording Unit (B7)</t>
  </si>
  <si>
    <t>00000</t>
  </si>
  <si>
    <t>000003</t>
  </si>
  <si>
    <t>ECU SUPPLY BELOW THE RANGE</t>
  </si>
  <si>
    <t>07</t>
  </si>
  <si>
    <t>000007</t>
  </si>
  <si>
    <t>ECU SUPPLY OVER THE NORMAL RANGE</t>
  </si>
  <si>
    <t>000004</t>
  </si>
  <si>
    <t>ECU Tachograph power supply - no signal</t>
  </si>
  <si>
    <t>000D9</t>
  </si>
  <si>
    <t>D90000</t>
  </si>
  <si>
    <t xml:space="preserve">Internal DSRC component fault </t>
  </si>
  <si>
    <t>000D8</t>
  </si>
  <si>
    <t>D80000</t>
  </si>
  <si>
    <t xml:space="preserve">Internal GNSS receiver fault </t>
  </si>
  <si>
    <t>7FFFF</t>
  </si>
  <si>
    <t>1F</t>
  </si>
  <si>
    <t>No Warning Indication</t>
  </si>
  <si>
    <t>02500</t>
  </si>
  <si>
    <t>08</t>
  </si>
  <si>
    <t>002508</t>
  </si>
  <si>
    <t>TACHOGRAPH SENSOR INTERNAL ERROR</t>
  </si>
  <si>
    <t>42200</t>
  </si>
  <si>
    <t>002280</t>
  </si>
  <si>
    <t>TACHOGRAPH SENSOR Invalid speed signal or data link error - invalid signal</t>
  </si>
  <si>
    <t>42100</t>
  </si>
  <si>
    <t>002180</t>
  </si>
  <si>
    <t>TACHOGRAPH SENSOR MISSING SIGNAL</t>
  </si>
  <si>
    <t>02000</t>
  </si>
  <si>
    <t>002004</t>
  </si>
  <si>
    <t>TACHOGRAPH SENSOR Sensor power supply - no signal</t>
  </si>
  <si>
    <t>42300</t>
  </si>
  <si>
    <t>002380</t>
  </si>
  <si>
    <t>TACHOGRAPH SENSOR Speed sensor – Recording Unit: no data link signal - no signal</t>
  </si>
  <si>
    <t>002003</t>
  </si>
  <si>
    <t>TACHOGRAPH SENSOR SUPPLY BELOW THE RANGE</t>
  </si>
  <si>
    <t>002007</t>
  </si>
  <si>
    <t>TACHOGRAPH SENSOR SUPPLY OVER THE NORMAL RANGE</t>
  </si>
  <si>
    <t>317F0</t>
  </si>
  <si>
    <t>F01762</t>
  </si>
  <si>
    <t xml:space="preserve">Time conflict </t>
  </si>
  <si>
    <t>0x0B</t>
  </si>
  <si>
    <t>04633</t>
  </si>
  <si>
    <t>ABS logic : Implausible activation time</t>
  </si>
  <si>
    <t>04601</t>
  </si>
  <si>
    <t>014600</t>
  </si>
  <si>
    <t>ABS logic : Invalid configuration</t>
  </si>
  <si>
    <t>04634</t>
  </si>
  <si>
    <t>ABS logic : Pressure plausibility failure</t>
  </si>
  <si>
    <t>035E1</t>
  </si>
  <si>
    <t>E13500</t>
  </si>
  <si>
    <t>AYS : End Of Line Calibration not finished</t>
  </si>
  <si>
    <t>035D6</t>
  </si>
  <si>
    <t>D63500</t>
  </si>
  <si>
    <t>AYS : Longtime calibration failed</t>
  </si>
  <si>
    <t>035DB</t>
  </si>
  <si>
    <t>DB3500</t>
  </si>
  <si>
    <t>AYS : Signal implausible (outside of validity of the physical model)</t>
  </si>
  <si>
    <t>035DA</t>
  </si>
  <si>
    <t>DA3500</t>
  </si>
  <si>
    <t>AYS : Signal implausible (within validity of the physical model)</t>
  </si>
  <si>
    <t>035D2</t>
  </si>
  <si>
    <t>D23500</t>
  </si>
  <si>
    <t>AYS : Signal locked to a too high value</t>
  </si>
  <si>
    <t>035D7</t>
  </si>
  <si>
    <t>D73500</t>
  </si>
  <si>
    <t>AYS : Standstill calibration failed</t>
  </si>
  <si>
    <t>035E3</t>
  </si>
  <si>
    <t>E33500</t>
  </si>
  <si>
    <t>AYS : Standstill Calibration not finished</t>
  </si>
  <si>
    <t>03BCC</t>
  </si>
  <si>
    <t>CC3B00</t>
  </si>
  <si>
    <t>AYS auxiliary : Defective signal</t>
  </si>
  <si>
    <t>00E0A</t>
  </si>
  <si>
    <t>0A0E00</t>
  </si>
  <si>
    <t>Brake CAN : Bus-off</t>
  </si>
  <si>
    <t>00E0E</t>
  </si>
  <si>
    <t>0E0E00</t>
  </si>
  <si>
    <t>Brake CAN : Communication interrupted</t>
  </si>
  <si>
    <t>00E0D</t>
  </si>
  <si>
    <t>0D0E00</t>
  </si>
  <si>
    <t>Brake CAN : Communication not running</t>
  </si>
  <si>
    <t>00E02</t>
  </si>
  <si>
    <t>020E00</t>
  </si>
  <si>
    <t>Brake CAN : Reconfiguration request</t>
  </si>
  <si>
    <t>0019F</t>
  </si>
  <si>
    <t>9F0100</t>
  </si>
  <si>
    <t>Central ECU - A-controller : Checksum error in the bootloader software</t>
  </si>
  <si>
    <t>00112</t>
  </si>
  <si>
    <t>Central ECU - A-controller : Checksum failure</t>
  </si>
  <si>
    <t>001A7</t>
  </si>
  <si>
    <t>A70100</t>
  </si>
  <si>
    <t>Central ECU - A-controller : Checksum-Error in the Configuration RAM</t>
  </si>
  <si>
    <t>00104</t>
  </si>
  <si>
    <t>040100</t>
  </si>
  <si>
    <t>Central ECU - A-controller : Diagnostic override</t>
  </si>
  <si>
    <t>001A9</t>
  </si>
  <si>
    <t>A90100</t>
  </si>
  <si>
    <t>Central ECU - A-controller : Floating point exception</t>
  </si>
  <si>
    <t>00111</t>
  </si>
  <si>
    <t>Central ECU - A-controller : Format failure</t>
  </si>
  <si>
    <t>00109</t>
  </si>
  <si>
    <t>090100</t>
  </si>
  <si>
    <t>Central ECU - A-controller : Incompatible SW parts</t>
  </si>
  <si>
    <t>001A4</t>
  </si>
  <si>
    <t>A40100</t>
  </si>
  <si>
    <t>Central ECU - A-controller : Max. number of task activations passed</t>
  </si>
  <si>
    <t>0019C</t>
  </si>
  <si>
    <t>9C0100</t>
  </si>
  <si>
    <t>Central ECU - A-controller : Mismatch between ECU types of drive software and bootloader</t>
  </si>
  <si>
    <t>001A8</t>
  </si>
  <si>
    <t>A80100</t>
  </si>
  <si>
    <t>Central ECU - A-controller : Stack near full</t>
  </si>
  <si>
    <t>00105</t>
  </si>
  <si>
    <t>050100</t>
  </si>
  <si>
    <t>Central ECU - A-controller : Unknown B-controller failure code</t>
  </si>
  <si>
    <t>00128</t>
  </si>
  <si>
    <t>Central ECU - A-controller : Unswitchable to OFF</t>
  </si>
  <si>
    <t>00106</t>
  </si>
  <si>
    <t>060100</t>
  </si>
  <si>
    <t>Central ECU - A-controller : Variable out of range or invalid function call</t>
  </si>
  <si>
    <t>002B9</t>
  </si>
  <si>
    <t>B90200</t>
  </si>
  <si>
    <t>Central ECU - B-controller : ABS reference pressure implausible</t>
  </si>
  <si>
    <t>002A2</t>
  </si>
  <si>
    <t>A20200</t>
  </si>
  <si>
    <t>Central ECU - B-controller : ALU comparision test failed</t>
  </si>
  <si>
    <t>002A3</t>
  </si>
  <si>
    <t>A30200</t>
  </si>
  <si>
    <t>Central ECU - B-controller : Analog to digital converter comparision test failed</t>
  </si>
  <si>
    <t>002BA</t>
  </si>
  <si>
    <t>BA0200</t>
  </si>
  <si>
    <t>Central ECU - B-controller : Calculated ISC pressures in A and B controller are not identical</t>
  </si>
  <si>
    <t>0029F</t>
  </si>
  <si>
    <t>9F0200</t>
  </si>
  <si>
    <t>Central ECU - B-controller : Checksum error in the bootloader software</t>
  </si>
  <si>
    <t>00212</t>
  </si>
  <si>
    <t>Central ECU - B-controller : Checksum failure</t>
  </si>
  <si>
    <t>002BB</t>
  </si>
  <si>
    <t>BB0200</t>
  </si>
  <si>
    <t>Central ECU - B-controller : Configured ZDem vs. Stroke charateristic out of range</t>
  </si>
  <si>
    <t>002B4</t>
  </si>
  <si>
    <t>B40200</t>
  </si>
  <si>
    <t>Central ECU - B-controller : ESP intervention implausible</t>
  </si>
  <si>
    <t>002B5</t>
  </si>
  <si>
    <t>B50200</t>
  </si>
  <si>
    <t>Central ECU - B-controller : Impausible high pressure from TCM sensor</t>
  </si>
  <si>
    <t>002B6</t>
  </si>
  <si>
    <t>B60200</t>
  </si>
  <si>
    <t>Central ECU - B-controller : Impausible pressure from TCM pressure during not braking</t>
  </si>
  <si>
    <t>00237</t>
  </si>
  <si>
    <t>Central ECU - B-controller : Implausible deceleration</t>
  </si>
  <si>
    <t>002BC</t>
  </si>
  <si>
    <t>BC0200</t>
  </si>
  <si>
    <t>Central ECU - B-controller : Implausible high difference between deceleration demands calculated by both controllers</t>
  </si>
  <si>
    <t>00209</t>
  </si>
  <si>
    <t>090200</t>
  </si>
  <si>
    <t>Central ECU - B-controller : Incompatible SW parts</t>
  </si>
  <si>
    <t>0029C</t>
  </si>
  <si>
    <t>9C0200</t>
  </si>
  <si>
    <t>Central ECU - B-controller : Mismatch between ECU types of drive software and bootloader</t>
  </si>
  <si>
    <t>002B7</t>
  </si>
  <si>
    <t>B70200</t>
  </si>
  <si>
    <t>Central ECU - B-controller : The PCV (ABS) valves are in undefined state</t>
  </si>
  <si>
    <t>00205</t>
  </si>
  <si>
    <t>050200</t>
  </si>
  <si>
    <t>Central ECU - B-controller : Unknown B-controller failure code</t>
  </si>
  <si>
    <t>00228</t>
  </si>
  <si>
    <t>Central ECU - B-controller : Unswitchable to OFF</t>
  </si>
  <si>
    <t>00206</t>
  </si>
  <si>
    <t>060200</t>
  </si>
  <si>
    <t>Central ECU - B-controller : Variable out of range or invalid function call</t>
  </si>
  <si>
    <t>003A2</t>
  </si>
  <si>
    <t>A20300</t>
  </si>
  <si>
    <t>Central ECU - B-controller critical : ALU comparision test failed</t>
  </si>
  <si>
    <t>0039F</t>
  </si>
  <si>
    <t>9F0300</t>
  </si>
  <si>
    <t>Central ECU - B-controller critical : Checksum error in the bootloader software</t>
  </si>
  <si>
    <t>003A0</t>
  </si>
  <si>
    <t>A00300</t>
  </si>
  <si>
    <t>Central ECU - B-controller critical : Checksum-Error in the external flash</t>
  </si>
  <si>
    <t>003C0</t>
  </si>
  <si>
    <t>C00300</t>
  </si>
  <si>
    <t>Central ECU - B-controller critical : ICC driven task reentrant</t>
  </si>
  <si>
    <t>003C2</t>
  </si>
  <si>
    <t>C20300</t>
  </si>
  <si>
    <t>Central ECU - B-controller critical : Nonused interrupt routine activated</t>
  </si>
  <si>
    <t>003A1</t>
  </si>
  <si>
    <t>A10300</t>
  </si>
  <si>
    <t>Central ECU - B-controller critical : RAM test failed</t>
  </si>
  <si>
    <t>003BE</t>
  </si>
  <si>
    <t>BE0300</t>
  </si>
  <si>
    <t>Central ECU - B-controller critical : SPI initialisation failed</t>
  </si>
  <si>
    <t>003A5</t>
  </si>
  <si>
    <t>A50300</t>
  </si>
  <si>
    <t>Central ECU - B-controller critical : Stack overflow</t>
  </si>
  <si>
    <t>003BD</t>
  </si>
  <si>
    <t>BD0300</t>
  </si>
  <si>
    <t>Central ECU - B-controller critical : SWI instruction or watchdog or clock or PLL failure or external interrupt was activated (XIRQ)</t>
  </si>
  <si>
    <t>003C1</t>
  </si>
  <si>
    <t>C10300</t>
  </si>
  <si>
    <t>Central ECU - B-controller critical : Task 0 reentrant</t>
  </si>
  <si>
    <t>003BF</t>
  </si>
  <si>
    <t>BF0300</t>
  </si>
  <si>
    <t>Central ECU - B-controller critical : Task 1 reentrant</t>
  </si>
  <si>
    <t>00306</t>
  </si>
  <si>
    <t>060300</t>
  </si>
  <si>
    <t>Central ECU - B-controller critical : Variable out of range or invalid function call</t>
  </si>
  <si>
    <t>00685</t>
  </si>
  <si>
    <t>Central ECU - EEPROM : Checksum error in block 'ABS configuration private'</t>
  </si>
  <si>
    <t>00684</t>
  </si>
  <si>
    <t>Central ECU - EEPROM : Checksum error in block 'ABS configuration public'</t>
  </si>
  <si>
    <t>00687</t>
  </si>
  <si>
    <t>Central ECU - EEPROM : Checksum error in block 'ATC configuration private'</t>
  </si>
  <si>
    <t>0067D</t>
  </si>
  <si>
    <t>7D0600</t>
  </si>
  <si>
    <t>Central ECU - EEPROM : Checksum error in block 'axle configuration private'</t>
  </si>
  <si>
    <t>0067C</t>
  </si>
  <si>
    <t>7C0600</t>
  </si>
  <si>
    <t>Central ECU - EEPROM : Checksum error in block 'axle configuration public'</t>
  </si>
  <si>
    <t>0067E</t>
  </si>
  <si>
    <t>7E0600</t>
  </si>
  <si>
    <t>Central ECU - EEPROM : Checksum error in block 'can configuration public'</t>
  </si>
  <si>
    <t>0068E</t>
  </si>
  <si>
    <t>8E0600</t>
  </si>
  <si>
    <t>Central ECU - EEPROM : Checksum error in block 'EBS self learned data'</t>
  </si>
  <si>
    <t>00689</t>
  </si>
  <si>
    <t>Central ECU - EEPROM : Checksum error in block 'ESP configuration private'</t>
  </si>
  <si>
    <t>00688</t>
  </si>
  <si>
    <t>Central ECU - EEPROM : Checksum error in block 'ESP configuration public'</t>
  </si>
  <si>
    <t>00680</t>
  </si>
  <si>
    <t>Central ECU - EEPROM : Checksum error in block 'function configuration public'</t>
  </si>
  <si>
    <t>00683</t>
  </si>
  <si>
    <t>Central ECU - EEPROM : Checksum error in block 'ISC configuration private'</t>
  </si>
  <si>
    <t>00682</t>
  </si>
  <si>
    <t>Central ECU - EEPROM : Checksum error in block 'ISC configuration public'</t>
  </si>
  <si>
    <t>0068F</t>
  </si>
  <si>
    <t>8F0600</t>
  </si>
  <si>
    <t>Central ECU - EEPROM : Checksum error in block 'ISC self learned data'</t>
  </si>
  <si>
    <t>0068B</t>
  </si>
  <si>
    <t>8B0600</t>
  </si>
  <si>
    <t>Central ECU - EEPROM : Checksum error in block 'plausibility configuration private'</t>
  </si>
  <si>
    <t>00690</t>
  </si>
  <si>
    <t>Central ECU - EEPROM : Checksum error in block 'TEST private'</t>
  </si>
  <si>
    <t>00679</t>
  </si>
  <si>
    <t>Central ECU - EEPROM : Checksum error in block 'vehicle configuration private'</t>
  </si>
  <si>
    <t>00678</t>
  </si>
  <si>
    <t>Central ECU - EEPROM : Checksum error in block 'vehicle configuration public'</t>
  </si>
  <si>
    <t>0067A</t>
  </si>
  <si>
    <t>7A0600</t>
  </si>
  <si>
    <t>Central ECU - EEPROM : Checksum error in block 'wheel configuration public'</t>
  </si>
  <si>
    <t>0068C</t>
  </si>
  <si>
    <t>8C0600</t>
  </si>
  <si>
    <t>Central ECU - EEPROM : Checksum error in fault storage</t>
  </si>
  <si>
    <t>00667</t>
  </si>
  <si>
    <t>Central ECU - EEPROM : Implausible values in block 'ABS configuration private'</t>
  </si>
  <si>
    <t>00666</t>
  </si>
  <si>
    <t>Central ECU - EEPROM : Implausible values in block 'ABS configuration public'</t>
  </si>
  <si>
    <t>00669</t>
  </si>
  <si>
    <t>Central ECU - EEPROM : Implausible values in block 'ATC configuration private'</t>
  </si>
  <si>
    <t>0065F</t>
  </si>
  <si>
    <t>5F0600</t>
  </si>
  <si>
    <t>Central ECU - EEPROM : Implausible values in block 'axle configuration private'</t>
  </si>
  <si>
    <t>0065E</t>
  </si>
  <si>
    <t>5E0600</t>
  </si>
  <si>
    <t>Central ECU - EEPROM : Implausible values in block 'axle configuration public'</t>
  </si>
  <si>
    <t>00660</t>
  </si>
  <si>
    <t>Central ECU - EEPROM : Implausible values in block 'can configuration public'</t>
  </si>
  <si>
    <t>0066F</t>
  </si>
  <si>
    <t>6F0600</t>
  </si>
  <si>
    <t>Central ECU - EEPROM : Implausible values in block 'EBS self learned data'</t>
  </si>
  <si>
    <t>0066B</t>
  </si>
  <si>
    <t>6B0600</t>
  </si>
  <si>
    <t>Central ECU - EEPROM : Implausible values in block 'ESP configuration private'</t>
  </si>
  <si>
    <t>0066A</t>
  </si>
  <si>
    <t>6A0600</t>
  </si>
  <si>
    <t>Central ECU - EEPROM : Implausible values in block 'ESP configuration public'</t>
  </si>
  <si>
    <t>00662</t>
  </si>
  <si>
    <t>Central ECU - EEPROM : Implausible values in block 'function configuration public'</t>
  </si>
  <si>
    <t>00665</t>
  </si>
  <si>
    <t>Central ECU - EEPROM : Implausible values in block 'ISC configuration private'</t>
  </si>
  <si>
    <t>00664</t>
  </si>
  <si>
    <t>Central ECU - EEPROM : Implausible values in block 'ISC configuration public'</t>
  </si>
  <si>
    <t>00670</t>
  </si>
  <si>
    <t>Central ECU - EEPROM : Implausible values in block 'ISC self learned data'</t>
  </si>
  <si>
    <t>0066D</t>
  </si>
  <si>
    <t>6D0600</t>
  </si>
  <si>
    <t>Central ECU - EEPROM : Implausible values in block 'plausibility configuration private'</t>
  </si>
  <si>
    <t>0065B</t>
  </si>
  <si>
    <t>5B0600</t>
  </si>
  <si>
    <t>Central ECU - EEPROM : Implausible values in block 'vehicle configuration private'</t>
  </si>
  <si>
    <t>0065A</t>
  </si>
  <si>
    <t>5A0600</t>
  </si>
  <si>
    <t>Central ECU - EEPROM : Implausible values in block 'vehicle configuration public'</t>
  </si>
  <si>
    <t>0065C</t>
  </si>
  <si>
    <t>5C0600</t>
  </si>
  <si>
    <t>Central ECU - EEPROM : Implausible values in block 'wheel configuration public'</t>
  </si>
  <si>
    <t>0066E</t>
  </si>
  <si>
    <t>6E0600</t>
  </si>
  <si>
    <t>Central ECU - EEPROM : Implausible values read from fault storage</t>
  </si>
  <si>
    <t>00601</t>
  </si>
  <si>
    <t>010600</t>
  </si>
  <si>
    <t>Central ECU - EEPROM : Invalid configuration</t>
  </si>
  <si>
    <t>00412</t>
  </si>
  <si>
    <t>Central ECU - Inter Controller Communication of A-controller : Checksum failure</t>
  </si>
  <si>
    <t>0040E</t>
  </si>
  <si>
    <t>0E0400</t>
  </si>
  <si>
    <t>Central ECU - Inter Controller Communication of A-controller : Communication interrupted</t>
  </si>
  <si>
    <t>00411</t>
  </si>
  <si>
    <t>Central ECU - Inter Controller Communication of A-controller : Format failure</t>
  </si>
  <si>
    <t>00512</t>
  </si>
  <si>
    <t>Central ECU - Inter Controller Communication of B-controller : Checksum failure</t>
  </si>
  <si>
    <t>0050E</t>
  </si>
  <si>
    <t>0E0500</t>
  </si>
  <si>
    <t>Central ECU - Inter Controller Communication of B-controller : Communication interrupted</t>
  </si>
  <si>
    <t>00511</t>
  </si>
  <si>
    <t>Central ECU - Inter Controller Communication of B-controller : Format failure</t>
  </si>
  <si>
    <t>0070E</t>
  </si>
  <si>
    <t>0E0700</t>
  </si>
  <si>
    <t>Central ECU - MCY315 Voltage Regulator : Communication interrupted</t>
  </si>
  <si>
    <t>0072D</t>
  </si>
  <si>
    <t>2D0700</t>
  </si>
  <si>
    <t>Central ECU - MCY315 Voltage Regulator : Electronic circuit fault</t>
  </si>
  <si>
    <t>00713</t>
  </si>
  <si>
    <t>Central ECU - MCY315 Voltage Regulator : Out of range</t>
  </si>
  <si>
    <t>0073B</t>
  </si>
  <si>
    <t>3B0700</t>
  </si>
  <si>
    <t>Central ECU - MCY315 Voltage Regulator : Temperature too high</t>
  </si>
  <si>
    <t>013D0</t>
  </si>
  <si>
    <t>D01300</t>
  </si>
  <si>
    <t>Diagnostic : Lining wear warning lamp request</t>
  </si>
  <si>
    <t>01359</t>
  </si>
  <si>
    <t>Diagnostic : Red warning lamp request</t>
  </si>
  <si>
    <t>013C8</t>
  </si>
  <si>
    <t>C81300</t>
  </si>
  <si>
    <t>Diagnostic : Roller test bench mode active</t>
  </si>
  <si>
    <t>013CF</t>
  </si>
  <si>
    <t>CF1300</t>
  </si>
  <si>
    <t>Diagnostic : Yellow warning lamp request</t>
  </si>
  <si>
    <t>06200</t>
  </si>
  <si>
    <t>006200</t>
  </si>
  <si>
    <t>Difflock valve (difflock enable switch) : Installed but not configured component</t>
  </si>
  <si>
    <t>06220</t>
  </si>
  <si>
    <t>Difflock valve (difflock enable switch) : Short to battery</t>
  </si>
  <si>
    <t>06221</t>
  </si>
  <si>
    <t>Difflock valve (difflock enable switch) : Short to ground</t>
  </si>
  <si>
    <t>0192D</t>
  </si>
  <si>
    <t>2D1900</t>
  </si>
  <si>
    <t>ECU switch off delay : Electronic circuit fault</t>
  </si>
  <si>
    <t>048A0</t>
  </si>
  <si>
    <t>A04800</t>
  </si>
  <si>
    <t>Electronic pressure module : Checksum-Error in the external flash</t>
  </si>
  <si>
    <t>0489D</t>
  </si>
  <si>
    <t>9D4800</t>
  </si>
  <si>
    <t>Electronic pressure module : Drive software outdated with respect to bootloader</t>
  </si>
  <si>
    <t>04800</t>
  </si>
  <si>
    <t>004800</t>
  </si>
  <si>
    <t>Electronic pressure module : Installed but not configured component</t>
  </si>
  <si>
    <t>0489C</t>
  </si>
  <si>
    <t>9C4800</t>
  </si>
  <si>
    <t>Electronic pressure module : Mismatch between ECU types of drive software and bootloader</t>
  </si>
  <si>
    <t>0B42B</t>
  </si>
  <si>
    <t>2BB400</t>
  </si>
  <si>
    <t>EPM backup valve at wheel 1 : Fly-back diode is unswitchable and off</t>
  </si>
  <si>
    <t>0B41E</t>
  </si>
  <si>
    <t>1EB400</t>
  </si>
  <si>
    <t>EPM backup valve at wheel 1 : Open circuit</t>
  </si>
  <si>
    <t>0B420</t>
  </si>
  <si>
    <t>20B400</t>
  </si>
  <si>
    <t>EPM backup valve at wheel 1 : Short to battery</t>
  </si>
  <si>
    <t>0B421</t>
  </si>
  <si>
    <t>21B400</t>
  </si>
  <si>
    <t>EPM backup valve at wheel 1 : Short to ground</t>
  </si>
  <si>
    <t>0B416</t>
  </si>
  <si>
    <t>16B400</t>
  </si>
  <si>
    <t>EPM backup valve at wheel 1 : Signal too low</t>
  </si>
  <si>
    <t>0BD2B</t>
  </si>
  <si>
    <t>2BBD00</t>
  </si>
  <si>
    <t>EPM backup valve at wheel 10 : Fly-back diode is unswitchable and off</t>
  </si>
  <si>
    <t>0BD1E</t>
  </si>
  <si>
    <t>1EBD00</t>
  </si>
  <si>
    <t>EPM backup valve at wheel 10 : Open circuit</t>
  </si>
  <si>
    <t>0BD20</t>
  </si>
  <si>
    <t>20BD00</t>
  </si>
  <si>
    <t>EPM backup valve at wheel 10 : Short to battery</t>
  </si>
  <si>
    <t>0BD21</t>
  </si>
  <si>
    <t>21BD00</t>
  </si>
  <si>
    <t>EPM backup valve at wheel 10 : Short to ground</t>
  </si>
  <si>
    <t>0BD16</t>
  </si>
  <si>
    <t>16BD00</t>
  </si>
  <si>
    <t>EPM backup valve at wheel 10 : Signal too low</t>
  </si>
  <si>
    <t>0B52B</t>
  </si>
  <si>
    <t>2BB500</t>
  </si>
  <si>
    <t>EPM backup valve at wheel 2 : Fly-back diode is unswitchable and off</t>
  </si>
  <si>
    <t>0B51E</t>
  </si>
  <si>
    <t>1EB500</t>
  </si>
  <si>
    <t>EPM backup valve at wheel 2 : Open circuit</t>
  </si>
  <si>
    <t>0B520</t>
  </si>
  <si>
    <t>20B500</t>
  </si>
  <si>
    <t>EPM backup valve at wheel 2 : Short to battery</t>
  </si>
  <si>
    <t>0B521</t>
  </si>
  <si>
    <t>21B500</t>
  </si>
  <si>
    <t>EPM backup valve at wheel 2 : Short to ground</t>
  </si>
  <si>
    <t>0B516</t>
  </si>
  <si>
    <t>16B500</t>
  </si>
  <si>
    <t>EPM backup valve at wheel 2 : Signal too low</t>
  </si>
  <si>
    <t>0B62B</t>
  </si>
  <si>
    <t>2BB600</t>
  </si>
  <si>
    <t>EPM backup valve at wheel 3 : Fly-back diode is unswitchable and off</t>
  </si>
  <si>
    <t>0B61E</t>
  </si>
  <si>
    <t>1EB600</t>
  </si>
  <si>
    <t>EPM backup valve at wheel 3 : Open circuit</t>
  </si>
  <si>
    <t>0B620</t>
  </si>
  <si>
    <t>20B600</t>
  </si>
  <si>
    <t>EPM backup valve at wheel 3 : Short to battery</t>
  </si>
  <si>
    <t>0B621</t>
  </si>
  <si>
    <t>21B600</t>
  </si>
  <si>
    <t>EPM backup valve at wheel 3 : Short to ground</t>
  </si>
  <si>
    <t>0B616</t>
  </si>
  <si>
    <t>16B600</t>
  </si>
  <si>
    <t>EPM backup valve at wheel 3 : Signal too low</t>
  </si>
  <si>
    <t>0B72B</t>
  </si>
  <si>
    <t>2BB700</t>
  </si>
  <si>
    <t>EPM backup valve at wheel 4 : Fly-back diode is unswitchable and off</t>
  </si>
  <si>
    <t>0B71E</t>
  </si>
  <si>
    <t>1EB700</t>
  </si>
  <si>
    <t>EPM backup valve at wheel 4 : Open circuit</t>
  </si>
  <si>
    <t>0B720</t>
  </si>
  <si>
    <t>20B700</t>
  </si>
  <si>
    <t>EPM backup valve at wheel 4 : Short to battery</t>
  </si>
  <si>
    <t>0B721</t>
  </si>
  <si>
    <t>21B700</t>
  </si>
  <si>
    <t>EPM backup valve at wheel 4 : Short to ground</t>
  </si>
  <si>
    <t>0B716</t>
  </si>
  <si>
    <t>16B700</t>
  </si>
  <si>
    <t>EPM backup valve at wheel 4 : Signal too low</t>
  </si>
  <si>
    <t>0B82B</t>
  </si>
  <si>
    <t>2BB800</t>
  </si>
  <si>
    <t>EPM backup valve at wheel 5 : Fly-back diode is unswitchable and off</t>
  </si>
  <si>
    <t>0B81E</t>
  </si>
  <si>
    <t>1EB800</t>
  </si>
  <si>
    <t>EPM backup valve at wheel 5 : Open circuit</t>
  </si>
  <si>
    <t>0B820</t>
  </si>
  <si>
    <t>20B800</t>
  </si>
  <si>
    <t>EPM backup valve at wheel 5 : Short to battery</t>
  </si>
  <si>
    <t>0B821</t>
  </si>
  <si>
    <t>21B800</t>
  </si>
  <si>
    <t>EPM backup valve at wheel 5 : Short to ground</t>
  </si>
  <si>
    <t>0B816</t>
  </si>
  <si>
    <t>16B800</t>
  </si>
  <si>
    <t>EPM backup valve at wheel 5 : Signal too low</t>
  </si>
  <si>
    <t>0B92B</t>
  </si>
  <si>
    <t>2BB900</t>
  </si>
  <si>
    <t>EPM backup valve at wheel 6 : Fly-back diode is unswitchable and off</t>
  </si>
  <si>
    <t>0B91E</t>
  </si>
  <si>
    <t>1EB900</t>
  </si>
  <si>
    <t>EPM backup valve at wheel 6 : Open circuit</t>
  </si>
  <si>
    <t>0B920</t>
  </si>
  <si>
    <t>20B900</t>
  </si>
  <si>
    <t>EPM backup valve at wheel 6 : Short to battery</t>
  </si>
  <si>
    <t>0B921</t>
  </si>
  <si>
    <t>21B900</t>
  </si>
  <si>
    <t>EPM backup valve at wheel 6 : Short to ground</t>
  </si>
  <si>
    <t>0B916</t>
  </si>
  <si>
    <t>16B900</t>
  </si>
  <si>
    <t>EPM backup valve at wheel 6 : Signal too low</t>
  </si>
  <si>
    <t>0BA2B</t>
  </si>
  <si>
    <t>2BBA00</t>
  </si>
  <si>
    <t>EPM backup valve at wheel 7 : Fly-back diode is unswitchable and off</t>
  </si>
  <si>
    <t>0BA1E</t>
  </si>
  <si>
    <t>1EBA00</t>
  </si>
  <si>
    <t>EPM backup valve at wheel 7 : Open circuit</t>
  </si>
  <si>
    <t>0BA20</t>
  </si>
  <si>
    <t>20BA00</t>
  </si>
  <si>
    <t>EPM backup valve at wheel 7 : Short to battery</t>
  </si>
  <si>
    <t>0BA21</t>
  </si>
  <si>
    <t>21BA00</t>
  </si>
  <si>
    <t>EPM backup valve at wheel 7 : Short to ground</t>
  </si>
  <si>
    <t>0BA16</t>
  </si>
  <si>
    <t>16BA00</t>
  </si>
  <si>
    <t>EPM backup valve at wheel 7 : Signal too low</t>
  </si>
  <si>
    <t>0BB2B</t>
  </si>
  <si>
    <t>2BBB00</t>
  </si>
  <si>
    <t>EPM backup valve at wheel 8 : Fly-back diode is unswitchable and off</t>
  </si>
  <si>
    <t>0BB1E</t>
  </si>
  <si>
    <t>1EBB00</t>
  </si>
  <si>
    <t>EPM backup valve at wheel 8 : Open circuit</t>
  </si>
  <si>
    <t>0BB20</t>
  </si>
  <si>
    <t>20BB00</t>
  </si>
  <si>
    <t>EPM backup valve at wheel 8 : Short to battery</t>
  </si>
  <si>
    <t>0BB21</t>
  </si>
  <si>
    <t>21BB00</t>
  </si>
  <si>
    <t>EPM backup valve at wheel 8 : Short to ground</t>
  </si>
  <si>
    <t>0BB16</t>
  </si>
  <si>
    <t>16BB00</t>
  </si>
  <si>
    <t>EPM backup valve at wheel 8 : Signal too low</t>
  </si>
  <si>
    <t>0BC2B</t>
  </si>
  <si>
    <t>2BBC00</t>
  </si>
  <si>
    <t>EPM backup valve at wheel 9 : Fly-back diode is unswitchable and off</t>
  </si>
  <si>
    <t>0BC1E</t>
  </si>
  <si>
    <t>1EBC00</t>
  </si>
  <si>
    <t>EPM backup valve at wheel 9 : Open circuit</t>
  </si>
  <si>
    <t>0BC20</t>
  </si>
  <si>
    <t>20BC00</t>
  </si>
  <si>
    <t>EPM backup valve at wheel 9 : Short to battery</t>
  </si>
  <si>
    <t>0BC21</t>
  </si>
  <si>
    <t>21BC00</t>
  </si>
  <si>
    <t>EPM backup valve at wheel 9 : Short to ground</t>
  </si>
  <si>
    <t>0BC16</t>
  </si>
  <si>
    <t>16BC00</t>
  </si>
  <si>
    <t>EPM backup valve at wheel 9 : Signal too low</t>
  </si>
  <si>
    <t>0960A</t>
  </si>
  <si>
    <t>0A9600</t>
  </si>
  <si>
    <t>EPM CAN at wheel 1 : Bus-off</t>
  </si>
  <si>
    <t>0960E</t>
  </si>
  <si>
    <t>0E9600</t>
  </si>
  <si>
    <t>EPM CAN at wheel 1 : Communication interrupted</t>
  </si>
  <si>
    <t>0960D</t>
  </si>
  <si>
    <t>0D9600</t>
  </si>
  <si>
    <t>EPM CAN at wheel 1 : Communication not running</t>
  </si>
  <si>
    <t>0960B</t>
  </si>
  <si>
    <t>0B9600</t>
  </si>
  <si>
    <t>EPM CAN at wheel 1 : Timeout</t>
  </si>
  <si>
    <t>096AA</t>
  </si>
  <si>
    <t>AA9600</t>
  </si>
  <si>
    <t xml:space="preserve">EPM CAN at wheel 1 : Timeout of Message 11 </t>
  </si>
  <si>
    <t>096AB</t>
  </si>
  <si>
    <t>AB9600</t>
  </si>
  <si>
    <t>EPM CAN at wheel 1 : Timeout of Message 12</t>
  </si>
  <si>
    <t>096AC</t>
  </si>
  <si>
    <t>AC9600</t>
  </si>
  <si>
    <t>EPM CAN at wheel 1 : Timeout of Message 13</t>
  </si>
  <si>
    <t>096AD</t>
  </si>
  <si>
    <t>AD9600</t>
  </si>
  <si>
    <t>EPM CAN at wheel 1 : Timeout of Message 14</t>
  </si>
  <si>
    <t>096AE</t>
  </si>
  <si>
    <t>AE9600</t>
  </si>
  <si>
    <t>EPM CAN at wheel 1 : Timeout of Message 21</t>
  </si>
  <si>
    <t>096AF</t>
  </si>
  <si>
    <t>AF9600</t>
  </si>
  <si>
    <t>EPM CAN at wheel 1 : Timeout of Message 22</t>
  </si>
  <si>
    <t>096B0</t>
  </si>
  <si>
    <t>B09600</t>
  </si>
  <si>
    <t>EPM CAN at wheel 1 : Timeout of Message 23</t>
  </si>
  <si>
    <t>096B1</t>
  </si>
  <si>
    <t>B19600</t>
  </si>
  <si>
    <t>EPM CAN at wheel 1 : Timeout of Message 24</t>
  </si>
  <si>
    <t>09F0A</t>
  </si>
  <si>
    <t>0A9F00</t>
  </si>
  <si>
    <t>EPM CAN at wheel 10 : Bus-off</t>
  </si>
  <si>
    <t>09F0E</t>
  </si>
  <si>
    <t>0E9F00</t>
  </si>
  <si>
    <t>EPM CAN at wheel 10 : Communication interrupted</t>
  </si>
  <si>
    <t>09F0D</t>
  </si>
  <si>
    <t>0D9F00</t>
  </si>
  <si>
    <t>EPM CAN at wheel 10 : Communication not running</t>
  </si>
  <si>
    <t>09F0B</t>
  </si>
  <si>
    <t>0B9F00</t>
  </si>
  <si>
    <t>EPM CAN at wheel 10 : Timeout</t>
  </si>
  <si>
    <t>09FAA</t>
  </si>
  <si>
    <t>AA9F00</t>
  </si>
  <si>
    <t xml:space="preserve">EPM CAN at wheel 10 : Timeout of Message 11 </t>
  </si>
  <si>
    <t>09FAB</t>
  </si>
  <si>
    <t>AB9F00</t>
  </si>
  <si>
    <t>EPM CAN at wheel 10 : Timeout of Message 12</t>
  </si>
  <si>
    <t>09FAC</t>
  </si>
  <si>
    <t>AC9F00</t>
  </si>
  <si>
    <t>EPM CAN at wheel 10 : Timeout of Message 13</t>
  </si>
  <si>
    <t>09FAD</t>
  </si>
  <si>
    <t>AD9F00</t>
  </si>
  <si>
    <t>EPM CAN at wheel 10 : Timeout of Message 14</t>
  </si>
  <si>
    <t>09FAE</t>
  </si>
  <si>
    <t>AE9F00</t>
  </si>
  <si>
    <t>EPM CAN at wheel 10 : Timeout of Message 21</t>
  </si>
  <si>
    <t>09FAF</t>
  </si>
  <si>
    <t>AF9F00</t>
  </si>
  <si>
    <t>EPM CAN at wheel 10 : Timeout of Message 22</t>
  </si>
  <si>
    <t>09FB0</t>
  </si>
  <si>
    <t>B09F00</t>
  </si>
  <si>
    <t>EPM CAN at wheel 10 : Timeout of Message 23</t>
  </si>
  <si>
    <t>09FB1</t>
  </si>
  <si>
    <t>B19F00</t>
  </si>
  <si>
    <t>EPM CAN at wheel 10 : Timeout of Message 24</t>
  </si>
  <si>
    <t>0970A</t>
  </si>
  <si>
    <t>0A9700</t>
  </si>
  <si>
    <t>EPM CAN at wheel 2 : Bus-off</t>
  </si>
  <si>
    <t>0970E</t>
  </si>
  <si>
    <t>0E9700</t>
  </si>
  <si>
    <t>EPM CAN at wheel 2 : Communication interrupted</t>
  </si>
  <si>
    <t>0970D</t>
  </si>
  <si>
    <t>0D9700</t>
  </si>
  <si>
    <t>EPM CAN at wheel 2 : Communication not running</t>
  </si>
  <si>
    <t>0970B</t>
  </si>
  <si>
    <t>0B9700</t>
  </si>
  <si>
    <t>EPM CAN at wheel 2 : Timeout</t>
  </si>
  <si>
    <t>097AA</t>
  </si>
  <si>
    <t>AA9700</t>
  </si>
  <si>
    <t xml:space="preserve">EPM CAN at wheel 2 : Timeout of Message 11 </t>
  </si>
  <si>
    <t>097AB</t>
  </si>
  <si>
    <t>AB9700</t>
  </si>
  <si>
    <t>EPM CAN at wheel 2 : Timeout of Message 12</t>
  </si>
  <si>
    <t>097AC</t>
  </si>
  <si>
    <t>AC9700</t>
  </si>
  <si>
    <t>EPM CAN at wheel 2 : Timeout of Message 13</t>
  </si>
  <si>
    <t>097AD</t>
  </si>
  <si>
    <t>AD9700</t>
  </si>
  <si>
    <t>EPM CAN at wheel 2 : Timeout of Message 14</t>
  </si>
  <si>
    <t>097AE</t>
  </si>
  <si>
    <t>AE9700</t>
  </si>
  <si>
    <t>EPM CAN at wheel 2 : Timeout of Message 21</t>
  </si>
  <si>
    <t>097AF</t>
  </si>
  <si>
    <t>AF9700</t>
  </si>
  <si>
    <t>EPM CAN at wheel 2 : Timeout of Message 22</t>
  </si>
  <si>
    <t>097B0</t>
  </si>
  <si>
    <t>B09700</t>
  </si>
  <si>
    <t>EPM CAN at wheel 2 : Timeout of Message 23</t>
  </si>
  <si>
    <t>097B1</t>
  </si>
  <si>
    <t>B19700</t>
  </si>
  <si>
    <t>EPM CAN at wheel 2 : Timeout of Message 24</t>
  </si>
  <si>
    <t>0980A</t>
  </si>
  <si>
    <t>0A9800</t>
  </si>
  <si>
    <t>EPM CAN at wheel 3 : Bus-off</t>
  </si>
  <si>
    <t>0980E</t>
  </si>
  <si>
    <t>0E9800</t>
  </si>
  <si>
    <t>EPM CAN at wheel 3 : Communication interrupted</t>
  </si>
  <si>
    <t>0980D</t>
  </si>
  <si>
    <t>0D9800</t>
  </si>
  <si>
    <t>EPM CAN at wheel 3 : Communication not running</t>
  </si>
  <si>
    <t>0980B</t>
  </si>
  <si>
    <t>0B9800</t>
  </si>
  <si>
    <t>EPM CAN at wheel 3 : Timeout</t>
  </si>
  <si>
    <t>098AA</t>
  </si>
  <si>
    <t>AA9800</t>
  </si>
  <si>
    <t xml:space="preserve">EPM CAN at wheel 3 : Timeout of Message 11 </t>
  </si>
  <si>
    <t>098AB</t>
  </si>
  <si>
    <t>AB9800</t>
  </si>
  <si>
    <t>EPM CAN at wheel 3 : Timeout of Message 12</t>
  </si>
  <si>
    <t>098AC</t>
  </si>
  <si>
    <t>AC9800</t>
  </si>
  <si>
    <t>EPM CAN at wheel 3 : Timeout of Message 13</t>
  </si>
  <si>
    <t>098AD</t>
  </si>
  <si>
    <t>AD9800</t>
  </si>
  <si>
    <t>EPM CAN at wheel 3 : Timeout of Message 14</t>
  </si>
  <si>
    <t>098AE</t>
  </si>
  <si>
    <t>AE9800</t>
  </si>
  <si>
    <t>EPM CAN at wheel 3 : Timeout of Message 21</t>
  </si>
  <si>
    <t>098AF</t>
  </si>
  <si>
    <t>AF9800</t>
  </si>
  <si>
    <t>EPM CAN at wheel 3 : Timeout of Message 22</t>
  </si>
  <si>
    <t>098B0</t>
  </si>
  <si>
    <t>B09800</t>
  </si>
  <si>
    <t>EPM CAN at wheel 3 : Timeout of Message 23</t>
  </si>
  <si>
    <t>098B1</t>
  </si>
  <si>
    <t>B19800</t>
  </si>
  <si>
    <t>EPM CAN at wheel 3 : Timeout of Message 24</t>
  </si>
  <si>
    <t>0990A</t>
  </si>
  <si>
    <t>0A9900</t>
  </si>
  <si>
    <t>EPM CAN at wheel 4 : Bus-off</t>
  </si>
  <si>
    <t>0990E</t>
  </si>
  <si>
    <t>0E9900</t>
  </si>
  <si>
    <t>EPM CAN at wheel 4 : Communication interrupted</t>
  </si>
  <si>
    <t>0990D</t>
  </si>
  <si>
    <t>0D9900</t>
  </si>
  <si>
    <t>EPM CAN at wheel 4 : Communication not running</t>
  </si>
  <si>
    <t>0990B</t>
  </si>
  <si>
    <t>0B9900</t>
  </si>
  <si>
    <t>EPM CAN at wheel 4 : Timeout</t>
  </si>
  <si>
    <t>099AA</t>
  </si>
  <si>
    <t>AA9900</t>
  </si>
  <si>
    <t xml:space="preserve">EPM CAN at wheel 4 : Timeout of Message 11 </t>
  </si>
  <si>
    <t>099AB</t>
  </si>
  <si>
    <t>AB9900</t>
  </si>
  <si>
    <t>EPM CAN at wheel 4 : Timeout of Message 12</t>
  </si>
  <si>
    <t>099AC</t>
  </si>
  <si>
    <t>AC9900</t>
  </si>
  <si>
    <t>EPM CAN at wheel 4 : Timeout of Message 13</t>
  </si>
  <si>
    <t>099AD</t>
  </si>
  <si>
    <t>AD9900</t>
  </si>
  <si>
    <t>EPM CAN at wheel 4 : Timeout of Message 14</t>
  </si>
  <si>
    <t>099AE</t>
  </si>
  <si>
    <t>AE9900</t>
  </si>
  <si>
    <t>EPM CAN at wheel 4 : Timeout of Message 21</t>
  </si>
  <si>
    <t>099AF</t>
  </si>
  <si>
    <t>AF9900</t>
  </si>
  <si>
    <t>EPM CAN at wheel 4 : Timeout of Message 22</t>
  </si>
  <si>
    <t>099B0</t>
  </si>
  <si>
    <t>B09900</t>
  </si>
  <si>
    <t>EPM CAN at wheel 4 : Timeout of Message 23</t>
  </si>
  <si>
    <t>099B1</t>
  </si>
  <si>
    <t>B19900</t>
  </si>
  <si>
    <t>EPM CAN at wheel 4 : Timeout of Message 24</t>
  </si>
  <si>
    <t>09A0A</t>
  </si>
  <si>
    <t>0A9A00</t>
  </si>
  <si>
    <t>EPM CAN at wheel 5 : Bus-off</t>
  </si>
  <si>
    <t>09A0E</t>
  </si>
  <si>
    <t>0E9A00</t>
  </si>
  <si>
    <t>EPM CAN at wheel 5 : Communication interrupted</t>
  </si>
  <si>
    <t>09A0D</t>
  </si>
  <si>
    <t>0D9A00</t>
  </si>
  <si>
    <t>EPM CAN at wheel 5 : Communication not running</t>
  </si>
  <si>
    <t>09A0B</t>
  </si>
  <si>
    <t>0B9A00</t>
  </si>
  <si>
    <t>EPM CAN at wheel 5 : Timeout</t>
  </si>
  <si>
    <t>09AAA</t>
  </si>
  <si>
    <t>AA9A00</t>
  </si>
  <si>
    <t xml:space="preserve">EPM CAN at wheel 5 : Timeout of Message 11 </t>
  </si>
  <si>
    <t>09AAB</t>
  </si>
  <si>
    <t>AB9A00</t>
  </si>
  <si>
    <t>EPM CAN at wheel 5 : Timeout of Message 12</t>
  </si>
  <si>
    <t>09AAC</t>
  </si>
  <si>
    <t>AC9A00</t>
  </si>
  <si>
    <t>EPM CAN at wheel 5 : Timeout of Message 13</t>
  </si>
  <si>
    <t>09AAD</t>
  </si>
  <si>
    <t>AD9A00</t>
  </si>
  <si>
    <t>EPM CAN at wheel 5 : Timeout of Message 14</t>
  </si>
  <si>
    <t>09AAE</t>
  </si>
  <si>
    <t>AE9A00</t>
  </si>
  <si>
    <t>EPM CAN at wheel 5 : Timeout of Message 21</t>
  </si>
  <si>
    <t>09AAF</t>
  </si>
  <si>
    <t>AF9A00</t>
  </si>
  <si>
    <t>EPM CAN at wheel 5 : Timeout of Message 22</t>
  </si>
  <si>
    <t>09AB0</t>
  </si>
  <si>
    <t>B09A00</t>
  </si>
  <si>
    <t>EPM CAN at wheel 5 : Timeout of Message 23</t>
  </si>
  <si>
    <t>09AB1</t>
  </si>
  <si>
    <t>B19A00</t>
  </si>
  <si>
    <t>EPM CAN at wheel 5 : Timeout of Message 24</t>
  </si>
  <si>
    <t>09B0A</t>
  </si>
  <si>
    <t>0A9B00</t>
  </si>
  <si>
    <t>EPM CAN at wheel 6 : Bus-off</t>
  </si>
  <si>
    <t>09B0E</t>
  </si>
  <si>
    <t>0E9B00</t>
  </si>
  <si>
    <t>EPM CAN at wheel 6 : Communication interrupted</t>
  </si>
  <si>
    <t>09B0D</t>
  </si>
  <si>
    <t>0D9B00</t>
  </si>
  <si>
    <t>EPM CAN at wheel 6 : Communication not running</t>
  </si>
  <si>
    <t>09B0B</t>
  </si>
  <si>
    <t>0B9B00</t>
  </si>
  <si>
    <t>EPM CAN at wheel 6 : Timeout</t>
  </si>
  <si>
    <t>09BAA</t>
  </si>
  <si>
    <t>AA9B00</t>
  </si>
  <si>
    <t xml:space="preserve">EPM CAN at wheel 6 : Timeout of Message 11 </t>
  </si>
  <si>
    <t>09BAB</t>
  </si>
  <si>
    <t>AB9B00</t>
  </si>
  <si>
    <t>EPM CAN at wheel 6 : Timeout of Message 12</t>
  </si>
  <si>
    <t>09BAC</t>
  </si>
  <si>
    <t>AC9B00</t>
  </si>
  <si>
    <t>EPM CAN at wheel 6 : Timeout of Message 13</t>
  </si>
  <si>
    <t>09BAD</t>
  </si>
  <si>
    <t>AD9B00</t>
  </si>
  <si>
    <t>EPM CAN at wheel 6 : Timeout of Message 14</t>
  </si>
  <si>
    <t>09BAE</t>
  </si>
  <si>
    <t>AE9B00</t>
  </si>
  <si>
    <t>EPM CAN at wheel 6 : Timeout of Message 21</t>
  </si>
  <si>
    <t>09BAF</t>
  </si>
  <si>
    <t>AF9B00</t>
  </si>
  <si>
    <t>EPM CAN at wheel 6 : Timeout of Message 22</t>
  </si>
  <si>
    <t>09BB0</t>
  </si>
  <si>
    <t>B09B00</t>
  </si>
  <si>
    <t>EPM CAN at wheel 6 : Timeout of Message 23</t>
  </si>
  <si>
    <t>09BB1</t>
  </si>
  <si>
    <t>B19B00</t>
  </si>
  <si>
    <t>EPM CAN at wheel 6 : Timeout of Message 24</t>
  </si>
  <si>
    <t>09C0A</t>
  </si>
  <si>
    <t>0A9C00</t>
  </si>
  <si>
    <t>EPM CAN at wheel 7 : Bus-off</t>
  </si>
  <si>
    <t>09C0E</t>
  </si>
  <si>
    <t>0E9C00</t>
  </si>
  <si>
    <t>EPM CAN at wheel 7 : Communication interrupted</t>
  </si>
  <si>
    <t>09C0D</t>
  </si>
  <si>
    <t>0D9C00</t>
  </si>
  <si>
    <t>EPM CAN at wheel 7 : Communication not running</t>
  </si>
  <si>
    <t>09C0B</t>
  </si>
  <si>
    <t>0B9C00</t>
  </si>
  <si>
    <t>EPM CAN at wheel 7 : Timeout</t>
  </si>
  <si>
    <t>09CAA</t>
  </si>
  <si>
    <t>AA9C00</t>
  </si>
  <si>
    <t xml:space="preserve">EPM CAN at wheel 7 : Timeout of Message 11 </t>
  </si>
  <si>
    <t>09CAB</t>
  </si>
  <si>
    <t>AB9C00</t>
  </si>
  <si>
    <t>EPM CAN at wheel 7 : Timeout of Message 12</t>
  </si>
  <si>
    <t>09CAC</t>
  </si>
  <si>
    <t>AC9C00</t>
  </si>
  <si>
    <t>EPM CAN at wheel 7 : Timeout of Message 13</t>
  </si>
  <si>
    <t>09CAD</t>
  </si>
  <si>
    <t>AD9C00</t>
  </si>
  <si>
    <t>EPM CAN at wheel 7 : Timeout of Message 14</t>
  </si>
  <si>
    <t>09CAE</t>
  </si>
  <si>
    <t>AE9C00</t>
  </si>
  <si>
    <t>EPM CAN at wheel 7 : Timeout of Message 21</t>
  </si>
  <si>
    <t>09CAF</t>
  </si>
  <si>
    <t>AF9C00</t>
  </si>
  <si>
    <t>EPM CAN at wheel 7 : Timeout of Message 22</t>
  </si>
  <si>
    <t>09CB0</t>
  </si>
  <si>
    <t>B09C00</t>
  </si>
  <si>
    <t>EPM CAN at wheel 7 : Timeout of Message 23</t>
  </si>
  <si>
    <t>09CB1</t>
  </si>
  <si>
    <t>B19C00</t>
  </si>
  <si>
    <t>EPM CAN at wheel 7 : Timeout of Message 24</t>
  </si>
  <si>
    <t>09D0A</t>
  </si>
  <si>
    <t>0A9D00</t>
  </si>
  <si>
    <t>EPM CAN at wheel 8 : Bus-off</t>
  </si>
  <si>
    <t>09D0E</t>
  </si>
  <si>
    <t>0E9D00</t>
  </si>
  <si>
    <t>EPM CAN at wheel 8 : Communication interrupted</t>
  </si>
  <si>
    <t>09D0D</t>
  </si>
  <si>
    <t>0D9D00</t>
  </si>
  <si>
    <t>EPM CAN at wheel 8 : Communication not running</t>
  </si>
  <si>
    <t>09D0B</t>
  </si>
  <si>
    <t>0B9D00</t>
  </si>
  <si>
    <t>EPM CAN at wheel 8 : Timeout</t>
  </si>
  <si>
    <t>09DAA</t>
  </si>
  <si>
    <t>AA9D00</t>
  </si>
  <si>
    <t xml:space="preserve">EPM CAN at wheel 8 : Timeout of Message 11 </t>
  </si>
  <si>
    <t>09DAB</t>
  </si>
  <si>
    <t>AB9D00</t>
  </si>
  <si>
    <t>EPM CAN at wheel 8 : Timeout of Message 12</t>
  </si>
  <si>
    <t>09DAC</t>
  </si>
  <si>
    <t>AC9D00</t>
  </si>
  <si>
    <t>EPM CAN at wheel 8 : Timeout of Message 13</t>
  </si>
  <si>
    <t>09DAD</t>
  </si>
  <si>
    <t>AD9D00</t>
  </si>
  <si>
    <t>EPM CAN at wheel 8 : Timeout of Message 14</t>
  </si>
  <si>
    <t>09DAE</t>
  </si>
  <si>
    <t>AE9D00</t>
  </si>
  <si>
    <t>EPM CAN at wheel 8 : Timeout of Message 21</t>
  </si>
  <si>
    <t>09DAF</t>
  </si>
  <si>
    <t>AF9D00</t>
  </si>
  <si>
    <t>EPM CAN at wheel 8 : Timeout of Message 22</t>
  </si>
  <si>
    <t>09DB0</t>
  </si>
  <si>
    <t>B09D00</t>
  </si>
  <si>
    <t>EPM CAN at wheel 8 : Timeout of Message 23</t>
  </si>
  <si>
    <t>09DB1</t>
  </si>
  <si>
    <t>B19D00</t>
  </si>
  <si>
    <t>EPM CAN at wheel 8 : Timeout of Message 24</t>
  </si>
  <si>
    <t>09E0A</t>
  </si>
  <si>
    <t>0A9E00</t>
  </si>
  <si>
    <t>EPM CAN at wheel 9 : Bus-off</t>
  </si>
  <si>
    <t>09E0E</t>
  </si>
  <si>
    <t>0E9E00</t>
  </si>
  <si>
    <t>EPM CAN at wheel 9 : Communication interrupted</t>
  </si>
  <si>
    <t>09E0D</t>
  </si>
  <si>
    <t>0D9E00</t>
  </si>
  <si>
    <t>EPM CAN at wheel 9 : Communication not running</t>
  </si>
  <si>
    <t>09E0B</t>
  </si>
  <si>
    <t>0B9E00</t>
  </si>
  <si>
    <t>EPM CAN at wheel 9 : Timeout</t>
  </si>
  <si>
    <t>09EAA</t>
  </si>
  <si>
    <t>AA9E00</t>
  </si>
  <si>
    <t xml:space="preserve">EPM CAN at wheel 9 : Timeout of Message 11 </t>
  </si>
  <si>
    <t>09EAB</t>
  </si>
  <si>
    <t>AB9E00</t>
  </si>
  <si>
    <t>EPM CAN at wheel 9 : Timeout of Message 12</t>
  </si>
  <si>
    <t>09EAC</t>
  </si>
  <si>
    <t>AC9E00</t>
  </si>
  <si>
    <t>EPM CAN at wheel 9 : Timeout of Message 13</t>
  </si>
  <si>
    <t>09EAD</t>
  </si>
  <si>
    <t>AD9E00</t>
  </si>
  <si>
    <t>EPM CAN at wheel 9 : Timeout of Message 14</t>
  </si>
  <si>
    <t>09EAE</t>
  </si>
  <si>
    <t>AE9E00</t>
  </si>
  <si>
    <t>EPM CAN at wheel 9 : Timeout of Message 21</t>
  </si>
  <si>
    <t>09EAF</t>
  </si>
  <si>
    <t>AF9E00</t>
  </si>
  <si>
    <t>EPM CAN at wheel 9 : Timeout of Message 22</t>
  </si>
  <si>
    <t>09EB0</t>
  </si>
  <si>
    <t>B09E00</t>
  </si>
  <si>
    <t>EPM CAN at wheel 9 : Timeout of Message 23</t>
  </si>
  <si>
    <t>09EB1</t>
  </si>
  <si>
    <t>B19E00</t>
  </si>
  <si>
    <t>EPM CAN at wheel 9 : Timeout of Message 24</t>
  </si>
  <si>
    <t>08225</t>
  </si>
  <si>
    <t>EPM ECU at wheel 1 : ALS supply shorted to battery</t>
  </si>
  <si>
    <t>0822E</t>
  </si>
  <si>
    <t>2E8200</t>
  </si>
  <si>
    <t>EPM ECU at wheel 1 : ALS supply unswitchable to on</t>
  </si>
  <si>
    <t>082A2</t>
  </si>
  <si>
    <t>A28200</t>
  </si>
  <si>
    <t>EPM ECU at wheel 1 : ALU comparision test failed</t>
  </si>
  <si>
    <t>082A0</t>
  </si>
  <si>
    <t>A08200</t>
  </si>
  <si>
    <t>EPM ECU at wheel 1 : Checksum-Error in the external flash</t>
  </si>
  <si>
    <t>0829D</t>
  </si>
  <si>
    <t>9D8200</t>
  </si>
  <si>
    <t>EPM ECU at wheel 1 : Drive software outdated with respect to bootloader</t>
  </si>
  <si>
    <t>08296</t>
  </si>
  <si>
    <t>EPM ECU at wheel 1 : EEPROM dataset does not match to the system</t>
  </si>
  <si>
    <t>08297</t>
  </si>
  <si>
    <t>EPM ECU at wheel 1 : EEPROM not writable</t>
  </si>
  <si>
    <t>0822D</t>
  </si>
  <si>
    <t>2D8200</t>
  </si>
  <si>
    <t>EPM ECU at wheel 1 : Electronic circuit fault</t>
  </si>
  <si>
    <t>08209</t>
  </si>
  <si>
    <t>098200</t>
  </si>
  <si>
    <t>EPM ECU at wheel 1 : Incompatible SW parts</t>
  </si>
  <si>
    <t>0829C</t>
  </si>
  <si>
    <t>9C8200</t>
  </si>
  <si>
    <t>EPM ECU at wheel 1 : Mismatch between ECU types of drive software and bootloader</t>
  </si>
  <si>
    <t>08207</t>
  </si>
  <si>
    <t>078200</t>
  </si>
  <si>
    <t>EPM ECU at wheel 1 : Unknown EPM fault code</t>
  </si>
  <si>
    <t>08203</t>
  </si>
  <si>
    <t>038200</t>
  </si>
  <si>
    <t>EPM ECU at wheel 1 : Watchdog defect (during power on phase)</t>
  </si>
  <si>
    <t>08299</t>
  </si>
  <si>
    <t>EPM ECU at wheel 1 : Wrong/inconsistent dataset parameter in the EEPROM</t>
  </si>
  <si>
    <t>08B25</t>
  </si>
  <si>
    <t>258B00</t>
  </si>
  <si>
    <t>EPM ECU at wheel 10 : ALS supply shorted to battery</t>
  </si>
  <si>
    <t>08B2E</t>
  </si>
  <si>
    <t>2E8B00</t>
  </si>
  <si>
    <t>EPM ECU at wheel 10 : ALS supply unswitchable to on</t>
  </si>
  <si>
    <t>08BA2</t>
  </si>
  <si>
    <t>A28B00</t>
  </si>
  <si>
    <t>EPM ECU at wheel 10 : ALU comparision test failed</t>
  </si>
  <si>
    <t>08BA0</t>
  </si>
  <si>
    <t>A08B00</t>
  </si>
  <si>
    <t>EPM ECU at wheel 10 : Checksum-Error in the external flash</t>
  </si>
  <si>
    <t>08B9D</t>
  </si>
  <si>
    <t>9D8B00</t>
  </si>
  <si>
    <t>EPM ECU at wheel 10 : Drive software outdated with respect to bootloader</t>
  </si>
  <si>
    <t>08B96</t>
  </si>
  <si>
    <t>968B00</t>
  </si>
  <si>
    <t>EPM ECU at wheel 10 : EEPROM dataset does not match to the system</t>
  </si>
  <si>
    <t>08B97</t>
  </si>
  <si>
    <t>978B00</t>
  </si>
  <si>
    <t>EPM ECU at wheel 10 : EEPROM not writable</t>
  </si>
  <si>
    <t>08B2D</t>
  </si>
  <si>
    <t>2D8B00</t>
  </si>
  <si>
    <t>EPM ECU at wheel 10 : Electronic circuit fault</t>
  </si>
  <si>
    <t>08B09</t>
  </si>
  <si>
    <t>098B00</t>
  </si>
  <si>
    <t>EPM ECU at wheel 10 : Incompatible SW parts</t>
  </si>
  <si>
    <t>08B9C</t>
  </si>
  <si>
    <t>9C8B00</t>
  </si>
  <si>
    <t>EPM ECU at wheel 10 : Mismatch between ECU types of drive software and bootloader</t>
  </si>
  <si>
    <t>08B07</t>
  </si>
  <si>
    <t>078B00</t>
  </si>
  <si>
    <t>EPM ECU at wheel 10 : Unknown EPM fault code</t>
  </si>
  <si>
    <t>08B03</t>
  </si>
  <si>
    <t>038B00</t>
  </si>
  <si>
    <t>EPM ECU at wheel 10 : Watchdog defect (during power on phase)</t>
  </si>
  <si>
    <t>08B99</t>
  </si>
  <si>
    <t>998B00</t>
  </si>
  <si>
    <t>EPM ECU at wheel 10 : Wrong/inconsistent dataset parameter in the EEPROM</t>
  </si>
  <si>
    <t>08325</t>
  </si>
  <si>
    <t>EPM ECU at wheel 2 : ALS supply shorted to battery</t>
  </si>
  <si>
    <t>0832E</t>
  </si>
  <si>
    <t>2E8300</t>
  </si>
  <si>
    <t>EPM ECU at wheel 2 : ALS supply unswitchable to on</t>
  </si>
  <si>
    <t>083A2</t>
  </si>
  <si>
    <t>A28300</t>
  </si>
  <si>
    <t>EPM ECU at wheel 2 : ALU comparision test failed</t>
  </si>
  <si>
    <t>083A0</t>
  </si>
  <si>
    <t>A08300</t>
  </si>
  <si>
    <t>EPM ECU at wheel 2 : Checksum-Error in the external flash</t>
  </si>
  <si>
    <t>0839D</t>
  </si>
  <si>
    <t>9D8300</t>
  </si>
  <si>
    <t>EPM ECU at wheel 2 : Drive software outdated with respect to bootloader</t>
  </si>
  <si>
    <t>08396</t>
  </si>
  <si>
    <t>EPM ECU at wheel 2 : EEPROM dataset does not match to the system</t>
  </si>
  <si>
    <t>08397</t>
  </si>
  <si>
    <t>EPM ECU at wheel 2 : EEPROM not writable</t>
  </si>
  <si>
    <t>0832D</t>
  </si>
  <si>
    <t>2D8300</t>
  </si>
  <si>
    <t>EPM ECU at wheel 2 : Electronic circuit fault</t>
  </si>
  <si>
    <t>08309</t>
  </si>
  <si>
    <t>098300</t>
  </si>
  <si>
    <t>EPM ECU at wheel 2 : Incompatible SW parts</t>
  </si>
  <si>
    <t>0839C</t>
  </si>
  <si>
    <t>9C8300</t>
  </si>
  <si>
    <t>EPM ECU at wheel 2 : Mismatch between ECU types of drive software and bootloader</t>
  </si>
  <si>
    <t>08307</t>
  </si>
  <si>
    <t>078300</t>
  </si>
  <si>
    <t>EPM ECU at wheel 2 : Unknown EPM fault code</t>
  </si>
  <si>
    <t>08303</t>
  </si>
  <si>
    <t>038300</t>
  </si>
  <si>
    <t>EPM ECU at wheel 2 : Watchdog defect (during power on phase)</t>
  </si>
  <si>
    <t>08399</t>
  </si>
  <si>
    <t>EPM ECU at wheel 2 : Wrong/inconsistent dataset parameter in the EEPROM</t>
  </si>
  <si>
    <t>08425</t>
  </si>
  <si>
    <t>EPM ECU at wheel 3 : ALS supply shorted to battery</t>
  </si>
  <si>
    <t>0842E</t>
  </si>
  <si>
    <t>2E8400</t>
  </si>
  <si>
    <t>EPM ECU at wheel 3 : ALS supply unswitchable to on</t>
  </si>
  <si>
    <t>084A2</t>
  </si>
  <si>
    <t>A28400</t>
  </si>
  <si>
    <t>EPM ECU at wheel 3 : ALU comparision test failed</t>
  </si>
  <si>
    <t>084A0</t>
  </si>
  <si>
    <t>A08400</t>
  </si>
  <si>
    <t>EPM ECU at wheel 3 : Checksum-Error in the external flash</t>
  </si>
  <si>
    <t>0849D</t>
  </si>
  <si>
    <t>9D8400</t>
  </si>
  <si>
    <t>EPM ECU at wheel 3 : Drive software outdated with respect to bootloader</t>
  </si>
  <si>
    <t>08496</t>
  </si>
  <si>
    <t>EPM ECU at wheel 3 : EEPROM dataset does not match to the system</t>
  </si>
  <si>
    <t>08497</t>
  </si>
  <si>
    <t>EPM ECU at wheel 3 : EEPROM not writable</t>
  </si>
  <si>
    <t>0842D</t>
  </si>
  <si>
    <t>2D8400</t>
  </si>
  <si>
    <t>EPM ECU at wheel 3 : Electronic circuit fault</t>
  </si>
  <si>
    <t>08409</t>
  </si>
  <si>
    <t>098400</t>
  </si>
  <si>
    <t>EPM ECU at wheel 3 : Incompatible SW parts</t>
  </si>
  <si>
    <t>0849C</t>
  </si>
  <si>
    <t>9C8400</t>
  </si>
  <si>
    <t>EPM ECU at wheel 3 : Mismatch between ECU types of drive software and bootloader</t>
  </si>
  <si>
    <t>08407</t>
  </si>
  <si>
    <t>078400</t>
  </si>
  <si>
    <t>EPM ECU at wheel 3 : Unknown EPM fault code</t>
  </si>
  <si>
    <t>08403</t>
  </si>
  <si>
    <t>038400</t>
  </si>
  <si>
    <t>EPM ECU at wheel 3 : Watchdog defect (during power on phase)</t>
  </si>
  <si>
    <t>08499</t>
  </si>
  <si>
    <t>EPM ECU at wheel 3 : Wrong/inconsistent dataset parameter in the EEPROM</t>
  </si>
  <si>
    <t>08525</t>
  </si>
  <si>
    <t>EPM ECU at wheel 4 : ALS supply shorted to battery</t>
  </si>
  <si>
    <t>0852E</t>
  </si>
  <si>
    <t>2E8500</t>
  </si>
  <si>
    <t>EPM ECU at wheel 4 : ALS supply unswitchable to on</t>
  </si>
  <si>
    <t>085A2</t>
  </si>
  <si>
    <t>A28500</t>
  </si>
  <si>
    <t>EPM ECU at wheel 4 : ALU comparision test failed</t>
  </si>
  <si>
    <t>085A0</t>
  </si>
  <si>
    <t>A08500</t>
  </si>
  <si>
    <t>EPM ECU at wheel 4 : Checksum-Error in the external flash</t>
  </si>
  <si>
    <t>0859D</t>
  </si>
  <si>
    <t>9D8500</t>
  </si>
  <si>
    <t>EPM ECU at wheel 4 : Drive software outdated with respect to bootloader</t>
  </si>
  <si>
    <t>08596</t>
  </si>
  <si>
    <t>EPM ECU at wheel 4 : EEPROM dataset does not match to the system</t>
  </si>
  <si>
    <t>08597</t>
  </si>
  <si>
    <t>EPM ECU at wheel 4 : EEPROM not writable</t>
  </si>
  <si>
    <t>0852D</t>
  </si>
  <si>
    <t>2D8500</t>
  </si>
  <si>
    <t>EPM ECU at wheel 4 : Electronic circuit fault</t>
  </si>
  <si>
    <t>08509</t>
  </si>
  <si>
    <t>098500</t>
  </si>
  <si>
    <t>EPM ECU at wheel 4 : Incompatible SW parts</t>
  </si>
  <si>
    <t>0859C</t>
  </si>
  <si>
    <t>9C8500</t>
  </si>
  <si>
    <t>EPM ECU at wheel 4 : Mismatch between ECU types of drive software and bootloader</t>
  </si>
  <si>
    <t>08507</t>
  </si>
  <si>
    <t>078500</t>
  </si>
  <si>
    <t>EPM ECU at wheel 4 : Unknown EPM fault code</t>
  </si>
  <si>
    <t>08503</t>
  </si>
  <si>
    <t>038500</t>
  </si>
  <si>
    <t>EPM ECU at wheel 4 : Watchdog defect (during power on phase)</t>
  </si>
  <si>
    <t>08599</t>
  </si>
  <si>
    <t>EPM ECU at wheel 4 : Wrong/inconsistent dataset parameter in the EEPROM</t>
  </si>
  <si>
    <t>08625</t>
  </si>
  <si>
    <t>EPM ECU at wheel 5 : ALS supply shorted to battery</t>
  </si>
  <si>
    <t>0862E</t>
  </si>
  <si>
    <t>2E8600</t>
  </si>
  <si>
    <t>EPM ECU at wheel 5 : ALS supply unswitchable to on</t>
  </si>
  <si>
    <t>086A2</t>
  </si>
  <si>
    <t>A28600</t>
  </si>
  <si>
    <t>EPM ECU at wheel 5 : ALU comparision test failed</t>
  </si>
  <si>
    <t>086A0</t>
  </si>
  <si>
    <t>A08600</t>
  </si>
  <si>
    <t>EPM ECU at wheel 5 : Checksum-Error in the external flash</t>
  </si>
  <si>
    <t>0869D</t>
  </si>
  <si>
    <t>9D8600</t>
  </si>
  <si>
    <t>EPM ECU at wheel 5 : Drive software outdated with respect to bootloader</t>
  </si>
  <si>
    <t>08696</t>
  </si>
  <si>
    <t>EPM ECU at wheel 5 : EEPROM dataset does not match to the system</t>
  </si>
  <si>
    <t>08697</t>
  </si>
  <si>
    <t>EPM ECU at wheel 5 : EEPROM not writable</t>
  </si>
  <si>
    <t>0862D</t>
  </si>
  <si>
    <t>2D8600</t>
  </si>
  <si>
    <t>EPM ECU at wheel 5 : Electronic circuit fault</t>
  </si>
  <si>
    <t>08609</t>
  </si>
  <si>
    <t>098600</t>
  </si>
  <si>
    <t>EPM ECU at wheel 5 : Incompatible SW parts</t>
  </si>
  <si>
    <t>0869C</t>
  </si>
  <si>
    <t>9C8600</t>
  </si>
  <si>
    <t>EPM ECU at wheel 5 : Mismatch between ECU types of drive software and bootloader</t>
  </si>
  <si>
    <t>08607</t>
  </si>
  <si>
    <t>078600</t>
  </si>
  <si>
    <t>EPM ECU at wheel 5 : Unknown EPM fault code</t>
  </si>
  <si>
    <t>08603</t>
  </si>
  <si>
    <t>038600</t>
  </si>
  <si>
    <t>EPM ECU at wheel 5 : Watchdog defect (during power on phase)</t>
  </si>
  <si>
    <t>08699</t>
  </si>
  <si>
    <t>EPM ECU at wheel 5 : Wrong/inconsistent dataset parameter in the EEPROM</t>
  </si>
  <si>
    <t>08725</t>
  </si>
  <si>
    <t>EPM ECU at wheel 6 : ALS supply shorted to battery</t>
  </si>
  <si>
    <t>0872E</t>
  </si>
  <si>
    <t>2E8700</t>
  </si>
  <si>
    <t>EPM ECU at wheel 6 : ALS supply unswitchable to on</t>
  </si>
  <si>
    <t>087A2</t>
  </si>
  <si>
    <t>A28700</t>
  </si>
  <si>
    <t>EPM ECU at wheel 6 : ALU comparision test failed</t>
  </si>
  <si>
    <t>087A0</t>
  </si>
  <si>
    <t>A08700</t>
  </si>
  <si>
    <t>EPM ECU at wheel 6 : Checksum-Error in the external flash</t>
  </si>
  <si>
    <t>0879D</t>
  </si>
  <si>
    <t>9D8700</t>
  </si>
  <si>
    <t>EPM ECU at wheel 6 : Drive software outdated with respect to bootloader</t>
  </si>
  <si>
    <t>08796</t>
  </si>
  <si>
    <t>EPM ECU at wheel 6 : EEPROM dataset does not match to the system</t>
  </si>
  <si>
    <t>08797</t>
  </si>
  <si>
    <t>EPM ECU at wheel 6 : EEPROM not writable</t>
  </si>
  <si>
    <t>0872D</t>
  </si>
  <si>
    <t>2D8700</t>
  </si>
  <si>
    <t>EPM ECU at wheel 6 : Electronic circuit fault</t>
  </si>
  <si>
    <t>08709</t>
  </si>
  <si>
    <t>098700</t>
  </si>
  <si>
    <t>EPM ECU at wheel 6 : Incompatible SW parts</t>
  </si>
  <si>
    <t>0879C</t>
  </si>
  <si>
    <t>9C8700</t>
  </si>
  <si>
    <t>EPM ECU at wheel 6 : Mismatch between ECU types of drive software and bootloader</t>
  </si>
  <si>
    <t>08707</t>
  </si>
  <si>
    <t>078700</t>
  </si>
  <si>
    <t>EPM ECU at wheel 6 : Unknown EPM fault code</t>
  </si>
  <si>
    <t>08703</t>
  </si>
  <si>
    <t>038700</t>
  </si>
  <si>
    <t>EPM ECU at wheel 6 : Watchdog defect (during power on phase)</t>
  </si>
  <si>
    <t>08799</t>
  </si>
  <si>
    <t>EPM ECU at wheel 6 : Wrong/inconsistent dataset parameter in the EEPROM</t>
  </si>
  <si>
    <t>08825</t>
  </si>
  <si>
    <t>EPM ECU at wheel 7 : ALS supply shorted to battery</t>
  </si>
  <si>
    <t>0882E</t>
  </si>
  <si>
    <t>2E8800</t>
  </si>
  <si>
    <t>EPM ECU at wheel 7 : ALS supply unswitchable to on</t>
  </si>
  <si>
    <t>088A2</t>
  </si>
  <si>
    <t>A28800</t>
  </si>
  <si>
    <t>EPM ECU at wheel 7 : ALU comparision test failed</t>
  </si>
  <si>
    <t>088A0</t>
  </si>
  <si>
    <t>A08800</t>
  </si>
  <si>
    <t>EPM ECU at wheel 7 : Checksum-Error in the external flash</t>
  </si>
  <si>
    <t>0889D</t>
  </si>
  <si>
    <t>9D8800</t>
  </si>
  <si>
    <t>EPM ECU at wheel 7 : Drive software outdated with respect to bootloader</t>
  </si>
  <si>
    <t>08896</t>
  </si>
  <si>
    <t>EPM ECU at wheel 7 : EEPROM dataset does not match to the system</t>
  </si>
  <si>
    <t>08897</t>
  </si>
  <si>
    <t>EPM ECU at wheel 7 : EEPROM not writable</t>
  </si>
  <si>
    <t>0882D</t>
  </si>
  <si>
    <t>2D8800</t>
  </si>
  <si>
    <t>EPM ECU at wheel 7 : Electronic circuit fault</t>
  </si>
  <si>
    <t>08809</t>
  </si>
  <si>
    <t>098800</t>
  </si>
  <si>
    <t>EPM ECU at wheel 7 : Incompatible SW parts</t>
  </si>
  <si>
    <t>0889C</t>
  </si>
  <si>
    <t>9C8800</t>
  </si>
  <si>
    <t>EPM ECU at wheel 7 : Mismatch between ECU types of drive software and bootloader</t>
  </si>
  <si>
    <t>08807</t>
  </si>
  <si>
    <t>078800</t>
  </si>
  <si>
    <t>EPM ECU at wheel 7 : Unknown EPM fault code</t>
  </si>
  <si>
    <t>08803</t>
  </si>
  <si>
    <t>038800</t>
  </si>
  <si>
    <t>EPM ECU at wheel 7 : Watchdog defect (during power on phase)</t>
  </si>
  <si>
    <t>08899</t>
  </si>
  <si>
    <t>EPM ECU at wheel 7 : Wrong/inconsistent dataset parameter in the EEPROM</t>
  </si>
  <si>
    <t>08925</t>
  </si>
  <si>
    <t>EPM ECU at wheel 8 : ALS supply shorted to battery</t>
  </si>
  <si>
    <t>0892E</t>
  </si>
  <si>
    <t>2E8900</t>
  </si>
  <si>
    <t>EPM ECU at wheel 8 : ALS supply unswitchable to on</t>
  </si>
  <si>
    <t>089A2</t>
  </si>
  <si>
    <t>A28900</t>
  </si>
  <si>
    <t>EPM ECU at wheel 8 : ALU comparision test failed</t>
  </si>
  <si>
    <t>089A0</t>
  </si>
  <si>
    <t>A08900</t>
  </si>
  <si>
    <t>EPM ECU at wheel 8 : Checksum-Error in the external flash</t>
  </si>
  <si>
    <t>0899D</t>
  </si>
  <si>
    <t>9D8900</t>
  </si>
  <si>
    <t>EPM ECU at wheel 8 : Drive software outdated with respect to bootloader</t>
  </si>
  <si>
    <t>08996</t>
  </si>
  <si>
    <t>EPM ECU at wheel 8 : EEPROM dataset does not match to the system</t>
  </si>
  <si>
    <t>08997</t>
  </si>
  <si>
    <t>EPM ECU at wheel 8 : EEPROM not writable</t>
  </si>
  <si>
    <t>0892D</t>
  </si>
  <si>
    <t>2D8900</t>
  </si>
  <si>
    <t>EPM ECU at wheel 8 : Electronic circuit fault</t>
  </si>
  <si>
    <t>08909</t>
  </si>
  <si>
    <t>098900</t>
  </si>
  <si>
    <t>EPM ECU at wheel 8 : Incompatible SW parts</t>
  </si>
  <si>
    <t>0899C</t>
  </si>
  <si>
    <t>9C8900</t>
  </si>
  <si>
    <t>EPM ECU at wheel 8 : Mismatch between ECU types of drive software and bootloader</t>
  </si>
  <si>
    <t>08907</t>
  </si>
  <si>
    <t>078900</t>
  </si>
  <si>
    <t>EPM ECU at wheel 8 : Unknown EPM fault code</t>
  </si>
  <si>
    <t>08903</t>
  </si>
  <si>
    <t>038900</t>
  </si>
  <si>
    <t>EPM ECU at wheel 8 : Watchdog defect (during power on phase)</t>
  </si>
  <si>
    <t>08999</t>
  </si>
  <si>
    <t>EPM ECU at wheel 8 : Wrong/inconsistent dataset parameter in the EEPROM</t>
  </si>
  <si>
    <t>08A25</t>
  </si>
  <si>
    <t>258A00</t>
  </si>
  <si>
    <t>EPM ECU at wheel 9 : ALS supply shorted to battery</t>
  </si>
  <si>
    <t>08A2E</t>
  </si>
  <si>
    <t>2E8A00</t>
  </si>
  <si>
    <t>EPM ECU at wheel 9 : ALS supply unswitchable to on</t>
  </si>
  <si>
    <t>08AA2</t>
  </si>
  <si>
    <t>A28A00</t>
  </si>
  <si>
    <t>EPM ECU at wheel 9 : ALU comparision test failed</t>
  </si>
  <si>
    <t>08AA0</t>
  </si>
  <si>
    <t>A08A00</t>
  </si>
  <si>
    <t>EPM ECU at wheel 9 : Checksum-Error in the external flash</t>
  </si>
  <si>
    <t>08A9D</t>
  </si>
  <si>
    <t>9D8A00</t>
  </si>
  <si>
    <t>EPM ECU at wheel 9 : Drive software outdated with respect to bootloader</t>
  </si>
  <si>
    <t>08A96</t>
  </si>
  <si>
    <t>968A00</t>
  </si>
  <si>
    <t>EPM ECU at wheel 9 : EEPROM dataset does not match to the system</t>
  </si>
  <si>
    <t>08A97</t>
  </si>
  <si>
    <t>978A00</t>
  </si>
  <si>
    <t>EPM ECU at wheel 9 : EEPROM not writable</t>
  </si>
  <si>
    <t>08A2D</t>
  </si>
  <si>
    <t>2D8A00</t>
  </si>
  <si>
    <t>EPM ECU at wheel 9 : Electronic circuit fault</t>
  </si>
  <si>
    <t>08A09</t>
  </si>
  <si>
    <t>098A00</t>
  </si>
  <si>
    <t>EPM ECU at wheel 9 : Incompatible SW parts</t>
  </si>
  <si>
    <t>08A9C</t>
  </si>
  <si>
    <t>9C8A00</t>
  </si>
  <si>
    <t>EPM ECU at wheel 9 : Mismatch between ECU types of drive software and bootloader</t>
  </si>
  <si>
    <t>08A07</t>
  </si>
  <si>
    <t>078A00</t>
  </si>
  <si>
    <t>EPM ECU at wheel 9 : Unknown EPM fault code</t>
  </si>
  <si>
    <t>08A03</t>
  </si>
  <si>
    <t>038A00</t>
  </si>
  <si>
    <t>EPM ECU at wheel 9 : Watchdog defect (during power on phase)</t>
  </si>
  <si>
    <t>08A99</t>
  </si>
  <si>
    <t>998A00</t>
  </si>
  <si>
    <t>EPM ECU at wheel 9 : Wrong/inconsistent dataset parameter in the EEPROM</t>
  </si>
  <si>
    <t>0A02B</t>
  </si>
  <si>
    <t>2BA000</t>
  </si>
  <si>
    <t>EPM inlet valve at wheel 1 : Fly-back diode is unswitchable and off</t>
  </si>
  <si>
    <t>0A02C</t>
  </si>
  <si>
    <t>2CA000</t>
  </si>
  <si>
    <t>EPM inlet valve at wheel 1 : Fly-back diode is unswitchable and on</t>
  </si>
  <si>
    <t>0A01E</t>
  </si>
  <si>
    <t>1EA000</t>
  </si>
  <si>
    <t>EPM inlet valve at wheel 1 : Open circuit</t>
  </si>
  <si>
    <t>0A020</t>
  </si>
  <si>
    <t>20A000</t>
  </si>
  <si>
    <t>EPM inlet valve at wheel 1 : Short to battery</t>
  </si>
  <si>
    <t>0A021</t>
  </si>
  <si>
    <t>21A000</t>
  </si>
  <si>
    <t>EPM inlet valve at wheel 1 : Short to ground</t>
  </si>
  <si>
    <t>0A016</t>
  </si>
  <si>
    <t>16A000</t>
  </si>
  <si>
    <t>EPM inlet valve at wheel 1 : Signal too low</t>
  </si>
  <si>
    <t>0A92B</t>
  </si>
  <si>
    <t>2BA900</t>
  </si>
  <si>
    <t>EPM inlet valve at wheel 10 : Fly-back diode is unswitchable and off</t>
  </si>
  <si>
    <t>0A92C</t>
  </si>
  <si>
    <t>2CA900</t>
  </si>
  <si>
    <t>EPM inlet valve at wheel 10 : Fly-back diode is unswitchable and on</t>
  </si>
  <si>
    <t>0A91E</t>
  </si>
  <si>
    <t>1EA900</t>
  </si>
  <si>
    <t>EPM inlet valve at wheel 10 : Open circuit</t>
  </si>
  <si>
    <t>0A920</t>
  </si>
  <si>
    <t>20A900</t>
  </si>
  <si>
    <t>EPM inlet valve at wheel 10 : Short to battery</t>
  </si>
  <si>
    <t>0A921</t>
  </si>
  <si>
    <t>21A900</t>
  </si>
  <si>
    <t>EPM inlet valve at wheel 10 : Short to ground</t>
  </si>
  <si>
    <t>0A916</t>
  </si>
  <si>
    <t>16A900</t>
  </si>
  <si>
    <t>EPM inlet valve at wheel 10 : Signal too low</t>
  </si>
  <si>
    <t>0A12B</t>
  </si>
  <si>
    <t>2BA100</t>
  </si>
  <si>
    <t>EPM inlet valve at wheel 2 : Fly-back diode is unswitchable and off</t>
  </si>
  <si>
    <t>0A12C</t>
  </si>
  <si>
    <t>2CA100</t>
  </si>
  <si>
    <t>EPM inlet valve at wheel 2 : Fly-back diode is unswitchable and on</t>
  </si>
  <si>
    <t>0A11E</t>
  </si>
  <si>
    <t>1EA100</t>
  </si>
  <si>
    <t>EPM inlet valve at wheel 2 : Open circuit</t>
  </si>
  <si>
    <t>0A120</t>
  </si>
  <si>
    <t>20A100</t>
  </si>
  <si>
    <t>EPM inlet valve at wheel 2 : Short to battery</t>
  </si>
  <si>
    <t>0A121</t>
  </si>
  <si>
    <t>21A100</t>
  </si>
  <si>
    <t>EPM inlet valve at wheel 2 : Short to ground</t>
  </si>
  <si>
    <t>0A116</t>
  </si>
  <si>
    <t>16A100</t>
  </si>
  <si>
    <t>EPM inlet valve at wheel 2 : Signal too low</t>
  </si>
  <si>
    <t>0A22B</t>
  </si>
  <si>
    <t>2BA200</t>
  </si>
  <si>
    <t>EPM inlet valve at wheel 3 : Fly-back diode is unswitchable and off</t>
  </si>
  <si>
    <t>0A22C</t>
  </si>
  <si>
    <t>2CA200</t>
  </si>
  <si>
    <t>EPM inlet valve at wheel 3 : Fly-back diode is unswitchable and on</t>
  </si>
  <si>
    <t>0A21E</t>
  </si>
  <si>
    <t>1EA200</t>
  </si>
  <si>
    <t>EPM inlet valve at wheel 3 : Open circuit</t>
  </si>
  <si>
    <t>0A220</t>
  </si>
  <si>
    <t>20A200</t>
  </si>
  <si>
    <t>EPM inlet valve at wheel 3 : Short to battery</t>
  </si>
  <si>
    <t>0A221</t>
  </si>
  <si>
    <t>21A200</t>
  </si>
  <si>
    <t>EPM inlet valve at wheel 3 : Short to ground</t>
  </si>
  <si>
    <t>0A216</t>
  </si>
  <si>
    <t>16A200</t>
  </si>
  <si>
    <t>EPM inlet valve at wheel 3 : Signal too low</t>
  </si>
  <si>
    <t>0A32B</t>
  </si>
  <si>
    <t>2BA300</t>
  </si>
  <si>
    <t>EPM inlet valve at wheel 4 : Fly-back diode is unswitchable and off</t>
  </si>
  <si>
    <t>0A32C</t>
  </si>
  <si>
    <t>2CA300</t>
  </si>
  <si>
    <t>EPM inlet valve at wheel 4 : Fly-back diode is unswitchable and on</t>
  </si>
  <si>
    <t>0A31E</t>
  </si>
  <si>
    <t>1EA300</t>
  </si>
  <si>
    <t>EPM inlet valve at wheel 4 : Open circuit</t>
  </si>
  <si>
    <t>0A320</t>
  </si>
  <si>
    <t>20A300</t>
  </si>
  <si>
    <t>EPM inlet valve at wheel 4 : Short to battery</t>
  </si>
  <si>
    <t>0A321</t>
  </si>
  <si>
    <t>21A300</t>
  </si>
  <si>
    <t>EPM inlet valve at wheel 4 : Short to ground</t>
  </si>
  <si>
    <t>0A316</t>
  </si>
  <si>
    <t>16A300</t>
  </si>
  <si>
    <t>EPM inlet valve at wheel 4 : Signal too low</t>
  </si>
  <si>
    <t>0A42B</t>
  </si>
  <si>
    <t>2BA400</t>
  </si>
  <si>
    <t>EPM inlet valve at wheel 5 : Fly-back diode is unswitchable and off</t>
  </si>
  <si>
    <t>0A42C</t>
  </si>
  <si>
    <t>2CA400</t>
  </si>
  <si>
    <t>EPM inlet valve at wheel 5 : Fly-back diode is unswitchable and on</t>
  </si>
  <si>
    <t>0A41E</t>
  </si>
  <si>
    <t>1EA400</t>
  </si>
  <si>
    <t>EPM inlet valve at wheel 5 : Open circuit</t>
  </si>
  <si>
    <t>0A420</t>
  </si>
  <si>
    <t>20A400</t>
  </si>
  <si>
    <t>EPM inlet valve at wheel 5 : Short to battery</t>
  </si>
  <si>
    <t>0A421</t>
  </si>
  <si>
    <t>21A400</t>
  </si>
  <si>
    <t>EPM inlet valve at wheel 5 : Short to ground</t>
  </si>
  <si>
    <t>0A416</t>
  </si>
  <si>
    <t>16A400</t>
  </si>
  <si>
    <t>EPM inlet valve at wheel 5 : Signal too low</t>
  </si>
  <si>
    <t>0A52B</t>
  </si>
  <si>
    <t>2BA500</t>
  </si>
  <si>
    <t>EPM inlet valve at wheel 6 : Fly-back diode is unswitchable and off</t>
  </si>
  <si>
    <t>0A52C</t>
  </si>
  <si>
    <t>2CA500</t>
  </si>
  <si>
    <t>EPM inlet valve at wheel 6 : Fly-back diode is unswitchable and on</t>
  </si>
  <si>
    <t>0A51E</t>
  </si>
  <si>
    <t>1EA500</t>
  </si>
  <si>
    <t>EPM inlet valve at wheel 6 : Open circuit</t>
  </si>
  <si>
    <t>0A520</t>
  </si>
  <si>
    <t>20A500</t>
  </si>
  <si>
    <t>EPM inlet valve at wheel 6 : Short to battery</t>
  </si>
  <si>
    <t>0A521</t>
  </si>
  <si>
    <t>21A500</t>
  </si>
  <si>
    <t>EPM inlet valve at wheel 6 : Short to ground</t>
  </si>
  <si>
    <t>0A516</t>
  </si>
  <si>
    <t>16A500</t>
  </si>
  <si>
    <t>EPM inlet valve at wheel 6 : Signal too low</t>
  </si>
  <si>
    <t>0A62B</t>
  </si>
  <si>
    <t>2BA600</t>
  </si>
  <si>
    <t>EPM inlet valve at wheel 7 : Fly-back diode is unswitchable and off</t>
  </si>
  <si>
    <t>0A62C</t>
  </si>
  <si>
    <t>2CA600</t>
  </si>
  <si>
    <t>EPM inlet valve at wheel 7 : Fly-back diode is unswitchable and on</t>
  </si>
  <si>
    <t>0A61E</t>
  </si>
  <si>
    <t>1EA600</t>
  </si>
  <si>
    <t>EPM inlet valve at wheel 7 : Open circuit</t>
  </si>
  <si>
    <t>0A620</t>
  </si>
  <si>
    <t>20A600</t>
  </si>
  <si>
    <t>EPM inlet valve at wheel 7 : Short to battery</t>
  </si>
  <si>
    <t>0A621</t>
  </si>
  <si>
    <t>21A600</t>
  </si>
  <si>
    <t>EPM inlet valve at wheel 7 : Short to ground</t>
  </si>
  <si>
    <t>0A616</t>
  </si>
  <si>
    <t>16A600</t>
  </si>
  <si>
    <t>EPM inlet valve at wheel 7 : Signal too low</t>
  </si>
  <si>
    <t>0A72B</t>
  </si>
  <si>
    <t>2BA700</t>
  </si>
  <si>
    <t>EPM inlet valve at wheel 8 : Fly-back diode is unswitchable and off</t>
  </si>
  <si>
    <t>0A72C</t>
  </si>
  <si>
    <t>2CA700</t>
  </si>
  <si>
    <t>EPM inlet valve at wheel 8 : Fly-back diode is unswitchable and on</t>
  </si>
  <si>
    <t>0A71E</t>
  </si>
  <si>
    <t>1EA700</t>
  </si>
  <si>
    <t>EPM inlet valve at wheel 8 : Open circuit</t>
  </si>
  <si>
    <t>0A720</t>
  </si>
  <si>
    <t>20A700</t>
  </si>
  <si>
    <t>EPM inlet valve at wheel 8 : Short to battery</t>
  </si>
  <si>
    <t>0A721</t>
  </si>
  <si>
    <t>21A700</t>
  </si>
  <si>
    <t>EPM inlet valve at wheel 8 : Short to ground</t>
  </si>
  <si>
    <t>0A716</t>
  </si>
  <si>
    <t>16A700</t>
  </si>
  <si>
    <t>EPM inlet valve at wheel 8 : Signal too low</t>
  </si>
  <si>
    <t>0A82B</t>
  </si>
  <si>
    <t>2BA800</t>
  </si>
  <si>
    <t>EPM inlet valve at wheel 9 : Fly-back diode is unswitchable and off</t>
  </si>
  <si>
    <t>0A82C</t>
  </si>
  <si>
    <t>2CA800</t>
  </si>
  <si>
    <t>EPM inlet valve at wheel 9 : Fly-back diode is unswitchable and on</t>
  </si>
  <si>
    <t>0A81E</t>
  </si>
  <si>
    <t>1EA800</t>
  </si>
  <si>
    <t>EPM inlet valve at wheel 9 : Open circuit</t>
  </si>
  <si>
    <t>0A820</t>
  </si>
  <si>
    <t>20A800</t>
  </si>
  <si>
    <t>EPM inlet valve at wheel 9 : Short to battery</t>
  </si>
  <si>
    <t>0A821</t>
  </si>
  <si>
    <t>21A800</t>
  </si>
  <si>
    <t>EPM inlet valve at wheel 9 : Short to ground</t>
  </si>
  <si>
    <t>0A816</t>
  </si>
  <si>
    <t>16A800</t>
  </si>
  <si>
    <t>EPM inlet valve at wheel 9 : Signal too low</t>
  </si>
  <si>
    <t>0AA2B</t>
  </si>
  <si>
    <t>2BAA00</t>
  </si>
  <si>
    <t>EPM outlet valve at wheel 1 : Fly-back diode is unswitchable and off</t>
  </si>
  <si>
    <t>0AA2C</t>
  </si>
  <si>
    <t>2CAA00</t>
  </si>
  <si>
    <t>EPM outlet valve at wheel 1 : Fly-back diode is unswitchable and on</t>
  </si>
  <si>
    <t>0AA1E</t>
  </si>
  <si>
    <t>1EAA00</t>
  </si>
  <si>
    <t>EPM outlet valve at wheel 1 : Open circuit</t>
  </si>
  <si>
    <t>0AA20</t>
  </si>
  <si>
    <t>20AA00</t>
  </si>
  <si>
    <t>EPM outlet valve at wheel 1 : Short to battery</t>
  </si>
  <si>
    <t>0AA21</t>
  </si>
  <si>
    <t>21AA00</t>
  </si>
  <si>
    <t>EPM outlet valve at wheel 1 : Short to ground</t>
  </si>
  <si>
    <t>0AA16</t>
  </si>
  <si>
    <t>16AA00</t>
  </si>
  <si>
    <t>EPM outlet valve at wheel 1 : Signal too low</t>
  </si>
  <si>
    <t>0B32B</t>
  </si>
  <si>
    <t>2BB300</t>
  </si>
  <si>
    <t>EPM outlet valve at wheel 10 : Fly-back diode is unswitchable and off</t>
  </si>
  <si>
    <t>0B32C</t>
  </si>
  <si>
    <t>2CB300</t>
  </si>
  <si>
    <t>EPM outlet valve at wheel 10 : Fly-back diode is unswitchable and on</t>
  </si>
  <si>
    <t>0B31E</t>
  </si>
  <si>
    <t>1EB300</t>
  </si>
  <si>
    <t>EPM outlet valve at wheel 10 : Open circuit</t>
  </si>
  <si>
    <t>0B320</t>
  </si>
  <si>
    <t>20B300</t>
  </si>
  <si>
    <t>EPM outlet valve at wheel 10 : Short to battery</t>
  </si>
  <si>
    <t>0B321</t>
  </si>
  <si>
    <t>21B300</t>
  </si>
  <si>
    <t>EPM outlet valve at wheel 10 : Short to ground</t>
  </si>
  <si>
    <t>0B316</t>
  </si>
  <si>
    <t>16B300</t>
  </si>
  <si>
    <t>EPM outlet valve at wheel 10 : Signal too low</t>
  </si>
  <si>
    <t>0AB2B</t>
  </si>
  <si>
    <t>2BAB00</t>
  </si>
  <si>
    <t>EPM outlet valve at wheel 2 : Fly-back diode is unswitchable and off</t>
  </si>
  <si>
    <t>0AB2C</t>
  </si>
  <si>
    <t>2CAB00</t>
  </si>
  <si>
    <t>EPM outlet valve at wheel 2 : Fly-back diode is unswitchable and on</t>
  </si>
  <si>
    <t>0AB1E</t>
  </si>
  <si>
    <t>1EAB00</t>
  </si>
  <si>
    <t>EPM outlet valve at wheel 2 : Open circuit</t>
  </si>
  <si>
    <t>0AB20</t>
  </si>
  <si>
    <t>20AB00</t>
  </si>
  <si>
    <t>EPM outlet valve at wheel 2 : Short to battery</t>
  </si>
  <si>
    <t>0AB21</t>
  </si>
  <si>
    <t>21AB00</t>
  </si>
  <si>
    <t>EPM outlet valve at wheel 2 : Short to ground</t>
  </si>
  <si>
    <t>0AB16</t>
  </si>
  <si>
    <t>16AB00</t>
  </si>
  <si>
    <t>EPM outlet valve at wheel 2 : Signal too low</t>
  </si>
  <si>
    <t>0AC2B</t>
  </si>
  <si>
    <t>2BAC00</t>
  </si>
  <si>
    <t>EPM outlet valve at wheel 3 : Fly-back diode is unswitchable and off</t>
  </si>
  <si>
    <t>0AC2C</t>
  </si>
  <si>
    <t>2CAC00</t>
  </si>
  <si>
    <t>EPM outlet valve at wheel 3 : Fly-back diode is unswitchable and on</t>
  </si>
  <si>
    <t>0AC1E</t>
  </si>
  <si>
    <t>1EAC00</t>
  </si>
  <si>
    <t>EPM outlet valve at wheel 3 : Open circuit</t>
  </si>
  <si>
    <t>0AC20</t>
  </si>
  <si>
    <t>20AC00</t>
  </si>
  <si>
    <t>EPM outlet valve at wheel 3 : Short to battery</t>
  </si>
  <si>
    <t>0AC21</t>
  </si>
  <si>
    <t>21AC00</t>
  </si>
  <si>
    <t>EPM outlet valve at wheel 3 : Short to ground</t>
  </si>
  <si>
    <t>0AC16</t>
  </si>
  <si>
    <t>16AC00</t>
  </si>
  <si>
    <t>EPM outlet valve at wheel 3 : Signal too low</t>
  </si>
  <si>
    <t>0AD2B</t>
  </si>
  <si>
    <t>2BAD00</t>
  </si>
  <si>
    <t>EPM outlet valve at wheel 4 : Fly-back diode is unswitchable and off</t>
  </si>
  <si>
    <t>0AD2C</t>
  </si>
  <si>
    <t>2CAD00</t>
  </si>
  <si>
    <t>EPM outlet valve at wheel 4 : Fly-back diode is unswitchable and on</t>
  </si>
  <si>
    <t>0AD1E</t>
  </si>
  <si>
    <t>1EAD00</t>
  </si>
  <si>
    <t>EPM outlet valve at wheel 4 : Open circuit</t>
  </si>
  <si>
    <t>0AD20</t>
  </si>
  <si>
    <t>20AD00</t>
  </si>
  <si>
    <t>EPM outlet valve at wheel 4 : Short to battery</t>
  </si>
  <si>
    <t>0AD21</t>
  </si>
  <si>
    <t>21AD00</t>
  </si>
  <si>
    <t>EPM outlet valve at wheel 4 : Short to ground</t>
  </si>
  <si>
    <t>0AD16</t>
  </si>
  <si>
    <t>16AD00</t>
  </si>
  <si>
    <t>EPM outlet valve at wheel 4 : Signal too low</t>
  </si>
  <si>
    <t>0AE2B</t>
  </si>
  <si>
    <t>2BAE00</t>
  </si>
  <si>
    <t>EPM outlet valve at wheel 5 : Fly-back diode is unswitchable and off</t>
  </si>
  <si>
    <t>0AE2C</t>
  </si>
  <si>
    <t>2CAE00</t>
  </si>
  <si>
    <t>EPM outlet valve at wheel 5 : Fly-back diode is unswitchable and on</t>
  </si>
  <si>
    <t>0AE1E</t>
  </si>
  <si>
    <t>1EAE00</t>
  </si>
  <si>
    <t>EPM outlet valve at wheel 5 : Open circuit</t>
  </si>
  <si>
    <t>0AE20</t>
  </si>
  <si>
    <t>20AE00</t>
  </si>
  <si>
    <t>EPM outlet valve at wheel 5 : Short to battery</t>
  </si>
  <si>
    <t>0AE21</t>
  </si>
  <si>
    <t>21AE00</t>
  </si>
  <si>
    <t>EPM outlet valve at wheel 5 : Short to ground</t>
  </si>
  <si>
    <t>0AE16</t>
  </si>
  <si>
    <t>16AE00</t>
  </si>
  <si>
    <t>EPM outlet valve at wheel 5 : Signal too low</t>
  </si>
  <si>
    <t>0AF2B</t>
  </si>
  <si>
    <t>2BAF00</t>
  </si>
  <si>
    <t>EPM outlet valve at wheel 6 : Fly-back diode is unswitchable and off</t>
  </si>
  <si>
    <t>0AF2C</t>
  </si>
  <si>
    <t>2CAF00</t>
  </si>
  <si>
    <t>EPM outlet valve at wheel 6 : Fly-back diode is unswitchable and on</t>
  </si>
  <si>
    <t>0AF1E</t>
  </si>
  <si>
    <t>1EAF00</t>
  </si>
  <si>
    <t>EPM outlet valve at wheel 6 : Open circuit</t>
  </si>
  <si>
    <t>0AF20</t>
  </si>
  <si>
    <t>20AF00</t>
  </si>
  <si>
    <t>EPM outlet valve at wheel 6 : Short to battery</t>
  </si>
  <si>
    <t>0AF21</t>
  </si>
  <si>
    <t>21AF00</t>
  </si>
  <si>
    <t>EPM outlet valve at wheel 6 : Short to ground</t>
  </si>
  <si>
    <t>0AF16</t>
  </si>
  <si>
    <t>16AF00</t>
  </si>
  <si>
    <t>EPM outlet valve at wheel 6 : Signal too low</t>
  </si>
  <si>
    <t>0B02B</t>
  </si>
  <si>
    <t>2BB000</t>
  </si>
  <si>
    <t>EPM outlet valve at wheel 7 : Fly-back diode is unswitchable and off</t>
  </si>
  <si>
    <t>0B02C</t>
  </si>
  <si>
    <t>2CB000</t>
  </si>
  <si>
    <t>EPM outlet valve at wheel 7 : Fly-back diode is unswitchable and on</t>
  </si>
  <si>
    <t>0B01E</t>
  </si>
  <si>
    <t>1EB000</t>
  </si>
  <si>
    <t>EPM outlet valve at wheel 7 : Open circuit</t>
  </si>
  <si>
    <t>0B020</t>
  </si>
  <si>
    <t>20B000</t>
  </si>
  <si>
    <t>EPM outlet valve at wheel 7 : Short to battery</t>
  </si>
  <si>
    <t>0B021</t>
  </si>
  <si>
    <t>21B000</t>
  </si>
  <si>
    <t>EPM outlet valve at wheel 7 : Short to ground</t>
  </si>
  <si>
    <t>0B016</t>
  </si>
  <si>
    <t>16B000</t>
  </si>
  <si>
    <t>EPM outlet valve at wheel 7 : Signal too low</t>
  </si>
  <si>
    <t>0B12B</t>
  </si>
  <si>
    <t>2BB100</t>
  </si>
  <si>
    <t>EPM outlet valve at wheel 8 : Fly-back diode is unswitchable and off</t>
  </si>
  <si>
    <t>0B12C</t>
  </si>
  <si>
    <t>2CB100</t>
  </si>
  <si>
    <t>EPM outlet valve at wheel 8 : Fly-back diode is unswitchable and on</t>
  </si>
  <si>
    <t>0B11E</t>
  </si>
  <si>
    <t>1EB100</t>
  </si>
  <si>
    <t>EPM outlet valve at wheel 8 : Open circuit</t>
  </si>
  <si>
    <t>0B120</t>
  </si>
  <si>
    <t>20B100</t>
  </si>
  <si>
    <t>EPM outlet valve at wheel 8 : Short to battery</t>
  </si>
  <si>
    <t>0B121</t>
  </si>
  <si>
    <t>21B100</t>
  </si>
  <si>
    <t>EPM outlet valve at wheel 8 : Short to ground</t>
  </si>
  <si>
    <t>0B116</t>
  </si>
  <si>
    <t>16B100</t>
  </si>
  <si>
    <t>EPM outlet valve at wheel 8 : Signal too low</t>
  </si>
  <si>
    <t>0B22B</t>
  </si>
  <si>
    <t>2BB200</t>
  </si>
  <si>
    <t>EPM outlet valve at wheel 9 : Fly-back diode is unswitchable and off</t>
  </si>
  <si>
    <t>0B22C</t>
  </si>
  <si>
    <t>2CB200</t>
  </si>
  <si>
    <t>EPM outlet valve at wheel 9 : Fly-back diode is unswitchable and on</t>
  </si>
  <si>
    <t>0B21E</t>
  </si>
  <si>
    <t>1EB200</t>
  </si>
  <si>
    <t>EPM outlet valve at wheel 9 : Open circuit</t>
  </si>
  <si>
    <t>0B220</t>
  </si>
  <si>
    <t>20B200</t>
  </si>
  <si>
    <t>EPM outlet valve at wheel 9 : Short to battery</t>
  </si>
  <si>
    <t>0B221</t>
  </si>
  <si>
    <t>21B200</t>
  </si>
  <si>
    <t>EPM outlet valve at wheel 9 : Short to ground</t>
  </si>
  <si>
    <t>0B216</t>
  </si>
  <si>
    <t>16B200</t>
  </si>
  <si>
    <t>EPM outlet valve at wheel 9 : Signal too low</t>
  </si>
  <si>
    <t>0C83E</t>
  </si>
  <si>
    <t>3EC800</t>
  </si>
  <si>
    <t>EPM pressure control at wheel 1 : Full brake test failed</t>
  </si>
  <si>
    <t>0C845</t>
  </si>
  <si>
    <t>45C800</t>
  </si>
  <si>
    <t>EPM pressure control at wheel 1 : Implausible inlet valve actuation</t>
  </si>
  <si>
    <t>0C846</t>
  </si>
  <si>
    <t>46C800</t>
  </si>
  <si>
    <t>EPM pressure control at wheel 1 : Implausible outlet valve actuation</t>
  </si>
  <si>
    <t>0C842</t>
  </si>
  <si>
    <t>42C800</t>
  </si>
  <si>
    <t>EPM pressure control at wheel 1 : Implausible pressure difference right/left</t>
  </si>
  <si>
    <t>0C843</t>
  </si>
  <si>
    <t>43C800</t>
  </si>
  <si>
    <t>EPM pressure control at wheel 1 : Implausible pressure during not braking</t>
  </si>
  <si>
    <t>0C844</t>
  </si>
  <si>
    <t>44C800</t>
  </si>
  <si>
    <t>EPM pressure control at wheel 1 : Implausibly high pressure at end of braking</t>
  </si>
  <si>
    <t>0C83F</t>
  </si>
  <si>
    <t>3FC800</t>
  </si>
  <si>
    <t>EPM pressure control at wheel 1 : Mismatch between EPM pressure and supply pressure</t>
  </si>
  <si>
    <t>0C83C</t>
  </si>
  <si>
    <t>3CC800</t>
  </si>
  <si>
    <t>EPM pressure control at wheel 1 : Pressure compare plausibility fault: demand &gt; measured pressure</t>
  </si>
  <si>
    <t>0C83D</t>
  </si>
  <si>
    <t>3DC800</t>
  </si>
  <si>
    <t>EPM pressure control at wheel 1 : Pressure compare plausibility fault: measured pressure &gt; demand</t>
  </si>
  <si>
    <t>0C847</t>
  </si>
  <si>
    <t>47C800</t>
  </si>
  <si>
    <t>EPM pressure control at wheel 1 : Residual pressure detected</t>
  </si>
  <si>
    <t>0C840</t>
  </si>
  <si>
    <t>40C800</t>
  </si>
  <si>
    <t>EPM pressure control at wheel 1 : Temporary backup test failed</t>
  </si>
  <si>
    <t>0C841</t>
  </si>
  <si>
    <t>41C800</t>
  </si>
  <si>
    <t>EPM pressure control at wheel 1 : Temporary brake test failed</t>
  </si>
  <si>
    <t>0D13E</t>
  </si>
  <si>
    <t>3ED100</t>
  </si>
  <si>
    <t>EPM pressure control at wheel 10 : Full brake test failed</t>
  </si>
  <si>
    <t>0D145</t>
  </si>
  <si>
    <t>45D100</t>
  </si>
  <si>
    <t>EPM pressure control at wheel 10 : Implausible inlet valve actuation</t>
  </si>
  <si>
    <t>0D146</t>
  </si>
  <si>
    <t>46D100</t>
  </si>
  <si>
    <t>EPM pressure control at wheel 10 : Implausible outlet valve actuation</t>
  </si>
  <si>
    <t>0D142</t>
  </si>
  <si>
    <t>42D100</t>
  </si>
  <si>
    <t>EPM pressure control at wheel 10 : Implausible pressure difference right/left</t>
  </si>
  <si>
    <t>0D143</t>
  </si>
  <si>
    <t>43D100</t>
  </si>
  <si>
    <t>EPM pressure control at wheel 10 : Implausible pressure during not braking</t>
  </si>
  <si>
    <t>0D144</t>
  </si>
  <si>
    <t>44D100</t>
  </si>
  <si>
    <t>EPM pressure control at wheel 10 : Implausibly high pressure at end of braking</t>
  </si>
  <si>
    <t>0D13F</t>
  </si>
  <si>
    <t>3FD100</t>
  </si>
  <si>
    <t>EPM pressure control at wheel 10 : Mismatch between EPM pressure and supply pressure</t>
  </si>
  <si>
    <t>0D13C</t>
  </si>
  <si>
    <t>3CD100</t>
  </si>
  <si>
    <t>EPM pressure control at wheel 10 : Pressure compare plausibility fault: demand &gt; measured pressure</t>
  </si>
  <si>
    <t>0D13D</t>
  </si>
  <si>
    <t>3DD100</t>
  </si>
  <si>
    <t>EPM pressure control at wheel 10 : Pressure compare plausibility fault: measured pressure &gt; demand</t>
  </si>
  <si>
    <t>0D147</t>
  </si>
  <si>
    <t>47D100</t>
  </si>
  <si>
    <t>EPM pressure control at wheel 10 : Residual pressure detected</t>
  </si>
  <si>
    <t>0D140</t>
  </si>
  <si>
    <t>40D100</t>
  </si>
  <si>
    <t>EPM pressure control at wheel 10 : Temporary backup test failed</t>
  </si>
  <si>
    <t>0D141</t>
  </si>
  <si>
    <t>41D100</t>
  </si>
  <si>
    <t>EPM pressure control at wheel 10 : Temporary brake test failed</t>
  </si>
  <si>
    <t>0C93E</t>
  </si>
  <si>
    <t>3EC900</t>
  </si>
  <si>
    <t>EPM pressure control at wheel 2 : Full brake test failed</t>
  </si>
  <si>
    <t>0C945</t>
  </si>
  <si>
    <t>45C900</t>
  </si>
  <si>
    <t>EPM pressure control at wheel 2 : Implausible inlet valve actuation</t>
  </si>
  <si>
    <t>0C946</t>
  </si>
  <si>
    <t>46C900</t>
  </si>
  <si>
    <t>EPM pressure control at wheel 2 : Implausible outlet valve actuation</t>
  </si>
  <si>
    <t>0C942</t>
  </si>
  <si>
    <t>42C900</t>
  </si>
  <si>
    <t>EPM pressure control at wheel 2 : Implausible pressure difference right/left</t>
  </si>
  <si>
    <t>0C943</t>
  </si>
  <si>
    <t>43C900</t>
  </si>
  <si>
    <t>EPM pressure control at wheel 2 : Implausible pressure during not braking</t>
  </si>
  <si>
    <t>0C944</t>
  </si>
  <si>
    <t>44C900</t>
  </si>
  <si>
    <t>EPM pressure control at wheel 2 : Implausibly high pressure at end of braking</t>
  </si>
  <si>
    <t>0C93F</t>
  </si>
  <si>
    <t>3FC900</t>
  </si>
  <si>
    <t>EPM pressure control at wheel 2 : Mismatch between EPM pressure and supply pressure</t>
  </si>
  <si>
    <t>0C93C</t>
  </si>
  <si>
    <t>3CC900</t>
  </si>
  <si>
    <t>EPM pressure control at wheel 2 : Pressure compare plausibility fault: demand &gt; measured pressure</t>
  </si>
  <si>
    <t>0C93D</t>
  </si>
  <si>
    <t>3DC900</t>
  </si>
  <si>
    <t>EPM pressure control at wheel 2 : Pressure compare plausibility fault: measured pressure &gt; demand</t>
  </si>
  <si>
    <t>0C947</t>
  </si>
  <si>
    <t>47C900</t>
  </si>
  <si>
    <t>EPM pressure control at wheel 2 : Residual pressure detected</t>
  </si>
  <si>
    <t>0C940</t>
  </si>
  <si>
    <t>40C900</t>
  </si>
  <si>
    <t>EPM pressure control at wheel 2 : Temporary backup test failed</t>
  </si>
  <si>
    <t>0C941</t>
  </si>
  <si>
    <t>41C900</t>
  </si>
  <si>
    <t>EPM pressure control at wheel 2 : Temporary brake test failed</t>
  </si>
  <si>
    <t>0CA3E</t>
  </si>
  <si>
    <t>3ECA00</t>
  </si>
  <si>
    <t>EPM pressure control at wheel 3 : Full brake test failed</t>
  </si>
  <si>
    <t>0CA45</t>
  </si>
  <si>
    <t>45CA00</t>
  </si>
  <si>
    <t>EPM pressure control at wheel 3 : Implausible inlet valve actuation</t>
  </si>
  <si>
    <t>0CA46</t>
  </si>
  <si>
    <t>46CA00</t>
  </si>
  <si>
    <t>EPM pressure control at wheel 3 : Implausible outlet valve actuation</t>
  </si>
  <si>
    <t>0CA42</t>
  </si>
  <si>
    <t>42CA00</t>
  </si>
  <si>
    <t>EPM pressure control at wheel 3 : Implausible pressure difference right/left</t>
  </si>
  <si>
    <t>0CA43</t>
  </si>
  <si>
    <t>43CA00</t>
  </si>
  <si>
    <t>EPM pressure control at wheel 3 : Implausible pressure during not braking</t>
  </si>
  <si>
    <t>0CA44</t>
  </si>
  <si>
    <t>44CA00</t>
  </si>
  <si>
    <t>EPM pressure control at wheel 3 : Implausibly high pressure at end of braking</t>
  </si>
  <si>
    <t>0CA3F</t>
  </si>
  <si>
    <t>3FCA00</t>
  </si>
  <si>
    <t>EPM pressure control at wheel 3 : Mismatch between EPM pressure and supply pressure</t>
  </si>
  <si>
    <t>0CA3C</t>
  </si>
  <si>
    <t>3CCA00</t>
  </si>
  <si>
    <t>EPM pressure control at wheel 3 : Pressure compare plausibility fault: demand &gt; measured pressure</t>
  </si>
  <si>
    <t>0CA3D</t>
  </si>
  <si>
    <t>3DCA00</t>
  </si>
  <si>
    <t>EPM pressure control at wheel 3 : Pressure compare plausibility fault: measured pressure &gt; demand</t>
  </si>
  <si>
    <t>0CA47</t>
  </si>
  <si>
    <t>47CA00</t>
  </si>
  <si>
    <t>EPM pressure control at wheel 3 : Residual pressure detected</t>
  </si>
  <si>
    <t>0CA40</t>
  </si>
  <si>
    <t>40CA00</t>
  </si>
  <si>
    <t>EPM pressure control at wheel 3 : Temporary backup test failed</t>
  </si>
  <si>
    <t>0CA41</t>
  </si>
  <si>
    <t>41CA00</t>
  </si>
  <si>
    <t>EPM pressure control at wheel 3 : Temporary brake test failed</t>
  </si>
  <si>
    <t>0CB3E</t>
  </si>
  <si>
    <t>3ECB00</t>
  </si>
  <si>
    <t>EPM pressure control at wheel 4 : Full brake test failed</t>
  </si>
  <si>
    <t>0CB45</t>
  </si>
  <si>
    <t>45CB00</t>
  </si>
  <si>
    <t>EPM pressure control at wheel 4 : Implausible inlet valve actuation</t>
  </si>
  <si>
    <t>0CB46</t>
  </si>
  <si>
    <t>46CB00</t>
  </si>
  <si>
    <t>EPM pressure control at wheel 4 : Implausible outlet valve actuation</t>
  </si>
  <si>
    <t>0CB42</t>
  </si>
  <si>
    <t>42CB00</t>
  </si>
  <si>
    <t>EPM pressure control at wheel 4 : Implausible pressure difference right/left</t>
  </si>
  <si>
    <t>0CB43</t>
  </si>
  <si>
    <t>43CB00</t>
  </si>
  <si>
    <t>EPM pressure control at wheel 4 : Implausible pressure during not braking</t>
  </si>
  <si>
    <t>0CB44</t>
  </si>
  <si>
    <t>44CB00</t>
  </si>
  <si>
    <t>EPM pressure control at wheel 4 : Implausibly high pressure at end of braking</t>
  </si>
  <si>
    <t>0CB3F</t>
  </si>
  <si>
    <t>3FCB00</t>
  </si>
  <si>
    <t>EPM pressure control at wheel 4 : Mismatch between EPM pressure and supply pressure</t>
  </si>
  <si>
    <t>0CB3C</t>
  </si>
  <si>
    <t>3CCB00</t>
  </si>
  <si>
    <t>EPM pressure control at wheel 4 : Pressure compare plausibility fault: demand &gt; measured pressure</t>
  </si>
  <si>
    <t>0CB3D</t>
  </si>
  <si>
    <t>3DCB00</t>
  </si>
  <si>
    <t>EPM pressure control at wheel 4 : Pressure compare plausibility fault: measured pressure &gt; demand</t>
  </si>
  <si>
    <t>0CB47</t>
  </si>
  <si>
    <t>47CB00</t>
  </si>
  <si>
    <t>EPM pressure control at wheel 4 : Residual pressure detected</t>
  </si>
  <si>
    <t>0CB40</t>
  </si>
  <si>
    <t>40CB00</t>
  </si>
  <si>
    <t>EPM pressure control at wheel 4 : Temporary backup test failed</t>
  </si>
  <si>
    <t>0CB41</t>
  </si>
  <si>
    <t>41CB00</t>
  </si>
  <si>
    <t>EPM pressure control at wheel 4 : Temporary brake test failed</t>
  </si>
  <si>
    <t>0CC3E</t>
  </si>
  <si>
    <t>3ECC00</t>
  </si>
  <si>
    <t>EPM pressure control at wheel 5 : Full brake test failed</t>
  </si>
  <si>
    <t>0CC45</t>
  </si>
  <si>
    <t>45CC00</t>
  </si>
  <si>
    <t>EPM pressure control at wheel 5 : Implausible inlet valve actuation</t>
  </si>
  <si>
    <t>0CC46</t>
  </si>
  <si>
    <t>46CC00</t>
  </si>
  <si>
    <t>EPM pressure control at wheel 5 : Implausible outlet valve actuation</t>
  </si>
  <si>
    <t>0CC42</t>
  </si>
  <si>
    <t>42CC00</t>
  </si>
  <si>
    <t>EPM pressure control at wheel 5 : Implausible pressure difference right/left</t>
  </si>
  <si>
    <t>0CC43</t>
  </si>
  <si>
    <t>43CC00</t>
  </si>
  <si>
    <t>EPM pressure control at wheel 5 : Implausible pressure during not braking</t>
  </si>
  <si>
    <t>0CC44</t>
  </si>
  <si>
    <t>44CC00</t>
  </si>
  <si>
    <t>EPM pressure control at wheel 5 : Implausibly high pressure at end of braking</t>
  </si>
  <si>
    <t>0CC3F</t>
  </si>
  <si>
    <t>3FCC00</t>
  </si>
  <si>
    <t>EPM pressure control at wheel 5 : Mismatch between EPM pressure and supply pressure</t>
  </si>
  <si>
    <t>0CC3C</t>
  </si>
  <si>
    <t>3CCC00</t>
  </si>
  <si>
    <t>EPM pressure control at wheel 5 : Pressure compare plausibility fault: demand &gt; measured pressure</t>
  </si>
  <si>
    <t>0CC3D</t>
  </si>
  <si>
    <t>3DCC00</t>
  </si>
  <si>
    <t>EPM pressure control at wheel 5 : Pressure compare plausibility fault: measured pressure &gt; demand</t>
  </si>
  <si>
    <t>0CC47</t>
  </si>
  <si>
    <t>47CC00</t>
  </si>
  <si>
    <t>EPM pressure control at wheel 5 : Residual pressure detected</t>
  </si>
  <si>
    <t>0CC40</t>
  </si>
  <si>
    <t>40CC00</t>
  </si>
  <si>
    <t>EPM pressure control at wheel 5 : Temporary backup test failed</t>
  </si>
  <si>
    <t>0CC41</t>
  </si>
  <si>
    <t>41CC00</t>
  </si>
  <si>
    <t>EPM pressure control at wheel 5 : Temporary brake test failed</t>
  </si>
  <si>
    <t>0CD3E</t>
  </si>
  <si>
    <t>3ECD00</t>
  </si>
  <si>
    <t>EPM pressure control at wheel 6 : Full brake test failed</t>
  </si>
  <si>
    <t>0CD45</t>
  </si>
  <si>
    <t>45CD00</t>
  </si>
  <si>
    <t>EPM pressure control at wheel 6 : Implausible inlet valve actuation</t>
  </si>
  <si>
    <t>0CD46</t>
  </si>
  <si>
    <t>46CD00</t>
  </si>
  <si>
    <t>EPM pressure control at wheel 6 : Implausible outlet valve actuation</t>
  </si>
  <si>
    <t>0CD42</t>
  </si>
  <si>
    <t>42CD00</t>
  </si>
  <si>
    <t>EPM pressure control at wheel 6 : Implausible pressure difference right/left</t>
  </si>
  <si>
    <t>0CD43</t>
  </si>
  <si>
    <t>43CD00</t>
  </si>
  <si>
    <t>EPM pressure control at wheel 6 : Implausible pressure during not braking</t>
  </si>
  <si>
    <t>0CD44</t>
  </si>
  <si>
    <t>44CD00</t>
  </si>
  <si>
    <t>EPM pressure control at wheel 6 : Implausibly high pressure at end of braking</t>
  </si>
  <si>
    <t>0CD3F</t>
  </si>
  <si>
    <t>3FCD00</t>
  </si>
  <si>
    <t>EPM pressure control at wheel 6 : Mismatch between EPM pressure and supply pressure</t>
  </si>
  <si>
    <t>0CD3C</t>
  </si>
  <si>
    <t>3CCD00</t>
  </si>
  <si>
    <t>EPM pressure control at wheel 6 : Pressure compare plausibility fault: demand &gt; measured pressure</t>
  </si>
  <si>
    <t>0CD3D</t>
  </si>
  <si>
    <t>3DCD00</t>
  </si>
  <si>
    <t>EPM pressure control at wheel 6 : Pressure compare plausibility fault: measured pressure &gt; demand</t>
  </si>
  <si>
    <t>0CD47</t>
  </si>
  <si>
    <t>47CD00</t>
  </si>
  <si>
    <t>EPM pressure control at wheel 6 : Residual pressure detected</t>
  </si>
  <si>
    <t>0CD40</t>
  </si>
  <si>
    <t>40CD00</t>
  </si>
  <si>
    <t>EPM pressure control at wheel 6 : Temporary backup test failed</t>
  </si>
  <si>
    <t>0CD41</t>
  </si>
  <si>
    <t>41CD00</t>
  </si>
  <si>
    <t>EPM pressure control at wheel 6 : Temporary brake test failed</t>
  </si>
  <si>
    <t>0CE3E</t>
  </si>
  <si>
    <t>3ECE00</t>
  </si>
  <si>
    <t>EPM pressure control at wheel 7 : Full brake test failed</t>
  </si>
  <si>
    <t>0CE45</t>
  </si>
  <si>
    <t>45CE00</t>
  </si>
  <si>
    <t>EPM pressure control at wheel 7 : Implausible inlet valve actuation</t>
  </si>
  <si>
    <t>0CE46</t>
  </si>
  <si>
    <t>46CE00</t>
  </si>
  <si>
    <t>EPM pressure control at wheel 7 : Implausible outlet valve actuation</t>
  </si>
  <si>
    <t>0CE42</t>
  </si>
  <si>
    <t>42CE00</t>
  </si>
  <si>
    <t>EPM pressure control at wheel 7 : Implausible pressure difference right/left</t>
  </si>
  <si>
    <t>0CE43</t>
  </si>
  <si>
    <t>43CE00</t>
  </si>
  <si>
    <t>EPM pressure control at wheel 7 : Implausible pressure during not braking</t>
  </si>
  <si>
    <t>0CE44</t>
  </si>
  <si>
    <t>44CE00</t>
  </si>
  <si>
    <t>EPM pressure control at wheel 7 : Implausibly high pressure at end of braking</t>
  </si>
  <si>
    <t>0CE3F</t>
  </si>
  <si>
    <t>3FCE00</t>
  </si>
  <si>
    <t>EPM pressure control at wheel 7 : Mismatch between EPM pressure and supply pressure</t>
  </si>
  <si>
    <t>0CE3C</t>
  </si>
  <si>
    <t>3CCE00</t>
  </si>
  <si>
    <t>EPM pressure control at wheel 7 : Pressure compare plausibility fault: demand &gt; measured pressure</t>
  </si>
  <si>
    <t>0CE3D</t>
  </si>
  <si>
    <t>3DCE00</t>
  </si>
  <si>
    <t>EPM pressure control at wheel 7 : Pressure compare plausibility fault: measured pressure &gt; demand</t>
  </si>
  <si>
    <t>0CE47</t>
  </si>
  <si>
    <t>47CE00</t>
  </si>
  <si>
    <t>EPM pressure control at wheel 7 : Residual pressure detected</t>
  </si>
  <si>
    <t>0CE40</t>
  </si>
  <si>
    <t>40CE00</t>
  </si>
  <si>
    <t>EPM pressure control at wheel 7 : Temporary backup test failed</t>
  </si>
  <si>
    <t>0CE41</t>
  </si>
  <si>
    <t>41CE00</t>
  </si>
  <si>
    <t>EPM pressure control at wheel 7 : Temporary brake test failed</t>
  </si>
  <si>
    <t>0CF3E</t>
  </si>
  <si>
    <t>3ECF00</t>
  </si>
  <si>
    <t>EPM pressure control at wheel 8 : Full brake test failed</t>
  </si>
  <si>
    <t>0CF45</t>
  </si>
  <si>
    <t>45CF00</t>
  </si>
  <si>
    <t>EPM pressure control at wheel 8 : Implausible inlet valve actuation</t>
  </si>
  <si>
    <t>0CF46</t>
  </si>
  <si>
    <t>46CF00</t>
  </si>
  <si>
    <t>EPM pressure control at wheel 8 : Implausible outlet valve actuation</t>
  </si>
  <si>
    <t>0CF42</t>
  </si>
  <si>
    <t>42CF00</t>
  </si>
  <si>
    <t>EPM pressure control at wheel 8 : Implausible pressure difference right/left</t>
  </si>
  <si>
    <t>0CF43</t>
  </si>
  <si>
    <t>43CF00</t>
  </si>
  <si>
    <t>EPM pressure control at wheel 8 : Implausible pressure during not braking</t>
  </si>
  <si>
    <t>0CF44</t>
  </si>
  <si>
    <t>44CF00</t>
  </si>
  <si>
    <t>EPM pressure control at wheel 8 : Implausibly high pressure at end of braking</t>
  </si>
  <si>
    <t>0CF3F</t>
  </si>
  <si>
    <t>3FCF00</t>
  </si>
  <si>
    <t>EPM pressure control at wheel 8 : Mismatch between EPM pressure and supply pressure</t>
  </si>
  <si>
    <t>0CF3C</t>
  </si>
  <si>
    <t>3CCF00</t>
  </si>
  <si>
    <t>EPM pressure control at wheel 8 : Pressure compare plausibility fault: demand &gt; measured pressure</t>
  </si>
  <si>
    <t>0CF3D</t>
  </si>
  <si>
    <t>3DCF00</t>
  </si>
  <si>
    <t>EPM pressure control at wheel 8 : Pressure compare plausibility fault: measured pressure &gt; demand</t>
  </si>
  <si>
    <t>0CF47</t>
  </si>
  <si>
    <t>47CF00</t>
  </si>
  <si>
    <t>EPM pressure control at wheel 8 : Residual pressure detected</t>
  </si>
  <si>
    <t>0CF40</t>
  </si>
  <si>
    <t>40CF00</t>
  </si>
  <si>
    <t>EPM pressure control at wheel 8 : Temporary backup test failed</t>
  </si>
  <si>
    <t>0CF41</t>
  </si>
  <si>
    <t>41CF00</t>
  </si>
  <si>
    <t>EPM pressure control at wheel 8 : Temporary brake test failed</t>
  </si>
  <si>
    <t>0D03E</t>
  </si>
  <si>
    <t>3ED000</t>
  </si>
  <si>
    <t>EPM pressure control at wheel 9 : Full brake test failed</t>
  </si>
  <si>
    <t>0D045</t>
  </si>
  <si>
    <t>45D000</t>
  </si>
  <si>
    <t>EPM pressure control at wheel 9 : Implausible inlet valve actuation</t>
  </si>
  <si>
    <t>0D046</t>
  </si>
  <si>
    <t>46D000</t>
  </si>
  <si>
    <t>EPM pressure control at wheel 9 : Implausible outlet valve actuation</t>
  </si>
  <si>
    <t>0D042</t>
  </si>
  <si>
    <t>42D000</t>
  </si>
  <si>
    <t>EPM pressure control at wheel 9 : Implausible pressure difference right/left</t>
  </si>
  <si>
    <t>0D043</t>
  </si>
  <si>
    <t>43D000</t>
  </si>
  <si>
    <t>EPM pressure control at wheel 9 : Implausible pressure during not braking</t>
  </si>
  <si>
    <t>0D044</t>
  </si>
  <si>
    <t>44D000</t>
  </si>
  <si>
    <t>EPM pressure control at wheel 9 : Implausibly high pressure at end of braking</t>
  </si>
  <si>
    <t>0D03F</t>
  </si>
  <si>
    <t>3FD000</t>
  </si>
  <si>
    <t>EPM pressure control at wheel 9 : Mismatch between EPM pressure and supply pressure</t>
  </si>
  <si>
    <t>0D03C</t>
  </si>
  <si>
    <t>3CD000</t>
  </si>
  <si>
    <t>EPM pressure control at wheel 9 : Pressure compare plausibility fault: demand &gt; measured pressure</t>
  </si>
  <si>
    <t>0D03D</t>
  </si>
  <si>
    <t>3DD000</t>
  </si>
  <si>
    <t>EPM pressure control at wheel 9 : Pressure compare plausibility fault: measured pressure &gt; demand</t>
  </si>
  <si>
    <t>0D047</t>
  </si>
  <si>
    <t>47D000</t>
  </si>
  <si>
    <t>EPM pressure control at wheel 9 : Residual pressure detected</t>
  </si>
  <si>
    <t>0D040</t>
  </si>
  <si>
    <t>40D000</t>
  </si>
  <si>
    <t>EPM pressure control at wheel 9 : Temporary backup test failed</t>
  </si>
  <si>
    <t>0D041</t>
  </si>
  <si>
    <t>41D000</t>
  </si>
  <si>
    <t>EPM pressure control at wheel 9 : Temporary brake test failed</t>
  </si>
  <si>
    <t>0BE1C</t>
  </si>
  <si>
    <t>1CBE00</t>
  </si>
  <si>
    <t>EPM pressure sensor at wheel 1 : Learned offset too high</t>
  </si>
  <si>
    <t>0BE1B</t>
  </si>
  <si>
    <t>1BBE00</t>
  </si>
  <si>
    <t>EPM pressure sensor at wheel 1 : Learned offset too low</t>
  </si>
  <si>
    <t>0BE17</t>
  </si>
  <si>
    <t>17BE00</t>
  </si>
  <si>
    <t>EPM pressure sensor at wheel 1 : Signal too high</t>
  </si>
  <si>
    <t>0BE16</t>
  </si>
  <si>
    <t>16BE00</t>
  </si>
  <si>
    <t>EPM pressure sensor at wheel 1 : Signal too low</t>
  </si>
  <si>
    <t>0C71C</t>
  </si>
  <si>
    <t>1CC700</t>
  </si>
  <si>
    <t>EPM pressure sensor at wheel 10 : Learned offset too high</t>
  </si>
  <si>
    <t>0C71B</t>
  </si>
  <si>
    <t>1BC700</t>
  </si>
  <si>
    <t>EPM pressure sensor at wheel 10 : Learned offset too low</t>
  </si>
  <si>
    <t>0C717</t>
  </si>
  <si>
    <t>17C700</t>
  </si>
  <si>
    <t>EPM pressure sensor at wheel 10 : Signal too high</t>
  </si>
  <si>
    <t>0C716</t>
  </si>
  <si>
    <t>16C700</t>
  </si>
  <si>
    <t>EPM pressure sensor at wheel 10 : Signal too low</t>
  </si>
  <si>
    <t>0BF1C</t>
  </si>
  <si>
    <t>1CBF00</t>
  </si>
  <si>
    <t>EPM pressure sensor at wheel 2 : Learned offset too high</t>
  </si>
  <si>
    <t>0BF1B</t>
  </si>
  <si>
    <t>1BBF00</t>
  </si>
  <si>
    <t>EPM pressure sensor at wheel 2 : Learned offset too low</t>
  </si>
  <si>
    <t>0BF17</t>
  </si>
  <si>
    <t>17BF00</t>
  </si>
  <si>
    <t>EPM pressure sensor at wheel 2 : Signal too high</t>
  </si>
  <si>
    <t>0BF16</t>
  </si>
  <si>
    <t>16BF00</t>
  </si>
  <si>
    <t>EPM pressure sensor at wheel 2 : Signal too low</t>
  </si>
  <si>
    <t>0C01C</t>
  </si>
  <si>
    <t>1CC000</t>
  </si>
  <si>
    <t>EPM pressure sensor at wheel 3 : Learned offset too high</t>
  </si>
  <si>
    <t>0C01B</t>
  </si>
  <si>
    <t>1BC000</t>
  </si>
  <si>
    <t>EPM pressure sensor at wheel 3 : Learned offset too low</t>
  </si>
  <si>
    <t>0C017</t>
  </si>
  <si>
    <t>17C000</t>
  </si>
  <si>
    <t>EPM pressure sensor at wheel 3 : Signal too high</t>
  </si>
  <si>
    <t>0C016</t>
  </si>
  <si>
    <t>16C000</t>
  </si>
  <si>
    <t>EPM pressure sensor at wheel 3 : Signal too low</t>
  </si>
  <si>
    <t>0C11C</t>
  </si>
  <si>
    <t>1CC100</t>
  </si>
  <si>
    <t>EPM pressure sensor at wheel 4 : Learned offset too high</t>
  </si>
  <si>
    <t>0C11B</t>
  </si>
  <si>
    <t>1BC100</t>
  </si>
  <si>
    <t>EPM pressure sensor at wheel 4 : Learned offset too low</t>
  </si>
  <si>
    <t>0C117</t>
  </si>
  <si>
    <t>17C100</t>
  </si>
  <si>
    <t>EPM pressure sensor at wheel 4 : Signal too high</t>
  </si>
  <si>
    <t>0C116</t>
  </si>
  <si>
    <t>16C100</t>
  </si>
  <si>
    <t>EPM pressure sensor at wheel 4 : Signal too low</t>
  </si>
  <si>
    <t>0C21C</t>
  </si>
  <si>
    <t>1CC200</t>
  </si>
  <si>
    <t>EPM pressure sensor at wheel 5 : Learned offset too high</t>
  </si>
  <si>
    <t>0C21B</t>
  </si>
  <si>
    <t>1BC200</t>
  </si>
  <si>
    <t>EPM pressure sensor at wheel 5 : Learned offset too low</t>
  </si>
  <si>
    <t>0C217</t>
  </si>
  <si>
    <t>17C200</t>
  </si>
  <si>
    <t>EPM pressure sensor at wheel 5 : Signal too high</t>
  </si>
  <si>
    <t>0C216</t>
  </si>
  <si>
    <t>16C200</t>
  </si>
  <si>
    <t>EPM pressure sensor at wheel 5 : Signal too low</t>
  </si>
  <si>
    <t>0C31C</t>
  </si>
  <si>
    <t>1CC300</t>
  </si>
  <si>
    <t>EPM pressure sensor at wheel 6 : Learned offset too high</t>
  </si>
  <si>
    <t>0C31B</t>
  </si>
  <si>
    <t>1BC300</t>
  </si>
  <si>
    <t>EPM pressure sensor at wheel 6 : Learned offset too low</t>
  </si>
  <si>
    <t>0C317</t>
  </si>
  <si>
    <t>17C300</t>
  </si>
  <si>
    <t>EPM pressure sensor at wheel 6 : Signal too high</t>
  </si>
  <si>
    <t>0C316</t>
  </si>
  <si>
    <t>16C300</t>
  </si>
  <si>
    <t>EPM pressure sensor at wheel 6 : Signal too low</t>
  </si>
  <si>
    <t>0C41C</t>
  </si>
  <si>
    <t>1CC400</t>
  </si>
  <si>
    <t>EPM pressure sensor at wheel 7 : Learned offset too high</t>
  </si>
  <si>
    <t>0C41B</t>
  </si>
  <si>
    <t>1BC400</t>
  </si>
  <si>
    <t>EPM pressure sensor at wheel 7 : Learned offset too low</t>
  </si>
  <si>
    <t>0C417</t>
  </si>
  <si>
    <t>17C400</t>
  </si>
  <si>
    <t>EPM pressure sensor at wheel 7 : Signal too high</t>
  </si>
  <si>
    <t>0C416</t>
  </si>
  <si>
    <t>16C400</t>
  </si>
  <si>
    <t>EPM pressure sensor at wheel 7 : Signal too low</t>
  </si>
  <si>
    <t>0C51C</t>
  </si>
  <si>
    <t>1CC500</t>
  </si>
  <si>
    <t>EPM pressure sensor at wheel 8 : Learned offset too high</t>
  </si>
  <si>
    <t>0C51B</t>
  </si>
  <si>
    <t>1BC500</t>
  </si>
  <si>
    <t>EPM pressure sensor at wheel 8 : Learned offset too low</t>
  </si>
  <si>
    <t>0C517</t>
  </si>
  <si>
    <t>17C500</t>
  </si>
  <si>
    <t>EPM pressure sensor at wheel 8 : Signal too high</t>
  </si>
  <si>
    <t>0C516</t>
  </si>
  <si>
    <t>16C500</t>
  </si>
  <si>
    <t>EPM pressure sensor at wheel 8 : Signal too low</t>
  </si>
  <si>
    <t>0C61C</t>
  </si>
  <si>
    <t>1CC600</t>
  </si>
  <si>
    <t>EPM pressure sensor at wheel 9 : Learned offset too high</t>
  </si>
  <si>
    <t>0C61B</t>
  </si>
  <si>
    <t>1BC600</t>
  </si>
  <si>
    <t>EPM pressure sensor at wheel 9 : Learned offset too low</t>
  </si>
  <si>
    <t>0C617</t>
  </si>
  <si>
    <t>17C600</t>
  </si>
  <si>
    <t>EPM pressure sensor at wheel 9 : Signal too high</t>
  </si>
  <si>
    <t>0C616</t>
  </si>
  <si>
    <t>16C600</t>
  </si>
  <si>
    <t>EPM pressure sensor at wheel 9 : Signal too low</t>
  </si>
  <si>
    <t>08CCE</t>
  </si>
  <si>
    <t>CE8C00</t>
  </si>
  <si>
    <t>EPM supply at wheel 1 : Current high</t>
  </si>
  <si>
    <t>08C2D</t>
  </si>
  <si>
    <t>2D8C00</t>
  </si>
  <si>
    <t>EPM supply at wheel 1 : Electronic circuit fault</t>
  </si>
  <si>
    <t>08C20</t>
  </si>
  <si>
    <t>208C00</t>
  </si>
  <si>
    <t>EPM supply at wheel 1 : Short to battery</t>
  </si>
  <si>
    <t>08C21</t>
  </si>
  <si>
    <t>218C00</t>
  </si>
  <si>
    <t>EPM supply at wheel 1 : Short to ground</t>
  </si>
  <si>
    <t>08C22</t>
  </si>
  <si>
    <t>228C00</t>
  </si>
  <si>
    <t>EPM supply at wheel 1 : Short to ignition</t>
  </si>
  <si>
    <t>08C23</t>
  </si>
  <si>
    <t>238C00</t>
  </si>
  <si>
    <t>EPM supply at wheel 1 : Shorted channels (channel X is shorted to channel Y)</t>
  </si>
  <si>
    <t>095CE</t>
  </si>
  <si>
    <t>CE9500</t>
  </si>
  <si>
    <t>EPM supply at wheel 10 : Current high</t>
  </si>
  <si>
    <t>0952D</t>
  </si>
  <si>
    <t>2D9500</t>
  </si>
  <si>
    <t>EPM supply at wheel 10 : Electronic circuit fault</t>
  </si>
  <si>
    <t>09520</t>
  </si>
  <si>
    <t>EPM supply at wheel 10 : Short to battery</t>
  </si>
  <si>
    <t>09521</t>
  </si>
  <si>
    <t>EPM supply at wheel 10 : Short to ground</t>
  </si>
  <si>
    <t>09522</t>
  </si>
  <si>
    <t>EPM supply at wheel 10 : Short to ignition</t>
  </si>
  <si>
    <t>09523</t>
  </si>
  <si>
    <t>EPM supply at wheel 10 : Shorted channels (channel X is shorted to channel Y)</t>
  </si>
  <si>
    <t>08DCE</t>
  </si>
  <si>
    <t>CE8D00</t>
  </si>
  <si>
    <t>EPM supply at wheel 2 : Current high</t>
  </si>
  <si>
    <t>08D2D</t>
  </si>
  <si>
    <t>2D8D00</t>
  </si>
  <si>
    <t>EPM supply at wheel 2 : Electronic circuit fault</t>
  </si>
  <si>
    <t>08D20</t>
  </si>
  <si>
    <t>208D00</t>
  </si>
  <si>
    <t>EPM supply at wheel 2 : Short to battery</t>
  </si>
  <si>
    <t>08D21</t>
  </si>
  <si>
    <t>218D00</t>
  </si>
  <si>
    <t>EPM supply at wheel 2 : Short to ground</t>
  </si>
  <si>
    <t>08D22</t>
  </si>
  <si>
    <t>228D00</t>
  </si>
  <si>
    <t>EPM supply at wheel 2 : Short to ignition</t>
  </si>
  <si>
    <t>08D23</t>
  </si>
  <si>
    <t>238D00</t>
  </si>
  <si>
    <t>EPM supply at wheel 2 : Shorted channels (channel X is shorted to channel Y)</t>
  </si>
  <si>
    <t>08ECE</t>
  </si>
  <si>
    <t>CE8E00</t>
  </si>
  <si>
    <t>EPM supply at wheel 3 : Current high</t>
  </si>
  <si>
    <t>08E2D</t>
  </si>
  <si>
    <t>2D8E00</t>
  </si>
  <si>
    <t>EPM supply at wheel 3 : Electronic circuit fault</t>
  </si>
  <si>
    <t>08E20</t>
  </si>
  <si>
    <t>208E00</t>
  </si>
  <si>
    <t>EPM supply at wheel 3 : Short to battery</t>
  </si>
  <si>
    <t>08E21</t>
  </si>
  <si>
    <t>218E00</t>
  </si>
  <si>
    <t>EPM supply at wheel 3 : Short to ground</t>
  </si>
  <si>
    <t>08E22</t>
  </si>
  <si>
    <t>228E00</t>
  </si>
  <si>
    <t>EPM supply at wheel 3 : Short to ignition</t>
  </si>
  <si>
    <t>08E23</t>
  </si>
  <si>
    <t>238E00</t>
  </si>
  <si>
    <t>EPM supply at wheel 3 : Shorted channels (channel X is shorted to channel Y)</t>
  </si>
  <si>
    <t>08FCE</t>
  </si>
  <si>
    <t>CE8F00</t>
  </si>
  <si>
    <t>EPM supply at wheel 4 : Current high</t>
  </si>
  <si>
    <t>08F2D</t>
  </si>
  <si>
    <t>2D8F00</t>
  </si>
  <si>
    <t>EPM supply at wheel 4 : Electronic circuit fault</t>
  </si>
  <si>
    <t>08F20</t>
  </si>
  <si>
    <t>208F00</t>
  </si>
  <si>
    <t>EPM supply at wheel 4 : Short to battery</t>
  </si>
  <si>
    <t>08F21</t>
  </si>
  <si>
    <t>218F00</t>
  </si>
  <si>
    <t>EPM supply at wheel 4 : Short to ground</t>
  </si>
  <si>
    <t>08F22</t>
  </si>
  <si>
    <t>228F00</t>
  </si>
  <si>
    <t>EPM supply at wheel 4 : Short to ignition</t>
  </si>
  <si>
    <t>08F23</t>
  </si>
  <si>
    <t>238F00</t>
  </si>
  <si>
    <t>EPM supply at wheel 4 : Shorted channels (channel X is shorted to channel Y)</t>
  </si>
  <si>
    <t>090CE</t>
  </si>
  <si>
    <t>CE9000</t>
  </si>
  <si>
    <t>EPM supply at wheel 5 : Current high</t>
  </si>
  <si>
    <t>0902D</t>
  </si>
  <si>
    <t>2D9000</t>
  </si>
  <si>
    <t>EPM supply at wheel 5 : Electronic circuit fault</t>
  </si>
  <si>
    <t>09020</t>
  </si>
  <si>
    <t>EPM supply at wheel 5 : Short to battery</t>
  </si>
  <si>
    <t>09021</t>
  </si>
  <si>
    <t>EPM supply at wheel 5 : Short to ground</t>
  </si>
  <si>
    <t>09022</t>
  </si>
  <si>
    <t>EPM supply at wheel 5 : Short to ignition</t>
  </si>
  <si>
    <t>09023</t>
  </si>
  <si>
    <t>EPM supply at wheel 5 : Shorted channels (channel X is shorted to channel Y)</t>
  </si>
  <si>
    <t>091CE</t>
  </si>
  <si>
    <t>CE9100</t>
  </si>
  <si>
    <t>EPM supply at wheel 6 : Current high</t>
  </si>
  <si>
    <t>0912D</t>
  </si>
  <si>
    <t>2D9100</t>
  </si>
  <si>
    <t>EPM supply at wheel 6 : Electronic circuit fault</t>
  </si>
  <si>
    <t>09120</t>
  </si>
  <si>
    <t>EPM supply at wheel 6 : Short to battery</t>
  </si>
  <si>
    <t>09121</t>
  </si>
  <si>
    <t>EPM supply at wheel 6 : Short to ground</t>
  </si>
  <si>
    <t>09122</t>
  </si>
  <si>
    <t>EPM supply at wheel 6 : Short to ignition</t>
  </si>
  <si>
    <t>09123</t>
  </si>
  <si>
    <t>EPM supply at wheel 6 : Shorted channels (channel X is shorted to channel Y)</t>
  </si>
  <si>
    <t>092CE</t>
  </si>
  <si>
    <t>CE9200</t>
  </si>
  <si>
    <t>EPM supply at wheel 7 : Current high</t>
  </si>
  <si>
    <t>0922D</t>
  </si>
  <si>
    <t>2D9200</t>
  </si>
  <si>
    <t>EPM supply at wheel 7 : Electronic circuit fault</t>
  </si>
  <si>
    <t>09220</t>
  </si>
  <si>
    <t>EPM supply at wheel 7 : Short to battery</t>
  </si>
  <si>
    <t>09221</t>
  </si>
  <si>
    <t>EPM supply at wheel 7 : Short to ground</t>
  </si>
  <si>
    <t>09222</t>
  </si>
  <si>
    <t>EPM supply at wheel 7 : Short to ignition</t>
  </si>
  <si>
    <t>09223</t>
  </si>
  <si>
    <t>EPM supply at wheel 7 : Shorted channels (channel X is shorted to channel Y)</t>
  </si>
  <si>
    <t>093CE</t>
  </si>
  <si>
    <t>CE9300</t>
  </si>
  <si>
    <t>EPM supply at wheel 8 : Current high</t>
  </si>
  <si>
    <t>0932D</t>
  </si>
  <si>
    <t>2D9300</t>
  </si>
  <si>
    <t>EPM supply at wheel 8 : Electronic circuit fault</t>
  </si>
  <si>
    <t>09320</t>
  </si>
  <si>
    <t>EPM supply at wheel 8 : Short to battery</t>
  </si>
  <si>
    <t>09321</t>
  </si>
  <si>
    <t>EPM supply at wheel 8 : Short to ground</t>
  </si>
  <si>
    <t>09322</t>
  </si>
  <si>
    <t>EPM supply at wheel 8 : Short to ignition</t>
  </si>
  <si>
    <t>09323</t>
  </si>
  <si>
    <t>EPM supply at wheel 8 : Shorted channels (channel X is shorted to channel Y)</t>
  </si>
  <si>
    <t>094CE</t>
  </si>
  <si>
    <t>CE9400</t>
  </si>
  <si>
    <t>EPM supply at wheel 9 : Current high</t>
  </si>
  <si>
    <t>0942D</t>
  </si>
  <si>
    <t>2D9400</t>
  </si>
  <si>
    <t>EPM supply at wheel 9 : Electronic circuit fault</t>
  </si>
  <si>
    <t>09420</t>
  </si>
  <si>
    <t>EPM supply at wheel 9 : Short to battery</t>
  </si>
  <si>
    <t>09421</t>
  </si>
  <si>
    <t>EPM supply at wheel 9 : Short to ground</t>
  </si>
  <si>
    <t>09422</t>
  </si>
  <si>
    <t>EPM supply at wheel 9 : Short to ignition</t>
  </si>
  <si>
    <t>09423</t>
  </si>
  <si>
    <t>EPM supply at wheel 9 : Shorted channels (channel X is shorted to channel Y)</t>
  </si>
  <si>
    <t>04701</t>
  </si>
  <si>
    <t>014700</t>
  </si>
  <si>
    <t>ESP logic : Invalid configuration</t>
  </si>
  <si>
    <t>0470B</t>
  </si>
  <si>
    <t>0B4700</t>
  </si>
  <si>
    <t>ESP logic : Timeout</t>
  </si>
  <si>
    <t>047FC</t>
  </si>
  <si>
    <t>FC4700</t>
  </si>
  <si>
    <t>ESP logic : Trailer ABS is not fully operational</t>
  </si>
  <si>
    <t>0362D</t>
  </si>
  <si>
    <t>2D3600</t>
  </si>
  <si>
    <t>ESP sensor supply : Electronic circuit fault</t>
  </si>
  <si>
    <t>03632</t>
  </si>
  <si>
    <t>ESP sensor supply : Plausibility Failure</t>
  </si>
  <si>
    <t>03617</t>
  </si>
  <si>
    <t>ESP sensor supply : Signal too high</t>
  </si>
  <si>
    <t>03616</t>
  </si>
  <si>
    <t>ESP sensor supply : Signal too low</t>
  </si>
  <si>
    <t>02C32</t>
  </si>
  <si>
    <t>322C00</t>
  </si>
  <si>
    <t>ESP sensor supply auxiliary : Plausibility Failure</t>
  </si>
  <si>
    <t>049B2</t>
  </si>
  <si>
    <t>B24900</t>
  </si>
  <si>
    <t>eXternal Brake Demand : Function restricted</t>
  </si>
  <si>
    <t>04901</t>
  </si>
  <si>
    <t>014900</t>
  </si>
  <si>
    <t>eXternal Brake Demand : Invalid configuration</t>
  </si>
  <si>
    <t>04932</t>
  </si>
  <si>
    <t>eXternal Brake Demand : Plausibility Failure</t>
  </si>
  <si>
    <t>049F4</t>
  </si>
  <si>
    <t>F44900</t>
  </si>
  <si>
    <t>eXternal Brake Demand : Timeout or error condition in the communication with ACC headway controller ECU or Driver Assist ECU (collision avoidance) (SA=0x2A or 0xAD or 0xA0)</t>
  </si>
  <si>
    <t>049F0</t>
  </si>
  <si>
    <t>F04900</t>
  </si>
  <si>
    <t>eXternal Brake Demand : Timeout or error condition in the communication with body controller ECU (BNS) (ZBR) on CAN (SA=0x21 or 0x2D or 0x32)</t>
  </si>
  <si>
    <t>049F2</t>
  </si>
  <si>
    <t>F24900</t>
  </si>
  <si>
    <t>eXternal Brake Demand : Timeout or error condition in the communication with cruise control ECU on CAN (SA=0x11 or 0x31)</t>
  </si>
  <si>
    <t>049EE</t>
  </si>
  <si>
    <t>EE4900</t>
  </si>
  <si>
    <t>eXternal Brake Demand : Timeout or error condition in the communication with CUV/BA ECU on CAN (SA=0x1E or 0x1B or 0x27 or 0x72)</t>
  </si>
  <si>
    <t>049EB</t>
  </si>
  <si>
    <t>EB4900</t>
  </si>
  <si>
    <t>eXternal Brake Demand : Timeout or error condition in the communication with gear box ECU on CAN (SA=0x03)</t>
  </si>
  <si>
    <t>06313</t>
  </si>
  <si>
    <t>External deceleration request) : Out of range</t>
  </si>
  <si>
    <t>0FFE4</t>
  </si>
  <si>
    <t>E4FF00</t>
  </si>
  <si>
    <t>External secondary fault : External vehicle weight signal implausible</t>
  </si>
  <si>
    <t>0FFF6</t>
  </si>
  <si>
    <t>F6FF00</t>
  </si>
  <si>
    <t>External secondary fault : Timeout in the communication with body builder module (BBM) ECU on CAN (SA=0xE8 or 0x47 or 0xE6)</t>
  </si>
  <si>
    <t>0FFF1</t>
  </si>
  <si>
    <t>F1FF00</t>
  </si>
  <si>
    <t>External secondary fault : Timeout in the communication with engine retarder ECU on CAN (SA=0x0F)</t>
  </si>
  <si>
    <t>0FFFF</t>
  </si>
  <si>
    <t>FFFF00</t>
  </si>
  <si>
    <t>External secondary fault : Timeout in the communication with SAS sensor</t>
  </si>
  <si>
    <t>0FFCB</t>
  </si>
  <si>
    <t>CBFF00</t>
  </si>
  <si>
    <t>External secondary fault : Timeout or error condition in the communication with an ECU</t>
  </si>
  <si>
    <t>0FFED</t>
  </si>
  <si>
    <t>EDFF00</t>
  </si>
  <si>
    <t>External secondary fault : Timeout or error condition in the communication with APS ECU on CAN (SA=0x30 or global SA)</t>
  </si>
  <si>
    <t>0FFF0</t>
  </si>
  <si>
    <t>F0FF00</t>
  </si>
  <si>
    <t>External secondary fault : Timeout or error condition in the communication with body controller ECU (BNS) (ZBR) on CAN (SA=0x21 or 0x2D)</t>
  </si>
  <si>
    <t>0FFF2</t>
  </si>
  <si>
    <t>F2FF00</t>
  </si>
  <si>
    <t>External secondary fault : Timeout or error condition in the communication with cruise control ECU on CAN (SA=0x11 or 0x31)</t>
  </si>
  <si>
    <t>0FFEE</t>
  </si>
  <si>
    <t>EEFF00</t>
  </si>
  <si>
    <t>External secondary fault : Timeout or error condition in the communication with CUV/BA ECU on CAN (SA=0x1E or 0x1B or 0x27 or 0x72)</t>
  </si>
  <si>
    <t>0FFCA</t>
  </si>
  <si>
    <t>CAFF00</t>
  </si>
  <si>
    <t>External secondary fault : Timeout or error condition in the communication with electronic steering controller (SA=0x38 or SA=0x71)</t>
  </si>
  <si>
    <t>0FFE6</t>
  </si>
  <si>
    <t>E6FF00</t>
  </si>
  <si>
    <t>External secondary fault : Timeout or error condition in the communication with engine ECU on CAN (SA=0x00)</t>
  </si>
  <si>
    <t>0FFE8</t>
  </si>
  <si>
    <t>E8FF00</t>
  </si>
  <si>
    <t>External secondary fault : Timeout or error condition in the communication with exhaust brake ECU on CAN (SA=0x29)</t>
  </si>
  <si>
    <t>0FFEB</t>
  </si>
  <si>
    <t>EBFF00</t>
  </si>
  <si>
    <t>External secondary fault : Timeout or error condition in the communication with gear box ECU on CAN (SA=0x03)</t>
  </si>
  <si>
    <t>0FFEC</t>
  </si>
  <si>
    <t>ECFF00</t>
  </si>
  <si>
    <t>External secondary fault : Timeout or error condition in the communication with instrument cluster ECU or VSM on CAN (SA=0x17 or 0x09 or 0x0A)</t>
  </si>
  <si>
    <t>0FFE9</t>
  </si>
  <si>
    <t>E9FF00</t>
  </si>
  <si>
    <t>External secondary fault : Timeout or error condition in the communication with management ECU (coordinator) (FFR) on CAN (SA=0x27 or global SA)</t>
  </si>
  <si>
    <t>0FFE7</t>
  </si>
  <si>
    <t>E7FF00</t>
  </si>
  <si>
    <t>External secondary fault : Timeout or error condition in the communication with retarder ECU on CAN (SA=0x10)</t>
  </si>
  <si>
    <t>0FFEF</t>
  </si>
  <si>
    <t>EFFF00</t>
  </si>
  <si>
    <t>External secondary fault : Timeout or error condition in the communication with suspension ECU on CAN (SA=0x2F)</t>
  </si>
  <si>
    <t>0FFEA</t>
  </si>
  <si>
    <t>EAFF00</t>
  </si>
  <si>
    <t>External secondary fault : Timeout or error condition in the communication with tachograph ECU on CAN (SA=0xEE)</t>
  </si>
  <si>
    <t>0FFF4</t>
  </si>
  <si>
    <t>F4FF00</t>
  </si>
  <si>
    <t>External secondary fault : Timeout or implausible condition in the communication with ACC headway controller ECU or Driver Assist ECU (collision avoidance) (SA=0x2A or 0xAD or 0xA0)</t>
  </si>
  <si>
    <t>03C1A</t>
  </si>
  <si>
    <t>1A3C00</t>
  </si>
  <si>
    <t>FBM : Offset fault</t>
  </si>
  <si>
    <t>03C32</t>
  </si>
  <si>
    <t>323C00</t>
  </si>
  <si>
    <t>FBM : Plausibility Failure</t>
  </si>
  <si>
    <t>03C23</t>
  </si>
  <si>
    <t>233C00</t>
  </si>
  <si>
    <t>FBM : Shorted channels (channel X is shorted to channel Y)</t>
  </si>
  <si>
    <t>03C08</t>
  </si>
  <si>
    <t>083C00</t>
  </si>
  <si>
    <t>FBM : Wake up time is too long</t>
  </si>
  <si>
    <t>03D17</t>
  </si>
  <si>
    <t>173D00</t>
  </si>
  <si>
    <t>FBM signal 1 : Signal too high</t>
  </si>
  <si>
    <t>03D16</t>
  </si>
  <si>
    <t>163D00</t>
  </si>
  <si>
    <t>FBM signal 1 : Signal too low</t>
  </si>
  <si>
    <t>03E17</t>
  </si>
  <si>
    <t>173E00</t>
  </si>
  <si>
    <t>FBM signal 2 : Signal too high</t>
  </si>
  <si>
    <t>03E16</t>
  </si>
  <si>
    <t>163E00</t>
  </si>
  <si>
    <t>FBM signal 2 : Signal too low</t>
  </si>
  <si>
    <t>04114</t>
  </si>
  <si>
    <t>FBM supply : Overrange</t>
  </si>
  <si>
    <t>04115</t>
  </si>
  <si>
    <t>FBM supply : Underrange</t>
  </si>
  <si>
    <t>03F2A</t>
  </si>
  <si>
    <t>2A3F00</t>
  </si>
  <si>
    <t>FBM switch 1 : Latch functionality broken</t>
  </si>
  <si>
    <t>03F20</t>
  </si>
  <si>
    <t>203F00</t>
  </si>
  <si>
    <t>FBM switch 1 : Short to battery</t>
  </si>
  <si>
    <t>03F21</t>
  </si>
  <si>
    <t>213F00</t>
  </si>
  <si>
    <t>FBM switch 1 : Short to ground</t>
  </si>
  <si>
    <t>04020</t>
  </si>
  <si>
    <t>204000</t>
  </si>
  <si>
    <t>FBM switch 2 : Short to battery</t>
  </si>
  <si>
    <t>04021</t>
  </si>
  <si>
    <t>214000</t>
  </si>
  <si>
    <t>FBM switch 2 : Short to ground</t>
  </si>
  <si>
    <t>01732</t>
  </si>
  <si>
    <t>321700</t>
  </si>
  <si>
    <t>GND #2 : Plausibility Failure</t>
  </si>
  <si>
    <t>04301</t>
  </si>
  <si>
    <t>014300</t>
  </si>
  <si>
    <t>Intelligent slip control : Invalid configuration</t>
  </si>
  <si>
    <t>00C0A</t>
  </si>
  <si>
    <t>0A0C00</t>
  </si>
  <si>
    <t>ISO 11992 (trailer CAN) : Bus-off</t>
  </si>
  <si>
    <t>00C0E</t>
  </si>
  <si>
    <t>0E0C00</t>
  </si>
  <si>
    <t>ISO 11992 (trailer CAN) : Communication interrupted</t>
  </si>
  <si>
    <t>00C10</t>
  </si>
  <si>
    <t>100C00</t>
  </si>
  <si>
    <t>ISO 11992 (trailer CAN) : Line High defect</t>
  </si>
  <si>
    <t>00C0F</t>
  </si>
  <si>
    <t>0F0C00</t>
  </si>
  <si>
    <t>ISO 11992 (trailer CAN) : Line Low defect</t>
  </si>
  <si>
    <t>00C59</t>
  </si>
  <si>
    <t>590C00</t>
  </si>
  <si>
    <t>ISO 11992 (trailer CAN) : Red warning lamp request</t>
  </si>
  <si>
    <t>00CF7</t>
  </si>
  <si>
    <t>F70C00</t>
  </si>
  <si>
    <t>ISO 11992 (trailer CAN) : Timeout in the communication with trailer ECU #1</t>
  </si>
  <si>
    <t>00CF8</t>
  </si>
  <si>
    <t>F80C00</t>
  </si>
  <si>
    <t>ISO 11992 (trailer CAN) : Timeout in the communication with trailer ECU #2</t>
  </si>
  <si>
    <t>00CF9</t>
  </si>
  <si>
    <t>F90C00</t>
  </si>
  <si>
    <t>ISO 11992 (trailer CAN) : Timeout in the communication with trailer ECU #3</t>
  </si>
  <si>
    <t>00CFA</t>
  </si>
  <si>
    <t>FA0C00</t>
  </si>
  <si>
    <t>ISO 11992 (trailer CAN) : Timeout in the communication with trailer ECU #4</t>
  </si>
  <si>
    <t>00CFB</t>
  </si>
  <si>
    <t>FB0C00</t>
  </si>
  <si>
    <t>ISO 11992 (trailer CAN) : Timeout in the communication with trailer ECU #5</t>
  </si>
  <si>
    <t>00A0A</t>
  </si>
  <si>
    <t>0A0A00</t>
  </si>
  <si>
    <t>J1939 (power train CAN) : Bus-off</t>
  </si>
  <si>
    <t>00A0D</t>
  </si>
  <si>
    <t>0D0A00</t>
  </si>
  <si>
    <t>J1939 (power train CAN) : Communication not running</t>
  </si>
  <si>
    <t>00AFE</t>
  </si>
  <si>
    <t>FE0A00</t>
  </si>
  <si>
    <t>J1939 (power train CAN) : External input is implausible for EBS functions</t>
  </si>
  <si>
    <t>00AFD</t>
  </si>
  <si>
    <t>FD0A00</t>
  </si>
  <si>
    <t>J1939 (power train CAN) : External input is implausible for ESP</t>
  </si>
  <si>
    <t>00AE5</t>
  </si>
  <si>
    <t>E50A00</t>
  </si>
  <si>
    <t>J1939 (power train CAN) : External vehicle speed signal implausible</t>
  </si>
  <si>
    <t>00AE4</t>
  </si>
  <si>
    <t>E40A00</t>
  </si>
  <si>
    <t>J1939 (power train CAN) : External vehicle weight signal implausible</t>
  </si>
  <si>
    <t>00AF6</t>
  </si>
  <si>
    <t>F60A00</t>
  </si>
  <si>
    <t>J1939 (power train CAN) : Timeout in the communication with body builder module (BBM) ECU on CAN (SA=0xE8 or 0x47 or 0xE6)</t>
  </si>
  <si>
    <t>00AF1</t>
  </si>
  <si>
    <t>F10A00</t>
  </si>
  <si>
    <t>J1939 (power train CAN) : Timeout in the communication with engine retarder ECU on CAN (SA=0x0F)</t>
  </si>
  <si>
    <t>00AFF</t>
  </si>
  <si>
    <t>FF0A00</t>
  </si>
  <si>
    <t>J1939 (power train CAN) : Timeout in the communication with SAS sensor</t>
  </si>
  <si>
    <t>00ACB</t>
  </si>
  <si>
    <t>CB0A00</t>
  </si>
  <si>
    <t>J1939 (power train CAN) : Timeout or error condition in the communication with an ECU</t>
  </si>
  <si>
    <t>00AED</t>
  </si>
  <si>
    <t>ED0A00</t>
  </si>
  <si>
    <t>J1939 (power train CAN) : Timeout or error condition in the communication with APS ECU on CAN (SA=0x30 or global SA)</t>
  </si>
  <si>
    <t>00AF0</t>
  </si>
  <si>
    <t>F00A00</t>
  </si>
  <si>
    <t>J1939 (power train CAN) : Timeout or error condition in the communication with body controller ECU (BNS) (ZBR) on CAN (SA=0x21 or 0x2D or 0x32)</t>
  </si>
  <si>
    <t>00AF2</t>
  </si>
  <si>
    <t>F20A00</t>
  </si>
  <si>
    <t>J1939 (power train CAN) : Timeout or error condition in the communication with cruise control ECU on CAN (SA=0x11 or 0x31)</t>
  </si>
  <si>
    <t>00AEE</t>
  </si>
  <si>
    <t>EE0A00</t>
  </si>
  <si>
    <t>J1939 (power train CAN) : Timeout or error condition in the communication with CUV/BA ECU on CAN (SA=0x1E or 0x1B or 0x27 or 0x72)</t>
  </si>
  <si>
    <t>00ACA</t>
  </si>
  <si>
    <t>CA0A00</t>
  </si>
  <si>
    <t>J1939 (power train CAN) : Timeout or error condition in the communication with electronic steering controller (SA=0x38 or SA=0x71)</t>
  </si>
  <si>
    <t>00AE6</t>
  </si>
  <si>
    <t>E60A00</t>
  </si>
  <si>
    <t>J1939 (power train CAN) : Timeout or error condition in the communication with engine ECU on CAN (SA=0x00)</t>
  </si>
  <si>
    <t>00AE8</t>
  </si>
  <si>
    <t>E80A00</t>
  </si>
  <si>
    <t>J1939 (power train CAN) : Timeout or error condition in the communication with exhaust brake ECU on CAN (SA=0x29)</t>
  </si>
  <si>
    <t>00AEB</t>
  </si>
  <si>
    <t>EB0A00</t>
  </si>
  <si>
    <t>J1939 (power train CAN) : Timeout or error condition in the communication with gear box ECU on CAN (SA=0x03)</t>
  </si>
  <si>
    <t>00AEC</t>
  </si>
  <si>
    <t>EC0A00</t>
  </si>
  <si>
    <t>J1939 (power train CAN) : Timeout or error condition in the communication with instrument cluster ECU or VSM on CAN (SA=0x17 or 0x09 or 0x0A)</t>
  </si>
  <si>
    <t>00AE9</t>
  </si>
  <si>
    <t>E90A00</t>
  </si>
  <si>
    <t>J1939 (power train CAN) : Timeout or error condition in the communication with management ECU (coordinator) (FFR) on CAN (SA=0x27 or global SA)</t>
  </si>
  <si>
    <t>00AE7</t>
  </si>
  <si>
    <t>E70A00</t>
  </si>
  <si>
    <t>J1939 (power train CAN) : Timeout or error condition in the communication with retarder ECU on CAN (SA=0x10)</t>
  </si>
  <si>
    <t>00AEF</t>
  </si>
  <si>
    <t>EF0A00</t>
  </si>
  <si>
    <t>J1939 (power train CAN) : Timeout or error condition in the communication with suspension ECU on CAN (SA=0x2F)</t>
  </si>
  <si>
    <t>00AEA</t>
  </si>
  <si>
    <t>EA0A00</t>
  </si>
  <si>
    <t>J1939 (power train CAN) : Timeout or error condition in the communication with tachograph ECU on CAN (SA=0xEE)</t>
  </si>
  <si>
    <t>00AF4</t>
  </si>
  <si>
    <t>F40A00</t>
  </si>
  <si>
    <t>J1939 (power train CAN) : Timeout or implausible condition in the communication with ACC headway controller ECU or Driver Assist ECU (collision avoidance) (SA=0x2A or 0xAD or 0xA0)</t>
  </si>
  <si>
    <t>00AFC</t>
  </si>
  <si>
    <t>FC0A00</t>
  </si>
  <si>
    <t>J1939 (power train CAN) : Trailer ABS is not fully operational</t>
  </si>
  <si>
    <t>03816</t>
  </si>
  <si>
    <t>Lining wear sensor : Signal too low</t>
  </si>
  <si>
    <t>06E20</t>
  </si>
  <si>
    <t>206E00</t>
  </si>
  <si>
    <t>LW supply 1 : Short to battery</t>
  </si>
  <si>
    <t>06E28</t>
  </si>
  <si>
    <t>286E00</t>
  </si>
  <si>
    <t>LW supply 1 : Unswitchable to OFF</t>
  </si>
  <si>
    <t>06E27</t>
  </si>
  <si>
    <t>276E00</t>
  </si>
  <si>
    <t>LW supply 1 : Unswitchable to ON</t>
  </si>
  <si>
    <t>07720</t>
  </si>
  <si>
    <t>LW supply 10 : Short to battery</t>
  </si>
  <si>
    <t>07728</t>
  </si>
  <si>
    <t>LW supply 10 : Unswitchable to OFF</t>
  </si>
  <si>
    <t>07727</t>
  </si>
  <si>
    <t>LW supply 10 : Unswitchable to ON</t>
  </si>
  <si>
    <t>06F20</t>
  </si>
  <si>
    <t>206F00</t>
  </si>
  <si>
    <t>LW supply 2 : Short to battery</t>
  </si>
  <si>
    <t>06F28</t>
  </si>
  <si>
    <t>286F00</t>
  </si>
  <si>
    <t>LW supply 2 : Unswitchable to OFF</t>
  </si>
  <si>
    <t>06F27</t>
  </si>
  <si>
    <t>276F00</t>
  </si>
  <si>
    <t>LW supply 2 : Unswitchable to ON</t>
  </si>
  <si>
    <t>07020</t>
  </si>
  <si>
    <t>LW supply 3 : Short to battery</t>
  </si>
  <si>
    <t>07028</t>
  </si>
  <si>
    <t>LW supply 3 : Unswitchable to OFF</t>
  </si>
  <si>
    <t>07027</t>
  </si>
  <si>
    <t>LW supply 3 : Unswitchable to ON</t>
  </si>
  <si>
    <t>07120</t>
  </si>
  <si>
    <t>LW supply 4 : Short to battery</t>
  </si>
  <si>
    <t>07128</t>
  </si>
  <si>
    <t>LW supply 4 : Unswitchable to OFF</t>
  </si>
  <si>
    <t>07127</t>
  </si>
  <si>
    <t>LW supply 4 : Unswitchable to ON</t>
  </si>
  <si>
    <t>07220</t>
  </si>
  <si>
    <t>LW supply 5 : Short to battery</t>
  </si>
  <si>
    <t>07228</t>
  </si>
  <si>
    <t>LW supply 5 : Unswitchable to OFF</t>
  </si>
  <si>
    <t>07227</t>
  </si>
  <si>
    <t>LW supply 5 : Unswitchable to ON</t>
  </si>
  <si>
    <t>07320</t>
  </si>
  <si>
    <t>LW supply 6 : Short to battery</t>
  </si>
  <si>
    <t>07328</t>
  </si>
  <si>
    <t>LW supply 6 : Unswitchable to OFF</t>
  </si>
  <si>
    <t>07327</t>
  </si>
  <si>
    <t>LW supply 6 : Unswitchable to ON</t>
  </si>
  <si>
    <t>07420</t>
  </si>
  <si>
    <t>LW supply 7 : Short to battery</t>
  </si>
  <si>
    <t>07428</t>
  </si>
  <si>
    <t>LW supply 7 : Unswitchable to OFF</t>
  </si>
  <si>
    <t>07427</t>
  </si>
  <si>
    <t>LW supply 7 : Unswitchable to ON</t>
  </si>
  <si>
    <t>07520</t>
  </si>
  <si>
    <t>LW supply 8 : Short to battery</t>
  </si>
  <si>
    <t>07528</t>
  </si>
  <si>
    <t>LW supply 8 : Unswitchable to OFF</t>
  </si>
  <si>
    <t>07527</t>
  </si>
  <si>
    <t>LW supply 8 : Unswitchable to ON</t>
  </si>
  <si>
    <t>07620</t>
  </si>
  <si>
    <t>LW supply 9 : Short to battery</t>
  </si>
  <si>
    <t>07628</t>
  </si>
  <si>
    <t>LW supply 9 : Unswitchable to OFF</t>
  </si>
  <si>
    <t>07627</t>
  </si>
  <si>
    <t>LW supply 9 : Unswitchable to ON</t>
  </si>
  <si>
    <t>07814</t>
  </si>
  <si>
    <t>LWS 1 : Overrange</t>
  </si>
  <si>
    <t>078C7</t>
  </si>
  <si>
    <t>C77800</t>
  </si>
  <si>
    <t>LWS 1 : too high difference between the two signals on this and on the other side of the axle</t>
  </si>
  <si>
    <t>07815</t>
  </si>
  <si>
    <t>LWS 1 : Underrange</t>
  </si>
  <si>
    <t>08114</t>
  </si>
  <si>
    <t>LWS 10 : Overrange</t>
  </si>
  <si>
    <t>081C7</t>
  </si>
  <si>
    <t>C78100</t>
  </si>
  <si>
    <t>LWS 10 : too high difference between the two signals on this and on the other side of the axle</t>
  </si>
  <si>
    <t>08115</t>
  </si>
  <si>
    <t>LWS 10 : Underrange</t>
  </si>
  <si>
    <t>07914</t>
  </si>
  <si>
    <t>LWS 2 : Overrange</t>
  </si>
  <si>
    <t>079C7</t>
  </si>
  <si>
    <t>C77900</t>
  </si>
  <si>
    <t>LWS 2 : too high difference between the two signals on this and on the other side of the axle</t>
  </si>
  <si>
    <t>07915</t>
  </si>
  <si>
    <t>LWS 2 : Underrange</t>
  </si>
  <si>
    <t>07A14</t>
  </si>
  <si>
    <t>147A00</t>
  </si>
  <si>
    <t>LWS 3 : Overrange</t>
  </si>
  <si>
    <t>07AC7</t>
  </si>
  <si>
    <t>C77A00</t>
  </si>
  <si>
    <t>LWS 3 : too high difference between the two signals on this and on the other side of the axle</t>
  </si>
  <si>
    <t>07A15</t>
  </si>
  <si>
    <t>157A00</t>
  </si>
  <si>
    <t>LWS 3 : Underrange</t>
  </si>
  <si>
    <t>07B14</t>
  </si>
  <si>
    <t>147B00</t>
  </si>
  <si>
    <t>LWS 4 : Overrange</t>
  </si>
  <si>
    <t>07BC7</t>
  </si>
  <si>
    <t>C77B00</t>
  </si>
  <si>
    <t>LWS 4 : too high difference between the two signals on this and on the other side of the axle</t>
  </si>
  <si>
    <t>07B15</t>
  </si>
  <si>
    <t>157B00</t>
  </si>
  <si>
    <t>LWS 4 : Underrange</t>
  </si>
  <si>
    <t>07C14</t>
  </si>
  <si>
    <t>147C00</t>
  </si>
  <si>
    <t>LWS 5 : Overrange</t>
  </si>
  <si>
    <t>07CC7</t>
  </si>
  <si>
    <t>C77C00</t>
  </si>
  <si>
    <t>LWS 5 : too high difference between the two signals on this and on the other side of the axle</t>
  </si>
  <si>
    <t>07C15</t>
  </si>
  <si>
    <t>157C00</t>
  </si>
  <si>
    <t>LWS 5 : Underrange</t>
  </si>
  <si>
    <t>07D14</t>
  </si>
  <si>
    <t>147D00</t>
  </si>
  <si>
    <t>LWS 6 : Overrange</t>
  </si>
  <si>
    <t>07DC7</t>
  </si>
  <si>
    <t>C77D00</t>
  </si>
  <si>
    <t>LWS 6 : too high difference between the two signals on this and on the other side of the axle</t>
  </si>
  <si>
    <t>07D15</t>
  </si>
  <si>
    <t>157D00</t>
  </si>
  <si>
    <t>LWS 6 : Underrange</t>
  </si>
  <si>
    <t>07E14</t>
  </si>
  <si>
    <t>147E00</t>
  </si>
  <si>
    <t>LWS 7 : Overrange</t>
  </si>
  <si>
    <t>07EC7</t>
  </si>
  <si>
    <t>C77E00</t>
  </si>
  <si>
    <t>LWS 7 : too high difference between the two signals on this and on the other side of the axle</t>
  </si>
  <si>
    <t>07E15</t>
  </si>
  <si>
    <t>157E00</t>
  </si>
  <si>
    <t>LWS 7 : Underrange</t>
  </si>
  <si>
    <t>07F14</t>
  </si>
  <si>
    <t>147F00</t>
  </si>
  <si>
    <t>LWS 8 : Overrange</t>
  </si>
  <si>
    <t>07FC7</t>
  </si>
  <si>
    <t>C77F00</t>
  </si>
  <si>
    <t>LWS 8 : too high difference between the two signals on this and on the other side of the axle</t>
  </si>
  <si>
    <t>07F15</t>
  </si>
  <si>
    <t>157F00</t>
  </si>
  <si>
    <t>LWS 8 : Underrange</t>
  </si>
  <si>
    <t>08014</t>
  </si>
  <si>
    <t>LWS 9 : Overrange</t>
  </si>
  <si>
    <t>080C7</t>
  </si>
  <si>
    <t>C78000</t>
  </si>
  <si>
    <t>LWS 9 : too high difference between the two signals on this and on the other side of the axle</t>
  </si>
  <si>
    <t>08015</t>
  </si>
  <si>
    <t>LWS 9 : Underrange</t>
  </si>
  <si>
    <t>06100</t>
  </si>
  <si>
    <t>006100</t>
  </si>
  <si>
    <t>Output for auxiliary valve (e.g. for retarder relay/diff-lock out; longitudinal) : Installed but not configured component</t>
  </si>
  <si>
    <t>0611E</t>
  </si>
  <si>
    <t>1E6100</t>
  </si>
  <si>
    <t>Output for auxiliary valve (e.g. for retarder relay/diff-lock out; longitudinal) : Open circuit</t>
  </si>
  <si>
    <t>0611F</t>
  </si>
  <si>
    <t>1F6100</t>
  </si>
  <si>
    <t>Output for auxiliary valve (e.g. for retarder relay/diff-lock out; longitudinal) : Short circuit</t>
  </si>
  <si>
    <t>06120</t>
  </si>
  <si>
    <t>Output for auxiliary valve (e.g. for retarder relay/diff-lock out; longitudinal) : Short to battery</t>
  </si>
  <si>
    <t>06126</t>
  </si>
  <si>
    <t>Output for auxiliary valve (e.g. for retarder relay/diff-lock out; longitudinal) : Short to battery or open circuit</t>
  </si>
  <si>
    <t>06121</t>
  </si>
  <si>
    <t>Output for auxiliary valve (e.g. for retarder relay/diff-lock out; longitudinal) : Short to ground</t>
  </si>
  <si>
    <t>06123</t>
  </si>
  <si>
    <t>Output for auxiliary valve (e.g. for retarder relay/diff-lock out; longitudinal) : Shorted channels (channel X is shorted to channel Y)</t>
  </si>
  <si>
    <t>0242D</t>
  </si>
  <si>
    <t>2D2400</t>
  </si>
  <si>
    <t>PCV : Electronic circuit fault</t>
  </si>
  <si>
    <t>02400</t>
  </si>
  <si>
    <t>002400</t>
  </si>
  <si>
    <t>PCV : Installed but not configured component</t>
  </si>
  <si>
    <t>02320</t>
  </si>
  <si>
    <t>PCV ground : Short to battery</t>
  </si>
  <si>
    <t>02321</t>
  </si>
  <si>
    <t>PCV ground : Short to ground</t>
  </si>
  <si>
    <t>02533</t>
  </si>
  <si>
    <t>PCV left : Implausible activation time</t>
  </si>
  <si>
    <t>01F1E</t>
  </si>
  <si>
    <t>1E1F00</t>
  </si>
  <si>
    <t>PCV left inlet valve : Open circuit</t>
  </si>
  <si>
    <t>01F1F</t>
  </si>
  <si>
    <t>1F1F00</t>
  </si>
  <si>
    <t>PCV left inlet valve : Short circuit</t>
  </si>
  <si>
    <t>01F20</t>
  </si>
  <si>
    <t>201F00</t>
  </si>
  <si>
    <t>PCV left inlet valve : Short to battery</t>
  </si>
  <si>
    <t>01F21</t>
  </si>
  <si>
    <t>211F00</t>
  </si>
  <si>
    <t>PCV left inlet valve : Short to ground</t>
  </si>
  <si>
    <t>01F23</t>
  </si>
  <si>
    <t>231F00</t>
  </si>
  <si>
    <t>PCV left inlet valve : Shorted channels (channel X is shorted to channel Y)</t>
  </si>
  <si>
    <t>0201E</t>
  </si>
  <si>
    <t>1E2000</t>
  </si>
  <si>
    <t>PCV left outlet valve : Open circuit</t>
  </si>
  <si>
    <t>0201F</t>
  </si>
  <si>
    <t>1F2000</t>
  </si>
  <si>
    <t>PCV left outlet valve : Short circuit</t>
  </si>
  <si>
    <t>02020</t>
  </si>
  <si>
    <t>PCV left outlet valve : Short to battery</t>
  </si>
  <si>
    <t>02021</t>
  </si>
  <si>
    <t>PCV left outlet valve : Short to ground</t>
  </si>
  <si>
    <t>02023</t>
  </si>
  <si>
    <t>PCV left outlet valve : Shorted channels (channel X is shorted to channel Y)</t>
  </si>
  <si>
    <t>02633</t>
  </si>
  <si>
    <t>PCV right : Implausible activation time</t>
  </si>
  <si>
    <t>0211E</t>
  </si>
  <si>
    <t>1E2100</t>
  </si>
  <si>
    <t>PCV right inlet valve : Open circuit</t>
  </si>
  <si>
    <t>0211F</t>
  </si>
  <si>
    <t>1F2100</t>
  </si>
  <si>
    <t>PCV right inlet valve : Short circuit</t>
  </si>
  <si>
    <t>02120</t>
  </si>
  <si>
    <t>PCV right inlet valve : Short to battery</t>
  </si>
  <si>
    <t>02121</t>
  </si>
  <si>
    <t>PCV right inlet valve : Short to ground</t>
  </si>
  <si>
    <t>02123</t>
  </si>
  <si>
    <t>PCV right inlet valve : Shorted channels (channel X is shorted to channel Y)</t>
  </si>
  <si>
    <t>0221E</t>
  </si>
  <si>
    <t>1E2200</t>
  </si>
  <si>
    <t>PCV right outlet valve : Open circuit</t>
  </si>
  <si>
    <t>0221F</t>
  </si>
  <si>
    <t>1F2200</t>
  </si>
  <si>
    <t>PCV right outlet valve : Short circuit</t>
  </si>
  <si>
    <t>02220</t>
  </si>
  <si>
    <t>PCV right outlet valve : Short to battery</t>
  </si>
  <si>
    <t>02221</t>
  </si>
  <si>
    <t>PCV right outlet valve : Short to ground</t>
  </si>
  <si>
    <t>02223</t>
  </si>
  <si>
    <t>PCV right outlet valve : Shorted channels (channel X is shorted to channel Y)</t>
  </si>
  <si>
    <t>01432</t>
  </si>
  <si>
    <t>321400</t>
  </si>
  <si>
    <t>Power supply Battery : Plausibility Failure</t>
  </si>
  <si>
    <t>0182D</t>
  </si>
  <si>
    <t>2D1800</t>
  </si>
  <si>
    <t>Power supply comparator : Electronic circuit fault</t>
  </si>
  <si>
    <t>01813</t>
  </si>
  <si>
    <t>Power supply comparator : Out of range</t>
  </si>
  <si>
    <t>01532</t>
  </si>
  <si>
    <t>Power supply Ignition : Plausibility Failure</t>
  </si>
  <si>
    <t>03916</t>
  </si>
  <si>
    <t>Pressure sensor (air pressure) : Signal too low</t>
  </si>
  <si>
    <t>02E20</t>
  </si>
  <si>
    <t>202E00</t>
  </si>
  <si>
    <t>Red warning lamp : Short to battery</t>
  </si>
  <si>
    <t>02E24</t>
  </si>
  <si>
    <t>242E00</t>
  </si>
  <si>
    <t>Red warning lamp : Short to ground or open circuit</t>
  </si>
  <si>
    <t>0330E</t>
  </si>
  <si>
    <t>0E3300</t>
  </si>
  <si>
    <t>SAS : Communication interrupted</t>
  </si>
  <si>
    <t>033E1</t>
  </si>
  <si>
    <t>E13300</t>
  </si>
  <si>
    <t>SAS : End Of Line Calibration not finished</t>
  </si>
  <si>
    <t>0330C</t>
  </si>
  <si>
    <t>0C3300</t>
  </si>
  <si>
    <t>SAS : Error message at CAN-sensor (internal error)</t>
  </si>
  <si>
    <t>033E2</t>
  </si>
  <si>
    <t>E23300</t>
  </si>
  <si>
    <t>SAS : Fast Adjustment not finished</t>
  </si>
  <si>
    <t>03300</t>
  </si>
  <si>
    <t>003300</t>
  </si>
  <si>
    <t>SAS : Installed but not configured component</t>
  </si>
  <si>
    <t>033D6</t>
  </si>
  <si>
    <t>D63300</t>
  </si>
  <si>
    <t>SAS : Longtime calibration failed</t>
  </si>
  <si>
    <t>033DD</t>
  </si>
  <si>
    <t>DD3300</t>
  </si>
  <si>
    <t>SAS : Sensor mounted wrongly</t>
  </si>
  <si>
    <t>033D4</t>
  </si>
  <si>
    <t>D43300</t>
  </si>
  <si>
    <t>SAS : Sensor not yet calibrated</t>
  </si>
  <si>
    <t>033DE</t>
  </si>
  <si>
    <t>DE3300</t>
  </si>
  <si>
    <t>SAS : Sensor signal implausible with respect to the reference yaw rate</t>
  </si>
  <si>
    <t>033D3</t>
  </si>
  <si>
    <t>D33300</t>
  </si>
  <si>
    <t>SAS : Signal constant</t>
  </si>
  <si>
    <t>033DC</t>
  </si>
  <si>
    <t>DC3300</t>
  </si>
  <si>
    <t>SAS : Signal gradient too high</t>
  </si>
  <si>
    <t>033D2</t>
  </si>
  <si>
    <t>D23300</t>
  </si>
  <si>
    <t>SAS : Signal locked to a too high value</t>
  </si>
  <si>
    <t>0320E</t>
  </si>
  <si>
    <t>0E3200</t>
  </si>
  <si>
    <t>SAS auxiliary : Communication interrupted</t>
  </si>
  <si>
    <t>032CC</t>
  </si>
  <si>
    <t>CC3200</t>
  </si>
  <si>
    <t>SAS auxiliary : Defective signal</t>
  </si>
  <si>
    <t>032D4</t>
  </si>
  <si>
    <t>D43200</t>
  </si>
  <si>
    <t>SAS auxiliary : Sensor not yet calibrated</t>
  </si>
  <si>
    <t>00F0A</t>
  </si>
  <si>
    <t>0A0F00</t>
  </si>
  <si>
    <t>Sensor CAN : Bus-off</t>
  </si>
  <si>
    <t>00F0D</t>
  </si>
  <si>
    <t>0D0F00</t>
  </si>
  <si>
    <t>Sensor CAN : Communication not running</t>
  </si>
  <si>
    <t>02D0A</t>
  </si>
  <si>
    <t>0A2D00</t>
  </si>
  <si>
    <t>Sensor CAN auxiliary : Bus-off</t>
  </si>
  <si>
    <t>05914</t>
  </si>
  <si>
    <t>Supply voltage for CAN-brake : Overrange</t>
  </si>
  <si>
    <t>05915</t>
  </si>
  <si>
    <t>Supply voltage for CAN-brake : Underrange</t>
  </si>
  <si>
    <t>05014</t>
  </si>
  <si>
    <t>Supply voltage for EPM power supply : Overrange</t>
  </si>
  <si>
    <t>05015</t>
  </si>
  <si>
    <t>Supply voltage for EPM power supply : Underrange</t>
  </si>
  <si>
    <t>05814</t>
  </si>
  <si>
    <t>Supply voltage for ISO11992 (trailer CAN) : Overrange</t>
  </si>
  <si>
    <t>05815</t>
  </si>
  <si>
    <t>Supply voltage for ISO11992 (trailer CAN) : Underrange</t>
  </si>
  <si>
    <t>05714</t>
  </si>
  <si>
    <t>Supply voltage for J1939 (powertrain CAN) : Overrange</t>
  </si>
  <si>
    <t>05715</t>
  </si>
  <si>
    <t>Supply voltage for J1939 (powertrain CAN) : Underrange</t>
  </si>
  <si>
    <t>05314</t>
  </si>
  <si>
    <t>Supply voltage for the Auxiliary valve : Overrange</t>
  </si>
  <si>
    <t>05315</t>
  </si>
  <si>
    <t>Supply voltage for the Auxiliary valve : Underrange</t>
  </si>
  <si>
    <t>04E58</t>
  </si>
  <si>
    <t>584E00</t>
  </si>
  <si>
    <t>Supply voltage for the CAN : Underrange during cranking</t>
  </si>
  <si>
    <t>05414</t>
  </si>
  <si>
    <t>Supply voltage for the Difflock switch : Overrange</t>
  </si>
  <si>
    <t>05415</t>
  </si>
  <si>
    <t>Supply voltage for the Difflock switch : Underrange</t>
  </si>
  <si>
    <t>05114</t>
  </si>
  <si>
    <t>Supply voltage for the electronic pressure control of the EPMs : Overrange</t>
  </si>
  <si>
    <t>05115</t>
  </si>
  <si>
    <t>Supply voltage for the electronic pressure control of the EPMs : Underrange</t>
  </si>
  <si>
    <t>04F14</t>
  </si>
  <si>
    <t>144F00</t>
  </si>
  <si>
    <t>Supply voltage for the ESP sensors : Overrange</t>
  </si>
  <si>
    <t>04F15</t>
  </si>
  <si>
    <t>154F00</t>
  </si>
  <si>
    <t>Supply voltage for the ESP sensors : Underrange</t>
  </si>
  <si>
    <t>04D58</t>
  </si>
  <si>
    <t>584D00</t>
  </si>
  <si>
    <t>Supply voltage for the modules : Underrange during cranking</t>
  </si>
  <si>
    <t>04C58</t>
  </si>
  <si>
    <t>584C00</t>
  </si>
  <si>
    <t>Supply voltage for the PCV and TCM : Underrange during cranking</t>
  </si>
  <si>
    <t>05214</t>
  </si>
  <si>
    <t>Supply voltage for the PCVs : Overrange</t>
  </si>
  <si>
    <t>05215</t>
  </si>
  <si>
    <t>Supply voltage for the PCVs : Underrange</t>
  </si>
  <si>
    <t>055CE</t>
  </si>
  <si>
    <t>CE5500</t>
  </si>
  <si>
    <t>Supply voltage for the TCM valves : Current high</t>
  </si>
  <si>
    <t>05514</t>
  </si>
  <si>
    <t>Supply voltage for the TCM valves : Overrange</t>
  </si>
  <si>
    <t>05515</t>
  </si>
  <si>
    <t>Supply voltage for the TCM valves : Underrange</t>
  </si>
  <si>
    <t>0FECD</t>
  </si>
  <si>
    <t>CDFE00</t>
  </si>
  <si>
    <t>System test : EPM supply short to UZ test running</t>
  </si>
  <si>
    <t>0FE01</t>
  </si>
  <si>
    <t>01FE00</t>
  </si>
  <si>
    <t>System test : Invalid configuration</t>
  </si>
  <si>
    <t>0FE02</t>
  </si>
  <si>
    <t>02FE00</t>
  </si>
  <si>
    <t>System test : Reconfiguration request</t>
  </si>
  <si>
    <t>0FE59</t>
  </si>
  <si>
    <t>59FE00</t>
  </si>
  <si>
    <t>System test : Red warning lamp request</t>
  </si>
  <si>
    <t>0FEC8</t>
  </si>
  <si>
    <t>C8FE00</t>
  </si>
  <si>
    <t>System test : Roller test bench mode active</t>
  </si>
  <si>
    <t>0FECF</t>
  </si>
  <si>
    <t>CFFE00</t>
  </si>
  <si>
    <t>System test : Yellow warning lamp request</t>
  </si>
  <si>
    <t>06030</t>
  </si>
  <si>
    <t>TCM : Backup valve short to inlet valve</t>
  </si>
  <si>
    <t>06031</t>
  </si>
  <si>
    <t>TCM : Backup valve short to outlet valve</t>
  </si>
  <si>
    <t>0602D</t>
  </si>
  <si>
    <t>2D6000</t>
  </si>
  <si>
    <t>TCM : Electronic circuit fault</t>
  </si>
  <si>
    <t>0602F</t>
  </si>
  <si>
    <t>2F6000</t>
  </si>
  <si>
    <t>TCM : Inlet valve short to outlet valve</t>
  </si>
  <si>
    <t>06000</t>
  </si>
  <si>
    <t>006000</t>
  </si>
  <si>
    <t>TCM : Installed but not configured component</t>
  </si>
  <si>
    <t>06001</t>
  </si>
  <si>
    <t>016000</t>
  </si>
  <si>
    <t>TCM : Invalid configuration</t>
  </si>
  <si>
    <t>06020</t>
  </si>
  <si>
    <t>TCM : Short to battery</t>
  </si>
  <si>
    <t>06021</t>
  </si>
  <si>
    <t>TCM : Short to ground</t>
  </si>
  <si>
    <t>06027</t>
  </si>
  <si>
    <t>TCM : Unswitchable to ON</t>
  </si>
  <si>
    <t>05C1F</t>
  </si>
  <si>
    <t>1F5C00</t>
  </si>
  <si>
    <t>TCM backup valve : Short circuit</t>
  </si>
  <si>
    <t>05C20</t>
  </si>
  <si>
    <t>205C00</t>
  </si>
  <si>
    <t>TCM backup valve : Short to battery</t>
  </si>
  <si>
    <t>05C24</t>
  </si>
  <si>
    <t>245C00</t>
  </si>
  <si>
    <t>TCM backup valve : Short to ground or open circuit</t>
  </si>
  <si>
    <t>05C27</t>
  </si>
  <si>
    <t>275C00</t>
  </si>
  <si>
    <t>TCM backup valve : Unswitchable to ON</t>
  </si>
  <si>
    <t>05A1F</t>
  </si>
  <si>
    <t>1F5A00</t>
  </si>
  <si>
    <t>TCM inlet valve : Short circuit</t>
  </si>
  <si>
    <t>05A20</t>
  </si>
  <si>
    <t>205A00</t>
  </si>
  <si>
    <t>TCM inlet valve : Short to battery</t>
  </si>
  <si>
    <t>05A24</t>
  </si>
  <si>
    <t>245A00</t>
  </si>
  <si>
    <t>TCM inlet valve : Short to ground or open circuit</t>
  </si>
  <si>
    <t>05A27</t>
  </si>
  <si>
    <t>275A00</t>
  </si>
  <si>
    <t>TCM inlet valve : Unswitchable to ON</t>
  </si>
  <si>
    <t>05B1F</t>
  </si>
  <si>
    <t>1F5B00</t>
  </si>
  <si>
    <t>TCM outlet valve : Short circuit</t>
  </si>
  <si>
    <t>05B20</t>
  </si>
  <si>
    <t>205B00</t>
  </si>
  <si>
    <t>TCM outlet valve : Short to battery</t>
  </si>
  <si>
    <t>05B24</t>
  </si>
  <si>
    <t>245B00</t>
  </si>
  <si>
    <t>TCM outlet valve : Short to ground or open circuit</t>
  </si>
  <si>
    <t>05B27</t>
  </si>
  <si>
    <t>275B00</t>
  </si>
  <si>
    <t>TCM outlet valve : Unswitchable to ON</t>
  </si>
  <si>
    <t>05E4B</t>
  </si>
  <si>
    <t>4B5E00</t>
  </si>
  <si>
    <t>TCM pressure control : Implausible high pressure at end of braking and long term activation of parking brake switch</t>
  </si>
  <si>
    <t>05E4C</t>
  </si>
  <si>
    <t>4C5E00</t>
  </si>
  <si>
    <t>TCM pressure control : Implausible high pressure at end of braking and long term activation of valve controlled trailer brake switch</t>
  </si>
  <si>
    <t>05E4A</t>
  </si>
  <si>
    <t>4A5E00</t>
  </si>
  <si>
    <t>TCM pressure control : Implausible high pressure at end of braking and parking brake signal defect</t>
  </si>
  <si>
    <t>05E4D</t>
  </si>
  <si>
    <t>4D5E00</t>
  </si>
  <si>
    <t>TCM pressure control : Implausible high pressure at end of braking and parking brake switch and trailer brake switch not activated</t>
  </si>
  <si>
    <t>05E4F</t>
  </si>
  <si>
    <t>4F5E00</t>
  </si>
  <si>
    <t>TCM pressure control : Implausible high pressure during not braking and long term activation of parking brake switch</t>
  </si>
  <si>
    <t>05E50</t>
  </si>
  <si>
    <t>505E00</t>
  </si>
  <si>
    <t>TCM pressure control : Implausible high pressure during not braking and long term activation of valve controlled trailer brake switch</t>
  </si>
  <si>
    <t>05E4E</t>
  </si>
  <si>
    <t>4E5E00</t>
  </si>
  <si>
    <t>TCM pressure control : Implausible high pressure during not braking and parking brake signal defect</t>
  </si>
  <si>
    <t>05E51</t>
  </si>
  <si>
    <t>515E00</t>
  </si>
  <si>
    <t>TCM pressure control : Implausible high pressure during not braking and parking brake switch and trailer brake switch not activated</t>
  </si>
  <si>
    <t>05E53</t>
  </si>
  <si>
    <t>535E00</t>
  </si>
  <si>
    <t>TCM pressure control : Implausible high pressure during outlet valve actuation and long term activation of parking brake switch</t>
  </si>
  <si>
    <t>05E54</t>
  </si>
  <si>
    <t>545E00</t>
  </si>
  <si>
    <t>TCM pressure control : Implausible high pressure during outlet valve actuation and long term activation of valve controlled trailer brake switch</t>
  </si>
  <si>
    <t>05E52</t>
  </si>
  <si>
    <t>525E00</t>
  </si>
  <si>
    <t>TCM pressure control : Implausible high pressure during outlet valve actuation and parking brake signal defect</t>
  </si>
  <si>
    <t>05E55</t>
  </si>
  <si>
    <t>555E00</t>
  </si>
  <si>
    <t>TCM pressure control : Implausible high pressure during outlet valve actuation and parking brake switch and trailer brake switch not activated</t>
  </si>
  <si>
    <t>05E45</t>
  </si>
  <si>
    <t>455E00</t>
  </si>
  <si>
    <t>TCM pressure control : Implausible inlet valve actuation</t>
  </si>
  <si>
    <t>05E49</t>
  </si>
  <si>
    <t>495E00</t>
  </si>
  <si>
    <t>TCM pressure control : Implausible maximal pressure</t>
  </si>
  <si>
    <t>05E43</t>
  </si>
  <si>
    <t>435E00</t>
  </si>
  <si>
    <t>TCM pressure control : Implausible pressure during not braking</t>
  </si>
  <si>
    <t>05E56</t>
  </si>
  <si>
    <t>565E00</t>
  </si>
  <si>
    <t>TCM pressure control : Piston of TCM is defect</t>
  </si>
  <si>
    <t>05E47</t>
  </si>
  <si>
    <t>475E00</t>
  </si>
  <si>
    <t>TCM pressure control : Residual pressure detected</t>
  </si>
  <si>
    <t>05E40</t>
  </si>
  <si>
    <t>405E00</t>
  </si>
  <si>
    <t>TCM pressure control : Temporary backup test failed</t>
  </si>
  <si>
    <t>05D1A</t>
  </si>
  <si>
    <t>1A5D00</t>
  </si>
  <si>
    <t>TCM pressure sensor : Offset fault</t>
  </si>
  <si>
    <t>05D17</t>
  </si>
  <si>
    <t>175D00</t>
  </si>
  <si>
    <t>TCM pressure sensor : Signal too high</t>
  </si>
  <si>
    <t>05D16</t>
  </si>
  <si>
    <t>165D00</t>
  </si>
  <si>
    <t>TCM pressure sensor : Signal too low</t>
  </si>
  <si>
    <t>05F14</t>
  </si>
  <si>
    <t>145F00</t>
  </si>
  <si>
    <t>TCM pressure sensor supply : Overrange</t>
  </si>
  <si>
    <t>05F15</t>
  </si>
  <si>
    <t>155F00</t>
  </si>
  <si>
    <t>TCM pressure sensor supply : Underrange</t>
  </si>
  <si>
    <t>0FDC9</t>
  </si>
  <si>
    <t>C9FD00</t>
  </si>
  <si>
    <t>Vehicle brake system : Press brake pedal request</t>
  </si>
  <si>
    <t>0FD3B</t>
  </si>
  <si>
    <t>3BFD00</t>
  </si>
  <si>
    <t>Vehicle brake system : Temperature too high</t>
  </si>
  <si>
    <t>03120</t>
  </si>
  <si>
    <t>Warning lamp 1 : Short to battery</t>
  </si>
  <si>
    <t>03124</t>
  </si>
  <si>
    <t>Warning lamp 1 : Short to ground or open circuit</t>
  </si>
  <si>
    <t>03020</t>
  </si>
  <si>
    <t>Warning lamp 2 : Short to battery</t>
  </si>
  <si>
    <t>03024</t>
  </si>
  <si>
    <t>Warning lamp 2 : Short to ground or open circuit</t>
  </si>
  <si>
    <t>02F20</t>
  </si>
  <si>
    <t>202F00</t>
  </si>
  <si>
    <t>Warning lamp 3 : Short to battery</t>
  </si>
  <si>
    <t>02F24</t>
  </si>
  <si>
    <t>242F00</t>
  </si>
  <si>
    <t>Warning lamp 3 : Short to ground or open circuit</t>
  </si>
  <si>
    <t>0E62D</t>
  </si>
  <si>
    <t>2DE600</t>
  </si>
  <si>
    <t>Wheel 1 (axle load sensor or general) : Electronic circuit fault</t>
  </si>
  <si>
    <t>0E637</t>
  </si>
  <si>
    <t>37E600</t>
  </si>
  <si>
    <t>Wheel 1 (axle load sensor or general) : Implausible deceleration</t>
  </si>
  <si>
    <t>0E613</t>
  </si>
  <si>
    <t>13E600</t>
  </si>
  <si>
    <t>Wheel 1 (axle load sensor or general) : Out of range</t>
  </si>
  <si>
    <t>0F034</t>
  </si>
  <si>
    <t>34F000</t>
  </si>
  <si>
    <t>Wheel 1 related ABS logic : Pressure plausibility failure</t>
  </si>
  <si>
    <t>0F036</t>
  </si>
  <si>
    <t>36F000</t>
  </si>
  <si>
    <t>Wheel 1 related ABS logic : Too frequent active-inactive state change</t>
  </si>
  <si>
    <t>0F035</t>
  </si>
  <si>
    <t>35F000</t>
  </si>
  <si>
    <t>Wheel 1 related ABS logic : Wheel speed plausibility error</t>
  </si>
  <si>
    <t>0EF2D</t>
  </si>
  <si>
    <t>2DEF00</t>
  </si>
  <si>
    <t>Wheel 10 (axle load sensor or general) : Electronic circuit fault</t>
  </si>
  <si>
    <t>0EF37</t>
  </si>
  <si>
    <t>37EF00</t>
  </si>
  <si>
    <t>Wheel 10 (axle load sensor or general) : Implausible deceleration</t>
  </si>
  <si>
    <t>0EF13</t>
  </si>
  <si>
    <t>13EF00</t>
  </si>
  <si>
    <t>Wheel 10 (axle load sensor or general) : Out of range</t>
  </si>
  <si>
    <t>0F934</t>
  </si>
  <si>
    <t>34F900</t>
  </si>
  <si>
    <t>Wheel 10 related ABS logic : Pressure plausibility failure</t>
  </si>
  <si>
    <t>0F936</t>
  </si>
  <si>
    <t>36F900</t>
  </si>
  <si>
    <t>Wheel 10 related ABS logic : Too frequent active-inactive state change</t>
  </si>
  <si>
    <t>0F935</t>
  </si>
  <si>
    <t>35F900</t>
  </si>
  <si>
    <t>Wheel 10 related ABS logic : Wheel speed plausibility error</t>
  </si>
  <si>
    <t>0E72D</t>
  </si>
  <si>
    <t>2DE700</t>
  </si>
  <si>
    <t>Wheel 2 (axle load sensor or general) : Electronic circuit fault</t>
  </si>
  <si>
    <t>0E737</t>
  </si>
  <si>
    <t>37E700</t>
  </si>
  <si>
    <t>Wheel 2 (axle load sensor or general) : Implausible deceleration</t>
  </si>
  <si>
    <t>0E713</t>
  </si>
  <si>
    <t>13E700</t>
  </si>
  <si>
    <t>Wheel 2 (axle load sensor or general) : Out of range</t>
  </si>
  <si>
    <t>0F134</t>
  </si>
  <si>
    <t>34F100</t>
  </si>
  <si>
    <t>Wheel 2 related ABS logic : Pressure plausibility failure</t>
  </si>
  <si>
    <t>0F136</t>
  </si>
  <si>
    <t>36F100</t>
  </si>
  <si>
    <t>Wheel 2 related ABS logic : Too frequent active-inactive state change</t>
  </si>
  <si>
    <t>0F135</t>
  </si>
  <si>
    <t>35F100</t>
  </si>
  <si>
    <t>Wheel 2 related ABS logic : Wheel speed plausibility error</t>
  </si>
  <si>
    <t>0E82D</t>
  </si>
  <si>
    <t>2DE800</t>
  </si>
  <si>
    <t>Wheel 3 (axle load sensor or general) : Electronic circuit fault</t>
  </si>
  <si>
    <t>0E837</t>
  </si>
  <si>
    <t>37E800</t>
  </si>
  <si>
    <t>Wheel 3 (axle load sensor or general) : Implausible deceleration</t>
  </si>
  <si>
    <t>0E813</t>
  </si>
  <si>
    <t>13E800</t>
  </si>
  <si>
    <t>Wheel 3 (axle load sensor or general) : Out of range</t>
  </si>
  <si>
    <t>0F234</t>
  </si>
  <si>
    <t>34F200</t>
  </si>
  <si>
    <t>Wheel 3 related ABS logic : Pressure plausibility failure</t>
  </si>
  <si>
    <t>0F236</t>
  </si>
  <si>
    <t>36F200</t>
  </si>
  <si>
    <t>Wheel 3 related ABS logic : Too frequent active-inactive state change</t>
  </si>
  <si>
    <t>0F235</t>
  </si>
  <si>
    <t>35F200</t>
  </si>
  <si>
    <t>Wheel 3 related ABS logic : Wheel speed plausibility error</t>
  </si>
  <si>
    <t>0E92D</t>
  </si>
  <si>
    <t>2DE900</t>
  </si>
  <si>
    <t>Wheel 4 (axle load sensor or general) : Electronic circuit fault</t>
  </si>
  <si>
    <t>0E937</t>
  </si>
  <si>
    <t>37E900</t>
  </si>
  <si>
    <t>Wheel 4 (axle load sensor or general) : Implausible deceleration</t>
  </si>
  <si>
    <t>0E913</t>
  </si>
  <si>
    <t>13E900</t>
  </si>
  <si>
    <t>Wheel 4 (axle load sensor or general) : Out of range</t>
  </si>
  <si>
    <t>0F334</t>
  </si>
  <si>
    <t>34F300</t>
  </si>
  <si>
    <t>Wheel 4 related ABS logic : Pressure plausibility failure</t>
  </si>
  <si>
    <t>0F336</t>
  </si>
  <si>
    <t>36F300</t>
  </si>
  <si>
    <t>Wheel 4 related ABS logic : Too frequent active-inactive state change</t>
  </si>
  <si>
    <t>0F335</t>
  </si>
  <si>
    <t>35F300</t>
  </si>
  <si>
    <t>Wheel 4 related ABS logic : Wheel speed plausibility error</t>
  </si>
  <si>
    <t>0EA2D</t>
  </si>
  <si>
    <t>2DEA00</t>
  </si>
  <si>
    <t>Wheel 5 (axle load sensor or general) : Electronic circuit fault</t>
  </si>
  <si>
    <t>0EA37</t>
  </si>
  <si>
    <t>37EA00</t>
  </si>
  <si>
    <t>Wheel 5 (axle load sensor or general) : Implausible deceleration</t>
  </si>
  <si>
    <t>0EA13</t>
  </si>
  <si>
    <t>13EA00</t>
  </si>
  <si>
    <t>Wheel 5 (axle load sensor or general) : Out of range</t>
  </si>
  <si>
    <t>0F434</t>
  </si>
  <si>
    <t>34F400</t>
  </si>
  <si>
    <t>Wheel 5 related ABS logic : Pressure plausibility failure</t>
  </si>
  <si>
    <t>0F436</t>
  </si>
  <si>
    <t>36F400</t>
  </si>
  <si>
    <t>Wheel 5 related ABS logic : Too frequent active-inactive state change</t>
  </si>
  <si>
    <t>0F435</t>
  </si>
  <si>
    <t>35F400</t>
  </si>
  <si>
    <t>Wheel 5 related ABS logic : Wheel speed plausibility error</t>
  </si>
  <si>
    <t>0EB2D</t>
  </si>
  <si>
    <t>2DEB00</t>
  </si>
  <si>
    <t>Wheel 6 (axle load sensor or general) : Electronic circuit fault</t>
  </si>
  <si>
    <t>0EB37</t>
  </si>
  <si>
    <t>37EB00</t>
  </si>
  <si>
    <t>Wheel 6 (axle load sensor or general) : Implausible deceleration</t>
  </si>
  <si>
    <t>0EB13</t>
  </si>
  <si>
    <t>13EB00</t>
  </si>
  <si>
    <t>Wheel 6 (axle load sensor or general) : Out of range</t>
  </si>
  <si>
    <t>0F534</t>
  </si>
  <si>
    <t>34F500</t>
  </si>
  <si>
    <t>Wheel 6 related ABS logic : Pressure plausibility failure</t>
  </si>
  <si>
    <t>0F536</t>
  </si>
  <si>
    <t>36F500</t>
  </si>
  <si>
    <t>Wheel 6 related ABS logic : Too frequent active-inactive state change</t>
  </si>
  <si>
    <t>0F535</t>
  </si>
  <si>
    <t>35F500</t>
  </si>
  <si>
    <t>Wheel 6 related ABS logic : Wheel speed plausibility error</t>
  </si>
  <si>
    <t>0EC2D</t>
  </si>
  <si>
    <t>2DEC00</t>
  </si>
  <si>
    <t>Wheel 7 (axle load sensor or general) : Electronic circuit fault</t>
  </si>
  <si>
    <t>0EC37</t>
  </si>
  <si>
    <t>37EC00</t>
  </si>
  <si>
    <t>Wheel 7 (axle load sensor or general) : Implausible deceleration</t>
  </si>
  <si>
    <t>0EC13</t>
  </si>
  <si>
    <t>13EC00</t>
  </si>
  <si>
    <t>Wheel 7 (axle load sensor or general) : Out of range</t>
  </si>
  <si>
    <t>0F634</t>
  </si>
  <si>
    <t>34F600</t>
  </si>
  <si>
    <t>Wheel 7 related ABS logic : Pressure plausibility failure</t>
  </si>
  <si>
    <t>0F636</t>
  </si>
  <si>
    <t>36F600</t>
  </si>
  <si>
    <t>Wheel 7 related ABS logic : Too frequent active-inactive state change</t>
  </si>
  <si>
    <t>0F635</t>
  </si>
  <si>
    <t>35F600</t>
  </si>
  <si>
    <t>Wheel 7 related ABS logic : Wheel speed plausibility error</t>
  </si>
  <si>
    <t>0ED2D</t>
  </si>
  <si>
    <t>2DED00</t>
  </si>
  <si>
    <t>Wheel 8 (axle load sensor or general) : Electronic circuit fault</t>
  </si>
  <si>
    <t>0ED37</t>
  </si>
  <si>
    <t>37ED00</t>
  </si>
  <si>
    <t>Wheel 8 (axle load sensor or general) : Implausible deceleration</t>
  </si>
  <si>
    <t>0ED13</t>
  </si>
  <si>
    <t>13ED00</t>
  </si>
  <si>
    <t>Wheel 8 (axle load sensor or general) : Out of range</t>
  </si>
  <si>
    <t>0F734</t>
  </si>
  <si>
    <t>34F700</t>
  </si>
  <si>
    <t>Wheel 8 related ABS logic : Pressure plausibility failure</t>
  </si>
  <si>
    <t>0F736</t>
  </si>
  <si>
    <t>36F700</t>
  </si>
  <si>
    <t>Wheel 8 related ABS logic : Too frequent active-inactive state change</t>
  </si>
  <si>
    <t>0F735</t>
  </si>
  <si>
    <t>35F700</t>
  </si>
  <si>
    <t>Wheel 8 related ABS logic : Wheel speed plausibility error</t>
  </si>
  <si>
    <t>0EE2D</t>
  </si>
  <si>
    <t>2DEE00</t>
  </si>
  <si>
    <t>Wheel 9 (axle load sensor or general) : Electronic circuit fault</t>
  </si>
  <si>
    <t>0EE37</t>
  </si>
  <si>
    <t>37EE00</t>
  </si>
  <si>
    <t>Wheel 9 (axle load sensor or general) : Implausible deceleration</t>
  </si>
  <si>
    <t>0EE13</t>
  </si>
  <si>
    <t>13EE00</t>
  </si>
  <si>
    <t>Wheel 9 (axle load sensor or general) : Out of range</t>
  </si>
  <si>
    <t>0F834</t>
  </si>
  <si>
    <t>34F800</t>
  </si>
  <si>
    <t>Wheel 9 related ABS logic : Pressure plausibility failure</t>
  </si>
  <si>
    <t>0F836</t>
  </si>
  <si>
    <t>36F800</t>
  </si>
  <si>
    <t>Wheel 9 related ABS logic : Too frequent active-inactive state change</t>
  </si>
  <si>
    <t>0F835</t>
  </si>
  <si>
    <t>35F800</t>
  </si>
  <si>
    <t>Wheel 9 related ABS logic : Wheel speed plausibility error</t>
  </si>
  <si>
    <t>03729</t>
  </si>
  <si>
    <t>Wheel Speed Sensor : Wire damaged, sensor defect or sensor wiring interchanged</t>
  </si>
  <si>
    <t>064C3</t>
  </si>
  <si>
    <t>C36400</t>
  </si>
  <si>
    <t>WSS 1 : Big airgap</t>
  </si>
  <si>
    <t>0642D</t>
  </si>
  <si>
    <t>2D6400</t>
  </si>
  <si>
    <t>WSS 1 : Electronic circuit fault</t>
  </si>
  <si>
    <t>06400</t>
  </si>
  <si>
    <t>006400</t>
  </si>
  <si>
    <t>WSS 1 : Installed but not configured component</t>
  </si>
  <si>
    <t>064C5</t>
  </si>
  <si>
    <t>C56400</t>
  </si>
  <si>
    <t>WSS 1 : Radius deviation too large</t>
  </si>
  <si>
    <t>0641D</t>
  </si>
  <si>
    <t>1D6400</t>
  </si>
  <si>
    <t>WSS 1 : Shortcut, signal lost</t>
  </si>
  <si>
    <t>06423</t>
  </si>
  <si>
    <t>WSS 1 : Shorted channels (channel X is shorted to channel Y)</t>
  </si>
  <si>
    <t>064C4</t>
  </si>
  <si>
    <t>C46400</t>
  </si>
  <si>
    <t>WSS 1 : Tone wheel defect</t>
  </si>
  <si>
    <t>06429</t>
  </si>
  <si>
    <t>WSS 1 : Wire damaged, sensor defect or sensor wiring interchanged</t>
  </si>
  <si>
    <t>06DC3</t>
  </si>
  <si>
    <t>C36D00</t>
  </si>
  <si>
    <t>WSS 10 : Big airgap</t>
  </si>
  <si>
    <t>06D2D</t>
  </si>
  <si>
    <t>2D6D00</t>
  </si>
  <si>
    <t>WSS 10 : Electronic circuit fault</t>
  </si>
  <si>
    <t>06D00</t>
  </si>
  <si>
    <t>006D00</t>
  </si>
  <si>
    <t>WSS 10 : Installed but not configured component</t>
  </si>
  <si>
    <t>06DC5</t>
  </si>
  <si>
    <t>C56D00</t>
  </si>
  <si>
    <t>WSS 10 : Radius deviation too large</t>
  </si>
  <si>
    <t>06D1D</t>
  </si>
  <si>
    <t>1D6D00</t>
  </si>
  <si>
    <t>WSS 10 : Shortcut, signal lost</t>
  </si>
  <si>
    <t>06D23</t>
  </si>
  <si>
    <t>236D00</t>
  </si>
  <si>
    <t>WSS 10 : Shorted channels (channel X is shorted to channel Y)</t>
  </si>
  <si>
    <t>06DC4</t>
  </si>
  <si>
    <t>C46D00</t>
  </si>
  <si>
    <t>WSS 10 : Tone wheel defect</t>
  </si>
  <si>
    <t>06D29</t>
  </si>
  <si>
    <t>296D00</t>
  </si>
  <si>
    <t>WSS 10 : Wire damaged, sensor defect or sensor wiring interchanged</t>
  </si>
  <si>
    <t>065C3</t>
  </si>
  <si>
    <t>C36500</t>
  </si>
  <si>
    <t>WSS 2 : Big airgap</t>
  </si>
  <si>
    <t>0652D</t>
  </si>
  <si>
    <t>2D6500</t>
  </si>
  <si>
    <t>WSS 2 : Electronic circuit fault</t>
  </si>
  <si>
    <t>06500</t>
  </si>
  <si>
    <t>006500</t>
  </si>
  <si>
    <t>WSS 2 : Installed but not configured component</t>
  </si>
  <si>
    <t>065C5</t>
  </si>
  <si>
    <t>C56500</t>
  </si>
  <si>
    <t>WSS 2 : Radius deviation too large</t>
  </si>
  <si>
    <t>0651D</t>
  </si>
  <si>
    <t>1D6500</t>
  </si>
  <si>
    <t>WSS 2 : Shortcut, signal lost</t>
  </si>
  <si>
    <t>06523</t>
  </si>
  <si>
    <t>WSS 2 : Shorted channels (channel X is shorted to channel Y)</t>
  </si>
  <si>
    <t>065C4</t>
  </si>
  <si>
    <t>C46500</t>
  </si>
  <si>
    <t>WSS 2 : Tone wheel defect</t>
  </si>
  <si>
    <t>06529</t>
  </si>
  <si>
    <t>WSS 2 : Wire damaged, sensor defect or sensor wiring interchanged</t>
  </si>
  <si>
    <t>066C3</t>
  </si>
  <si>
    <t>C36600</t>
  </si>
  <si>
    <t>WSS 3 : Big airgap</t>
  </si>
  <si>
    <t>0662D</t>
  </si>
  <si>
    <t>2D6600</t>
  </si>
  <si>
    <t>WSS 3 : Electronic circuit fault</t>
  </si>
  <si>
    <t>06600</t>
  </si>
  <si>
    <t>006600</t>
  </si>
  <si>
    <t>WSS 3 : Installed but not configured component</t>
  </si>
  <si>
    <t>066C5</t>
  </si>
  <si>
    <t>C56600</t>
  </si>
  <si>
    <t>WSS 3 : Radius deviation too large</t>
  </si>
  <si>
    <t>0661D</t>
  </si>
  <si>
    <t>1D6600</t>
  </si>
  <si>
    <t>WSS 3 : Shortcut, signal lost</t>
  </si>
  <si>
    <t>06623</t>
  </si>
  <si>
    <t>WSS 3 : Shorted channels (channel X is shorted to channel Y)</t>
  </si>
  <si>
    <t>066C4</t>
  </si>
  <si>
    <t>C46600</t>
  </si>
  <si>
    <t>WSS 3 : Tone wheel defect</t>
  </si>
  <si>
    <t>06629</t>
  </si>
  <si>
    <t>WSS 3 : Wire damaged, sensor defect or sensor wiring interchanged</t>
  </si>
  <si>
    <t>067C3</t>
  </si>
  <si>
    <t>C36700</t>
  </si>
  <si>
    <t>WSS 4 : Big airgap</t>
  </si>
  <si>
    <t>0672D</t>
  </si>
  <si>
    <t>2D6700</t>
  </si>
  <si>
    <t>WSS 4 : Electronic circuit fault</t>
  </si>
  <si>
    <t>06700</t>
  </si>
  <si>
    <t>006700</t>
  </si>
  <si>
    <t>WSS 4 : Installed but not configured component</t>
  </si>
  <si>
    <t>067C5</t>
  </si>
  <si>
    <t>C56700</t>
  </si>
  <si>
    <t>WSS 4 : Radius deviation too large</t>
  </si>
  <si>
    <t>0671D</t>
  </si>
  <si>
    <t>1D6700</t>
  </si>
  <si>
    <t>WSS 4 : Shortcut, signal lost</t>
  </si>
  <si>
    <t>06723</t>
  </si>
  <si>
    <t>WSS 4 : Shorted channels (channel X is shorted to channel Y)</t>
  </si>
  <si>
    <t>067C4</t>
  </si>
  <si>
    <t>C46700</t>
  </si>
  <si>
    <t>WSS 4 : Tone wheel defect</t>
  </si>
  <si>
    <t>06729</t>
  </si>
  <si>
    <t>WSS 4 : Wire damaged, sensor defect or sensor wiring interchanged</t>
  </si>
  <si>
    <t>068C3</t>
  </si>
  <si>
    <t>C36800</t>
  </si>
  <si>
    <t>WSS 5 : Big airgap</t>
  </si>
  <si>
    <t>0682D</t>
  </si>
  <si>
    <t>2D6800</t>
  </si>
  <si>
    <t>WSS 5 : Electronic circuit fault</t>
  </si>
  <si>
    <t>06800</t>
  </si>
  <si>
    <t>006800</t>
  </si>
  <si>
    <t>WSS 5 : Installed but not configured component</t>
  </si>
  <si>
    <t>068C5</t>
  </si>
  <si>
    <t>C56800</t>
  </si>
  <si>
    <t>WSS 5 : Radius deviation too large</t>
  </si>
  <si>
    <t>0681D</t>
  </si>
  <si>
    <t>1D6800</t>
  </si>
  <si>
    <t>WSS 5 : Shortcut, signal lost</t>
  </si>
  <si>
    <t>06823</t>
  </si>
  <si>
    <t>WSS 5 : Shorted channels (channel X is shorted to channel Y)</t>
  </si>
  <si>
    <t>068C4</t>
  </si>
  <si>
    <t>C46800</t>
  </si>
  <si>
    <t>WSS 5 : Tone wheel defect</t>
  </si>
  <si>
    <t>06829</t>
  </si>
  <si>
    <t>WSS 5 : Wire damaged, sensor defect or sensor wiring interchanged</t>
  </si>
  <si>
    <t>069C3</t>
  </si>
  <si>
    <t>C36900</t>
  </si>
  <si>
    <t>WSS 6 : Big airgap</t>
  </si>
  <si>
    <t>0692D</t>
  </si>
  <si>
    <t>2D6900</t>
  </si>
  <si>
    <t>WSS 6 : Electronic circuit fault</t>
  </si>
  <si>
    <t>06900</t>
  </si>
  <si>
    <t>006900</t>
  </si>
  <si>
    <t>WSS 6 : Installed but not configured component</t>
  </si>
  <si>
    <t>069C5</t>
  </si>
  <si>
    <t>C56900</t>
  </si>
  <si>
    <t>WSS 6 : Radius deviation too large</t>
  </si>
  <si>
    <t>0691D</t>
  </si>
  <si>
    <t>1D6900</t>
  </si>
  <si>
    <t>WSS 6 : Shortcut, signal lost</t>
  </si>
  <si>
    <t>06923</t>
  </si>
  <si>
    <t>WSS 6 : Shorted channels (channel X is shorted to channel Y)</t>
  </si>
  <si>
    <t>069C4</t>
  </si>
  <si>
    <t>C46900</t>
  </si>
  <si>
    <t>WSS 6 : Tone wheel defect</t>
  </si>
  <si>
    <t>06929</t>
  </si>
  <si>
    <t>WSS 6 : Wire damaged, sensor defect or sensor wiring interchanged</t>
  </si>
  <si>
    <t>06AC3</t>
  </si>
  <si>
    <t>C36A00</t>
  </si>
  <si>
    <t>WSS 7 : Big airgap</t>
  </si>
  <si>
    <t>06A2D</t>
  </si>
  <si>
    <t>2D6A00</t>
  </si>
  <si>
    <t>WSS 7 : Electronic circuit fault</t>
  </si>
  <si>
    <t>06A00</t>
  </si>
  <si>
    <t>006A00</t>
  </si>
  <si>
    <t>WSS 7 : Installed but not configured component</t>
  </si>
  <si>
    <t>06AC5</t>
  </si>
  <si>
    <t>C56A00</t>
  </si>
  <si>
    <t>WSS 7 : Radius deviation too large</t>
  </si>
  <si>
    <t>06A1D</t>
  </si>
  <si>
    <t>1D6A00</t>
  </si>
  <si>
    <t>WSS 7 : Shortcut, signal lost</t>
  </si>
  <si>
    <t>06A23</t>
  </si>
  <si>
    <t>236A00</t>
  </si>
  <si>
    <t>WSS 7 : Shorted channels (channel X is shorted to channel Y)</t>
  </si>
  <si>
    <t>06AC4</t>
  </si>
  <si>
    <t>C46A00</t>
  </si>
  <si>
    <t>WSS 7 : Tone wheel defect</t>
  </si>
  <si>
    <t>06A29</t>
  </si>
  <si>
    <t>296A00</t>
  </si>
  <si>
    <t>WSS 7 : Wire damaged, sensor defect or sensor wiring interchanged</t>
  </si>
  <si>
    <t>06BC3</t>
  </si>
  <si>
    <t>C36B00</t>
  </si>
  <si>
    <t>WSS 8 : Big airgap</t>
  </si>
  <si>
    <t>06B2D</t>
  </si>
  <si>
    <t>2D6B00</t>
  </si>
  <si>
    <t>WSS 8 : Electronic circuit fault</t>
  </si>
  <si>
    <t>06B00</t>
  </si>
  <si>
    <t>006B00</t>
  </si>
  <si>
    <t>WSS 8 : Installed but not configured component</t>
  </si>
  <si>
    <t>06BC5</t>
  </si>
  <si>
    <t>C56B00</t>
  </si>
  <si>
    <t>WSS 8 : Radius deviation too large</t>
  </si>
  <si>
    <t>06B1D</t>
  </si>
  <si>
    <t>1D6B00</t>
  </si>
  <si>
    <t>WSS 8 : Shortcut, signal lost</t>
  </si>
  <si>
    <t>06B23</t>
  </si>
  <si>
    <t>236B00</t>
  </si>
  <si>
    <t>WSS 8 : Shorted channels (channel X is shorted to channel Y)</t>
  </si>
  <si>
    <t>WSS 8 : Tone wheel defect</t>
  </si>
  <si>
    <t>06B29</t>
  </si>
  <si>
    <t>296B00</t>
  </si>
  <si>
    <t>WSS 8 : Wire damaged, sensor defect or sensor wiring interchanged</t>
  </si>
  <si>
    <t>06CC3</t>
  </si>
  <si>
    <t>C36C00</t>
  </si>
  <si>
    <t>WSS 9 : Big airgap</t>
  </si>
  <si>
    <t>06C2D</t>
  </si>
  <si>
    <t>2D6C00</t>
  </si>
  <si>
    <t>WSS 9 : Electronic circuit fault</t>
  </si>
  <si>
    <t>06C00</t>
  </si>
  <si>
    <t>006C00</t>
  </si>
  <si>
    <t>WSS 9 : Installed but not configured component</t>
  </si>
  <si>
    <t>06CC5</t>
  </si>
  <si>
    <t>C56C00</t>
  </si>
  <si>
    <t>WSS 9 : Radius deviation too large</t>
  </si>
  <si>
    <t>06C1D</t>
  </si>
  <si>
    <t>1D6C00</t>
  </si>
  <si>
    <t>WSS 9 : Shortcut, signal lost</t>
  </si>
  <si>
    <t>06C23</t>
  </si>
  <si>
    <t>236C00</t>
  </si>
  <si>
    <t>WSS 9 : Shorted channels (channel X is shorted to channel Y)</t>
  </si>
  <si>
    <t>06CC4</t>
  </si>
  <si>
    <t>C46C00</t>
  </si>
  <si>
    <t>WSS 9 : Tone wheel defect</t>
  </si>
  <si>
    <t>06C29</t>
  </si>
  <si>
    <t>296C00</t>
  </si>
  <si>
    <t>WSS 9 : Wire damaged, sensor defect or sensor wiring interchanged</t>
  </si>
  <si>
    <t>0340E</t>
  </si>
  <si>
    <t>0E3400</t>
  </si>
  <si>
    <t>YRS : Communication interrupted</t>
  </si>
  <si>
    <t>034D8</t>
  </si>
  <si>
    <t>D83400</t>
  </si>
  <si>
    <t>YRS : Continuous calibration failed</t>
  </si>
  <si>
    <t>034E0</t>
  </si>
  <si>
    <t>E03400</t>
  </si>
  <si>
    <t>YRS : Dynamic built in test failed</t>
  </si>
  <si>
    <t>0340C</t>
  </si>
  <si>
    <t>0C3400</t>
  </si>
  <si>
    <t>YRS : Error message at CAN-sensor (internal error)</t>
  </si>
  <si>
    <t>034D5</t>
  </si>
  <si>
    <t>D53400</t>
  </si>
  <si>
    <t>YRS : Fast calibration failed</t>
  </si>
  <si>
    <t>03400</t>
  </si>
  <si>
    <t>003400</t>
  </si>
  <si>
    <t>YRS : Installed but not configured component</t>
  </si>
  <si>
    <t>03418</t>
  </si>
  <si>
    <t>YRS : Noise, vibration or inplausible frequency</t>
  </si>
  <si>
    <t>034D1</t>
  </si>
  <si>
    <t>D13400</t>
  </si>
  <si>
    <t>YRS : Operation suspicious</t>
  </si>
  <si>
    <t>034D9</t>
  </si>
  <si>
    <t>D93400</t>
  </si>
  <si>
    <t>YRS : Sensitivity calibration failed</t>
  </si>
  <si>
    <t>034DD</t>
  </si>
  <si>
    <t>DD3400</t>
  </si>
  <si>
    <t>YRS : Sensor mounted wrongly</t>
  </si>
  <si>
    <t>034DE</t>
  </si>
  <si>
    <t>DE3400</t>
  </si>
  <si>
    <t>YRS : Sensor signal implausible with respect to the reference yaw rate</t>
  </si>
  <si>
    <t>034DC</t>
  </si>
  <si>
    <t>DC3400</t>
  </si>
  <si>
    <t>YRS : Signal gradient too high</t>
  </si>
  <si>
    <t>034DB</t>
  </si>
  <si>
    <t>DB3400</t>
  </si>
  <si>
    <t>YRS : Signal implausible (outside of validity of the physical model)</t>
  </si>
  <si>
    <t>034DA</t>
  </si>
  <si>
    <t>DA3400</t>
  </si>
  <si>
    <t>YRS : Signal implausible (within validity of the physical model)</t>
  </si>
  <si>
    <t>034D2</t>
  </si>
  <si>
    <t>D23400</t>
  </si>
  <si>
    <t>YRS : Signal locked to a too high value</t>
  </si>
  <si>
    <t>034D7</t>
  </si>
  <si>
    <t>D73400</t>
  </si>
  <si>
    <t>YRS : Standstill calibration failed</t>
  </si>
  <si>
    <t>034DF</t>
  </si>
  <si>
    <t>DF3400</t>
  </si>
  <si>
    <t>YRS : Static built in test failed</t>
  </si>
  <si>
    <t>03A0E</t>
  </si>
  <si>
    <t>0E3A00</t>
  </si>
  <si>
    <t>YRS auxiliary : Communication interrupted</t>
  </si>
  <si>
    <t>03ACC</t>
  </si>
  <si>
    <t>CC3A00</t>
  </si>
  <si>
    <t>YRS auxiliary : Defective signal</t>
  </si>
  <si>
    <t>0x49</t>
  </si>
  <si>
    <t>7E015</t>
  </si>
  <si>
    <t>15E0E2</t>
  </si>
  <si>
    <t>A CAN message timeout of Auxio_R on Vehicle CAN bus</t>
  </si>
  <si>
    <t>7E013</t>
  </si>
  <si>
    <t>13E0E2</t>
  </si>
  <si>
    <t>A CAN message timeout of CWG_Ctrl_CurrentValues_01 on Wifi CAN bus.</t>
  </si>
  <si>
    <t>7E00B</t>
  </si>
  <si>
    <t>0BE0E2</t>
  </si>
  <si>
    <t>A CAN message timeout of DistributionStatus on Energy CAN bus</t>
  </si>
  <si>
    <t>7E00F</t>
  </si>
  <si>
    <t>0FE0E2</t>
  </si>
  <si>
    <t>A CAN message timeout of HSC1 on Energy CAN bus</t>
  </si>
  <si>
    <t>7E00E</t>
  </si>
  <si>
    <t>0EE0E2</t>
  </si>
  <si>
    <t>A CAN message timeout of HSS1 on Energy CAN bus</t>
  </si>
  <si>
    <t>7E00A</t>
  </si>
  <si>
    <t>0AE0E2</t>
  </si>
  <si>
    <t>A CAN message timeout of SCU2ECCU on Energy CAN bus</t>
  </si>
  <si>
    <t>0B</t>
  </si>
  <si>
    <t>0AE0EB</t>
  </si>
  <si>
    <t>A electrial fault on Energy CAN of the ECCU connector pins 2E (CAN_high) and 2F (CAN_low)</t>
  </si>
  <si>
    <t>7E009</t>
  </si>
  <si>
    <t>09E0EB</t>
  </si>
  <si>
    <t>A electrial fault on Vehicle CAN of the ECCU connector pins 2C (CAN_high) and 2D (CAN_low)</t>
  </si>
  <si>
    <t>7E016</t>
  </si>
  <si>
    <t>16E0EB</t>
  </si>
  <si>
    <t>A electrical fault on Wifi CAN of the ECCU connector pins 2G (CAN_high) and 2H (CAN_low)</t>
  </si>
  <si>
    <t>7E008</t>
  </si>
  <si>
    <t>08E0E4</t>
  </si>
  <si>
    <t>A short term to ground on the analog input (PTC temp) signal of  ECCU connector pin 3A</t>
  </si>
  <si>
    <t>7E002</t>
  </si>
  <si>
    <t>02E0E4</t>
  </si>
  <si>
    <t>A short term to ground on the End of Course (+) signal of ECCU connector pin 4B</t>
  </si>
  <si>
    <t>7E003</t>
  </si>
  <si>
    <t>03E0E6</t>
  </si>
  <si>
    <t>A short term to ground on the fullbridge output (Lock+, Lock-) signals of ECCU connector pins 3L and 3M</t>
  </si>
  <si>
    <t>7E007</t>
  </si>
  <si>
    <t>07E0E6</t>
  </si>
  <si>
    <t>A short term to ground on the high side output (Blink LED) signal of  ECCU connector pin 4L</t>
  </si>
  <si>
    <t>7E006</t>
  </si>
  <si>
    <t>06E0E6</t>
  </si>
  <si>
    <t>A short term to ground on the high side output (CP selection) signal of  ECCU connector pin 3K</t>
  </si>
  <si>
    <t>7E005</t>
  </si>
  <si>
    <t>05E0E6</t>
  </si>
  <si>
    <t>A short term to ground on the high side output (Mux output) signal of  ECCU connector pin 3J</t>
  </si>
  <si>
    <t>7E001</t>
  </si>
  <si>
    <t>01E0E4</t>
  </si>
  <si>
    <t>A short term to ground on the proximity pin (PP) signal of ECCU connector pin 2K</t>
  </si>
  <si>
    <t>08E0E3</t>
  </si>
  <si>
    <t>A short term to VBattery on the analog input (PTC temp) signal of ECCU connector pin 3A</t>
  </si>
  <si>
    <t>7E000</t>
  </si>
  <si>
    <t>00E0E3</t>
  </si>
  <si>
    <t>A short term to VBattery on the control pilot (CP) signal of  ECCU connector pin 2J</t>
  </si>
  <si>
    <t>7E017</t>
  </si>
  <si>
    <t>17E0E3</t>
  </si>
  <si>
    <t>A short term to VBattery on the control pilot (CP) signal of  FCCU connector pin 2J</t>
  </si>
  <si>
    <t>7E004</t>
  </si>
  <si>
    <t>04E0E3</t>
  </si>
  <si>
    <t>A short term to VBattery on the digital input (Reset) signal of ECCU connector pin 4D</t>
  </si>
  <si>
    <t>02E0E3</t>
  </si>
  <si>
    <t>A short term to VBattery on the End of Course (+) signal of ECCU connector pin 4B</t>
  </si>
  <si>
    <t>03E0E3</t>
  </si>
  <si>
    <t>A short term to VBattery on the fullbridge output (Lock+, Lock-) signals of ECCU connector pins 3L and 3M</t>
  </si>
  <si>
    <t>07E0E3</t>
  </si>
  <si>
    <t>A short term to VBattery on the high side output (Blink LED) signal of ECCU connector pin 4L</t>
  </si>
  <si>
    <t>06E0E3</t>
  </si>
  <si>
    <t>A short term to VBattery on the high side output (CP selection) signal of ECCU connector pin 3K</t>
  </si>
  <si>
    <t>05E0E3</t>
  </si>
  <si>
    <t>A short term to VBattery on the high side output (Mux output) signal of ECCU connector pin 3J</t>
  </si>
  <si>
    <t>01E0E3</t>
  </si>
  <si>
    <t>A short term to VBattery on the proximity pin (PP) signal of ECCU connector pin 2K</t>
  </si>
  <si>
    <t>01E0E2</t>
  </si>
  <si>
    <t>An invalid voltage value on the proximity pin (PP) signal of ECCU connector pin 2K</t>
  </si>
  <si>
    <t>08E0E5</t>
  </si>
  <si>
    <t>An open load on the analog input (PTC temp) signal of ECCU connector pin 3A</t>
  </si>
  <si>
    <t>02E0E5</t>
  </si>
  <si>
    <t>An open load on the End of Course (+) signal of ECCU connector pin 4B</t>
  </si>
  <si>
    <t>03E0E5</t>
  </si>
  <si>
    <t>An open load on the fullbridge output (Lock+, Lock-) signals of ECCU connector pins 3L and 3M</t>
  </si>
  <si>
    <t>06E0E5</t>
  </si>
  <si>
    <t>An open load on the high side output (CP selection) signal of ECCU connector pin 3K</t>
  </si>
  <si>
    <t>05E0E5</t>
  </si>
  <si>
    <t>An open load on the high side output (Mux output) signal of ECCU connector pin 3J</t>
  </si>
  <si>
    <t>01E0E5</t>
  </si>
  <si>
    <t>An open load on the proximity pin (PP) signal of ECCU connector pin 2K</t>
  </si>
  <si>
    <t>7E012</t>
  </si>
  <si>
    <t>12E0EB</t>
  </si>
  <si>
    <t>CWG internal fault</t>
  </si>
  <si>
    <t>7E010</t>
  </si>
  <si>
    <t>10E0E3</t>
  </si>
  <si>
    <t>CWG power supply too high</t>
  </si>
  <si>
    <t>7E011</t>
  </si>
  <si>
    <t>11E0E4</t>
  </si>
  <si>
    <t>CWG power supply too low</t>
  </si>
  <si>
    <t>7E00D</t>
  </si>
  <si>
    <t>0DE0EB</t>
  </si>
  <si>
    <t>The inlet plug could not be locked during an active charging session or was unlocked during a active charging session.</t>
  </si>
  <si>
    <t>7E00C</t>
  </si>
  <si>
    <t>0CE0EB</t>
  </si>
  <si>
    <t>The isolation resistance between DC+ or DC- to PE is too low.</t>
  </si>
  <si>
    <t>7E014</t>
  </si>
  <si>
    <t>14E0E2</t>
  </si>
  <si>
    <t>The software is incompatible to the expected software on ECCU side.</t>
  </si>
  <si>
    <t>7E018</t>
  </si>
  <si>
    <t>18E0E2</t>
  </si>
  <si>
    <t>Wifi signal strength (RSSI) is to weak.</t>
  </si>
  <si>
    <t>0x1C</t>
  </si>
  <si>
    <t>7FE02</t>
  </si>
  <si>
    <t>0E</t>
  </si>
  <si>
    <t>02FEEE</t>
  </si>
  <si>
    <t>Calibration parameters checksum error</t>
  </si>
  <si>
    <t>7F00E</t>
  </si>
  <si>
    <t>0EF0EE</t>
  </si>
  <si>
    <t>CAN01 Bus-off</t>
  </si>
  <si>
    <t>ECU configuration not programmed</t>
  </si>
  <si>
    <t>7FE00</t>
  </si>
  <si>
    <t>00FEEB</t>
  </si>
  <si>
    <t>GPS antenna Error</t>
  </si>
  <si>
    <t>00FEE5</t>
  </si>
  <si>
    <t>GPS antenna open circuit Error</t>
  </si>
  <si>
    <t>7FE01</t>
  </si>
  <si>
    <t>01FEEB</t>
  </si>
  <si>
    <t>Gyro Interface Error</t>
  </si>
  <si>
    <t>7F036</t>
  </si>
  <si>
    <t>36F0EC</t>
  </si>
  <si>
    <t>HW Watchdog Reset occurred</t>
  </si>
  <si>
    <t>7F01E</t>
  </si>
  <si>
    <t>1EF0E4</t>
  </si>
  <si>
    <t>Map Loading error</t>
  </si>
  <si>
    <t>7FE04</t>
  </si>
  <si>
    <t>04FEE4</t>
  </si>
  <si>
    <t>110103</t>
  </si>
  <si>
    <t>Over voltage Error</t>
  </si>
  <si>
    <t>74020E</t>
  </si>
  <si>
    <t>Software Integrity Check Error</t>
  </si>
  <si>
    <t>140C3</t>
  </si>
  <si>
    <t>C34020E</t>
  </si>
  <si>
    <t xml:space="preserve">Software Integrity Check Error - </t>
  </si>
  <si>
    <t>7E22D</t>
  </si>
  <si>
    <t>2DE2EC</t>
  </si>
  <si>
    <t>SW Watchdog Reset occurred</t>
  </si>
  <si>
    <t>57FC0</t>
  </si>
  <si>
    <t>C07FAE</t>
  </si>
  <si>
    <t>TCO1 message timeout on CAN</t>
  </si>
  <si>
    <t>7FA47</t>
  </si>
  <si>
    <t>47FAE2</t>
  </si>
  <si>
    <t>110104</t>
  </si>
  <si>
    <t>Under voltage Error</t>
  </si>
  <si>
    <t>7F025</t>
  </si>
  <si>
    <t>25F0EB</t>
  </si>
  <si>
    <t>USB Interface Error</t>
  </si>
  <si>
    <t>0x2F</t>
  </si>
  <si>
    <t>000F0B</t>
  </si>
  <si>
    <t>Analog Input 0 - implausible value</t>
  </si>
  <si>
    <t>000F0C</t>
  </si>
  <si>
    <t>Analog Input 0 - malfunction of component occured</t>
  </si>
  <si>
    <t>000F0D</t>
  </si>
  <si>
    <t>Analog Input 0 - out of range</t>
  </si>
  <si>
    <t>00F01</t>
  </si>
  <si>
    <t>010F0B</t>
  </si>
  <si>
    <t>Analog Input 1 - implausible value</t>
  </si>
  <si>
    <t>010F0C</t>
  </si>
  <si>
    <t>Analog Input 1 - malfunction of component occured</t>
  </si>
  <si>
    <t>010F0D</t>
  </si>
  <si>
    <t>Analog Input 1 - out of range</t>
  </si>
  <si>
    <t>0A0F0B</t>
  </si>
  <si>
    <t>Analog Input 10 - implausible value</t>
  </si>
  <si>
    <t>0A0F0C</t>
  </si>
  <si>
    <t>Analog Input 10 - malfunction of component occured</t>
  </si>
  <si>
    <t>0A0F0D</t>
  </si>
  <si>
    <t>Analog Input 10 - out of range</t>
  </si>
  <si>
    <t>00F0B</t>
  </si>
  <si>
    <t>0B0F0B</t>
  </si>
  <si>
    <t>Analog Input 11 - implausible value</t>
  </si>
  <si>
    <t>0B0F0C</t>
  </si>
  <si>
    <t>Analog Input 11 - malfunction of component occured</t>
  </si>
  <si>
    <t>0B0F0D</t>
  </si>
  <si>
    <t>Analog Input 11 - out of range</t>
  </si>
  <si>
    <t>00F0C</t>
  </si>
  <si>
    <t>0C0F0B</t>
  </si>
  <si>
    <t>Analog Input 12 - implausible value</t>
  </si>
  <si>
    <t>0C0F0C</t>
  </si>
  <si>
    <t>Analog Input 12 - malfunction of component occured</t>
  </si>
  <si>
    <t>0C0F0D</t>
  </si>
  <si>
    <t>Analog Input 12 - out of range</t>
  </si>
  <si>
    <t>00F02</t>
  </si>
  <si>
    <t>020F0B</t>
  </si>
  <si>
    <t>Analog Input 2 - implausible value</t>
  </si>
  <si>
    <t>020F0C</t>
  </si>
  <si>
    <t>Analog Input 2 - malfunction of component occured</t>
  </si>
  <si>
    <t>020F0D</t>
  </si>
  <si>
    <t>Analog Input 2 - out of range</t>
  </si>
  <si>
    <t>00F03</t>
  </si>
  <si>
    <t>030F0B</t>
  </si>
  <si>
    <t>Analog Input 3 - implausible value</t>
  </si>
  <si>
    <t>030F0C</t>
  </si>
  <si>
    <t>Analog Input 3 - malfunction of component occured</t>
  </si>
  <si>
    <t>030F0D</t>
  </si>
  <si>
    <t>Analog Input 3 - out of range</t>
  </si>
  <si>
    <t>00F04</t>
  </si>
  <si>
    <t>040F0B</t>
  </si>
  <si>
    <t>Analog Input 4 - implausible value</t>
  </si>
  <si>
    <t>040F0C</t>
  </si>
  <si>
    <t>Analog Input 4 - malfunction of component occured</t>
  </si>
  <si>
    <t>040F0D</t>
  </si>
  <si>
    <t>Analog Input 4 - out of range</t>
  </si>
  <si>
    <t>00F05</t>
  </si>
  <si>
    <t>050F0B</t>
  </si>
  <si>
    <t>Analog Input 5 - implausible value</t>
  </si>
  <si>
    <t>050F0C</t>
  </si>
  <si>
    <t>Analog Input 5 - malfunction of component occured</t>
  </si>
  <si>
    <t>050F0D</t>
  </si>
  <si>
    <t>Analog Input 5 - out of range</t>
  </si>
  <si>
    <t>00F06</t>
  </si>
  <si>
    <t>060F0B</t>
  </si>
  <si>
    <t>Analog Input 6 - implausible value</t>
  </si>
  <si>
    <t>060F0C</t>
  </si>
  <si>
    <t>Analog Input 6 - malfunction of component occured</t>
  </si>
  <si>
    <t>060F0D</t>
  </si>
  <si>
    <t>Analog Input 6 - out of range</t>
  </si>
  <si>
    <t>00F07</t>
  </si>
  <si>
    <t>070F0B</t>
  </si>
  <si>
    <t>Analog Input 7 - implausible value</t>
  </si>
  <si>
    <t>070F0C</t>
  </si>
  <si>
    <t>Analog Input 7 - malfunction of component occured</t>
  </si>
  <si>
    <t>070F0D</t>
  </si>
  <si>
    <t>Analog Input 7 - out of range</t>
  </si>
  <si>
    <t>00F08</t>
  </si>
  <si>
    <t>080F0B</t>
  </si>
  <si>
    <t>Analog Input 8 - implausible value</t>
  </si>
  <si>
    <t>080F0C</t>
  </si>
  <si>
    <t>Analog Input 8 - malfunction of component occured</t>
  </si>
  <si>
    <t>080F0D</t>
  </si>
  <si>
    <t>Analog Input 8 - out of range</t>
  </si>
  <si>
    <t>00F09</t>
  </si>
  <si>
    <t>090F0B</t>
  </si>
  <si>
    <t>Analog Input 9 - implausible value</t>
  </si>
  <si>
    <t>090F0C</t>
  </si>
  <si>
    <t>Analog Input 9 - malfunction of component occured</t>
  </si>
  <si>
    <t>090F0D</t>
  </si>
  <si>
    <t>Analog Input 9 - out of range</t>
  </si>
  <si>
    <t>7FE68</t>
  </si>
  <si>
    <t>68FEE2</t>
  </si>
  <si>
    <t>Analog sensor - Connected but not configured</t>
  </si>
  <si>
    <t>000EA</t>
  </si>
  <si>
    <t>EA000C</t>
  </si>
  <si>
    <t>Bootloader - incompatible SW parts</t>
  </si>
  <si>
    <t>0042A</t>
  </si>
  <si>
    <t>2A040B</t>
  </si>
  <si>
    <t>Brake signal - implausible value</t>
  </si>
  <si>
    <t>75020B</t>
  </si>
  <si>
    <t>Catastrophic error - failure</t>
  </si>
  <si>
    <t>0A0F02</t>
  </si>
  <si>
    <t>Digital Input 0 - Failure</t>
  </si>
  <si>
    <t>0B0F02</t>
  </si>
  <si>
    <t>Digital Input 1 - Failure</t>
  </si>
  <si>
    <t>0C0F02</t>
  </si>
  <si>
    <t>Digital Input 2 - Failure</t>
  </si>
  <si>
    <t>0D0F02</t>
  </si>
  <si>
    <t>Digital Input 3 - Failure</t>
  </si>
  <si>
    <t>00F0E</t>
  </si>
  <si>
    <t>0E0F02</t>
  </si>
  <si>
    <t>Digital Input 4 - Failure</t>
  </si>
  <si>
    <t>00F0F</t>
  </si>
  <si>
    <t>0F0F02</t>
  </si>
  <si>
    <t>Digital Input 5 - Failure</t>
  </si>
  <si>
    <t>00F10</t>
  </si>
  <si>
    <t>100F02</t>
  </si>
  <si>
    <t>Digital Input 7 - Failure</t>
  </si>
  <si>
    <t>EA0001</t>
  </si>
  <si>
    <t>Drive SW - invalid</t>
  </si>
  <si>
    <t>EA0002</t>
  </si>
  <si>
    <t>Drive SW - ROM test failed</t>
  </si>
  <si>
    <t>006CE</t>
  </si>
  <si>
    <t>CE061F</t>
  </si>
  <si>
    <t>Driver off signal - Pseudo errors</t>
  </si>
  <si>
    <t>00663</t>
  </si>
  <si>
    <t>630602</t>
  </si>
  <si>
    <t>EEPROM - checksum failure</t>
  </si>
  <si>
    <t>00276</t>
  </si>
  <si>
    <t>76020E</t>
  </si>
  <si>
    <t>EEPROM - implausible value</t>
  </si>
  <si>
    <t>63060C</t>
  </si>
  <si>
    <t>EEPROM - incompatibility</t>
  </si>
  <si>
    <t>76020D</t>
  </si>
  <si>
    <t>EEPROM - malfunction of component occured</t>
  </si>
  <si>
    <t>76020B</t>
  </si>
  <si>
    <t>EEPROM - write failure</t>
  </si>
  <si>
    <t>00723</t>
  </si>
  <si>
    <t>23070B</t>
  </si>
  <si>
    <t>ELC control - implausible value</t>
  </si>
  <si>
    <t>760202</t>
  </si>
  <si>
    <t>EoL parameter - invalid</t>
  </si>
  <si>
    <t>76020C</t>
  </si>
  <si>
    <t>EoL parameter - invalid configuration</t>
  </si>
  <si>
    <t>0032A</t>
  </si>
  <si>
    <t>2A0308</t>
  </si>
  <si>
    <t>Hardwired C3 signal - Failure</t>
  </si>
  <si>
    <t>002C9</t>
  </si>
  <si>
    <t>C90201</t>
  </si>
  <si>
    <t>High Side Switch A - Cross short circuit</t>
  </si>
  <si>
    <t>C9020B</t>
  </si>
  <si>
    <t>High Side Switch A - Not available</t>
  </si>
  <si>
    <t>C90205</t>
  </si>
  <si>
    <t>High Side Switch A - Open circuit</t>
  </si>
  <si>
    <t>C90203</t>
  </si>
  <si>
    <t>High Side Switch A - Short to battery</t>
  </si>
  <si>
    <t>C90204</t>
  </si>
  <si>
    <t>High Side Switch A - Short to ground</t>
  </si>
  <si>
    <t>002CA</t>
  </si>
  <si>
    <t>CA0201</t>
  </si>
  <si>
    <t>High Side Switch B (optional) - Cross short circuit</t>
  </si>
  <si>
    <t>CA020B</t>
  </si>
  <si>
    <t>High Side Switch B (optional) - Not available</t>
  </si>
  <si>
    <t>CA0205</t>
  </si>
  <si>
    <t>High Side Switch B (optional) - Open circuit</t>
  </si>
  <si>
    <t>CA0203</t>
  </si>
  <si>
    <t>High Side Switch B (optional) - Short to battery</t>
  </si>
  <si>
    <t>CA0204</t>
  </si>
  <si>
    <t>High Side Switch B (optional) - Short to ground</t>
  </si>
  <si>
    <t>002CB</t>
  </si>
  <si>
    <t>CB0201</t>
  </si>
  <si>
    <t>High Side Switch C - Cross short circuit</t>
  </si>
  <si>
    <t>CB020B</t>
  </si>
  <si>
    <t>High Side Switch C - Not available</t>
  </si>
  <si>
    <t>CB0205</t>
  </si>
  <si>
    <t>High Side Switch C - Open circuit</t>
  </si>
  <si>
    <t>CB0203</t>
  </si>
  <si>
    <t>High Side Switch C - Short to battery</t>
  </si>
  <si>
    <t>CB0204</t>
  </si>
  <si>
    <t>High Side Switch C - Short to ground</t>
  </si>
  <si>
    <t>002CC</t>
  </si>
  <si>
    <t>CC0201</t>
  </si>
  <si>
    <t>High Side Switch D - Cross short circuit</t>
  </si>
  <si>
    <t>CC020B</t>
  </si>
  <si>
    <t>High Side Switch D - Not available</t>
  </si>
  <si>
    <t>CC0205</t>
  </si>
  <si>
    <t>High Side Switch D - Open circuit</t>
  </si>
  <si>
    <t>CC0203</t>
  </si>
  <si>
    <t>High Side Switch D - Short to battery</t>
  </si>
  <si>
    <t>CC0204</t>
  </si>
  <si>
    <t>High Side Switch D - Short to ground</t>
  </si>
  <si>
    <t>00BDF</t>
  </si>
  <si>
    <t>DF0B1F</t>
  </si>
  <si>
    <t>Ignition Test - Pseudo errors</t>
  </si>
  <si>
    <t>750202</t>
  </si>
  <si>
    <t>Internal fault - checksum failure</t>
  </si>
  <si>
    <t>75020E</t>
  </si>
  <si>
    <t>Internal fault - failure</t>
  </si>
  <si>
    <t>Internal HW - incompatible SW parts</t>
  </si>
  <si>
    <t>75020A</t>
  </si>
  <si>
    <t>Internal HW - malfunction of component occured</t>
  </si>
  <si>
    <t>002C8</t>
  </si>
  <si>
    <t>C80206</t>
  </si>
  <si>
    <t>Low Side Switch  A11 - Short load</t>
  </si>
  <si>
    <t>C80204</t>
  </si>
  <si>
    <t>Low Side Switch  A11 - Short to ground</t>
  </si>
  <si>
    <t>002BD</t>
  </si>
  <si>
    <t>BD0206</t>
  </si>
  <si>
    <t>Low Side Switch A0 - Cross short circuit</t>
  </si>
  <si>
    <t>BD0204</t>
  </si>
  <si>
    <t>Low Side Switch A0 - Open circuit</t>
  </si>
  <si>
    <t>BD0205</t>
  </si>
  <si>
    <t>Low Side Switch A0 - Short load</t>
  </si>
  <si>
    <t>BD0203</t>
  </si>
  <si>
    <t>Low Side Switch A0 - Short to battery</t>
  </si>
  <si>
    <t>BD0201</t>
  </si>
  <si>
    <t>Low Side Switch A0 - Short to ground</t>
  </si>
  <si>
    <t>002BE</t>
  </si>
  <si>
    <t>BE0201</t>
  </si>
  <si>
    <t>Low Side Switch A1 - Cross short circuit</t>
  </si>
  <si>
    <t>BE0205</t>
  </si>
  <si>
    <t>Low Side Switch A1 - Open circuit</t>
  </si>
  <si>
    <t>BE0206</t>
  </si>
  <si>
    <t>Low Side Switch A1 - Short load</t>
  </si>
  <si>
    <t>BE0203</t>
  </si>
  <si>
    <t>Low Side Switch A1 - Short to battery</t>
  </si>
  <si>
    <t>BE0204</t>
  </si>
  <si>
    <t>Low Side Switch A1 - Short to ground</t>
  </si>
  <si>
    <t>002C7</t>
  </si>
  <si>
    <t>C70205</t>
  </si>
  <si>
    <t>Low Side Switch A10 - Open circuit</t>
  </si>
  <si>
    <t>C70206</t>
  </si>
  <si>
    <t>Low Side Switch A10 - Short load</t>
  </si>
  <si>
    <t>C80201</t>
  </si>
  <si>
    <t>Low Side Switch A11 - Cross short circuit</t>
  </si>
  <si>
    <t>C80205</t>
  </si>
  <si>
    <t>Low Side Switch A11 - Open circuit</t>
  </si>
  <si>
    <t>C80203</t>
  </si>
  <si>
    <t>Low Side Switch A11 - Short to battery</t>
  </si>
  <si>
    <t>002BF</t>
  </si>
  <si>
    <t>BF0201</t>
  </si>
  <si>
    <t>Low Side Switch A2 - Cross short circuit</t>
  </si>
  <si>
    <t>BF0205</t>
  </si>
  <si>
    <t>Low Side Switch A2 - Open circuit</t>
  </si>
  <si>
    <t>BF0206</t>
  </si>
  <si>
    <t>Low Side Switch A2 - Short load</t>
  </si>
  <si>
    <t>BF0203</t>
  </si>
  <si>
    <t>Low Side Switch A2 - Short to battery</t>
  </si>
  <si>
    <t>BF0204</t>
  </si>
  <si>
    <t>Low Side Switch A2 - Short to ground</t>
  </si>
  <si>
    <t>002C0</t>
  </si>
  <si>
    <t>C00201</t>
  </si>
  <si>
    <t>Low Side Switch A3 - Cross short circuit</t>
  </si>
  <si>
    <t>C00205</t>
  </si>
  <si>
    <t>Low Side Switch A3 - Open circuit</t>
  </si>
  <si>
    <t>C00206</t>
  </si>
  <si>
    <t>Low Side Switch A3 - Short load</t>
  </si>
  <si>
    <t>C00203</t>
  </si>
  <si>
    <t>Low Side Switch A3 - Short to battery</t>
  </si>
  <si>
    <t>C00204</t>
  </si>
  <si>
    <t>Low Side Switch A3 - Short to ground</t>
  </si>
  <si>
    <t>002C1</t>
  </si>
  <si>
    <t>C10201</t>
  </si>
  <si>
    <t>Low Side Switch A4 - Cross short circuit</t>
  </si>
  <si>
    <t>C10205</t>
  </si>
  <si>
    <t>Low Side Switch A4 - Open circuit</t>
  </si>
  <si>
    <t>C10206</t>
  </si>
  <si>
    <t>Low Side Switch A4 - Short load</t>
  </si>
  <si>
    <t>C10203</t>
  </si>
  <si>
    <t>Low Side Switch A4 - Short to battery</t>
  </si>
  <si>
    <t>C10204</t>
  </si>
  <si>
    <t>Low Side Switch A4 - Short to ground</t>
  </si>
  <si>
    <t>002C2</t>
  </si>
  <si>
    <t>C20201</t>
  </si>
  <si>
    <t>Low Side Switch A5 - Cross short circuit</t>
  </si>
  <si>
    <t>C20205</t>
  </si>
  <si>
    <t>Low Side Switch A5 - Open circuit</t>
  </si>
  <si>
    <t>C20206</t>
  </si>
  <si>
    <t>Low Side Switch A5 - Short load</t>
  </si>
  <si>
    <t>C20203</t>
  </si>
  <si>
    <t>Low Side Switch A5 - Short to battery</t>
  </si>
  <si>
    <t>C20204</t>
  </si>
  <si>
    <t>Low Side Switch A5 - Short to ground</t>
  </si>
  <si>
    <t>002C3</t>
  </si>
  <si>
    <t>C30201</t>
  </si>
  <si>
    <t>Low Side Switch A6 - Cross short circuit</t>
  </si>
  <si>
    <t>C30205</t>
  </si>
  <si>
    <t>Low Side Switch A6 - Open circuit</t>
  </si>
  <si>
    <t>C30206</t>
  </si>
  <si>
    <t>Low Side Switch A6 - Short load</t>
  </si>
  <si>
    <t>C30203</t>
  </si>
  <si>
    <t>Low Side Switch A6 - Short to battery</t>
  </si>
  <si>
    <t>C30204</t>
  </si>
  <si>
    <t>Low Side Switch A6 - Short to ground</t>
  </si>
  <si>
    <t>002C4</t>
  </si>
  <si>
    <t>C40201</t>
  </si>
  <si>
    <t>Low Side Switch A7 - Cross short circuit</t>
  </si>
  <si>
    <t>C40205</t>
  </si>
  <si>
    <t>Low Side Switch A7 - Open circuit</t>
  </si>
  <si>
    <t>C40206</t>
  </si>
  <si>
    <t>Low Side Switch A7 - Short load</t>
  </si>
  <si>
    <t>C40203</t>
  </si>
  <si>
    <t>Low Side Switch A7 - Short to battery</t>
  </si>
  <si>
    <t>C40204</t>
  </si>
  <si>
    <t>Low Side Switch A7 - Short to ground</t>
  </si>
  <si>
    <t>002C5</t>
  </si>
  <si>
    <t>C50201</t>
  </si>
  <si>
    <t>Low Side Switch A8 - Cross short circuit</t>
  </si>
  <si>
    <t>C50205</t>
  </si>
  <si>
    <t>Low Side Switch A8 - Open circuit</t>
  </si>
  <si>
    <t>C50206</t>
  </si>
  <si>
    <t>Low Side Switch A8 - Short load</t>
  </si>
  <si>
    <t>C50203</t>
  </si>
  <si>
    <t>Low Side Switch A8 - Short to battery</t>
  </si>
  <si>
    <t>C50204</t>
  </si>
  <si>
    <t>Low Side Switch A8 - Short to ground</t>
  </si>
  <si>
    <t>002C6</t>
  </si>
  <si>
    <t>C60201</t>
  </si>
  <si>
    <t>Low Side Switch B0 A9 - Cross short circuit</t>
  </si>
  <si>
    <t>C60205</t>
  </si>
  <si>
    <t>Low Side Switch B0 A9 - Open circuit</t>
  </si>
  <si>
    <t>C60206</t>
  </si>
  <si>
    <t>Low Side Switch B0 A9 - Short load</t>
  </si>
  <si>
    <t>C60203</t>
  </si>
  <si>
    <t>Low Side Switch B0 A9 - Short to battery</t>
  </si>
  <si>
    <t>C60204</t>
  </si>
  <si>
    <t>Low Side Switch B0 A9 - Short to ground</t>
  </si>
  <si>
    <t>C70201</t>
  </si>
  <si>
    <t>Low Side Switch B1 A10 - Cross short circuit</t>
  </si>
  <si>
    <t>C70203</t>
  </si>
  <si>
    <t>Low Side Switch B1 A10 - Short to battery</t>
  </si>
  <si>
    <t>C70204</t>
  </si>
  <si>
    <t>Low Side Switch B1 A10 - Short to ground</t>
  </si>
  <si>
    <t>006CD</t>
  </si>
  <si>
    <t>CD060F</t>
  </si>
  <si>
    <t>Out of tolerance - Pseudo errors</t>
  </si>
  <si>
    <t>7FE6F</t>
  </si>
  <si>
    <t>6FFEFF</t>
  </si>
  <si>
    <t>Overcurrent latch on HSSB (optional) - Failure</t>
  </si>
  <si>
    <t>7FE6D</t>
  </si>
  <si>
    <t>6DFEFF</t>
  </si>
  <si>
    <t>Overcurrent latch on LSSA - Failure</t>
  </si>
  <si>
    <t>7FE6E</t>
  </si>
  <si>
    <t>6EFEFF</t>
  </si>
  <si>
    <t>00273</t>
  </si>
  <si>
    <t>730203</t>
  </si>
  <si>
    <t>Power supply Bat - overvoltage</t>
  </si>
  <si>
    <t>730204</t>
  </si>
  <si>
    <t>Power supply Bat - undervoltage</t>
  </si>
  <si>
    <t>730205</t>
  </si>
  <si>
    <t>Power supply Bat - undervoltage during cranking</t>
  </si>
  <si>
    <t>00DB5</t>
  </si>
  <si>
    <t>B50D0D</t>
  </si>
  <si>
    <t>Power supply Sensor - out of range</t>
  </si>
  <si>
    <t>B50D03</t>
  </si>
  <si>
    <t>Power supply Sensor - short to battery</t>
  </si>
  <si>
    <t>B50D04</t>
  </si>
  <si>
    <t>Power supply Sensor - short to ground</t>
  </si>
  <si>
    <t>00442</t>
  </si>
  <si>
    <t>420412</t>
  </si>
  <si>
    <t>Pressure supply - too low</t>
  </si>
  <si>
    <t>0027F</t>
  </si>
  <si>
    <t>7F020B</t>
  </si>
  <si>
    <t>Vehicle CAN J1939 - bus-off</t>
  </si>
  <si>
    <t>7FE5E</t>
  </si>
  <si>
    <t>5EFEF3</t>
  </si>
  <si>
    <t>Vehicle CAN J1939 timeout - AIR1 message</t>
  </si>
  <si>
    <t>7FE55</t>
  </si>
  <si>
    <t>55FEF3</t>
  </si>
  <si>
    <t>Vehicle CAN J1939 timeout - ASC2 message</t>
  </si>
  <si>
    <t>7FE56</t>
  </si>
  <si>
    <t>56FEF3</t>
  </si>
  <si>
    <t>Vehicle CAN J1939 timeout - ASC6 message</t>
  </si>
  <si>
    <t>7FE5F</t>
  </si>
  <si>
    <t>5FFEF3</t>
  </si>
  <si>
    <t>Vehicle CAN J1939 timeout - CCVS message</t>
  </si>
  <si>
    <t>7FE58</t>
  </si>
  <si>
    <t>58FEF3</t>
  </si>
  <si>
    <t>Vehicle CAN J1939 timeout - EBC1 message</t>
  </si>
  <si>
    <t>7FE59</t>
  </si>
  <si>
    <t>59FEF3</t>
  </si>
  <si>
    <t>Vehicle CAN J1939 timeout - EBC2 message</t>
  </si>
  <si>
    <t>7FE5A</t>
  </si>
  <si>
    <t>5AFEF3</t>
  </si>
  <si>
    <t>Vehicle CAN J1939 timeout - EBC3 message</t>
  </si>
  <si>
    <t>7FE57</t>
  </si>
  <si>
    <t>57FEF3</t>
  </si>
  <si>
    <t>Vehicle CAN J1939 timeout - EEC1 message</t>
  </si>
  <si>
    <t>7FE5B</t>
  </si>
  <si>
    <t>5BFEF3</t>
  </si>
  <si>
    <t>Vehicle CAN J1939 timeout - TCO1 message</t>
  </si>
  <si>
    <t>7FE54</t>
  </si>
  <si>
    <t>54FEF3</t>
  </si>
  <si>
    <t>Vehicle CAN J1939 timeout - TIME/DATE message</t>
  </si>
  <si>
    <t>7FE5C</t>
  </si>
  <si>
    <t>5CFEF3</t>
  </si>
  <si>
    <t>Vehicle CAN J1939 timeout - VDC1 message</t>
  </si>
  <si>
    <t>7FE5D</t>
  </si>
  <si>
    <t>5DFEF3</t>
  </si>
  <si>
    <t>Vehicle CAN J1939 timeout - VDC2 message</t>
  </si>
  <si>
    <t>006D9</t>
  </si>
  <si>
    <t>D9061F</t>
  </si>
  <si>
    <t>Warning due to target change - Pseudo errors</t>
  </si>
  <si>
    <t>0x40</t>
  </si>
  <si>
    <t>Low Side Switch A10 - Cross short circuit</t>
  </si>
  <si>
    <t>Low Side Switch A10 - Short to battery</t>
  </si>
  <si>
    <t>Low Side Switch A10 - Short to ground</t>
  </si>
  <si>
    <t>Low Side Switch A9 - Cross short circuit</t>
  </si>
  <si>
    <t>Low Side Switch A9 - Open circuit</t>
  </si>
  <si>
    <t>Low Side Switch A9 - Short load</t>
  </si>
  <si>
    <t>Low Side Switch A9 - Short to battery</t>
  </si>
  <si>
    <t>Low Side Switch A9 - Short to ground</t>
  </si>
  <si>
    <t>0x38</t>
  </si>
  <si>
    <t>7F423</t>
  </si>
  <si>
    <t>23F4FF</t>
  </si>
  <si>
    <t>2nd  micro controller detected an error</t>
  </si>
  <si>
    <t>7F437</t>
  </si>
  <si>
    <t>37F4EC</t>
  </si>
  <si>
    <t>2nd Micro processor error (wrong type or no communication)</t>
  </si>
  <si>
    <t>000A7</t>
  </si>
  <si>
    <t>A7000E</t>
  </si>
  <si>
    <t>Alarm D+ not available has been resetted</t>
  </si>
  <si>
    <t>00A2A</t>
  </si>
  <si>
    <t>2A0A0E</t>
  </si>
  <si>
    <t>Alarm Oil level too low has been resetted</t>
  </si>
  <si>
    <t>7F426</t>
  </si>
  <si>
    <t>26F4EC</t>
  </si>
  <si>
    <t>Analogue to digital conversion is not functioning correctly</t>
  </si>
  <si>
    <t>7F402</t>
  </si>
  <si>
    <t>02F4ED</t>
  </si>
  <si>
    <t>Angle Sensor ETS axle 1 (main) signal: calibration values are not</t>
  </si>
  <si>
    <t>02F4EA</t>
  </si>
  <si>
    <t>Angle Sensor ETS axle 1 (main) signal: changes too fast</t>
  </si>
  <si>
    <t>02F4E2</t>
  </si>
  <si>
    <t>Angle Sensor ETS axle 1 (main) signal: does not correspond with sensor (redundant) signal</t>
  </si>
  <si>
    <t>02F4E3</t>
  </si>
  <si>
    <t>Angle Sensor ETS axle 1 (main) signal: is too high</t>
  </si>
  <si>
    <t>02F4E4</t>
  </si>
  <si>
    <t>Angle Sensor ETS axle 1 (main) signal: is too low</t>
  </si>
  <si>
    <t>02F4F1</t>
  </si>
  <si>
    <t>Angle Sensor ETS axle 1 (main) signal: out of  calibration range</t>
  </si>
  <si>
    <t>02F4E7</t>
  </si>
  <si>
    <t>Angle Sensor ETS axle 1 (main) signal: out of calibration range, Threshold 2 exceeded</t>
  </si>
  <si>
    <t>7F403</t>
  </si>
  <si>
    <t>03F4E3</t>
  </si>
  <si>
    <t>Angle Sensor ETS axle 1 (redundant) signal: is too high</t>
  </si>
  <si>
    <t>03F4E4</t>
  </si>
  <si>
    <t>Angle Sensor ETS axle 1 (redundant) signal: is too low</t>
  </si>
  <si>
    <t>7F406</t>
  </si>
  <si>
    <t>06F4EC</t>
  </si>
  <si>
    <t>Angle Sensor Front (CAN): communication error</t>
  </si>
  <si>
    <t>06F4E9</t>
  </si>
  <si>
    <t>Angle Sensor Front (CAN): communication sequence error</t>
  </si>
  <si>
    <t>06F4E2</t>
  </si>
  <si>
    <t>Angle Sensor Front (CAN): data erratic</t>
  </si>
  <si>
    <t>7F400</t>
  </si>
  <si>
    <t>00F4ED</t>
  </si>
  <si>
    <t>Angle Sensor Front (main) signal: calibration values are not correct</t>
  </si>
  <si>
    <t>00F4EA</t>
  </si>
  <si>
    <t>Angle Sensor Front (main) signal: changes too fast</t>
  </si>
  <si>
    <t>00F4EE</t>
  </si>
  <si>
    <t>Angle Sensor Front (main) signal: is at a certain speed out of its limits</t>
  </si>
  <si>
    <t>00F4EB</t>
  </si>
  <si>
    <t>Angle Sensor Front (main) signal: out of calibration range</t>
  </si>
  <si>
    <t>00F4E7</t>
  </si>
  <si>
    <t>Angle Sensor Front (main) signal: out of calibration range, Threshold 2</t>
  </si>
  <si>
    <t>00F4FF</t>
  </si>
  <si>
    <t>Angle Sensor Front: cannot be validated due to missing speed</t>
  </si>
  <si>
    <t>00F4EC</t>
  </si>
  <si>
    <t>Angle Sensor Front: Eeprom failure for startup position</t>
  </si>
  <si>
    <t>7F401</t>
  </si>
  <si>
    <t>01F4FF</t>
  </si>
  <si>
    <t>Angle Sensor Front: not validated within time</t>
  </si>
  <si>
    <t>B50D0A</t>
  </si>
  <si>
    <t>Angle sensors supply voltage changes too fast</t>
  </si>
  <si>
    <t>B50D10</t>
  </si>
  <si>
    <t>Angle sensors supply voltage too</t>
  </si>
  <si>
    <t>B50D12</t>
  </si>
  <si>
    <t>Angle sensors supply voltage too low</t>
  </si>
  <si>
    <t>7F4FD</t>
  </si>
  <si>
    <t>FDF4EC</t>
  </si>
  <si>
    <t>Boatloader could not complete its action.</t>
  </si>
  <si>
    <t>7F420</t>
  </si>
  <si>
    <t>20F4ED</t>
  </si>
  <si>
    <t>Calibration flag is not resetted (vehicle must be calibrated)</t>
  </si>
  <si>
    <t>7F458</t>
  </si>
  <si>
    <t>58F4FF</t>
  </si>
  <si>
    <t>Centr. pressure at high level very fast leaking</t>
  </si>
  <si>
    <t>0056C</t>
  </si>
  <si>
    <t>6C0500</t>
  </si>
  <si>
    <t>Centr. pressure dangerous too high while tag axle is steering or SP071 is activated</t>
  </si>
  <si>
    <t>58F4E1</t>
  </si>
  <si>
    <t>Centr. pressure is very fast leaking</t>
  </si>
  <si>
    <t>6C0503</t>
  </si>
  <si>
    <t>Centr. pressure sensor value too high</t>
  </si>
  <si>
    <t>6C0504</t>
  </si>
  <si>
    <t>Centr. pressure sensor value too low</t>
  </si>
  <si>
    <t>6C050F</t>
  </si>
  <si>
    <t>Centr. pressure too high while SP071 is on and tag axle is in centr. pos. and PX is low</t>
  </si>
  <si>
    <t>6C0510</t>
  </si>
  <si>
    <t>Centr. pressure too high while tag axle must be steered</t>
  </si>
  <si>
    <t>6C0501</t>
  </si>
  <si>
    <t>Centr. pressure too low (dangerous)</t>
  </si>
  <si>
    <t>6C0512</t>
  </si>
  <si>
    <t>Centr. pressure too low and cannot be filled in time</t>
  </si>
  <si>
    <t>58F4F2</t>
  </si>
  <si>
    <t>Centr. pressure too low and too often refilled in certain time</t>
  </si>
  <si>
    <t>58F4EE</t>
  </si>
  <si>
    <t>Centring System: Centring Input Active.</t>
  </si>
  <si>
    <t>7F413</t>
  </si>
  <si>
    <t>13F4E2</t>
  </si>
  <si>
    <t>Current measurement SP011 not according regulator values or circumstance factor not ok</t>
  </si>
  <si>
    <t>7F416</t>
  </si>
  <si>
    <t>16F4E2</t>
  </si>
  <si>
    <t>Current measurement SP051 not according regulator values</t>
  </si>
  <si>
    <t>7F418</t>
  </si>
  <si>
    <t>18F4E2</t>
  </si>
  <si>
    <t>Current measurement SP071 not according regulator values</t>
  </si>
  <si>
    <t>7F419</t>
  </si>
  <si>
    <t>19F4E2</t>
  </si>
  <si>
    <t>Current measurement SP201 not according regulator values or circumstance factor not ok</t>
  </si>
  <si>
    <t>2A0302</t>
  </si>
  <si>
    <t>Difference of both speedsignals is too high</t>
  </si>
  <si>
    <t>000BE</t>
  </si>
  <si>
    <t>BE0002</t>
  </si>
  <si>
    <t>Enginespeed signal from J1939 not available or not plausible</t>
  </si>
  <si>
    <t>7F424</t>
  </si>
  <si>
    <t>24F4EC</t>
  </si>
  <si>
    <t>Flash checksum not ok</t>
  </si>
  <si>
    <t>7F422</t>
  </si>
  <si>
    <t>22F4EC</t>
  </si>
  <si>
    <t>Internal supply voltage too low</t>
  </si>
  <si>
    <t>0009E</t>
  </si>
  <si>
    <t>9E0011</t>
  </si>
  <si>
    <t>KL15 below 8V at a vehicle speed between 3 and 20 km/h</t>
  </si>
  <si>
    <t>9E0001</t>
  </si>
  <si>
    <t>KL15 below 8V at a vehicle speed higher than 20 km/h</t>
  </si>
  <si>
    <t>000A8</t>
  </si>
  <si>
    <t>A8000C</t>
  </si>
  <si>
    <t>KL30 supply voltage high while internal switch is off</t>
  </si>
  <si>
    <t>A80002</t>
  </si>
  <si>
    <t>KL30 supply voltage lower than KL15 supply voltage</t>
  </si>
  <si>
    <t>A8000E</t>
  </si>
  <si>
    <t>KL30 supply voltage too high or too low</t>
  </si>
  <si>
    <t>7F4F8</t>
  </si>
  <si>
    <t>F8F4EB</t>
  </si>
  <si>
    <t>Motor has been disabled due to an internal component fault</t>
  </si>
  <si>
    <t>F8F4EC</t>
  </si>
  <si>
    <t>Motor is not able to start turning with max possible torque</t>
  </si>
  <si>
    <t>A70004</t>
  </si>
  <si>
    <t>No D+ signal available at a vehicle speed over 20 kph</t>
  </si>
  <si>
    <t>2A0A01</t>
  </si>
  <si>
    <t>Oil level too low</t>
  </si>
  <si>
    <t>66060F</t>
  </si>
  <si>
    <t>Oil Temperature is or has been over moderate critical level</t>
  </si>
  <si>
    <t>660600</t>
  </si>
  <si>
    <t>Oil Temperature is or has been over severe critical level</t>
  </si>
  <si>
    <t>F8F4FF</t>
  </si>
  <si>
    <t>PCB-temperature above cutoff</t>
  </si>
  <si>
    <t>00DB6</t>
  </si>
  <si>
    <t>B60D0A</t>
  </si>
  <si>
    <t>Pressure sensor supply voltage changes too fast</t>
  </si>
  <si>
    <t>B60D10</t>
  </si>
  <si>
    <t>Pressure sensor supply voltage too</t>
  </si>
  <si>
    <t>0056B</t>
  </si>
  <si>
    <t>6B050D</t>
  </si>
  <si>
    <t>Pressure sensors calibration values are not correct</t>
  </si>
  <si>
    <t>B60D12</t>
  </si>
  <si>
    <t>Pressure sensors supply voltage too low</t>
  </si>
  <si>
    <t>7F444</t>
  </si>
  <si>
    <t>44F4E2</t>
  </si>
  <si>
    <t>Primary speed signal not plausible</t>
  </si>
  <si>
    <t>7F421</t>
  </si>
  <si>
    <t>21F4F0</t>
  </si>
  <si>
    <t>Processor supply voltage too high</t>
  </si>
  <si>
    <t>21F4F2</t>
  </si>
  <si>
    <t>Processor supply voltage too low</t>
  </si>
  <si>
    <t>00414</t>
  </si>
  <si>
    <t>140412</t>
  </si>
  <si>
    <t>Pump failure : pressure too low</t>
  </si>
  <si>
    <t>6B0502</t>
  </si>
  <si>
    <t>Relation between px and py value is not correct while SP041 is activated</t>
  </si>
  <si>
    <t>F8F4EA</t>
  </si>
  <si>
    <t>Requested motor speed cannot be reached</t>
  </si>
  <si>
    <t>7F445</t>
  </si>
  <si>
    <t>45F4E2</t>
  </si>
  <si>
    <t>Secundary speed signal not</t>
  </si>
  <si>
    <t>7F450</t>
  </si>
  <si>
    <t>50F4E7</t>
  </si>
  <si>
    <t>Soll Ist difference of 1st ETS axle is too high (SP011 suspect)</t>
  </si>
  <si>
    <t>50F4EB</t>
  </si>
  <si>
    <t>Soll ist difference of 1st ETS axle is too high due to oil flow</t>
  </si>
  <si>
    <t>50F4EC</t>
  </si>
  <si>
    <t>Soll Ist difference of 1st ETS axle too high due to rear axle sensor problem(s)</t>
  </si>
  <si>
    <t>13F4E5</t>
  </si>
  <si>
    <t>SP011 has shortcut to GND</t>
  </si>
  <si>
    <t>13F4E6</t>
  </si>
  <si>
    <t>SP011 has shortcut to Ubatt</t>
  </si>
  <si>
    <t>7F415</t>
  </si>
  <si>
    <t>15F4E5</t>
  </si>
  <si>
    <t>SP041 has shortcut to GND</t>
  </si>
  <si>
    <t>15F4E6</t>
  </si>
  <si>
    <t>SP041 has shortcut to Ubatt</t>
  </si>
  <si>
    <t>19F4EE</t>
  </si>
  <si>
    <t>SP201 has shortcut to Ubat or to</t>
  </si>
  <si>
    <t>7F4A7</t>
  </si>
  <si>
    <t>A7F4ED</t>
  </si>
  <si>
    <t>Speed Configuration Error, No Speed Selected</t>
  </si>
  <si>
    <t>15F4FF</t>
  </si>
  <si>
    <t>Statuspins of valve SP041 gives error</t>
  </si>
  <si>
    <t>16F4FF</t>
  </si>
  <si>
    <t>Statuspins of valve SP051 gives error</t>
  </si>
  <si>
    <t>18F4FF</t>
  </si>
  <si>
    <t>Statuspins of valve SP071 gives error</t>
  </si>
  <si>
    <t>6B0500</t>
  </si>
  <si>
    <t>Steer pressure is too high at a low actuation of SP201</t>
  </si>
  <si>
    <t>6B050F</t>
  </si>
  <si>
    <t>Steer pressure is too high while SP051 is not active</t>
  </si>
  <si>
    <t>6B0510</t>
  </si>
  <si>
    <t>Steer pressure is too high while SP201 isn't active</t>
  </si>
  <si>
    <t>6B0511</t>
  </si>
  <si>
    <t>Steer pressure is too low</t>
  </si>
  <si>
    <t>6B0503</t>
  </si>
  <si>
    <t>Steer pressure sensor value too high</t>
  </si>
  <si>
    <t>6B0504</t>
  </si>
  <si>
    <t>Steer pressure sensor value too low</t>
  </si>
  <si>
    <t>F8F4E3</t>
  </si>
  <si>
    <t>Supply voltage above cutoff</t>
  </si>
  <si>
    <t>F8F4E4</t>
  </si>
  <si>
    <t>Supply voltage below cutoff</t>
  </si>
  <si>
    <t>001BC</t>
  </si>
  <si>
    <t>BC0110</t>
  </si>
  <si>
    <t>Supply voltage too high</t>
  </si>
  <si>
    <t>9E0010</t>
  </si>
  <si>
    <t>Supply voltage too high (KL15)</t>
  </si>
  <si>
    <t>9E0012</t>
  </si>
  <si>
    <t>Supply voltage too low (KL15)</t>
  </si>
  <si>
    <t>BC0112</t>
  </si>
  <si>
    <t>Supply voltage too low (KL15/KL30)</t>
  </si>
  <si>
    <t>EA000E</t>
  </si>
  <si>
    <t>SW Identifiaction: System calibrated with different software version, please re-calibrate</t>
  </si>
  <si>
    <t>F8F4EF</t>
  </si>
  <si>
    <t>Temperature above "Speed constrained" threshold, motor speed</t>
  </si>
  <si>
    <t>F8F4F0</t>
  </si>
  <si>
    <t>Temperature above "Torque constrained" threshold, max motor torque will be reduced</t>
  </si>
  <si>
    <t>F8F4E0</t>
  </si>
  <si>
    <t>Temperature limit above defined</t>
  </si>
  <si>
    <t>001B9</t>
  </si>
  <si>
    <t>B90102</t>
  </si>
  <si>
    <t>Temperature Sensor auXiliary: has shortcut to GND or Battery or has a broken wiring</t>
  </si>
  <si>
    <t>6C051F</t>
  </si>
  <si>
    <t>Too often depressurized centring circuit (possible SP041 and SP071exchanged)</t>
  </si>
  <si>
    <t>F8F4E6</t>
  </si>
  <si>
    <t>Total current over defined limit, the current is limited by software</t>
  </si>
  <si>
    <t>58F4F1</t>
  </si>
  <si>
    <t>When filling is active py stays for 5 sec. under certain pressure</t>
  </si>
  <si>
    <t>0x03</t>
  </si>
  <si>
    <t>00046</t>
  </si>
  <si>
    <t>460002</t>
  </si>
  <si>
    <t>[GB_TRAXON]Parking brake signal faulty</t>
  </si>
  <si>
    <t>TBD39</t>
  </si>
  <si>
    <t>540002</t>
  </si>
  <si>
    <t>[GB_DIWA6]Vehicle specific data - Vehicle speed via CAN is faulty.//[GB_TRAXON]Cruise control actual speed faulty</t>
  </si>
  <si>
    <t>[GB_DIWA6]MaintenanceOnly//[GB_TRAXON]noSeverityAvailable</t>
  </si>
  <si>
    <t>00056</t>
  </si>
  <si>
    <t>560002</t>
  </si>
  <si>
    <t>[GB_TRAXON]CAN signal "target cruise control speed" is faulty</t>
  </si>
  <si>
    <t>00201</t>
  </si>
  <si>
    <t>010202</t>
  </si>
  <si>
    <t>[GB_DIWA6]CAN engine load source - The CAN signal containing the information on the current engine torque is faulty./[GB_DIWA6]Rotation speed measurement at engine - Sensor voltage not available./[GB_TRAXON]Transmission input speed is faulty (neither input speed nor countershaft speed available)/[GB_TRAXON]Signal of engine torque is faulty</t>
  </si>
  <si>
    <t>MaintenanceOnly</t>
  </si>
  <si>
    <t>0005B</t>
  </si>
  <si>
    <t>5B0002</t>
  </si>
  <si>
    <t>[GB_DIWA6]CAN engine load source - The CAN signal containing the information on the accelerator pedal position is faulty.//[GB_TRAXON]Signal of accelerator pedal angle is faulty</t>
  </si>
  <si>
    <t>0005C</t>
  </si>
  <si>
    <t>5C0002</t>
  </si>
  <si>
    <t>[GB_TRAXON]Relative engine torque signal relating to the currently maximum available engine torque is faulty.</t>
  </si>
  <si>
    <t>0006C</t>
  </si>
  <si>
    <t>6C0002</t>
  </si>
  <si>
    <t>[GB_TRAXON]Signal ambient pressure</t>
  </si>
  <si>
    <t>0006E</t>
  </si>
  <si>
    <t>6E0002</t>
  </si>
  <si>
    <t>[GB_TRAXON]Engine cooling water temperature signal is faulty</t>
  </si>
  <si>
    <t>00078</t>
  </si>
  <si>
    <t>780000</t>
  </si>
  <si>
    <t>[GB_DIWA6]Retarder Oil - Overtemperature of the retarder oil.
The temperature threshold set in the control unit has been exceeded.</t>
  </si>
  <si>
    <t>780002</t>
  </si>
  <si>
    <t>[GB_DIWA6]Retarder oil temperature sensor - Implausible temperature change.
The measured temperature value increased within the dataset value OIL_TEMP_TEMPDELTA_MAX_AT_TIMEDELTA_[1][1] x 0.01s for more as OIL_TEMP_TEMPDELTA_MAX_AT_TIMEDELTA_[1][0] degrees.</t>
  </si>
  <si>
    <t>780003</t>
  </si>
  <si>
    <t>[GB_DIWA6]Retarder oil temperature sensor - Short circuit or low-resistance to supply voltage at minus-connection of the sensor.</t>
  </si>
  <si>
    <t>780004</t>
  </si>
  <si>
    <t>[GB_DIWA6]Retarder oil temperature sensor - Short circuit or low-resistance to ground at minus-connection of the sensor.</t>
  </si>
  <si>
    <t>780005</t>
  </si>
  <si>
    <t>[GB_DIWA6]Retarder oil temperature sensor - Disconnection at sensor circuit.</t>
  </si>
  <si>
    <t>780006</t>
  </si>
  <si>
    <t>[GB_DIWA6]Retarder oil temperature sensor - Short circuit of the sensor lines against each other.</t>
  </si>
  <si>
    <t>78000F</t>
  </si>
  <si>
    <t xml:space="preserve">[GB_DIWA6]Retarder Oil - Increased Retarder oil temperature.
The temperature threshold set in the control unit has been exceeded.
</t>
  </si>
  <si>
    <t>0007C</t>
  </si>
  <si>
    <t>7C0000</t>
  </si>
  <si>
    <t>[GB_DIWANXT]Oil level measurement - Oil level too high</t>
  </si>
  <si>
    <t>7C0001</t>
  </si>
  <si>
    <t>[GB_DIWANXT]Oil level measurement - Oil level too low</t>
  </si>
  <si>
    <t>7C0002</t>
  </si>
  <si>
    <t>[GB_DIWA6]Oil level sensor - Unknown fault.</t>
  </si>
  <si>
    <t>7C0003</t>
  </si>
  <si>
    <t>[GB_DIWA6]//[GB_DIWANXT]Oil level sensor - Short circuit or low-resistance to supply voltage at plus-connection of the sensor.</t>
  </si>
  <si>
    <t>7C0004</t>
  </si>
  <si>
    <t>[GB_DIWANXT]Oil level sensor - Short-circuit or low-resistance connection to ground.</t>
  </si>
  <si>
    <t>7C0005</t>
  </si>
  <si>
    <t>[GB_DIWA6]Oil level sensor - Disconnection at sensor circuit. // [GB_DIWANXT]Oil level sensor - Interruption of the connecting lines</t>
  </si>
  <si>
    <t>7C0006</t>
  </si>
  <si>
    <t>[GB_DIWANXT]Oil level sensor - Short-circuit of the connecting lines to each other.</t>
  </si>
  <si>
    <t>7C000B</t>
  </si>
  <si>
    <t>[GB_DIWANXT]Oil level sensor - Undiagnosable error</t>
  </si>
  <si>
    <t>7C0012</t>
  </si>
  <si>
    <t>[GB_DIWANXT]Oil level measurement - Oil level low</t>
  </si>
  <si>
    <t>0007F</t>
  </si>
  <si>
    <t>7F0000</t>
  </si>
  <si>
    <t>[GB_DIWA6]Transmission mechanics pressure increase - Maximum control pressure for shifting has been reached.</t>
  </si>
  <si>
    <t>7F0002</t>
  </si>
  <si>
    <t>[GB_DIWA6]Transmission mechanics pressure increase - A pressure ramp with negative gradient was detected.</t>
  </si>
  <si>
    <t>7F0007</t>
  </si>
  <si>
    <t>[GB_DIWA6]Transmission - working pressure reduction - Lamella slip at reduced working pressure in a mechanical gear.</t>
  </si>
  <si>
    <t>7F000F</t>
  </si>
  <si>
    <t>[GB_DIWA6]Transmission mechanics pressure increase - The early warning stage of the control pressure for shifting operations has been reached.</t>
  </si>
  <si>
    <t>000A1</t>
  </si>
  <si>
    <t>A10000</t>
  </si>
  <si>
    <t>[GB_DIWA6]Rotation speed measurement at engine - Sensor voltage too high.
If the sensor voltage exceeds 13V, the speed sensor signal cannot be processed anymore.</t>
  </si>
  <si>
    <t>A10001</t>
  </si>
  <si>
    <t>[GB_DIWA6]Rotation speed measurement at engine - Sensor voltage too low.
If the sensor voltage drops below 4.5V, the speed sensor signal cannot be processed anymore.</t>
  </si>
  <si>
    <t>A10003</t>
  </si>
  <si>
    <t>[GB_DIWA6]Rotation speed measurement at engine - Short circuit or low-resistance connection to supply voltage at minus-connection of the sensor.</t>
  </si>
  <si>
    <t>A10004</t>
  </si>
  <si>
    <t>[GB_DIWA6]Rotation speed measurement at engine - Short circuit or low-resistance connection to ground at minus-connection of the sensor.</t>
  </si>
  <si>
    <t>A10005</t>
  </si>
  <si>
    <t>[GB_DIWA6]Rotation speed measurement at engine - Disconnection at sensor circuit.</t>
  </si>
  <si>
    <t>A10006</t>
  </si>
  <si>
    <t>[GB_DIWA6]Rotation speed measurement at engine - Short circuit of the sensor lines against each other.</t>
  </si>
  <si>
    <t>000A2</t>
  </si>
  <si>
    <t>A20002</t>
  </si>
  <si>
    <t>[GB_DIWA6]CAN-pushbutton switch E330 - An internal hardware fault has occurred in the CAN gear range selector: The oscillator watchdog has triggered a reset.</t>
  </si>
  <si>
    <t>A2000C</t>
  </si>
  <si>
    <t>[GB_DIWA6]CAN-pushbutton switch E330 - An internal hardware fault in the CAN gear range selector has occurred:
The CPU watchdog is defective.</t>
  </si>
  <si>
    <t>000AB</t>
  </si>
  <si>
    <t>AB0002</t>
  </si>
  <si>
    <t>[GB_TRAXON]Ambient temperature signal faulty</t>
  </si>
  <si>
    <t>000AF</t>
  </si>
  <si>
    <t>AF0002</t>
  </si>
  <si>
    <t>[GB_TRAXON]Signal of engine oil temperature is invalid</t>
  </si>
  <si>
    <t>000B1</t>
  </si>
  <si>
    <t>B10000</t>
  </si>
  <si>
    <t>[GB_DIWA6]Transmission Oil - Overtemperature of the transmission oil.
The temperature threshold set in the control unit has been exceeded.</t>
  </si>
  <si>
    <t>B10002</t>
  </si>
  <si>
    <t>[GB_DIWA6]Transmission oil temperature sensor E310 - Implausible temperature change.
The measured temperature value increased within the dataset value OIL_TEMP_TEMPDELTA_MAX_AT_TIMEDELTA_[0][1] x 0.01s for more as OIL_TEMP_TEMPDELTA_MAX_AT_TIMEDELTA_[0][0] degrees.</t>
  </si>
  <si>
    <t>B10003</t>
  </si>
  <si>
    <t>[GB_DIWA6]Transmission oil temperature sensor E310 - Short circuit or low-resistance to supply voltage at minus-connection of the sensor.//[GB_DIWANXT]Temperature swamp sensor - Short-circuit or low-resistance connection to supply voltage at negative connection</t>
  </si>
  <si>
    <t>[GB_DIWA6]noSeverityAvailable//[GB_DIWANXT]CheckAtNextHalt</t>
  </si>
  <si>
    <t>B10004</t>
  </si>
  <si>
    <t>[GB_DIWA6]Transmission oil temperature sensor E310 - Short circuit or low-resistance to ground at minus-connection of the sensor.//[GB_DIWANXT]Temperature swamp sensor - Short-circuit or low-resistance connection to ground at negative connection</t>
  </si>
  <si>
    <t>B10005</t>
  </si>
  <si>
    <t>[GB_DIWA6]Transmission oil temperature sensor E310 - Disconnection at the sensor circuit.//[GB_DIWANXT]Temperature swamp sensor - Interruption of the connecting lines</t>
  </si>
  <si>
    <t>B10006</t>
  </si>
  <si>
    <t>[GB_DIWA6]Transmission oil temperature sensor E310 - Short circuit of the sensor lines against each other.</t>
  </si>
  <si>
    <t>B1000B</t>
  </si>
  <si>
    <t>[GB_DIWANXT]Temperature swamp sensor - Undiagnosable error</t>
  </si>
  <si>
    <t>B1000F</t>
  </si>
  <si>
    <t>[GB_DIWA6]Transmission Oil - Increased transmission oil temperature.
The performance of the retarder is reduced because of the oil temperature increased.</t>
  </si>
  <si>
    <t>000B4</t>
  </si>
  <si>
    <t>B40002</t>
  </si>
  <si>
    <t>[GB_DIWA6]Vehicle specific data - Dataset parameter TRAILER_WEIGHT_RANGE_[0] or dataset parameter TRAILER_WEIGHT_RANGE_[1] is faulty.
TRAILER_WEIGHT_RANGE_[0] = min. trailer weight
TRAILER_WEIGHT_RANGE_[1] = max. trailer weight</t>
  </si>
  <si>
    <t>[GB_TRAXON]Engine speed signal faulty</t>
  </si>
  <si>
    <t>BE0003</t>
  </si>
  <si>
    <t>GB_DIWANXTRotation speed measurement at engine - Short-circuit or low-resistance connection to supply voltage//[GB_DIWANXT]Rotation speed measurement at engine - Short-circuit or low-resistance connection to supply voltage</t>
  </si>
  <si>
    <t>GB_DIWANXTCheckAtNextHalt//[GB_DIWANXT]CheckAtNextHalt</t>
  </si>
  <si>
    <t>BE0004</t>
  </si>
  <si>
    <t>GB_DIWANXTRotation speed measurement at engine - Short-circuit or low-resistance connection to ground//[GB_DIWANXT]Rotation speed measurement at engine - Short-circuit or low-resistance connection to ground</t>
  </si>
  <si>
    <t>BE0005</t>
  </si>
  <si>
    <t>[GB_DIWANXT]Rotation speed measurement at engine - Interruption of the connecting lines</t>
  </si>
  <si>
    <t>BE0006</t>
  </si>
  <si>
    <t>[GB_DIWANXT]Rotation speed measurement at engine - Short-circuit of the connecting lines to each other</t>
  </si>
  <si>
    <t>BE0008</t>
  </si>
  <si>
    <t>GB_DIWANXTRotation speed measurement at engine - Implausible frequency/poor signal quality//[GB_DIWANXT]Rotation speed measurement at engine - Implausible frequency/poor signal quality</t>
  </si>
  <si>
    <t>BE000B</t>
  </si>
  <si>
    <t>[GB_DIWANXT]Rotation speed measurement at engine - Undiagnosable error</t>
  </si>
  <si>
    <t>BE000E</t>
  </si>
  <si>
    <t>[GB_DIWANXT]Rotation speed measurement at engine - Sensor voltage not available</t>
  </si>
  <si>
    <t>000BF</t>
  </si>
  <si>
    <t>BF0000</t>
  </si>
  <si>
    <t>[GB_DIWA6]Rotation speed measurement at Transmission output - Sensor voltage too high.
If the sensor voltage exceeds 13V, the speed sensor signal cannot be processed anymore.</t>
  </si>
  <si>
    <t>BF0001</t>
  </si>
  <si>
    <t>[GB_DIWA6]Rotation speed measurement at Transmission output - Sensor voltage too low.
If the sensor voltage drops below 4.5V, the speed sensor signal cannot be prcessed anymore.</t>
  </si>
  <si>
    <t>BF0002</t>
  </si>
  <si>
    <t>[GB_DIWA6]Rotation speed measurement at Transmission output - Sensor voltage not available.//[GB_TRAXON]Signal from transmission output speed sensor faulty or implausible</t>
  </si>
  <si>
    <t>[GB_DIWA6]CheckAtNextHalt//[GB_TRAXON]noSeverityAvailable</t>
  </si>
  <si>
    <t>BF0003</t>
  </si>
  <si>
    <t>[GB_DIWA6]Rotation speed measurement at Transmission output - Short circuit or low resistance connection to supply voltage at minus-connection of the sensor.//[GB_DIWANXT]Rotation speed measurement at Transmission output - Short-circuit or low-resistance connection to supply voltage at negative connection</t>
  </si>
  <si>
    <t>[GB_DIWA6]CheckAtNextHalt//[GB_DIWANXT]CheckAtNextHalt</t>
  </si>
  <si>
    <t>BF0004</t>
  </si>
  <si>
    <t>[GB_DIWA6]Rotation speed measurement at Transmission output - Short circuit or low resistance connection to ground at minus-connection of the sensor.//[GB_DIWANXT]Rotation speed measurement at Transmission output - Short-circuit or low-resistance connection to ground at negative connection</t>
  </si>
  <si>
    <t>BF0005</t>
  </si>
  <si>
    <t>[GB_DIWA6]Rotation speed measurement at Transmission output - Disconnection at sensor circuit.//[GB_DIWANXT]Rotation speed measurement at Transmission output - Interruption of the connecting lines</t>
  </si>
  <si>
    <t>BF0006</t>
  </si>
  <si>
    <t>[GB_DIWA6]Rotation speed measurement at Transmission output - Short circuit of the sensor lines against each other.//[GB_DIWANXT]Rotation speed measurement at Transmission output - Short-circuit of the connecting lines to each other</t>
  </si>
  <si>
    <t>BF0008</t>
  </si>
  <si>
    <t>[GB_DIWANXT]Rotation speed measurement at Transmission output - Implausible frequency/poor signal quality</t>
  </si>
  <si>
    <t>BF000B</t>
  </si>
  <si>
    <t>[GB_DIWANXT]Rotation speed measurement at Transmission output - Undiagnosable error</t>
  </si>
  <si>
    <t>BF000E</t>
  </si>
  <si>
    <t>[GB_DIWANXT]Rotation speed measurement at Transmission output - Sensor voltage not available</t>
  </si>
  <si>
    <t>000ED</t>
  </si>
  <si>
    <t>ED0002</t>
  </si>
  <si>
    <t>[GB_DIWA6]EOL memory stack - Checksum error in the EOL memory area.</t>
  </si>
  <si>
    <t>000FA</t>
  </si>
  <si>
    <t>FA0002</t>
  </si>
  <si>
    <t>[GB_DIWA6]Vehicle specific data - Fuel consumption via CAN is faulty.</t>
  </si>
  <si>
    <t>000202</t>
  </si>
  <si>
    <t>[GB_DIWA6]CAN engine load source - The CAN signal containing the information on the engine requested torque is faulty.//[GB_TRAXON]Signal of driver demand torque is faulty</t>
  </si>
  <si>
    <t>00202</t>
  </si>
  <si>
    <t>020202</t>
  </si>
  <si>
    <t>[GB_DIWA6]CAN engine load source - The CAN signal containing the information on the engine friction torque is faulty.//[GB_TRAXON]Engine torque loss signal faulty</t>
  </si>
  <si>
    <t>080202</t>
  </si>
  <si>
    <t>[GB_TRAXON]Signal of engine brake torque is faulty</t>
  </si>
  <si>
    <t>090202</t>
  </si>
  <si>
    <t>[GB_DIWA6]CAN brake signal source - Faulty message priority of brake request.//[GB_TRAXON]Signal of brake pedal position is faulty</t>
  </si>
  <si>
    <t>00220</t>
  </si>
  <si>
    <t>200202</t>
  </si>
  <si>
    <t>[GB_DIWA6]CAN engine load source - CAN signal for engine reference torque is faulty.</t>
  </si>
  <si>
    <t>0022E</t>
  </si>
  <si>
    <t>2E0202</t>
  </si>
  <si>
    <t>[GB_DIWA6]CAN engine load source - CAN signal for low idle switch position is faulty.//[GB_TRAXON]Idle switch signal is faulty</t>
  </si>
  <si>
    <t>0022F</t>
  </si>
  <si>
    <t>2F0202</t>
  </si>
  <si>
    <t>[GB_DIWA6]Input signal Kickdown (KD) - CAN fault.//[GB_TRAXON]Kickdown active signal faulty</t>
  </si>
  <si>
    <t>00233</t>
  </si>
  <si>
    <t>330202</t>
  </si>
  <si>
    <t>[GB_DIWA6]Input signal ABS - ABS signals via CAN faulty.//[GB_TRAXON]ABS signal is faulty</t>
  </si>
  <si>
    <t>0023F</t>
  </si>
  <si>
    <t>3F0202</t>
  </si>
  <si>
    <t>[GB_TRAXON]CAN signal "ABS Off-Road Switch"</t>
  </si>
  <si>
    <t>00244</t>
  </si>
  <si>
    <t>440202</t>
  </si>
  <si>
    <t>[GB_DIWA6]Altimeter / Pitch - Malfunction of the air pressure sensor / sensor only delivers a constant value.</t>
  </si>
  <si>
    <t>44020A</t>
  </si>
  <si>
    <t>[GB_DIWA6]Altimeter / Pitch - Timeout of communication with the air pressure sensor.</t>
  </si>
  <si>
    <t>44020C</t>
  </si>
  <si>
    <t>[GB_DIWA6]Altimeter / Pitch - E300.1 control unit with a test air pressure sensor. Mot suitable for topography-dependent shift programs. (E300.1-D5.3.0.0 and higher)</t>
  </si>
  <si>
    <t>00253</t>
  </si>
  <si>
    <t>530202</t>
  </si>
  <si>
    <t>[GB_TRAXON]The cruise control active signal is faulty</t>
  </si>
  <si>
    <t>00255</t>
  </si>
  <si>
    <t>550202</t>
  </si>
  <si>
    <t>[GB_TRAXON]Brake switch 1 signal is faulty</t>
  </si>
  <si>
    <t>002A6</t>
  </si>
  <si>
    <t>A60201</t>
  </si>
  <si>
    <t>[GB_DIWA6]Supply voltage - Undervoltage</t>
  </si>
  <si>
    <t>A60202</t>
  </si>
  <si>
    <t>[GB_DIWA6]Supply voltage - Supply voltage not available.</t>
  </si>
  <si>
    <t>BD0202</t>
  </si>
  <si>
    <t>[GB_DIWA6]Input signal ABS - ABS via digital input permanently active.</t>
  </si>
  <si>
    <t>BE0202</t>
  </si>
  <si>
    <t>[GB_DIWA6]Input signal FB-OFF ( foot brake off ) - Dataset fault.</t>
  </si>
  <si>
    <t>BF0202</t>
  </si>
  <si>
    <t>[GB_DIWA6]Input signal Kickdown (KD) - Implausible digital input.</t>
  </si>
  <si>
    <t>C00202</t>
  </si>
  <si>
    <t>[GB_DIWA6]Input signal Retarder Off - CAN fault.</t>
  </si>
  <si>
    <t>C10202</t>
  </si>
  <si>
    <t>[GB_DIWA6]Output signal BRK-SIG  ( brake signal ) - Dataset fault in the signal assignment to an output of the ECU.</t>
  </si>
  <si>
    <t>[GB_DIWA6]Output signal BRK-SIG  ( brake signal ) - Short circuit to supply voltage of the brake signal output.</t>
  </si>
  <si>
    <t>[GB_DIWA6]Output signal BRK-SIG  ( brake signal ) - Short circuit to ground of the brake signal output.</t>
  </si>
  <si>
    <t>[GB_DIWA6]Output signal BRK-SIG  ( brake signal ) - Disconnection at the brake signal output.</t>
  </si>
  <si>
    <t>C20202</t>
  </si>
  <si>
    <t>[GB_DIWA6]Output signal BSB-OUT ( bus stop brake out ) - Dataset fault in the signal assignment to an output of the E300.</t>
  </si>
  <si>
    <t>[GB_DIWA6]Output signal BSB-OUT ( bus stop brake out ) - Short circuit to supply voltage of the HSB output.</t>
  </si>
  <si>
    <t>[GB_DIWA6]Output signal BSB-OUT ( bus stop brake out ) - Short circuit to ground of the HSB output.</t>
  </si>
  <si>
    <t>[GB_DIWA6]Output signal BSB-OUT ( bus stop brake out ) - Disconnection.</t>
  </si>
  <si>
    <t>C30202</t>
  </si>
  <si>
    <t>[GB_DIWA6]Output signal  GRS_N_SIG  ( gear range selector neutral signal ) - Dataset fault in the signal assignment to an output of the ECU.</t>
  </si>
  <si>
    <t>[GB_DIWA6]Output signal  GRS_N_SIG  ( gear range selector neutral signal ) - Short circuit to supply voltage of the output.</t>
  </si>
  <si>
    <t>[GB_DIWA6]Output signal  GRS_N_SIG  ( gear range selector neutral signal ) - Short circuit to ground of the output.</t>
  </si>
  <si>
    <t>[GB_DIWA6]Output signal  GRS_N_SIG  ( gear range selector neutral signal ) - Disconnection</t>
  </si>
  <si>
    <t>C40202</t>
  </si>
  <si>
    <t>[GB_DIWA6]Output signal RG-SIG ( reverse gear signal ) - Dataset fault in the signal assignment to an output of the E300.</t>
  </si>
  <si>
    <t>[GB_DIWA6]Output signal RG-SIG ( reverse gear signal ) - Short circuit to supply voltage of the reverse gear signal output.</t>
  </si>
  <si>
    <t>[GB_DIWA6]Output signal RG-SIG ( reverse gear signal ) - Short circuit to ground of the reverse gear signal output.</t>
  </si>
  <si>
    <t>[GB_DIWA6]Output signal RG-SIG ( reverse gear signal ) - Disconnection at the reverese gear signal output.</t>
  </si>
  <si>
    <t>C50202</t>
  </si>
  <si>
    <t>[GB_DIWA6]Output signal SPD-SIG ( speed signal , threshold) - Fault in the dataset parameter FLEXO_SPD_SIG_SETTING_.</t>
  </si>
  <si>
    <t>[GB_DIWA6]Output signal SPD-SIG ( speed signal , threshold) - Short circuit or low-resistance connection to supply voltage at the output SPD_SIG.</t>
  </si>
  <si>
    <t>[GB_DIWA6]Output signal SPD-SIG ( speed signal , threshold) - Short circuit or low-resistance connection to ground at the output SPD_SIG.</t>
  </si>
  <si>
    <t>[GB_DIWA6]Output signal SPD-SIG ( speed signal , threshold) - Cable brake at the output SPD_SIG.</t>
  </si>
  <si>
    <t>C60202</t>
  </si>
  <si>
    <t>[GB_DIWA6]Output signal TEMP-SIG ( temperature signal ) - Fault in the dataset parameter FLEXO_TEMP_SIG_SETTING_.</t>
  </si>
  <si>
    <t>[GB_DIWA6]Output signal TEMP-SIG ( temperature signal ) - Short circuit or low-resistance connection to supply voltage at the output TEMP_SIG.</t>
  </si>
  <si>
    <t>[GB_DIWA6]Output signal TEMP-SIG ( temperature signal ) - Short circuit or low-resistance connection to ground at the output TEMP_SIG.</t>
  </si>
  <si>
    <t>[GB_DIWA6]Output signal TEMP-SIG ( temperature signal ) - Cable brake at the output TEMP_SIG.</t>
  </si>
  <si>
    <t>C70202</t>
  </si>
  <si>
    <t>[GB_DIWA6]Output signal WARN-SIG ( warning signal ) - Fault in the dataset parameter FLEXO_WARN_SIG_SETTING_.</t>
  </si>
  <si>
    <t>[GB_DIWA6]Output signal WARN-SIG ( warning signal ) - Short circuit or low-resistance connection to supply voltage at the output WARN_SIG.</t>
  </si>
  <si>
    <t>[GB_DIWA6]Output signal WARN-SIG ( warning signal ) - Short circuit or low-resistance connection to ground at the output WARN_SIG.</t>
  </si>
  <si>
    <t>[GB_DIWA6]Output signal WARN-SIG ( warning signal ) - Cable brake at the output WARN_SIG.</t>
  </si>
  <si>
    <t>C80202</t>
  </si>
  <si>
    <t>[GB_DIWA6]Output signal STRT-ENBL (Starter Enable) - Fault in the dataset parameter FLEXO_STRT_ENBL_SETTING_.</t>
  </si>
  <si>
    <t>[GB_DIWA6]Output signal STRT-ENBL (Starter Enable) - Short circuit or low-resistance connection to supply voltage at the output STRT_ENBL.</t>
  </si>
  <si>
    <t>[GB_DIWA6]Output signal STRT-ENBL (Starter Enable) - Short circuit or low-resistance connection to ground at the output STRT_ENBL.</t>
  </si>
  <si>
    <t>[GB_DIWA6]Output signal STRT-ENBL (Starter Enable) - Cable brake at the output STRT_ENBL.</t>
  </si>
  <si>
    <t>C90202</t>
  </si>
  <si>
    <t>[GB_DIWA6]Output signal SPD-SIG ( speed signal) - Fault in the dataset parameter FLEXO_TACHO_SIG_SETTING_.</t>
  </si>
  <si>
    <t>[GB_DIWA6]Output signal SPD-SIG ( speed signal) - Short circuit or low-resistance connection to supply voltage at the output TACHO_SIG.</t>
  </si>
  <si>
    <t>[GB_DIWA6]Output signal SPD-SIG ( speed signal) - Short circuit or low-resistance connection to ground at the output TACHO_SIG.</t>
  </si>
  <si>
    <t>[GB_DIWA6]Output signal SPD-SIG ( speed signal) - Cablebrake at the output</t>
  </si>
  <si>
    <t>CA0202</t>
  </si>
  <si>
    <t>[GB_DIWA6]Output signal OIL-LVL-SIG ( oil level warning lamp) - Fault in the dataset parameter FLEXO_OIL_LVL_SIG_SETTING_.</t>
  </si>
  <si>
    <t>[GB_DIWA6]Output signal OIL-LVL-SIG ( oil level warning lamp) - Short circuit or low-resistance connection to supply voltage at the output OIL_LVL_SIG.</t>
  </si>
  <si>
    <t>[GB_DIWA6]Output signal OIL-LVL-SIG ( oil level warning lamp) - Short circuit or low-resistance connection to ground at the output OIL_LVL_SIG.</t>
  </si>
  <si>
    <t>[GB_DIWA6]Output signal OIL-LVL-SIG ( oil level warning lamp) - Cable brake at the Output OIL_LVL_SIG.</t>
  </si>
  <si>
    <t>CB0202</t>
  </si>
  <si>
    <t>[GB_DIWA6]Output signal  GRS_R_SIG  ( gear range selector reverse gear signal ) - Dataset fault in the signal assignment to an output of the ECU.</t>
  </si>
  <si>
    <t>[GB_DIWA6]Output signal  GRS_R_SIG  ( gear range selector reverse gear signal ) - Short circuit to supply voltage of the output.</t>
  </si>
  <si>
    <t>[GB_DIWA6]Output signal  GRS_R_SIG  ( gear range selector reverse gear signal ) - Short circuit to ground of the output.</t>
  </si>
  <si>
    <t>[GB_DIWA6]Output signal  GRS_R_SIG  ( gear range selector reverse gear signal ) - Disconnection.</t>
  </si>
  <si>
    <t>CC0202</t>
  </si>
  <si>
    <t>[GB_DIWA6]Output signal ANS_SIG  (gear box ANS signal ) - Dataset fault in the signal assignment to an output of the E300.</t>
  </si>
  <si>
    <t>[GB_DIWA6]Output signal ANS_SIG  (gear box ANS signal ) - Short circuit to supply voltage of the output.</t>
  </si>
  <si>
    <t>[GB_DIWA6]Output signal ANS_SIG  (gear box ANS signal ) - Short circuit to ground of the output.</t>
  </si>
  <si>
    <t>[GB_DIWA6]Output signal ANS_SIG  (gear box ANS signal ) - Disconnection.</t>
  </si>
  <si>
    <t>002DE</t>
  </si>
  <si>
    <t>DE0202</t>
  </si>
  <si>
    <t>[GB_DIWA6]EK solenoid valve - Unknown fault at measurement coil circuit.</t>
  </si>
  <si>
    <t>DE0203</t>
  </si>
  <si>
    <t>[GB_DIWA6]EK solenoid valve - Short circuit or low-resistance connection to supply voltage of supply-sided connection of the working coil.</t>
  </si>
  <si>
    <t>DE0204</t>
  </si>
  <si>
    <t>[GB_DIWA6]EK solenoid valve - Short circuit or low-resistance connection to ground of supply-sided connection of the working coil.</t>
  </si>
  <si>
    <t>DE0205</t>
  </si>
  <si>
    <t>[GB_DIWA6]EK solenoid valve - Disconnection at working coil circuit.</t>
  </si>
  <si>
    <t>DE020B</t>
  </si>
  <si>
    <t>[GB_DIWA6]EK solenoid valve - The working coil is inadmissibly energized while switched off.</t>
  </si>
  <si>
    <t>002E0</t>
  </si>
  <si>
    <t>E00202</t>
  </si>
  <si>
    <t>[GB_DIWA6]DK solenoid valve - Unknown fault in measuring coil circuit.</t>
  </si>
  <si>
    <t>E00203</t>
  </si>
  <si>
    <t>[GB_DIWA6]DK solenoid valve - Short circuit or low-resistance connection to supply voltage of supply-sided connection of the working coil.</t>
  </si>
  <si>
    <t>E00204</t>
  </si>
  <si>
    <t>[GB_DIWA6]DK solenoid valve - Short circuit or low-resistance connection to ground of supply-sided connection of the working coil.</t>
  </si>
  <si>
    <t>E00205</t>
  </si>
  <si>
    <t>[GB_DIWA6]DK solenoid valve - Disconnection at working coil circuit.</t>
  </si>
  <si>
    <t>E0020B</t>
  </si>
  <si>
    <t>[GB_DIWA6]DK solenoid valve - The working coil is inadmissibly energized while switched off.</t>
  </si>
  <si>
    <t>002E1</t>
  </si>
  <si>
    <t>E10202</t>
  </si>
  <si>
    <t>[GB_DIWA6]SK solenoid valve - Unknown fault at working coil circuit.</t>
  </si>
  <si>
    <t>E10203</t>
  </si>
  <si>
    <t>[GB_DIWA6]SK solenoid valve - Short circuit or low-resistance connection to supply voltage of supply-sided connection of the working coil.</t>
  </si>
  <si>
    <t>E10204</t>
  </si>
  <si>
    <t>[GB_DIWA6]SK solenoid valve - Short circuit or low-resistance connection to ground of supply-sided connection of working coil.</t>
  </si>
  <si>
    <t>E10205</t>
  </si>
  <si>
    <t>[GB_DIWA6]SK solenoid valve - Disconnection at working coil circuit.</t>
  </si>
  <si>
    <t>E1020B</t>
  </si>
  <si>
    <t>[GB_DIWA6]SK solenoid valve - The working coil is inadmissibly energized while switched off.</t>
  </si>
  <si>
    <t>002E2</t>
  </si>
  <si>
    <t>E20202</t>
  </si>
  <si>
    <t>[GB_DIWA6]PB solenoid valve - Unknown fault at measuring coil circuit.</t>
  </si>
  <si>
    <t>E20203</t>
  </si>
  <si>
    <t>[GB_DIWA6]PB solenoid valve - Short circuit or low-resistance connection to supply voltage of supply-sided connection of the working coil.</t>
  </si>
  <si>
    <t>E20204</t>
  </si>
  <si>
    <t>[GB_DIWA6]PB solenoid valve - Short circuit or low-resistance connection to ground of supply-sided connection of the working coil.</t>
  </si>
  <si>
    <t>E20205</t>
  </si>
  <si>
    <t>[GB_DIWA6]PB solenoid valve - Disconnection at working coil circuit.</t>
  </si>
  <si>
    <t>E2020B</t>
  </si>
  <si>
    <t>[GB_DIWA6]PB solenoid valve - The working coil is inadmissibly energized while switched off.</t>
  </si>
  <si>
    <t>002E3</t>
  </si>
  <si>
    <t>E30202</t>
  </si>
  <si>
    <t>[GB_DIWA6]RBK solenoid valve - Unknown fault in measuring coil circuit.</t>
  </si>
  <si>
    <t>E30203</t>
  </si>
  <si>
    <t>[GB_DIWA6]RBK solenoid valve - Short circuit or low-resistance to supply voltage of supply-sided connectionof the working coil.</t>
  </si>
  <si>
    <t>E30204</t>
  </si>
  <si>
    <t>[GB_DIWA6]RBK solenoid valve - Short circuit or low-resistance to ground of supply-sided connection of the working coil.</t>
  </si>
  <si>
    <t>E30205</t>
  </si>
  <si>
    <t>[GB_DIWA6]RBK solenoid valve - Disconnection at working coil circuit.</t>
  </si>
  <si>
    <t>E3020B</t>
  </si>
  <si>
    <t>[GB_DIWA6]RBK solenoid valve - The working coil is inadmissibly energized while switched off.</t>
  </si>
  <si>
    <t>002EC</t>
  </si>
  <si>
    <t>EC020F</t>
  </si>
  <si>
    <t>[GB_DIWANXT]Retarder - Retarder regulation: increased oil temperature</t>
  </si>
  <si>
    <t>EC0210</t>
  </si>
  <si>
    <t>[GB_DIWANXT]Retarder - Retarder shutdown: overtemperature</t>
  </si>
  <si>
    <t>002EE</t>
  </si>
  <si>
    <t>EE0200</t>
  </si>
  <si>
    <t>[GB_DIWA6]Rotation speed measurement at turbine - Sensor voltage too high.
If the sensor voltage exceeds 13V, the speed sensor signal cannot be prcessed anymore.</t>
  </si>
  <si>
    <t>EE0201</t>
  </si>
  <si>
    <t>[GB_DIWA6]Rotation speed measurement at turbine - Sensor voltage too low.
If the sensor voltage drops below 4.5V, the speed sensor signal cannot be processed anymore.</t>
  </si>
  <si>
    <t>EE0202</t>
  </si>
  <si>
    <t>[GB_DIWA6]Rotation speed measurement at turbine - Sensor voltage not available.</t>
  </si>
  <si>
    <t>EE0203</t>
  </si>
  <si>
    <t>[GB_DIWA6]Rotation speed measurement at turbine - Short circuit or low-resistance connection to supply voltage at minus-connection of the sensor.//[GB_DIWANXT]Rotation speed measurement at turbine - Short-circuit or low-resistance connection to supply voltage at positive or negative connection</t>
  </si>
  <si>
    <t>EE0204</t>
  </si>
  <si>
    <t>[GB_DIWA6]Rotation speed measurement at turbine - Short circuit or low-resistance connection to ground at minus-connection of the sensor.//[GB_DIWANXT]Rotation speed measurement at turbine - Short-circuit or low-resistance connection to ground at negative/positive connection</t>
  </si>
  <si>
    <t>EE0205</t>
  </si>
  <si>
    <t>[GB_DIWA6]Rotation speed measurement at turbine - Disconnection at sensor circuit.//[GB_DIWANXT]Rotation speed measurement at turbine - Interruption of the connecting lines</t>
  </si>
  <si>
    <t>EE0206</t>
  </si>
  <si>
    <t>[GB_DIWA6]Rotation speed measurement at turbine - Short circuit of the sensor lines against each other.//[GB_DIWANXT]Rotation speed measurement at turbine - Short-circuit of the connecting lines to each other</t>
  </si>
  <si>
    <t>EE0208</t>
  </si>
  <si>
    <t>[GB_DIWANXT]Rotation speed measurement at turbine - Implausible frequency/poor signal quality</t>
  </si>
  <si>
    <t>EE020B</t>
  </si>
  <si>
    <t>[GB_DIWANXT]Rotation speed measurement at turbine - Undiagnosable error</t>
  </si>
  <si>
    <t>EE020E</t>
  </si>
  <si>
    <t>[GB_DIWANXT]Rotation speed measurement at turbine - Sensor voltage not available</t>
  </si>
  <si>
    <t>00388</t>
  </si>
  <si>
    <t>880302</t>
  </si>
  <si>
    <t>[GB_TRAXON]Front axle speed is faulty or implausible</t>
  </si>
  <si>
    <t>00389</t>
  </si>
  <si>
    <t>890302</t>
  </si>
  <si>
    <t>[GB_TRAXON]Signal of differential speed left front wheel faulty</t>
  </si>
  <si>
    <t>0038A</t>
  </si>
  <si>
    <t>8A0302</t>
  </si>
  <si>
    <t>[GB_TRAXON]Signal of differential speed front right wheel faulty</t>
  </si>
  <si>
    <t>0038B</t>
  </si>
  <si>
    <t>8B0302</t>
  </si>
  <si>
    <t>[GB_TRAXON]Signal of differential speed left rear wheel faulty</t>
  </si>
  <si>
    <t>0038C</t>
  </si>
  <si>
    <t>8C0302</t>
  </si>
  <si>
    <t>[GB_TRAXON]Signal of differential speed right rear wheel faulty</t>
  </si>
  <si>
    <t>0038D</t>
  </si>
  <si>
    <t>8D0302</t>
  </si>
  <si>
    <t>[GB_TRAXON]Signal of differential speed of left wheel from rear axle 2 is faulty</t>
  </si>
  <si>
    <t>0038E</t>
  </si>
  <si>
    <t>8E0302</t>
  </si>
  <si>
    <t>[GB_TRAXON]Signal of differential speed of right wheel from rear axle 2 is faulty</t>
  </si>
  <si>
    <t>00395</t>
  </si>
  <si>
    <t>950302</t>
  </si>
  <si>
    <t>[GB_TRAXON]Signal sTotalVehicleDistance is faulty (total kilometers)</t>
  </si>
  <si>
    <t>003B7</t>
  </si>
  <si>
    <t>B7031F</t>
  </si>
  <si>
    <t>[GB_TRAXON]Incorrect OEM boot loader programmed</t>
  </si>
  <si>
    <t>BF0302</t>
  </si>
  <si>
    <t>[GB_DIWA6]System informations - Time signal 'Seconds' within the CAN message 'Time/Date' is faulty. (CAN SPN 959)</t>
  </si>
  <si>
    <t>C00302</t>
  </si>
  <si>
    <t>[GB_DIWA6]System informations - Time signal 'Minutes' within the CAN message 'Time/Date' is faulty. (CAN SPN 960)</t>
  </si>
  <si>
    <t>C10302</t>
  </si>
  <si>
    <t>[GB_DIWA6]System informations - Time signal 'Hours' within the CAN message 'Time/Date' is faulty. (CAN SPN 961)</t>
  </si>
  <si>
    <t>C20302</t>
  </si>
  <si>
    <t>[GB_DIWA6]System informations - Time signal 'Day' within the CAN message 'Time/Date' is faulty. (CAN SPN 962)</t>
  </si>
  <si>
    <t>003C3</t>
  </si>
  <si>
    <t>C30302</t>
  </si>
  <si>
    <t>[GB_DIWA6]System informations - Time signal 'Month' within the CAN message 'Time/Date' is faulty. (CAN SPN 963)</t>
  </si>
  <si>
    <t>003C4</t>
  </si>
  <si>
    <t>C40302</t>
  </si>
  <si>
    <t>[GB_DIWA6]System informations - Time signal 'Year' within the CAN message 'Time/Date' is faulty. (CAN SPN 964)</t>
  </si>
  <si>
    <t>00455</t>
  </si>
  <si>
    <t>550402</t>
  </si>
  <si>
    <t>[GB_TRAXON]CAN Signal 'Engine Protection System Approaching Shutdown':Status signal which indicates that engine shutdown is imminent. This engine protection signal can be a result of differentsystems failing, i.e., engine overheating.00 - Not approaching01 - Approaching10 - Error11 - Not available</t>
  </si>
  <si>
    <t>004DB</t>
  </si>
  <si>
    <t>DB0402</t>
  </si>
  <si>
    <t>[GB_DIWA6]Input signal ABS - ABS system faulty.//[GB_TRAXON]CAN signal ABS fully operational</t>
  </si>
  <si>
    <t>00631</t>
  </si>
  <si>
    <t>310602</t>
  </si>
  <si>
    <t>[GB_DIWA6]Vehicle specific data - Dataset parameter VEHICLE_WEIGHT_RANGE_[0] or dataset parameter VEHICLE_WEIGHT_RANGE_[1] is faulty.
VEHICLE_WEIGHT_RANGE_[0] = min. vehicle weight
VEHICLE_WEIGHT_RANGE_[1] = max. vehicle weight</t>
  </si>
  <si>
    <t>00657</t>
  </si>
  <si>
    <t>570602</t>
  </si>
  <si>
    <t>[GB_TRAXON]Transmission output speed (tachograph) faulty or implausible</t>
  </si>
  <si>
    <t>00658</t>
  </si>
  <si>
    <t>580602</t>
  </si>
  <si>
    <t>[GB_TRAXON]Vehicle speed from TCO is faulty</t>
  </si>
  <si>
    <t>006B3</t>
  </si>
  <si>
    <t>B30602</t>
  </si>
  <si>
    <t>[GB_TRAXON]Signal of driver's request for engine brake torque is invalid</t>
  </si>
  <si>
    <t>006C5</t>
  </si>
  <si>
    <t>C50602</t>
  </si>
  <si>
    <t>[GB_TRAXON]Signal of the rear axle air suspension status display is faulty</t>
  </si>
  <si>
    <t>006DB</t>
  </si>
  <si>
    <t>DB0602</t>
  </si>
  <si>
    <t>[GB_TRAXON]Signal which indicates the current lowering level change at the rear axle is faulty</t>
  </si>
  <si>
    <t>006DC</t>
  </si>
  <si>
    <t>DC0602</t>
  </si>
  <si>
    <t>[GB_TRAXON]Signal which indicates the current lifting level change at the rear axle is faulty</t>
  </si>
  <si>
    <t>00719</t>
  </si>
  <si>
    <t>190702</t>
  </si>
  <si>
    <t>[GB_TRAXON]Signal of engine intervention due to yaw control (YC) is invalid</t>
  </si>
  <si>
    <t>0071A</t>
  </si>
  <si>
    <t>1A0702</t>
  </si>
  <si>
    <t>[GB_TRAXON]Signal of brake intervention due to roll over prevention (ROP) is invalid</t>
  </si>
  <si>
    <t>0071B</t>
  </si>
  <si>
    <t>1B0702</t>
  </si>
  <si>
    <t>[GB_TRAXON]Signal of brake intervention due to yaw control (YC) is invalid</t>
  </si>
  <si>
    <t>[GB_TRAXON]Signal of engine target torque after TSC1 intervention</t>
  </si>
  <si>
    <t>00B59</t>
  </si>
  <si>
    <t>590B02</t>
  </si>
  <si>
    <t>[GB_DIWA6]TB solenoid valve - Unknown fault in measuring coil circuit.</t>
  </si>
  <si>
    <t>590B03</t>
  </si>
  <si>
    <t>[GB_DIWA6]TB solenoid valve - Short circuit or low-resistance connection to supply voltage of supply-sided connection of the working coil.</t>
  </si>
  <si>
    <t>590B04</t>
  </si>
  <si>
    <t>[GB_DIWA6]TB solenoid valve - Short circuit or low-resistance to ground of supply-sided connection of the working coil.</t>
  </si>
  <si>
    <t>590B05</t>
  </si>
  <si>
    <t>[GB_DIWA6]TB solenoid valve - Disconnection in working coil circuit.</t>
  </si>
  <si>
    <t>590B0B</t>
  </si>
  <si>
    <t>[GB_DIWA6]TB solenoid valve - The working coil is inadmissibly energized while switched off.</t>
  </si>
  <si>
    <t>00B5A</t>
  </si>
  <si>
    <t>5A0B02</t>
  </si>
  <si>
    <t>[GB_DIWA6]WP solenoid valve - Unknown fault.</t>
  </si>
  <si>
    <t>5A0B03</t>
  </si>
  <si>
    <t>[GB_DIWA6]WP solenoid valve - Short circuit or low-resistance connection to supply voltage of supply-sided connection of the working coil.</t>
  </si>
  <si>
    <t>5A0B04</t>
  </si>
  <si>
    <t>[GB_DIWA6]WP solenoid valve - Short circuit or low-resistance connection to ground of supply-sided connection of the working coil.</t>
  </si>
  <si>
    <t>5A0B05</t>
  </si>
  <si>
    <t>[GB_DIWA6]WP solenoid valve - Disconnection in working coil circuit.</t>
  </si>
  <si>
    <t>5A0B0B</t>
  </si>
  <si>
    <t>[GB_DIWA6]WP solenoid valve - The working coil is inadmissibly energized while switched off.</t>
  </si>
  <si>
    <t>00B67</t>
  </si>
  <si>
    <t>670B02</t>
  </si>
  <si>
    <t>[GB_TRAXON]Signal of brake intervention via the control unit is faulty</t>
  </si>
  <si>
    <t>00BA2</t>
  </si>
  <si>
    <t>A20B02</t>
  </si>
  <si>
    <t>[GB_DIWA6]CAN engine load source - The CAN signal containing the information of the air condition (active, not active) is faulty.//[GB_TRAXON]Signal of anticipated power unit loss faulty</t>
  </si>
  <si>
    <t>[GB_DIWA6]noSeverityAvailable//[GB_TRAXON]noSeverityAvailable</t>
  </si>
  <si>
    <t>00BD3</t>
  </si>
  <si>
    <t>D30B00</t>
  </si>
  <si>
    <t>[GB_DIWA6]Transmission Oil - Filling level too high.</t>
  </si>
  <si>
    <t>D30B01</t>
  </si>
  <si>
    <t>[GB_DIWA6]Transmission Oil - Filling level too low.</t>
  </si>
  <si>
    <t>00D1D</t>
  </si>
  <si>
    <t>1D0D02</t>
  </si>
  <si>
    <t>[GB_DIWA6]CAN engine load source - The CAN signal containing the information on the maximum engine torque is faulty.</t>
  </si>
  <si>
    <t>000F02</t>
  </si>
  <si>
    <t>[GB_DIWA6]Brake switch signal source service brake switch 3-stage - Implausible brake source signal.</t>
  </si>
  <si>
    <t>010F02</t>
  </si>
  <si>
    <t>[GB_DIWA6]Brake switch signal source service brake switch 3-stage - Brake source input 1 inadmissibly inactive.</t>
  </si>
  <si>
    <t>020F02</t>
  </si>
  <si>
    <t>[GB_DIWA6]Brake switch signal source service brake switch 3-stage - Brake source input 2 inadmissibly inactive.</t>
  </si>
  <si>
    <t>030F02</t>
  </si>
  <si>
    <t>[GB_DIWA6]Brake switch signal source service brake switch 3-stage - Brake source input 3 inadmissibly active.</t>
  </si>
  <si>
    <t>040F02</t>
  </si>
  <si>
    <t>[GB_DIWA6]Brake switch signal source service brake switch 3-stage - Brake soruce input 1 and 2 inadmissibly inactive.</t>
  </si>
  <si>
    <t>050F02</t>
  </si>
  <si>
    <t>[GB_DIWA6]Brake switch signal source service brake switch 3-stage - Brake source input 2 and 3 inadmissibly active.</t>
  </si>
  <si>
    <t>060F02</t>
  </si>
  <si>
    <t>[GB_DIWA6]Stepless brake switch signal source (WABCO) - Brake source permanently active.</t>
  </si>
  <si>
    <t>060F03</t>
  </si>
  <si>
    <t>[GB_DIWA6]Stepless brake switch signal source (WABCO) - Short circuit of the supply line to supply voltage.</t>
  </si>
  <si>
    <t>[GB_DIWA6]Stepless brake switch signal source (WABCO) - Disconnection or short circuit of the supply line to ground.</t>
  </si>
  <si>
    <t>070F02</t>
  </si>
  <si>
    <t>[GB_DIWA6] - Fault in the dataset parameter FLEXO_TEMP_GA_SETTING_</t>
  </si>
  <si>
    <t>080F00</t>
  </si>
  <si>
    <t>[GB_DIWA6]Engine torque reduction - Allowed engine torque exceeded during the shifting operation.</t>
  </si>
  <si>
    <t>080F02</t>
  </si>
  <si>
    <t>[GB_DIWA6]Engine torque reduction - Fault in dataset parameter FLEXO_TRQ_LMT_SETTING_.</t>
  </si>
  <si>
    <t>080F03</t>
  </si>
  <si>
    <t>[GB_DIWA6]Engine torque reduction - Short circuit or low-resistance connection to supply voltage at the output TRQ_LMT.</t>
  </si>
  <si>
    <t>080F04</t>
  </si>
  <si>
    <t>[GB_DIWA6]Engine torque reduction - Short circuit or lor-resistance connection to ground at the output TRQ_LMT.</t>
  </si>
  <si>
    <t>080F05</t>
  </si>
  <si>
    <t>[GB_DIWA6]Engine torque reduction - Cable brake at the output TRQ_LMT.</t>
  </si>
  <si>
    <t>080F10</t>
  </si>
  <si>
    <t>[GB_DIWA6]Engine torque reduction - The value from the CAN signal "Parasitic Losses" exceeds the admissible limit value from the dataset (dataset parameter ENG_CAN_PARASITIC_LOSS_TRQ_MAX_).</t>
  </si>
  <si>
    <t>090F02</t>
  </si>
  <si>
    <t>[GB_DIWA6]ANS (automatic neutral at standstill) - The dataset parameter FLEXI_ANS_SETTING_ for the digital input ANS is faulty.</t>
  </si>
  <si>
    <t>[GB_DIWA6]Brake switch signal source hand brake switch 3-stage - Implausible brake source signal.</t>
  </si>
  <si>
    <t>[GB_DIWA6]Brake switch signal source hand brake switch 3-stage - Brake source input 1 inadmissibly inactive.</t>
  </si>
  <si>
    <t>[GB_DIWA6]Brake switch signal source hand brake switch 3-stage - Brake source input 2 inadmissibly inactive.</t>
  </si>
  <si>
    <t>[GB_DIWA6]Brake switch signal source hand brake switch 3-stage - Brake source input 3 inadmissibly active.</t>
  </si>
  <si>
    <t>[GB_DIWA6]Brake switch signal source hand brake switch 3-stage - Brake source input 1 and 2 inadmissibly inactive.</t>
  </si>
  <si>
    <t>[GB_DIWA6]Brake switch signal source hand brake switch 3-stage - Brake source input 2 and 3 inadmissibly active.</t>
  </si>
  <si>
    <t>01500</t>
  </si>
  <si>
    <t>00150B</t>
  </si>
  <si>
    <t>[GB_ECOLIFE2]Gear not plausible relative to driving direction signal from speed range selector</t>
  </si>
  <si>
    <t>00150C</t>
  </si>
  <si>
    <t>[GB_ECOLIFE2]Slip in fixed gear</t>
  </si>
  <si>
    <t>1B</t>
  </si>
  <si>
    <t>00151B</t>
  </si>
  <si>
    <t>[GB_ECOLIFE2]Engine limit / retarder limit mode via CAN is missing (SAE)</t>
  </si>
  <si>
    <t>1C</t>
  </si>
  <si>
    <t>00151C</t>
  </si>
  <si>
    <t>[GB_ECOLIFE2]Kickdown signal is not available via CAN (SAE)</t>
  </si>
  <si>
    <t>1D</t>
  </si>
  <si>
    <t>00151D</t>
  </si>
  <si>
    <t>[GB_ECOLIFE2]Torque loss signal via CAN is missing (SAE)</t>
  </si>
  <si>
    <t>0153D</t>
  </si>
  <si>
    <t>3D1510</t>
  </si>
  <si>
    <t>[GB_DIWA6]Brake Manager / Retarder temperature control - Retarder performance reduction because oil temperature is increased.</t>
  </si>
  <si>
    <t>0153E</t>
  </si>
  <si>
    <t>3E1500</t>
  </si>
  <si>
    <t>[GB_DIWA6]Brake Manager / Retarder temperature control - No retarder function because oil temperature is too high.</t>
  </si>
  <si>
    <t>0162C</t>
  </si>
  <si>
    <t>2C1602</t>
  </si>
  <si>
    <t>[GB_TRAXON]CAN signal "Status of emergency brake assist"</t>
  </si>
  <si>
    <t>0170C</t>
  </si>
  <si>
    <t>0C1704</t>
  </si>
  <si>
    <t>[GB_DIWANXT]EK solenoid valve - Short-circuit or low-resistance connection to ground at positive connection</t>
  </si>
  <si>
    <t>0170D</t>
  </si>
  <si>
    <t>0D1703</t>
  </si>
  <si>
    <t>[GB_DIWANXT]EK solenoid valve - Short-circuit or low-resistance connection to supply voltage at positive connection</t>
  </si>
  <si>
    <t>0D1704</t>
  </si>
  <si>
    <t>[GB_DIWANXT]DK solenoid valve - Short-circuit or low-resistance connection to ground at positive connection</t>
  </si>
  <si>
    <t>0170E</t>
  </si>
  <si>
    <t>0E1703</t>
  </si>
  <si>
    <t>[GB_DIWANXT]DK solenoid valve - Short-circuit or low-resistance connection to supply voltage at positive connection</t>
  </si>
  <si>
    <t>0E1704</t>
  </si>
  <si>
    <t>[GB_DIWANXT]SK solenoid valve - Short-circuit or low-resistance connection to ground at positive connection</t>
  </si>
  <si>
    <t>0E1705</t>
  </si>
  <si>
    <t>[GB_DIWANXT]EK solenoid valve - Interruption of the connecting lines</t>
  </si>
  <si>
    <t>0170F</t>
  </si>
  <si>
    <t>0F1703</t>
  </si>
  <si>
    <t>[GB_DIWANXT]EK solenoid valve - Short-circuit or low-resistance connection to supply voltage at positive connection or interruption</t>
  </si>
  <si>
    <t>0F1704</t>
  </si>
  <si>
    <t>[GB_DIWANXT]PB solenoid valve - Short-circuit or low-resistance connection to ground at positive connection</t>
  </si>
  <si>
    <t>0F1705</t>
  </si>
  <si>
    <t>[GB_DIWANXT]DK solenoid valve - Interruption of the connecting lines</t>
  </si>
  <si>
    <t>01710</t>
  </si>
  <si>
    <t>[GB_DIWANXT]DK solenoid valve - Short-circuit or low-resistance connection to supply voltage at positive connection or interruption</t>
  </si>
  <si>
    <t>[GB_DIWANXT]TGB solenoid valve - Short-circuit or low-resistance connection to ground at positive connection</t>
  </si>
  <si>
    <t>[GB_DIWANXT]SK solenoid valve - Interruption of the connecting lines</t>
  </si>
  <si>
    <t>01711</t>
  </si>
  <si>
    <t>[GB_DIWANXT]SK/TGB  solenoid valve - Short-circuit or low-resistance connection to supply voltage at positive connection or interruption</t>
  </si>
  <si>
    <t>[GB_DIWANXT]TWB solenoid valve - Short-circuit or low-resistance connection to ground at positive connection</t>
  </si>
  <si>
    <t>[GB_DIWANXT]PB solenoid valve - Interruption of the connecting lines</t>
  </si>
  <si>
    <t>01712</t>
  </si>
  <si>
    <t>[GB_DIWANXT]PB/TWB solenoid valve - Short-circuit or low-resistance connection to supply voltage at positive connection or interruption</t>
  </si>
  <si>
    <t>[GB_DIWANXT]W solenoid valve - Short-circuit or low-resistance connection to ground at positive connection</t>
  </si>
  <si>
    <t>[GB_DIWANXT]TGB solenoid valve - Interruption of the connecting lines</t>
  </si>
  <si>
    <t>01713</t>
  </si>
  <si>
    <t>[GB_DIWANXT]TGB/W solenoid valve - Short-circuit or low-resistance connection to supply voltage at positive connection or interruption</t>
  </si>
  <si>
    <t>[GB_DIWANXT]HO solenoid valve - Short-circuit or low-resistance connection to ground at positive connection</t>
  </si>
  <si>
    <t>[GB_DIWANXT]TWB solenoid valve - Interruption of the connecting lines</t>
  </si>
  <si>
    <t>01714</t>
  </si>
  <si>
    <t>[GB_DIWANXT]TWB solenoid valve - Short-circuit or low-resistance connection to supply voltage at positive connection or interruption</t>
  </si>
  <si>
    <t>[GB_DIWANXT]W solenoid valve - Interruption of the connecting lines</t>
  </si>
  <si>
    <t>01715</t>
  </si>
  <si>
    <t>[GB_DIWANXT]W solenoid valve - Short-circuit or low-resistance connection to supply voltage at positive connection or interruption</t>
  </si>
  <si>
    <t>[GB_DIWANXT]HO solenoid valve - Interruption of the connecting lines</t>
  </si>
  <si>
    <t>01716</t>
  </si>
  <si>
    <t>[GB_DIWANXT]HO solenoid valve - Short-circuit or low-resistance connection to supply voltage at positive connection or interruption</t>
  </si>
  <si>
    <t>01719</t>
  </si>
  <si>
    <t>[GB_DIWANXT]Temperature Mix sensor - Short-circuit or low-resistance connection to ground at negative connection</t>
  </si>
  <si>
    <t>0171A</t>
  </si>
  <si>
    <t>1A1704</t>
  </si>
  <si>
    <t>[GB_DIWANXT]Temperature Mix sensor - Short-circuit or low-resistance connection to ground at positive connection</t>
  </si>
  <si>
    <t>0171B</t>
  </si>
  <si>
    <t>1B1703</t>
  </si>
  <si>
    <t>[GB_DIWANXT]Temperature Mix sensor - Short-circuit or low-resistance connection to supply voltage at negative connection</t>
  </si>
  <si>
    <t>0171C</t>
  </si>
  <si>
    <t>1C1703</t>
  </si>
  <si>
    <t>[GB_DIWANXT]Temperature Mix sensor - Short-circuit or low-resistance connection to supply voltage at positive connection</t>
  </si>
  <si>
    <t>0171D</t>
  </si>
  <si>
    <t>1D1705</t>
  </si>
  <si>
    <t>[GB_DIWANXT]Temperature Mix sensor - Interruption of the connecting lines</t>
  </si>
  <si>
    <t>0171E</t>
  </si>
  <si>
    <t>1E170B</t>
  </si>
  <si>
    <t>[GB_DIWANXT]Temperature Mix sensor - Undiagnosable error</t>
  </si>
  <si>
    <t>021A7</t>
  </si>
  <si>
    <t>A72104</t>
  </si>
  <si>
    <t>[GB_DIWANXT]RB solenoid valve - Short-circuit or low-resistance connection to ground at positive connection</t>
  </si>
  <si>
    <t>021A8</t>
  </si>
  <si>
    <t>A82103</t>
  </si>
  <si>
    <t>[GB_DIWANXT]RB solenoid valve - Short-circuit or low-resistance connection to supply voltage at positive connection</t>
  </si>
  <si>
    <t>A82104</t>
  </si>
  <si>
    <t>[GB_DIWANXT]AOV solenoid valve - Short-circuit or low-resistance connection to ground at positive connection</t>
  </si>
  <si>
    <t>021A9</t>
  </si>
  <si>
    <t>A92103</t>
  </si>
  <si>
    <t>[GB_DIWANXT]AOV solenoid valve - Short-circuit or low-resistance connection to supply voltage at positive connection</t>
  </si>
  <si>
    <t>A92104</t>
  </si>
  <si>
    <t>[GB_DIWANXT]AD solenoid valve - Short-circuit or low-resistance connection to ground at positive connection</t>
  </si>
  <si>
    <t>A92105</t>
  </si>
  <si>
    <t>[GB_DIWANXT]RB solenoid valve - Interruption of the connecting lines</t>
  </si>
  <si>
    <t>021AA</t>
  </si>
  <si>
    <t>AA2103</t>
  </si>
  <si>
    <t>[GB_DIWANXT]AD/RB solenoid valve - Short-circuit or low-resistance connection to supply voltage at positive connection</t>
  </si>
  <si>
    <t>AA2104</t>
  </si>
  <si>
    <t>[GB_DIWANXT]RET solenoid valve - Short-circuit or low-resistance connection to ground at positive connection</t>
  </si>
  <si>
    <t>AA2105</t>
  </si>
  <si>
    <t>[GB_DIWANXT]AOV solenoid valve - Interruption of the connecting lines</t>
  </si>
  <si>
    <t>021AB</t>
  </si>
  <si>
    <t>AB2103</t>
  </si>
  <si>
    <t>[GB_DIWANXT]AOV solenoid valve - Short-circuit or low-resistance connection to supply voltage at positive connection or interruption</t>
  </si>
  <si>
    <t>AB2105</t>
  </si>
  <si>
    <t>[GB_DIWANXT]AD solenoid valve - Interruption of the connecting lines</t>
  </si>
  <si>
    <t>021AC</t>
  </si>
  <si>
    <t>AC2103</t>
  </si>
  <si>
    <t>[GB_DIWANXT]AD solenoid valve - Short-circuit or low-resistance connection to supply voltage at positive connection or interruption</t>
  </si>
  <si>
    <t>AC2105</t>
  </si>
  <si>
    <t>[GB_DIWANXT]RET solenoid valve - Interruption of the connecting lines</t>
  </si>
  <si>
    <t>AD2103</t>
  </si>
  <si>
    <t>[GB_DIWANXT]RET solenoid valve - Short-circuit or low-resistance connection to supply voltage at positive connection or interruption</t>
  </si>
  <si>
    <t>11500</t>
  </si>
  <si>
    <t>001520</t>
  </si>
  <si>
    <t>[GB_ECOLIFE2]Signal cruise control active via CAN is missing (SAE)</t>
  </si>
  <si>
    <t>001521</t>
  </si>
  <si>
    <t>[GB_ECOLIFE2]Speed signal (measured at the wheel) via CAN is missing (SAE)</t>
  </si>
  <si>
    <t>001525</t>
  </si>
  <si>
    <t>[GB_ECOLIFE2]Signal ASR brake control active is not available via CAN (SAE)</t>
  </si>
  <si>
    <t>001538</t>
  </si>
  <si>
    <t>[GB_ECOLIFE2]Failure of engine speed (n_Mot), turbine speed (n_Tu), and output speed (n_Ab)</t>
  </si>
  <si>
    <t>001539</t>
  </si>
  <si>
    <t>[GB_ECOLIFE2]EBS electronic brake switch signal missing / faulty (SAE)</t>
  </si>
  <si>
    <t>00153B</t>
  </si>
  <si>
    <t>[GB_ECOLIFE2]Warning increased sump temperature</t>
  </si>
  <si>
    <t>00153C</t>
  </si>
  <si>
    <t>[GB_ECOLIFE2]Sump temperature overheating</t>
  </si>
  <si>
    <t>00153D</t>
  </si>
  <si>
    <t>[GB_ECOLIFE2]Warning increased retarder temperature</t>
  </si>
  <si>
    <t>1E</t>
  </si>
  <si>
    <t>00153E</t>
  </si>
  <si>
    <t>[GB_ECOLIFE2]Retarder temperature overheating</t>
  </si>
  <si>
    <t>21400</t>
  </si>
  <si>
    <t>001451</t>
  </si>
  <si>
    <t>[GB_ECOLIFE2]Pressure regulator A (DR_A) has a short circuit on the positive supply pin (VPS) of the proportional valves</t>
  </si>
  <si>
    <t>001452</t>
  </si>
  <si>
    <t>[GB_ECOLIFE2]Pressure regulator B (DR_B) has a short circuit on the positive supply pin (VPS) of the proportional valves</t>
  </si>
  <si>
    <t>001453</t>
  </si>
  <si>
    <t>[GB_ECOLIFE2]Pressure regulator D (DR_D) has a short circuit on the positive supply pin (VPS) of the proportional valves</t>
  </si>
  <si>
    <t>14</t>
  </si>
  <si>
    <t>001454</t>
  </si>
  <si>
    <t>[GB_ECOLIFE2]Pressure regulator E (DR_E) has a short circuit on the positive supply pin (VPS) of the proportional valves</t>
  </si>
  <si>
    <t>15</t>
  </si>
  <si>
    <t>001455</t>
  </si>
  <si>
    <t>[GB_ECOLIFE2]Pressure regulator F (DR_F) has a short circuit on the positive supply pin (VPS) of the proportional valves</t>
  </si>
  <si>
    <t>16</t>
  </si>
  <si>
    <t>001456</t>
  </si>
  <si>
    <t>[GB_ECOLIFE2]Pressure regulator WK (DR_WK) has a short circuit on the positive supply pin (VPS) of the proportional valves</t>
  </si>
  <si>
    <t>001457</t>
  </si>
  <si>
    <t>[GB_ECOLIFE2]Main pressure regulator (DR_HD) has a short circuit on the positive supply pin (VPS) of the proportional valves</t>
  </si>
  <si>
    <t>001458</t>
  </si>
  <si>
    <t>[GB_ECOLIFE2]Pressure regulator of retarder (DR_Ret) has a short circuit on the positive supply pin (VPS) of the proportional valves</t>
  </si>
  <si>
    <t>21500</t>
  </si>
  <si>
    <t>001554</t>
  </si>
  <si>
    <t>[GB_ECOLIFE2]Desk mode is active</t>
  </si>
  <si>
    <t>001556</t>
  </si>
  <si>
    <t>[GB_ECOLIFE2]Message timeout EBC5 - electric brake controller 5 (from ABS/ASR)</t>
  </si>
  <si>
    <t>001557</t>
  </si>
  <si>
    <t>[GB_ECOLIFE2]Bus stop brake signal active not available via CAN (SAE)</t>
  </si>
  <si>
    <t>31400</t>
  </si>
  <si>
    <t>001465</t>
  </si>
  <si>
    <t>[GB_ECOLIFE2]Pressure regulator A (DR_A) has a short circuit to ground</t>
  </si>
  <si>
    <t>001466</t>
  </si>
  <si>
    <t>[GB_ECOLIFE2]Pressure regulator B (DR_B) has a short circuit to ground</t>
  </si>
  <si>
    <t>001467</t>
  </si>
  <si>
    <t>[GB_ECOLIFE2]Pressure regulator D (DR_D) has a short circuit to ground</t>
  </si>
  <si>
    <t>001468</t>
  </si>
  <si>
    <t>[GB_ECOLIFE2]Pressure regulator E (DR_E) has a short circuit to ground</t>
  </si>
  <si>
    <t>001469</t>
  </si>
  <si>
    <t>[GB_ECOLIFE2]Pressure regulator F (DR_F) has a short circuit to ground</t>
  </si>
  <si>
    <t>00146A</t>
  </si>
  <si>
    <t>[GB_ECOLIFE2]Pressure regulator WK [torque converter lock-up clutch] (DR_WK) has a short circuit to ground.</t>
  </si>
  <si>
    <t>00146B</t>
  </si>
  <si>
    <t>[GB_ECOLIFE2]Main pressure regulator (DR_HD) has a short circuit to ground</t>
  </si>
  <si>
    <t>00146C</t>
  </si>
  <si>
    <t>[GB_ECOLIFE2]Pressure regulator of retarder (DR_Ret) has a short circuit to ground</t>
  </si>
  <si>
    <t>00146F</t>
  </si>
  <si>
    <t>[GB_ECOLIFE2]Circuit of pressure regulator A (DR_A) is interrupted.</t>
  </si>
  <si>
    <t>001470</t>
  </si>
  <si>
    <t>[GB_ECOLIFE2]Circuit of pressure regulator B (DR_B) is interrupted.</t>
  </si>
  <si>
    <t>001471</t>
  </si>
  <si>
    <t xml:space="preserve">[GB_ECOLIFE2]Circuit of pressure regulator D (DR_D) is interrupted. </t>
  </si>
  <si>
    <t>001472</t>
  </si>
  <si>
    <t>[GB_ECOLIFE2]Circuit of pressure regulator E (DR_E) is interrupted.</t>
  </si>
  <si>
    <t>001473</t>
  </si>
  <si>
    <t>[GB_ECOLIFE2]Circuit of pressure regulator F (DR_F) is interrupted.</t>
  </si>
  <si>
    <t>001474</t>
  </si>
  <si>
    <t>[GB_ECOLIFE2]Circuit of pressure regulator WK [torque converter lock-up clutch] (DR_WK) is interrupted.</t>
  </si>
  <si>
    <t>001475</t>
  </si>
  <si>
    <t>[GB_ECOLIFE2]Circuit of main pressure regulator (DR_HD) is interrupted.</t>
  </si>
  <si>
    <t>001476</t>
  </si>
  <si>
    <t>[GB_ECOLIFE2]Circuit of pressure regulator of retarder (DR_Ret) is interrupted.</t>
  </si>
  <si>
    <t>001479</t>
  </si>
  <si>
    <t>[GB_ECOLIFE2]Pressure regulator A (DR_A) has a short circuit on another output (AIM).</t>
  </si>
  <si>
    <t>1A</t>
  </si>
  <si>
    <t>00147A</t>
  </si>
  <si>
    <t>[GB_ECOLIFE2]Pressure regulator B (DR_B) has a short circuit on another output (AIM).</t>
  </si>
  <si>
    <t>00147B</t>
  </si>
  <si>
    <t>[GB_ECOLIFE2]Pressure regulator D (DR_D) has a short circuit on another output (AIM).</t>
  </si>
  <si>
    <t>00147C</t>
  </si>
  <si>
    <t>[GB_ECOLIFE2]Pressure regulator E (DR_E) has a short circuit on another output (AIM).</t>
  </si>
  <si>
    <t>00147D</t>
  </si>
  <si>
    <t>[GB_ECOLIFE2]Pressure regulator F (DR_F) has a short circuit on another output (AIM).</t>
  </si>
  <si>
    <t>00147E</t>
  </si>
  <si>
    <t xml:space="preserve">[GB_ECOLIFE2]Pressure regulator WK [torque converter lock-up clutch] (DR_WK) has a short circuit on another output (AIM). </t>
  </si>
  <si>
    <t>00147F</t>
  </si>
  <si>
    <t>[GB_ECOLIFE2]Main pressure regulator (DR_HD) has a short circuit on another output (AIM).</t>
  </si>
  <si>
    <t>41400</t>
  </si>
  <si>
    <t>001480</t>
  </si>
  <si>
    <t>[GB_ECOLIFE2]Pressure regulator of retarder (DR_Ret) has a short circuit on another output (AIM).</t>
  </si>
  <si>
    <t>001484</t>
  </si>
  <si>
    <t>[GB_ECOLIFE2]Positive supply pins of all proportional valves (VPS) have a short circuit to ground.</t>
  </si>
  <si>
    <t>001485</t>
  </si>
  <si>
    <t>[GB_ECOLIFE2]Electrical fault on turbine speed sensor</t>
  </si>
  <si>
    <t>001486</t>
  </si>
  <si>
    <t xml:space="preserve">[GB_ECOLIFE2]Malfunction of hardware input for turbine speed sensor </t>
  </si>
  <si>
    <t>001487</t>
  </si>
  <si>
    <t>[GB_ECOLIFE2]Unrealistic change in turbine speed on EF1</t>
  </si>
  <si>
    <t>001488</t>
  </si>
  <si>
    <t>[GB_ECOLIFE2]Electrical fault on output speed sensor</t>
  </si>
  <si>
    <t>001489</t>
  </si>
  <si>
    <t>[GB_ECOLIFE2]Malfunction of hardware input for output speed sensor</t>
  </si>
  <si>
    <t>00148A</t>
  </si>
  <si>
    <t>[GB_ECOLIFE2]Unrealistic change in output speed on EF2</t>
  </si>
  <si>
    <t>00148C</t>
  </si>
  <si>
    <t>[GB_ECOLIFE2]Active drive program configuration invalid</t>
  </si>
  <si>
    <t>00148E</t>
  </si>
  <si>
    <t>[GB_ECOLIFE2]The central cut-off unit (ZAE) no longer cuts off.</t>
  </si>
  <si>
    <t>00148F</t>
  </si>
  <si>
    <t>[GB_ECOLIFE2]Non-permissible shift element combination</t>
  </si>
  <si>
    <t>001490</t>
  </si>
  <si>
    <t>[GB_ECOLIFE2]TCU power supply (KL30) undervoltage</t>
  </si>
  <si>
    <t>001491</t>
  </si>
  <si>
    <t>[GB_ECOLIFE2]TCU power supply (KL30) overvoltage</t>
  </si>
  <si>
    <t>001492</t>
  </si>
  <si>
    <t>[GB_ECOLIFE2]Key and driving direction signal from the speed range selector message are not plausible</t>
  </si>
  <si>
    <t>001495</t>
  </si>
  <si>
    <t>[GB_ECOLIFE2]Temperature sensor TCU failure low -&gt; corresponds to high temperature</t>
  </si>
  <si>
    <t>001496</t>
  </si>
  <si>
    <t>[GB_ECOLIFE2]Temperature sensor TCU failure high -&gt; corresponds to low temperature</t>
  </si>
  <si>
    <t>001497</t>
  </si>
  <si>
    <t>[GB_ECOLIFE2]Temperature sensor retarder / converter (ER2) failure low -&gt; corresponds to high temperature</t>
  </si>
  <si>
    <t>001498</t>
  </si>
  <si>
    <t>[GB_ECOLIFE2]Temperature sensor retarder / converter (ER2) failure high -&gt; corresponds to low temperature</t>
  </si>
  <si>
    <t>001499</t>
  </si>
  <si>
    <t>[GB_ECOLIFE2]Temperature sensor sump (ER1) failure low -&gt; corresponds to high temperature</t>
  </si>
  <si>
    <t>00149A</t>
  </si>
  <si>
    <t>[GB_ECOLIFE2]Temperature sensor sump (ER1) failure high -&gt; corresponds to low temperature</t>
  </si>
  <si>
    <t>00149E</t>
  </si>
  <si>
    <t>[GB_ECOLIFE2]TCU temperature too high</t>
  </si>
  <si>
    <t>41500</t>
  </si>
  <si>
    <t>001586</t>
  </si>
  <si>
    <t>[GB_ECOLIFE2]Signal cooling water temperature not available via CAN (SAE)</t>
  </si>
  <si>
    <t>001587</t>
  </si>
  <si>
    <t>[GB_ECOLIFE2]Failure of CAN message ET1 - Engine Temperature 1</t>
  </si>
  <si>
    <t>00158D</t>
  </si>
  <si>
    <t>[GB_ECOLIFE2]Engine torque at stall speed is too high</t>
  </si>
  <si>
    <t>00159C</t>
  </si>
  <si>
    <t>[GB_ECOLIFE2]HyLife signal error HybridCAN HyCAN.H2T_2.trqEMot_Sig</t>
  </si>
  <si>
    <t>00159D</t>
  </si>
  <si>
    <t>[GB_ECOLIFE2]HyLife signal error HybridCAN HyCAN.H2T_3.stsHCUModeRcmd_Sig</t>
  </si>
  <si>
    <t>51400</t>
  </si>
  <si>
    <t>0014A0</t>
  </si>
  <si>
    <t>[GB_ECOLIFE2]Power supply turbine speed sensor (AU1) has short circuit to ground</t>
  </si>
  <si>
    <t>0014A1</t>
  </si>
  <si>
    <t>[GB_ECOLIFE2]Power supply turbine speed sensor (AU1) has short circuit to positive supply (VPS)</t>
  </si>
  <si>
    <t>0014A3</t>
  </si>
  <si>
    <t>[GB_ECOLIFE2]Power supply turbine speed sensor (AU2) has short circuit to ground</t>
  </si>
  <si>
    <t>0014A4</t>
  </si>
  <si>
    <t>[GB_ECOLIFE2]Power supply turbine speed sensor (AU2) has short circuit to positive supply (VPS)</t>
  </si>
  <si>
    <t>0014A9</t>
  </si>
  <si>
    <t>[GB_ECOLIFE2]Retarder active without request</t>
  </si>
  <si>
    <t>0014AC</t>
  </si>
  <si>
    <t>[GB_ECOLIFE2]CAN_A or CAN_B has an error during initialization</t>
  </si>
  <si>
    <t>0014AD</t>
  </si>
  <si>
    <t xml:space="preserve">[GB_ECOLIFE2]CAN_A - BUSOFF (vehicle CAN) </t>
  </si>
  <si>
    <t>0014AE</t>
  </si>
  <si>
    <t>[GB_ECOLIFE2]CAN_B - BUSOFF (ZF-CAN)</t>
  </si>
  <si>
    <t>0014AF</t>
  </si>
  <si>
    <t xml:space="preserve">[GB_ECOLIFE2]CAN_A - error passive (vehicle CAN) </t>
  </si>
  <si>
    <t>0014B0</t>
  </si>
  <si>
    <t xml:space="preserve">[GB_ECOLIFE2]CAN_A - error warning (vehicle CAN) </t>
  </si>
  <si>
    <t>0014B1</t>
  </si>
  <si>
    <t>[GB_ECOLIFE2]CAN_B - error warning (ZF-CAN)</t>
  </si>
  <si>
    <t>0014B2</t>
  </si>
  <si>
    <t>[GB_ECOLIFE2]CAN_B - error passive (ZF-CAN)</t>
  </si>
  <si>
    <t>0014B3</t>
  </si>
  <si>
    <t>[GB_ECOLIFE2]Too much positive engagement in (neutral ready)</t>
  </si>
  <si>
    <t>0014B4</t>
  </si>
  <si>
    <t>[GB_ECOLIFE2]Slip on locked WK [torque converter lock-up clutch]</t>
  </si>
  <si>
    <t>0014BC</t>
  </si>
  <si>
    <t>[GB_ECOLIFE2]Failure of CAN message EBC1 -? electronic brake controller 1 (from ABS)</t>
  </si>
  <si>
    <t>0014BE</t>
  </si>
  <si>
    <t>[GB_ECOLIFE2]Failure of CAN message EEC1 - electronic engine controller 1</t>
  </si>
  <si>
    <t>0014BF</t>
  </si>
  <si>
    <t>[GB_ECOLIFE2]Failure of CAN message EEC2 - electronic engine controller 2</t>
  </si>
  <si>
    <t>51500</t>
  </si>
  <si>
    <t>0015AE</t>
  </si>
  <si>
    <t>[GB_ECOLIFE2]Message error input values of the speed range selector</t>
  </si>
  <si>
    <t>0015AF</t>
  </si>
  <si>
    <t>[GB_ECOLIFE2]FSCAN.InputValues_Sig is not available.</t>
  </si>
  <si>
    <t>0015B5</t>
  </si>
  <si>
    <t>[GB_ECOLIFE2]Parking brake signal not available via CAN (SAE)</t>
  </si>
  <si>
    <t>61400</t>
  </si>
  <si>
    <t>0014C0</t>
  </si>
  <si>
    <t>[GB_ECOLIFE2]Failure of CAN message EEC3 - electronic engine controller 3</t>
  </si>
  <si>
    <t>0014C1</t>
  </si>
  <si>
    <t>[GB_ECOLIFE2]Failure of CAN message EC - engine configuration</t>
  </si>
  <si>
    <t>0014C2</t>
  </si>
  <si>
    <t>[GB_ECOLIFE2]Failure of CAN message TC1 - transmission control 1 (from speed range selector)</t>
  </si>
  <si>
    <t>0014C5</t>
  </si>
  <si>
    <t>[GB_ECOLIFE2]Failure of CAN message ERC1 - electronic retarder controller 1</t>
  </si>
  <si>
    <t>0014C6</t>
  </si>
  <si>
    <t>[GB_ECOLIFE2]Failure of CAN message CCVS - cruise control / vehicle speed</t>
  </si>
  <si>
    <t>0014CF</t>
  </si>
  <si>
    <t>[GB_ECOLIFE2]Current engine torque is not available (SAE)</t>
  </si>
  <si>
    <t>0014D0</t>
  </si>
  <si>
    <t>[GB_ECOLIFE2]Engine speed is not available (SAE)</t>
  </si>
  <si>
    <t>0014D1</t>
  </si>
  <si>
    <t>[GB_ECOLIFE2]Driver's selected torque is not available (SAE)</t>
  </si>
  <si>
    <t>0014D2</t>
  </si>
  <si>
    <t>[GB_ECOLIFE2]Accelerator pedal position is not available (SAE)</t>
  </si>
  <si>
    <t>0014D3</t>
  </si>
  <si>
    <t>[GB_ECOLIFE2]The ratio of the current engine torque to the maximum possible engine torque is not available at the current speed (SAE).</t>
  </si>
  <si>
    <t>0014D4</t>
  </si>
  <si>
    <t>[GB_ECOLIFE2]Friction torque is not available (SAE)</t>
  </si>
  <si>
    <t>0014D5</t>
  </si>
  <si>
    <t>[GB_ECOLIFE2]Engine reference torque is not available or outside of specification window (SAE)</t>
  </si>
  <si>
    <t>0014D6</t>
  </si>
  <si>
    <t>[GB_ECOLIFE2]Directional signal (V/N/R) from speed range selector not available via CAN (SAE)</t>
  </si>
  <si>
    <t>0014D7</t>
  </si>
  <si>
    <t>[GB_ECOLIFE2]CAN speed range selector key signal not available (SAE)</t>
  </si>
  <si>
    <t>0014D8</t>
  </si>
  <si>
    <t>[GB_ECOLIFE2]Engine brake control mode signal not available (SAE)</t>
  </si>
  <si>
    <t>0014D9</t>
  </si>
  <si>
    <t>[GB_ECOLIFE2]Engine brake torque in percent not available (SAE)</t>
  </si>
  <si>
    <t>0014DA</t>
  </si>
  <si>
    <t>[GB_ECOLIFE2]Parking brake signal not available (SAE)</t>
  </si>
  <si>
    <t>0014DC</t>
  </si>
  <si>
    <t>[GB_ECOLIFE2]Signal ASR engine control active is not available (SAE)</t>
  </si>
  <si>
    <t>0014DD</t>
  </si>
  <si>
    <t>[GB_ECOLIFE2]Signal ABS active is not available (SAE)</t>
  </si>
  <si>
    <t>0014DE</t>
  </si>
  <si>
    <t>[GB_ECOLIFE2]Brake pedal position in percent not available (SAE)</t>
  </si>
  <si>
    <t>0014DF</t>
  </si>
  <si>
    <t>[GB_ECOLIFE2]CAN_A sending error</t>
  </si>
  <si>
    <t>61500</t>
  </si>
  <si>
    <t>0015C4</t>
  </si>
  <si>
    <t>[GB_ECOLIFE2]TCU hardware (internal)</t>
  </si>
  <si>
    <t>0015C8</t>
  </si>
  <si>
    <t>[GB_ECOLIFE2]Overspeed monitor prohibits downshifts causing overspeed</t>
  </si>
  <si>
    <t>0015C9</t>
  </si>
  <si>
    <t>[GB_ECOLIFE2]The signal engine starter mode is not available via CAN</t>
  </si>
  <si>
    <t>0015CC</t>
  </si>
  <si>
    <t>[GB_ECOLIFE2]Message timeout GrossCombinationVehicleWeight</t>
  </si>
  <si>
    <t>0015CD</t>
  </si>
  <si>
    <t>[GB_ECOLIFE2]Actual vehicle weight signal is not available</t>
  </si>
  <si>
    <t>0015D1</t>
  </si>
  <si>
    <t>[GB_ECOLIFE2]Analog Digital Converter Error</t>
  </si>
  <si>
    <t>0015D6</t>
  </si>
  <si>
    <t>[GB_ECOLIFE2]Electric-Current-Calibration Values are not plausible</t>
  </si>
  <si>
    <t>0015D7</t>
  </si>
  <si>
    <t>[GB_ECOLIFE2]EEprom values are not plausible</t>
  </si>
  <si>
    <t>71400</t>
  </si>
  <si>
    <t>0014E0</t>
  </si>
  <si>
    <t>[GB_ECOLIFE2]CAN_B sending error</t>
  </si>
  <si>
    <t>0014E3</t>
  </si>
  <si>
    <t>[GB_ECOLIFE2]Message timeout RC - retarder configuration (from engine brake)</t>
  </si>
  <si>
    <t>0014E7</t>
  </si>
  <si>
    <t>[GB_ECOLIFE2]Reference torque of engine brake in Nm missing (SAE)</t>
  </si>
  <si>
    <t>0014E8</t>
  </si>
  <si>
    <t>[GB_ECOLIFE2]Retarder limit / torque requested by cruise control is missing (SAE)</t>
  </si>
  <si>
    <t>0014E9</t>
  </si>
  <si>
    <t>[GB_ECOLIFE2]Retarder limit / torque in percent requested by ABS is missing (SAE)</t>
  </si>
  <si>
    <t>0014EA</t>
  </si>
  <si>
    <t>[GB_ECOLIFE2]Slip reduction during gear changes too low</t>
  </si>
  <si>
    <t>0014EB</t>
  </si>
  <si>
    <t>[GB_ECOLIFE2]Checksum EEPROM incorrect</t>
  </si>
  <si>
    <t>0014EC</t>
  </si>
  <si>
    <t>[GB_ECOLIFE2]Composite error for TCU hardware (internal)</t>
  </si>
  <si>
    <t>0014ED</t>
  </si>
  <si>
    <t>[GB_ECOLIFE2]Composite error for TCU software (internal)</t>
  </si>
  <si>
    <t>0014F3</t>
  </si>
  <si>
    <t>[GB_ECOLIFE2]Failure of turbine speed (n_Tu) and output speed (n_Ab)</t>
  </si>
  <si>
    <t>0014F4</t>
  </si>
  <si>
    <t>[GB_ECOLIFE2]Failure of turbine speed (n_Tu) and engine speed (n_Mot)</t>
  </si>
  <si>
    <t>0014F5</t>
  </si>
  <si>
    <t>[GB_ECOLIFE2]Failure of engine speed (n_Mot) and output speed (n_Ab)</t>
  </si>
  <si>
    <t>71500</t>
  </si>
  <si>
    <t>0015FA</t>
  </si>
  <si>
    <t>[GB_ECOLIFE2]Calibration data dont match to the transmission</t>
  </si>
  <si>
    <t>0015FC</t>
  </si>
  <si>
    <t>00E0EE</t>
  </si>
  <si>
    <t>[GB_DIWANXT]Adjustment data - Checksum error</t>
  </si>
  <si>
    <t>7E040</t>
  </si>
  <si>
    <t>40E0EE</t>
  </si>
  <si>
    <t>[GB_DIWANXT]Altimeter / Air Pressure Sensor - Malfunction</t>
  </si>
  <si>
    <t>7E080</t>
  </si>
  <si>
    <t>80E0EE</t>
  </si>
  <si>
    <t>[GB_DIWANXT]Analog-Digital Converter of ECU (ADC) - A/D converter still busy</t>
  </si>
  <si>
    <t>7E081</t>
  </si>
  <si>
    <t>81E0EE</t>
  </si>
  <si>
    <t>[GB_DIWANXT]Analog-Digital Converter of ECU (ADC) - A/D converter channel faulty</t>
  </si>
  <si>
    <t>7E082</t>
  </si>
  <si>
    <t>82E0EE</t>
  </si>
  <si>
    <t>[GB_DIWANXT]Analog-Digital Converter of ECU (ADC) - A/D converter: faulty reference voltages</t>
  </si>
  <si>
    <t>7E0C0</t>
  </si>
  <si>
    <t>C0E0EE</t>
  </si>
  <si>
    <t>[GB_DIWANXT]ANS (automatic neutral at standstill) - CAN signal bus stop brake: invalid</t>
  </si>
  <si>
    <t>7E0C1</t>
  </si>
  <si>
    <t>C1E0EE</t>
  </si>
  <si>
    <t>[GB_DIWANXT]ANS (automatic neutral at standstill) - CAN signal parking brake: invalid</t>
  </si>
  <si>
    <t>7E0C2</t>
  </si>
  <si>
    <t>C2E0EE</t>
  </si>
  <si>
    <t>[GB_DIWANXT]ANS (automatic neutral at standstill) - CAN signal brake switch: invalid</t>
  </si>
  <si>
    <t>7E0C3</t>
  </si>
  <si>
    <t>C3E0EE</t>
  </si>
  <si>
    <t>[GB_DIWANXT]ANS (automatic neutral at standstill) - CAN signal roll-back inhibit: invalid</t>
  </si>
  <si>
    <t>7E0C4</t>
  </si>
  <si>
    <t>C4E0EE</t>
  </si>
  <si>
    <t>[GB_DIWANXT]ANS (automatic neutral at standstill) - CAN signal axle brake pressure: invalid</t>
  </si>
  <si>
    <t>7E0C5</t>
  </si>
  <si>
    <t>C5E0EE</t>
  </si>
  <si>
    <t>[GB_DIWANXT]ANS (automatic neutral at standstill) - CAN signal thermal management request: faulty</t>
  </si>
  <si>
    <t>7E0C6</t>
  </si>
  <si>
    <t>C6E0EE</t>
  </si>
  <si>
    <t>[GB_DIWANXT]ANS (automatic neutral at standstill) - The configured limit of the TWB switching work has been exceeded</t>
  </si>
  <si>
    <t>7E100</t>
  </si>
  <si>
    <t>00E1EE</t>
  </si>
  <si>
    <t>[GB_DIWANXT]Output signal RG-SIG ( reverse gear signal ) - Short-circuit to ground</t>
  </si>
  <si>
    <t>7E101</t>
  </si>
  <si>
    <t>01E1EE</t>
  </si>
  <si>
    <t>[GB_DIWANXT]Output signal RG-SIG ( reverse gear signal ) - Short-circuit to supply voltage</t>
  </si>
  <si>
    <t>7E102</t>
  </si>
  <si>
    <t>02E1EE</t>
  </si>
  <si>
    <t>[GB_DIWANXT]Output signal RG-SIG ( reverse gear signal ) - Line interruption</t>
  </si>
  <si>
    <t>7E140</t>
  </si>
  <si>
    <t>40E1EE</t>
  </si>
  <si>
    <t>[GB_DIWANXT]Evaluation of gear selection range - Gear information from pushbutton selector incorrect</t>
  </si>
  <si>
    <t>7E141</t>
  </si>
  <si>
    <t>41E1EE</t>
  </si>
  <si>
    <t>7E142</t>
  </si>
  <si>
    <t>42E1EE</t>
  </si>
  <si>
    <t>7E143</t>
  </si>
  <si>
    <t>43E1EE</t>
  </si>
  <si>
    <t>7E180</t>
  </si>
  <si>
    <t>80E1EE</t>
  </si>
  <si>
    <t>[GB_DIWANXT]Runtime informations - Operating data structure reorganized</t>
  </si>
  <si>
    <t>7E181</t>
  </si>
  <si>
    <t>81E1EE</t>
  </si>
  <si>
    <t>[GB_DIWANXT]Runtime informations - Reset of the operating data via external diagnosis command</t>
  </si>
  <si>
    <t>7E182</t>
  </si>
  <si>
    <t>82E1EE</t>
  </si>
  <si>
    <t>[GB_DIWANXT]Runtime informations - Internal operating data structure destroyed. No external evaluation possible</t>
  </si>
  <si>
    <t>7E1C0</t>
  </si>
  <si>
    <t>C0E1EE</t>
  </si>
  <si>
    <t>[GB_DIWANXT]CAN brake signal source - Faulty retarder limit</t>
  </si>
  <si>
    <t>7E1C1</t>
  </si>
  <si>
    <t>C1E1EE</t>
  </si>
  <si>
    <t>[GB_DIWANXT]CAN brake signal source - Requested braking torque faulty</t>
  </si>
  <si>
    <t>7E1C2</t>
  </si>
  <si>
    <t>C2E1EE</t>
  </si>
  <si>
    <t>[GB_DIWANXT]CAN brake signal source - Brake pedal position faulty</t>
  </si>
  <si>
    <t>7E200</t>
  </si>
  <si>
    <t>00E2EE</t>
  </si>
  <si>
    <t>[GB_DIWANXT]CAN Protocol SAE J1939 - Timeout: CAN receive message EEC1</t>
  </si>
  <si>
    <t>7E201</t>
  </si>
  <si>
    <t>01E2EE</t>
  </si>
  <si>
    <t>[GB_DIWANXT]CAN Protocol SAE J1939 - Timeout: CAN receive message EEC2</t>
  </si>
  <si>
    <t>7E202</t>
  </si>
  <si>
    <t>02E2EE</t>
  </si>
  <si>
    <t>[GB_DIWANXT]CAN Protocol SAE J1939 - Timeout: CAN receive message EEC3</t>
  </si>
  <si>
    <t>7E203</t>
  </si>
  <si>
    <t>03E2EE</t>
  </si>
  <si>
    <t>[GB_DIWANXT]CAN Protocol SAE J1939 - Timeout: CAN receive message EBC1 "SourceAddress 1"</t>
  </si>
  <si>
    <t>7E204</t>
  </si>
  <si>
    <t>04E2EE</t>
  </si>
  <si>
    <t>[GB_DIWANXT]CAN Protocol SAE J1939 - Timeout: CAN receive message EBC3</t>
  </si>
  <si>
    <t>7E205</t>
  </si>
  <si>
    <t>05E2EE</t>
  </si>
  <si>
    <t>[GB_DIWANXT]CAN Protocol SAE J1939 - Timeout: CAN receive message TSC1 "Source Address 1"</t>
  </si>
  <si>
    <t>7E206</t>
  </si>
  <si>
    <t>06E2EE</t>
  </si>
  <si>
    <t>[GB_DIWANXT]CAN Protocol SAE J1939 - Timeout: CAN receive message TSC1 "Source Address 2"</t>
  </si>
  <si>
    <t>7E207</t>
  </si>
  <si>
    <t>07E2EE</t>
  </si>
  <si>
    <t>[GB_DIWANXT]CAN Protocol SAE J1939 - Timeout: CAN receive message CCVS "Source Address 1"</t>
  </si>
  <si>
    <t>7E208</t>
  </si>
  <si>
    <t>08E2EE</t>
  </si>
  <si>
    <t>[GB_DIWANXT]CAN Protocol SAE J1939 - Timeout: CAN receive message TC1 "Source Address 1"</t>
  </si>
  <si>
    <t>7E209</t>
  </si>
  <si>
    <t>09E2EE</t>
  </si>
  <si>
    <t>[GB_DIWANXT]CAN Protocol SAE J1939 - Timeout: CAN receive message TD</t>
  </si>
  <si>
    <t>7E20A</t>
  </si>
  <si>
    <t>0AE2EE</t>
  </si>
  <si>
    <t>[GB_DIWANXT]CAN Protocol SAE J1939 - Timeout: CAN receive message VDHR</t>
  </si>
  <si>
    <t>7E20B</t>
  </si>
  <si>
    <t>0BE2EE</t>
  </si>
  <si>
    <t>[GB_DIWANXT]CAN Protocol SAE J1939 - Timeout: CAN receive message TSC1 "Source Address 3"</t>
  </si>
  <si>
    <t>7E20C</t>
  </si>
  <si>
    <t>0CE2EE</t>
  </si>
  <si>
    <t>[GB_DIWANXT]CAN Protocol SAE J1939 - Timeout: CAN receive message LFC</t>
  </si>
  <si>
    <t>7E20D</t>
  </si>
  <si>
    <t>0DE2EE</t>
  </si>
  <si>
    <t>[GB_DIWANXT]CAN Protocol SAE J1939 - Timeout: CAN receive message EBC5</t>
  </si>
  <si>
    <t>7E20E</t>
  </si>
  <si>
    <t>0EE2EE</t>
  </si>
  <si>
    <t>[GB_DIWANXT]CAN Protocol SAE J1939 - Timeout: CAN receive message ERC1 TRX</t>
  </si>
  <si>
    <t>7E20F</t>
  </si>
  <si>
    <t>0FE2EE</t>
  </si>
  <si>
    <t>[GB_DIWANXT]CAN Protocol SAE J1939 - Timeout: CAN receive message TC1 "Source Address 5"</t>
  </si>
  <si>
    <t>7E210</t>
  </si>
  <si>
    <t>10E2EE</t>
  </si>
  <si>
    <t>[GB_DIWANXT]CAN Protocol SAE J1939 - Timeout: CAN receive message CCVS "Source Address 2"</t>
  </si>
  <si>
    <t>7E211</t>
  </si>
  <si>
    <t>11E2EE</t>
  </si>
  <si>
    <t>[GB_DIWANXT]CAN Protocol SAE J1939 - Timeout: CAN receive message OEL</t>
  </si>
  <si>
    <t>7E212</t>
  </si>
  <si>
    <t>12E2EE</t>
  </si>
  <si>
    <t>[GB_DIWANXT]CAN Protocol SAE J1939 - Timeout: CAN receive message TRAILER</t>
  </si>
  <si>
    <t>7E213</t>
  </si>
  <si>
    <t>13E2EE</t>
  </si>
  <si>
    <t>[GB_DIWANXT]CAN Protocol SAE J1939 - Timeout: CAN receive message BC2HTCU</t>
  </si>
  <si>
    <t>7E214</t>
  </si>
  <si>
    <t>14E2EE</t>
  </si>
  <si>
    <t>[GB_DIWANXT]CAN Protocol SAE J1939 - Timeout: CAN receive message EBC1 "Source Address 2"</t>
  </si>
  <si>
    <t>7E215</t>
  </si>
  <si>
    <t>15E2EE</t>
  </si>
  <si>
    <t>[GB_DIWANXT]CAN Protocol SAE J1939 - Timeout: CAN receive message ET1</t>
  </si>
  <si>
    <t>7E216</t>
  </si>
  <si>
    <t>16E2EE</t>
  </si>
  <si>
    <t>[GB_DIWANXT]CAN Protocol SAE J1939 - Timeout: CAN receive message TC1 "Source Address 2"</t>
  </si>
  <si>
    <t>7E217</t>
  </si>
  <si>
    <t>17E2EE</t>
  </si>
  <si>
    <t>[GB_DIWANXT]CAN Protocol SAE J1939 - Timeout: CAN receive message AUXIO1</t>
  </si>
  <si>
    <t>7E218</t>
  </si>
  <si>
    <t>18E2EE</t>
  </si>
  <si>
    <t>[GB_DIWANXT]CAN Protocol SAE J1939 - Timeout: CAN receive message EEC13</t>
  </si>
  <si>
    <t>7E219</t>
  </si>
  <si>
    <t>19E2EE</t>
  </si>
  <si>
    <t>[GB_DIWANXT]CAN Protocol SAE J1939 - Timeout: CAN receive message EM_CMD</t>
  </si>
  <si>
    <t>7E21A</t>
  </si>
  <si>
    <t>1AE2EE</t>
  </si>
  <si>
    <t>[GB_DIWANXT]CAN Protocol SAE J1939 - Timeout: CAN receive message EBC2</t>
  </si>
  <si>
    <t>7E21B</t>
  </si>
  <si>
    <t>1BE2EE</t>
  </si>
  <si>
    <t>[GB_DIWANXT]CAN Protocol SAE J1939 - Timeout: CAN receive message TSC1 ENG "Source Address 1"</t>
  </si>
  <si>
    <t>7E21C</t>
  </si>
  <si>
    <t>1CE2EE</t>
  </si>
  <si>
    <t>[GB_DIWANXT]CAN Protocol SAE J1939 - Timeout: CAN receive message TSC1 ENG "Source Address 2"</t>
  </si>
  <si>
    <t>7E21D</t>
  </si>
  <si>
    <t>1DE2EE</t>
  </si>
  <si>
    <t>[GB_DIWANXT]CAN Protocol SAE J1939 - Timeout: CAN receive message TSC1 ENG "Source Address 3"</t>
  </si>
  <si>
    <t>7E21E</t>
  </si>
  <si>
    <t>1EE2EE</t>
  </si>
  <si>
    <t>[GB_DIWANXT]CAN Protocol SAE J1939 - Timeout: CAN receive message TSC1 ENG "Source Address 4"</t>
  </si>
  <si>
    <t>7E21F</t>
  </si>
  <si>
    <t>1FE2EE</t>
  </si>
  <si>
    <t>[GB_DIWANXT]CAN Protocol SAE J1939 - Timeout: CAN receive message TSC1 ENG "Source Address 5"</t>
  </si>
  <si>
    <t>7E220</t>
  </si>
  <si>
    <t>20E2EE</t>
  </si>
  <si>
    <t>[GB_DIWANXT]CAN Protocol SAE J1939 - Timeout: CAN receive message DPFC1</t>
  </si>
  <si>
    <t>7E221</t>
  </si>
  <si>
    <t>21E2EE</t>
  </si>
  <si>
    <t>[GB_DIWANXT]CAN Protocol SAE J1939 - Faulty "CAN controller number" in the dataset</t>
  </si>
  <si>
    <t>7E222</t>
  </si>
  <si>
    <t>22E2EE</t>
  </si>
  <si>
    <t>[GB_DIWANXT]CAN Protocol SAE J1939 - Timeout: CAN receive message ENG_CONF_BAM</t>
  </si>
  <si>
    <t>7E223</t>
  </si>
  <si>
    <t>23E2EE</t>
  </si>
  <si>
    <t>[GB_DIWANXT]CAN Protocol SAE J1939 - Timeout: CAN receive message ENG_CONF_PACKETS</t>
  </si>
  <si>
    <t>7E224</t>
  </si>
  <si>
    <t>24E2EE</t>
  </si>
  <si>
    <t>[GB_DIWANXT]CAN Protocol SAE J1939 - Packet sequence: CAN receive message ENG_CONF</t>
  </si>
  <si>
    <t>7E225</t>
  </si>
  <si>
    <t>25E2EE</t>
  </si>
  <si>
    <t>[GB_DIWANXT]CAN Protocol SAE J1939 - Timeout: CAN receive message ENG_RET_CONF_BAM</t>
  </si>
  <si>
    <t>7E226</t>
  </si>
  <si>
    <t>26E2EE</t>
  </si>
  <si>
    <t>[GB_DIWANXT]CAN Protocol SAE J1939 - Timeout: CAN receive message ENG_RET_CONF_PACKETS</t>
  </si>
  <si>
    <t>7E227</t>
  </si>
  <si>
    <t>27E2EE</t>
  </si>
  <si>
    <t>[GB_DIWANXT]CAN Protocol SAE J1939 - Packet sequence: CAN receive message ENG_RET_CONF</t>
  </si>
  <si>
    <t>7E228</t>
  </si>
  <si>
    <t>28E2EE</t>
  </si>
  <si>
    <t>[GB_DIWANXT]CAN Protocol SAE J1939 - Incorrect parameterization of the TC1 source address</t>
  </si>
  <si>
    <t>7E229</t>
  </si>
  <si>
    <t>29E2EE</t>
  </si>
  <si>
    <t>[GB_DIWANXT]CAN Protocol SAE J1939 - Timeout: CAN receive message AMB</t>
  </si>
  <si>
    <t>7E22A</t>
  </si>
  <si>
    <t>2AE2EE</t>
  </si>
  <si>
    <t>[GB_DIWANXT]CAN Protocol SAE J1939 - Timeout: CAN receive message CCSS</t>
  </si>
  <si>
    <t>7E240</t>
  </si>
  <si>
    <t>40E2EE</t>
  </si>
  <si>
    <t>[GB_DIWANXT]CAN Protocol VOITH private CAN - Timeout: CAN receive message TC1</t>
  </si>
  <si>
    <t>7E241</t>
  </si>
  <si>
    <t>41E2EE</t>
  </si>
  <si>
    <t>[GB_DIWANXT]CAN Protocol VOITH private CAN - Timeout: CAN receive message INPUT VALUES 0</t>
  </si>
  <si>
    <t>7E242</t>
  </si>
  <si>
    <t>42E2EE</t>
  </si>
  <si>
    <t>[GB_DIWANXT]CAN Protocol VOITH private CAN - Timeout: CAN receive message INPUT VALUES 1</t>
  </si>
  <si>
    <t>7E243</t>
  </si>
  <si>
    <t>43E2EE</t>
  </si>
  <si>
    <t>[GB_DIWANXT]CAN Protocol VOITH private CAN - Timeout: CAN receive message INPUT VALUES 2</t>
  </si>
  <si>
    <t>7E244</t>
  </si>
  <si>
    <t>44E2EE</t>
  </si>
  <si>
    <t>[GB_DIWANXT]CAN Protocol VOITH private CAN - Timeout: CAN receive message CMD_Response</t>
  </si>
  <si>
    <t>7E245</t>
  </si>
  <si>
    <t>45E2EE</t>
  </si>
  <si>
    <t>7E246</t>
  </si>
  <si>
    <t>46E2EE</t>
  </si>
  <si>
    <t>[GB_DIWANXT]CAN Protocol VOITH private CAN - Timeout: CAN receive message GSS_ESIV</t>
  </si>
  <si>
    <t>7E280</t>
  </si>
  <si>
    <t>80E2EE</t>
  </si>
  <si>
    <t>[GB_DIWANXT]CAN-pushbutton switch E330 - Reset by oscillator watchdog</t>
  </si>
  <si>
    <t>7E281</t>
  </si>
  <si>
    <t>81E2EE</t>
  </si>
  <si>
    <t>[GB_DIWANXT]CAN-pushbutton switch E330 - CPU watchdog defective</t>
  </si>
  <si>
    <t>7E282</t>
  </si>
  <si>
    <t>82E2EE</t>
  </si>
  <si>
    <t>[GB_DIWANXT]CAN-pushbutton switch E330 - Reset by CPU watchdog</t>
  </si>
  <si>
    <t>7E283</t>
  </si>
  <si>
    <t>83E2EE</t>
  </si>
  <si>
    <t>[GB_DIWANXT]CAN-pushbutton switch E330 - Checksum error in ROM</t>
  </si>
  <si>
    <t>7E284</t>
  </si>
  <si>
    <t>84E2EE</t>
  </si>
  <si>
    <t>[GB_DIWANXT]CAN-pushbutton switch E330 - Error in IRAM</t>
  </si>
  <si>
    <t>7E285</t>
  </si>
  <si>
    <t>85E2EE</t>
  </si>
  <si>
    <t>[GB_DIWANXT]CAN-pushbutton switch E330 - Error in XRAM</t>
  </si>
  <si>
    <t>7E286</t>
  </si>
  <si>
    <t>86E2EE</t>
  </si>
  <si>
    <t>[GB_DIWANXT]CAN-pushbutton switch E330 - Error in processor</t>
  </si>
  <si>
    <t>7E287</t>
  </si>
  <si>
    <t>87E2EE</t>
  </si>
  <si>
    <t>[GB_DIWANXT]CAN-pushbutton switch E330 - Error in the program sequence</t>
  </si>
  <si>
    <t>7E288</t>
  </si>
  <si>
    <t>88E2EE</t>
  </si>
  <si>
    <t>[GB_DIWANXT]CAN-pushbutton switch E330 - Stack overflow or stack underflow</t>
  </si>
  <si>
    <t>7E289</t>
  </si>
  <si>
    <t>89E2EE</t>
  </si>
  <si>
    <t>[GB_DIWANXT]CAN-pushbutton switch E330 - Timeout of the ROM memory test</t>
  </si>
  <si>
    <t>7E28A</t>
  </si>
  <si>
    <t>8AE2EE</t>
  </si>
  <si>
    <t>[GB_DIWANXT]CAN-pushbutton switch E330 - CAN controller defective</t>
  </si>
  <si>
    <t>7E28B</t>
  </si>
  <si>
    <t>8BE2EE</t>
  </si>
  <si>
    <t>[GB_DIWANXT]CAN-pushbutton switch E330 - CAN bus: communication fault "CAN warning"</t>
  </si>
  <si>
    <t>7E28C</t>
  </si>
  <si>
    <t>8CE2EE</t>
  </si>
  <si>
    <t>[GB_DIWANXT]CAN-pushbutton switch E330 - CAN bus: communication fault "Bus off"</t>
  </si>
  <si>
    <t>7E28D</t>
  </si>
  <si>
    <t>8DE2EE</t>
  </si>
  <si>
    <t>[GB_DIWANXT]CAN-pushbutton switch E330 - CAN bus: sent data implausible</t>
  </si>
  <si>
    <t>7E28E</t>
  </si>
  <si>
    <t>8EE2EE</t>
  </si>
  <si>
    <t>[GB_DIWANXT]CAN-pushbutton switch E330 - A/D converter: faulty reference voltage (2.5 V)</t>
  </si>
  <si>
    <t>7E28F</t>
  </si>
  <si>
    <t>8FE2EE</t>
  </si>
  <si>
    <t>[GB_DIWANXT]CAN-pushbutton switch E330 - A/D converter: faulty reference voltage (0 V)</t>
  </si>
  <si>
    <t>7E290</t>
  </si>
  <si>
    <t>90E2EE</t>
  </si>
  <si>
    <t>[GB_DIWANXT]CAN-pushbutton switch E330 - A/D converter: timeout</t>
  </si>
  <si>
    <t>7E291</t>
  </si>
  <si>
    <t>91E2EE</t>
  </si>
  <si>
    <t>[GB_DIWANXT]CAN-pushbutton switch E330 - Short circuit to digital output</t>
  </si>
  <si>
    <t>7E292</t>
  </si>
  <si>
    <t>92E2EE</t>
  </si>
  <si>
    <t>[GB_DIWANXT]CAN-pushbutton switch E330 - Digital output faulty</t>
  </si>
  <si>
    <t>7E293</t>
  </si>
  <si>
    <t>93E2EE</t>
  </si>
  <si>
    <t>[GB_DIWANXT]CAN-pushbutton switch E330 - Implausible pushbutton signals</t>
  </si>
  <si>
    <t>7E294</t>
  </si>
  <si>
    <t>94E2EE</t>
  </si>
  <si>
    <t>[GB_DIWANXT]CAN-pushbutton switch E330 - Implausible pushbutton redundancy signals</t>
  </si>
  <si>
    <t>7E295</t>
  </si>
  <si>
    <t>95E2EE</t>
  </si>
  <si>
    <t>[GB_DIWANXT]CAN-pushbutton switch E330 - Pushbutton signals and redundancy signals unequal</t>
  </si>
  <si>
    <t>7E296</t>
  </si>
  <si>
    <t>96E2EE</t>
  </si>
  <si>
    <t>[GB_DIWANXT]CAN-pushbutton switch E330 - Neutral no-signal faulty</t>
  </si>
  <si>
    <t>7E297</t>
  </si>
  <si>
    <t>97E2EE</t>
  </si>
  <si>
    <t>[GB_DIWANXT]CAN-pushbutton switch E330 - Pushbutton signals unstable "Contact Bounce"</t>
  </si>
  <si>
    <t>7E298</t>
  </si>
  <si>
    <t>98E2EE</t>
  </si>
  <si>
    <t>[GB_DIWANXT]CAN-pushbutton switch E330 - Pushbutton redundancy signals unstable "Contact Bounce"</t>
  </si>
  <si>
    <t>7E299</t>
  </si>
  <si>
    <t>99E2EE</t>
  </si>
  <si>
    <t>[GB_DIWANXT]CAN-pushbutton switch E330 - Configuration memory (EEPROM) not available</t>
  </si>
  <si>
    <t>7E29A</t>
  </si>
  <si>
    <t>9AE2EE</t>
  </si>
  <si>
    <t>[GB_DIWANXT]CAN-pushbutton switch E330 - Configuration memory (EEPROM): not writable or read-back data faulty</t>
  </si>
  <si>
    <t>7E29B</t>
  </si>
  <si>
    <t>9BE2EE</t>
  </si>
  <si>
    <t>[GB_DIWANXT]CAN-pushbutton switch E330 - Configuration memory (EEPROM): buffer overflow</t>
  </si>
  <si>
    <t>7E29C</t>
  </si>
  <si>
    <t>9CE2EE</t>
  </si>
  <si>
    <t>[GB_DIWANXT]CAN-pushbutton switch E330 - Checksum error: configuration memory (EEPROM)</t>
  </si>
  <si>
    <t>7E29D</t>
  </si>
  <si>
    <t>9DE2EE</t>
  </si>
  <si>
    <t>[GB_DIWANXT]CAN-pushbutton switch E330 - Reconfiguration to basic setting</t>
  </si>
  <si>
    <t>7E29E</t>
  </si>
  <si>
    <t>9EE2EE</t>
  </si>
  <si>
    <t>[GB_DIWANXT]CAN-pushbutton switch E330 - All voltages at the output and inputs are faulty</t>
  </si>
  <si>
    <t>7E29F</t>
  </si>
  <si>
    <t>9FE2EE</t>
  </si>
  <si>
    <t>[GB_DIWANXT]CAN-pushbutton switch E330 - Deviation of the operating voltages between control unit and pushbutton selector greater than 5 V</t>
  </si>
  <si>
    <t>7E2A0</t>
  </si>
  <si>
    <t>A0E2EE</t>
  </si>
  <si>
    <t>[GB_DIWANXT]CAN-pushbutton switch E330 - CAN signal: operating voltage in "InputValues0" impermissible</t>
  </si>
  <si>
    <t>7E2A1</t>
  </si>
  <si>
    <t>A1E2EE</t>
  </si>
  <si>
    <t>[GB_DIWANXT]CAN-pushbutton switch E330 - One or more voltages at the output or inputs are faulty</t>
  </si>
  <si>
    <t>7E2A2</t>
  </si>
  <si>
    <t>A2E2EE</t>
  </si>
  <si>
    <t>[GB_DIWANXT]CAN-pushbutton switch E330 - Error in the monitoring of the output</t>
  </si>
  <si>
    <t>7E2A3</t>
  </si>
  <si>
    <t>A3E2EE</t>
  </si>
  <si>
    <t>[GB_DIWANXT]CAN-pushbutton switch E330 - Invalid states in the monitoring of the output</t>
  </si>
  <si>
    <t>7E2A4</t>
  </si>
  <si>
    <t>A4E2EE</t>
  </si>
  <si>
    <t>[GB_DIWANXT]CAN-pushbutton switch E330 - Configuration error of the bit rate for the CAN controller</t>
  </si>
  <si>
    <t>7E2A5</t>
  </si>
  <si>
    <t>A5E2EE</t>
  </si>
  <si>
    <t>[GB_DIWANXT]CAN-pushbutton switch E330 - Error in writing: no access authorization</t>
  </si>
  <si>
    <t>7E2A6</t>
  </si>
  <si>
    <t>A6E2EE</t>
  </si>
  <si>
    <t>[GB_DIWANXT]CAN-pushbutton switch E330 - Error in writing: only legible range</t>
  </si>
  <si>
    <t>7E2A7</t>
  </si>
  <si>
    <t>A7E2EE</t>
  </si>
  <si>
    <t>[GB_DIWANXT]CAN-pushbutton switch E330 - Error in writing: command unknown</t>
  </si>
  <si>
    <t>7E2A8</t>
  </si>
  <si>
    <t>A8E2EE</t>
  </si>
  <si>
    <t>[GB_DIWANXT]CAN-pushbutton switch E330 - Error in reading: data ranges do not exist</t>
  </si>
  <si>
    <t>7E2A9</t>
  </si>
  <si>
    <t>A9E2EE</t>
  </si>
  <si>
    <t>[GB_DIWANXT]CAN-pushbutton switch E330 - Error in writing: data range does not exist</t>
  </si>
  <si>
    <t>7E2AA</t>
  </si>
  <si>
    <t>AAE2EE</t>
  </si>
  <si>
    <t>[GB_DIWANXT]CAN-pushbutton switch E330 - Undiagnosable event</t>
  </si>
  <si>
    <t>7E2AB</t>
  </si>
  <si>
    <t>ABE2EE</t>
  </si>
  <si>
    <t>[GB_DIWANXT]CAN-pushbutton switch E330 - Error in reading: other data than requested</t>
  </si>
  <si>
    <t>7E2AC</t>
  </si>
  <si>
    <t>ACE2EE</t>
  </si>
  <si>
    <t>[GB_DIWANXT]CAN-pushbutton switch E330 - Error in writing: other data than specified</t>
  </si>
  <si>
    <t>7E2AD</t>
  </si>
  <si>
    <t>ADE2EE</t>
  </si>
  <si>
    <t>[GB_DIWANXT]CAN-pushbutton switch E330 - Incorrect command execution: commands in CAN send and receive messages are different</t>
  </si>
  <si>
    <t>7E2AE</t>
  </si>
  <si>
    <t>AEE2EE</t>
  </si>
  <si>
    <t>[GB_DIWANXT]CAN-pushbutton switch E330 - Undiagnosable error</t>
  </si>
  <si>
    <t>7E2C0</t>
  </si>
  <si>
    <t>C0E2EE</t>
  </si>
  <si>
    <t>[GB_DIWANXT]CAN - Vehicle Message Matrix (VMM) - Messages - Timeout: CAN receive message BS_E2</t>
  </si>
  <si>
    <t>7E2C1</t>
  </si>
  <si>
    <t>C1E2EE</t>
  </si>
  <si>
    <t>[GB_DIWANXT]CAN - Vehicle Message Matrix (VMM) - Messages - Timeout: CAN receive message BS_E3</t>
  </si>
  <si>
    <t>7E2C2</t>
  </si>
  <si>
    <t>C2E2EE</t>
  </si>
  <si>
    <t>[GB_DIWANXT]CAN - Vehicle Message Matrix (VMM) - Messages - Timeout: CAN receive message CGW_C1</t>
  </si>
  <si>
    <t>7E2C3</t>
  </si>
  <si>
    <t>C3E2EE</t>
  </si>
  <si>
    <t>[GB_DIWANXT]CAN - Vehicle Message Matrix (VMM) - Messages - Timeout: CAN receive message CPC_C01</t>
  </si>
  <si>
    <t>7E2C4</t>
  </si>
  <si>
    <t>C4E2EE</t>
  </si>
  <si>
    <t>[GB_DIWANXT]CAN - Vehicle Message Matrix (VMM) - Messages - Timeout: CAN receive message CPC_C02</t>
  </si>
  <si>
    <t>7E2C5</t>
  </si>
  <si>
    <t>C5E2EE</t>
  </si>
  <si>
    <t>[GB_DIWANXT]CAN - Vehicle Message Matrix (VMM) - Messages - Timeout: CAN receive message CPC_C03</t>
  </si>
  <si>
    <t>7E2C6</t>
  </si>
  <si>
    <t>C6E2EE</t>
  </si>
  <si>
    <t>[GB_DIWANXT]CAN - Vehicle Message Matrix (VMM) - Messages - Timeout: CAN receive message CPC_C06</t>
  </si>
  <si>
    <t>7E2C7</t>
  </si>
  <si>
    <t>C7E2EE</t>
  </si>
  <si>
    <t>[GB_DIWANXT]CAN - Vehicle Message Matrix (VMM) - Messages - Timeout: CAN receive message CPC_C09</t>
  </si>
  <si>
    <t>7E2C8</t>
  </si>
  <si>
    <t>C8E2EE</t>
  </si>
  <si>
    <t>[GB_DIWANXT]CAN - Vehicle Message Matrix (VMM) - Messages - Timeout: CAN receive message CPC_C10</t>
  </si>
  <si>
    <t>7E2C9</t>
  </si>
  <si>
    <t>C9E2EE</t>
  </si>
  <si>
    <t>[GB_DIWANXT]CAN - Vehicle Message Matrix (VMM) - Messages - Timeout: CAN receive message CPC_C12</t>
  </si>
  <si>
    <t>7E2CA</t>
  </si>
  <si>
    <t>CAE2EE</t>
  </si>
  <si>
    <t>[GB_DIWANXT]CAN - Vehicle Message Matrix (VMM) - Messages - Timeout: CAN receive message EBC5_BS</t>
  </si>
  <si>
    <t>7E2CB</t>
  </si>
  <si>
    <t>CBE2EE</t>
  </si>
  <si>
    <t>[GB_DIWANXT]CAN - Vehicle Message Matrix (VMM) - Messages - Timeout: CAN receive message MCM_C01</t>
  </si>
  <si>
    <t>7E2CC</t>
  </si>
  <si>
    <t>CCE2EE</t>
  </si>
  <si>
    <t>[GB_DIWANXT]CAN - Vehicle Message Matrix (VMM) - Messages - Timeout: CAN receive message MCM_C02</t>
  </si>
  <si>
    <t>7E2CD</t>
  </si>
  <si>
    <t>CDE2EE</t>
  </si>
  <si>
    <t>[GB_DIWANXT]CAN - Vehicle Message Matrix (VMM) - Messages - Timeout: CAN receive message MCM_C03</t>
  </si>
  <si>
    <t>7E2CE</t>
  </si>
  <si>
    <t>CEE2EE</t>
  </si>
  <si>
    <t>[GB_DIWANXT]CAN - Vehicle Message Matrix (VMM) - Messages - Timeout: CAN receive message MCM_C23</t>
  </si>
  <si>
    <t>7E2CF</t>
  </si>
  <si>
    <t>CFE2EE</t>
  </si>
  <si>
    <t>[GB_DIWANXT]CAN - Vehicle Message Matrix (VMM) - Messages - Timeout: CAN receive message MUX_B33</t>
  </si>
  <si>
    <t>7E2D0</t>
  </si>
  <si>
    <t>D0E2EE</t>
  </si>
  <si>
    <t>[GB_DIWANXT]CAN - Vehicle Message Matrix (VMM) - Messages - Timeout: CAN receive message TD_ICUC</t>
  </si>
  <si>
    <t>7E2D1</t>
  </si>
  <si>
    <t>D1E2EE</t>
  </si>
  <si>
    <t>[GB_DIWANXT]CAN - Vehicle Message Matrix (VMM) - Messages - Timeout: CAN receive message CGW_VIN</t>
  </si>
  <si>
    <t>7E2D2</t>
  </si>
  <si>
    <t>D2E2EE</t>
  </si>
  <si>
    <t>[GB_DIWANXT]CAN - Vehicle Message Matrix (VMM) - Messages - Timeout: CAN receive message MCM_C07</t>
  </si>
  <si>
    <t>7E2D3</t>
  </si>
  <si>
    <t>D3E2EE</t>
  </si>
  <si>
    <t>[GB_DIWANXT]CAN - Vehicle Message Matrix (VMM) - Messages - Timeout: CAN receive message MCM_C15</t>
  </si>
  <si>
    <t>7E2D4</t>
  </si>
  <si>
    <t>D4E2EE</t>
  </si>
  <si>
    <t>[GB_DIWANXT]CAN - Vehicle Message Matrix (VMM) - Messages - Timeout: CAN receive message SCA_C2</t>
  </si>
  <si>
    <t>7E2D5</t>
  </si>
  <si>
    <t>D5E2EE</t>
  </si>
  <si>
    <t>[GB_DIWANXT]CAN - Vehicle Message Matrix (VMM) - Messages - Timeout: CAN receive message MCM_C04</t>
  </si>
  <si>
    <t>7E2D6</t>
  </si>
  <si>
    <t>D6E2EE</t>
  </si>
  <si>
    <t>[GB_DIWANXT]CAN - Vehicle Message Matrix (VMM) - Messages - Timeout: CAN receive message AIR1_ICUC</t>
  </si>
  <si>
    <t>7E2D7</t>
  </si>
  <si>
    <t>D7E2EE</t>
  </si>
  <si>
    <t>[GB_DIWANXT]CAN - Vehicle Message Matrix (VMM) - Messages - Timeout: CAN receive message RCCM_B01</t>
  </si>
  <si>
    <t>7E2D8</t>
  </si>
  <si>
    <t>D8E2EE</t>
  </si>
  <si>
    <t>[GB_DIWANXT]CAN - Vehicle Message Matrix (VMM) - Messages - Timeout: CAN receive message HVAC_BUS_B6</t>
  </si>
  <si>
    <t>7E2D9</t>
  </si>
  <si>
    <t>D9E2EE</t>
  </si>
  <si>
    <t>[GB_DIWANXT]CAN - Vehicle Message Matrix (VMM) - Messages - Invalid CAN controller number in dataset</t>
  </si>
  <si>
    <t>7E2DA</t>
  </si>
  <si>
    <t>DAE2EE</t>
  </si>
  <si>
    <t>[GB_DIWANXT]CAN - Vehicle Message Matrix (VMM) - Messages - Timeout: CAN receive message EBS_BUS_B02</t>
  </si>
  <si>
    <t>7E2DB</t>
  </si>
  <si>
    <t>DBE2EE</t>
  </si>
  <si>
    <t>[GB_DIWANXT]CAN - Vehicle Message Matrix (VMM) - Messages - Timeout: CAN receive message CPC_C07</t>
  </si>
  <si>
    <t>7E2DC</t>
  </si>
  <si>
    <t>DCE2EE</t>
  </si>
  <si>
    <t>[GB_DIWANXT]CAN - Vehicle Message Matrix (VMM) - Messages - Timeout: CAN receive message MHM_B02</t>
  </si>
  <si>
    <t>7E2DD</t>
  </si>
  <si>
    <t>DDE2EE</t>
  </si>
  <si>
    <t>[GB_DIWANXT]CAN - Vehicle Message Matrix (VMM) - Messages - Timeout: CAN receive message MCM_C06</t>
  </si>
  <si>
    <t>7E2DE</t>
  </si>
  <si>
    <t>DEE2EE</t>
  </si>
  <si>
    <t>[GB_DIWANXT]CAN - Vehicle Message Matrix (VMM) - Messages - Timeout: CAN receive message CPC_C11</t>
  </si>
  <si>
    <t>7E2DF</t>
  </si>
  <si>
    <t>DFE2EE</t>
  </si>
  <si>
    <t>[GB_DIWANXT]CAN - Vehicle Message Matrix (VMM) - Messages - Timeout: CAN receive message EBC1_BS</t>
  </si>
  <si>
    <t>7E300</t>
  </si>
  <si>
    <t>00E3EE</t>
  </si>
  <si>
    <t>[GB_DIWANXT]CAN - Vehicle Message Matrix (VMM) - Signals - CAN transmit message TCM_C01: MinEngTrq_Rq_PT "signal not available"</t>
  </si>
  <si>
    <t>7E301</t>
  </si>
  <si>
    <t>01E3EE</t>
  </si>
  <si>
    <t>[GB_DIWANXT]CAN - Vehicle Message Matrix (VMM) - Signals - CAN transmit message TCM_C01: EngSpd_Rq_TCM_PT "signal not available"</t>
  </si>
  <si>
    <t>7E302</t>
  </si>
  <si>
    <t>02E3EE</t>
  </si>
  <si>
    <t>[GB_DIWANXT]CAN - Vehicle Message Matrix (VMM) - Signals - CAN transmit message TCM_C03: EngIdleSpd_Rq_TCM_PT "signal not available"</t>
  </si>
  <si>
    <t>7E303</t>
  </si>
  <si>
    <t>03E3EE</t>
  </si>
  <si>
    <t>[GB_DIWANXT]CAN - Vehicle Message Matrix (VMM) - Signals - CAN transmit message TCM_C08: DrvDirByGr_Stat_TCM_ "signal not available"</t>
  </si>
  <si>
    <t>7E304</t>
  </si>
  <si>
    <t>04E3EE</t>
  </si>
  <si>
    <t>[GB_DIWANXT]CAN - Vehicle Message Matrix (VMM) - Signals - CAN transmit message TCM_C07: ArrAddTrq_Cval_PT "signal not available"</t>
  </si>
  <si>
    <t>7E305</t>
  </si>
  <si>
    <t>05E3EE</t>
  </si>
  <si>
    <t>[GB_DIWANXT]CAN - Vehicle Message Matrix (VMM) - Signals - CAN transmit message TCM_C02: Clutch_Stat_TCM_PT "signal not available"</t>
  </si>
  <si>
    <t>7E306</t>
  </si>
  <si>
    <t>06E3EE</t>
  </si>
  <si>
    <t>[GB_DIWANXT]CAN - Vehicle Message Matrix (VMM) - Signals - CAN transmit message TCM_C08: CurrGr_Stat_PT "signal not available"</t>
  </si>
  <si>
    <t>7E340</t>
  </si>
  <si>
    <t>40E3EE</t>
  </si>
  <si>
    <t>[GB_DIWANXT]CAN 1 - Hardware - Communication fails: "bus off" &lt; 0.5 seconds</t>
  </si>
  <si>
    <t>7E341</t>
  </si>
  <si>
    <t>41E3EE</t>
  </si>
  <si>
    <t>[GB_DIWANXT]CAN 1 - Hardware - Communication disturbed: "CAN warning" &lt; 0.5 seconds</t>
  </si>
  <si>
    <t>7E342</t>
  </si>
  <si>
    <t>42E3EE</t>
  </si>
  <si>
    <t>[GB_DIWANXT]CAN 1 - Hardware - Timeout of a send message</t>
  </si>
  <si>
    <t>7E343</t>
  </si>
  <si>
    <t>43E3EE</t>
  </si>
  <si>
    <t>[GB_DIWANXT]CAN 1 - Hardware - Send buffer overflow</t>
  </si>
  <si>
    <t>7E344</t>
  </si>
  <si>
    <t>44E3EE</t>
  </si>
  <si>
    <t>[GB_DIWANXT]CAN 1 - Hardware - Invalid bit rate</t>
  </si>
  <si>
    <t>7E345</t>
  </si>
  <si>
    <t>45E3EE</t>
  </si>
  <si>
    <t>[GB_DIWANXT]CAN 1 - Hardware - Communication fails: "bus off" &gt; 0.5 seconds</t>
  </si>
  <si>
    <t>7E346</t>
  </si>
  <si>
    <t>46E3EE</t>
  </si>
  <si>
    <t>[GB_DIWANXT]CAN 1 - Hardware - Communication disturbed: "CAN warning" &gt; 0.5 seconds</t>
  </si>
  <si>
    <t>7E380</t>
  </si>
  <si>
    <t>80E3EE</t>
  </si>
  <si>
    <t>[GB_DIWANXT]CAN 2 - Hardware - Communication fails: "bus off" &lt; 0.5 seconds</t>
  </si>
  <si>
    <t>7E381</t>
  </si>
  <si>
    <t>81E3EE</t>
  </si>
  <si>
    <t>[GB_DIWANXT]CAN 2 - Hardware - Communication disturbed: "CAN warning" &lt; 0.5 seconds</t>
  </si>
  <si>
    <t>7E382</t>
  </si>
  <si>
    <t>82E3EE</t>
  </si>
  <si>
    <t>[GB_DIWANXT]CAN 2 - Hardware - Timeout of a send message</t>
  </si>
  <si>
    <t>7E383</t>
  </si>
  <si>
    <t>83E3EE</t>
  </si>
  <si>
    <t>[GB_DIWANXT]CAN 2 - Hardware - Send buffer overflow</t>
  </si>
  <si>
    <t>7E384</t>
  </si>
  <si>
    <t>84E3EE</t>
  </si>
  <si>
    <t>[GB_DIWANXT]CAN 2 - Hardware - Invalid bit rate</t>
  </si>
  <si>
    <t>7E385</t>
  </si>
  <si>
    <t>85E3EE</t>
  </si>
  <si>
    <t>[GB_DIWANXT]CAN 2 - Hardware - Communication fails: "bus off" &gt; 0.5 seconds</t>
  </si>
  <si>
    <t>7E386</t>
  </si>
  <si>
    <t>86E3EE</t>
  </si>
  <si>
    <t>[GB_DIWANXT]CAN 2 - Hardware - Communication disturbed: "CAN warning" &gt; 0.5 seconds</t>
  </si>
  <si>
    <t>7E3C0</t>
  </si>
  <si>
    <t>C0E3EE</t>
  </si>
  <si>
    <t>[GB_DIWANXT]CAN 3 - Hardware - Communication fails: "bus off" &lt; 0.5 seconds</t>
  </si>
  <si>
    <t>7E3C1</t>
  </si>
  <si>
    <t>C1E3EE</t>
  </si>
  <si>
    <t>[GB_DIWANXT]CAN 3 - Hardware - Communication disturbed: "CAN warning" &lt; 0.5 seconds</t>
  </si>
  <si>
    <t>7E3C2</t>
  </si>
  <si>
    <t>C2E3EE</t>
  </si>
  <si>
    <t>[GB_DIWANXT]CAN 3 - Hardware - Timeout of a send message</t>
  </si>
  <si>
    <t>7E3C3</t>
  </si>
  <si>
    <t>C3E3EE</t>
  </si>
  <si>
    <t>[GB_DIWANXT]CAN 3 - Hardware - Send buffer overflow</t>
  </si>
  <si>
    <t>7E3C4</t>
  </si>
  <si>
    <t>C4E3EE</t>
  </si>
  <si>
    <t>[GB_DIWANXT]CAN 3 - Hardware - Invalid bit rate</t>
  </si>
  <si>
    <t>7E3C5</t>
  </si>
  <si>
    <t>C5E3EE</t>
  </si>
  <si>
    <t>[GB_DIWANXT]CAN 3 - Hardware - Communication fails: "bus off" &gt; 0.5 seconds</t>
  </si>
  <si>
    <t>7E3C6</t>
  </si>
  <si>
    <t>C6E3EE</t>
  </si>
  <si>
    <t>[GB_DIWANXT]CAN 3 - Hardware - Communication disturbed: "CAN warning" &gt; 0.5 seconds</t>
  </si>
  <si>
    <t>7E400</t>
  </si>
  <si>
    <t>00E4EE</t>
  </si>
  <si>
    <t>[GB_DIWANXT]CAN 4 - Hardware - Communication fails: "bus off" &lt; 0.5 seconds</t>
  </si>
  <si>
    <t>7E401</t>
  </si>
  <si>
    <t>01E4EE</t>
  </si>
  <si>
    <t>[GB_DIWANXT]CAN 4 - Hardware - Communication disturbed: "CAN warning" &lt; 0.5 seconds</t>
  </si>
  <si>
    <t>7E402</t>
  </si>
  <si>
    <t>02E4EE</t>
  </si>
  <si>
    <t>[GB_DIWANXT]CAN 4 - Hardware - Timeout of a send message</t>
  </si>
  <si>
    <t>7E403</t>
  </si>
  <si>
    <t>03E4EE</t>
  </si>
  <si>
    <t>[GB_DIWANXT]CAN 4 - Hardware - Send buffer overflow</t>
  </si>
  <si>
    <t>7E404</t>
  </si>
  <si>
    <t>04E4EE</t>
  </si>
  <si>
    <t>[GB_DIWANXT]CAN 4 - Hardware - Invalid bit rate</t>
  </si>
  <si>
    <t>7E405</t>
  </si>
  <si>
    <t>05E4EE</t>
  </si>
  <si>
    <t>[GB_DIWANXT]CAN 4 - Hardware - Communication fails: "bus off" &gt; 0.5 seconds</t>
  </si>
  <si>
    <t>7E406</t>
  </si>
  <si>
    <t>06E4EE</t>
  </si>
  <si>
    <t>[GB_DIWANXT]CAN 4 - Hardware - Communication disturbed: "CAN warning" &gt; 0.5 seconds</t>
  </si>
  <si>
    <t>7E440</t>
  </si>
  <si>
    <t>40E4EE</t>
  </si>
  <si>
    <t>[GB_DIWANXT]CAN Transport layer (ISO 15765-2) - Timeout: "Consecutive Frame"</t>
  </si>
  <si>
    <t>7E441</t>
  </si>
  <si>
    <t>41E4EE</t>
  </si>
  <si>
    <t>[GB_DIWANXT]CAN Transport layer (ISO 15765-2) - Timeout: send "Flow Control Frame"</t>
  </si>
  <si>
    <t>7E442</t>
  </si>
  <si>
    <t>42E4EE</t>
  </si>
  <si>
    <t>[GB_DIWANXT]CAN Transport layer (ISO 15765-2) - Unexpected PDU (protocol data unit) received</t>
  </si>
  <si>
    <t>7E443</t>
  </si>
  <si>
    <t>43E4EE</t>
  </si>
  <si>
    <t>[GB_DIWANXT]CAN Transport layer (ISO 15765-2) - Incorrect sequence number: "Consecutive-Frame"</t>
  </si>
  <si>
    <t>7E444</t>
  </si>
  <si>
    <t>44E4EE</t>
  </si>
  <si>
    <t>[GB_DIWANXT]CAN Transport layer (ISO 15765-2) - Timeout: send "Protocol frame"</t>
  </si>
  <si>
    <t>7E445</t>
  </si>
  <si>
    <t>45E4EE</t>
  </si>
  <si>
    <t>[GB_DIWANXT]CAN Transport layer (ISO 15765-2) - Recipient reports "Buffer Overflow"</t>
  </si>
  <si>
    <t>7E446</t>
  </si>
  <si>
    <t>46E4EE</t>
  </si>
  <si>
    <t>[GB_DIWANXT]CAN Transport layer (ISO 15765-2) - Reception: too many "Flow Control Frames" with "Wait" status</t>
  </si>
  <si>
    <t>7E447</t>
  </si>
  <si>
    <t>47E4EE</t>
  </si>
  <si>
    <t>[GB_DIWANXT]CAN Transport layer (ISO 15765-2) - Reception: "Flow Control Frame" with invalid "Flow" status</t>
  </si>
  <si>
    <t>7E480</t>
  </si>
  <si>
    <t>80E4EE</t>
  </si>
  <si>
    <t>[GB_DIWANXT]CAN Protocol Hybrid CAN - Timeout: CAN receive message A1_MOT</t>
  </si>
  <si>
    <t>7E481</t>
  </si>
  <si>
    <t>81E4EE</t>
  </si>
  <si>
    <t>[GB_DIWANXT]CAN Protocol Hybrid CAN - Timeout: CAN receive message A2_MOT</t>
  </si>
  <si>
    <t>7E482</t>
  </si>
  <si>
    <t>82E4EE</t>
  </si>
  <si>
    <t>[GB_DIWANXT]CAN Protocol Hybrid CAN - Timeout: CAN receive message A3_MOT</t>
  </si>
  <si>
    <t>7E483</t>
  </si>
  <si>
    <t>83E4EE</t>
  </si>
  <si>
    <t>[GB_DIWANXT]CAN Protocol Hybrid CAN - Timeout: CAN receive message DM1_MOT</t>
  </si>
  <si>
    <t>7E484</t>
  </si>
  <si>
    <t>84E4EE</t>
  </si>
  <si>
    <t>[GB_DIWANXT]CAN Protocol Hybrid CAN - Timeout: CAN receive message A1_DCDC</t>
  </si>
  <si>
    <t>7E485</t>
  </si>
  <si>
    <t>85E4EE</t>
  </si>
  <si>
    <t>[GB_DIWANXT]CAN Protocol Hybrid CAN - Timeout: CAN receive message A2_DCDC</t>
  </si>
  <si>
    <t>7E486</t>
  </si>
  <si>
    <t>86E4EE</t>
  </si>
  <si>
    <t>[GB_DIWANXT]CAN Protocol Hybrid CAN - Timeout: CAN receive message DM1_DCDC</t>
  </si>
  <si>
    <t>7E487</t>
  </si>
  <si>
    <t>87E4EE</t>
  </si>
  <si>
    <t>[GB_DIWANXT]CAN Protocol Hybrid CAN - Timeout: CAN receive message A1_ES</t>
  </si>
  <si>
    <t>7E488</t>
  </si>
  <si>
    <t>88E4EE</t>
  </si>
  <si>
    <t>[GB_DIWANXT]CAN Protocol Hybrid CAN - Timeout: CAN receive message A2_ES</t>
  </si>
  <si>
    <t>7E489</t>
  </si>
  <si>
    <t>89E4EE</t>
  </si>
  <si>
    <t>[GB_DIWANXT]CAN Protocol Hybrid CAN - Timeout: CAN receive message A3_ES</t>
  </si>
  <si>
    <t>7E48A</t>
  </si>
  <si>
    <t>8AE4EE</t>
  </si>
  <si>
    <t>[GB_DIWANXT]CAN Protocol Hybrid CAN - Timeout: CAN receive message DM1_ES</t>
  </si>
  <si>
    <t>7E48B</t>
  </si>
  <si>
    <t>8BE4EE</t>
  </si>
  <si>
    <t>[GB_DIWANXT]CAN Protocol Hybrid CAN - Invalid CAN controller number in dataset</t>
  </si>
  <si>
    <t>7E48C</t>
  </si>
  <si>
    <t>8CE4EE</t>
  </si>
  <si>
    <t>[GB_DIWANXT]CAN Protocol Hybrid CAN - Counter error: CAN reception message A1_MOT</t>
  </si>
  <si>
    <t>7E48D</t>
  </si>
  <si>
    <t>8DE4EE</t>
  </si>
  <si>
    <t>[GB_DIWANXT]CAN Protocol Hybrid CAN - Counter error: CAN reception message A2_MOT</t>
  </si>
  <si>
    <t>7E48E</t>
  </si>
  <si>
    <t>8EE4EE</t>
  </si>
  <si>
    <t>[GB_DIWANXT]CAN Protocol Hybrid CAN - Checksum error: CAN reception message A1_MOT</t>
  </si>
  <si>
    <t>7E48F</t>
  </si>
  <si>
    <t>8FE4EE</t>
  </si>
  <si>
    <t>[GB_DIWANXT]CAN Protocol Hybrid CAN - Checksum error: CAN reception message A2_MOT</t>
  </si>
  <si>
    <t>7E490</t>
  </si>
  <si>
    <t>90E4EE</t>
  </si>
  <si>
    <t>[GB_DIWANXT]CAN Protocol Hybrid CAN - Timeout: CAN receive message DM1_MOT__x000D_BAM</t>
  </si>
  <si>
    <t>7E491</t>
  </si>
  <si>
    <t>91E4EE</t>
  </si>
  <si>
    <t>[GB_DIWANXT]CAN Protocol Hybrid CAN - Timeout: CAN receive message DM1_MOT_PACKETS</t>
  </si>
  <si>
    <t>7E492</t>
  </si>
  <si>
    <t>92E4EE</t>
  </si>
  <si>
    <t>[GB_DIWANXT]CAN Protocol Hybrid CAN - Packet sequence: CAN receive message DM1_MOT</t>
  </si>
  <si>
    <t>7E493</t>
  </si>
  <si>
    <t>93E4EE</t>
  </si>
  <si>
    <t>[GB_DIWANXT]CAN Protocol Hybrid CAN - Timeout: CAN receive message SOFT_MOT_BAM</t>
  </si>
  <si>
    <t>7E494</t>
  </si>
  <si>
    <t>94E4EE</t>
  </si>
  <si>
    <t>[GB_DIWANXT]CAN Protocol Hybrid CAN - Timeout: CAN receive message SOFT_MOT_PACKETS</t>
  </si>
  <si>
    <t>7E495</t>
  </si>
  <si>
    <t>95E4EE</t>
  </si>
  <si>
    <t>[GB_DIWANXT]CAN Protocol Hybrid CAN - Packet sequence: CAN receive message SOFT_MOT</t>
  </si>
  <si>
    <t>7E496</t>
  </si>
  <si>
    <t>96E4EE</t>
  </si>
  <si>
    <t>[GB_DIWANXT]CAN Protocol Hybrid CAN - Timeout: CAN receive message DM1_DCDC_BAM</t>
  </si>
  <si>
    <t>7E497</t>
  </si>
  <si>
    <t>97E4EE</t>
  </si>
  <si>
    <t>[GB_DIWANXT]CAN Protocol Hybrid CAN - Timeout: CAN receive message DM1_DCDC_PACKETS</t>
  </si>
  <si>
    <t>7E498</t>
  </si>
  <si>
    <t>98E4EE</t>
  </si>
  <si>
    <t>[GB_DIWANXT]CAN Protocol Hybrid CAN - Packet sequence: CAN receive message DM1_DCDC</t>
  </si>
  <si>
    <t>7E499</t>
  </si>
  <si>
    <t>99E4EE</t>
  </si>
  <si>
    <t>[GB_DIWANXT]CAN Protocol Hybrid CAN - Timeout: CAN receive message SOFT_DCDC_BAM</t>
  </si>
  <si>
    <t>7E49A</t>
  </si>
  <si>
    <t>9AE4EE</t>
  </si>
  <si>
    <t>[GB_DIWANXT]CAN Protocol Hybrid CAN - Timeout: CAN receive message SOFT_DCDC_PACKETS</t>
  </si>
  <si>
    <t>7E49B</t>
  </si>
  <si>
    <t>9BE4EE</t>
  </si>
  <si>
    <t>[GB_DIWANXT]CAN Protocol Hybrid CAN - Packet sequence: CAN receive message SOFT_DCDC</t>
  </si>
  <si>
    <t>7E49C</t>
  </si>
  <si>
    <t>9CE4EE</t>
  </si>
  <si>
    <t>[GB_DIWANXT]CAN Protocol Hybrid CAN - Timeout: CAN receive message DM1_ES_BAM</t>
  </si>
  <si>
    <t>7E49D</t>
  </si>
  <si>
    <t>9DE4EE</t>
  </si>
  <si>
    <t>[GB_DIWANXT]CAN Protocol Hybrid CAN - Timeout: CAN receive message DM1_ES_PACKETS</t>
  </si>
  <si>
    <t>7E49E</t>
  </si>
  <si>
    <t>9EE4EE</t>
  </si>
  <si>
    <t>[GB_DIWANXT]CAN Protocol Hybrid CAN - Packet sequence: CAN receive message DM1_ES</t>
  </si>
  <si>
    <t>7E49F</t>
  </si>
  <si>
    <t>9FE4EE</t>
  </si>
  <si>
    <t>[GB_DIWANXT]CAN Protocol Hybrid CAN - Timeout: CAN receive message SOFT_ES_BAM</t>
  </si>
  <si>
    <t>7E4A0</t>
  </si>
  <si>
    <t>A0E4EE</t>
  </si>
  <si>
    <t>[GB_DIWANXT]CAN Protocol Hybrid CAN - Timeout: CAN receive message SOFT_ES_PACKETS</t>
  </si>
  <si>
    <t>7E4A1</t>
  </si>
  <si>
    <t>A1E4EE</t>
  </si>
  <si>
    <t>[GB_DIWANXT]CAN Protocol Hybrid CAN - Packet sequence: CAN receive message SOFT_ES</t>
  </si>
  <si>
    <t>7E4A2</t>
  </si>
  <si>
    <t>A2E4EE</t>
  </si>
  <si>
    <t>[GB_DIWANXT]CAN Protocol Hybrid CAN - Timeout: CAN receive message RESOLVER_DATA_MOT_BAM</t>
  </si>
  <si>
    <t>7E4A3</t>
  </si>
  <si>
    <t>A3E4EE</t>
  </si>
  <si>
    <t>[GB_DIWANXT]CAN Protocol Hybrid CAN - Timeout: CAN receive message RESOLVER_DATA_MOT_PACKETS</t>
  </si>
  <si>
    <t>7E4A4</t>
  </si>
  <si>
    <t>A4E4EE</t>
  </si>
  <si>
    <t>[GB_DIWANXT]CAN Protocol Hybrid CAN - Packet sequence: CAN receive message RESOLVER_DATA_MOT</t>
  </si>
  <si>
    <t>7E4C0</t>
  </si>
  <si>
    <t>C0E4EE</t>
  </si>
  <si>
    <t>[GB_DIWANXT]CPU HR - Arithmetic test failed</t>
  </si>
  <si>
    <t>7E4C1</t>
  </si>
  <si>
    <t>C1E4EE</t>
  </si>
  <si>
    <t>[GB_DIWANXT]CPU HR - CPU clock setting failed</t>
  </si>
  <si>
    <t>7E500</t>
  </si>
  <si>
    <t>00E5EE</t>
  </si>
  <si>
    <t>[GB_DIWANXT]Dataset - Checksum error: dataset</t>
  </si>
  <si>
    <t>7E501</t>
  </si>
  <si>
    <t>01E5EE</t>
  </si>
  <si>
    <t>[GB_DIWANXT]Dataset - Safety computer parameter set (PLC) not enabled</t>
  </si>
  <si>
    <t>7E540</t>
  </si>
  <si>
    <t>40E5EE</t>
  </si>
  <si>
    <t>[GB_DIWANXT]Digital Inputs CAN - Dataset error</t>
  </si>
  <si>
    <t>7E541</t>
  </si>
  <si>
    <t>41E5EE</t>
  </si>
  <si>
    <t>[GB_DIWANXT]Digital Inputs CAN - CAN signal error</t>
  </si>
  <si>
    <t>7E580</t>
  </si>
  <si>
    <t>80E5EE</t>
  </si>
  <si>
    <t>[GB_DIWANXT]EOL memory stack - Checksum error</t>
  </si>
  <si>
    <t>7E581</t>
  </si>
  <si>
    <t>81E5EE</t>
  </si>
  <si>
    <t>[GB_DIWANXT]EOL memory stack - Error in the preassignment of the EOL parameters</t>
  </si>
  <si>
    <t>7E582</t>
  </si>
  <si>
    <t>82E5EE</t>
  </si>
  <si>
    <t>[GB_DIWANXT]EOL memory stack - Missing VIN as confirmation of the EOL parameterization</t>
  </si>
  <si>
    <t>7E5C0</t>
  </si>
  <si>
    <t>C0E5EE</t>
  </si>
  <si>
    <t>[GB_DIWANXT]Vehicle specific data - CAN data: vehicle speed faulty</t>
  </si>
  <si>
    <t>7E5C1</t>
  </si>
  <si>
    <t>C1E5EE</t>
  </si>
  <si>
    <t>[GB_DIWANXT]Vehicle specific data - CAN data: fuel consumption faulty</t>
  </si>
  <si>
    <t>7E5C2</t>
  </si>
  <si>
    <t>C2E5EE</t>
  </si>
  <si>
    <t>[GB_DIWANXT]Vehicle specific data - CAN data: Emergency braking signal not available</t>
  </si>
  <si>
    <t>7E600</t>
  </si>
  <si>
    <t>00E6EE</t>
  </si>
  <si>
    <t>[GB_DIWANXT]Production data - Production date faulty</t>
  </si>
  <si>
    <t>7E601</t>
  </si>
  <si>
    <t>01E6EE</t>
  </si>
  <si>
    <t>[GB_DIWANXT]Production data - Voith serial number for transmission control unit faulty</t>
  </si>
  <si>
    <t>7E602</t>
  </si>
  <si>
    <t>02E6EE</t>
  </si>
  <si>
    <t>[GB_DIWANXT]Production data - Hardware version of transmission control unit faulty</t>
  </si>
  <si>
    <t>7E603</t>
  </si>
  <si>
    <t>03E6EE</t>
  </si>
  <si>
    <t>[GB_DIWANXT]Production data - Checksum error</t>
  </si>
  <si>
    <t>7E640</t>
  </si>
  <si>
    <t>40E6EE</t>
  </si>
  <si>
    <t>[GB_DIWANXT]Function Gear Guard - CAN signal: additional forward gear enabling does not supply valid value</t>
  </si>
  <si>
    <t>7E641</t>
  </si>
  <si>
    <t>41E6EE</t>
  </si>
  <si>
    <t>[GB_DIWANXT]Function Gear Guard - CAN signal: additional reverse gear enabling does not supply valid value</t>
  </si>
  <si>
    <t>7E680</t>
  </si>
  <si>
    <t>80E6EE</t>
  </si>
  <si>
    <t>[GB_DIWANXT]Transmission - working pressure reduction - Disk slip: with decreased operating pressure in mechanical gear</t>
  </si>
  <si>
    <t>7E6C0</t>
  </si>
  <si>
    <t>C0E6EE</t>
  </si>
  <si>
    <t>[GB_DIWANXT]Transmission mechanics - TGB piston blockage</t>
  </si>
  <si>
    <t>7E6C1</t>
  </si>
  <si>
    <t>C1E6EE</t>
  </si>
  <si>
    <t>[GB_DIWANXT]Transmission mechanics - TWB piston blockage</t>
  </si>
  <si>
    <t>7E700</t>
  </si>
  <si>
    <t>00E7EE</t>
  </si>
  <si>
    <t>[GB_DIWANXT]Transmission mechanics pressure increase - Maximum pressure P1 reached</t>
  </si>
  <si>
    <t>7E701</t>
  </si>
  <si>
    <t>01E7EE</t>
  </si>
  <si>
    <t>[GB_DIWANXT]Transmission mechanics pressure increase - Maximum pressure P2 reached</t>
  </si>
  <si>
    <t>7E702</t>
  </si>
  <si>
    <t>02E7EE</t>
  </si>
  <si>
    <t>[GB_DIWANXT]Transmission mechanics pressure increase - Maximum pressure P3 reached</t>
  </si>
  <si>
    <t>7E703</t>
  </si>
  <si>
    <t>03E7EE</t>
  </si>
  <si>
    <t>[GB_DIWANXT]Transmission mechanics pressure increase - Maximum pressure P1 reached. Shifting operations blocked</t>
  </si>
  <si>
    <t>7E704</t>
  </si>
  <si>
    <t>04E7EE</t>
  </si>
  <si>
    <t>[GB_DIWANXT]Transmission mechanics pressure increase - Maximum pressure P2 reached. Shifting operations blocked</t>
  </si>
  <si>
    <t>7E705</t>
  </si>
  <si>
    <t>05E7EE</t>
  </si>
  <si>
    <t>[GB_DIWANXT]Transmission mechanics pressure increase - Maximum pressure P3 reached. Shifting operations blocked</t>
  </si>
  <si>
    <t>7E706</t>
  </si>
  <si>
    <t>06E7EE</t>
  </si>
  <si>
    <t>[GB_DIWANXT]Transmission mechanics pressure increase - Pressure threshold early warning level P1 reached</t>
  </si>
  <si>
    <t>7E707</t>
  </si>
  <si>
    <t>07E7EE</t>
  </si>
  <si>
    <t>[GB_DIWANXT]Transmission mechanics pressure increase - Pressure threshold early warning level P2 reached</t>
  </si>
  <si>
    <t>7E708</t>
  </si>
  <si>
    <t>08E7EE</t>
  </si>
  <si>
    <t>[GB_DIWANXT]Transmission mechanics pressure increase - Pressure threshold early warning level P3 reached</t>
  </si>
  <si>
    <t>7E740</t>
  </si>
  <si>
    <t>40E7EE</t>
  </si>
  <si>
    <t>[GB_DIWANXT]Transmission mechanics slip manager - Disk slip: in gear</t>
  </si>
  <si>
    <t>7E741</t>
  </si>
  <si>
    <t>41E7EE</t>
  </si>
  <si>
    <t>[GB_DIWANXT]Transmission mechanics slip manager - Disk slip: in gear. Upshifts blocked</t>
  </si>
  <si>
    <t>7E742</t>
  </si>
  <si>
    <t>42E7EE</t>
  </si>
  <si>
    <t>[GB_DIWANXT]Transmission mechanics slip manager - Disk slip: in gear with decreased operating pressure</t>
  </si>
  <si>
    <t>7E780</t>
  </si>
  <si>
    <t>80E7EE</t>
  </si>
  <si>
    <t>[GB_DIWANXT]Transmission specific data - Transmission type unknown</t>
  </si>
  <si>
    <t>7E781</t>
  </si>
  <si>
    <t>81E7EE</t>
  </si>
  <si>
    <t>[GB_DIWANXT]Transmission specific data - Differential unknown</t>
  </si>
  <si>
    <t>7E782</t>
  </si>
  <si>
    <t>82E7EE</t>
  </si>
  <si>
    <t>[GB_DIWANXT]Transmission specific data - Pump type unknown</t>
  </si>
  <si>
    <t>7E783</t>
  </si>
  <si>
    <t>83E7EE</t>
  </si>
  <si>
    <t>[GB_DIWANXT]Transmission specific data - Transmission generation unknown</t>
  </si>
  <si>
    <t>7E784</t>
  </si>
  <si>
    <t>84E7EE</t>
  </si>
  <si>
    <t>[GB_DIWANXT]Transmission specific data - TIM data inconsistent</t>
  </si>
  <si>
    <t>7E7C0</t>
  </si>
  <si>
    <t>C0E7EE</t>
  </si>
  <si>
    <t>[GB_DIWANXT]Main Controller -Safety Controller - Interface - Timeout: no response from safety computer</t>
  </si>
  <si>
    <t>7E7C1</t>
  </si>
  <si>
    <t>C1E7EE</t>
  </si>
  <si>
    <t>[GB_DIWANXT]Main Controller -Safety Controller - Interface - Checksum error: safety computer telegram</t>
  </si>
  <si>
    <t>7E7C2</t>
  </si>
  <si>
    <t>C2E7EE</t>
  </si>
  <si>
    <t>[GB_DIWANXT]Main Controller -Safety Controller - Interface - Unprompted response from safety computer</t>
  </si>
  <si>
    <t>7E7C3</t>
  </si>
  <si>
    <t>C3E7EE</t>
  </si>
  <si>
    <t>[GB_DIWANXT]Main Controller -Safety Controller - Interface - Incorrect telegram length from safety computer</t>
  </si>
  <si>
    <t>7E7C4</t>
  </si>
  <si>
    <t>C4E7EE</t>
  </si>
  <si>
    <t>[GB_DIWANXT]Main Controller -Safety Controller - Interface - Incorrect response from safety computer</t>
  </si>
  <si>
    <t>7E7C5</t>
  </si>
  <si>
    <t>C5E7EE</t>
  </si>
  <si>
    <t>[GB_DIWANXT]Main Controller -Safety Controller - Interface - Checksum error: main computer telegram</t>
  </si>
  <si>
    <t>7E7C6</t>
  </si>
  <si>
    <t>C6E7EE</t>
  </si>
  <si>
    <t>[GB_DIWANXT]Main Controller -Safety Controller - Interface - Unknown command from main computer</t>
  </si>
  <si>
    <t>7E7C7</t>
  </si>
  <si>
    <t>C7E7EE</t>
  </si>
  <si>
    <t>[GB_DIWANXT]Main Controller -Safety Controller - Interface - Incorrect command parameter from main computer</t>
  </si>
  <si>
    <t>7E7C8</t>
  </si>
  <si>
    <t>C8E7EE</t>
  </si>
  <si>
    <t>[GB_DIWANXT]Main Controller -Safety Controller - Interface - Safety computer unable to process a received command</t>
  </si>
  <si>
    <t>7E7C9</t>
  </si>
  <si>
    <t>C9E7EE</t>
  </si>
  <si>
    <t>[GB_DIWANXT]Main Controller -Safety Controller - Interface - Error in procedure of safety computer software</t>
  </si>
  <si>
    <t>7E800</t>
  </si>
  <si>
    <t>00E8EE</t>
  </si>
  <si>
    <t>[GB_DIWANXT]Engine load source - CAN signal: accelerator pedal position faulty</t>
  </si>
  <si>
    <t>7E801</t>
  </si>
  <si>
    <t>01E8EE</t>
  </si>
  <si>
    <t>[GB_DIWANXT]Engine load source - CAN signal: current engine torque faulty</t>
  </si>
  <si>
    <t>7E802</t>
  </si>
  <si>
    <t>02E8EE</t>
  </si>
  <si>
    <t>[GB_DIWANXT]Engine load source - CAN signal: maximum engine torque faulty</t>
  </si>
  <si>
    <t>7E803</t>
  </si>
  <si>
    <t>03E8EE</t>
  </si>
  <si>
    <t>[GB_DIWANXT]Engine load source - CAN signal: engine reference torque faulty</t>
  </si>
  <si>
    <t>7E804</t>
  </si>
  <si>
    <t>04E8EE</t>
  </si>
  <si>
    <t>[GB_DIWANXT]Engine load source - CAN signal: idle switch position faulty</t>
  </si>
  <si>
    <t>7E805</t>
  </si>
  <si>
    <t>05E8EE</t>
  </si>
  <si>
    <t>[GB_DIWANXT]Engine load source - CAN signal: engine torque setpoint faulty</t>
  </si>
  <si>
    <t>7E806</t>
  </si>
  <si>
    <t>06E8EE</t>
  </si>
  <si>
    <t>[GB_DIWANXT]Engine load source - CAN signal: current maximum engine torque faulty</t>
  </si>
  <si>
    <t>7E807</t>
  </si>
  <si>
    <t>07E8EE</t>
  </si>
  <si>
    <t>[GB_DIWANXT]Engine load source - CAN signal: "Engine Demand Percent Torque" faulty</t>
  </si>
  <si>
    <t>7E808</t>
  </si>
  <si>
    <t>08E8EE</t>
  </si>
  <si>
    <t>[GB_DIWANXT]Engine load source - CAN signal: current idle speed faulty</t>
  </si>
  <si>
    <t>7E809</t>
  </si>
  <si>
    <t>09E8EE</t>
  </si>
  <si>
    <t>[GB_DIWANXT]Engine load source - Speed range in dataset faulty</t>
  </si>
  <si>
    <t>7E80A</t>
  </si>
  <si>
    <t>0AE8EE</t>
  </si>
  <si>
    <t>[GB_DIWANXT]Engine load source - CAN signal: Engine brake reference torque faulty</t>
  </si>
  <si>
    <t>7E80B</t>
  </si>
  <si>
    <t>0BE8EE</t>
  </si>
  <si>
    <t>[GB_DIWANXT]Engine load source - CAN signal: current engine braking torque faulty</t>
  </si>
  <si>
    <t>7E840</t>
  </si>
  <si>
    <t>40E8EE</t>
  </si>
  <si>
    <t>[GB_DIWANXT]Engine torque reduction - Engine torque exceeded when shifting</t>
  </si>
  <si>
    <t>7E880</t>
  </si>
  <si>
    <t>80E8EE</t>
  </si>
  <si>
    <t>[GB_DIWANXT]Pitch Sensor - Communication impaired</t>
  </si>
  <si>
    <t>7E881</t>
  </si>
  <si>
    <t>81E8EE</t>
  </si>
  <si>
    <t>[GB_DIWANXT]Pitch Sensor - Initialization failed</t>
  </si>
  <si>
    <t>7E882</t>
  </si>
  <si>
    <t>82E8EE</t>
  </si>
  <si>
    <t>[GB_DIWANXT]Pitch Sensor - Self-test failed</t>
  </si>
  <si>
    <t>7E883</t>
  </si>
  <si>
    <t>83E8EE</t>
  </si>
  <si>
    <t>[GB_DIWANXT]Pitch Sensor - Calibration data faulty or installation position implausible</t>
  </si>
  <si>
    <t>7E8C0</t>
  </si>
  <si>
    <t>C0E8EE</t>
  </si>
  <si>
    <t>[GB_DIWANXT]Reference voltage - Reference voltage too low</t>
  </si>
  <si>
    <t>7E8C1</t>
  </si>
  <si>
    <t>C1E8EE</t>
  </si>
  <si>
    <t>[GB_DIWANXT]Reference voltage - Reference voltage too high</t>
  </si>
  <si>
    <t>7E900</t>
  </si>
  <si>
    <t>00E9EE</t>
  </si>
  <si>
    <t>[GB_DIWANXT]Shifting Claw Management - End positions invalid</t>
  </si>
  <si>
    <t>7E901</t>
  </si>
  <si>
    <t>01E9EE</t>
  </si>
  <si>
    <t>[GB_DIWANXT]Shifting Claw Management - End position adaptation: failed repeatedly</t>
  </si>
  <si>
    <t>7E902</t>
  </si>
  <si>
    <t>02E9EE</t>
  </si>
  <si>
    <t>[GB_DIWANXT]Shifting Claw Management - Position control: outside the tolerance</t>
  </si>
  <si>
    <t>7E903</t>
  </si>
  <si>
    <t>03E9EE</t>
  </si>
  <si>
    <t>[GB_DIWANXT]Shifting Claw Management - Position control: abort due to timeout</t>
  </si>
  <si>
    <t>7E904</t>
  </si>
  <si>
    <t>04E9EE</t>
  </si>
  <si>
    <t>[GB_DIWANXT]Shifting Claw Management - Shifting claw wear</t>
  </si>
  <si>
    <t>7E905</t>
  </si>
  <si>
    <t>05E9EE</t>
  </si>
  <si>
    <t>[GB_DIWANXT]Shifting Claw Management - End positions readjusted</t>
  </si>
  <si>
    <t>7E940</t>
  </si>
  <si>
    <t>40E9EE</t>
  </si>
  <si>
    <t>[GB_DIWANXT]Supply Voltage Lock - Ignition status terminal 15: implausible</t>
  </si>
  <si>
    <t>7E980</t>
  </si>
  <si>
    <t>80E9EE</t>
  </si>
  <si>
    <t>[GB_DIWANXT]Safety controller - Error condition for SFUC 01 detected</t>
  </si>
  <si>
    <t>7E981</t>
  </si>
  <si>
    <t>81E9EE</t>
  </si>
  <si>
    <t>[GB_DIWANXT]Safety controller - Error condition for SFUC 02 detected</t>
  </si>
  <si>
    <t>7E982</t>
  </si>
  <si>
    <t>82E9EE</t>
  </si>
  <si>
    <t>[GB_DIWANXT]Safety controller - Error condition for SFUC 03 detected</t>
  </si>
  <si>
    <t>7E983</t>
  </si>
  <si>
    <t>83E9EE</t>
  </si>
  <si>
    <t>[GB_DIWANXT]Safety controller - Error condition for SFUC 04 detected</t>
  </si>
  <si>
    <t>7E984</t>
  </si>
  <si>
    <t>84E9EE</t>
  </si>
  <si>
    <t>[GB_DIWANXT]Safety controller - Error condition for SFUC 05 detected</t>
  </si>
  <si>
    <t>7E985</t>
  </si>
  <si>
    <t>85E9EE</t>
  </si>
  <si>
    <t>[GB_DIWANXT]Safety controller - Error condition for SFUC 06 detected</t>
  </si>
  <si>
    <t>7E986</t>
  </si>
  <si>
    <t>86E9EE</t>
  </si>
  <si>
    <t>[GB_DIWANXT]Safety controller - Error condition for SFUC 07 detected</t>
  </si>
  <si>
    <t>7E987</t>
  </si>
  <si>
    <t>87E9EE</t>
  </si>
  <si>
    <t>[GB_DIWANXT]Safety controller - Error condition for SFUC 08 detected</t>
  </si>
  <si>
    <t>7E988</t>
  </si>
  <si>
    <t>88E9EE</t>
  </si>
  <si>
    <t>[GB_DIWANXT]Safety controller - Error condition for SFUC 09 detected</t>
  </si>
  <si>
    <t>7E989</t>
  </si>
  <si>
    <t>89E9EE</t>
  </si>
  <si>
    <t>[GB_DIWANXT]Safety controller - Error condition for SFUC 10 detected</t>
  </si>
  <si>
    <t>7E98A</t>
  </si>
  <si>
    <t>8AE9EE</t>
  </si>
  <si>
    <t>[GB_DIWANXT]Safety controller - Error condition for SFUC 12 detected</t>
  </si>
  <si>
    <t>7E98B</t>
  </si>
  <si>
    <t>8BE9EE</t>
  </si>
  <si>
    <t>[GB_DIWANXT]Safety controller - Error condition for SFUC 15 detected</t>
  </si>
  <si>
    <t>7E98C</t>
  </si>
  <si>
    <t>8CE9EE</t>
  </si>
  <si>
    <t>[GB_DIWANXT]Safety controller - Error condition for SFUC 18 detected</t>
  </si>
  <si>
    <t>7E98D</t>
  </si>
  <si>
    <t>8DE9EE</t>
  </si>
  <si>
    <t>[GB_DIWANXT]Safety controller - Error condition for SFUC 19 detected</t>
  </si>
  <si>
    <t>7E98E</t>
  </si>
  <si>
    <t>8EE9EE</t>
  </si>
  <si>
    <t>[GB_DIWANXT]Safety controller - Error condition for SFUC 20 detected</t>
  </si>
  <si>
    <t>7E98F</t>
  </si>
  <si>
    <t>8FE9EE</t>
  </si>
  <si>
    <t>[GB_DIWANXT]Safety controller - Error condition for SFUC 21 detected</t>
  </si>
  <si>
    <t>7E990</t>
  </si>
  <si>
    <t>90E9EE</t>
  </si>
  <si>
    <t>[GB_DIWANXT]Safety controller - Error condition for SFUC 22 detected</t>
  </si>
  <si>
    <t>7E991</t>
  </si>
  <si>
    <t>91E9EE</t>
  </si>
  <si>
    <t>[GB_DIWANXT]Safety controller - Error condition for SFUC 23 detected</t>
  </si>
  <si>
    <t>7E992</t>
  </si>
  <si>
    <t>92E9EE</t>
  </si>
  <si>
    <t>[GB_DIWANXT]Safety controller - Error condition for SFUC 24 detected</t>
  </si>
  <si>
    <t>7E993</t>
  </si>
  <si>
    <t>93E9EE</t>
  </si>
  <si>
    <t>[GB_DIWANXT]Safety controller - Error condition for SFUC 26 detected</t>
  </si>
  <si>
    <t>7E994</t>
  </si>
  <si>
    <t>94E9EE</t>
  </si>
  <si>
    <t>[GB_DIWANXT]Safety controller - Error condition for SFUC 27 detected</t>
  </si>
  <si>
    <t>7E995</t>
  </si>
  <si>
    <t>95E9EE</t>
  </si>
  <si>
    <t>[GB_DIWANXT]Safety controller - Error condition for SFUC 29 detected</t>
  </si>
  <si>
    <t>7E996</t>
  </si>
  <si>
    <t>96E9EE</t>
  </si>
  <si>
    <t>[GB_DIWANXT]Safety controller - Error condition for SFUC 30 detected</t>
  </si>
  <si>
    <t>7E997</t>
  </si>
  <si>
    <t>97E9EE</t>
  </si>
  <si>
    <t>[GB_DIWANXT]Safety controller - Error condition for SFUC 31 detected</t>
  </si>
  <si>
    <t>7E998</t>
  </si>
  <si>
    <t>98E9EE</t>
  </si>
  <si>
    <t>[GB_DIWANXT]Safety controller - Error condition for SFUC 32 detected</t>
  </si>
  <si>
    <t>7E999</t>
  </si>
  <si>
    <t>99E9EE</t>
  </si>
  <si>
    <t>[GB_DIWANXT]Safety controller - Error condition for SFUC 33 detected</t>
  </si>
  <si>
    <t>7E99A</t>
  </si>
  <si>
    <t>9AE9EE</t>
  </si>
  <si>
    <t>[GB_DIWANXT]Safety controller - Error condition for SFUC 34 detected</t>
  </si>
  <si>
    <t>7E99B</t>
  </si>
  <si>
    <t>9BE9EE</t>
  </si>
  <si>
    <t>[GB_DIWANXT]Safety controller - Error condition for SFUC 35 detected</t>
  </si>
  <si>
    <t>7E99C</t>
  </si>
  <si>
    <t>9CE9EE</t>
  </si>
  <si>
    <t>[GB_DIWANXT]Safety controller - Error condition for SFUC 36 detected</t>
  </si>
  <si>
    <t>7E99D</t>
  </si>
  <si>
    <t>9DE9EE</t>
  </si>
  <si>
    <t>[GB_DIWANXT]Safety controller - Error condition for SFUC 37 detected</t>
  </si>
  <si>
    <t>7E99E</t>
  </si>
  <si>
    <t>9EE9EE</t>
  </si>
  <si>
    <t>[GB_DIWANXT]Safety controller - Error condition for SFUC 38 detected</t>
  </si>
  <si>
    <t>7E99F</t>
  </si>
  <si>
    <t>9FE9EE</t>
  </si>
  <si>
    <t>[GB_DIWANXT]Safety controller - Error condition for SFUC 39 detected</t>
  </si>
  <si>
    <t>7E9A0</t>
  </si>
  <si>
    <t>A0E9EE</t>
  </si>
  <si>
    <t>[GB_DIWANXT]Safety controller - Error condition for SFUC 40 detected</t>
  </si>
  <si>
    <t>7E9A1</t>
  </si>
  <si>
    <t>A1E9EE</t>
  </si>
  <si>
    <t>[GB_DIWANXT]Safety controller - Error condition for SFUC 41 detected</t>
  </si>
  <si>
    <t>7E9A2</t>
  </si>
  <si>
    <t>A2E9EE</t>
  </si>
  <si>
    <t>[GB_DIWANXT]Safety controller - Error condition for SFUC 44 detected</t>
  </si>
  <si>
    <t>7E9A3</t>
  </si>
  <si>
    <t>A3E9EE</t>
  </si>
  <si>
    <t>[GB_DIWANXT]Safety controller - Error condition for SFUC 45 detected</t>
  </si>
  <si>
    <t>7E9A4</t>
  </si>
  <si>
    <t>A4E9EE</t>
  </si>
  <si>
    <t>[GB_DIWANXT]Safety controller - Integrity error: OPCODE test failed/test result incorrect</t>
  </si>
  <si>
    <t>7E9A5</t>
  </si>
  <si>
    <t>A5E9EE</t>
  </si>
  <si>
    <t>[GB_DIWANXT]Safety controller - Integrity error: unauthorized voltage deviation at analog input A</t>
  </si>
  <si>
    <t>7E9A6</t>
  </si>
  <si>
    <t>A6E9EE</t>
  </si>
  <si>
    <t>[GB_DIWANXT]Safety controller - Integrity error: unauthorized voltage deviation at analog input B</t>
  </si>
  <si>
    <t>7E9A7</t>
  </si>
  <si>
    <t>A7E9EE</t>
  </si>
  <si>
    <t>[GB_DIWANXT]Safety controller - Integrity error: unauthorized voltage deviation at analog input C</t>
  </si>
  <si>
    <t>7E9A8</t>
  </si>
  <si>
    <t>A8E9EE</t>
  </si>
  <si>
    <t>[GB_DIWANXT]Safety controller - Integrity error: unauthorized voltage deviation at analog input D</t>
  </si>
  <si>
    <t>7E9A9</t>
  </si>
  <si>
    <t>A9E9EE</t>
  </si>
  <si>
    <t>[GB_DIWANXT]Safety controller - Integrity error: SPI communication fault between IWDT and SC</t>
  </si>
  <si>
    <t>7E9AA</t>
  </si>
  <si>
    <t>AAE9EE</t>
  </si>
  <si>
    <t>[GB_DIWANXT]Safety controller - Integrity error: internal integrity monitor of the IWDT</t>
  </si>
  <si>
    <t>7E9AB</t>
  </si>
  <si>
    <t>ABE9EE</t>
  </si>
  <si>
    <t>[GB_DIWANXT]Safety controller - Integrity error: internal IWDT self-test (SBST)</t>
  </si>
  <si>
    <t>7E9AC</t>
  </si>
  <si>
    <t>ACE9EE</t>
  </si>
  <si>
    <t>[GB_DIWANXT]Safety controller - Integrity error: safety path controller in IWDT</t>
  </si>
  <si>
    <t>7E9AD</t>
  </si>
  <si>
    <t>ADE9EE</t>
  </si>
  <si>
    <t>[GB_DIWANXT]Safety controller - Integrity error: wake-up timer in the IWDT</t>
  </si>
  <si>
    <t>7E9AE</t>
  </si>
  <si>
    <t>AEE9EE</t>
  </si>
  <si>
    <t>[GB_DIWANXT]Safety controller - Integrity error: monitoring of code sequences</t>
  </si>
  <si>
    <t>7E9AF</t>
  </si>
  <si>
    <t>AFE9EE</t>
  </si>
  <si>
    <t>[GB_DIWANXT]Safety controller - Integrity error: unexpected reset by the IWDT</t>
  </si>
  <si>
    <t>7E9B0</t>
  </si>
  <si>
    <t>B0E9EE</t>
  </si>
  <si>
    <t>[GB_DIWANXT]Safety controller - Integrity error: incorrect IWDT software/hardware/parameter set</t>
  </si>
  <si>
    <t>7E9B1</t>
  </si>
  <si>
    <t>B1E9EE</t>
  </si>
  <si>
    <t>[GB_DIWANXT]Safety controller - Integrity error: SafeTcore</t>
  </si>
  <si>
    <t>7E9B2</t>
  </si>
  <si>
    <t>B2E9EE</t>
  </si>
  <si>
    <t>[GB_DIWANXT]Safety controller - Integrity error: safety switch A upon startup. Cannot be opened</t>
  </si>
  <si>
    <t>7E9B3</t>
  </si>
  <si>
    <t>B3E9EE</t>
  </si>
  <si>
    <t>[GB_DIWANXT]Safety controller - Integrity error: safety switch A upon startup.  Is permanently open</t>
  </si>
  <si>
    <t>7E9B4</t>
  </si>
  <si>
    <t>B4E9EE</t>
  </si>
  <si>
    <t>[GB_DIWANXT]Safety controller - Integrity error: safety switch B upon startup.  Cannot be opened</t>
  </si>
  <si>
    <t>7E9B5</t>
  </si>
  <si>
    <t>B5E9EE</t>
  </si>
  <si>
    <t>[GB_DIWANXT]Safety controller - Integrity error: safety switch B upon startup.  Is permanently open</t>
  </si>
  <si>
    <t>7E9B6</t>
  </si>
  <si>
    <t>B6E9EE</t>
  </si>
  <si>
    <t>[GB_DIWANXT]Safety controller - Integrity error: safety switch A in operation. Cannot be opened</t>
  </si>
  <si>
    <t>7E9B7</t>
  </si>
  <si>
    <t>B7E9EE</t>
  </si>
  <si>
    <t>[GB_DIWANXT]Safety controller - Integrity error: safety switch A in operation. Cannot be closed</t>
  </si>
  <si>
    <t>7E9B8</t>
  </si>
  <si>
    <t>B8E9EE</t>
  </si>
  <si>
    <t>[GB_DIWANXT]Safety controller - Integrity error: safety switch B in operation. Cannot be opened</t>
  </si>
  <si>
    <t>7E9B9</t>
  </si>
  <si>
    <t>B9E9EE</t>
  </si>
  <si>
    <t>[GB_DIWANXT]Safety controller - Integrity error: safety switch B in operation. Cannot be closed</t>
  </si>
  <si>
    <t>7E9BA</t>
  </si>
  <si>
    <t>BAE9EE</t>
  </si>
  <si>
    <t>[GB_DIWANXT]Safety controller - Integrity error: PLC (checksum error/version error)</t>
  </si>
  <si>
    <t>7E9BB</t>
  </si>
  <si>
    <t>BBE9EE</t>
  </si>
  <si>
    <t>[GB_DIWANXT]Safety controller - Integrity error: CAN message with impermissible CAN identifier received (CAN hardware error)</t>
  </si>
  <si>
    <t>7E9BC</t>
  </si>
  <si>
    <t>BCE9EE</t>
  </si>
  <si>
    <t>[GB_DIWANXT]Safety controller - Integrity error: HW timer implausible</t>
  </si>
  <si>
    <t>7E9BD</t>
  </si>
  <si>
    <t>BDE9EE</t>
  </si>
  <si>
    <t>[GB_DIWANXT]Safety controller - Integrity error: error in number of CAN message objects (CAN hardware error)</t>
  </si>
  <si>
    <t>7E9BE</t>
  </si>
  <si>
    <t>BEE9EE</t>
  </si>
  <si>
    <t>[GB_DIWANXT]Safety controller - Integrity error: CAN message object linked incorrectly (CAN hardware error)</t>
  </si>
  <si>
    <t>7E9BF</t>
  </si>
  <si>
    <t>BFE9EE</t>
  </si>
  <si>
    <t>[GB_DIWANXT]Safety controller - Integrity error: A/D converter</t>
  </si>
  <si>
    <t>7E9C0</t>
  </si>
  <si>
    <t>C0E9EE</t>
  </si>
  <si>
    <t>[GB_DIWANXT]Safety controller - Integrity error: hardware initialization failed</t>
  </si>
  <si>
    <t>7E9C1</t>
  </si>
  <si>
    <t>C1E9EE</t>
  </si>
  <si>
    <t>[GB_DIWANXT]Safety controller - Integrity error: IWDT prevents test of the safety switch or does not request a reset of the SC</t>
  </si>
  <si>
    <t>7E9C2</t>
  </si>
  <si>
    <t>C2E9EE</t>
  </si>
  <si>
    <t>[GB_DIWANXT]Safety controller - Integrity error: unexpected behavior of the SC status and process system</t>
  </si>
  <si>
    <t>7E9C3</t>
  </si>
  <si>
    <t>C3E9EE</t>
  </si>
  <si>
    <t>[GB_DIWANXT]Safety controller - Status RedStopLamp in CAN-DM1 send message not active</t>
  </si>
  <si>
    <t>7E9C4</t>
  </si>
  <si>
    <t>C4E9EE</t>
  </si>
  <si>
    <t>[GB_DIWANXT]Safety controller - Integrity error: solenoid valve actuation</t>
  </si>
  <si>
    <t>7E9C5</t>
  </si>
  <si>
    <t>C5E9EE</t>
  </si>
  <si>
    <t>[GB_DIWANXT]Safety controller - Integrity error: electrical torque actuation</t>
  </si>
  <si>
    <t>7E9C6</t>
  </si>
  <si>
    <t>C6E9EE</t>
  </si>
  <si>
    <t>[GB_DIWANXT]Safety controller - Integrity error: unknown error</t>
  </si>
  <si>
    <t>7E9C7</t>
  </si>
  <si>
    <t>C7E9EE</t>
  </si>
  <si>
    <t>[GB_DIWANXT]Safety controller - Integrity error: software error</t>
  </si>
  <si>
    <t>7E9C8</t>
  </si>
  <si>
    <t>C8E9EE</t>
  </si>
  <si>
    <t>[GB_DIWANXT]Safety controller - Integrity error: unexpected HW interrupt</t>
  </si>
  <si>
    <t>7E9C9</t>
  </si>
  <si>
    <t>C9E9EE</t>
  </si>
  <si>
    <t>[GB_DIWANXT]Safety controller - Integrity error: external flash request</t>
  </si>
  <si>
    <t>7E9CA</t>
  </si>
  <si>
    <t>CAE9EE</t>
  </si>
  <si>
    <t>[GB_DIWANXT]Safety controller - Integrity error: safety switch C upon startup. Cannot be opened</t>
  </si>
  <si>
    <t>7E9CB</t>
  </si>
  <si>
    <t>CBE9EE</t>
  </si>
  <si>
    <t>[GB_DIWANXT]Safety controller - Integrity error: safety switch C upon startup. Is permanently open</t>
  </si>
  <si>
    <t>7E9CC</t>
  </si>
  <si>
    <t>CCE9EE</t>
  </si>
  <si>
    <t>[GB_DIWANXT]Safety controller - Integrity error: safety relay C in operation. Cannot be opened</t>
  </si>
  <si>
    <t>7E9CD</t>
  </si>
  <si>
    <t>CDE9EE</t>
  </si>
  <si>
    <t>[GB_DIWANXT]Safety controller - Integrity error: safety relay C in operation. Cannot be closed</t>
  </si>
  <si>
    <t>7E9CE</t>
  </si>
  <si>
    <t>CEE9EE</t>
  </si>
  <si>
    <t>[GB_DIWANXT]Safety controller - Max. number of shutdowns due to the same SFUCs reached</t>
  </si>
  <si>
    <t>7E9CF</t>
  </si>
  <si>
    <t>CFE9EE</t>
  </si>
  <si>
    <t>[GB_DIWANXT]Safety controller - Integrity error: safety relay C upon startup. Cannot be opened</t>
  </si>
  <si>
    <t>7E9D0</t>
  </si>
  <si>
    <t>D0E9EE</t>
  </si>
  <si>
    <t>[GB_DIWANXT]Safety controller - Undocumented event</t>
  </si>
  <si>
    <t>7E9D1</t>
  </si>
  <si>
    <t>D1E9EE</t>
  </si>
  <si>
    <t>[GB_DIWANXT]Safety controller - Error condition for SFUC 25 detected</t>
  </si>
  <si>
    <t>7E9D2</t>
  </si>
  <si>
    <t>D2E9EE</t>
  </si>
  <si>
    <t>[GB_DIWANXT]Safety controller - Error condition for SFUC 28 detected</t>
  </si>
  <si>
    <t>7E9D3</t>
  </si>
  <si>
    <t>D3E9EE</t>
  </si>
  <si>
    <t>[GB_DIWANXT]Safety controller - Integrity error: max. permissible chip temperature exceeded</t>
  </si>
  <si>
    <t>7E9D4</t>
  </si>
  <si>
    <t>D4E9EE</t>
  </si>
  <si>
    <t>[GB_DIWANXT]Safety controller - Error condition for SFUC 13 detected</t>
  </si>
  <si>
    <t>7E9D5</t>
  </si>
  <si>
    <t>D5E9EE</t>
  </si>
  <si>
    <t>[GB_DIWANXT]Safety controller - Error condition for SFUC 42 detected</t>
  </si>
  <si>
    <t>7E9D6</t>
  </si>
  <si>
    <t>D6E9EE</t>
  </si>
  <si>
    <t>[GB_DIWANXT]Safety controller - Error condition for SFUC 43 detected</t>
  </si>
  <si>
    <t>7E9D7</t>
  </si>
  <si>
    <t>D7E9EE</t>
  </si>
  <si>
    <t>7EA00</t>
  </si>
  <si>
    <t>00EAEE</t>
  </si>
  <si>
    <t>[GB_DIWANXT]Software components - Main computer software does not match specification from dataset</t>
  </si>
  <si>
    <t>7EA01</t>
  </si>
  <si>
    <t>01EAEE</t>
  </si>
  <si>
    <t>[GB_DIWANXT]Software components - Main computer flash loader does not match specification from dataset</t>
  </si>
  <si>
    <t>7EA02</t>
  </si>
  <si>
    <t>02EAEE</t>
  </si>
  <si>
    <t>[GB_DIWANXT]Software components - Semi-finished material number does not match specification from dataset</t>
  </si>
  <si>
    <t>7EA03</t>
  </si>
  <si>
    <t>03EAEE</t>
  </si>
  <si>
    <t>[GB_DIWANXT]Software components - Safety computer software does not match specification from dataset</t>
  </si>
  <si>
    <t>7EA04</t>
  </si>
  <si>
    <t>04EAEE</t>
  </si>
  <si>
    <t>7EA05</t>
  </si>
  <si>
    <t>05EAEE</t>
  </si>
  <si>
    <t>[GB_DIWANXT]Software components - Error list invalid</t>
  </si>
  <si>
    <t>7EA06</t>
  </si>
  <si>
    <t>06EAEE</t>
  </si>
  <si>
    <t>[GB_DIWANXT]Software components - Software versions of the CRU components frequency inverter, battery and DCDC controller are not compatible with each other.</t>
  </si>
  <si>
    <t>7EA07</t>
  </si>
  <si>
    <t>07EAEE</t>
  </si>
  <si>
    <t>[GB_DIWANXT]Software components - Signature of the EOL parameterization of the software versions of the CRU components is incorrect.</t>
  </si>
  <si>
    <t>7EA40</t>
  </si>
  <si>
    <t>40EAEE</t>
  </si>
  <si>
    <t>[GB_DIWANXT]Software module Event Memory - DTC tables faulty or not sorted correctly</t>
  </si>
  <si>
    <t>7EA41</t>
  </si>
  <si>
    <t>41EAEE</t>
  </si>
  <si>
    <t>[GB_DIWANXT]Software module Event Memory - Reported event without reference in the EventTab</t>
  </si>
  <si>
    <t>7EA80</t>
  </si>
  <si>
    <t>80EAEE</t>
  </si>
  <si>
    <t>[GB_DIWANXT]Software module Identification Data - Invalid identifier: "software production date"</t>
  </si>
  <si>
    <t>7EA81</t>
  </si>
  <si>
    <t>81EAEE</t>
  </si>
  <si>
    <t>[GB_DIWANXT]Software module Identification Data - Invalid identifier: "software version number"</t>
  </si>
  <si>
    <t>7EA82</t>
  </si>
  <si>
    <t>82EAEE</t>
  </si>
  <si>
    <t>[GB_DIWANXT]Software module Identification Data - Invalid identifier: "dataset version number"</t>
  </si>
  <si>
    <t>7EA83</t>
  </si>
  <si>
    <t>83EAEE</t>
  </si>
  <si>
    <t>[GB_DIWANXT]Software module Identification Data - Invalid identifier: "dataset production date"</t>
  </si>
  <si>
    <t>7EA84</t>
  </si>
  <si>
    <t>84EAEE</t>
  </si>
  <si>
    <t>[GB_DIWANXT]Software module Identification Data - Invalid identifier: "gear range selector production date"</t>
  </si>
  <si>
    <t>7EA85</t>
  </si>
  <si>
    <t>85EAEE</t>
  </si>
  <si>
    <t>[GB_DIWANXT]Software module Identification Data - Object revision dates: invalid format</t>
  </si>
  <si>
    <t>7EA86</t>
  </si>
  <si>
    <t>86EAEE</t>
  </si>
  <si>
    <t>[GB_DIWANXT]Software module Identification Data - Object manufacturing dates: invalid format</t>
  </si>
  <si>
    <t>7EAC0</t>
  </si>
  <si>
    <t>C0EAEE</t>
  </si>
  <si>
    <t>[GB_DIWANXT]Memory test - Error in FLASH memory</t>
  </si>
  <si>
    <t>7EAC1</t>
  </si>
  <si>
    <t>C1EAEE</t>
  </si>
  <si>
    <t>[GB_DIWANXT]Memory test - Error in NVRAM</t>
  </si>
  <si>
    <t>7EB00</t>
  </si>
  <si>
    <t>00EBEE</t>
  </si>
  <si>
    <t>[GB_DIWANXT]ECU connector / transmission connector - Connector A at the control unit disconnected</t>
  </si>
  <si>
    <t>7EB01</t>
  </si>
  <si>
    <t>01EBEE</t>
  </si>
  <si>
    <t>[GB_DIWANXT]ECU connector / transmission connector - Connector B at the control unit disconnected</t>
  </si>
  <si>
    <t>7EB02</t>
  </si>
  <si>
    <t>02EBEE</t>
  </si>
  <si>
    <t>[GB_DIWANXT]ECU connector / transmission connector - Connectors A and B at the control unit and/or the transmission connector disconnected</t>
  </si>
  <si>
    <t>7EB03</t>
  </si>
  <si>
    <t>03EBEE</t>
  </si>
  <si>
    <t>[GB_DIWANXT]ECU connector / transmission connector - Connector C at the control unit disconnected</t>
  </si>
  <si>
    <t>7EB04</t>
  </si>
  <si>
    <t>04EBEE</t>
  </si>
  <si>
    <t>[GB_DIWANXT]ECU connector / transmission connector - Connectors A and C at the control unit and/or the transmission connector disconnected</t>
  </si>
  <si>
    <t>7EB05</t>
  </si>
  <si>
    <t>05EBEE</t>
  </si>
  <si>
    <t>[GB_DIWANXT]ECU connector / transmission connector - Connectors B and C at the control unit and/or the transmission connector disconnected</t>
  </si>
  <si>
    <t>7EB06</t>
  </si>
  <si>
    <t>06EBEE</t>
  </si>
  <si>
    <t>[GB_DIWANXT]ECU connector / transmission connector - Connectors A, B and C at the control unit and/or the transmission connector disconnected</t>
  </si>
  <si>
    <t>7EB40</t>
  </si>
  <si>
    <t>40EBEE</t>
  </si>
  <si>
    <t>[GB_DIWANXT]TIM - Transmission Identification Module - Short-circuit or low-resistance connection to ground at positive connection</t>
  </si>
  <si>
    <t>7EB41</t>
  </si>
  <si>
    <t>41EBEE</t>
  </si>
  <si>
    <t>[GB_DIWANXT]TIM - Transmission Identification Module - Short-circuit or low-resistance connection to supply voltage at positive connection</t>
  </si>
  <si>
    <t>7EB42</t>
  </si>
  <si>
    <t>42EBEE</t>
  </si>
  <si>
    <t>[GB_DIWANXT]TIM - Transmission Identification Module - Interruption of the connecting lines</t>
  </si>
  <si>
    <t>7EB43</t>
  </si>
  <si>
    <t>43EBEE</t>
  </si>
  <si>
    <t>[GB_DIWANXT]TIM - Transmission Identification Module - Error in the data transmission</t>
  </si>
  <si>
    <t>7EB44</t>
  </si>
  <si>
    <t>44EBEE</t>
  </si>
  <si>
    <t>7EB45</t>
  </si>
  <si>
    <t>45EBEE</t>
  </si>
  <si>
    <t>[GB_DIWANXT]TIM - Transmission Identification Module - Timeout of a message</t>
  </si>
  <si>
    <t>7EB46</t>
  </si>
  <si>
    <t>46EBEE</t>
  </si>
  <si>
    <t>[GB_DIWANXT]TIM - Transmission Identification Module - Checksum error: TIM communication</t>
  </si>
  <si>
    <t>7EB47</t>
  </si>
  <si>
    <t>47EBEE</t>
  </si>
  <si>
    <t>[GB_DIWANXT]TIM - Transmission Identification Module - Invalid command parameter</t>
  </si>
  <si>
    <t>7EB48</t>
  </si>
  <si>
    <t>48EBEE</t>
  </si>
  <si>
    <t>[GB_DIWANXT]TIM - Transmission Identification Module - Incorrect response to request</t>
  </si>
  <si>
    <t>7EB49</t>
  </si>
  <si>
    <t>49EBEE</t>
  </si>
  <si>
    <t>[GB_DIWANXT]TIM - Transmission Identification Module - Hardware not available</t>
  </si>
  <si>
    <t>7EB4A</t>
  </si>
  <si>
    <t>4AEBEE</t>
  </si>
  <si>
    <t>[GB_DIWANXT]TIM - Transmission Identification Module - Supply voltage too low</t>
  </si>
  <si>
    <t>7EB4B</t>
  </si>
  <si>
    <t>4BEBEE</t>
  </si>
  <si>
    <t>[GB_DIWANXT]TIM - Transmission Identification Module - Overtemperature</t>
  </si>
  <si>
    <t>7EB4C</t>
  </si>
  <si>
    <t>4CEBEE</t>
  </si>
  <si>
    <t>7EB4D</t>
  </si>
  <si>
    <t>4DEBEE</t>
  </si>
  <si>
    <t>[GB_DIWANXT]TIM - Transmission Identification Module - New data available</t>
  </si>
  <si>
    <t>7EB4E</t>
  </si>
  <si>
    <t>4EEBEE</t>
  </si>
  <si>
    <t>[GB_DIWANXT]TIM - Transmission Identification Module - Communication blocked</t>
  </si>
  <si>
    <t>7EB4F</t>
  </si>
  <si>
    <t>4FEBEE</t>
  </si>
  <si>
    <t>[GB_DIWANXT]TIM - Transmission Identification Module - New data available in the transmission control unit</t>
  </si>
  <si>
    <t>7EB50</t>
  </si>
  <si>
    <t>50EBEE</t>
  </si>
  <si>
    <t>[GB_DIWANXT]TIM - Transmission Identification Module - Incorrect transmission type</t>
  </si>
  <si>
    <t>7EB51</t>
  </si>
  <si>
    <t>51EBEE</t>
  </si>
  <si>
    <t>[GB_DIWANXT]TIM - Transmission Identification Module - Incorrect transmission generation number</t>
  </si>
  <si>
    <t>7EB52</t>
  </si>
  <si>
    <t>52EBEE</t>
  </si>
  <si>
    <t>[GB_DIWANXT]TIM - Transmission Identification Module - Incorrect transmission version</t>
  </si>
  <si>
    <t>7EB53</t>
  </si>
  <si>
    <t>53EBEE</t>
  </si>
  <si>
    <t>[GB_DIWANXT]TIM - Transmission Identification Module - Incorrect input flange</t>
  </si>
  <si>
    <t>7EB54</t>
  </si>
  <si>
    <t>54EBEE</t>
  </si>
  <si>
    <t>[GB_DIWANXT]TIM - Transmission Identification Module - Incorrect differential</t>
  </si>
  <si>
    <t>7EB55</t>
  </si>
  <si>
    <t>55EBEE</t>
  </si>
  <si>
    <t>[GB_DIWANXT]TIM - Transmission Identification Module - Incorrect pump type</t>
  </si>
  <si>
    <t>7EB80</t>
  </si>
  <si>
    <t>80EBEE</t>
  </si>
  <si>
    <t>[GB_DIWANXT]TRAP fault - Hardware trap: invalid command code</t>
  </si>
  <si>
    <t>7EB81</t>
  </si>
  <si>
    <t>81EBEE</t>
  </si>
  <si>
    <t>[GB_DIWANXT]TRAP fault - Hardware trap: invalid format for a protected command</t>
  </si>
  <si>
    <t>7EB82</t>
  </si>
  <si>
    <t>82EBEE</t>
  </si>
  <si>
    <t>[GB_DIWANXT]TRAP fault - Hardware trap: illegal word access to an odd address</t>
  </si>
  <si>
    <t>7EB83</t>
  </si>
  <si>
    <t>83EBEE</t>
  </si>
  <si>
    <t>[GB_DIWANXT]TRAP fault - Hardware trap: access error in flash memory</t>
  </si>
  <si>
    <t>7EB84</t>
  </si>
  <si>
    <t>84EBEE</t>
  </si>
  <si>
    <t>[GB_DIWANXT]TRAP fault - Hardware trap: access error to a register</t>
  </si>
  <si>
    <t>7EB85</t>
  </si>
  <si>
    <t>85EBEE</t>
  </si>
  <si>
    <t>[GB_DIWANXT]TRAP fault - Hardware trap: parity error in memory</t>
  </si>
  <si>
    <t>7EB86</t>
  </si>
  <si>
    <t>86EBEE</t>
  </si>
  <si>
    <t>[GB_DIWANXT]TRAP fault - Hardware trap: error correction code error in memory</t>
  </si>
  <si>
    <t>7EB87</t>
  </si>
  <si>
    <t>87EBEE</t>
  </si>
  <si>
    <t>[GB_DIWANXT]TRAP fault - Hardware trap: read memory access violation</t>
  </si>
  <si>
    <t>7EB88</t>
  </si>
  <si>
    <t>88EBEE</t>
  </si>
  <si>
    <t>[GB_DIWANXT]TRAP fault - Hardware trap: write memory access violation</t>
  </si>
  <si>
    <t>7EB89</t>
  </si>
  <si>
    <t>89EBEE</t>
  </si>
  <si>
    <t>[GB_DIWANXT]TRAP fault - Hardware trap: executing memory access violation</t>
  </si>
  <si>
    <t>7EB8A</t>
  </si>
  <si>
    <t>8AEBEE</t>
  </si>
  <si>
    <t>[GB_DIWANXT]TRAP fault - Hardware trap: general memory access violation</t>
  </si>
  <si>
    <t>7EB8B</t>
  </si>
  <si>
    <t>8BEBEE</t>
  </si>
  <si>
    <t>[GB_DIWANXT]TRAP fault - Hardware trap: stack overflow</t>
  </si>
  <si>
    <t>7EB8C</t>
  </si>
  <si>
    <t>8CEBEE</t>
  </si>
  <si>
    <t>[GB_DIWANXT]TRAP fault - Hardware trap: stack underflow</t>
  </si>
  <si>
    <t>7EB8D</t>
  </si>
  <si>
    <t>8DEBEE</t>
  </si>
  <si>
    <t>[GB_DIWANXT]TRAP fault - Hardware trap: user stack overflow</t>
  </si>
  <si>
    <t>7EB8E</t>
  </si>
  <si>
    <t>8EEBEE</t>
  </si>
  <si>
    <t>[GB_DIWANXT]TRAP fault - Hardware trap: user stack underflow</t>
  </si>
  <si>
    <t>7EB8F</t>
  </si>
  <si>
    <t>8FEBEE</t>
  </si>
  <si>
    <t>[GB_DIWANXT]TRAP fault - Hardware trap: error of the PLL (CPU frequency)</t>
  </si>
  <si>
    <t>7EB90</t>
  </si>
  <si>
    <t>90EBEE</t>
  </si>
  <si>
    <t>[GB_DIWANXT]TRAP fault - Hardware trap: VCO lock error (CPU frequency)</t>
  </si>
  <si>
    <t>7EB91</t>
  </si>
  <si>
    <t>91EBEE</t>
  </si>
  <si>
    <t>[GB_DIWANXT]TRAP fault - Hardware trap: system request 0 error</t>
  </si>
  <si>
    <t>7EB92</t>
  </si>
  <si>
    <t>92EBEE</t>
  </si>
  <si>
    <t>[GB_DIWANXT]TRAP fault - Hardware trap: ESR0 trigger</t>
  </si>
  <si>
    <t>7EB93</t>
  </si>
  <si>
    <t>93EBEE</t>
  </si>
  <si>
    <t>[GB_DIWANXT]TRAP fault - Hardware trap: ESR1 trigger</t>
  </si>
  <si>
    <t>7EB94</t>
  </si>
  <si>
    <t>94EBEE</t>
  </si>
  <si>
    <t>[GB_DIWANXT]TRAP fault - Hardware trap: ESR2 trigger</t>
  </si>
  <si>
    <t>7EB95</t>
  </si>
  <si>
    <t>95EBEE</t>
  </si>
  <si>
    <t>[GB_DIWANXT]TRAP fault - Hardware trap: FR VCO lock error</t>
  </si>
  <si>
    <t>7EB96</t>
  </si>
  <si>
    <t>96EBEE</t>
  </si>
  <si>
    <t>[GB_DIWANXT]TRAP fault - Hardware trap: system request 1 error</t>
  </si>
  <si>
    <t>7EB97</t>
  </si>
  <si>
    <t>97EBEE</t>
  </si>
  <si>
    <t>[GB_DIWANXT]TRAP fault - Hardware trap: software break</t>
  </si>
  <si>
    <t>7EBC0</t>
  </si>
  <si>
    <t>C0EBEE</t>
  </si>
  <si>
    <t>[GB_DIWANXT]Supply voltage - Undervoltage</t>
  </si>
  <si>
    <t>7EBC1</t>
  </si>
  <si>
    <t>C1EBEE</t>
  </si>
  <si>
    <t>[GB_DIWANXT]Supply voltage - Overvoltage</t>
  </si>
  <si>
    <t>7EC00</t>
  </si>
  <si>
    <t>00ECEE</t>
  </si>
  <si>
    <t>[GB_DIWANXT]Prevention of critical situations - TGB active without authorization in claw end position DIRECT</t>
  </si>
  <si>
    <t>7EC01</t>
  </si>
  <si>
    <t>01ECEE</t>
  </si>
  <si>
    <t>[GB_DIWANXT]Prevention of critical situations - Engine speed too high with traction</t>
  </si>
  <si>
    <t>7EC40</t>
  </si>
  <si>
    <t>40ECEE</t>
  </si>
  <si>
    <t>[GB_DIWANXT]Watchdog application controller - Timer defective</t>
  </si>
  <si>
    <t>7EC41</t>
  </si>
  <si>
    <t>41ECEE</t>
  </si>
  <si>
    <t>[GB_DIWANXT]Watchdog application controller - Unprovoked reset</t>
  </si>
  <si>
    <t>7EC42</t>
  </si>
  <si>
    <t>42ECEE</t>
  </si>
  <si>
    <t>[GB_DIWANXT]Watchdog application controller - Invalid reset mode</t>
  </si>
  <si>
    <t>7EC80</t>
  </si>
  <si>
    <t>80ECEE</t>
  </si>
  <si>
    <t>[GB_DIWANXT]Displacement sensor - Short-circuit or low-resistance connection to ground at positive connection</t>
  </si>
  <si>
    <t>7EC81</t>
  </si>
  <si>
    <t>81ECEE</t>
  </si>
  <si>
    <t>[GB_DIWANXT]Displacement sensor - Short-circuit or low-resistance connection to ground at negative connection</t>
  </si>
  <si>
    <t>7EC82</t>
  </si>
  <si>
    <t>82ECEE</t>
  </si>
  <si>
    <t>[GB_DIWANXT]Displacement sensor - Short-circuit or low-resistance connection to ground at signal connection or line interruption of the connecting lines</t>
  </si>
  <si>
    <t>7EC83</t>
  </si>
  <si>
    <t>83ECEE</t>
  </si>
  <si>
    <t>[GB_DIWANXT]Displacement sensor - Short-circuit or low-resistance connection to supply voltage at positive connection</t>
  </si>
  <si>
    <t>7EC84</t>
  </si>
  <si>
    <t>84ECEE</t>
  </si>
  <si>
    <t>[GB_DIWANXT]Displacement sensor - Short-circuit or low-resistance connection to supply voltage at negative connection</t>
  </si>
  <si>
    <t>7EC85</t>
  </si>
  <si>
    <t>85ECEE</t>
  </si>
  <si>
    <t>[GB_DIWANXT]Displacement sensor - Short-circuit or low-resistance connection to supply voltage at signal connection</t>
  </si>
  <si>
    <t>7EC86</t>
  </si>
  <si>
    <t>86ECEE</t>
  </si>
  <si>
    <t>[GB_DIWANXT]Displacement sensor - Detected magnetic field too weak</t>
  </si>
  <si>
    <t>7EC87</t>
  </si>
  <si>
    <t>87ECEE</t>
  </si>
  <si>
    <t>[GB_DIWANXT]Displacement sensor - Internal error</t>
  </si>
  <si>
    <t>7EC88</t>
  </si>
  <si>
    <t>88ECEE</t>
  </si>
  <si>
    <t>[GB_DIWANXT]Displacement sensor - PWM frequency implausible</t>
  </si>
  <si>
    <t>7EC89</t>
  </si>
  <si>
    <t>89ECEE</t>
  </si>
  <si>
    <t>[GB_DIWANXT]Displacement sensor - PWM duty factor outside the valid range</t>
  </si>
  <si>
    <t>7ECC0</t>
  </si>
  <si>
    <t>C0ECEE</t>
  </si>
  <si>
    <t>[GB_DIWANXT]CRU DCDC Power Stage - Error in power electronics: power supply for the gate drive faulty</t>
  </si>
  <si>
    <t>7ECC1</t>
  </si>
  <si>
    <t>C1ECEE</t>
  </si>
  <si>
    <t>[GB_DIWANXT]CRU DCDC Power Stage - Error in power electronics: internal 48 V level cannot be discharged</t>
  </si>
  <si>
    <t>7ECC2</t>
  </si>
  <si>
    <t>C2ECEE</t>
  </si>
  <si>
    <t>[GB_DIWANXT]CRU DCDC Power Stage - Error in power electronics: internal 24 V level cannot be discharged</t>
  </si>
  <si>
    <t>7ECC3</t>
  </si>
  <si>
    <t>C3ECEE</t>
  </si>
  <si>
    <t>[GB_DIWANXT]CRU DCDC Power Stage - Error in power electronics: high-side MOSFET faulty</t>
  </si>
  <si>
    <t>7ECC4</t>
  </si>
  <si>
    <t>C4ECEE</t>
  </si>
  <si>
    <t>[GB_DIWANXT]CRU DCDC Power Stage - Error in power electronics: internal 48 V level cannot be charged</t>
  </si>
  <si>
    <t>7ECC5</t>
  </si>
  <si>
    <t>C5ECEE</t>
  </si>
  <si>
    <t>[GB_DIWANXT]CRU DCDC Power Stage - Error in power electronics: 24 V battery is discharged</t>
  </si>
  <si>
    <t>7ECC6</t>
  </si>
  <si>
    <t>C6ECEE</t>
  </si>
  <si>
    <t>[GB_DIWANXT]CRU DCDC Power Stage - Error in power electronics: 24 V battery is overcharged</t>
  </si>
  <si>
    <t>7ECC7</t>
  </si>
  <si>
    <t>C7ECEE</t>
  </si>
  <si>
    <t>[GB_DIWANXT]CRU DCDC Power Stage - Error in power electronics: temperature sensor</t>
  </si>
  <si>
    <t>7ECC8</t>
  </si>
  <si>
    <t>C8ECEE</t>
  </si>
  <si>
    <t>[GB_DIWANXT]CRU DCDC Power Stage - Error in power electronics: current sensor</t>
  </si>
  <si>
    <t>7ECC9</t>
  </si>
  <si>
    <t>C9ECEE</t>
  </si>
  <si>
    <t>[GB_DIWANXT]CRU DCDC Power Stage - Error in power electronics</t>
  </si>
  <si>
    <t>7ED00</t>
  </si>
  <si>
    <t>00EDEE</t>
  </si>
  <si>
    <t>[GB_DIWANXT]CRU DCDC Selfprotection - Error in power supply: terminal 30/31 cabling or minimum on-board power supply voltage</t>
  </si>
  <si>
    <t>7ED01</t>
  </si>
  <si>
    <t>01EDEE</t>
  </si>
  <si>
    <t>[GB_DIWANXT]CRU DCDC Selfprotection - Shutdown: permitted performance limits too low</t>
  </si>
  <si>
    <t>7ED02</t>
  </si>
  <si>
    <t>02EDEE</t>
  </si>
  <si>
    <t>[GB_DIWANXT]CRU DCDC Selfprotection - Shutdown: temperature too high</t>
  </si>
  <si>
    <t>7ED03</t>
  </si>
  <si>
    <t>03EDEE</t>
  </si>
  <si>
    <t>[GB_DIWANXT]CRU DCDC Selfprotection - Error in power electronics: internal 24 V level cannot be charged or error in terminal 15/31 cabling</t>
  </si>
  <si>
    <t>7ED04</t>
  </si>
  <si>
    <t>04EDEE</t>
  </si>
  <si>
    <t>[GB_DIWANXT]CRU DCDC Selfprotection - Error in power electronics: cabling error 24 V power terminals</t>
  </si>
  <si>
    <t>7ED05</t>
  </si>
  <si>
    <t>05EDEE</t>
  </si>
  <si>
    <t>[GB_DIWANXT]CRU DCDC Selfprotection - Error in power electronics: cabling error 48 V power terminals</t>
  </si>
  <si>
    <t>7ED40</t>
  </si>
  <si>
    <t>40EDEE</t>
  </si>
  <si>
    <t>[GB_DIWANXT]CRU DCDC Control Unit - Service mode is not assumed</t>
  </si>
  <si>
    <t>7ED41</t>
  </si>
  <si>
    <t>41EDEE</t>
  </si>
  <si>
    <t>[GB_DIWANXT]CRU DCDC Control Unit - Service mode canceled</t>
  </si>
  <si>
    <t>7ED42</t>
  </si>
  <si>
    <t>42EDEE</t>
  </si>
  <si>
    <t>[GB_DIWANXT]CRU DCDC Control Unit - Initialization unsuccessful</t>
  </si>
  <si>
    <t>7ED43</t>
  </si>
  <si>
    <t>43EDEE</t>
  </si>
  <si>
    <t>[GB_DIWANXT]CRU DCDC Control Unit - Deactivation due to a non-diagnosable, repeatable error</t>
  </si>
  <si>
    <t>7ED44</t>
  </si>
  <si>
    <t>44EDEE</t>
  </si>
  <si>
    <t>[GB_DIWANXT]CRU DCDC Control Unit - Deactivation due to a non-diagnosable, non-repeatable error</t>
  </si>
  <si>
    <t>7ED45</t>
  </si>
  <si>
    <t>45EDEE</t>
  </si>
  <si>
    <t>[GB_DIWANXT]CRU DCDC Control Unit - Error in internal voltage supply: CAN communication not possible</t>
  </si>
  <si>
    <t>7ED46</t>
  </si>
  <si>
    <t>46EDEE</t>
  </si>
  <si>
    <t>[GB_DIWANXT]CRU DCDC Control Unit - Error in internal voltage supply</t>
  </si>
  <si>
    <t>7ED47</t>
  </si>
  <si>
    <t>47EDEE</t>
  </si>
  <si>
    <t>[GB_DIWANXT]CRU DCDC Control Unit - Error in control electronics: monitoring of safety overvoltage is non-functional</t>
  </si>
  <si>
    <t>7ED48</t>
  </si>
  <si>
    <t>48EDEE</t>
  </si>
  <si>
    <t>[GB_DIWANXT]CRU DCDC Control Unit - Error in control electronics: safety function is non-functional</t>
  </si>
  <si>
    <t>7ED49</t>
  </si>
  <si>
    <t>49EDEE</t>
  </si>
  <si>
    <t>[GB_DIWANXT]CRU DCDC Control Unit - Error in control electronics: watchdog</t>
  </si>
  <si>
    <t>7ED4A</t>
  </si>
  <si>
    <t>4AEDEE</t>
  </si>
  <si>
    <t>[GB_DIWANXT]CRU DCDC Control Unit - Error in control electronics: Voith hybrid CAN (CAN-3)</t>
  </si>
  <si>
    <t>7ED4B</t>
  </si>
  <si>
    <t>4BEDEE</t>
  </si>
  <si>
    <t>[GB_DIWANXT]CRU DCDC Control Unit - Open-Circuit of the plus or/and the minus line between DCDC controller and the 48V battery or failure of the 48V fuse (80A).</t>
  </si>
  <si>
    <t>7ED80</t>
  </si>
  <si>
    <t>80EDEE</t>
  </si>
  <si>
    <t>[GB_DIWANXT]CRU Electrical Machine - Error: overtemperature of the engine (electric machine)</t>
  </si>
  <si>
    <t>7ED81</t>
  </si>
  <si>
    <t>81EDEE</t>
  </si>
  <si>
    <t>[GB_DIWANXT]CRU Electrical Machine - Error: temperature sensor of the engine (electric machine)</t>
  </si>
  <si>
    <t>7ED82</t>
  </si>
  <si>
    <t>82EDEE</t>
  </si>
  <si>
    <t>[GB_DIWANXT]CRU Electrical Machine - Temperature difference between temperature sensors 1 and 2 of the motor (electric motor)</t>
  </si>
  <si>
    <t>7ED83</t>
  </si>
  <si>
    <t>83EDEE</t>
  </si>
  <si>
    <t>[GB_DIWANXT]CRU Electrical Machine - Open-Circuit on at least one phase line (U,V,W) or a deviation of the resolver angle.</t>
  </si>
  <si>
    <t>7ED84</t>
  </si>
  <si>
    <t>84EDEE</t>
  </si>
  <si>
    <t>[GB_DIWANXT]CRU Electrical Machine - Open-Circuit of the plus or/and the minus line between frequency inverter and the 48V battery.</t>
  </si>
  <si>
    <t>7EDC0</t>
  </si>
  <si>
    <t>C0EDEE</t>
  </si>
  <si>
    <t>[GB_DIWANXT]CRU Energy Storage - Service mode is not assumed</t>
  </si>
  <si>
    <t>7EDC1</t>
  </si>
  <si>
    <t>C1EDEE</t>
  </si>
  <si>
    <t>[GB_DIWANXT]CRU Energy Storage - Service mode was canceled</t>
  </si>
  <si>
    <t>7EDC2</t>
  </si>
  <si>
    <t>C2EDEE</t>
  </si>
  <si>
    <t>[GB_DIWANXT]CRU Energy Storage - Battery management system: initialization unsuccessful</t>
  </si>
  <si>
    <t>7EDC3</t>
  </si>
  <si>
    <t>C3EDEE</t>
  </si>
  <si>
    <t>[GB_DIWANXT]CRU Energy Storage - Battery management system: minor failure (reason unknown)</t>
  </si>
  <si>
    <t>7EDC4</t>
  </si>
  <si>
    <t>C4EDEE</t>
  </si>
  <si>
    <t>[GB_DIWANXT]CRU Energy Storage - Battery management system: fatal failure (reason unknown)</t>
  </si>
  <si>
    <t>7EDC5</t>
  </si>
  <si>
    <t>C5EDEE</t>
  </si>
  <si>
    <t>[GB_DIWANXT]CRU Energy Storage - 80 A fuse faulty</t>
  </si>
  <si>
    <t>7EDC6</t>
  </si>
  <si>
    <t>C6EDEE</t>
  </si>
  <si>
    <t>[GB_DIWANXT]CRU Energy Storage - Warning: difference in battery cell voltage too high</t>
  </si>
  <si>
    <t>7EDC7</t>
  </si>
  <si>
    <t>C7EDEE</t>
  </si>
  <si>
    <t>[GB_DIWANXT]CRU Energy Storage - Warning: battery temperature too high</t>
  </si>
  <si>
    <t>7EDC8</t>
  </si>
  <si>
    <t>C8EDEE</t>
  </si>
  <si>
    <t>[GB_DIWANXT]CRU Energy Storage - Warning: battery temperature too low</t>
  </si>
  <si>
    <t>7EDC9</t>
  </si>
  <si>
    <t>C9EDEE</t>
  </si>
  <si>
    <t>[GB_DIWANXT]CRU Energy Storage - Battery interlock (e-stop) signal not available</t>
  </si>
  <si>
    <t>7EDCA</t>
  </si>
  <si>
    <t>CAEDEE</t>
  </si>
  <si>
    <t>[GB_DIWANXT]CRU Energy Storage - Error: battery temperature too high</t>
  </si>
  <si>
    <t>7EDCB</t>
  </si>
  <si>
    <t>CBEDEE</t>
  </si>
  <si>
    <t>[GB_DIWANXT]CRU Energy Storage - Error: battery temperature too low</t>
  </si>
  <si>
    <t>7EDCC</t>
  </si>
  <si>
    <t>CCEDEE</t>
  </si>
  <si>
    <t>[GB_DIWANXT]CRU Energy Storage - Cell temperature sensor supplies invalid values</t>
  </si>
  <si>
    <t>7EDCD</t>
  </si>
  <si>
    <t>CDEDEE</t>
  </si>
  <si>
    <t>[GB_DIWANXT]CRU Energy Storage - At least one cell voltage is outside the valid range</t>
  </si>
  <si>
    <t>7EDCE</t>
  </si>
  <si>
    <t>CEEDEE</t>
  </si>
  <si>
    <t>[GB_DIWANXT]CRU Energy Storage - Main contactor: implausible status</t>
  </si>
  <si>
    <t>7EDCF</t>
  </si>
  <si>
    <t>CFEDEE</t>
  </si>
  <si>
    <t>[GB_DIWANXT]CRU Energy Storage - SOH (State of Health) = 0.
Limited system performance due to battery aging</t>
  </si>
  <si>
    <t>7EDD0</t>
  </si>
  <si>
    <t>D0EDEE</t>
  </si>
  <si>
    <t>[GB_DIWANXT]CRU Energy Storage - Cell temperature sensor: damaged</t>
  </si>
  <si>
    <t>7EDD1</t>
  </si>
  <si>
    <t>D1EDEE</t>
  </si>
  <si>
    <t>[GB_DIWANXT]CRU Energy Storage - Pre-charging failed</t>
  </si>
  <si>
    <t>7EDD2</t>
  </si>
  <si>
    <t>D2EDEE</t>
  </si>
  <si>
    <t>[GB_DIWANXT]CRU Energy Storage - Loss of the supply voltage</t>
  </si>
  <si>
    <t>7EDD3</t>
  </si>
  <si>
    <t>D3EDEE</t>
  </si>
  <si>
    <t>[GB_DIWANXT]CRU Energy Storage - Closing of the battery main contactor has failed</t>
  </si>
  <si>
    <t>7EE00</t>
  </si>
  <si>
    <t>00EEEE</t>
  </si>
  <si>
    <t>[GB_DIWANXT]CRU Energy Storage CAN - S1_ES message: CAN timeout</t>
  </si>
  <si>
    <t>7EE01</t>
  </si>
  <si>
    <t>01EEEE</t>
  </si>
  <si>
    <t>[GB_DIWANXT]CRU Energy Storage CAN - S1_ES message: checksum error</t>
  </si>
  <si>
    <t>7EE02</t>
  </si>
  <si>
    <t>02EEEE</t>
  </si>
  <si>
    <t>[GB_DIWANXT]CRU Energy Storage CAN - S2_ES message: not received</t>
  </si>
  <si>
    <t>7EE03</t>
  </si>
  <si>
    <t>03EEEE</t>
  </si>
  <si>
    <t>[GB_DIWANXT]CRU Energy Storage CAN - S2_ES message: time stamp implausible</t>
  </si>
  <si>
    <t>7EE04</t>
  </si>
  <si>
    <t>04EEEE</t>
  </si>
  <si>
    <t>[GB_DIWANXT]CRU Energy Storage CAN - S2_ES message: invalid date format</t>
  </si>
  <si>
    <t>7EE40</t>
  </si>
  <si>
    <t>40EEEE</t>
  </si>
  <si>
    <t>[GB_DIWANXT]CRU Energy Storage Selfprotection - Error: battery voltage too high</t>
  </si>
  <si>
    <t>7EE41</t>
  </si>
  <si>
    <t>41EEEE</t>
  </si>
  <si>
    <t>[GB_DIWANXT]CRU Energy Storage Selfprotection - Error: battery voltage too low</t>
  </si>
  <si>
    <t>7EE42</t>
  </si>
  <si>
    <t>42EEEE</t>
  </si>
  <si>
    <t>[GB_DIWANXT]CRU Energy Storage Selfprotection - Error: charging current too high (I &gt; 600 A)</t>
  </si>
  <si>
    <t>7EE43</t>
  </si>
  <si>
    <t>43EEEE</t>
  </si>
  <si>
    <t>[GB_DIWANXT]CRU Energy Storage Selfprotection - Error: discharging current too high (I &lt; -600 A)</t>
  </si>
  <si>
    <t>7EE44</t>
  </si>
  <si>
    <t>44EEEE</t>
  </si>
  <si>
    <t>[GB_DIWANXT]CRU Energy Storage Selfprotection - Error: charging current too high (I &gt; 700 A)</t>
  </si>
  <si>
    <t>7EE45</t>
  </si>
  <si>
    <t>45EEEE</t>
  </si>
  <si>
    <t>[GB_DIWANXT]CRU Energy Storage Selfprotection - Error: discharging current too high (I &lt; -950 A)</t>
  </si>
  <si>
    <t>7EE46</t>
  </si>
  <si>
    <t>46EEEE</t>
  </si>
  <si>
    <t>[GB_DIWANXT]CRU Energy Storage Selfprotection - Error: exceeding the power limitation (110 %)</t>
  </si>
  <si>
    <t>7EE47</t>
  </si>
  <si>
    <t>47EEEE</t>
  </si>
  <si>
    <t>[GB_DIWANXT]CRU Energy Storage Selfprotection - Error: exceeding the power limitation (115 %)</t>
  </si>
  <si>
    <t>7EE48</t>
  </si>
  <si>
    <t>48EEEE</t>
  </si>
  <si>
    <t>[GB_DIWANXT]CRU Energy Storage Selfprotection - Error: hardware overvoltage protection</t>
  </si>
  <si>
    <t>7EE80</t>
  </si>
  <si>
    <t>80EEEE</t>
  </si>
  <si>
    <t>[GB_DIWANXT]CRU Inverter CAN - Error in Voith hybrid CAN (CAN 3)</t>
  </si>
  <si>
    <t>7EE81</t>
  </si>
  <si>
    <t>81EEEE</t>
  </si>
  <si>
    <t>[GB_DIWANXT]CRU Inverter CAN - CAN timeout: S1_MOT message</t>
  </si>
  <si>
    <t>7EE82</t>
  </si>
  <si>
    <t>82EEEE</t>
  </si>
  <si>
    <t>[GB_DIWANXT]CRU Inverter CAN - Checksum error: S1_MOT message</t>
  </si>
  <si>
    <t>7EE83</t>
  </si>
  <si>
    <t>83EEEE</t>
  </si>
  <si>
    <t>[GB_DIWANXT]CRU Inverter CAN - S1_MOT message: faulty counter values</t>
  </si>
  <si>
    <t>7EE84</t>
  </si>
  <si>
    <t>84EEEE</t>
  </si>
  <si>
    <t>[GB_DIWANXT]CRU Inverter CAN - S1_MOT message: exceeding of valid value range</t>
  </si>
  <si>
    <t>7EE85</t>
  </si>
  <si>
    <t>85EEEE</t>
  </si>
  <si>
    <t>[GB_DIWANXT]CRU Inverter CAN - No communication present or unknown status</t>
  </si>
  <si>
    <t>7EEC0</t>
  </si>
  <si>
    <t>C0EEEE</t>
  </si>
  <si>
    <t>[GB_DIWANXT]CRU Inverter  Power Stage - Error in power amplifier/power electronics: temperature sensor error</t>
  </si>
  <si>
    <t>7EEC1</t>
  </si>
  <si>
    <t>C1EEEE</t>
  </si>
  <si>
    <t>[GB_DIWANXT]CRU Inverter  Power Stage - Error in power amplifier/power electronics: HW watchdog lock</t>
  </si>
  <si>
    <t>7EEC2</t>
  </si>
  <si>
    <t>C2EEEE</t>
  </si>
  <si>
    <t>[GB_DIWANXT]CRU Inverter  Power Stage - Error in power amplifier/power electronics: current sensor failure</t>
  </si>
  <si>
    <t>7EEC3</t>
  </si>
  <si>
    <t>C3EEEE</t>
  </si>
  <si>
    <t>[GB_DIWANXT]CRU Inverter  Power Stage - Error in self-test: overvoltage protection function of the hardware</t>
  </si>
  <si>
    <t>7EEC4</t>
  </si>
  <si>
    <t>C4EEEE</t>
  </si>
  <si>
    <t>[GB_DIWANXT]CRU Inverter  Power Stage - Error in power amplifier/power electronics: temperature &lt; -40 °C</t>
  </si>
  <si>
    <t>7EF00</t>
  </si>
  <si>
    <t>00EFEE</t>
  </si>
  <si>
    <t>[GB_DIWANXT]CRU Inverter Selfprotection - Error in power amplifier/power electronics: overtemperature</t>
  </si>
  <si>
    <t>7EF01</t>
  </si>
  <si>
    <t>01EFEE</t>
  </si>
  <si>
    <t>[GB_DIWANXT]CRU Inverter Selfprotection - Error in power amplifier/power electronics: overvoltage</t>
  </si>
  <si>
    <t>7EF02</t>
  </si>
  <si>
    <t>02EFEE</t>
  </si>
  <si>
    <t>[GB_DIWANXT]CRU Inverter Selfprotection - Error in power amplifier/power electronics: overcurrent</t>
  </si>
  <si>
    <t>7EF03</t>
  </si>
  <si>
    <t>03EFEE</t>
  </si>
  <si>
    <t>[GB_DIWANXT]CRU Inverter Selfprotection - Error in power amplifier/power electronics: undervoltage</t>
  </si>
  <si>
    <t>7EF04</t>
  </si>
  <si>
    <t>04EFEE</t>
  </si>
  <si>
    <t>[GB_DIWANXT]CRU Inverter Selfprotection - Error in self-test: error in intermediate circuit</t>
  </si>
  <si>
    <t>7EF05</t>
  </si>
  <si>
    <t>05EFEE</t>
  </si>
  <si>
    <t>[GB_DIWANXT]CRU Inverter Selfprotection - Error in self-test: short-circuit between the connections U,V,W or the housing</t>
  </si>
  <si>
    <t>7EF06</t>
  </si>
  <si>
    <t>06EFEE</t>
  </si>
  <si>
    <t>[GB_DIWANXT]CRU Inverter Selfprotection - Error in the self-test: incorrect cabling of the engine (electric machine) or the power amplifier/power electronics</t>
  </si>
  <si>
    <t>7EF07</t>
  </si>
  <si>
    <t>07EFEE</t>
  </si>
  <si>
    <t>[GB_DIWANXT]CRU Inverter Selfprotection - Error in self-test (short-circuit between the connections U,V,W)</t>
  </si>
  <si>
    <t>7EF08</t>
  </si>
  <si>
    <t>08EFEE</t>
  </si>
  <si>
    <t>[GB_DIWANXT]CRU Inverter Selfprotection - Error in intermediate circuit: undervoltage</t>
  </si>
  <si>
    <t>7EF09</t>
  </si>
  <si>
    <t>09EFEE</t>
  </si>
  <si>
    <t>[GB_DIWANXT]CRU Inverter Selfprotection - Error in field weakening: speed above the speed set in the dataset (PEN = 0)</t>
  </si>
  <si>
    <t>7EF0A</t>
  </si>
  <si>
    <t>0AEFEE</t>
  </si>
  <si>
    <t>[GB_DIWANXT]CRU Inverter Selfprotection - Error in engine controller: faulty sin/cos encoder track or resolver power supply</t>
  </si>
  <si>
    <t>7EF0B</t>
  </si>
  <si>
    <t>0BEFEE</t>
  </si>
  <si>
    <t>[GB_DIWANXT]CRU Inverter Selfprotection - Error: exceeding the maximum specified engine speed in the dataset</t>
  </si>
  <si>
    <t>7EF40</t>
  </si>
  <si>
    <t>40EFE2</t>
  </si>
  <si>
    <t>[GB_DIWA6]Shift program - Invalid maximum gear hunting time in dataset parameter.</t>
  </si>
  <si>
    <t>40EFEE</t>
  </si>
  <si>
    <t>[GB_DIWANXT]CRU Inverter Control Unit - Service mode is not assumed</t>
  </si>
  <si>
    <t>7EF41</t>
  </si>
  <si>
    <t>41EFE2</t>
  </si>
  <si>
    <t>[GB_DIWA6]Shift program - Invalid maximum time for forced downshifting in dataset parameter.</t>
  </si>
  <si>
    <t>41EFEE</t>
  </si>
  <si>
    <t>[GB_DIWANXT]CRU Inverter Control Unit - Service mode was canceled</t>
  </si>
  <si>
    <t>7EF42</t>
  </si>
  <si>
    <t>42EFE2</t>
  </si>
  <si>
    <t>[GB_DIWA6]Shift program - Invalid shifting program for the active SP-SEL switch position.</t>
  </si>
  <si>
    <t>42EFEE</t>
  </si>
  <si>
    <t>[GB_DIWANXT]CRU Inverter Control Unit - Initialization unsuccessful</t>
  </si>
  <si>
    <t>7EF43</t>
  </si>
  <si>
    <t>43EFE2</t>
  </si>
  <si>
    <t>[GB_DIWA6]Shift program - An inadmissible shifting program is selected.</t>
  </si>
  <si>
    <t>43EFEE</t>
  </si>
  <si>
    <t>[GB_DIWANXT]CRU Inverter Control Unit - Deactivation due to a non-diagnosable, repeatable error</t>
  </si>
  <si>
    <t>7EF44</t>
  </si>
  <si>
    <t>44EFE2</t>
  </si>
  <si>
    <t>[GB_DIWA6]Shift program - Faulty dataset value for selecting the KSW variant.</t>
  </si>
  <si>
    <t>44EFEE</t>
  </si>
  <si>
    <t>[GB_DIWANXT]CRU Inverter Control Unit - Deactivation due to a non-diagnosable, non-repeatable error</t>
  </si>
  <si>
    <t>7EF45</t>
  </si>
  <si>
    <t>45EFEE</t>
  </si>
  <si>
    <t>[GB_DIWANXT]CRU Inverter Control Unit - New software loaded</t>
  </si>
  <si>
    <t>7EF46</t>
  </si>
  <si>
    <t>46EFEE</t>
  </si>
  <si>
    <t>[GB_DIWANXT]CRU Inverter Control Unit - Error in control electronics or in the temperature sensor cabling of the electric machine</t>
  </si>
  <si>
    <t>7EF47</t>
  </si>
  <si>
    <t>47EFEE</t>
  </si>
  <si>
    <t>[GB_DIWANXT]CRU Inverter Control Unit - Error in control electronics</t>
  </si>
  <si>
    <t>7EF48</t>
  </si>
  <si>
    <t>48EFEE</t>
  </si>
  <si>
    <t>[GB_DIWANXT]CRU Inverter Control Unit - Error in control electronics due to a HW watchdog error</t>
  </si>
  <si>
    <t>7EF49</t>
  </si>
  <si>
    <t>49EFEE</t>
  </si>
  <si>
    <t>[GB_DIWANXT]CRU Inverter Control Unit - Error in self-test in EEPROM: faulty production data</t>
  </si>
  <si>
    <t>7EF4A</t>
  </si>
  <si>
    <t>4AEFE2</t>
  </si>
  <si>
    <t>[GB_DIWA6]ANS (automatic neutral at standstill) - The dataset parameter ANS_VARIANT_ is inadmissible (inadmissible ANS variant).</t>
  </si>
  <si>
    <t>4AEFEE</t>
  </si>
  <si>
    <t>[GB_DIWANXT]CRU Inverter Control Unit - Error in control electronics: non-volatile memory problem</t>
  </si>
  <si>
    <t>7EF4B</t>
  </si>
  <si>
    <t>4BEFE2</t>
  </si>
  <si>
    <t>[GB_DIWA6]ANS (automatic neutral at standstill) - The dataset parameter ANS_RBK_PRESSURE_ is inadmissible. The admissible rante is from 500 to 1000mBar.</t>
  </si>
  <si>
    <t>4BEFEE</t>
  </si>
  <si>
    <t>[GB_DIWANXT]CRU Inverter Control Unit - Error in control electronics: CAN driver error</t>
  </si>
  <si>
    <t>7EF4C</t>
  </si>
  <si>
    <t>4CEFE2</t>
  </si>
  <si>
    <t>[GB_DIWA6]ANS (automatic neutral at standstill) - The dataset parameter ANS_BRAKE_PRESSURE_MIN_ is inadmissible. The admissible range is from 100 to 2000mBar.</t>
  </si>
  <si>
    <t>4CEFEE</t>
  </si>
  <si>
    <t>[GB_DIWANXT]CRU Inverter Control Unit - Error in control electronics: Software problem</t>
  </si>
  <si>
    <t>7EF4D</t>
  </si>
  <si>
    <t>4DEFE2</t>
  </si>
  <si>
    <t>[GB_DIWA6]ANS (automatic neutral at standstill) - The dataset parameter ANS_BRAKE_PEDAL_POS_MIN_ is inadmissible. The admissible range is from 5 to 100%</t>
  </si>
  <si>
    <t>4DEFEE</t>
  </si>
  <si>
    <t>[GB_DIWANXT]CRU Inverter Control Unit - Error in control electronics: faulty voltage supply at resolver</t>
  </si>
  <si>
    <t>7EF4E</t>
  </si>
  <si>
    <t>4EEFEE</t>
  </si>
  <si>
    <t>[GB_DIWANXT]CRU Inverter Control Unit - Voltage deviation between KL30 and KL30 redundancy</t>
  </si>
  <si>
    <t>4EEFE2</t>
  </si>
  <si>
    <t>[GB_DIWA6]ANS (automatic neutral at standstill) - The CAN signal bus stop brake (CAN SEAJ1939 Message EBC5) is invalid.</t>
  </si>
  <si>
    <t>7EF4F</t>
  </si>
  <si>
    <t>4FEFE2</t>
  </si>
  <si>
    <t>[GB_DIWA6]ANS (automatic neutral at standstill) - The CAN signal parking brake (CAN SAE J1939 Message: CCVS, CAN IES: ID-592) is invalid.</t>
  </si>
  <si>
    <t>7EF50</t>
  </si>
  <si>
    <t>50EFE2</t>
  </si>
  <si>
    <t>[GB_DIWA6]ANS (automatic neutral at standstill) - The CAN signal brake switch (CAN SAE J1939 Message: CCVS/EBC1) is invalid.</t>
  </si>
  <si>
    <t>7EF51</t>
  </si>
  <si>
    <t>51EFE2</t>
  </si>
  <si>
    <t>[GB_DIWA6]ANS (automatic neutral at standstill) - The CAN signal roll-back inhibit (CAN SAE J1939 Message: EBC5, CAN IES: ID-512) is invalid.</t>
  </si>
  <si>
    <t>7EF52</t>
  </si>
  <si>
    <t>52EFE2</t>
  </si>
  <si>
    <t>[GB_DIWA6]ANS (automatic neutral at standstill) - The CAN signal axle brake pressure (CAN SAE J1939 Message: EBC3) is invalid.</t>
  </si>
  <si>
    <t>7EF53</t>
  </si>
  <si>
    <t>53EFE2</t>
  </si>
  <si>
    <t>[GB_DIWA6]ANS (automatic neutral at standstill) - The dataset parameter FLEXI_BSB_ACK_SETTING_ for the digital input BSB acknowledgement (BSB_ACK) is faulty.</t>
  </si>
  <si>
    <t>7EF54</t>
  </si>
  <si>
    <t>54EFE2</t>
  </si>
  <si>
    <t>[GB_DIWA6]ANS (automatic neutral at standstill) - The dataset parameter FLEXI_BSB_IN_SETTING_ for the digital input HSB is faulty.</t>
  </si>
  <si>
    <t>7EF55</t>
  </si>
  <si>
    <t>55EFE2</t>
  </si>
  <si>
    <t>[GB_DIWA6]ANS (automatic neutral at standstill) - The dataset parameter FLEXI_ANS_LOCK_SETTING_ for the digital input ANS_LOCK is faulty.</t>
  </si>
  <si>
    <t>7EF56</t>
  </si>
  <si>
    <t>56EFE2</t>
  </si>
  <si>
    <t>[GB_DIWA6]ANS (automatic neutral at standstill) - The dataset parameter FLEXI_ANS_UNLOCK_SETTING_ for the digital input ANS_UNLOCK is faulty.</t>
  </si>
  <si>
    <t>7EF5E</t>
  </si>
  <si>
    <t>5EEFE2</t>
  </si>
  <si>
    <t>[GB_DIWA6]especial drive situations - Type in at a too high transmission output speed.</t>
  </si>
  <si>
    <t>5EEFE3</t>
  </si>
  <si>
    <t>[GB_DIWA6]especial drive situations - An external power supply of the RBK in first gear is detected. This condition might lead to an unmotivated braking of the vehicle.</t>
  </si>
  <si>
    <t>7EF68</t>
  </si>
  <si>
    <t>68EFE2</t>
  </si>
  <si>
    <t>[GB_DIWA6]Software module Security Manager - Invalid reset mode.</t>
  </si>
  <si>
    <t>68EFEC</t>
  </si>
  <si>
    <t>[GB_DIWA6]Software module Security Manager - Watchdog timer defective.</t>
  </si>
  <si>
    <t>7EF69</t>
  </si>
  <si>
    <t>69EFEC</t>
  </si>
  <si>
    <t>[GB_DIWA6]Software module Security Manager - Unprovoked watchdog reset.</t>
  </si>
  <si>
    <t>7EF6A</t>
  </si>
  <si>
    <t>6AEFEC</t>
  </si>
  <si>
    <t>[GB_DIWA6]Software module Security Manager - Closing the ground connection of the solenoid valves failed.</t>
  </si>
  <si>
    <t>7EF6B</t>
  </si>
  <si>
    <t>6BEFEC</t>
  </si>
  <si>
    <t>[GB_DIWA6]Software module Security Manager - Opening the ground connection of the solenoid valves failed.</t>
  </si>
  <si>
    <t>7EF73</t>
  </si>
  <si>
    <t>73EFE7</t>
  </si>
  <si>
    <t>[GB_DIWA6]Transmission mechanics slip manager - Inadmissible lamella slip in gear.</t>
  </si>
  <si>
    <t>7EF74</t>
  </si>
  <si>
    <t>74EFE7</t>
  </si>
  <si>
    <t>[GB_DIWA6]Transmission mechanics slip manager - Inadmissible lamella slip in gear. Upshifts are blocked.</t>
  </si>
  <si>
    <t>7EF75</t>
  </si>
  <si>
    <t>75EFE7</t>
  </si>
  <si>
    <t>[GB_DIWA6]Transmission mechanics slip manager - Inadmissible lamella slip during retarder function.</t>
  </si>
  <si>
    <t>7EF76</t>
  </si>
  <si>
    <t>76EFE7</t>
  </si>
  <si>
    <t>[GB_DIWA6]Transmission mechanics slip manager - Inadmissible lamella slip during retarder function. Retarder blocked.</t>
  </si>
  <si>
    <t>7EF77</t>
  </si>
  <si>
    <t>77EFE7</t>
  </si>
  <si>
    <t>[GB_DIWA6]Transmission mechanics slip manager - Inadmissible lamella slip in gear with reduced working pressure.</t>
  </si>
  <si>
    <t>7EF78</t>
  </si>
  <si>
    <t>78EFE7</t>
  </si>
  <si>
    <t>[GB_DIWA6]Transmission mechanics slip manager - Inadmissible lamella slip in gear when braking with the electric motor.</t>
  </si>
  <si>
    <t>7EF79</t>
  </si>
  <si>
    <t>79EFE7</t>
  </si>
  <si>
    <t>[GB_DIWA6]Transmission mechanics slip manager - Inadmissible lamella slip in gear when braking with the electric motor. Upshifts are blocked.</t>
  </si>
  <si>
    <t>7EF7C</t>
  </si>
  <si>
    <t>7CEFE2</t>
  </si>
  <si>
    <t>[GB_DIWA6]EvoBus Diagnosis  - Mercedes Benz item number in the dataset is faulty.</t>
  </si>
  <si>
    <t>7EF7D</t>
  </si>
  <si>
    <t>7DEFE2</t>
  </si>
  <si>
    <t>[GB_DIWA6]EvoBus Diagnosis  - Mercedes Benz item number for software in the dataset is faulty.</t>
  </si>
  <si>
    <t>7EF7E</t>
  </si>
  <si>
    <t>7EEFE2</t>
  </si>
  <si>
    <t>[GB_DIWA6]EvoBus Diagnosis  - Mercedes Benz item number for dataset in the dataset is faulty.</t>
  </si>
  <si>
    <t>7EF80</t>
  </si>
  <si>
    <t>80EFEE</t>
  </si>
  <si>
    <t>[GB_DIWANXT]CRU Coolant Level Sensor - Level sensor not available</t>
  </si>
  <si>
    <t>7EF81</t>
  </si>
  <si>
    <t>81EFEE</t>
  </si>
  <si>
    <t>[GB_DIWANXT]CRU Coolant Level Sensor - Voltage outside the valid range</t>
  </si>
  <si>
    <t>7EF82</t>
  </si>
  <si>
    <t>82EFEE</t>
  </si>
  <si>
    <t>[GB_DIWANXT]CRU Coolant Level Sensor - Level too low</t>
  </si>
  <si>
    <t>7EF83</t>
  </si>
  <si>
    <t>83EFEE</t>
  </si>
  <si>
    <t>[GB_DIWANXT]CRU Coolant Level Sensor - Short-circuit or low-resistance connection to supply voltage at positive connection</t>
  </si>
  <si>
    <t>7EF84</t>
  </si>
  <si>
    <t>84EFEE</t>
  </si>
  <si>
    <t>[GB_DIWANXT]CRU Coolant Level Sensor - Short-circuit or low-resistance connection to ground at positive connection</t>
  </si>
  <si>
    <t>7EF85</t>
  </si>
  <si>
    <t>85EFEE</t>
  </si>
  <si>
    <t>[GB_DIWANXT]CRU Coolant Level Sensor - Short-circuit or low-resistance connection to supply voltage at signal connection</t>
  </si>
  <si>
    <t>7EF86</t>
  </si>
  <si>
    <t>86EFEE</t>
  </si>
  <si>
    <t>[GB_DIWANXT]CRU Coolant Level Sensor - Short-circuit or low-resistance connection to ground at signal connection or open-circuit of the connecting lines</t>
  </si>
  <si>
    <t>7EF87</t>
  </si>
  <si>
    <t>87EFEE</t>
  </si>
  <si>
    <t>7EF88</t>
  </si>
  <si>
    <t>88EFEE</t>
  </si>
  <si>
    <t>[GB_DIWANXT]CRU Coolant Level Sensor - No measured values available at PIN3 (Flexo3H) or PIN2 (Flexi6).</t>
  </si>
  <si>
    <t>86EFE0</t>
  </si>
  <si>
    <t>[GB_DIWA6]Central solenoid valve handler - Solenoid valve supply voltage too low.</t>
  </si>
  <si>
    <t>7EFA4</t>
  </si>
  <si>
    <t>A4EFE2</t>
  </si>
  <si>
    <t>[GB_DIWA6]Dataset - The checksum of the dataset does not match the dataset.</t>
  </si>
  <si>
    <t>7EFA5</t>
  </si>
  <si>
    <t>A5EFE2</t>
  </si>
  <si>
    <t>[GB_DIWA6]Dataset - The dataset version is incompatible with the software version.</t>
  </si>
  <si>
    <t>7EFAE</t>
  </si>
  <si>
    <t>AEEFE2</t>
  </si>
  <si>
    <t>[GB_DIWA6]System informations - Production date of E300 in the FRAM is faulty.</t>
  </si>
  <si>
    <t>7EFC0</t>
  </si>
  <si>
    <t>C0EFEE</t>
  </si>
  <si>
    <t>[GB_DIWANXT]CRU Resolver - Incorrect engine parameter. (Engine, encoder or temperature sensor)</t>
  </si>
  <si>
    <t>7EFC1</t>
  </si>
  <si>
    <t>C1EFEE</t>
  </si>
  <si>
    <t>[GB_DIWANXT]CRU Resolver - Resolver error: incorrect sin/cos value range</t>
  </si>
  <si>
    <t>7EFC2</t>
  </si>
  <si>
    <t>C2EFEE</t>
  </si>
  <si>
    <t>[GB_DIWANXT]CRU Resolver - Resolver error: timeout of the minimum/maximum sin/cos values</t>
  </si>
  <si>
    <t>7EFC3</t>
  </si>
  <si>
    <t>C3EFEE</t>
  </si>
  <si>
    <t>[GB_DIWANXT]CRU Resolver - Resolver error: engine speed outside the defined limits</t>
  </si>
  <si>
    <t>7EFC4</t>
  </si>
  <si>
    <t>C4EFEE</t>
  </si>
  <si>
    <t>[GB_DIWANXT]CRU Resolver - Resolver error: calibration not possible</t>
  </si>
  <si>
    <t>7EFC5</t>
  </si>
  <si>
    <t>C5EFEE</t>
  </si>
  <si>
    <t>[GB_DIWANXT]CRU Resolver - Deviation of the resolver angle</t>
  </si>
  <si>
    <t>7EFC6</t>
  </si>
  <si>
    <t>C6EFEE</t>
  </si>
  <si>
    <t>[GB_DIWANXT]CRU Resolver - Impermissible deviation of the resolver angle</t>
  </si>
  <si>
    <t>00F0EE</t>
  </si>
  <si>
    <t>[GB_DIWANXT]CRU Stop Start - Combustion engine start failed due to missing fuel injection</t>
  </si>
  <si>
    <t>01F0EE</t>
  </si>
  <si>
    <t>[GB_DIWANXT]CRU Stop Start - Combustion engine start failed due to electric machine blockage</t>
  </si>
  <si>
    <t>7F002</t>
  </si>
  <si>
    <t>02F0EE</t>
  </si>
  <si>
    <t>[GB_DIWANXT]CRU Stop Start - Combustion engine start failed due to invalid vehicle-side start enable</t>
  </si>
  <si>
    <t>7F003</t>
  </si>
  <si>
    <t>03F0EE</t>
  </si>
  <si>
    <t>[GB_DIWANXT]CRU Stop Start - No stop/start function due to an invalid electric machine speed</t>
  </si>
  <si>
    <t>7F004</t>
  </si>
  <si>
    <t>04F0EE</t>
  </si>
  <si>
    <t>[GB_DIWANXT]CRU Stop Start - No stop/start function due to an energy storage failure</t>
  </si>
  <si>
    <t>7F005</t>
  </si>
  <si>
    <t>05F0EE</t>
  </si>
  <si>
    <t>[GB_DIWANXT]CRU Stop Start - No stop/start function due to an electric machine failure</t>
  </si>
  <si>
    <t>7F008</t>
  </si>
  <si>
    <t>08F0E2</t>
  </si>
  <si>
    <t>[GB_DIWA6]Transmission specific data - The transmission type is unknown.</t>
  </si>
  <si>
    <t>7F009</t>
  </si>
  <si>
    <t>09F0E2</t>
  </si>
  <si>
    <t>[GB_DIWA6]Transmission specific data - The turbine type is unknown.</t>
  </si>
  <si>
    <t>7F00A</t>
  </si>
  <si>
    <t>0AF0E2</t>
  </si>
  <si>
    <t>[GB_DIWA6]Transmission specific data - The reverse gear type is unknown.</t>
  </si>
  <si>
    <t>7F00B</t>
  </si>
  <si>
    <t>0BF0E2</t>
  </si>
  <si>
    <t>[GB_DIWA6]Transmission specific data - The output angle drive is unknown.</t>
  </si>
  <si>
    <t>7F00C</t>
  </si>
  <si>
    <t>0CF0E2</t>
  </si>
  <si>
    <t>[GB_DIWA6]Transmission specific data - The differential is unknown.</t>
  </si>
  <si>
    <t>7F00D</t>
  </si>
  <si>
    <t>0DF0E2</t>
  </si>
  <si>
    <t>[GB_DIWA6]Transmission specific data - The pump type is unknown.</t>
  </si>
  <si>
    <t>0EF0E2</t>
  </si>
  <si>
    <t>[GB_DIWA6]Transmission specific data - The working pressure is unknown.</t>
  </si>
  <si>
    <t>7F00F</t>
  </si>
  <si>
    <t>0FF0E2</t>
  </si>
  <si>
    <t>[GB_DIWA6]Transmission specific data - The transmission generation is unknown.</t>
  </si>
  <si>
    <t>7F010</t>
  </si>
  <si>
    <t>10F0E2</t>
  </si>
  <si>
    <t>[GB_DIWA6]Transmission specific data - The dataset parameter TM_N3_PULS_PER_REVOLTUION_ for the automatic detection or specification of the number of teeth is invalid.</t>
  </si>
  <si>
    <t>7F011</t>
  </si>
  <si>
    <t>11F0E2</t>
  </si>
  <si>
    <t>[GB_DIWA6]Transmission specific data - TIM data are inconsistent.</t>
  </si>
  <si>
    <t>7F040</t>
  </si>
  <si>
    <t>40F0EE</t>
  </si>
  <si>
    <t>[GB_DIWANXT]CRU System - Pre-charging of the 48 V intermediate circuit failed</t>
  </si>
  <si>
    <t>7F041</t>
  </si>
  <si>
    <t>41F0EE</t>
  </si>
  <si>
    <t>[GB_DIWANXT]CRU System - Resolver calibration failed</t>
  </si>
  <si>
    <t>7F06C</t>
  </si>
  <si>
    <t>6CF0E7</t>
  </si>
  <si>
    <t>[GB_DIWA6]Transmission mechanics - Blocking of the TB piston.</t>
  </si>
  <si>
    <t>7F06D</t>
  </si>
  <si>
    <t>6DF0E7</t>
  </si>
  <si>
    <t xml:space="preserve">[GB_DIWA6]Transmission mechanics - </t>
  </si>
  <si>
    <t>7F06E</t>
  </si>
  <si>
    <t>6EF0E7</t>
  </si>
  <si>
    <t>7F06F</t>
  </si>
  <si>
    <t>6FF0E7</t>
  </si>
  <si>
    <t>[GB_DIWA6]Transmission mechanics - Blocking of the downforce.</t>
  </si>
  <si>
    <t>7F080</t>
  </si>
  <si>
    <t>80F0EE</t>
  </si>
  <si>
    <t>[GB_DIWANXT]CRU Thermal Management - Error at the flexible output for switching off the fan</t>
  </si>
  <si>
    <t>7F081</t>
  </si>
  <si>
    <t>81F0EE</t>
  </si>
  <si>
    <t>[GB_DIWANXT]CRU Thermal Management - No valid temperature signal</t>
  </si>
  <si>
    <t>7F082</t>
  </si>
  <si>
    <t>82F0EE</t>
  </si>
  <si>
    <t>[GB_DIWANXT]CRU Thermal Management - Frequency converter temperature invalid</t>
  </si>
  <si>
    <t>7F0C0</t>
  </si>
  <si>
    <t>C0F0EE</t>
  </si>
  <si>
    <t>[GB_DIWANXT]CRU DCDC - Open-Circuit of the plus or/and the minus line of the DCDC converter on the 24V side or 24V side fuse defective.</t>
  </si>
  <si>
    <t>7F0C1</t>
  </si>
  <si>
    <t>C1F0EE</t>
  </si>
  <si>
    <t xml:space="preserve">[GB_DIWANXT]CRU DCDC - Open-Circuit of the plus or/and the minus line between frequency inverter and the 48V battery or between DCDC converter and the 48V battery or failure of the 80A fuse or/and the minus line. </t>
  </si>
  <si>
    <t>7F100</t>
  </si>
  <si>
    <t>00F1EE</t>
  </si>
  <si>
    <t>[GB_DIWANXT]Output signal GRS-N-SIG (gear range selector neutral signal) - Short circuit of the output to ground.</t>
  </si>
  <si>
    <t>7F101</t>
  </si>
  <si>
    <t>01F1EE</t>
  </si>
  <si>
    <t>[GB_DIWANXT]Output signal GRS-N-SIG (gear range selector neutral signal) - Short circuit of the output after supply voltage.</t>
  </si>
  <si>
    <t>7F102</t>
  </si>
  <si>
    <t>02F1EE</t>
  </si>
  <si>
    <t>[GB_DIWANXT]Output signal GRS-N-SIG (gear range selector neutral signal) - Line interruption.</t>
  </si>
  <si>
    <t>7F103</t>
  </si>
  <si>
    <t>03F1EE</t>
  </si>
  <si>
    <t>[GB_DIWANXT]Output signal GRS-R-SIG (gear range selector reverse signal) - Data set error in the signal assignment to an output of the control unit.</t>
  </si>
  <si>
    <t>7F140</t>
  </si>
  <si>
    <t>40F1EE</t>
  </si>
  <si>
    <t>7F141</t>
  </si>
  <si>
    <t>41F1EE</t>
  </si>
  <si>
    <t>7F142</t>
  </si>
  <si>
    <t>42F1EE</t>
  </si>
  <si>
    <t>7F143</t>
  </si>
  <si>
    <t>43F1EE</t>
  </si>
  <si>
    <t>[GB_DIWANXT]Output signal GRS-N-SIG (gear range selector neutral signal) - Data set error in the signal assignment to an output of the control unit.</t>
  </si>
  <si>
    <t>7F0D0</t>
  </si>
  <si>
    <t>D0F0E0</t>
  </si>
  <si>
    <t>[GB_DIWA6]TIM - Transmission Identification Module - Overtemperature of the TIM module.</t>
  </si>
  <si>
    <t>D0F0E1</t>
  </si>
  <si>
    <t>[GB_DIWA6]TIM - Transmission Identification Module - TIM supply voltage too low.</t>
  </si>
  <si>
    <t>D0F0E2</t>
  </si>
  <si>
    <t>[GB_DIWA6]TIM - Transmission Identification Module - Bit error during data transfer with the TIM. A malfunction occurred on the communication line, the desired voltage level coud not be reached.</t>
  </si>
  <si>
    <t>D0F0E5</t>
  </si>
  <si>
    <t>[GB_DIWA6]TIM - Transmission Identification Module - Disconnection of the TIM connection cable.</t>
  </si>
  <si>
    <t>D0F0E6</t>
  </si>
  <si>
    <t>[GB_DIWA6]TIM - Transmission Identification Module - Short circuit of the TIM connection cable</t>
  </si>
  <si>
    <t>D0F0EA</t>
  </si>
  <si>
    <t>[GB_DIWA6]TIM - Transmission Identification Module - Timeout of a message from the TIM module. The TIM module does not respond or respond incompletely within a defined timeout period.</t>
  </si>
  <si>
    <t>D0F0F3</t>
  </si>
  <si>
    <t>[GB_DIWA6]TIM - Transmission Identification Module - The TIM command manager has received invalid parameters while initiating a command.</t>
  </si>
  <si>
    <t>7F0D1</t>
  </si>
  <si>
    <t>D1F0E2</t>
  </si>
  <si>
    <t>[GB_DIWA6]TIM - Transmission Identification Module - A checksum error of a message has occurred during communication with the TIM module.</t>
  </si>
  <si>
    <t>7F0D2</t>
  </si>
  <si>
    <t>D2F0F3</t>
  </si>
  <si>
    <t>[GB_DIWA6]TIM - Transmission Identification Module - The TIM sent the wrong response to a request.</t>
  </si>
  <si>
    <t>7F0D3</t>
  </si>
  <si>
    <t>D3F0E5</t>
  </si>
  <si>
    <t>[GB_DIWA6]TIM - Transmission Identification Module - No TIM hardware available.</t>
  </si>
  <si>
    <t>7F0D4</t>
  </si>
  <si>
    <t>D4F0E2</t>
  </si>
  <si>
    <t>[GB_DIWA6]TIM - Transmission Identification Module - The TIM data in the TIM module are inconsistent</t>
  </si>
  <si>
    <t>7F0D5</t>
  </si>
  <si>
    <t>D5F0E2</t>
  </si>
  <si>
    <t>[GB_DIWA6]TIM - Transmission Identification Module - New Tim data from the TIM module available.</t>
  </si>
  <si>
    <t>7F0D6</t>
  </si>
  <si>
    <t>D6F0E2</t>
  </si>
  <si>
    <t>[GB_DIWA6]TIM - Transmission Identification Module - The TIM communication is currently blocked.</t>
  </si>
  <si>
    <t>7F0D7</t>
  </si>
  <si>
    <t>D7F0E2</t>
  </si>
  <si>
    <t>[GB_DIWA6]TIM - Transmission Identification Module - New TIM data in the transmission control unit available.</t>
  </si>
  <si>
    <t>7F0D8</t>
  </si>
  <si>
    <t>D8F0F3</t>
  </si>
  <si>
    <t>[GB_DIWA6]TIM - Transmission Identification Module - Transmission data: The newly specified transmission type is wrong.</t>
  </si>
  <si>
    <t>7F0D9</t>
  </si>
  <si>
    <t>D9F0F3</t>
  </si>
  <si>
    <t>[GB_DIWA6]TIM - Transmission Identification Module - Transmission data: The newly specified transmission generation number is wrong.</t>
  </si>
  <si>
    <t>7F0DA</t>
  </si>
  <si>
    <t>DAF0F3</t>
  </si>
  <si>
    <t xml:space="preserve">[GB_DIWA6]TIM - Transmission Identification Module - </t>
  </si>
  <si>
    <t>7F0DB</t>
  </si>
  <si>
    <t>DBF0F3</t>
  </si>
  <si>
    <t>7F0DC</t>
  </si>
  <si>
    <t>DCF0F3</t>
  </si>
  <si>
    <t>[GB_DIWA6]TIM - Transmission Identification Module - Transmission data: The newly specified angle drive is wrong.</t>
  </si>
  <si>
    <t>7F0DD</t>
  </si>
  <si>
    <t>DDF0F3</t>
  </si>
  <si>
    <t>[GB_DIWA6]TIM - Transmission Identification Module - Transmission data: The newly specified input flange is wrong.</t>
  </si>
  <si>
    <t>7F0DE</t>
  </si>
  <si>
    <t>DEF0F3</t>
  </si>
  <si>
    <t>[GB_DIWA6]TIM - Transmission Identification Module - Transmission data: The newly specified transmission differential is wrong.</t>
  </si>
  <si>
    <t>7F0DF</t>
  </si>
  <si>
    <t>DFF0F3</t>
  </si>
  <si>
    <t>[GB_DIWA6]TIM - Transmission Identification Module - Transmission data: The newly specified pump type is wrong.</t>
  </si>
  <si>
    <t>7F0E0</t>
  </si>
  <si>
    <t>E0F0F3</t>
  </si>
  <si>
    <t>[GB_DIWA6]TIM - Transmission Identification Module - Transmission data: The newly specified turbine type is wrong.</t>
  </si>
  <si>
    <t>7F0E1</t>
  </si>
  <si>
    <t>E1F0F3</t>
  </si>
  <si>
    <t>7F0E2</t>
  </si>
  <si>
    <t>E2F0F3</t>
  </si>
  <si>
    <t>[GB_DIWA6]TIM - Transmission Identification Module - Transmission data: The newly specified reverse gear ratio is wrong.</t>
  </si>
  <si>
    <t>7F0E3</t>
  </si>
  <si>
    <t>E3F0F3</t>
  </si>
  <si>
    <t>7F0E4</t>
  </si>
  <si>
    <t>E4F0F3</t>
  </si>
  <si>
    <t>7F0E5</t>
  </si>
  <si>
    <t>E5F0F3</t>
  </si>
  <si>
    <t>[GB_DIWA6]TIM - Transmission Identification Module - Transmission data: The newly specified operating pressure is wrong.</t>
  </si>
  <si>
    <t>7F0E6</t>
  </si>
  <si>
    <t>E6F0F3</t>
  </si>
  <si>
    <t>02F1E2</t>
  </si>
  <si>
    <t>[GB_DIWA6]WR solenoid valve - Unknown fault.</t>
  </si>
  <si>
    <t>02F1E3</t>
  </si>
  <si>
    <t>[GB_DIWA6]WR solenoid valve - Short circuit or low-resistance connection to supply voltage of supply-sided connection of the working coil.</t>
  </si>
  <si>
    <t>02F1E4</t>
  </si>
  <si>
    <t>[GB_DIWA6]WR solenoid valve - Short circuit or low-resistance connection to ground of supply-sided connection of the working coil.</t>
  </si>
  <si>
    <t>02F1E5</t>
  </si>
  <si>
    <t>[GB_DIWA6]WR solenoid valve - Disconnection in working coil circuit.</t>
  </si>
  <si>
    <t>02F1EB</t>
  </si>
  <si>
    <t>[GB_DIWA6]WR solenoid valve - The working coil is inadmissibly energized while switchted off.</t>
  </si>
  <si>
    <t>7F10C</t>
  </si>
  <si>
    <t>0CF1E2</t>
  </si>
  <si>
    <t>[GB_DIWA6]RBG solenoid valve - Unknown fault.</t>
  </si>
  <si>
    <t>0CF1E3</t>
  </si>
  <si>
    <t>[GB_DIWA6]RBG solenoid valve - Short circuit or low-resistance connection to supply voltage of supply-sided connection of the working coil.</t>
  </si>
  <si>
    <t>0CF1E4</t>
  </si>
  <si>
    <t>[GB_DIWA6]RBG solenoid valve - Short circuit or low-resistance connection to ground of supply-sided connection of the working coil.</t>
  </si>
  <si>
    <t>0CF1E5</t>
  </si>
  <si>
    <t>[GB_DIWA6]RBG solenoid valve - Disconnection in working coil circuit.</t>
  </si>
  <si>
    <t>0CF1EB</t>
  </si>
  <si>
    <t>[GB_DIWA6]RBG solenoid valve - The working coil is inadmissibly energized while swichted off.</t>
  </si>
  <si>
    <t>7F116</t>
  </si>
  <si>
    <t>16F1E2</t>
  </si>
  <si>
    <t>[GB_DIWA6]EO solenoid valve - Unknown fault.</t>
  </si>
  <si>
    <t>16F1E3</t>
  </si>
  <si>
    <t>[GB_DIWA6]EO solenoid valve - Short circuit or low-resistance connection to supply voltage of supply-sided connection of the working coil.</t>
  </si>
  <si>
    <t>16F1E4</t>
  </si>
  <si>
    <t>[GB_DIWA6]EO solenoid valve - Short circuit or low-resistance connection to ground of supply-sided connection of the working coil.</t>
  </si>
  <si>
    <t>16F1E5</t>
  </si>
  <si>
    <t>[GB_DIWA6]EO solenoid valve - Disconnection in working coil circuit.</t>
  </si>
  <si>
    <t>16F1EB</t>
  </si>
  <si>
    <t>[GB_DIWA6]EO solenoid valve - The operating coil is inadmissibly energized while swichted off.</t>
  </si>
  <si>
    <t>7F198</t>
  </si>
  <si>
    <t>98F1E2</t>
  </si>
  <si>
    <t>[GB_DIWA6]CAN 1 - Hardware - Communication on the CAN bus failed due to CAN 'bus off' conditions for less than 0.5s.</t>
  </si>
  <si>
    <t>7F199</t>
  </si>
  <si>
    <t>99F1E2</t>
  </si>
  <si>
    <t>[GB_DIWA6]CAN 1 - Hardware - Disturbances of the communication on the CAN bus by appearance of 'CAN warning' conditions for less than 0.5s.</t>
  </si>
  <si>
    <t>7F19A</t>
  </si>
  <si>
    <t>9AF1E2</t>
  </si>
  <si>
    <t>[GB_DIWA6]CAN 1 - Hardware - At least one CAN message could not be sent within the timeout period of the send messages.</t>
  </si>
  <si>
    <t>7F19B</t>
  </si>
  <si>
    <t>9BF1E2</t>
  </si>
  <si>
    <t>[GB_DIWA6]CAN 1 - Hardware - Send buffer overflow in transmission control unit. The pipeline for sending CAN messags of CAN controller 1 is full.</t>
  </si>
  <si>
    <t>7F19C</t>
  </si>
  <si>
    <t>9CF1E2</t>
  </si>
  <si>
    <t>[GB_DIWA6]CAN 1 - Hardware - Invalid bit rate.</t>
  </si>
  <si>
    <t>7F19D</t>
  </si>
  <si>
    <t>9DF1E2</t>
  </si>
  <si>
    <t>[GB_DIWA6]CAN 1 - Hardware - Precipitates the communication on the CAN bus by appearance 'bus off' conditions for more than 0.5s.</t>
  </si>
  <si>
    <t>7F19E</t>
  </si>
  <si>
    <t>9EF1E2</t>
  </si>
  <si>
    <t>[GB_DIWA6]CAN 1 - Hardware - Disturbances of the communication on the CAN bus by appearance of 'CAN warning' conditions for more than 0.5s.</t>
  </si>
  <si>
    <t>7F1AC</t>
  </si>
  <si>
    <t>ACF1E2</t>
  </si>
  <si>
    <t>[GB_DIWA6]CAN 2 - Hardware - Communication on the CAN bus failed due to CAN 'bus off' conditions for less than 0.5s.</t>
  </si>
  <si>
    <t>7F1AD</t>
  </si>
  <si>
    <t>ADF1E2</t>
  </si>
  <si>
    <t>[GB_DIWA6]CAN 2 - Hardware - Disturbances of the communication on the CAN bus by appearance of 'CAN warning' conditions for less than 0.5s.</t>
  </si>
  <si>
    <t>7F1AE</t>
  </si>
  <si>
    <t>AEF1E2</t>
  </si>
  <si>
    <t>[GB_DIWA6]CAN 2 - Hardware - At least one CAN message coud not be sent within the timeout period of the send messages.</t>
  </si>
  <si>
    <t>7F1AF</t>
  </si>
  <si>
    <t>AFF1E2</t>
  </si>
  <si>
    <t>[GB_DIWA6]CAN 2 - Hardware - Send buffer overflow in transmission control unit. The pipeline for sending CAN messags of CAN controller 2 is full.</t>
  </si>
  <si>
    <t>7F1B0</t>
  </si>
  <si>
    <t>B0F1E2</t>
  </si>
  <si>
    <t>[GB_DIWA6]CAN 2 - Hardware - Invalid bit rate.</t>
  </si>
  <si>
    <t>7F1B1</t>
  </si>
  <si>
    <t>B1F1E2</t>
  </si>
  <si>
    <t>[GB_DIWA6]CAN 2 - Hardware - Communication on the CAN bus failed due to CAN 'bus off' conditions for more than 0.5s.</t>
  </si>
  <si>
    <t>7F1B2</t>
  </si>
  <si>
    <t>B2F1E2</t>
  </si>
  <si>
    <t>[GB_DIWA6]CAN 2 - Hardware - Disturbances of the communication on the CAN bus by appearance of 'CAN warning' conditions for more than 0.5s.</t>
  </si>
  <si>
    <t>7F1C0</t>
  </si>
  <si>
    <t>C0F1E2</t>
  </si>
  <si>
    <t>[GB_DIWA6]Digital Inputs CAN - Dataset group fault</t>
  </si>
  <si>
    <t>7F1C1</t>
  </si>
  <si>
    <t>C1F1E2</t>
  </si>
  <si>
    <t>[GB_DIWA6]Digital Inputs CAN - CAN signal group fault</t>
  </si>
  <si>
    <t>7F260</t>
  </si>
  <si>
    <t>60F2E2</t>
  </si>
  <si>
    <t>[GB_DIWA6]Vehicle specific data - Dataset parameter VEHICLE_TYRE_RADIUS_DYNAMIC_ is faulty.</t>
  </si>
  <si>
    <t>7F261</t>
  </si>
  <si>
    <t>61F2E2</t>
  </si>
  <si>
    <t>[GB_DIWA6]Vehicle specific data - Dataset parameter VEHICLE_AXLE_GEAR_RATIO_ is faulty.</t>
  </si>
  <si>
    <t>7F2C4</t>
  </si>
  <si>
    <t>C4F2E2</t>
  </si>
  <si>
    <t>[GB_DIWA6]Unknown engine load source - Unknown source for engine and accelerator pedal data.</t>
  </si>
  <si>
    <t>7F2CE</t>
  </si>
  <si>
    <t>CEF2E2</t>
  </si>
  <si>
    <t>[GB_DIWA6]PWM Load Transmitter - Cycle duration of the PWM signal is outside the permitted range.</t>
  </si>
  <si>
    <t>7F2CF</t>
  </si>
  <si>
    <t>CFF2E2</t>
  </si>
  <si>
    <t>[GB_DIWA6]PWM Load Transmitter - The allowd measuring time for the PWM signal has been exceeded.</t>
  </si>
  <si>
    <t>7F2D0</t>
  </si>
  <si>
    <t>D0F2E2</t>
  </si>
  <si>
    <t>[GB_DIWA6]PWM Load Transmitter - Speed range in dataset is faulty.</t>
  </si>
  <si>
    <t>7F2D1</t>
  </si>
  <si>
    <t>D1F2E2</t>
  </si>
  <si>
    <t>[GB_DIWA6]PWM Load Transmitter - Frequency range in the dataset is faulty.</t>
  </si>
  <si>
    <t>7F2D8</t>
  </si>
  <si>
    <t>D8F2E2</t>
  </si>
  <si>
    <t>[GB_DIWA6]Analog Load Transmitter - Speed range in the dataset is faulty.</t>
  </si>
  <si>
    <t>D8F2E3</t>
  </si>
  <si>
    <t>[GB_DIWA6]Analog Load Transmitter - Connection to +BATT at the ground-sided connection of the load transmitter.</t>
  </si>
  <si>
    <t>D8F2E4</t>
  </si>
  <si>
    <t>[GB_DIWA6]Analog Load Transmitter - Connection to ground at the ground-sided connection of the load transmitter</t>
  </si>
  <si>
    <t>D8F2E5</t>
  </si>
  <si>
    <t>[GB_DIWA6]Analog Load Transmitter - Disconnection at the ground-sided connection or the supply-sided connection of the load transmitter.</t>
  </si>
  <si>
    <t>D8F2E6</t>
  </si>
  <si>
    <t>[GB_DIWA6]Analog Load Transmitter - Short circuit at the load transmitter connection.</t>
  </si>
  <si>
    <t>7F2D9</t>
  </si>
  <si>
    <t>D9F2E4</t>
  </si>
  <si>
    <t>[GB_DIWA6]Analog Load Transmitter - Connection to ground at the supply-sided connection of the load transmitter.</t>
  </si>
  <si>
    <t>7F2DA</t>
  </si>
  <si>
    <t>DAF2E3</t>
  </si>
  <si>
    <t>[GB_DIWA6]Analog Load Transmitter - Connection to +BATT hat the supply-sided connection of the load transmitter.</t>
  </si>
  <si>
    <t>7F2DB</t>
  </si>
  <si>
    <t>DBF2E5</t>
  </si>
  <si>
    <t>[GB_DIWA6]Analog Load Transmitter - Disconnection or Connection to ground at the wiper connection of the load transmitter.</t>
  </si>
  <si>
    <t>7F2DC</t>
  </si>
  <si>
    <t>DCF2E3</t>
  </si>
  <si>
    <t>[GB_DIWA6]Analog Load Transmitter - Connection to +BATT at the wiper connection of the load transmitter.</t>
  </si>
  <si>
    <t>7F2E2</t>
  </si>
  <si>
    <t>E2F2E2</t>
  </si>
  <si>
    <t>[GB_DIWA6]Engine brake - The engine brake does not respond.</t>
  </si>
  <si>
    <t>7F328</t>
  </si>
  <si>
    <t>28F3E2</t>
  </si>
  <si>
    <t>[GB_DIWA6]Software module Identification Data - Invalid identifier: hardware serial number.</t>
  </si>
  <si>
    <t>7F329</t>
  </si>
  <si>
    <t>29F3E2</t>
  </si>
  <si>
    <t>[GB_DIWA6]Software module Identification Data - Invalid identifier: hardware production date.</t>
  </si>
  <si>
    <t>29F3E3</t>
  </si>
  <si>
    <t>[GB_TRAXON]Safety device (WDC/redundant cutoff path) does not function</t>
  </si>
  <si>
    <t>29F3E5</t>
  </si>
  <si>
    <t>29F3FF</t>
  </si>
  <si>
    <t>7F32A</t>
  </si>
  <si>
    <t>2AF3E2</t>
  </si>
  <si>
    <t>[GB_DIWA6]Software module Identification Data - Invalid identifier: hardware version number.</t>
  </si>
  <si>
    <t>7F32B</t>
  </si>
  <si>
    <t>2BF3E2</t>
  </si>
  <si>
    <t>[GB_DIWA6]Software module Identification Data - Invalid identifier: software production date.</t>
  </si>
  <si>
    <t>2BF3FF</t>
  </si>
  <si>
    <t>[GB_TRAXON]EEPROM HW test/Checksum error EEPROM</t>
  </si>
  <si>
    <t>7F32C</t>
  </si>
  <si>
    <t>2CF3E2</t>
  </si>
  <si>
    <t>[GB_DIWA6]Software module Identification Data - Invalid identifier: software version number.</t>
  </si>
  <si>
    <t>2CF3FF</t>
  </si>
  <si>
    <t>[GB_TRAXON]Process monitoring notices error in program process in the control unit</t>
  </si>
  <si>
    <t>7F32D</t>
  </si>
  <si>
    <t>2DF3E2</t>
  </si>
  <si>
    <t>[GB_DIWA6]Software module Identification Data - Invalid identifier: dataset version number.</t>
  </si>
  <si>
    <t>2DF3FF</t>
  </si>
  <si>
    <t>[GB_TRAXON]Securing layer was activated because an invalid driving condition was identified</t>
  </si>
  <si>
    <t>7F32E</t>
  </si>
  <si>
    <t>2EF3E2</t>
  </si>
  <si>
    <t>[GB_DIWA6]Software module Identification Data - Invalid dataset: dataset production date.</t>
  </si>
  <si>
    <t>2EF3FF</t>
  </si>
  <si>
    <t>[GB_TRAXON]Integrity of redundant shutdown separator circuit.ADM14 (big clutch opening valve) not available.</t>
  </si>
  <si>
    <t>7F32F</t>
  </si>
  <si>
    <t>2FF3E2</t>
  </si>
  <si>
    <t>[GB_DIWA6]Software module Identification Data - Invalid identifier: gear range selector production date.</t>
  </si>
  <si>
    <t>7F330</t>
  </si>
  <si>
    <t>30F3E2</t>
  </si>
  <si>
    <t>[GB_DIWA6]Software module Identification Data - There exists an invalid format of the Object Revision Date.</t>
  </si>
  <si>
    <t>7F331</t>
  </si>
  <si>
    <t>31F3E2</t>
  </si>
  <si>
    <t>[GB_DIWA6]Software module Identification Data - There exists an invalid format of the Object Manufacturing Dates.//[GB_TRAXON]Transmission output signal faulty</t>
  </si>
  <si>
    <t>7F338</t>
  </si>
  <si>
    <t>38F3E2</t>
  </si>
  <si>
    <t>[GB_TRAXON]Signal of temperature sensor next to processor is faulty</t>
  </si>
  <si>
    <t>7F33A</t>
  </si>
  <si>
    <t>3AF3E2</t>
  </si>
  <si>
    <t>[GB_TRAXON]The current time information via CAN is not completely available.</t>
  </si>
  <si>
    <t>7F33C</t>
  </si>
  <si>
    <t>3CF3E2</t>
  </si>
  <si>
    <t>[GB_DIWA6]Adjustment data - Checksum calculation failed.//[GB_TRAXON]One or more signals from engine configuration is/are faulty</t>
  </si>
  <si>
    <t>7F33D</t>
  </si>
  <si>
    <t>3DF3E2</t>
  </si>
  <si>
    <t>[GB_DIWA6]Adjustment data - Alignment of the transmission control unit is faulty.</t>
  </si>
  <si>
    <t>7F346</t>
  </si>
  <si>
    <t>46F3E0</t>
  </si>
  <si>
    <t>[GB_DIWA6]Reference voltage - Overvoltage Uref.</t>
  </si>
  <si>
    <t>46F3E1</t>
  </si>
  <si>
    <t>[GB_DIWA6]Reference voltage - Reference voltage too low.</t>
  </si>
  <si>
    <t>46F3E2</t>
  </si>
  <si>
    <t>[GB_DIWA6]Reference voltage - Reference voltage not available.//[GB_TRAXON]Clutch travel sensor signal invalid</t>
  </si>
  <si>
    <t>7F347</t>
  </si>
  <si>
    <t>47F3FF</t>
  </si>
  <si>
    <t>[GB_TRAXON]It was repeatedly not possible to determine the clutch touchpoint</t>
  </si>
  <si>
    <t>7F348</t>
  </si>
  <si>
    <t>48F3E0</t>
  </si>
  <si>
    <t>[GB_TRAXON]Deactivation of a transmission brake valve due to exceeding operation time</t>
  </si>
  <si>
    <t>7F349</t>
  </si>
  <si>
    <t>49F3FF</t>
  </si>
  <si>
    <t>[GB_TRAXON]Error of clutch control in clutch open direction</t>
  </si>
  <si>
    <t>7F34A</t>
  </si>
  <si>
    <t>4AF3FF</t>
  </si>
  <si>
    <t>[GB_TRAXON]Error of clutch control in clutch close direction</t>
  </si>
  <si>
    <t>7F34B</t>
  </si>
  <si>
    <t>4BF3E0</t>
  </si>
  <si>
    <t>[GB_TRAXON]Selector actuator deactivated due to exceeding operating time</t>
  </si>
  <si>
    <t>7F34C</t>
  </si>
  <si>
    <t>4CF3E0</t>
  </si>
  <si>
    <t>[GB_TRAXON]Shift actuator deactivated due to exceeding operating time</t>
  </si>
  <si>
    <t>7F34D</t>
  </si>
  <si>
    <t>4DF3E2</t>
  </si>
  <si>
    <t>[GB_TRAXON]At least one signal of the engine retarder configuration is invalid.</t>
  </si>
  <si>
    <t>7F34F</t>
  </si>
  <si>
    <t>4FF3FF</t>
  </si>
  <si>
    <t>[GB_TRAXON]Operating time exceeded on both valves or electrical errors on both valves or combination of exceeded operating time and electrical errors on both valves.</t>
  </si>
  <si>
    <t>7F357</t>
  </si>
  <si>
    <t>57F3E0</t>
  </si>
  <si>
    <t>[GB_TRAXON]Temperature of ECU above upper threshold</t>
  </si>
  <si>
    <t>7F35A</t>
  </si>
  <si>
    <t>5AF3E0</t>
  </si>
  <si>
    <t>[GB_TRAXON]Overspeed at transmission input shaft</t>
  </si>
  <si>
    <t>7F35E</t>
  </si>
  <si>
    <t>5EF3E2</t>
  </si>
  <si>
    <t>[GB_TRAXON]PTO 1 engaged signal is faulty</t>
  </si>
  <si>
    <t>7F35F</t>
  </si>
  <si>
    <t>5FF3E2</t>
  </si>
  <si>
    <t>[GB_TRAXON]PTO 2 engaged signal faulty</t>
  </si>
  <si>
    <t>7F360</t>
  </si>
  <si>
    <t>60F3E2</t>
  </si>
  <si>
    <t>[GB_TRAXON]PTO 1 request signal faulty</t>
  </si>
  <si>
    <t>7F361</t>
  </si>
  <si>
    <t>61F3E2</t>
  </si>
  <si>
    <t>[GB_TRAXON]PTO 2 request signal faulty</t>
  </si>
  <si>
    <t>7F365</t>
  </si>
  <si>
    <t>65F3E2</t>
  </si>
  <si>
    <t>[GB_TRAXON]Shift sensor position of the main transmission faulty</t>
  </si>
  <si>
    <t>7F366</t>
  </si>
  <si>
    <t>66F3E2</t>
  </si>
  <si>
    <t>[GB_TRAXON]Selector sensor position of the main transmission faulty</t>
  </si>
  <si>
    <t>7F367</t>
  </si>
  <si>
    <t>67F3FF</t>
  </si>
  <si>
    <t>[GB_TRAXON]Gear disengagement of the main transmission faulty</t>
  </si>
  <si>
    <t>7F369</t>
  </si>
  <si>
    <t>69F3FF</t>
  </si>
  <si>
    <t>[GB_TRAXON]Gear selection process of the main transmission faulty</t>
  </si>
  <si>
    <t>7F36B</t>
  </si>
  <si>
    <t>6BF3FF</t>
  </si>
  <si>
    <t>[GB_TRAXON]Gear engagement of the main transmission faulty</t>
  </si>
  <si>
    <t>7F36D</t>
  </si>
  <si>
    <t>6DF3E2</t>
  </si>
  <si>
    <t>[GB_TRAXON]Gear and/or area information faulty (invalid abstract range selector command) (first of four abstract "speed range selector errors")</t>
  </si>
  <si>
    <t>7F36F</t>
  </si>
  <si>
    <t>6FF3E2</t>
  </si>
  <si>
    <t>[GB_TRAXON]Transmission error of message EEC2</t>
  </si>
  <si>
    <t>6FF3F3</t>
  </si>
  <si>
    <t>7F370</t>
  </si>
  <si>
    <t>70F3E2</t>
  </si>
  <si>
    <t>[GB_TRAXON]Transmission error of message EEC3</t>
  </si>
  <si>
    <t>70F3F3</t>
  </si>
  <si>
    <t>7F371</t>
  </si>
  <si>
    <t>71F3E2</t>
  </si>
  <si>
    <t>[GB_TRAXON]Transmission error of message CCVS1</t>
  </si>
  <si>
    <t>71F3F3</t>
  </si>
  <si>
    <t>7F372</t>
  </si>
  <si>
    <t>72F3E2</t>
  </si>
  <si>
    <t>[GB_TRAXON]Transmission error of message ET1</t>
  </si>
  <si>
    <t>72F3F3</t>
  </si>
  <si>
    <t>7F373</t>
  </si>
  <si>
    <t>73F3E2</t>
  </si>
  <si>
    <t>[GB_TRAXON]Transmission error of message AMB_00</t>
  </si>
  <si>
    <t>73F3F3</t>
  </si>
  <si>
    <t>7F374</t>
  </si>
  <si>
    <t>74F3E2</t>
  </si>
  <si>
    <t>[GB_TRAXON]Transmission error of message TC1_05_03</t>
  </si>
  <si>
    <t>74F3F3</t>
  </si>
  <si>
    <t>7F375</t>
  </si>
  <si>
    <t>75F3E2</t>
  </si>
  <si>
    <t>[GB_TRAXON]Transmission error of message EBC1</t>
  </si>
  <si>
    <t>75F3F3</t>
  </si>
  <si>
    <t>7F376</t>
  </si>
  <si>
    <t>76F3E2</t>
  </si>
  <si>
    <t>[GB_TRAXON]Transmission error of message EBC2</t>
  </si>
  <si>
    <t>76F3F3</t>
  </si>
  <si>
    <t>7F377</t>
  </si>
  <si>
    <t>77F3E2</t>
  </si>
  <si>
    <t>[GB_TRAXON]Transmission error of message TCO1</t>
  </si>
  <si>
    <t>77F3F3</t>
  </si>
  <si>
    <t>7F379</t>
  </si>
  <si>
    <t>79F3E2</t>
  </si>
  <si>
    <t>[GB_TRAXON]Feedback signal PTO 1 plausibility error</t>
  </si>
  <si>
    <t>7F37A</t>
  </si>
  <si>
    <t>7AF3E2</t>
  </si>
  <si>
    <t>[GB_TRAXON]Feedback signal PTO 2 plausibility error</t>
  </si>
  <si>
    <t>7F37B</t>
  </si>
  <si>
    <t>7BF3E2</t>
  </si>
  <si>
    <t>[GB_TRAXON]Transmission error of message EEC1</t>
  </si>
  <si>
    <t>7BF3F3</t>
  </si>
  <si>
    <t>7F37C</t>
  </si>
  <si>
    <t>7CF3E2</t>
  </si>
  <si>
    <t>[GB_TRAXON]Transmission error of message TD</t>
  </si>
  <si>
    <t>7CF3F3</t>
  </si>
  <si>
    <t>7F37D</t>
  </si>
  <si>
    <t>7DF3E2</t>
  </si>
  <si>
    <t>[GB_TRAXON]Transmission error of message VDHR</t>
  </si>
  <si>
    <t>7DF3F3</t>
  </si>
  <si>
    <t>7F380</t>
  </si>
  <si>
    <t>80F3E2</t>
  </si>
  <si>
    <t>[GB_TRAXON]Transmission error of message EC1</t>
  </si>
  <si>
    <t>80F3F3</t>
  </si>
  <si>
    <t>7F381</t>
  </si>
  <si>
    <t>81F3FF</t>
  </si>
  <si>
    <t>[GB_TRAXON]Bus OFF on the vehicle CAN</t>
  </si>
  <si>
    <t>7F382</t>
  </si>
  <si>
    <t>82F3FF</t>
  </si>
  <si>
    <t>[GB_TRAXON]Selected gear cannot be determined</t>
  </si>
  <si>
    <t>7F384</t>
  </si>
  <si>
    <t>84F3E2</t>
  </si>
  <si>
    <t>[GB_TRAXON]No vehicle speed signals are available</t>
  </si>
  <si>
    <t>7F385</t>
  </si>
  <si>
    <t>85F3E2</t>
  </si>
  <si>
    <t>[GB_TRAXON]Transmission error of message ERC1_ER</t>
  </si>
  <si>
    <t>85F3F3</t>
  </si>
  <si>
    <t>7F387</t>
  </si>
  <si>
    <t>87F3FF</t>
  </si>
  <si>
    <t>[GB_TRAXON]Error transmit queue overrun vehicle CAN</t>
  </si>
  <si>
    <t>7F388</t>
  </si>
  <si>
    <t>88F3E2</t>
  </si>
  <si>
    <t>[GB_TRAXON]Error passive on the vehicle CAN</t>
  </si>
  <si>
    <t>7F38A</t>
  </si>
  <si>
    <t>8AF3E2</t>
  </si>
  <si>
    <t>[GB_TRAXON]Wheel brake pressure signals of the front axle are invalid or faulty</t>
  </si>
  <si>
    <t>7F38C</t>
  </si>
  <si>
    <t>8CF3E1</t>
  </si>
  <si>
    <t>[GB_TRAXON]Supply voltage of main electronics below minimum threshold or allowed difference to terminal 30-2 exceeded</t>
  </si>
  <si>
    <t>8CF3E5</t>
  </si>
  <si>
    <t>[GB_DIWA6]ECU connector / transmission connector - Connector A at the control unit is disconnected.</t>
  </si>
  <si>
    <t>7F38D</t>
  </si>
  <si>
    <t>8DF3E1</t>
  </si>
  <si>
    <t>[GB_TRAXON]Supply voltage terminal 30-2 below minimum threshold or allowed difference to main electronics supply terminal 30-1 exceeded.</t>
  </si>
  <si>
    <t>8DF3E5</t>
  </si>
  <si>
    <t>[GB_DIWA6]ECU connector / transmission connector - Connector B at the control unit is disconnected.</t>
  </si>
  <si>
    <t>7F38E</t>
  </si>
  <si>
    <t>8EF3E2</t>
  </si>
  <si>
    <t>[GB_TRAXON]Voltage difference between ground connections exceeds limit or terminal 31-2 not connected.</t>
  </si>
  <si>
    <t>8EF3E5</t>
  </si>
  <si>
    <t>[GB_DIWA6]ECU connector / transmission connector - Connectors A and B at the control unit and/or the transmission connector are disconnected.</t>
  </si>
  <si>
    <t>7F38F</t>
  </si>
  <si>
    <t>8FF3E2</t>
  </si>
  <si>
    <t>[GB_TRAXON]Switch off ignition key (terminal 15) while driving.</t>
  </si>
  <si>
    <t>7F390</t>
  </si>
  <si>
    <t>90F3E1</t>
  </si>
  <si>
    <t>[GB_TRAXON]Supply voltage terminal 30-1 and 30-2 below minimum thresholdBattery undervoltage only applies when both terminals provide low voltage.</t>
  </si>
  <si>
    <t>7F391</t>
  </si>
  <si>
    <t>91F3E0</t>
  </si>
  <si>
    <t>[GB_TRAXON]Supply voltage terminal 30-1 or 30-2 above maximum thresholdOvervoltage only applies when the voltage delivered by at least one terminal is too high.</t>
  </si>
  <si>
    <t>7F392</t>
  </si>
  <si>
    <t>92F3E2</t>
  </si>
  <si>
    <t>[GB_TRAXON]Short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t>
  </si>
  <si>
    <t>92F3E3</t>
  </si>
  <si>
    <t>92F3E4</t>
  </si>
  <si>
    <t>92F3E5</t>
  </si>
  <si>
    <t>92F3EB</t>
  </si>
  <si>
    <t>7F393</t>
  </si>
  <si>
    <t>93F3E2</t>
  </si>
  <si>
    <t>[GB_TRAXON]PWM group switch A has open circuit or was switched-off because of a detected 'short circuit to ground' error at at least one of the 'SGrShfPos', MGrShfNeg', MGrShfPos', GBxIn1', 'ClCls2' and ClOpn1' valves.</t>
  </si>
  <si>
    <t>93F3E3</t>
  </si>
  <si>
    <t>93F3E4</t>
  </si>
  <si>
    <t>93F3E5</t>
  </si>
  <si>
    <t>93F3EB</t>
  </si>
  <si>
    <t>7F394</t>
  </si>
  <si>
    <t>94F3E2</t>
  </si>
  <si>
    <t>[GB_TRAXON]Short circuit to positive at PWM group switch B.This means that the supply of the valves 'ClCls 1', 'SGrShfNeg',  'GGrShfPos', 'GGrShfNeg', 'GBxIn2', 'TBrIn' und 'TBROut' cannot be switched off when 'ignition off' and in error case 'short circuit to ground' of one of these valves.</t>
  </si>
  <si>
    <t>94F3E3</t>
  </si>
  <si>
    <t>94F3E4</t>
  </si>
  <si>
    <t>94F3E5</t>
  </si>
  <si>
    <t>94F3EB</t>
  </si>
  <si>
    <t>7F395</t>
  </si>
  <si>
    <t>95F3E2</t>
  </si>
  <si>
    <t>[GB_TRAXON]PWM group switch B has open circuit or was deactivated due to a detected 'short circuit to ground' error at at least one of the 'ClCls1', 'SGrShfNeg', GGrShfPos', 'GGrShfNeg', 'GBxIn2', 'TBrIn' and 'TBROut' valves.</t>
  </si>
  <si>
    <t>95F3E3</t>
  </si>
  <si>
    <t>95F3E4</t>
  </si>
  <si>
    <t>95F3E5</t>
  </si>
  <si>
    <t>95F3EB</t>
  </si>
  <si>
    <t>7F396</t>
  </si>
  <si>
    <t>96F3E2</t>
  </si>
  <si>
    <t>[GB_TRAXON]Electrical error at valve 'Clutch Open 2' or at output 'ADP3' or 'ADM14'. The valve cannot be used any more.</t>
  </si>
  <si>
    <t>96F3E3</t>
  </si>
  <si>
    <t>96F3E4</t>
  </si>
  <si>
    <t>96F3E5</t>
  </si>
  <si>
    <t>96F3EB</t>
  </si>
  <si>
    <t>96F3EC</t>
  </si>
  <si>
    <t>[GB_DIWA6]CPU core - CPU did not pass the arithmetic test.</t>
  </si>
  <si>
    <t>7F397</t>
  </si>
  <si>
    <t>97F3E2</t>
  </si>
  <si>
    <t>[GB_TRAXON]Open circuit of clutch opening valve or by-passing of coil of clutch valve open 1, i.e. in both cases, the valve can no longer be opened.</t>
  </si>
  <si>
    <t>97F3E3</t>
  </si>
  <si>
    <t>97F3E4</t>
  </si>
  <si>
    <t>97F3E5</t>
  </si>
  <si>
    <t>97F3EB</t>
  </si>
  <si>
    <t>7F398</t>
  </si>
  <si>
    <t>98F3E2</t>
  </si>
  <si>
    <t>[GB_TRAXON]Open circuit or by-passing of coil of valve 'Clutch close 1', i.e. in both cases, the valve can no longer be opened.</t>
  </si>
  <si>
    <t>98F3E3</t>
  </si>
  <si>
    <t>98F3E4</t>
  </si>
  <si>
    <t>98F3E5</t>
  </si>
  <si>
    <t>98F3EB</t>
  </si>
  <si>
    <t>7F399</t>
  </si>
  <si>
    <t>99F3E2</t>
  </si>
  <si>
    <t>[GB_TRAXON]Open circuit or by-passing of coil of valve 'Clutch close 2', i.e. in both cases, the valve can no longer be opened.</t>
  </si>
  <si>
    <t>99F3E3</t>
  </si>
  <si>
    <t>99F3E4</t>
  </si>
  <si>
    <t>99F3E5</t>
  </si>
  <si>
    <t>99F3EB</t>
  </si>
  <si>
    <t>7F39A</t>
  </si>
  <si>
    <t>9AF3E2</t>
  </si>
  <si>
    <t>[GB_TRAXON]Open circuit or by-passing of coil of valve 'Shifting splitter group positive', i.e. the valve can no longer be opened.</t>
  </si>
  <si>
    <t>9AF3E3</t>
  </si>
  <si>
    <t>9AF3E4</t>
  </si>
  <si>
    <t>9AF3E5</t>
  </si>
  <si>
    <t>9AF3EB</t>
  </si>
  <si>
    <t>7F39B</t>
  </si>
  <si>
    <t>9BF3E2</t>
  </si>
  <si>
    <t>[GB_TRAXON]Open circuit or by-passing of coil of 'splitter group shift negative'. The valve cannot be opened anymore.</t>
  </si>
  <si>
    <t>9BF3E3</t>
  </si>
  <si>
    <t>9BF3E4</t>
  </si>
  <si>
    <t>9BF3E5</t>
  </si>
  <si>
    <t>9BF3EB</t>
  </si>
  <si>
    <t>7F39C</t>
  </si>
  <si>
    <t>9CF3E2</t>
  </si>
  <si>
    <t>[GB_TRAXON]Open circuit or by-passing of the coil of 'main transmission shift positive'. The valve cannot be opened anymore.</t>
  </si>
  <si>
    <t>9CF3E3</t>
  </si>
  <si>
    <t>9CF3E4</t>
  </si>
  <si>
    <t>9CF3E5</t>
  </si>
  <si>
    <t>9CF3EB</t>
  </si>
  <si>
    <t>7F39D</t>
  </si>
  <si>
    <t>9DF3E2</t>
  </si>
  <si>
    <t>[GB_TRAXON]Open circuit or by-passing of coil of 'main transmission shift negative'. The valve cannot be opened anymore.</t>
  </si>
  <si>
    <t>9DF3E3</t>
  </si>
  <si>
    <t>9DF3E4</t>
  </si>
  <si>
    <t>9DF3E5</t>
  </si>
  <si>
    <t>9DF3EB</t>
  </si>
  <si>
    <t>7F39E</t>
  </si>
  <si>
    <t>9EF3E2</t>
  </si>
  <si>
    <t>[GB_TRAXON]Open circuit or by-passing of coil 'range change group shift positive'. The valve cannot be opened anymore.</t>
  </si>
  <si>
    <t>9EF3E3</t>
  </si>
  <si>
    <t>9EF3E4</t>
  </si>
  <si>
    <t>9EF3E5</t>
  </si>
  <si>
    <t>9EF3EB</t>
  </si>
  <si>
    <t>7F39F</t>
  </si>
  <si>
    <t>9FF3E2</t>
  </si>
  <si>
    <t>[GB_TRAXON]Open circuit or by-passing of coil of 'range change group shift negative'. The valve cannot be opened anymore.</t>
  </si>
  <si>
    <t>9FF3E3</t>
  </si>
  <si>
    <t>9FF3E4</t>
  </si>
  <si>
    <t>9FF3E5</t>
  </si>
  <si>
    <t>9FF3EB</t>
  </si>
  <si>
    <t>7F3A0</t>
  </si>
  <si>
    <t>A0F3E2</t>
  </si>
  <si>
    <t>[GB_TRAXON]Open circuit or by-passing of coil of 'transmission brake inlet'. The valve cannot be opened anymore.</t>
  </si>
  <si>
    <t>A0F3E3</t>
  </si>
  <si>
    <t>A0F3E4</t>
  </si>
  <si>
    <t>A0F3E5</t>
  </si>
  <si>
    <t>A0F3EB</t>
  </si>
  <si>
    <t>A0F3EC</t>
  </si>
  <si>
    <t>[GB_DIWA6]Memory test - Fault in the IRAM.</t>
  </si>
  <si>
    <t>TBD20</t>
  </si>
  <si>
    <t>7F3A1</t>
  </si>
  <si>
    <t>A1F3E2</t>
  </si>
  <si>
    <t>[GB_TRAXON]Open circuit or by-passing of coil of 'transmission brake outlet'. The valve cannot be opened anymore.</t>
  </si>
  <si>
    <t>A1F3E3</t>
  </si>
  <si>
    <t>A1F3E4</t>
  </si>
  <si>
    <t>A1F3E5</t>
  </si>
  <si>
    <t>A1F3EB</t>
  </si>
  <si>
    <t>A1F3EC</t>
  </si>
  <si>
    <t>[GB_DIWA6]Memory test - Fault in the XRAM.</t>
  </si>
  <si>
    <t>7F3A2</t>
  </si>
  <si>
    <t>A2F3E2</t>
  </si>
  <si>
    <t>[GB_TRAXON]Open circuit or by-passing of coil of 'main cutoff valve 1'. The valve cannot be opened anymore.</t>
  </si>
  <si>
    <t>A2F3E3</t>
  </si>
  <si>
    <t>A2F3E4</t>
  </si>
  <si>
    <t>A2F3E5</t>
  </si>
  <si>
    <t>A2F3EB</t>
  </si>
  <si>
    <t>A2F3EC</t>
  </si>
  <si>
    <t>[GB_DIWA6]Memory test - Fault in external RAM.</t>
  </si>
  <si>
    <t>7F3A3</t>
  </si>
  <si>
    <t>A3F3E2</t>
  </si>
  <si>
    <t>[GB_TRAXON]Open circuit or by-passing of coil of 'main cutoff valve 2'. The valve cannot be opened anymore.</t>
  </si>
  <si>
    <t>A3F3E3</t>
  </si>
  <si>
    <t>A3F3E4</t>
  </si>
  <si>
    <t>A3F3E5</t>
  </si>
  <si>
    <t>A3F3EB</t>
  </si>
  <si>
    <t>A3F3EC</t>
  </si>
  <si>
    <t>[GB_DIWA6]Memory test - Fault in FLASH-EPROM.</t>
  </si>
  <si>
    <t>7F3A4</t>
  </si>
  <si>
    <t>A4F3E3</t>
  </si>
  <si>
    <t>[GB_TRAXON]Short circuit to positive at ADV1.The output is thus switched on permanently. In the event of an error, the installed devices cannot be switched off.</t>
  </si>
  <si>
    <t>A4F3EC</t>
  </si>
  <si>
    <t>[GB_DIWA6]Memory test - Fault in the FRAM.</t>
  </si>
  <si>
    <t>7F3A7</t>
  </si>
  <si>
    <t>A7F3E4</t>
  </si>
  <si>
    <t>[GB_TRAXON]Open circuit or short circuit to ground at ADP1. The installed devices are not supplied.</t>
  </si>
  <si>
    <t>A7F3E5</t>
  </si>
  <si>
    <t>7F3AA</t>
  </si>
  <si>
    <t>AAF3E2</t>
  </si>
  <si>
    <t>[GB_DIWA6]TRAP fault - The hardware trap refers to an invalid command code.</t>
  </si>
  <si>
    <t>7F3AB</t>
  </si>
  <si>
    <t>ABF3E2</t>
  </si>
  <si>
    <t>[GB_DIWA6]TRAP fault - The hardware trap refers to an invalid format for a protected command.</t>
  </si>
  <si>
    <t>ABF3FF</t>
  </si>
  <si>
    <t>[GB_TRAXON]ECU self-hold is faulty. Shutdown request does not shut down the ECU.</t>
  </si>
  <si>
    <t>7F3AC</t>
  </si>
  <si>
    <t>ACF3E2</t>
  </si>
  <si>
    <t>[GB_DIWA6]TRAP fault - The hardware trap refers to an illegal word access on an odd address.</t>
  </si>
  <si>
    <t>7F3AD</t>
  </si>
  <si>
    <t>ADF3E2</t>
  </si>
  <si>
    <t>[GB_DIWA6]TRAP fault - The hardware trap refers to a command code branch to an odd address.</t>
  </si>
  <si>
    <t>7F3AE</t>
  </si>
  <si>
    <t>AEF3E2</t>
  </si>
  <si>
    <t>[GB_DIWA6]TRAP fault - The hardware trap refers to an access to an unconfigured external bus.</t>
  </si>
  <si>
    <t>7F3AF</t>
  </si>
  <si>
    <t>AFF3E2</t>
  </si>
  <si>
    <t>[GB_DIWA6]TRAP fault - The hardware trap refers to a user stack overflow.</t>
  </si>
  <si>
    <t>7F3B0</t>
  </si>
  <si>
    <t>B0F3E2</t>
  </si>
  <si>
    <t>[GB_DIWA6]TRAP fault - The hardware trap refers to a user stack underflow.</t>
  </si>
  <si>
    <t>7F3B1</t>
  </si>
  <si>
    <t>B1F3E2</t>
  </si>
  <si>
    <t>7F3B2</t>
  </si>
  <si>
    <t>B2F3E2</t>
  </si>
  <si>
    <t>7F3B4</t>
  </si>
  <si>
    <t>B4F3E2</t>
  </si>
  <si>
    <t>[GB_DIWA6]Analog-Digital Converter of ECU (ADC) - ADC still busy.</t>
  </si>
  <si>
    <t>7F3B5</t>
  </si>
  <si>
    <t>B5F3E2</t>
  </si>
  <si>
    <t>[GB_DIWA6]Analog-Digital Converter of ECU (ADC) - ADC channel faulty</t>
  </si>
  <si>
    <t>7F3B6</t>
  </si>
  <si>
    <t>B6F3E2</t>
  </si>
  <si>
    <t>[GB_DIWA6]Analog-Digital Converter of ECU (ADC) - Reference voltages inside the control unit of the analog-to-digital converter are faulty.</t>
  </si>
  <si>
    <t>7F3B7</t>
  </si>
  <si>
    <t>B7F3E2</t>
  </si>
  <si>
    <t>[GB_DIWA6]Analog-Digital Converter of ECU (ADC) - Timeout during A/D conversion.</t>
  </si>
  <si>
    <t>B7F3FF</t>
  </si>
  <si>
    <t>[GB_TRAXON]Identification of unintentional controller behavior</t>
  </si>
  <si>
    <t>7F3BB</t>
  </si>
  <si>
    <t>BBF3E2</t>
  </si>
  <si>
    <t>[GB_TRAXON]Activation error of PTO 1</t>
  </si>
  <si>
    <t>7F3BC</t>
  </si>
  <si>
    <t>BCF3E2</t>
  </si>
  <si>
    <t>[GB_TRAXON]Activation error of PTO 2</t>
  </si>
  <si>
    <t>7F3BD</t>
  </si>
  <si>
    <t>BDF3E2</t>
  </si>
  <si>
    <t>[GB_TRAXON]The signal contains the information whether activation of PTO1 is allowed from the perspective of an external ECU (e´.g. HCU).</t>
  </si>
  <si>
    <t>7F3BE</t>
  </si>
  <si>
    <t>BEF3E2</t>
  </si>
  <si>
    <t>[GB_TRAXON]The signal contains the information whether activation of PTO2 is allowed from the perspective of an external ECU (e.g. HCU).</t>
  </si>
  <si>
    <t>BEF3EC</t>
  </si>
  <si>
    <t>[GB_DIWA6]Safety controller - Reset triggered by oscillator watchdog.</t>
  </si>
  <si>
    <t>TBD19</t>
  </si>
  <si>
    <t>7F3BF</t>
  </si>
  <si>
    <t>BFF3E2</t>
  </si>
  <si>
    <t>[GB_TRAXON]Transmission error of message EBC3</t>
  </si>
  <si>
    <t>BFF3EC</t>
  </si>
  <si>
    <t>[GB_DIWA6]Safety controller - CPU watchdog defective.</t>
  </si>
  <si>
    <t>BFF3F3</t>
  </si>
  <si>
    <t>7F3C0</t>
  </si>
  <si>
    <t>C0F3E2</t>
  </si>
  <si>
    <t>[GB_TRAXON]Transmission error of message RC_ER</t>
  </si>
  <si>
    <t>C0F3EC</t>
  </si>
  <si>
    <t>[GB_DIWA6]Safety controller - Reset triggered by CPU watchdog.</t>
  </si>
  <si>
    <t>C0F3F3</t>
  </si>
  <si>
    <t>7F3C1</t>
  </si>
  <si>
    <t>C1F3E2</t>
  </si>
  <si>
    <t>[GB_DIWA6]Safety controller - Faulty checksum detected during ROM test./[GB_TRAXON]Signal of currently maximum available engine torque is invalid</t>
  </si>
  <si>
    <t>7F3C2</t>
  </si>
  <si>
    <t>C2F3EC</t>
  </si>
  <si>
    <t>[GB_DIWA6]Safety controller - Memory cell in the IRAM defective.</t>
  </si>
  <si>
    <t>7F3C3</t>
  </si>
  <si>
    <t>C3F3EC</t>
  </si>
  <si>
    <t>[GB_DIWA6]Safety controller - Memory cell in the XRAM defective.</t>
  </si>
  <si>
    <t>7F3C4</t>
  </si>
  <si>
    <t>C4F3EC</t>
  </si>
  <si>
    <t>[GB_DIWA6]Safety controller - CPU defective.</t>
  </si>
  <si>
    <t>7F3C5</t>
  </si>
  <si>
    <t>C5F3EC</t>
  </si>
  <si>
    <t>[GB_DIWA6]Safety controller - Memory cell for watchdog test defective. The watchdog test is located in a certain memory cell of the RAM. (Warm start resistant memory cell defective).</t>
  </si>
  <si>
    <t>7F3C6</t>
  </si>
  <si>
    <t>C6F3E2</t>
  </si>
  <si>
    <t>[GB_DIWA6]Safety controller - Stack overflow.//[GB_TRAXON]Transmission error of message PTODE_72</t>
  </si>
  <si>
    <t>[GB_DIWA6]CheckImmediately//[GB_TRAXON]noSeverityAvailable</t>
  </si>
  <si>
    <t>C6F3F3</t>
  </si>
  <si>
    <t>[GB_TRAXON]Transmission error of message PTODE_72</t>
  </si>
  <si>
    <t>7F3C7</t>
  </si>
  <si>
    <t>C7F3E2</t>
  </si>
  <si>
    <t>[GB_DIWA6]Safety controller - Stack underflow.</t>
  </si>
  <si>
    <t>7F3C8</t>
  </si>
  <si>
    <t>C8F3E2</t>
  </si>
  <si>
    <t>[GB_DIWA6]Safety controller - The calculation of the checksum was not completed within the specified time.</t>
  </si>
  <si>
    <t>7F3C9</t>
  </si>
  <si>
    <t>C9F3E2</t>
  </si>
  <si>
    <t>[GB_DIWA6]Safety controller - The monitoring signal transmitted by the function computer was recognised as being faulty by the safety computer. (Oscillator monitoring).</t>
  </si>
  <si>
    <t>7F3CA</t>
  </si>
  <si>
    <t>CAF3EC</t>
  </si>
  <si>
    <t>[GB_DIWA6]Safety controller - The safety computer cannot open the internal safety switch.</t>
  </si>
  <si>
    <t>7F3CB</t>
  </si>
  <si>
    <t>CBF3EC</t>
  </si>
  <si>
    <t>[GB_DIWA6]Safety controller - The safety computer cannot close the internal safety switch.</t>
  </si>
  <si>
    <t>7F3CC</t>
  </si>
  <si>
    <t>CCF3E2</t>
  </si>
  <si>
    <t>[GB_DIWA6]Safety controller - A timeout has occurred during communicatin between function computer and safety computer.</t>
  </si>
  <si>
    <t>CCF3FF</t>
  </si>
  <si>
    <t>[GB_TRAXON]Error transmit queue overrun ZF CAN</t>
  </si>
  <si>
    <t>7F3CD</t>
  </si>
  <si>
    <t>CDF3E2</t>
  </si>
  <si>
    <t>[GB_DIWA6]Safety controller - Incorrect length of the parameter set.//[GB_TRAXON]Transmission error of message PTO_27</t>
  </si>
  <si>
    <t>CDF3F3</t>
  </si>
  <si>
    <t>[GB_TRAXON]Transmission error of message PTO_27</t>
  </si>
  <si>
    <t>7F3CE</t>
  </si>
  <si>
    <t>CEF3E2</t>
  </si>
  <si>
    <t>[GB_DIWA6]Safety controller - The checksum stored in the parameter set and the calculated checksum are different.//[GB_TRAXON]Signal of current driveline retarder torque is invalid</t>
  </si>
  <si>
    <t>7F3CF</t>
  </si>
  <si>
    <t>CFF3E2</t>
  </si>
  <si>
    <t>[GB_DIWA6]Safety controller - The safety computer was reparameterised in the current operating cycle.//[GB_TRAXON]Signal of current maximum available driveline retarder torque is invalid</t>
  </si>
  <si>
    <t>7F3D0</t>
  </si>
  <si>
    <t>D0F3E2</t>
  </si>
  <si>
    <t>[GB_DIWA6]Safety controller - Signature fault in the parameter set./[GB_TRAXON]Transmission error of message ERC1_DR</t>
  </si>
  <si>
    <t>D0F3F3</t>
  </si>
  <si>
    <t>[GB_TRAXON]Transmission error of message ERC1_DR</t>
  </si>
  <si>
    <t>7F3D1</t>
  </si>
  <si>
    <t>D1F3E2</t>
  </si>
  <si>
    <t>[GB_TRAXON]Signal of reference driveline retarder torque is invalid</t>
  </si>
  <si>
    <t>D1F3EC</t>
  </si>
  <si>
    <t>[GB_DIWA6]Safety controller - CAN controller defect in safety computer.</t>
  </si>
  <si>
    <t>7F3D2</t>
  </si>
  <si>
    <t>D2F3E2</t>
  </si>
  <si>
    <t>[GB_DIWA6]Safety controller - The CAN controller has detected a warning status on the CAN bus./[GB_TRAXON]Transmission error of message RC_DR</t>
  </si>
  <si>
    <t>D2F3F3</t>
  </si>
  <si>
    <t>[GB_TRAXON]Transmission error of message RC_DR</t>
  </si>
  <si>
    <t>7F3D3</t>
  </si>
  <si>
    <t>D3F3E2</t>
  </si>
  <si>
    <t>[GB_DIWA6]Safety controller - A 'CAN buss off' has been detected.</t>
  </si>
  <si>
    <t>7F3D4</t>
  </si>
  <si>
    <t>D4F3E0</t>
  </si>
  <si>
    <t>[GB_DIWA6]Safety controller - AD conversion defective. 2.5V test voltage over limit.</t>
  </si>
  <si>
    <t>7F3D5</t>
  </si>
  <si>
    <t>D5F3E1</t>
  </si>
  <si>
    <t>[GB_DIWA6]Safety controller - AD conversion defective. 2.5V test voltage under limit.</t>
  </si>
  <si>
    <t>7F3D6</t>
  </si>
  <si>
    <t>D6F3E0</t>
  </si>
  <si>
    <t>[GB_DIWA6]Safety controller - AD conversion defective. 0V test voltage over limit.</t>
  </si>
  <si>
    <t>7F3D7</t>
  </si>
  <si>
    <t>D7F3E2</t>
  </si>
  <si>
    <t>[GB_DIWA6]Safety controller - Timeout of AD conversion.</t>
  </si>
  <si>
    <t>7F3D8</t>
  </si>
  <si>
    <t>D8F3E2</t>
  </si>
  <si>
    <t>[GB_DIWA6]Safety controller - The parameter set contains an inadmissible number of states to be monitored.//[GB_TRAXON]Transmission error of message ACC1_27</t>
  </si>
  <si>
    <t>D8F3F3</t>
  </si>
  <si>
    <t>[GB_TRAXON]Transmission error of message ACC1_27</t>
  </si>
  <si>
    <t>7F3D9</t>
  </si>
  <si>
    <t>D9F3E2</t>
  </si>
  <si>
    <t>[GB_DIWA6]Safety controller - The safety computer detects an inadmissible solenoid valve condition with the gear range selector set to reverse. This condition is characterised by the solenoid valve condition TB activated and the gear range selector set reverse.This condition can lead to the advance of the vehicle.//[GB_TRAXON]At least one of the ACC signals is invalid</t>
  </si>
  <si>
    <t>7F3DA</t>
  </si>
  <si>
    <t>DAF3E2</t>
  </si>
  <si>
    <t>[GB_DIWA6]Safety controller - The safety computer detects an inadmissible solenoid valve condition with the gear range selecotr set to reverse. This condition is characterised by the solenoid valve condition PB activated and the gear ragne selecotr set to reverse. This condition can lead to the advance of the vehicle.</t>
  </si>
  <si>
    <t>7F3DB</t>
  </si>
  <si>
    <t>DBF3E2</t>
  </si>
  <si>
    <t>[GB_DIWA6]Safety controller - The safety computer detects an inadmissible solenoid valve condition. This condition is characterised by the solenoid valve condition SK and EK activated simultaneously. This condition mitght lead to transmission blocking.</t>
  </si>
  <si>
    <t>7F3DC</t>
  </si>
  <si>
    <t>DCF3E2</t>
  </si>
  <si>
    <t>[GB_DIWA6]Safety controller - This safety computer detects an inadmissible solenoid valve condition. This condition is characterised by the solenoid valve condition TB and RBG activated simultaneously. This condition might lead to transmission blocking.</t>
  </si>
  <si>
    <t>7F3DD</t>
  </si>
  <si>
    <t>DDF3E2</t>
  </si>
  <si>
    <t>[GB_DIWA6]Safety controller - This safety computer detects an inadmisible solenoid valve condition.This condition is characterised by the solenoid valve condition RBG activated and the output frequency is lower than 800Hz. This condition might lead to transmission blocking.</t>
  </si>
  <si>
    <t>7F3DE</t>
  </si>
  <si>
    <t>DEF3E2</t>
  </si>
  <si>
    <t>[GB_DIWA6]Safety controller - The safety computer detects an inadmissible solenoid valve condition in the neutral position of the gear range selector. This condition is characterised by the solenoid valve condition RBK activated and the gear range selector set to neutral. This condition might lead to vehicle blocking.</t>
  </si>
  <si>
    <t>7F3DF</t>
  </si>
  <si>
    <t>DFF3E2</t>
  </si>
  <si>
    <t>[GB_DIWA6]Safety controller - The safety computer detects an inadmissible solenoid valve condition in the neutral position of the gear range selector. This condition is characterised by the solenoid valve condition RBG activated and the gear range selector set to neutral. This might lead to vehicle blocking.</t>
  </si>
  <si>
    <t>7F3E0</t>
  </si>
  <si>
    <t>E0F3E2</t>
  </si>
  <si>
    <t>[GB_DIWA6]Safety controller - The safety computer detects an inadmissible solenoid valve condition in the neutral position of the gear range selector. This condition is characterised by the solenoid valve condition EK activated and the gear range selector is set to neutral. This condition might lead to the advance of the vehicle.</t>
  </si>
  <si>
    <t>7F3E1</t>
  </si>
  <si>
    <t>E1F3E2</t>
  </si>
  <si>
    <t>[GB_DIWA6]Safety controller - The safety computer etects an inadmisssible solenoid valve condition in the neutral position of the gear range selector. This condition is characterised by the solenoid valve condition DK activated and the gear range selector set to neutral. This condition might lead to the advance of the vehicle and the depression of the engine frequency.</t>
  </si>
  <si>
    <t>7F3E2</t>
  </si>
  <si>
    <t>E2F3E2</t>
  </si>
  <si>
    <t>[GB_DIWA6]Safety controller - The safety computer detects an inadmissible solenoid valve condition in the neutral position of the gear range selector. This condition is characterised by the solenoid valave condition SK activated and the gear range selector set to neutral. This condition might lead to the advance of the vehicle.</t>
  </si>
  <si>
    <t>7F3E3</t>
  </si>
  <si>
    <t>E3F3E2</t>
  </si>
  <si>
    <t>[GB_DIWA6]Safety controller - The safety computer detects an inadmissible solenoid valve condition. This condition is characterised by the solenoid valve condition TB and RBK activated and an output frequency greater than 800Hz. This condition might lead to braking the vehicle.</t>
  </si>
  <si>
    <t>7F3E4</t>
  </si>
  <si>
    <t>E4F3E2</t>
  </si>
  <si>
    <t>[GB_DIWA6]Safety controller - The safety computer detects an inadmissible solenoid valve condition with the gear range selector set to forward. This condition is characterised by the solenoid valve condition TB, PB deactivated, RBK activated and the gear range selector set to forward. This condition might lead to roll back of the vehicle roll back.</t>
  </si>
  <si>
    <t>7F3E5</t>
  </si>
  <si>
    <t>E5F3E2</t>
  </si>
  <si>
    <t>[GB_DIWA6]Safety controller - The safety computer detects an inadmissible solenoid valve condition with the gear range selector set to forward. This condition is characterised by the solenoid valve condition TB, PB deactivated, RBG activated and the gear range selector set to forward. This condition might lead to roll back of the vehicle.</t>
  </si>
  <si>
    <t>7F3E6</t>
  </si>
  <si>
    <t>E6F3E2</t>
  </si>
  <si>
    <t>[GB_DIWA6]Safety controller - The safety computer detects an inadmissible solenoid valve condition independent of the gear range selector position. This condition is characterised by the solenoid valve condition PB and RBK activated. This condition might lead to braking the vehicle.//[GB_TRAXON]Transmission error of message VW_2F</t>
  </si>
  <si>
    <t>E6F3F3</t>
  </si>
  <si>
    <t>[GB_TRAXON]Transmission error of message VW_2F</t>
  </si>
  <si>
    <t>E6F3F4</t>
  </si>
  <si>
    <t>7F3E7</t>
  </si>
  <si>
    <t>E7F3E2</t>
  </si>
  <si>
    <t>[GB_DIWA6]Safety controller - The safety computer detects an inadmissible solenoid valve condition independent of the gear range selector position. This condition is characterised by the solenoid valve condition PB and RBG activated. This condition might lead to braking the vehicle.</t>
  </si>
  <si>
    <t>7F3E8</t>
  </si>
  <si>
    <t>E8F3E2</t>
  </si>
  <si>
    <t>[GB_DIWA6]Safety controller - The safety computer detects an inadmissible solenoid valve condition independent of the gear range selector position. This condition is characterised by the solenoid valve conition TB and PB activated. This condition might lead to unmotivated braking the vehicle.</t>
  </si>
  <si>
    <t>7F3E9</t>
  </si>
  <si>
    <t>E9F3E2</t>
  </si>
  <si>
    <t>[GB_DIWA6]Safety controller - The safety computer detects an inadmissible solenoid valve condition independent of the gear range selector position. This condition is characterised by the solenoid valve condition DK and EK activated. This condition might lead to unmotivated braking the vehicle.</t>
  </si>
  <si>
    <t>7F3EA</t>
  </si>
  <si>
    <t>EAF3E2</t>
  </si>
  <si>
    <t>[GB_DIWA6]Safety controller - The safety computer detects an inadmissible solenoid valve condition independent of the gear range selector position. This condition is characterised by the solenoid valve condition DK and SK activated. This condition might lead to unmotivated braking the vehicle.</t>
  </si>
  <si>
    <t>7F3EB</t>
  </si>
  <si>
    <t>EBF3E2</t>
  </si>
  <si>
    <t>[GB_DIWA6]Safety controller - The safety computer has detected an illegal activation of the first gear while the vehicle is driving. This condition is characterised by the solenoid valve condition TB activated and an output frequency greater than 2200Hz. This condition might lead to unmotivated braking of the vehcile.</t>
  </si>
  <si>
    <t>7F3EC</t>
  </si>
  <si>
    <t>ECF3E2</t>
  </si>
  <si>
    <t>[GB_DIWA6]Safety controller - The safety computer has detected an inadmissible activation of the second gear while the vehicle is driving. This condition is characterised by the solenoid valbe condition EK activated and an output frequency greater than 2200Hz. This condition might lead to unmotivated brakes of the vehicle.</t>
  </si>
  <si>
    <t>7F3ED</t>
  </si>
  <si>
    <t>EDF3E2</t>
  </si>
  <si>
    <t>[GB_DIWA6]Safety controller - The safety computer has detected an inadmissible activation of the third gear while the vehicle is driving. This condition is characterised by the solenoid valve condition DK activated and an output frequency greater 3000Hz. This condition might lead to unmotivated brakes of the vehicle.</t>
  </si>
  <si>
    <t>7F3EE</t>
  </si>
  <si>
    <t>EEF3E2</t>
  </si>
  <si>
    <t>[GB_DIWA6]Safety controller - The safety computer detects an inadmissible brake request independent of the gear range selector position. This condition is characterised by the solenoid valve condition TB and RBK activated and an output frequency range greater than 480Hz. This condition might lead to unmotivated brakes of the vehicle.</t>
  </si>
  <si>
    <t>7F3EF</t>
  </si>
  <si>
    <t>EFF3E2</t>
  </si>
  <si>
    <t>[GB_DIWA6]Safety controller - The safety computer has detected an inadmissible activateion of the reverse gear while the vehicle is rolling. The condition 'vehcile rolling' is characterised by the solenoid valve condition TB deactivated, RBK activated and gear range selector set to reverse and the output frequency is greater than 120Hz.</t>
  </si>
  <si>
    <t>7F3F0</t>
  </si>
  <si>
    <t>F0F3E1</t>
  </si>
  <si>
    <t>[GB_DIWA6]Safety controller - The safety computer has detected undervoltage.</t>
  </si>
  <si>
    <t>7F3F1</t>
  </si>
  <si>
    <t>F1F3E2</t>
  </si>
  <si>
    <t>[GB_DIWA6]Safety controller - The safety computer has detected the 'Waiting for Neutral' state.</t>
  </si>
  <si>
    <t>7F3F2</t>
  </si>
  <si>
    <t>F2F3E2</t>
  </si>
  <si>
    <t>[GB_DIWA6]Safety controller - CAN2 baudrate is not supported by the safety controller.</t>
  </si>
  <si>
    <t>7F3F3</t>
  </si>
  <si>
    <t>F3F3E2</t>
  </si>
  <si>
    <t>[GB_DIWA6]Safety controller - Unknown fault.</t>
  </si>
  <si>
    <t>7F3F4</t>
  </si>
  <si>
    <t>F4F3E2</t>
  </si>
  <si>
    <t>[GB_DIWA6]Safety controller - Unknown fault of the safety controller.</t>
  </si>
  <si>
    <t>7F407</t>
  </si>
  <si>
    <t>07F4E2</t>
  </si>
  <si>
    <t>[GB_TRAXON]Emergency stop signal invalid or faulty</t>
  </si>
  <si>
    <t>7F408</t>
  </si>
  <si>
    <t>08F4E2</t>
  </si>
  <si>
    <t>[GB_TRAXON]Door switch signal "left or right door" faulty or not available</t>
  </si>
  <si>
    <t>7F409</t>
  </si>
  <si>
    <t>09F4E2</t>
  </si>
  <si>
    <t>[GB_TRAXON]Transmission error of message DC1_21</t>
  </si>
  <si>
    <t>09F4F3</t>
  </si>
  <si>
    <t>7F410</t>
  </si>
  <si>
    <t>10F4E2</t>
  </si>
  <si>
    <t>[GB_TRAXON]Transmission error of message VDC1</t>
  </si>
  <si>
    <t>10F4F3</t>
  </si>
  <si>
    <t>[GB_TRAXON]Transmission error of message EBC5</t>
  </si>
  <si>
    <t>16F4F3</t>
  </si>
  <si>
    <t>[GB_TRAXON]Transmission error of message ISCS_00</t>
  </si>
  <si>
    <t>18F4F3</t>
  </si>
  <si>
    <t>21F4E2</t>
  </si>
  <si>
    <t>[GB_TRAXON]Signal of position sensor of splitter transmission is faulty</t>
  </si>
  <si>
    <t>22F4E2</t>
  </si>
  <si>
    <t>[GB_TRAXON]Signal of position sensor of range change group faulty</t>
  </si>
  <si>
    <t>23F4E2</t>
  </si>
  <si>
    <t>[GB_TRAXON]Air pressure signal is outside the valid range or the signal is inside the valid range but incorrect or short circuit to ground or electrical short circuit to positive or open circuit on a sensor line.</t>
  </si>
  <si>
    <t>24F4E2</t>
  </si>
  <si>
    <t>[GB_TRAXON]Signal error of transmission oil temperature</t>
  </si>
  <si>
    <t>7F427</t>
  </si>
  <si>
    <t>27F4FF</t>
  </si>
  <si>
    <t>[GB_TRAXON]Unintentional engine OFF while driving</t>
  </si>
  <si>
    <t>7F42C</t>
  </si>
  <si>
    <t>2CF4FF</t>
  </si>
  <si>
    <t>[GB_TRAXON]Engine intervention monitoring:Engine does not follow the increasing intervention.</t>
  </si>
  <si>
    <t>7F436</t>
  </si>
  <si>
    <t>36F4E2</t>
  </si>
  <si>
    <t>[GB_TRAXON]Information on direction of rotation of the countershaft is faulty</t>
  </si>
  <si>
    <t>37F4E2</t>
  </si>
  <si>
    <t>[GB_TRAXON]Direction of rotation signal from the output is faulty</t>
  </si>
  <si>
    <t>7F439</t>
  </si>
  <si>
    <t>39F4E2</t>
  </si>
  <si>
    <t>[GB_TRAXON]Inclination sensor signals are not available or limited for too long</t>
  </si>
  <si>
    <t>7F43F</t>
  </si>
  <si>
    <t>3FF4E4</t>
  </si>
  <si>
    <t>[GB_TRAXON]Short circuit to ground at SD3_ADM.The output is switched on permanently.</t>
  </si>
  <si>
    <t>7F440</t>
  </si>
  <si>
    <t>40F4E3</t>
  </si>
  <si>
    <t>[GB_TRAXON]Short circuit to positive or open circuit at SD3_ADM. Error detection only with activated output.The output is switched off independently. The installed device is not supplied.</t>
  </si>
  <si>
    <t>7F441</t>
  </si>
  <si>
    <t>41F4E3</t>
  </si>
  <si>
    <t>[GB_TRAXON]Short circuit to positive at ADP1.The output is switched on permanently. In the event of an error, the installed devices cannot be switched off.</t>
  </si>
  <si>
    <t>7F442</t>
  </si>
  <si>
    <t>42F4E4</t>
  </si>
  <si>
    <t>[GB_TRAXON]Open circuit or short circuit to ground at ADP2.Installed devices are not supplied.</t>
  </si>
  <si>
    <t>42F4E5</t>
  </si>
  <si>
    <t>50F4FF</t>
  </si>
  <si>
    <t>[GB_TRAXON]None of the parameterized sync actors is available to synchronize the transmission / PTO.</t>
  </si>
  <si>
    <t>7F454</t>
  </si>
  <si>
    <t>54F4E2</t>
  </si>
  <si>
    <t>[GB_DIWA6]ECU loader / Boot loader - The flash loader version number does not match the flash loader version number stored in the dataset parameter.</t>
  </si>
  <si>
    <t>7F456</t>
  </si>
  <si>
    <t>56F4FF</t>
  </si>
  <si>
    <t>[GB_TRAXON]Gear disengagement of splitter group faulty</t>
  </si>
  <si>
    <t>7F457</t>
  </si>
  <si>
    <t>57F4FF</t>
  </si>
  <si>
    <t>[GB_TRAXON]Gear engagement of splitter group faulty</t>
  </si>
  <si>
    <t>[GB_TRAXON]Gear disengagement of range change group faulty</t>
  </si>
  <si>
    <t>7F459</t>
  </si>
  <si>
    <t>59F4FF</t>
  </si>
  <si>
    <t>[GB_TRAXON]Gear engagement of range change group faulty</t>
  </si>
  <si>
    <t>7F45E</t>
  </si>
  <si>
    <t>5EF4E2</t>
  </si>
  <si>
    <t>[GB_DIWA6]Transmission Recognition - Electronic control unit and transmission do not match. The corresponding transmission isn't cabled at the E300.</t>
  </si>
  <si>
    <t>7F45F</t>
  </si>
  <si>
    <t>5FF4E2</t>
  </si>
  <si>
    <t>[GB_DIWA6]Transmission Recognition - The unloading at at least an integrator has failed.</t>
  </si>
  <si>
    <t>7F461</t>
  </si>
  <si>
    <t>61F4E2</t>
  </si>
  <si>
    <t>[GB_TRAXON]Checksum or value of end-of-line parameters are not plausible</t>
  </si>
  <si>
    <t>61F4FF</t>
  </si>
  <si>
    <t>7F463</t>
  </si>
  <si>
    <t>63F4EB</t>
  </si>
  <si>
    <t>[GB_DIWA6]Evaluation of gear selection range - The transmission control unit does not receive any information on the selected gear from the CAN gear range selector.</t>
  </si>
  <si>
    <t>7F464</t>
  </si>
  <si>
    <t>64F4E2</t>
  </si>
  <si>
    <t>[GB_DIWA6]Evaluation of gear selection range - The gear information of the gear range selector is invalid.//[GB_TRAXON]Brake pressure signals of rear axle 1 invalid or faulty</t>
  </si>
  <si>
    <t>7F465</t>
  </si>
  <si>
    <t>65F4E2</t>
  </si>
  <si>
    <t>[GB_DIWA6]Evaluation of gear selection range - The gear information of the gear range selector is faulty.//[GB_TRAXON]All wheel brake pressure signals at the rear axle 2 are invalid or faulty.</t>
  </si>
  <si>
    <t>7F466</t>
  </si>
  <si>
    <t>66F4E2</t>
  </si>
  <si>
    <t>[GB_DIWA6]Evaluation of gear selection range - Fault during the plausibility check of the gear range selector signals in the transmission control unit.</t>
  </si>
  <si>
    <t>7F467</t>
  </si>
  <si>
    <t>67F4E2</t>
  </si>
  <si>
    <t>[GB_TRAXON]Composite error of brake switch: no valid signal available</t>
  </si>
  <si>
    <t>7F468</t>
  </si>
  <si>
    <t>68F4E2</t>
  </si>
  <si>
    <t>[GB_DIWA6]Evaluation brake request - Unknown brake source in dataset.</t>
  </si>
  <si>
    <t>7F469</t>
  </si>
  <si>
    <t>69F4E2</t>
  </si>
  <si>
    <t>[GB_DIWA6]Evaluation brake request - Inadmissible comination of brake sources in dataset.</t>
  </si>
  <si>
    <t>7F46A</t>
  </si>
  <si>
    <t>6AF4E2</t>
  </si>
  <si>
    <t>[GB_DIWA6]Evaluation brake request - No brake source specified in dataset.</t>
  </si>
  <si>
    <t>7F46B</t>
  </si>
  <si>
    <t>6BF4E2</t>
  </si>
  <si>
    <t>[GB_DIWA6]Evaluation brake request - Invalid brake source priority in dataset.</t>
  </si>
  <si>
    <t>7F472</t>
  </si>
  <si>
    <t>72F4E2</t>
  </si>
  <si>
    <t>[GB_DIWA6]Function Gear Guard - Brake pedal position for general gear enabling is set too small in the dataset.</t>
  </si>
  <si>
    <t>7F473</t>
  </si>
  <si>
    <t>73F4E2</t>
  </si>
  <si>
    <t>[GB_DIWA6]Function Gear Guard - No digital input for general gear enabling is activated in the dataset.</t>
  </si>
  <si>
    <t>7F474</t>
  </si>
  <si>
    <t>74F4E0</t>
  </si>
  <si>
    <t>[GB_TRAXON]Adaption of rear-axle ratio and tire radius</t>
  </si>
  <si>
    <t>74F4E2</t>
  </si>
  <si>
    <t>[GB_DIWA6]Function Gear Guard - CAN signal for general gear enabling not supported.</t>
  </si>
  <si>
    <t>74F4EB</t>
  </si>
  <si>
    <t>74F4F3</t>
  </si>
  <si>
    <t>7F475</t>
  </si>
  <si>
    <t>75F4E2</t>
  </si>
  <si>
    <t>[GB_DIWA6]Function Gear Guard - Digital input for general gear enabling delivers a faulty signal.</t>
  </si>
  <si>
    <t>7F476</t>
  </si>
  <si>
    <t>76F4E2</t>
  </si>
  <si>
    <t>[GB_DIWA6]Function Gear Guard - CAN signal for general gear enabling does not supply a valid value.</t>
  </si>
  <si>
    <t>7F477</t>
  </si>
  <si>
    <t>77F4E2</t>
  </si>
  <si>
    <t>[GB_DIWA6]Function Gear Guard - CAN signal for additional forward gear enabling not supported.</t>
  </si>
  <si>
    <t>7F478</t>
  </si>
  <si>
    <t>78F4E2</t>
  </si>
  <si>
    <t>[GB_DIWA6]Function Gear Guard - CAN signal for additional reverse gear enabling not supported.</t>
  </si>
  <si>
    <t>7F479</t>
  </si>
  <si>
    <t>79F4E2</t>
  </si>
  <si>
    <t>[GB_DIWA6]Function Gear Guard - No digital input for additional forward gear enabling activated in the dataset parameter.</t>
  </si>
  <si>
    <t>7F47A</t>
  </si>
  <si>
    <t>7AF4E2</t>
  </si>
  <si>
    <t>[GB_DIWA6]Function Gear Guard - No digital input for additional reverse gear enabling activated in the dataset parameter.</t>
  </si>
  <si>
    <t>7F47B</t>
  </si>
  <si>
    <t>7BF4E2</t>
  </si>
  <si>
    <t>[GB_DIWA6]Function Gear Guard - CAN signal for additional forward gear enabling does not supply a valid value.</t>
  </si>
  <si>
    <t>7F47C</t>
  </si>
  <si>
    <t>7CF4E2</t>
  </si>
  <si>
    <t>[GB_DIWA6]Function Gear Guard - CAN signal for additional reverse gear enabling does not supply a valid value.</t>
  </si>
  <si>
    <t>7F486</t>
  </si>
  <si>
    <t>86F4E2</t>
  </si>
  <si>
    <t>[GB_DIWA6]Software module Event Memory - The DTC-tables (EventTab and/or DTCTab) are faulty.</t>
  </si>
  <si>
    <t>7F487</t>
  </si>
  <si>
    <t>87F4E2</t>
  </si>
  <si>
    <t>[GB_DIWA6]Software module Event Memory - A reportet event is without reference in the EventTab.</t>
  </si>
  <si>
    <t>7F488</t>
  </si>
  <si>
    <t>88F4E2</t>
  </si>
  <si>
    <t>[GB_DIWA6]Software module Event Memory - A diagnostic object reports multiple messages for one fault type.</t>
  </si>
  <si>
    <t>7F489</t>
  </si>
  <si>
    <t>89F4E2</t>
  </si>
  <si>
    <t>[GB_TRAXON]Electrical error at ECU AU2 port (supply of pressure sensor)</t>
  </si>
  <si>
    <t>7F48B</t>
  </si>
  <si>
    <t>8BF4E2</t>
  </si>
  <si>
    <t>[GB_DIWA6]Operational Data / runtime informations - The operating data structure was reorganized.</t>
  </si>
  <si>
    <t>7F48C</t>
  </si>
  <si>
    <t>8CF4E2</t>
  </si>
  <si>
    <t>[GB_DIWA6]Operational Data / runtime informations - Resetting of the operating data via an external diagnosis command.</t>
  </si>
  <si>
    <t>7F48D</t>
  </si>
  <si>
    <t>8DF4E2</t>
  </si>
  <si>
    <t>[GB_DIWA6]Operational Data / runtime informations - The internal operating data structure was destroyed in such a way that an external evaluation was impossible. The operating data structure was reorganized.</t>
  </si>
  <si>
    <t>7F490</t>
  </si>
  <si>
    <t>90F4E2</t>
  </si>
  <si>
    <t>[GB_DIWA6]Main Controller -Safty Controller - Interface - Timeout of the main controller - safety controller communication. The main controller does not receive a response form the safety controller.</t>
  </si>
  <si>
    <t>7F491</t>
  </si>
  <si>
    <t>91F4E2</t>
  </si>
  <si>
    <t>[GB_DIWA6]Main Controller -Safty Controller - Interface - Checsum error of the main controller - safety controller communication. The main controller has detected a checksum error of a message of the safety controller.</t>
  </si>
  <si>
    <t>7F492</t>
  </si>
  <si>
    <t>92F4E2</t>
  </si>
  <si>
    <t>[GB_DIWA6]Main Controller -Safty Controller - Interface - The main controller has received a response from the safety controller without having sent a request before.</t>
  </si>
  <si>
    <t>7F493</t>
  </si>
  <si>
    <t>93F4E2</t>
  </si>
  <si>
    <t>[GB_DIWA6]Main Controller -Safty Controller - Interface - Faulty message length in the main controller - safety controller communication. The main controller has detected a wrong length of a message of the safety controller.</t>
  </si>
  <si>
    <t>7F494</t>
  </si>
  <si>
    <t>94F4E2</t>
  </si>
  <si>
    <t>[GB_DIWA6]Main Controller -Safty Controller - Interface - The main controller has received a wrong resonse from the safety controller.</t>
  </si>
  <si>
    <t>94F4EB</t>
  </si>
  <si>
    <t>[GB_TRAXON]Unintended clutch slip detected</t>
  </si>
  <si>
    <t>7F495</t>
  </si>
  <si>
    <t>95F4E2</t>
  </si>
  <si>
    <t>[GB_DIWA6]Main Controller -Safty Controller - Interface - Timeout of the main controller - safety controller communication. The safety controller does not receive a response from the main computer.</t>
  </si>
  <si>
    <t>7F496</t>
  </si>
  <si>
    <t>96F4E2</t>
  </si>
  <si>
    <t>[GB_DIWA6]Main Controller -Safty Controller - Interface - Checksum error of the main controller - safety controller communication. The safety controller has detected a checksum error of a message of the main controller.//[GB_TRAXON]The programmed software does not match transmission type (e.g., 12-speed to 16-speed)</t>
  </si>
  <si>
    <t>7F497</t>
  </si>
  <si>
    <t>97F4E2</t>
  </si>
  <si>
    <t>[GB_DIWA6]Main Controller -Safty Controller - Interface - The safety controller has received an unknown command from the main computer.</t>
  </si>
  <si>
    <t>7F498</t>
  </si>
  <si>
    <t>98F4E2</t>
  </si>
  <si>
    <t>[GB_DIWA6]Main Controller -Safty Controller - Interface - The safety controller has received a wrong command parameter from the main controller.</t>
  </si>
  <si>
    <t>7F499</t>
  </si>
  <si>
    <t>99F4E2</t>
  </si>
  <si>
    <t>[GB_DIWA6]Main Controller -Safty Controller - Interface - The safety controller has received a wrong parameter set block from the main controller during parametrization.</t>
  </si>
  <si>
    <t>7F49A</t>
  </si>
  <si>
    <t>9AF4E2</t>
  </si>
  <si>
    <t>[GB_DIWA6]Main Controller -Safty Controller - Interface - The parameterisation of the safety controller by the main controller has failed.</t>
  </si>
  <si>
    <t>7F49B</t>
  </si>
  <si>
    <t>9BF4E2</t>
  </si>
  <si>
    <t>[GB_TRAXON]Transmission error of message TCI</t>
  </si>
  <si>
    <t>9BF4F3</t>
  </si>
  <si>
    <t>7F4A4</t>
  </si>
  <si>
    <t>A4F4E2</t>
  </si>
  <si>
    <t>[GB_DIWA6]Monitoring of safety controller - The safety controller does not detect the solenoid valve voltages correctly.</t>
  </si>
  <si>
    <t>7F4A5</t>
  </si>
  <si>
    <t>A5F4E2</t>
  </si>
  <si>
    <t>[GB_DIWA6]Monitoring of safety controller - The safety controller does not detect the transmission output speed correctly.</t>
  </si>
  <si>
    <t>7F4A6</t>
  </si>
  <si>
    <t>A6F4E2</t>
  </si>
  <si>
    <t>[GB_DIWA6]Monitoring of safety controller - The safety controller does not receive the transmitted brake request of the main controller correctly.</t>
  </si>
  <si>
    <t>7F4B5</t>
  </si>
  <si>
    <t>B5F4EB</t>
  </si>
  <si>
    <t>[GB_TRAXON]Air mass flowing through the valves does not match the air mass in ConAct.</t>
  </si>
  <si>
    <t>7F51C</t>
  </si>
  <si>
    <t>1CF5EA</t>
  </si>
  <si>
    <t>[GB_DIWA6]CAN Transport layer (ISO 15765-2) - Timeout when weiting for the next Consecutive-Frame.</t>
  </si>
  <si>
    <t>7F51D</t>
  </si>
  <si>
    <t>1DF5EA</t>
  </si>
  <si>
    <t>[GB_DIWA6]CAN Transport layer (ISO 15765-2) - Timeout when sending a Flow-Control-Frame.</t>
  </si>
  <si>
    <t>7F51E</t>
  </si>
  <si>
    <t>1EF5E2</t>
  </si>
  <si>
    <t>[GB_DIWA6]CAN Transport layer (ISO 15765-2) - Receiving an unexpected PDU (Protocol Data Unit).</t>
  </si>
  <si>
    <t>7F51F</t>
  </si>
  <si>
    <t>1FF5E2</t>
  </si>
  <si>
    <t>[GB_DIWA6]CAN Transport layer (ISO 15765-2) - Receiving a Consecutive-Frame with a faulty sequence number.</t>
  </si>
  <si>
    <t>7F520</t>
  </si>
  <si>
    <t>20F5EA</t>
  </si>
  <si>
    <t>[GB_DIWA6]CAN Transport layer (ISO 15765-2) - Timeout when sending a Protocol-Frame.</t>
  </si>
  <si>
    <t>7F521</t>
  </si>
  <si>
    <t>21F5E2</t>
  </si>
  <si>
    <t>[GB_DIWA6]CAN Transport layer (ISO 15765-2) - Buffer Overflow was reported by the receiver.</t>
  </si>
  <si>
    <t>7F522</t>
  </si>
  <si>
    <t>22F5E2</t>
  </si>
  <si>
    <t>[GB_DIWA6]CAN Transport layer (ISO 15765-2) - Reception transgression of the most permitted number of Flow-Control-Frames with the status 'waiting'.</t>
  </si>
  <si>
    <t>7F523</t>
  </si>
  <si>
    <t>23F5E2</t>
  </si>
  <si>
    <t>[GB_DIWA6]CAN Transport layer (ISO 15765-2) - Receiving a Flow-Control-Frame with a faulty Flow-Status.</t>
  </si>
  <si>
    <t>7F580</t>
  </si>
  <si>
    <t>80F5EA</t>
  </si>
  <si>
    <t>[GB_DIWA6]CAN Protocol SAE J1939 - Timeout of CAN receive message EEC1 (Electronic Engine Controller #1).</t>
  </si>
  <si>
    <t>7F581</t>
  </si>
  <si>
    <t>81F5EA</t>
  </si>
  <si>
    <t>[GB_DIWA6]CAN Protocol SAE J1939 - Timeout of CAN receive message EEC2 (Electronic Engine Controller #2).</t>
  </si>
  <si>
    <t>7F582</t>
  </si>
  <si>
    <t>82F5EA</t>
  </si>
  <si>
    <t>[GB_DIWA6]CAN Protocol SAE J1939 - Timeout of CAN receive message EEC3 (Electronic Engine Controller #3).</t>
  </si>
  <si>
    <t>7F583</t>
  </si>
  <si>
    <t>83F5EA</t>
  </si>
  <si>
    <t>[GB_DIWA6]CAN Protocol SAE J1939 - Timeout of CAN receive message EBC1 (Electronic Brake Controller #1) of system 1.</t>
  </si>
  <si>
    <t>7F584</t>
  </si>
  <si>
    <t>84F5EA</t>
  </si>
  <si>
    <t>[GB_DIWA6]CAN Protocol SAE J1939 - Timeout of CAN receive message EBC3 (Wheel Application Pressure High Range Information).</t>
  </si>
  <si>
    <t>7F585</t>
  </si>
  <si>
    <t>85F5EA</t>
  </si>
  <si>
    <t>[GB_DIWA6]CAN Protocol SAE J1939 - Timeout of CAN receive message TSC1 (Torque/Speed Control #1) of system 1.</t>
  </si>
  <si>
    <t>7F586</t>
  </si>
  <si>
    <t>86F5EA</t>
  </si>
  <si>
    <t>[GB_DIWA6]CAN Protocol SAE J1939 - Timeout of CAN receive message TSC1 (Torque/Speed Control #1) of system 2.</t>
  </si>
  <si>
    <t>7F587</t>
  </si>
  <si>
    <t>87F5EA</t>
  </si>
  <si>
    <t>[GB_DIWA6]CAN Protocol SAE J1939 - Timeout of CAN receive message CCVS (Cruise Control/Vehicle Speed) of system 1.</t>
  </si>
  <si>
    <t>7F588</t>
  </si>
  <si>
    <t>88F5EA</t>
  </si>
  <si>
    <t>[GB_DIWA6]CAN Protocol SAE J1939 - Timeout of CAN receive message TC1 (Transmission Control #1) of system 1.</t>
  </si>
  <si>
    <t>7F589</t>
  </si>
  <si>
    <t>89F5EA</t>
  </si>
  <si>
    <t>[GB_DIWA6]CAN Protocol SAE J1939 - Timeout of CAN receive message TD (Time/Date).</t>
  </si>
  <si>
    <t>7F58A</t>
  </si>
  <si>
    <t>8AF5EA</t>
  </si>
  <si>
    <t>[GB_DIWA6]CAN Protocol SAE J1939 - Timeout of CAN receive message VDHR (Vehicle Distance High Resolution).</t>
  </si>
  <si>
    <t>7F58B</t>
  </si>
  <si>
    <t>8BF5EA</t>
  </si>
  <si>
    <t>[GB_DIWA6]CAN Protocol SAE J1939 - Timeout of CAN receive message TSC1 (Torque/Speed Control #1) of system 3.</t>
  </si>
  <si>
    <t>7F58C</t>
  </si>
  <si>
    <t>8CF5EA</t>
  </si>
  <si>
    <t>[GB_DIWA6]CAN Protocol SAE J1939 - Timeout of CAN receive message LFC (Liquid Fuel Consumption).</t>
  </si>
  <si>
    <t>7F58D</t>
  </si>
  <si>
    <t>8DF5EA</t>
  </si>
  <si>
    <t>[GB_DIWA6]CAN Protocol SAE J1939 - Timeout of CAN receive message ASC1 (Air Suspension Control #1).</t>
  </si>
  <si>
    <t>7F58E</t>
  </si>
  <si>
    <t>8EF5EA</t>
  </si>
  <si>
    <t>[GB_DIWA6]CAN Protocol SAE J1939 - Timeout of CAN receive message EBC5 (Electronic Brake Controller #5).</t>
  </si>
  <si>
    <t>7F58F</t>
  </si>
  <si>
    <t>8FF5EA</t>
  </si>
  <si>
    <t>[GB_DIWA6]CAN Protocol SAE J1939 - Timeout of CAN receive message ERC1 from TRX (Electronic Retarder Controller #1).</t>
  </si>
  <si>
    <t>7F590</t>
  </si>
  <si>
    <t>90F5EA</t>
  </si>
  <si>
    <t>[GB_DIWA6]CAN Protocol SAE J1939 - Timeout of CAN receive message TC1 (Transmission Control #1) of source address 5 (Gear range selector), if transmission is in neutral.</t>
  </si>
  <si>
    <t>7F591</t>
  </si>
  <si>
    <t>91F5EA</t>
  </si>
  <si>
    <t>[GB_DIWA6]CAN Protocol SAE J1939 - Timeout of CAN receive message CCVS (Cruise Control/Vehicle Speed) of system 2.</t>
  </si>
  <si>
    <t>7F592</t>
  </si>
  <si>
    <t>92F5EA</t>
  </si>
  <si>
    <t>[GB_DIWA6]CAN Protocol SAE J1939 - Timeout of CAN receive message OEL (Operators External Light Control).</t>
  </si>
  <si>
    <t>7F593</t>
  </si>
  <si>
    <t>93F5EA</t>
  </si>
  <si>
    <t>[GB_DIWA6]CAN Protocol SAE J1939 - Timeout of the MAN specific CAN receive message TRAILER.</t>
  </si>
  <si>
    <t>7F594</t>
  </si>
  <si>
    <t>94F5EA</t>
  </si>
  <si>
    <t>[GB_DIWA6]CAN Protocol SAE J1939 - Timeout of the Irisibus specific CAN receive message BC2EDC.</t>
  </si>
  <si>
    <t>7F595</t>
  </si>
  <si>
    <t>95F5EA</t>
  </si>
  <si>
    <t>[GB_DIWA6]CAN Protocol SAE J1939 - Timeout of CAN receive message EBC1 (Electronic Brake Controller #1) of system 2.</t>
  </si>
  <si>
    <t>7F596</t>
  </si>
  <si>
    <t>96F5EA</t>
  </si>
  <si>
    <t>[GB_DIWA6]CAN Protocol SAE J1939 - Timeout of CAN receive message TSC1 (Torque/Speed Control #1) of ACU.</t>
  </si>
  <si>
    <t>7F597</t>
  </si>
  <si>
    <t>97F5EA</t>
  </si>
  <si>
    <t>[GB_DIWA6]CAN Protocol SAE J1939 - Timeout of CAN receive message ET1 (Engine Temperature #1).</t>
  </si>
  <si>
    <t>7F598</t>
  </si>
  <si>
    <t>98F5EA</t>
  </si>
  <si>
    <t>[GB_DIWA6]CAN Protocol SAE J1939 - Timeout of CAN receive message AC-Compressor.</t>
  </si>
  <si>
    <t>7F599</t>
  </si>
  <si>
    <t>99F5EA</t>
  </si>
  <si>
    <t>[GB_DIWA6]CAN Protocol SAE J1939 - Timeout of CAN receive message DLN5.</t>
  </si>
  <si>
    <t>7F59A</t>
  </si>
  <si>
    <t>9AF5EA</t>
  </si>
  <si>
    <t>[GB_DIWA6]CAN Protocol SAE J1939 - Timeout of CAN receive message LFE1 (Liquid Fuel Economy #1).</t>
  </si>
  <si>
    <t>7F59B</t>
  </si>
  <si>
    <t>9BF5EA</t>
  </si>
  <si>
    <t>[GB_DIWA6]CAN Protocol SAE J1939 - Timeout of CAN receive message DPFC1 (Diesel Particulate Filter Control #1).</t>
  </si>
  <si>
    <t>7F59C</t>
  </si>
  <si>
    <t>9CF5EA</t>
  </si>
  <si>
    <t>[GB_DIWA6]CAN Protocol SAE J1939 - Timeout of CAN receive message SOL1.</t>
  </si>
  <si>
    <t>7F59D</t>
  </si>
  <si>
    <t>9DF5EA</t>
  </si>
  <si>
    <t>[GB_DIWA6]CAN Protocol SAE J1939 - Timeout of CAN receive message TC1 (Transmission Control #1) of system 2.</t>
  </si>
  <si>
    <t>7F59E</t>
  </si>
  <si>
    <t>9EF5EA</t>
  </si>
  <si>
    <t>[GB_DIWA6]CAN Protocol SAE J1939 - Timeout of CAN receive message AUXIO1</t>
  </si>
  <si>
    <t>7F59F</t>
  </si>
  <si>
    <t>9FF5E2</t>
  </si>
  <si>
    <t>[GB_DIWA6]CAN Protocol SAE J1939 - Invalid CAN controller number in dataset.</t>
  </si>
  <si>
    <t>7F5A0</t>
  </si>
  <si>
    <t>A0F5EA</t>
  </si>
  <si>
    <t>[GB_DIWA6]CAN Protocol SAE J1939 - Timeout of CAN receive message EC1 (Engine Configuration #1).</t>
  </si>
  <si>
    <t>7F5A1</t>
  </si>
  <si>
    <t>A1F5EA</t>
  </si>
  <si>
    <t>[GB_DIWA6]CAN Protocol SAE J1939 - Timeout between the packets of CAN receive message EC1 (Engine Configuration #1).</t>
  </si>
  <si>
    <t>7F5A2</t>
  </si>
  <si>
    <t>A2F5E2</t>
  </si>
  <si>
    <t>[GB_DIWA6]CAN Protocol SAE J1939 - Incorrect package sequence of CAN receive message EC1 (Engine Configuration #1).</t>
  </si>
  <si>
    <t>7F5E4</t>
  </si>
  <si>
    <t>E4F5EA</t>
  </si>
  <si>
    <t>[GB_DIWA6]CAN Protocol IES - Timeout of CAN receive message ID 512.</t>
  </si>
  <si>
    <t>7F5E5</t>
  </si>
  <si>
    <t>E5F5EA</t>
  </si>
  <si>
    <t>[GB_DIWA6]CAN Protocol IES - Timeout of CAN receive message ID 592.</t>
  </si>
  <si>
    <t>7F5E6</t>
  </si>
  <si>
    <t>E6F5EA</t>
  </si>
  <si>
    <t>[GB_DIWA6]CAN Protocol IES - Timeout of CAN receive message ID 593.</t>
  </si>
  <si>
    <t>7F5E7</t>
  </si>
  <si>
    <t>E7F5EA</t>
  </si>
  <si>
    <t>[GB_DIWA6]CAN Protocol IES - Timeout of CAN receive message ID 1024.</t>
  </si>
  <si>
    <t>7F5E8</t>
  </si>
  <si>
    <t>E8F5EA</t>
  </si>
  <si>
    <t>[GB_DIWA6]CAN Protocol IES - Timeout of CAN receive message ID 1264.</t>
  </si>
  <si>
    <t>7F5E9</t>
  </si>
  <si>
    <t>E9F5EA</t>
  </si>
  <si>
    <t>[GB_DIWA6]CAN Protocol IES - Timeout of CAN receive message ID 1360.</t>
  </si>
  <si>
    <t>7F5EA</t>
  </si>
  <si>
    <t>EAF5EA</t>
  </si>
  <si>
    <t>[GB_DIWA6]CAN Protocol IES - Timeout of CAN receive message ID 1448.</t>
  </si>
  <si>
    <t>7F5EB</t>
  </si>
  <si>
    <t>EBF5EA</t>
  </si>
  <si>
    <t>[GB_DIWA6]CAN Protocol IES - Timeout of CAN receive message ID 1451.</t>
  </si>
  <si>
    <t>7F5EC</t>
  </si>
  <si>
    <t>ECF5EA</t>
  </si>
  <si>
    <t>[GB_DIWA6]CAN Protocol IES - Timeout of CAN receive message ID 596.</t>
  </si>
  <si>
    <t>7F5ED</t>
  </si>
  <si>
    <t>EDF5EA</t>
  </si>
  <si>
    <t>[GB_DIWA6]CAN Protocol IES - Timeout of CAN receive message ID 1104.</t>
  </si>
  <si>
    <t>7F5EE</t>
  </si>
  <si>
    <t>EEF5EA</t>
  </si>
  <si>
    <t>[GB_DIWA6]CAN Protocol IES - Timeout of CAN receive message ID 1716.</t>
  </si>
  <si>
    <t>7F5EF</t>
  </si>
  <si>
    <t>EFF5EA</t>
  </si>
  <si>
    <t>[GB_DIWA6]CAN Protocol IES - Timeout of CAN receive message ID 1362.</t>
  </si>
  <si>
    <t>7F5F0</t>
  </si>
  <si>
    <t>F0F5EA</t>
  </si>
  <si>
    <t>[GB_DIWA6]CAN Protocol IES - Timeout of CAN receive message ID 1364.</t>
  </si>
  <si>
    <t>7F5F1</t>
  </si>
  <si>
    <t>F1F5E2</t>
  </si>
  <si>
    <t>[GB_DIWA6]CAN Protocol IES - Invalid CAN controller number in dataset.</t>
  </si>
  <si>
    <t>7F648</t>
  </si>
  <si>
    <t>48F6EA</t>
  </si>
  <si>
    <t>[GB_DIWA6]CAN Protocol VOITH private CAN - Timeout of CAN receive message TC1 (Transmission Control #1).</t>
  </si>
  <si>
    <t>7F649</t>
  </si>
  <si>
    <t>49F6EA</t>
  </si>
  <si>
    <t>[GB_DIWA6]CAN Protocol VOITH private CAN - Timeout of CAN receive message INPUT VALUES 0.</t>
  </si>
  <si>
    <t>7F64A</t>
  </si>
  <si>
    <t>4AF6EA</t>
  </si>
  <si>
    <t>[GB_DIWA6]CAN Protocol VOITH private CAN - Timeout of CAN receive message INPUT VALUES 1.</t>
  </si>
  <si>
    <t>7F64B</t>
  </si>
  <si>
    <t>4BF6EA</t>
  </si>
  <si>
    <t>[GB_DIWA6]CAN Protocol VOITH private CAN - Timeout of CAN receive message INPUT VALUES 2.</t>
  </si>
  <si>
    <t>7F64C</t>
  </si>
  <si>
    <t>4CF6EA</t>
  </si>
  <si>
    <t>[GB_DIWA6]CAN Protocol VOITH private CAN - Timeout of CAN receive message CMD_Response.</t>
  </si>
  <si>
    <t>7F64D</t>
  </si>
  <si>
    <t>4DF6EA</t>
  </si>
  <si>
    <t>[GB_DIWA6]CAN Protocol VOITH private CAN - Timeout of CAN receive message TC1 (Transmission Control #1), if transmission is in neutral.</t>
  </si>
  <si>
    <t>7F64E</t>
  </si>
  <si>
    <t>4EF6EA</t>
  </si>
  <si>
    <t>[GB_DIWA6]CAN Protocol VOITH private CAN - Timeout of CAN receive message PRV_APPC_0x18000501.</t>
  </si>
  <si>
    <t>7F64F</t>
  </si>
  <si>
    <t>4FF6EA</t>
  </si>
  <si>
    <t>[GB_DIWA6]CAN Protocol VOITH private CAN - Timeout of CAN receive message PDO_MC_0x210.</t>
  </si>
  <si>
    <t>7F650</t>
  </si>
  <si>
    <t>50F6EA</t>
  </si>
  <si>
    <t>[GB_DIWA6]CAN Protocol VOITH private CAN - Timeout of CAN receive message PRV_WPC_0x18FF0320 (Actual Values Water Pump (WPC)).</t>
  </si>
  <si>
    <t>7F651</t>
  </si>
  <si>
    <t>51F6EA</t>
  </si>
  <si>
    <t>[GB_DIWA6]CAN Protocol VOITH private CAN - Timeout of CAN receive message PDO_MC_0x216 (Actual values ES).</t>
  </si>
  <si>
    <t>7F652</t>
  </si>
  <si>
    <t>52F6EA</t>
  </si>
  <si>
    <t>[GB_DIWA6]CAN Protocol VOITH private CAN - Timeout of CAN receive message PDO_MC_0x21C (Temperature of the electrial component of the motor controller).</t>
  </si>
  <si>
    <t>7F653</t>
  </si>
  <si>
    <t>53F6EA</t>
  </si>
  <si>
    <t>[GB_DIWA6]CAN Protocol VOITH private CAN - Timeout of CAN receive message PDO_SC_0x258 (Status SC).</t>
  </si>
  <si>
    <t>7F654</t>
  </si>
  <si>
    <t>54F6EA</t>
  </si>
  <si>
    <t>[GB_DIWA6]CAN Protocol VOITH private CAN - Timeout of CAN receive message PDO_APPC_0x190 (Setpoint Setting ASM).</t>
  </si>
  <si>
    <t>7F655</t>
  </si>
  <si>
    <t>55F6EA</t>
  </si>
  <si>
    <t>[GB_DIWA6]CAN Protocol VOITH private CAN - Timeout of CAN receive message PRV_SUC1_0x509 (SUC Module 1 - Actual Values 1).</t>
  </si>
  <si>
    <t>7F656</t>
  </si>
  <si>
    <t>56F6EA</t>
  </si>
  <si>
    <t>[GB_DIWA6]CAN Protocol VOITH private CAN - Timeout of CAN receive message PRV_SUC2_0x511 (SUC Moduel 2 - Active Values 1).</t>
  </si>
  <si>
    <t>7F657</t>
  </si>
  <si>
    <t>57F6EA</t>
  </si>
  <si>
    <t>[GB_DIWA6]CAN Protocol VOITH private CAN - Timeout of CAN receive message PRV_SUC3_0x519 (SUC Module 3 - Actual Values 1).</t>
  </si>
  <si>
    <t>7F658</t>
  </si>
  <si>
    <t>58F6EA</t>
  </si>
  <si>
    <t>[GB_DIWA6]CAN Protocol VOITH private CAN - Timeout of CAN receive message PRV_SUC4_0x521 (SUC Module 4 - Actual Values 1).</t>
  </si>
  <si>
    <t>7F659</t>
  </si>
  <si>
    <t>59F6EA</t>
  </si>
  <si>
    <t>[GB_DIWA6]CAN Protocol VOITH private CAN - Timeout of CAN receive message PRV_SUC5_0x529 (SUC Module 5 - Actual Values 1).</t>
  </si>
  <si>
    <t>7F6AC</t>
  </si>
  <si>
    <t>ACF6EA</t>
  </si>
  <si>
    <t>[GB_DIWA6]CAN - Vehicle Message Matrix (VMM) - Messages - Timeout of CAN receive message BS_E2.</t>
  </si>
  <si>
    <t>7F6AD</t>
  </si>
  <si>
    <t>ADF6EA</t>
  </si>
  <si>
    <t>[GB_DIWA6]CAN - Vehicle Message Matrix (VMM) - Messages - Timeout of CAN receive message BS_E3.</t>
  </si>
  <si>
    <t>7F6AE</t>
  </si>
  <si>
    <t>AEF6EA</t>
  </si>
  <si>
    <t>[GB_DIWA6]CAN - Vehicle Message Matrix (VMM) - Messages - Timeout of CAN receive message CGW_C1.</t>
  </si>
  <si>
    <t>7F6AF</t>
  </si>
  <si>
    <t>AFF6EA</t>
  </si>
  <si>
    <t>[GB_DIWA6]CAN - Vehicle Message Matrix (VMM) - Messages - Timeout of CAN receive message CPC_C01.</t>
  </si>
  <si>
    <t>7F6B0</t>
  </si>
  <si>
    <t>B0F6EA</t>
  </si>
  <si>
    <t>[GB_DIWA6]CAN - Vehicle Message Matrix (VMM) - Messages - Timeout of CAN receive message CPC_C02.</t>
  </si>
  <si>
    <t>7F6B1</t>
  </si>
  <si>
    <t>B1F6EA</t>
  </si>
  <si>
    <t>[GB_DIWA6]CAN - Vehicle Message Matrix (VMM) - Messages - Timeout of CAN receive message CPC_C03.</t>
  </si>
  <si>
    <t>7F6B2</t>
  </si>
  <si>
    <t>B2F6EA</t>
  </si>
  <si>
    <t>[GB_DIWA6]CAN - Vehicle Message Matrix (VMM) - Messages - Timeout of CAN receive message CPC_C06.</t>
  </si>
  <si>
    <t>7F6B3</t>
  </si>
  <si>
    <t>B3F6EA</t>
  </si>
  <si>
    <t>[GB_DIWA6]CAN - Vehicle Message Matrix (VMM) - Messages - Timeout of CAN receive message CPC_C09.</t>
  </si>
  <si>
    <t>7F6B4</t>
  </si>
  <si>
    <t>B4F6EA</t>
  </si>
  <si>
    <t>[GB_DIWA6]CAN - Vehicle Message Matrix (VMM) - Messages - Timeout of CAN receive message CPC_C10.</t>
  </si>
  <si>
    <t>7F6B5</t>
  </si>
  <si>
    <t>B5F6EA</t>
  </si>
  <si>
    <t>[GB_DIWA6]CAN - Vehicle Message Matrix (VMM) - Messages - Timeout of CAN receive message CPC_C12.</t>
  </si>
  <si>
    <t>7F6B6</t>
  </si>
  <si>
    <t>B6F6EA</t>
  </si>
  <si>
    <t>[GB_DIWA6]CAN - Vehicle Message Matrix (VMM) - Messages - Timeout of CAN receive message EBC5_BS.</t>
  </si>
  <si>
    <t>7F6B7</t>
  </si>
  <si>
    <t>B7F6EA</t>
  </si>
  <si>
    <t>[GB_DIWA6]CAN - Vehicle Message Matrix (VMM) - Messages - Timeout of CAN receive message MCM_C01.</t>
  </si>
  <si>
    <t>7F6B8</t>
  </si>
  <si>
    <t>B8F6EA</t>
  </si>
  <si>
    <t>[GB_DIWA6]CAN - Vehicle Message Matrix (VMM) - Messages - Timeout of CAN receive message MCM_C02.</t>
  </si>
  <si>
    <t>7F6B9</t>
  </si>
  <si>
    <t>B9F6EA</t>
  </si>
  <si>
    <t>[GB_DIWA6]CAN - Vehicle Message Matrix (VMM) - Messages - Timeout of CAN receive message MCM_C03.</t>
  </si>
  <si>
    <t>7F6BA</t>
  </si>
  <si>
    <t>BAF6EA</t>
  </si>
  <si>
    <t>[GB_DIWA6]CAN - Vehicle Message Matrix (VMM) - Messages - Timeout of CAN receive message MCM_C23.</t>
  </si>
  <si>
    <t>7F6BB</t>
  </si>
  <si>
    <t>BBF6EA</t>
  </si>
  <si>
    <t>[GB_DIWA6]CAN - Vehicle Message Matrix (VMM) - Messages - Timeout of CAN receive message MUX_B33.</t>
  </si>
  <si>
    <t>7F6BC</t>
  </si>
  <si>
    <t>BCF6EA</t>
  </si>
  <si>
    <t>[GB_DIWA6]CAN - Vehicle Message Matrix (VMM) - Messages - Timeout of CAN receive message TD_ICUC.</t>
  </si>
  <si>
    <t>7F6BD</t>
  </si>
  <si>
    <t>BDF6EA</t>
  </si>
  <si>
    <t>[GB_DIWA6]CAN - Vehicle Message Matrix (VMM) - Messages - Timeout of CAN receive message CGW_VIN.</t>
  </si>
  <si>
    <t>7F6BE</t>
  </si>
  <si>
    <t>BEF6EA</t>
  </si>
  <si>
    <t>[GB_DIWA6]CAN - Vehicle Message Matrix (VMM) - Messages - Timeout of CAN receive message MCM_C07.</t>
  </si>
  <si>
    <t>7F6BF</t>
  </si>
  <si>
    <t>BFF6EA</t>
  </si>
  <si>
    <t>[GB_DIWA6]CAN - Vehicle Message Matrix (VMM) - Messages - Timeout of CAN receive message MCM_C15.</t>
  </si>
  <si>
    <t>7F6C0</t>
  </si>
  <si>
    <t>C0F6EA</t>
  </si>
  <si>
    <t>[GB_DIWA6]CAN - Vehicle Message Matrix (VMM) - Messages - Timeout of CAN receive message SCA_C2.</t>
  </si>
  <si>
    <t>7F6C1</t>
  </si>
  <si>
    <t>C1F6EA</t>
  </si>
  <si>
    <t>[GB_DIWA6]CAN - Vehicle Message Matrix (VMM) - Messages - Timeout of CAN receive message MCM_C04.</t>
  </si>
  <si>
    <t>7F6C2</t>
  </si>
  <si>
    <t>C2F6E2</t>
  </si>
  <si>
    <t>[GB_DIWA6]CAN - Vehicle Message Matrix (VMM) - Messages - Invalid CAN controller number in dataset.</t>
  </si>
  <si>
    <t>7F6C5</t>
  </si>
  <si>
    <t>C5F6E2</t>
  </si>
  <si>
    <t xml:space="preserve">[GB_DIWA6]CAN - Vehicle Message Matrix (VMM) - Signals - </t>
  </si>
  <si>
    <t>7F6C6</t>
  </si>
  <si>
    <t>C6F6E2</t>
  </si>
  <si>
    <t>[GB_DIWA6]CAN - Vehicle Message Matrix (VMM) - Signals - Unknown fault.</t>
  </si>
  <si>
    <t>7F710</t>
  </si>
  <si>
    <t>10F7EB</t>
  </si>
  <si>
    <t>[GB_DIWA6]Messages from hybrid system VHC/M300 - An insulating fault has appeared in the system DIWAhybrid/M300. The reconnaissance is carried out via siolation supervision by an external isolation monitor. The isolation monitor monitors the isolation condition between the active leaders.</t>
  </si>
  <si>
    <t>7F711</t>
  </si>
  <si>
    <t>11F7E2</t>
  </si>
  <si>
    <t>[GB_DIWA6]Messages from hybrid system VHC/M300 - A functional fault has appeared in the system DIWAhybrid/M300.</t>
  </si>
  <si>
    <t>7F7D8</t>
  </si>
  <si>
    <t>D8F7E4</t>
  </si>
  <si>
    <t>[GB_DIWA6]Retarder oil temperature sensor - Short circuit or low-resistance to ground at plus-connection of the sensor.</t>
  </si>
  <si>
    <t>7F7D9</t>
  </si>
  <si>
    <t>D9F7E3</t>
  </si>
  <si>
    <t>[GB_DIWA6]Retarder oil temperature sensor - Short circuit or low-resistance to supply voltage at plus-connection of the sensor.</t>
  </si>
  <si>
    <t>7F7DA</t>
  </si>
  <si>
    <t>DAF7E2</t>
  </si>
  <si>
    <t>[GB_DIWA6]Retarder oil temperature sensor - Unknown fault.</t>
  </si>
  <si>
    <t>7F7E2</t>
  </si>
  <si>
    <t>E2F7E0</t>
  </si>
  <si>
    <t>[GB_DIWA6]Transmission mechanics pressure increase - Maximum control pressure for shifting has been reached. Upshifts are blocked.</t>
  </si>
  <si>
    <t>7F7E3</t>
  </si>
  <si>
    <t>E3F7E0</t>
  </si>
  <si>
    <t>[GB_DIWA6]Transmission mechanics pressure increase - Maximum shifting time reached.</t>
  </si>
  <si>
    <t>7F7E4</t>
  </si>
  <si>
    <t>E4F7E0</t>
  </si>
  <si>
    <t>[GB_DIWA6]Transmission mechanics pressure increase - Maximum control pressure on engaging the converter brake has been reached.</t>
  </si>
  <si>
    <t>7F7E5</t>
  </si>
  <si>
    <t>E5F7E0</t>
  </si>
  <si>
    <t>[GB_DIWA6]Transmission mechanics pressure increase - Maximum control pressure on engaging the converter brake has been reached. Converter brake was blocked.</t>
  </si>
  <si>
    <t>7F7E6</t>
  </si>
  <si>
    <t>E6F7E0</t>
  </si>
  <si>
    <t>[GB_DIWA6]Transmission mechanics pressure increase - Maximum shifting time on engaging the converter brake achieved.</t>
  </si>
  <si>
    <t>7F7E7</t>
  </si>
  <si>
    <t>E7F7EF</t>
  </si>
  <si>
    <t>[GB_DIWA6]Transmission mechanics pressure increase - The early warning stage of the control pressure on engaging the converter brake has been reached.</t>
  </si>
  <si>
    <t>7F7EC</t>
  </si>
  <si>
    <t>ECF7E4</t>
  </si>
  <si>
    <t>[GB_DIWA6]Rotation speed measurement at engine - Short circuit or low-resistance connection to ground at plus-connection of the sensor.</t>
  </si>
  <si>
    <t>7F7ED</t>
  </si>
  <si>
    <t>EDF7E3</t>
  </si>
  <si>
    <t>[GB_DIWA6]Rotation speed measurement at engine - Short circuit or low-resistance connection to supply voltage at plus-connection of the sensor.</t>
  </si>
  <si>
    <t>7F7EE</t>
  </si>
  <si>
    <t>EEF7E2</t>
  </si>
  <si>
    <t>[GB_DIWA6]Rotation speed measurement at engine - Sensor reference voltage not available.</t>
  </si>
  <si>
    <t>7F7EF</t>
  </si>
  <si>
    <t>EFF7E2</t>
  </si>
  <si>
    <t>[GB_DIWA6]Rotation speed measurement at engine - Implausible frequency.</t>
  </si>
  <si>
    <t>7F7F0</t>
  </si>
  <si>
    <t>F0F7E2</t>
  </si>
  <si>
    <t>[GB_DIWA6]Rotation speed measurement at engine - Poor signal quality.
The measured pulse durations/period durations vary more than allowed (no continuous signal available).</t>
  </si>
  <si>
    <t>7F7F1</t>
  </si>
  <si>
    <t>F1F7E8</t>
  </si>
  <si>
    <t>[GB_DIWA6]Rotation speed measurement at engine - Frequency measurement implausible.</t>
  </si>
  <si>
    <t>7F7F2</t>
  </si>
  <si>
    <t>F2F7E2</t>
  </si>
  <si>
    <t>[GB_DIWA6]Rotation speed measurement at engine - Unknown fault.</t>
  </si>
  <si>
    <t>7F7F6</t>
  </si>
  <si>
    <t>F6F7EC</t>
  </si>
  <si>
    <t>[GB_DIWA6]CAN-pushbutton switch E330 - An internal hardware fault in the CAN gear range selector occurred:
The CPU watchdoc has triggered a reset.</t>
  </si>
  <si>
    <t>7F7F7</t>
  </si>
  <si>
    <t>F7F7EC</t>
  </si>
  <si>
    <t>[GB_DIWA6]CAN-pushbutton switch E330 - An internal hardware fault in the CAN gear range selector occurred:
A checksum error was detected during the ROM memory test.</t>
  </si>
  <si>
    <t>7F7F8</t>
  </si>
  <si>
    <t>F8F7EC</t>
  </si>
  <si>
    <t>[GB_DIWA6]CAN-pushbutton switch E330 - An internal hardware fault in the CAN gear range selector occurred:
A fault was detected in the IRAM during the memory test.</t>
  </si>
  <si>
    <t>7F7F9</t>
  </si>
  <si>
    <t>F9F7EC</t>
  </si>
  <si>
    <t>[GB_DIWA6]CAN-pushbutton switch E330 - An internal hardware fault in the CAN gear range selector occurred:
A fault was detected in the XRAM during the memory test.</t>
  </si>
  <si>
    <t>7F7FA</t>
  </si>
  <si>
    <t>FAF7EC</t>
  </si>
  <si>
    <t>[GB_DIWA6]CAN-pushbutton switch E330 - An internal hardware fault in the CAN gear range selector occurred:
A fault was detected while testing the processor (S-CPU).</t>
  </si>
  <si>
    <t>7F7FB</t>
  </si>
  <si>
    <t>FBF7EC</t>
  </si>
  <si>
    <t>[GB_DIWA6]CAN-pushbutton switch E330 - An internal hardware fault in the CAN gear range selector occurred:
A fault has occurred during the program watchdog. One or more monitored functions were not startet.</t>
  </si>
  <si>
    <t>7F7FC</t>
  </si>
  <si>
    <t>FCF7EC</t>
  </si>
  <si>
    <t>[GB_DIWA6]CAN-pushbutton switch E330 - An internal hardware fault in the CAN gear range selector occurred:
There has been a stack overflow or stack underflow occurred.</t>
  </si>
  <si>
    <t>7F7FD</t>
  </si>
  <si>
    <t>FDF7EC</t>
  </si>
  <si>
    <t>[GB_DIWA6]CAN-pushbutton switch E330 - An internal hardware fault in the CAN gear range selector occurred:
The ROM memory test was not finished within the predefined time.</t>
  </si>
  <si>
    <t>7F7FE</t>
  </si>
  <si>
    <t>FEF7EC</t>
  </si>
  <si>
    <t>[GB_DIWA6]CAN-pushbutton switch E330 - The CAN controller in the gear range selecotr is defective.</t>
  </si>
  <si>
    <t>7F7FF</t>
  </si>
  <si>
    <t>FFF7E2</t>
  </si>
  <si>
    <t>[GB_DIWA6]CAN-pushbutton switch E330 - Disturbance of the communication on the CAN bus by the appearance of 'CAN warning' conditions.</t>
  </si>
  <si>
    <t>7F800</t>
  </si>
  <si>
    <t>00F8E2</t>
  </si>
  <si>
    <t>[GB_DIWA6]CAN-pushbutton switch E330 - Communication on the CAN bus fails due to CAN 'bus off' conditions.</t>
  </si>
  <si>
    <t>7F801</t>
  </si>
  <si>
    <t>01F8E2</t>
  </si>
  <si>
    <t>[GB_DIWA6]CAN-pushbutton switch E330 - When checking back the CAN transmission data, a different value was determined than the one intended to be sent.</t>
  </si>
  <si>
    <t>7F802</t>
  </si>
  <si>
    <t>02F8E2</t>
  </si>
  <si>
    <t>[GB_DIWA6]CAN-pushbutton switch E330 - The check of the reference voltage  of the analog-to-digital converter in the gear range selector has reveales a fault. The internal 2.5V test voltage lies outside the allowed tolerance.</t>
  </si>
  <si>
    <t>7F803</t>
  </si>
  <si>
    <t>03F8E2</t>
  </si>
  <si>
    <t>[GB_DIWA6]CAN-pushbutton switch E330 - The check of the reference voltage  of the analog-to-digital converter in the gear range selector has reveales a fault. The internal 0V test voltage lies outside the allowed tolerance.</t>
  </si>
  <si>
    <t>7F804</t>
  </si>
  <si>
    <t>04F8EC</t>
  </si>
  <si>
    <t>[GB_DIWA6]CAN-pushbutton switch E330 - The analog-to-digital conversion was not finished within the expected time.</t>
  </si>
  <si>
    <t>7F805</t>
  </si>
  <si>
    <t>05F8EC</t>
  </si>
  <si>
    <t>[GB_DIWA6]CAN-pushbutton switch E330 - A short circuit was detected at the flexible output FLEXO-HI-0 of the gear range selector. It might be overloaded. The current must not exceed 0.5A.</t>
  </si>
  <si>
    <t>7F806</t>
  </si>
  <si>
    <t>06F8E2</t>
  </si>
  <si>
    <t>[GB_DIWA6]CAN-pushbutton switch E330 - The flexible output FLEXO-HI-0 of the gear range selector cannot be activated.</t>
  </si>
  <si>
    <t>7F807</t>
  </si>
  <si>
    <t>07F8E2</t>
  </si>
  <si>
    <t>[GB_DIWA6]CAN-pushbutton switch E330 - A fault has been detected during the plausibility check of the pushbutton signals.</t>
  </si>
  <si>
    <t>7F808</t>
  </si>
  <si>
    <t>08F8E2</t>
  </si>
  <si>
    <t>[GB_DIWA6]CAN-pushbutton switch E330 - A fault has been detected during the plausibility check of the pushbutton redundant signals.</t>
  </si>
  <si>
    <t>7F809</t>
  </si>
  <si>
    <t>09F8E2</t>
  </si>
  <si>
    <t>[GB_DIWA6]CAN-pushbutton switch E330 - Contradictions have been detected during the plausibility check of the pushbutton signals against the redundancy signals.</t>
  </si>
  <si>
    <t>7F80A</t>
  </si>
  <si>
    <t>0AF8E2</t>
  </si>
  <si>
    <t>[GB_DIWA6]CAN-pushbutton switch E330 - A fault has been detected while monitoring the neutral-not signal: The neutral-not signal is active for too long without a button applied.</t>
  </si>
  <si>
    <t>7F80B</t>
  </si>
  <si>
    <t>0BF8E2</t>
  </si>
  <si>
    <t>[GB_DIWA6]CAN-pushbutton switch E330 - No stable signal coud be deteremined while detecting the current pushbutton signals over a prolonged period of time because the states are changing continuously. The status suggests contact bouncing of the electrical contacts of the pushbuttons.</t>
  </si>
  <si>
    <t>7F80C</t>
  </si>
  <si>
    <t>0CF8E2</t>
  </si>
  <si>
    <t>[GB_DIWA6]CAN-pushbutton switch E330 - No stable signal could be determined while detecting the current button redundancy signals over a prolonged period of time because the states are changing continuously (contact bouncing of the button redundancy)</t>
  </si>
  <si>
    <t>7F80D</t>
  </si>
  <si>
    <t>0DF8E2</t>
  </si>
  <si>
    <t>[GB_DIWA6]CAN-pushbutton switch E330 - The configuration memory (serial EEPROM) of the gear range selector cannot be addressed.</t>
  </si>
  <si>
    <t>7F80E</t>
  </si>
  <si>
    <t>0EF8EC</t>
  </si>
  <si>
    <t>[GB_DIWA6]CAN-pushbutton switch E330 - A fault has occurred while writing to the configuration memory (EEPROM). Writing is not possible or read back data are faulty.</t>
  </si>
  <si>
    <t>7F80F</t>
  </si>
  <si>
    <t>0FF8E2</t>
  </si>
  <si>
    <t>[GB_DIWA6]CAN-pushbutton switch E330 - A buffer overflow has occurred while writing to the configuration memory (EEPROM).</t>
  </si>
  <si>
    <t>7F810</t>
  </si>
  <si>
    <t>10F8E2</t>
  </si>
  <si>
    <t>[GB_DIWA6]CAN-pushbutton switch E330 - The configuration data of the gear range selector are faulty (checksum error).</t>
  </si>
  <si>
    <t>7F811</t>
  </si>
  <si>
    <t>11F8E2</t>
  </si>
  <si>
    <t>[GB_DIWA6]CAN-pushbutton switch E330 - The CAN gear range selector was reconfigured with the basic setting due to a fault. All existing settings have been deleted.</t>
  </si>
  <si>
    <t>7F812</t>
  </si>
  <si>
    <t>12F8E2</t>
  </si>
  <si>
    <t>[GB_DIWA6]CAN-pushbutton switch E330 - All voltages at the flexible output and the flexible inputs might be faulty.</t>
  </si>
  <si>
    <t>7F813</t>
  </si>
  <si>
    <t>13F8E2</t>
  </si>
  <si>
    <t>[GB_DIWA6]CAN-pushbutton switch E330 - The operating voltage of the gear range selecotr is outside the allowed tolerance compared to the operating voltage of the transmission control unit. The allowed deviation is +/- 5V.</t>
  </si>
  <si>
    <t>7F814</t>
  </si>
  <si>
    <t>14F8E2</t>
  </si>
  <si>
    <t>[GB_DIWA6]CAN-pushbutton switch E330 - The CAN signal (from the CAN message: InputValues0), which transmits the operating voltage value, supplies unreliable values.</t>
  </si>
  <si>
    <t>7F815</t>
  </si>
  <si>
    <t>15F8E2</t>
  </si>
  <si>
    <t>[GB_DIWA6]CAN-pushbutton switch E330 - One or more voltages at flexible inuts and/or at the flexible output supply unreliable values (one or more values in CAN messages (InputValues0...2) are greater than 64 255).</t>
  </si>
  <si>
    <t>7F816</t>
  </si>
  <si>
    <t>16F8EC</t>
  </si>
  <si>
    <t>[GB_DIWA6]CAN-pushbutton switch E330 - An error has been detected while monitoring the flexible output. The output has not switched on despite the activation signal or has not switched off despite the deactivation signal. However, no fault was recognized.</t>
  </si>
  <si>
    <t>7F817</t>
  </si>
  <si>
    <t>17F8EC</t>
  </si>
  <si>
    <t>[GB_DIWA6]CAN-pushbutton switch E330 - Inadmissible states have been detected while monitoring the flexible output.</t>
  </si>
  <si>
    <t>7F818</t>
  </si>
  <si>
    <t>18F8E2</t>
  </si>
  <si>
    <t>[GB_DIWA6]CAN-pushbutton switch E330 - A fault has occurred while the transmission control unit was writing data into the gear range selector. The transmission control unit has no authorization for the write access.</t>
  </si>
  <si>
    <t>7F819</t>
  </si>
  <si>
    <t>19F8E2</t>
  </si>
  <si>
    <t>[GB_DIWA6]CAN-pushbutton switch E330 - A fault has occurred while the transmission control unit was writing data into the CAN gear range selector: The transmission control unit has attempted to write to a 'read-only object'.</t>
  </si>
  <si>
    <t>7F81A</t>
  </si>
  <si>
    <t>1AF8E2</t>
  </si>
  <si>
    <t>[GB_DIWA6]CAN-pushbutton switch E330 - A fault has occurred while the transmission control unit was writing data into the gear range selector: The gear range selector does not know the command used.</t>
  </si>
  <si>
    <t>7F81B</t>
  </si>
  <si>
    <t>1BF8E2</t>
  </si>
  <si>
    <t>[GB_DIWA6]CAN-pushbutton switch E330 - A fault has occurred while the transmission control unit was reading data out of the gear range selector: An attempt was made to read from non-existing data areas.</t>
  </si>
  <si>
    <t>7F81C</t>
  </si>
  <si>
    <t>1CF8E2</t>
  </si>
  <si>
    <t>[GB_DIWA6]CAN-pushbutton switch E330 - A fault has occurred while the transmission control unit was writing data into the gear range selector: An attempt was made to write to non-existing data areas.</t>
  </si>
  <si>
    <t>7F81D</t>
  </si>
  <si>
    <t>1DF8E2</t>
  </si>
  <si>
    <t>[GB_DIWA6]CAN-pushbutton switch E330 - The gear range selctor has reported an unknown event.</t>
  </si>
  <si>
    <t>7F81E</t>
  </si>
  <si>
    <t>1EF8E2</t>
  </si>
  <si>
    <t>[GB_DIWA6]CAN-pushbutton switch E330 - A fault has occurred during communication with the gear range selector: The gear range selector does not respond to the command.</t>
  </si>
  <si>
    <t>7F81F</t>
  </si>
  <si>
    <t>1FF8E2</t>
  </si>
  <si>
    <t>[GB_DIWA6]CAN-pushbutton switch E330 - While reading data from the gear range selector different data were sent than were requested.</t>
  </si>
  <si>
    <t>7F820</t>
  </si>
  <si>
    <t>20F8E2</t>
  </si>
  <si>
    <t>[GB_DIWA6]CAN-pushbutton switch E330 - While writng data to the gear range selector different data were written than those specified.</t>
  </si>
  <si>
    <t>7F821</t>
  </si>
  <si>
    <t>21F8E2</t>
  </si>
  <si>
    <t>[GB_DIWA6]CAN-pushbutton switch E330 - The gear range selector has executed a command ohter than the one requested. The commands in the CAN send and receive messages are different.</t>
  </si>
  <si>
    <t>7F822</t>
  </si>
  <si>
    <t>22F8E2</t>
  </si>
  <si>
    <t>[GB_DIWA6]CAN-pushbutton switch E330 - Unknown fault.</t>
  </si>
  <si>
    <t>7F823</t>
  </si>
  <si>
    <t>23F8E2</t>
  </si>
  <si>
    <t>[GB_DIWA6]Gear request handler - Fault in the dataset parameter FLEXI_LIMP_HOME_SETTING_.</t>
  </si>
  <si>
    <t>7F824</t>
  </si>
  <si>
    <t>24F8E2</t>
  </si>
  <si>
    <t>[GB_DIWA6]Gear request handler - Dataset parameter FLEXI_FRCD_NEUTRAL_SETTING_ is faulty.</t>
  </si>
  <si>
    <t>7F828</t>
  </si>
  <si>
    <t>28F8E4</t>
  </si>
  <si>
    <t>[GB_DIWA6]Transmission oil temperature sensor E310 - Short circuit or low-resistance to ground at plus-connection of the sensor.</t>
  </si>
  <si>
    <t>7F829</t>
  </si>
  <si>
    <t>29F8E3</t>
  </si>
  <si>
    <t>[GB_DIWA6]Transmission oil temperature sensor E310 - Short circuit or low-resistance to supply voltage at plus-connection of the sensor.</t>
  </si>
  <si>
    <t>7F82A</t>
  </si>
  <si>
    <t>2AF8E2</t>
  </si>
  <si>
    <t>[GB_DIWA6]Transmission oil temperature sensor E310 - Unknown fault.</t>
  </si>
  <si>
    <t>7F82B</t>
  </si>
  <si>
    <t>2BF8E4</t>
  </si>
  <si>
    <t>[GB_DIWA6]Transmission oil temperature sensor E300 - Short circuit or low-resistance to ground at minus-connection of the sensor.</t>
  </si>
  <si>
    <t>7F82C</t>
  </si>
  <si>
    <t>2CF8E4</t>
  </si>
  <si>
    <t>[GB_DIWA6]Transmission oil temperature sensor E300 - Short circuit or low-resistance to ground at plus-connection of the sensor.</t>
  </si>
  <si>
    <t>7F82D</t>
  </si>
  <si>
    <t>2DF8E3</t>
  </si>
  <si>
    <t>[GB_DIWA6]Transmission oil temperature sensor E300 - Short circuit or low-resistance to supply voltage at minus-connection of the sensor.</t>
  </si>
  <si>
    <t>7F82E</t>
  </si>
  <si>
    <t>2EF8E3</t>
  </si>
  <si>
    <t>[GB_DIWA6]Transmission oil temperature sensor E300 - Short circuit or low-resistance to supply voltage at plus-connection of the sensor.</t>
  </si>
  <si>
    <t>7F82F</t>
  </si>
  <si>
    <t>2FF8E5</t>
  </si>
  <si>
    <t>[GB_DIWA6]Transmission oil temperature sensor E300 - Disconnection at sensor circuit.</t>
  </si>
  <si>
    <t>7F830</t>
  </si>
  <si>
    <t>30F8E6</t>
  </si>
  <si>
    <t>[GB_DIWA6]Transmission oil temperature sensor E300 - Short circuit of the sensor lines against each other.</t>
  </si>
  <si>
    <t>7F831</t>
  </si>
  <si>
    <t>31F8E2</t>
  </si>
  <si>
    <t>[GB_DIWA6]Transmission oil temperature sensor E300 - Implausible temperature change.
The measured temperature value has increased by more than 60 degrees within 0.8s.</t>
  </si>
  <si>
    <t>7F832</t>
  </si>
  <si>
    <t>32F8E2</t>
  </si>
  <si>
    <t>[GB_DIWA6]Transmission oil temperature sensor E300 - Unknown fault.</t>
  </si>
  <si>
    <t>7F833</t>
  </si>
  <si>
    <t>33F8E4</t>
  </si>
  <si>
    <t>[GB_DIWA6]Transmission oil temperature sensor E300.1 - Short circuit or low-resistance to ground at minus-connection of the sensor.</t>
  </si>
  <si>
    <t>7F834</t>
  </si>
  <si>
    <t>34F8E4</t>
  </si>
  <si>
    <t>[GB_DIWA6]Transmission oil temperature sensor E300.1 - Short circuit or low-resistance to ground at plus-connection of the sensor.</t>
  </si>
  <si>
    <t>7F835</t>
  </si>
  <si>
    <t>35F8E3</t>
  </si>
  <si>
    <t>[GB_DIWA6]Transmission oil temperature sensor E300.1 - Short circuit or low-resistance to supply voltage at minus-connection of the sensor.</t>
  </si>
  <si>
    <t>7F836</t>
  </si>
  <si>
    <t>36F8E3</t>
  </si>
  <si>
    <t>[GB_DIWA6]Transmission oil temperature sensor E300.1 - Short circuit or low-resistance to supply voltage at plus-connection at the sensor.</t>
  </si>
  <si>
    <t>7F837</t>
  </si>
  <si>
    <t>37F8E5</t>
  </si>
  <si>
    <t>[GB_DIWA6]Transmission oil temperature sensor E300.1 - Disconnection at sensor circuit.</t>
  </si>
  <si>
    <t>7F838</t>
  </si>
  <si>
    <t>38F8E6</t>
  </si>
  <si>
    <t>[GB_DIWA6]Transmission oil temperature sensor E300.1 - Short circuit of the sensor lines against each other.</t>
  </si>
  <si>
    <t>7F839</t>
  </si>
  <si>
    <t>39F8E2</t>
  </si>
  <si>
    <t>[GB_DIWA6]Transmission oil temperature sensor E300.1 - Implausible temperature change.
The measured temperature value increased within the dataset value OIL_TEMP_TEMPDELTA_MAX_AT_TIMEDELTA_[0][1] x 0.01s for more as OIL_TEMP_TEMPDELTA_MAX_AT_TIMEDELTA_[0][0] degrees.</t>
  </si>
  <si>
    <t>7F83A</t>
  </si>
  <si>
    <t>3AF8E2</t>
  </si>
  <si>
    <t>[GB_DIWA6]Transmission oil temperature sensor E300.1 - Unknown fault.</t>
  </si>
  <si>
    <t>7F83C</t>
  </si>
  <si>
    <t>3CF8E2</t>
  </si>
  <si>
    <t>[GB_DIWA6]EOL memory stack - Fault in the preassignment of the EOL parameters.</t>
  </si>
  <si>
    <t>7F83D</t>
  </si>
  <si>
    <t>3DF8E2</t>
  </si>
  <si>
    <t>[GB_DIWA6]EOL memory stack - Missing VIN as confirmation of the EOL parameterization.</t>
  </si>
  <si>
    <t>7F846</t>
  </si>
  <si>
    <t>46F8E2</t>
  </si>
  <si>
    <t>[GB_DIWA6]CAN engine load source - The CAN signal containing the information on the current engine torque limit via ACU is faulty.</t>
  </si>
  <si>
    <t>7F847</t>
  </si>
  <si>
    <t>47F8E2</t>
  </si>
  <si>
    <t>[GB_DIWA6]CAN engine load source - Speed range in dataset faulty.</t>
  </si>
  <si>
    <t>7F850</t>
  </si>
  <si>
    <t>50F8E2</t>
  </si>
  <si>
    <t>[GB_DIWA6]CAN brake signal source - Faulty retarder limit.</t>
  </si>
  <si>
    <t>7F851</t>
  </si>
  <si>
    <t>51F8E2</t>
  </si>
  <si>
    <t>[GB_DIWA6]CAN brake signal source - Requested braking torque is faulty.</t>
  </si>
  <si>
    <t>7F852</t>
  </si>
  <si>
    <t>52F8E2</t>
  </si>
  <si>
    <t>[GB_DIWA6]CAN brake signal source - Brake pedal position is faulty.</t>
  </si>
  <si>
    <t>7F853</t>
  </si>
  <si>
    <t>53F8E2</t>
  </si>
  <si>
    <t>[GB_DIWA6]CAN brake signal source - Braking torque permanently greater than '0'.</t>
  </si>
  <si>
    <t>7F854</t>
  </si>
  <si>
    <t>54F8E2</t>
  </si>
  <si>
    <t>[GB_DIWA6]CAN brake signal source - Implausible brake request.</t>
  </si>
  <si>
    <t>7F855</t>
  </si>
  <si>
    <t>55F8E2</t>
  </si>
  <si>
    <t>[GB_DIWA6]CAN brake signal source - Brake pedal permanently activated.</t>
  </si>
  <si>
    <t>7F85A</t>
  </si>
  <si>
    <t>5AF8E2</t>
  </si>
  <si>
    <t>[GB_DIWA6]CAN engine load source - The CAN signal containing the information on the engine reference torque is faulty.</t>
  </si>
  <si>
    <t>7F864</t>
  </si>
  <si>
    <t>64F8E2</t>
  </si>
  <si>
    <t>[GB_DIWA6]Input signal Kickdown (KD) - Implausible, active CAN signal and simultaneously active digital input.</t>
  </si>
  <si>
    <t>7F865</t>
  </si>
  <si>
    <t>65F8E2</t>
  </si>
  <si>
    <t>[GB_DIWA6]Input signal Kickdown (KD) - Implausible CAN signal</t>
  </si>
  <si>
    <t>7F866</t>
  </si>
  <si>
    <t>66F8E2</t>
  </si>
  <si>
    <t>[GB_DIWA6]Input signal Kickdown (KD) - Dataset fault of the digital input.</t>
  </si>
  <si>
    <t>7F86E</t>
  </si>
  <si>
    <t>6EF8E2</t>
  </si>
  <si>
    <t>[GB_DIWA6]Input signal ABS - ABS signals via CAN implausible</t>
  </si>
  <si>
    <t>7F86F</t>
  </si>
  <si>
    <t>6FF8E2</t>
  </si>
  <si>
    <t>[GB_DIWA6]Input signal ABS - Contradictory redundany signals of the digital ABS input.</t>
  </si>
  <si>
    <t>7F870</t>
  </si>
  <si>
    <t>70F8E2</t>
  </si>
  <si>
    <t>[GB_DIWA6]Input signal ABS - ABS via CAN permanently active.</t>
  </si>
  <si>
    <t>7F871</t>
  </si>
  <si>
    <t>71F8E2</t>
  </si>
  <si>
    <t>[GB_DIWA6]Input signal ABS - EOL parameter in the signal assignment to the ABS input of E300 faulty.</t>
  </si>
  <si>
    <t>7F878</t>
  </si>
  <si>
    <t>78F8E2</t>
  </si>
  <si>
    <t>[GB_DIWA6]Supply voltage - Ignition status implausible. The status of the ignition determined internally at terminal 15 is OFF, but via CAN the status ON is signalled.</t>
  </si>
  <si>
    <t>7F882</t>
  </si>
  <si>
    <t>82F8E2</t>
  </si>
  <si>
    <t>[GB_DIWA6]Input signal Retarder Off - Dataset fault.</t>
  </si>
  <si>
    <t>7F88C</t>
  </si>
  <si>
    <t>8CF8E2</t>
  </si>
  <si>
    <t>[GB_DIWA6]Output signal WARN-SIG ( warning signal ) - Fault in the consistency of the dataset parameter.
FLEXO_WARN_SIG_SETTING_ und FLEXO_WARN_SIG_CONT_BLINK_SEL_ bzw. FLEXO_WARN_SIG_10_SEC_BLINK_SEL_ bzw. FLEXO_WARN_SIG_ON_AT_EVENT_SEL_.</t>
  </si>
  <si>
    <t>7F896</t>
  </si>
  <si>
    <t>96F8E2</t>
  </si>
  <si>
    <t>[GB_DIWA6]EK solenoid valve - Unknown error.</t>
  </si>
  <si>
    <t>7F8A0</t>
  </si>
  <si>
    <t>A0F8E2</t>
  </si>
  <si>
    <t>[GB_DIWA6]DK solenoid valve - Unknown fault.</t>
  </si>
  <si>
    <t>7F8AA</t>
  </si>
  <si>
    <t>AAF8E2</t>
  </si>
  <si>
    <t>[GB_DIWA6]SK solenoid valve - Unknown fault.</t>
  </si>
  <si>
    <t>7F8B4</t>
  </si>
  <si>
    <t>B4F8E2</t>
  </si>
  <si>
    <t>[GB_DIWA6]PB solenoid valve - Unknown fault.</t>
  </si>
  <si>
    <t>7F8BE</t>
  </si>
  <si>
    <t>BEF8E2</t>
  </si>
  <si>
    <t>[GB_DIWA6]RBK solenoid valve - Unknown fault.</t>
  </si>
  <si>
    <t>7F8C8</t>
  </si>
  <si>
    <t>C8F8E4</t>
  </si>
  <si>
    <t>[GB_DIWA6]Rotation speed measurement at turbine - Short circuit or low-resistance connection to ground at plus-connection of the sensor.</t>
  </si>
  <si>
    <t>7F8C9</t>
  </si>
  <si>
    <t>C9F8E3</t>
  </si>
  <si>
    <t>[GB_DIWA6]Rotation speed measurement at turbine - Short circuit or low resistance connection to supply voltage at plus-connection of the sensor.</t>
  </si>
  <si>
    <t>7F8CA</t>
  </si>
  <si>
    <t>CAF8E2</t>
  </si>
  <si>
    <t>[GB_DIWA6]Rotation speed measurement at turbine - Sensor reference voltate not available.</t>
  </si>
  <si>
    <t>7F8CB</t>
  </si>
  <si>
    <t>CBF8E2</t>
  </si>
  <si>
    <t>[GB_DIWA6]Rotation speed measurement at turbine - Implausible frequency.</t>
  </si>
  <si>
    <t>7F8CC</t>
  </si>
  <si>
    <t>CCF8E2</t>
  </si>
  <si>
    <t>[GB_DIWA6]Rotation speed measurement at turbine - Poor signal quality.
The measured pulse duration/period durations vary more than allowed (no continuous signal available).</t>
  </si>
  <si>
    <t>7F8CD</t>
  </si>
  <si>
    <t>CDF8E8</t>
  </si>
  <si>
    <t>[GB_DIWA6]Rotation speed measurement at turbine - Frequency measurement implausible.</t>
  </si>
  <si>
    <t>7F8CE</t>
  </si>
  <si>
    <t>CEF8E2</t>
  </si>
  <si>
    <t>[GB_DIWA6]Rotation speed measurement at turbine - Unknown fault.</t>
  </si>
  <si>
    <t>7F8D2</t>
  </si>
  <si>
    <t>D2F8E2</t>
  </si>
  <si>
    <t>[GB_DIWA6]System informations - Implausible 'Time and Date Values' received via CAN.</t>
  </si>
  <si>
    <t>7F8DC</t>
  </si>
  <si>
    <t>DCF8E2</t>
  </si>
  <si>
    <t>[GB_DIWA6]TB solenoid valve - Unknown fault.</t>
  </si>
  <si>
    <t>7F8E6</t>
  </si>
  <si>
    <t>E6F8E2</t>
  </si>
  <si>
    <t>7F8F0</t>
  </si>
  <si>
    <t>F0F8E2</t>
  </si>
  <si>
    <t>[GB_DIWA6]Brake switch signal source service brake switch 3-stage - (Foot) Brake source permanently active.</t>
  </si>
  <si>
    <t>7F8F1</t>
  </si>
  <si>
    <t>F1F8E2</t>
  </si>
  <si>
    <t>[GB_DIWA6]Brake switch signal source service brake switch 3-stage - Dataset parameter FLEXI_FB1_SETTING_ for brake source input 1 is faulty.</t>
  </si>
  <si>
    <t>7F8F2</t>
  </si>
  <si>
    <t>F2F8E2</t>
  </si>
  <si>
    <t>[GB_DIWA6]Brake switch signal source service brake switch 3-stage - Brake source input 2 inadmissibly active.</t>
  </si>
  <si>
    <t>7F8F3</t>
  </si>
  <si>
    <t>F3F8E2</t>
  </si>
  <si>
    <t>[GB_DIWA6]Brake switch signal source service brake switch 3-stage - Dataset parameter FLEXI_FB2_SETTING_ for brake source input 2 is faulty.</t>
  </si>
  <si>
    <t>7F8F4</t>
  </si>
  <si>
    <t>F4F8E2</t>
  </si>
  <si>
    <t>[GB_DIWA6]Brake switch signal source service brake switch 3-stage - Dataset parameter FLEXI_FB3_SETTING_ for brake source input 3 is faulty.</t>
  </si>
  <si>
    <t>7F8FA</t>
  </si>
  <si>
    <t>FAF8E2</t>
  </si>
  <si>
    <t>[GB_DIWA6]Brake switch signal source hand brake switch 3-stage - Dataset parameter FELXI_HB1_SETTING_ for brake source input 1 faulty.</t>
  </si>
  <si>
    <t>7F8FB</t>
  </si>
  <si>
    <t>FBF8E2</t>
  </si>
  <si>
    <t>[GB_DIWA6]Brake switch signal source hand brake switch 3-stage - Brake source input 2 inadmissibly active.</t>
  </si>
  <si>
    <t>7F8FC</t>
  </si>
  <si>
    <t>FCF8E2</t>
  </si>
  <si>
    <t>[GB_DIWA6]Brake switch signal source hand brake switch 3-stage - Dataset parameter FLEXI_HB2_SETTING_ for brake source input 2 faulty.</t>
  </si>
  <si>
    <t>7F8FD</t>
  </si>
  <si>
    <t>FDF8E2</t>
  </si>
  <si>
    <t>[GB_DIWA6]Brake switch signal source hand brake switch 3-stage - Dataset parameter FLEXI_HB3_SETTING_ for brake source input 3 faulty.</t>
  </si>
  <si>
    <t>7F904</t>
  </si>
  <si>
    <t>04F9E4</t>
  </si>
  <si>
    <t>[GB_DIWA6]Rotation speed measurement at Transmission output - Short circuit or low resistance connection to ground at plus-connection of the sensor.</t>
  </si>
  <si>
    <t>7F905</t>
  </si>
  <si>
    <t>05F9E3</t>
  </si>
  <si>
    <t>[GB_DIWA6]Rotation speed measurement at Transmission output - Short circuit or low resistance connection to supply voltage at plus-connection of the sensor.</t>
  </si>
  <si>
    <t>7F906</t>
  </si>
  <si>
    <t>06F9E2</t>
  </si>
  <si>
    <t>[GB_DIWA6]Rotation speed measurement at Transmission output - Sensor reference voltage not available.</t>
  </si>
  <si>
    <t>7F907</t>
  </si>
  <si>
    <t>07F9E2</t>
  </si>
  <si>
    <t>[GB_DIWA6]Rotation speed measurement at Transmission output - Implausible frequency.</t>
  </si>
  <si>
    <t>7F908</t>
  </si>
  <si>
    <t>08F9E2</t>
  </si>
  <si>
    <t>[GB_DIWA6]Rotation speed measurement at Transmission output - Poor signal quality.
The measured pulse durations/period durations vary more than allowed (no continuous signal available).</t>
  </si>
  <si>
    <t>7F909</t>
  </si>
  <si>
    <t>09F9E8</t>
  </si>
  <si>
    <t>[GB_DIWA6]Rotation speed measurement at Transmission output - Frequency measurement implausible.</t>
  </si>
  <si>
    <t>7F90A</t>
  </si>
  <si>
    <t>0AF9E2</t>
  </si>
  <si>
    <t>[GB_DIWA6]Rotation speed measurement at Transmission output - Unknown fault.</t>
  </si>
  <si>
    <t>0x17</t>
  </si>
  <si>
    <t>73061F</t>
  </si>
  <si>
    <t>[MULTIC_2]Chiller insufficient coolant</t>
  </si>
  <si>
    <t>0057A</t>
  </si>
  <si>
    <t>7A051F</t>
  </si>
  <si>
    <t>[MULTIC_2]ARTICULATION  CONTROL UNIT ALARM</t>
  </si>
  <si>
    <t>004B2</t>
  </si>
  <si>
    <t>B2041F</t>
  </si>
  <si>
    <t>[MULTIC_2]EBS CONTROL UNIT ALARM</t>
  </si>
  <si>
    <t>005DF</t>
  </si>
  <si>
    <t>DF051F</t>
  </si>
  <si>
    <t>[MULTIC_2]ELC UNIT ALARM</t>
  </si>
  <si>
    <t>005E0</t>
  </si>
  <si>
    <t>E0051F</t>
  </si>
  <si>
    <t>[MULTIC_2]REAR SUSPENSION CONTROL UNIT ALARM</t>
  </si>
  <si>
    <t>007D2</t>
  </si>
  <si>
    <t>D2071F</t>
  </si>
  <si>
    <t>[MULTIC_2]FCCU UNIT ALARM</t>
  </si>
  <si>
    <t>0076E</t>
  </si>
  <si>
    <t>6E071F</t>
  </si>
  <si>
    <t>[MULTIC_2]MBMS UNIT ALARM</t>
  </si>
  <si>
    <t>006A6</t>
  </si>
  <si>
    <t>A6061F</t>
  </si>
  <si>
    <t>[MULTIC_2]POWER STEERING UNIT ALARM</t>
  </si>
  <si>
    <t>69061F</t>
  </si>
  <si>
    <t>[MULTIC_2]VCU UNIT ALARM</t>
  </si>
  <si>
    <t>47061F</t>
  </si>
  <si>
    <t>[MULTIC_2]CP WATER LEVEL ALARM</t>
  </si>
  <si>
    <t>48061F</t>
  </si>
  <si>
    <t>[MULTIC_2]MCP WATER LEVEL ALARM</t>
  </si>
  <si>
    <t>43011F</t>
  </si>
  <si>
    <t>[MULTIC_2]MULTIC2 BUTTON DEFECTIVE</t>
  </si>
  <si>
    <t>0012F</t>
  </si>
  <si>
    <t>2F011F</t>
  </si>
  <si>
    <t>[MULTIC_2]CAN CVN DASHBOARD</t>
  </si>
  <si>
    <t>004BD</t>
  </si>
  <si>
    <t>BD041F</t>
  </si>
  <si>
    <t>[MULTIC_2]EBS RE. AIR PRESSURE SENSOR</t>
  </si>
  <si>
    <t>004BB</t>
  </si>
  <si>
    <t>BB041F</t>
  </si>
  <si>
    <t>[MULTIC_2]EBS FR. AIR PRESSURE SENSOR</t>
  </si>
  <si>
    <t>004BC</t>
  </si>
  <si>
    <t>BC041F</t>
  </si>
  <si>
    <t>[MULTIC_2]EBS MID. AIR PRESSURE SENSOR</t>
  </si>
  <si>
    <t>004CE</t>
  </si>
  <si>
    <t>CE041F</t>
  </si>
  <si>
    <t>[MULTIC_2]RR BRAKE PAD SENSOR</t>
  </si>
  <si>
    <t>004CF</t>
  </si>
  <si>
    <t>CF041F</t>
  </si>
  <si>
    <t>[MULTIC_2]LR BRAKE PAD SENSOR</t>
  </si>
  <si>
    <t>004CA</t>
  </si>
  <si>
    <t>CA041F</t>
  </si>
  <si>
    <t>[MULTIC_2]RF BRAKE PAD SENSOR</t>
  </si>
  <si>
    <t>004CB</t>
  </si>
  <si>
    <t>CB041F</t>
  </si>
  <si>
    <t>[MULTIC_2]LF BRAKE PAD SENSOR</t>
  </si>
  <si>
    <t>004CC</t>
  </si>
  <si>
    <t>CC041F</t>
  </si>
  <si>
    <t>[MULTIC_2]RM BRAKE PAD SENSOR</t>
  </si>
  <si>
    <t>004CD</t>
  </si>
  <si>
    <t>CD041F</t>
  </si>
  <si>
    <t>[MULTIC_2]LM BRAKE PAD SENSOR</t>
  </si>
  <si>
    <t>46061F</t>
  </si>
  <si>
    <t>[MULTIC_2]ALTERNATOR  CHARGE</t>
  </si>
  <si>
    <t>45061F</t>
  </si>
  <si>
    <t>[MULTIC_2]TRACTION WARNING FAULT</t>
  </si>
  <si>
    <t>94131F</t>
  </si>
  <si>
    <t>[MULTIC_2]DSE COMFORT SENSOR IN FAILURE MODE</t>
  </si>
  <si>
    <t>41061F</t>
  </si>
  <si>
    <t>[MULTIC_2]EXCESSIVE SPEED FAULT</t>
  </si>
  <si>
    <t>42061F</t>
  </si>
  <si>
    <t>[MULTIC_2]TRACTION SYSTEM FAULT</t>
  </si>
  <si>
    <t>0138A</t>
  </si>
  <si>
    <t>8A131F</t>
  </si>
  <si>
    <t>[MULTIC_2]GNSS ANTENNA</t>
  </si>
  <si>
    <t>72061F</t>
  </si>
  <si>
    <t>[MULTIC_2]Chiller Coolant Low</t>
  </si>
  <si>
    <t>0138C</t>
  </si>
  <si>
    <t>8C131F</t>
  </si>
  <si>
    <t>[MULTIC_2]PCM Backup Battery  Disconnected</t>
  </si>
  <si>
    <t>0138D</t>
  </si>
  <si>
    <t>8D131F</t>
  </si>
  <si>
    <t>[MULTIC_2]PCM Backup Battery Failure</t>
  </si>
  <si>
    <t>92131F</t>
  </si>
  <si>
    <t>[MULTIC_2]PCM BUNDLE INCONSISTENCY</t>
  </si>
  <si>
    <t>91131F</t>
  </si>
  <si>
    <t>[MULTIC_2]CAN1 NOT DETECTED</t>
  </si>
  <si>
    <t>90131F</t>
  </si>
  <si>
    <t>[MULTIC_2]CAN2 NOT DETECTED</t>
  </si>
  <si>
    <t>89131F</t>
  </si>
  <si>
    <t xml:space="preserve">[MULTIC_2]PCM HARDWARE </t>
  </si>
  <si>
    <t>0138E</t>
  </si>
  <si>
    <t>8E131F</t>
  </si>
  <si>
    <t xml:space="preserve">[MULTIC_2]PCM Hardware I/O </t>
  </si>
  <si>
    <t>0138B</t>
  </si>
  <si>
    <t>8B131F</t>
  </si>
  <si>
    <t>[MULTIC_2]PCM NOT PROGRAMMED</t>
  </si>
  <si>
    <t>93131F</t>
  </si>
  <si>
    <t>[MULTIC_2]PCM SIM CHIP NOT RESPONDING</t>
  </si>
  <si>
    <t>0138F</t>
  </si>
  <si>
    <t>8F131F</t>
  </si>
  <si>
    <t>[MULTIC_2]PCM USB-1 Over Current</t>
  </si>
  <si>
    <t>44061F</t>
  </si>
  <si>
    <t>[MULTIC_2]ELECTRONIC RETARDER</t>
  </si>
  <si>
    <t>79051F</t>
  </si>
  <si>
    <t>[MULTIC_2]ARTICULATION CONTROL UNIT STOP</t>
  </si>
  <si>
    <t>004B1</t>
  </si>
  <si>
    <t>B1041F</t>
  </si>
  <si>
    <t>[MULTIC_2]EBS CONTROL UNIT STOP</t>
  </si>
  <si>
    <t>005DD</t>
  </si>
  <si>
    <t>DD051F</t>
  </si>
  <si>
    <t>[MULTIC_2]SUSPENSION CONTROL UNIT STOP</t>
  </si>
  <si>
    <t>005DE</t>
  </si>
  <si>
    <t>DE051F</t>
  </si>
  <si>
    <t>[MULTIC_2]REAR SUSPENSION CONTROL UNIT STOP</t>
  </si>
  <si>
    <t>007D1</t>
  </si>
  <si>
    <t>D1071F</t>
  </si>
  <si>
    <t>[MULTIC_2]FCCU UNIT STOP</t>
  </si>
  <si>
    <t>0076D</t>
  </si>
  <si>
    <t>6D071F</t>
  </si>
  <si>
    <t>[MULTIC_2]MBMS UNIT STOP</t>
  </si>
  <si>
    <t>006A5</t>
  </si>
  <si>
    <t>A5061F</t>
  </si>
  <si>
    <t>[MULTIC_2]POWER STEERING UNIT STOP</t>
  </si>
  <si>
    <t>68061F</t>
  </si>
  <si>
    <t>[MULTIC_2]VCU UNIT STOP</t>
  </si>
  <si>
    <t>44011F</t>
  </si>
  <si>
    <t>[MULTIC_2]TIME OUT CAN J1939 ADCU</t>
  </si>
  <si>
    <t>42011F</t>
  </si>
  <si>
    <t>[MULTIC_2]TIME OUT RIGHT SWITCH PACK</t>
  </si>
  <si>
    <t>41011F</t>
  </si>
  <si>
    <t>[MULTIC_2]TIME OUT LEFT SWITCH PACK</t>
  </si>
  <si>
    <t>0013A</t>
  </si>
  <si>
    <t>3A011F</t>
  </si>
  <si>
    <t>[MULTIC_2]TIMEOUT CAN J1939 ACU</t>
  </si>
  <si>
    <t>39011F</t>
  </si>
  <si>
    <t>[MULTIC_2]TIMEOUT CAN J1939 EBS</t>
  </si>
  <si>
    <t>0013F</t>
  </si>
  <si>
    <t>3F011F</t>
  </si>
  <si>
    <t>[MULTIC_2]TIMEOUT CAN J1939 SUSPENSION</t>
  </si>
  <si>
    <t>40011F</t>
  </si>
  <si>
    <t>[MULTIC_2]TIMEOUT CAN J1939 REAR SUSPENSION</t>
  </si>
  <si>
    <t>007D3</t>
  </si>
  <si>
    <t>D3071F</t>
  </si>
  <si>
    <t>[MULTIC_2]TIMEOUT CAN J1939 FCCU</t>
  </si>
  <si>
    <t>0076F</t>
  </si>
  <si>
    <t>6F071F</t>
  </si>
  <si>
    <t>[MULTIC_2]TIMEOUT CAN J1939 MBMS</t>
  </si>
  <si>
    <t>006A9</t>
  </si>
  <si>
    <t>A9061F</t>
  </si>
  <si>
    <t>[MULTIC_2]TIMEOUT CAN J1939 POWER STEERING</t>
  </si>
  <si>
    <t>71171F</t>
  </si>
  <si>
    <t>[MULTIC_2]TIMEOUT CAN J1939 SGW</t>
  </si>
  <si>
    <t>72171F</t>
  </si>
  <si>
    <t>[MULTIC_2]TIMEOUT CAN J1939 SGW2</t>
  </si>
  <si>
    <t>0013B</t>
  </si>
  <si>
    <t>3B011F</t>
  </si>
  <si>
    <t>[MULTIC_2]TIMEOUT CAN J1939 TACHO</t>
  </si>
  <si>
    <t>0013E</t>
  </si>
  <si>
    <t>3E011F</t>
  </si>
  <si>
    <t>[MULTIC_2]TIMEOUT CAN J1939 DASHBOARD</t>
  </si>
  <si>
    <t>0013D</t>
  </si>
  <si>
    <t>3D011F</t>
  </si>
  <si>
    <t>[MULTIC_2]TIMEOUT CAN J1939 VCU</t>
  </si>
  <si>
    <t>004C8</t>
  </si>
  <si>
    <t>C8041F</t>
  </si>
  <si>
    <t>[MULTIC_2]RR BRAKE PAD WEAR</t>
  </si>
  <si>
    <t>004C9</t>
  </si>
  <si>
    <t>C9041F</t>
  </si>
  <si>
    <t>[MULTIC_2]LR BRAKE PAD WEAR</t>
  </si>
  <si>
    <t>004C4</t>
  </si>
  <si>
    <t>C4041F</t>
  </si>
  <si>
    <t>[MULTIC_2]RF BRAKE PAD WEAR</t>
  </si>
  <si>
    <t>004C5</t>
  </si>
  <si>
    <t>C5041F</t>
  </si>
  <si>
    <t>[MULTIC_2]LF BRAKE PAD WEAR</t>
  </si>
  <si>
    <t>004C6</t>
  </si>
  <si>
    <t>C6041F</t>
  </si>
  <si>
    <t>[MULTIC_2]RM BRAKE PAD WEAR</t>
  </si>
  <si>
    <t>004C7</t>
  </si>
  <si>
    <t>C7041F</t>
  </si>
  <si>
    <t>[MULTIC_2]LM BRAKE PAD WEAR</t>
  </si>
  <si>
    <t>0064C</t>
  </si>
  <si>
    <t>4C061F</t>
  </si>
  <si>
    <t>[MULTIC_2]TRACTION EM2 SYSTEM FAULT</t>
  </si>
  <si>
    <t>0064F</t>
  </si>
  <si>
    <t>4E061F</t>
  </si>
  <si>
    <t>[MULTIC_2]TRACTION EM2 WARNING FAULT</t>
  </si>
  <si>
    <t>590B1F</t>
  </si>
  <si>
    <t xml:space="preserve">[MULTIC_2]TRACTION BATTERY FIRE DETECTION </t>
  </si>
  <si>
    <t>5A0B1F</t>
  </si>
  <si>
    <t>[MULTIC_2]TRACTION BATTERY FIRE SENSOR</t>
  </si>
  <si>
    <t>00FA1</t>
  </si>
  <si>
    <t>A10F1F</t>
  </si>
  <si>
    <t xml:space="preserve">[MULTIC_2]RED WARNING TPMS FAULT </t>
  </si>
  <si>
    <t>00FA2</t>
  </si>
  <si>
    <t>A20F1F</t>
  </si>
  <si>
    <t>[MULTIC_2]AMBER WARNING TPMS FAULT</t>
  </si>
  <si>
    <t>00FA3</t>
  </si>
  <si>
    <t>A30F1F</t>
  </si>
  <si>
    <t>[MULTIC_2]TPMS COMMUNICATION LOSS.</t>
  </si>
  <si>
    <t>00FA4</t>
  </si>
  <si>
    <t>A40F1F</t>
  </si>
  <si>
    <t>[MULTIC_2]TPMS configuration fault</t>
  </si>
  <si>
    <t>01F41</t>
  </si>
  <si>
    <t>411F1F</t>
  </si>
  <si>
    <t>[MULTIC_2]ADCU UNIT STOP</t>
  </si>
  <si>
    <t>01F42</t>
  </si>
  <si>
    <t>421F1F</t>
  </si>
  <si>
    <t>[MULTIC_2]ADCU UNIT ALARM</t>
  </si>
  <si>
    <t>01001</t>
  </si>
  <si>
    <t>01100C</t>
  </si>
  <si>
    <t xml:space="preserve">[MULTIC_S UW] Engine unit EDC red lamp </t>
  </si>
  <si>
    <t>01002</t>
  </si>
  <si>
    <t>02100C</t>
  </si>
  <si>
    <t xml:space="preserve">[MULTIC_S UW] Engine unit EDC yellow lamp </t>
  </si>
  <si>
    <t>01003</t>
  </si>
  <si>
    <t>03100C</t>
  </si>
  <si>
    <t>[MULTIC_S UW] Engine unit VCM red lamp</t>
  </si>
  <si>
    <t>01004</t>
  </si>
  <si>
    <t>04100C</t>
  </si>
  <si>
    <t>[MULTIC_S UW] Engine unit VCM yellow lamp</t>
  </si>
  <si>
    <t>01005</t>
  </si>
  <si>
    <t>051010</t>
  </si>
  <si>
    <t>[MULTIC_S UW] Coolant high temperature fault</t>
  </si>
  <si>
    <t>01006</t>
  </si>
  <si>
    <t>061011</t>
  </si>
  <si>
    <t>[MULTIC_S UW] Low oil pressure fault</t>
  </si>
  <si>
    <t>01007</t>
  </si>
  <si>
    <t>071005</t>
  </si>
  <si>
    <t>[MULTIC_S UW] Oil pressure sensor fault</t>
  </si>
  <si>
    <t>01008</t>
  </si>
  <si>
    <t>081010</t>
  </si>
  <si>
    <t>[MULTIC_S UW] Coolant high temperature warning</t>
  </si>
  <si>
    <t>01014</t>
  </si>
  <si>
    <t>141005</t>
  </si>
  <si>
    <t>[MULTIC_S UW] Water in diesel fuel fault</t>
  </si>
  <si>
    <t>01016</t>
  </si>
  <si>
    <t>161005</t>
  </si>
  <si>
    <t>[MULTIC_S UW] Blow-by fault</t>
  </si>
  <si>
    <t>01017</t>
  </si>
  <si>
    <t>171005</t>
  </si>
  <si>
    <t>[MULTIC_S UW] Low gas level</t>
  </si>
  <si>
    <t>01021</t>
  </si>
  <si>
    <t>211005</t>
  </si>
  <si>
    <t>[MULTIC_S UW] Particle filter fault</t>
  </si>
  <si>
    <t>01022</t>
  </si>
  <si>
    <t>221005</t>
  </si>
  <si>
    <t>[MULTIC_S UW] Hydrocarbon accumulation in catalyst</t>
  </si>
  <si>
    <t>01025</t>
  </si>
  <si>
    <t>251005</t>
  </si>
  <si>
    <t>[MULTIC_S UW] Inducement warning</t>
  </si>
  <si>
    <t>01034</t>
  </si>
  <si>
    <t>341005</t>
  </si>
  <si>
    <t>[MULTIC_S UW] Gas level sensor fault</t>
  </si>
  <si>
    <t>01102</t>
  </si>
  <si>
    <t>02110C</t>
  </si>
  <si>
    <t>[MULTIC_S UW] Gearbox stop fault</t>
  </si>
  <si>
    <t>01103</t>
  </si>
  <si>
    <t>03110C</t>
  </si>
  <si>
    <t>[MULTIC_S UW] Gearbox service fault</t>
  </si>
  <si>
    <t>01104</t>
  </si>
  <si>
    <t>041110</t>
  </si>
  <si>
    <t xml:space="preserve">[MULTIC_S UW] Red Warning Gearbox oil temperature too high </t>
  </si>
  <si>
    <t>01105</t>
  </si>
  <si>
    <t>051110</t>
  </si>
  <si>
    <t xml:space="preserve">[MULTIC_S UW] Amber Warning Gearbox oil temperature too high </t>
  </si>
  <si>
    <t>01113</t>
  </si>
  <si>
    <t>131110</t>
  </si>
  <si>
    <t>[MULTIC_S UW] Red Warning Retarder oil temperature too high</t>
  </si>
  <si>
    <t>01114</t>
  </si>
  <si>
    <t>141110</t>
  </si>
  <si>
    <t>[MULTIC_S UW] Amber Warning Retarder oil temperature too high</t>
  </si>
  <si>
    <t>01201</t>
  </si>
  <si>
    <t>01120C</t>
  </si>
  <si>
    <t>[MULTIC_S UW] EBS stop fault</t>
  </si>
  <si>
    <t>01202</t>
  </si>
  <si>
    <t>02120C</t>
  </si>
  <si>
    <t>[MULTIC_S UW] EBS service fault</t>
  </si>
  <si>
    <t>01211</t>
  </si>
  <si>
    <t>11120C</t>
  </si>
  <si>
    <t>[MULTIC_S UW] MODERABILE front air pressure sensor fault (Italy)</t>
  </si>
  <si>
    <t>01212</t>
  </si>
  <si>
    <t>12120C</t>
  </si>
  <si>
    <t>[MULTIC_S UW] MODERABILE middle air pressure sensor fault (Italy)</t>
  </si>
  <si>
    <t>01213</t>
  </si>
  <si>
    <t>13120C</t>
  </si>
  <si>
    <t>[MULTIC_S UW] MODERABILE rear air pressure sensor fault (Italy)</t>
  </si>
  <si>
    <t>01220</t>
  </si>
  <si>
    <t>201211</t>
  </si>
  <si>
    <t>[MULTIC_S UW] Front right brake pad worn out</t>
  </si>
  <si>
    <t>01221</t>
  </si>
  <si>
    <t>211211</t>
  </si>
  <si>
    <t>[MULTIC_S UW] Front left brake pad worn out</t>
  </si>
  <si>
    <t>01222</t>
  </si>
  <si>
    <t>221211</t>
  </si>
  <si>
    <t>[MULTIC_S UW] Middle right brake pad worn out</t>
  </si>
  <si>
    <t>01223</t>
  </si>
  <si>
    <t>231211</t>
  </si>
  <si>
    <t>[MULTIC_S UW] Middle left brake pad worn out</t>
  </si>
  <si>
    <t>01224</t>
  </si>
  <si>
    <t>241211</t>
  </si>
  <si>
    <t>[MULTIC_S UW] Rear right brake pad worn out</t>
  </si>
  <si>
    <t>01225</t>
  </si>
  <si>
    <t>251211</t>
  </si>
  <si>
    <t>[MULTIC_S UW] Rear left brake pad worn out</t>
  </si>
  <si>
    <t>01226</t>
  </si>
  <si>
    <t>26120C</t>
  </si>
  <si>
    <t>[MULTIC_S UW] Front right brake pad sensor failure</t>
  </si>
  <si>
    <t>01227</t>
  </si>
  <si>
    <t>27120C</t>
  </si>
  <si>
    <t>[MULTIC_S UW] Front left brake pad sensor failure</t>
  </si>
  <si>
    <t>01228</t>
  </si>
  <si>
    <t>28120C</t>
  </si>
  <si>
    <t>[MULTIC_S UW] Middle right brake pad sensor failure</t>
  </si>
  <si>
    <t>01229</t>
  </si>
  <si>
    <t>29120C</t>
  </si>
  <si>
    <t>[MULTIC_S UW] Middle left brake pad sensor failure</t>
  </si>
  <si>
    <t>01230</t>
  </si>
  <si>
    <t>30120C</t>
  </si>
  <si>
    <t>[MULTIC_S UW] Rear right brake pad sensor failure</t>
  </si>
  <si>
    <t>01231</t>
  </si>
  <si>
    <t>31120C</t>
  </si>
  <si>
    <t>[MULTIC_S UW] Rear left brake pad sensor failure</t>
  </si>
  <si>
    <t>01501</t>
  </si>
  <si>
    <t>01150C</t>
  </si>
  <si>
    <t>[MULTIC_S UW] Red Warning suspension fault</t>
  </si>
  <si>
    <t>01502</t>
  </si>
  <si>
    <t>02150C</t>
  </si>
  <si>
    <t>[MULTIC_S UW] Red Warning Trailer suspension fault (18m)</t>
  </si>
  <si>
    <t>01503</t>
  </si>
  <si>
    <t>03150C</t>
  </si>
  <si>
    <t>[MULTIC_S UW] Amber Warning suspension fault</t>
  </si>
  <si>
    <t>01504</t>
  </si>
  <si>
    <t>04150C</t>
  </si>
  <si>
    <t>[MULTIC_S UW] Amber Warning Trailer suspension fault (18m)</t>
  </si>
  <si>
    <t>081745</t>
  </si>
  <si>
    <t>[MULTIC_S UW][MULTIC_S CW] Open / short circuit on MIL led (output OA_WL_OBD)</t>
  </si>
  <si>
    <t>071785</t>
  </si>
  <si>
    <t>[MULTIC_S CW] Amb Sensor Fault</t>
  </si>
  <si>
    <t>091785</t>
  </si>
  <si>
    <t>[MULTIC_S CW] AEBS switch stucked</t>
  </si>
  <si>
    <t>41710</t>
  </si>
  <si>
    <t>101789</t>
  </si>
  <si>
    <t xml:space="preserve">[MULTIC_S UW] [MULTIC_S CW] J1939 CAN Time Out fault (no more communication) with the BVA ECU </t>
  </si>
  <si>
    <t>41711</t>
  </si>
  <si>
    <t>111789</t>
  </si>
  <si>
    <t xml:space="preserve">[MULTIC_S UW] [MULTIC_S CW] J1939 CAN Time Out fault (no more communication) with the EBS ECU </t>
  </si>
  <si>
    <t>41712</t>
  </si>
  <si>
    <t>121789</t>
  </si>
  <si>
    <t xml:space="preserve">[MULTIC_S UW] [MULTIC_S CW] J1939 CAN Time Out fault (no more communication) with the ELC ECU </t>
  </si>
  <si>
    <t>41713</t>
  </si>
  <si>
    <t>131789</t>
  </si>
  <si>
    <t xml:space="preserve">[MULTIC_S UW] [MULTIC_S CW] J1939 CAN Time Out fault (no more communication) with the Retarder ECU </t>
  </si>
  <si>
    <t>161789</t>
  </si>
  <si>
    <t>[MULTIC_S CW] SWI timeout</t>
  </si>
  <si>
    <t>171789</t>
  </si>
  <si>
    <t xml:space="preserve">[MULTIC_S UW] [MULTIC_S CW] J1939 CAN Time Out fault (no more communication) with the TPMS ECU </t>
  </si>
  <si>
    <t>41721</t>
  </si>
  <si>
    <t>211789</t>
  </si>
  <si>
    <t xml:space="preserve">[MULTIC_S UW] [MULTIC_S CW] J1939 CAN Time Out fault (no more communication) with the SGW ECU </t>
  </si>
  <si>
    <t>41722</t>
  </si>
  <si>
    <t>221789</t>
  </si>
  <si>
    <t>[MULTIC_S UW] [MULTIC_S CW] CAID timeout</t>
  </si>
  <si>
    <t>41723</t>
  </si>
  <si>
    <t>231789</t>
  </si>
  <si>
    <t xml:space="preserve">[MULTIC_S UW] [MULTIC_S CW] CAN ZIS fault with M68 (ACTIA electronic CAN fault) </t>
  </si>
  <si>
    <t>30178C</t>
  </si>
  <si>
    <t>[MULTIC_S UW] [MULTIC_S CW] DTC memory corrupted</t>
  </si>
  <si>
    <t>21178C</t>
  </si>
  <si>
    <t>[MULTIC_S UW] [MULTIC_S CW] Actia memory corrupted</t>
  </si>
  <si>
    <t>32178C</t>
  </si>
  <si>
    <t>[MULTIC_S UW] [MULTIC_S CW] TEQ Sensor Rack leakage</t>
  </si>
  <si>
    <t>33178C</t>
  </si>
  <si>
    <t>[MULTIC_S UW] [MULTIC_S CW] TEQ Sensor Engine leakage</t>
  </si>
  <si>
    <t>34178C</t>
  </si>
  <si>
    <t>[MULTIC_S UW] [MULTIC_S CW] TEQ Sensor Independent heater leakage</t>
  </si>
  <si>
    <t>351789</t>
  </si>
  <si>
    <t xml:space="preserve">[MULTIC_S UW] [MULTIC_S CW] J1939 CAN Time Out fault (no more communication) with the ADCU ECU </t>
  </si>
  <si>
    <t>4170D</t>
  </si>
  <si>
    <t>0D1789</t>
  </si>
  <si>
    <t>[MULTIC_S UW] [MULTIC_S CW] J1939 CAN Time Out fault (no more communication) with the M68</t>
  </si>
  <si>
    <t>4170E</t>
  </si>
  <si>
    <t>0E1789</t>
  </si>
  <si>
    <t xml:space="preserve">[MULTIC_S UW] [MULTIC_S CW] J1939 CAN Time Out fault (no more communication) with the engine ECU </t>
  </si>
  <si>
    <t>4170F</t>
  </si>
  <si>
    <t>0F1789</t>
  </si>
  <si>
    <t xml:space="preserve">[MULTIC_S UW] [MULTIC_S CW] J1939 CAN Time Out fault (no more communication) with the control unit </t>
  </si>
  <si>
    <t>4171A</t>
  </si>
  <si>
    <t>1A1789</t>
  </si>
  <si>
    <t>[MULTIC_S CW] LDWS timeout</t>
  </si>
  <si>
    <t>4171C</t>
  </si>
  <si>
    <t>1C1789</t>
  </si>
  <si>
    <t>[MULTIC_S CW] AEBS timeout</t>
  </si>
  <si>
    <t>4171D</t>
  </si>
  <si>
    <t>1D1789</t>
  </si>
  <si>
    <t>[MULTIC_S CW] ETS timeout</t>
  </si>
  <si>
    <t>4171E</t>
  </si>
  <si>
    <t>1E1789</t>
  </si>
  <si>
    <t>[MULTIC_S CW] EHORIZON timeout</t>
  </si>
  <si>
    <t>4171F</t>
  </si>
  <si>
    <t>1F1789</t>
  </si>
  <si>
    <t>[MULTIC_S UW] [MULTIC_S CW] J1939 CAN Time Out fault (no more communication) with the PCM ECU</t>
  </si>
  <si>
    <t>4172A</t>
  </si>
  <si>
    <t>2A1789</t>
  </si>
  <si>
    <t>[MULTIC_S UW] [MULTIC_S CW] Left SWP Error</t>
  </si>
  <si>
    <t>4172B</t>
  </si>
  <si>
    <t>2B1789</t>
  </si>
  <si>
    <t>[MULTIC_S UW] [MULTIC_S CW] Right SWP error</t>
  </si>
  <si>
    <t>4172C</t>
  </si>
  <si>
    <t>2C1793</t>
  </si>
  <si>
    <t>[MULTIC_S CW] Left Steering wheel command error</t>
  </si>
  <si>
    <t>4172D</t>
  </si>
  <si>
    <t>2D1793</t>
  </si>
  <si>
    <t>[MULTIC_S CW] Right Steering wheel command error</t>
  </si>
  <si>
    <t>4172E</t>
  </si>
  <si>
    <t>2E1793</t>
  </si>
  <si>
    <t>[MULTIC_S UW] [MULTIC_S CW] Cluster button stuck</t>
  </si>
  <si>
    <t>4172F</t>
  </si>
  <si>
    <t>2F178C</t>
  </si>
  <si>
    <t>[MULTIC_S UW] [MULTIC_S CW] Memory corruption</t>
  </si>
  <si>
    <t>36178C</t>
  </si>
  <si>
    <t>[MULTIC_S UW] [MULTIC_S CW] TEQ Sensor rear rack leakage</t>
  </si>
  <si>
    <t>371793</t>
  </si>
  <si>
    <t>[MULTIC_S UW] [MULTIC_S CW] Time out of one TPMS sensor</t>
  </si>
  <si>
    <t>00314</t>
  </si>
  <si>
    <t>140309</t>
  </si>
  <si>
    <t>[MULTIC_S UW] J1939 CAN Time Out fault (no more communication) with the VCU</t>
  </si>
  <si>
    <t>0x2A</t>
  </si>
  <si>
    <t>000000</t>
  </si>
  <si>
    <t xml:space="preserve">timeout of CCVS1 message from second source, if parameterized (FD4C)     </t>
  </si>
  <si>
    <t>460013</t>
  </si>
  <si>
    <t xml:space="preserve">out of range for signal CCVS1_PRK_BRK_SWT detected                          </t>
  </si>
  <si>
    <t>540013</t>
  </si>
  <si>
    <t xml:space="preserve">out of range for signal CCVS1_VEHICLE_SPEED detected                          </t>
  </si>
  <si>
    <t>540009</t>
  </si>
  <si>
    <t>timeout of CCVS1 message from first source, if parameterized (FD42)</t>
  </si>
  <si>
    <t>BE0013</t>
  </si>
  <si>
    <t xml:space="preserve">out of range for signal EEC1_ENGINE_SPEED detected                          </t>
  </si>
  <si>
    <t>BE0009</t>
  </si>
  <si>
    <t>timeout of EEC1 message, if parameterized</t>
  </si>
  <si>
    <t>power supply voltage above max allowed threshold</t>
  </si>
  <si>
    <t>power supply voltage below min. allowed threshold</t>
  </si>
  <si>
    <t>880313</t>
  </si>
  <si>
    <t xml:space="preserve">out of range for signal EBC2_FRONT_AXLE_SPEED detected                          </t>
  </si>
  <si>
    <t>880309</t>
  </si>
  <si>
    <t>timeout of EBC2 message, if parameterized</t>
  </si>
  <si>
    <t>950309</t>
  </si>
  <si>
    <t>timeout of VDHR message</t>
  </si>
  <si>
    <t>00461</t>
  </si>
  <si>
    <t>610413</t>
  </si>
  <si>
    <t xml:space="preserve">out of range for signal EBC1_EBS_BRK_SWT detected                          </t>
  </si>
  <si>
    <t>610409</t>
  </si>
  <si>
    <t>timeout of EBC1 message, if parameterized</t>
  </si>
  <si>
    <t>580613</t>
  </si>
  <si>
    <t xml:space="preserve">out of range for signal TCO1_VEHICLE_SPEED detected                          </t>
  </si>
  <si>
    <t>580609</t>
  </si>
  <si>
    <t>timeout of TCO1 message, if parameterized</t>
  </si>
  <si>
    <t>006A7</t>
  </si>
  <si>
    <t>A70605</t>
  </si>
  <si>
    <t>connection to right speaker/haptic output detected as being broken</t>
  </si>
  <si>
    <t>006A8</t>
  </si>
  <si>
    <t>A80603</t>
  </si>
  <si>
    <t>connection to either left or right speaker/haptic output detected as being shortened</t>
  </si>
  <si>
    <t>A80605</t>
  </si>
  <si>
    <t>connection to left speaker/haptic output detected as being broken</t>
  </si>
  <si>
    <t>00710</t>
  </si>
  <si>
    <t>100713</t>
  </si>
  <si>
    <t xml:space="preserve">out of range for signal VDC2_YAW_RATE detected                          </t>
  </si>
  <si>
    <t>100709</t>
  </si>
  <si>
    <t>timeout of VDC2 message, if parameterized</t>
  </si>
  <si>
    <t>00940</t>
  </si>
  <si>
    <t>400902</t>
  </si>
  <si>
    <t>left turn signal analog input always active</t>
  </si>
  <si>
    <t>00942</t>
  </si>
  <si>
    <t>420902</t>
  </si>
  <si>
    <t>right turn signal analog input always active</t>
  </si>
  <si>
    <t>00B3B</t>
  </si>
  <si>
    <t>3B0B13</t>
  </si>
  <si>
    <t xml:space="preserve">out of range for signal OEL_HAZARD_LIGHT_SWT detected                          </t>
  </si>
  <si>
    <t>00B3C</t>
  </si>
  <si>
    <t>3C0B13</t>
  </si>
  <si>
    <t xml:space="preserve">out of range for signal OEL_TURN_SIGNAL_SWT detected                          </t>
  </si>
  <si>
    <t>3C0B09</t>
  </si>
  <si>
    <t>timeout of OEL message, if parameterized</t>
  </si>
  <si>
    <t>00DEC</t>
  </si>
  <si>
    <t>EC0D02</t>
  </si>
  <si>
    <t>driver LDWS enable switch either has shortage or is broken</t>
  </si>
  <si>
    <t>EC0D13</t>
  </si>
  <si>
    <t xml:space="preserve">out of range for signal FLIC_LDW_ENABLE_CMD detected                          </t>
  </si>
  <si>
    <t>0139E</t>
  </si>
  <si>
    <t>9E1309</t>
  </si>
  <si>
    <t>timeout of ACC1 message</t>
  </si>
  <si>
    <t>9E1313</t>
  </si>
  <si>
    <t>out of range for signal ACC1_FCW detected</t>
  </si>
  <si>
    <t>02E1EC</t>
  </si>
  <si>
    <t>internal 1.8V voltage supply is not maintained</t>
  </si>
  <si>
    <t>7E175</t>
  </si>
  <si>
    <t>75E1EC</t>
  </si>
  <si>
    <t>checksum failure of flash area where sound shape is stored</t>
  </si>
  <si>
    <t>reset of host controller due to illegal SW operation</t>
  </si>
  <si>
    <t>parameters have not been written to ECU to adapt to host vehicle</t>
  </si>
  <si>
    <t>01F0ED</t>
  </si>
  <si>
    <t>neither EOL nor service alignment routines has been ever successfully executed</t>
  </si>
  <si>
    <t>0EF0F3</t>
  </si>
  <si>
    <t>bus off condition detected on vehicle CAN</t>
  </si>
  <si>
    <t>0EF0E5</t>
  </si>
  <si>
    <t>no messages present on vehicle CAN</t>
  </si>
  <si>
    <t>7F029</t>
  </si>
  <si>
    <t>29F0EC</t>
  </si>
  <si>
    <t>NVM is invalid</t>
  </si>
  <si>
    <t>7F151</t>
  </si>
  <si>
    <t>51F1F3</t>
  </si>
  <si>
    <t>bus off condition detected on private CAN</t>
  </si>
  <si>
    <t>7F184</t>
  </si>
  <si>
    <t>84F1E9</t>
  </si>
  <si>
    <t>timeout of TD message</t>
  </si>
  <si>
    <t>7F1A2</t>
  </si>
  <si>
    <t>A2F1EC</t>
  </si>
  <si>
    <t>checksum failure of flash memory for DSP</t>
  </si>
  <si>
    <t>7F1A3</t>
  </si>
  <si>
    <t>A3F1EC</t>
  </si>
  <si>
    <t>checksum failure of application SW flash</t>
  </si>
  <si>
    <t>7F1A4</t>
  </si>
  <si>
    <t>A4F1EC</t>
  </si>
  <si>
    <t>checksum failure of calibration data flash</t>
  </si>
  <si>
    <t>7F1A5</t>
  </si>
  <si>
    <t>A5F1EC</t>
  </si>
  <si>
    <t>host controller RAM failure</t>
  </si>
  <si>
    <t>7F1A6</t>
  </si>
  <si>
    <t>A6F1EC</t>
  </si>
  <si>
    <t>host controller PLL failure</t>
  </si>
  <si>
    <t>7F1A7</t>
  </si>
  <si>
    <t>A7F1EC</t>
  </si>
  <si>
    <t>Watchdog reset has occurred</t>
  </si>
  <si>
    <t>7F1A8</t>
  </si>
  <si>
    <t>A8F1EC</t>
  </si>
  <si>
    <t>stack overflow of application SW occurred</t>
  </si>
  <si>
    <t>7F1A9</t>
  </si>
  <si>
    <t>A9F1EC</t>
  </si>
  <si>
    <t>SPI link between processors has corrupted data</t>
  </si>
  <si>
    <t>7F1AA</t>
  </si>
  <si>
    <t>AAF1EC</t>
  </si>
  <si>
    <t>7F1AB</t>
  </si>
  <si>
    <t>ABF1EC</t>
  </si>
  <si>
    <t>SW execution of illegal operation</t>
  </si>
  <si>
    <t>ACF1EC</t>
  </si>
  <si>
    <t>buffer overrun</t>
  </si>
  <si>
    <t>ADF1EC</t>
  </si>
  <si>
    <t>granted process time was exceeded</t>
  </si>
  <si>
    <t>AEF1EC</t>
  </si>
  <si>
    <t>SW accesses invalid address</t>
  </si>
  <si>
    <t>AFF1EC</t>
  </si>
  <si>
    <t>SW jumps to invalid address</t>
  </si>
  <si>
    <t>B0F1EC</t>
  </si>
  <si>
    <t>general exception fault</t>
  </si>
  <si>
    <t>B1F1EC</t>
  </si>
  <si>
    <t>I2C bus failure</t>
  </si>
  <si>
    <t>B2F1EC</t>
  </si>
  <si>
    <t>no image data available for processing</t>
  </si>
  <si>
    <t>7F1B3</t>
  </si>
  <si>
    <t>B3F1EC</t>
  </si>
  <si>
    <t>image data is corrupted</t>
  </si>
  <si>
    <t>7F1B4</t>
  </si>
  <si>
    <t>B4F1EC</t>
  </si>
  <si>
    <t>exception fault of DSP</t>
  </si>
  <si>
    <t>7F1B5</t>
  </si>
  <si>
    <t>B5F1EC</t>
  </si>
  <si>
    <t>operating system has crashed</t>
  </si>
  <si>
    <t>7F1B6</t>
  </si>
  <si>
    <t>B6F1EC</t>
  </si>
  <si>
    <t>calibration parameter setting not plausible</t>
  </si>
  <si>
    <t>7F1B7</t>
  </si>
  <si>
    <t>B7F1EC</t>
  </si>
  <si>
    <t>NVM is corrupted</t>
  </si>
  <si>
    <t>7F1B8</t>
  </si>
  <si>
    <t>B8F1EC</t>
  </si>
  <si>
    <t>internal 1.1V voltage supply is not maintained</t>
  </si>
  <si>
    <t>7F1B9</t>
  </si>
  <si>
    <t>B9F1EC</t>
  </si>
  <si>
    <t>internal 5V voltage supply is not maintained</t>
  </si>
  <si>
    <t>7FE05</t>
  </si>
  <si>
    <t>05FEEE</t>
  </si>
  <si>
    <t>camera has detected blockage</t>
  </si>
  <si>
    <t>05FEE2</t>
  </si>
  <si>
    <t>vision range of camera is reduced but not (yet) blocked</t>
  </si>
  <si>
    <t>7FE06</t>
  </si>
  <si>
    <t>06FEED</t>
  </si>
  <si>
    <t>calibration in process due to detected misalignment during operation or service request; LDW not available</t>
  </si>
  <si>
    <t>7FE07</t>
  </si>
  <si>
    <t>07FEED</t>
  </si>
  <si>
    <t>07FEEC</t>
  </si>
  <si>
    <t>parameter setting is implausible</t>
  </si>
  <si>
    <t>7FE08</t>
  </si>
  <si>
    <t>08FEED</t>
  </si>
  <si>
    <t>camera has detected misalignement and is not able to correct this by self learning</t>
  </si>
  <si>
    <t>7FE09</t>
  </si>
  <si>
    <t>09FEEC</t>
  </si>
  <si>
    <t>temperature of device is too high</t>
  </si>
  <si>
    <t>7FE0A</t>
  </si>
  <si>
    <t>0AFEE5</t>
  </si>
  <si>
    <t>driver warning lamp has broken line (system disable LED)</t>
  </si>
  <si>
    <t>0AFEE3</t>
  </si>
  <si>
    <t>driver warning lamp has line shortage (system disable LED)</t>
  </si>
  <si>
    <t>7FE0B</t>
  </si>
  <si>
    <t>0BFEF3</t>
  </si>
  <si>
    <t xml:space="preserve">out of range for signal CCVS1_BRK_SWT detected                          </t>
  </si>
  <si>
    <t>7FE0C</t>
  </si>
  <si>
    <t>0CFEE3</t>
  </si>
  <si>
    <t>driver enable lamp has line shortage (mute)</t>
  </si>
  <si>
    <t>0CFEE5</t>
  </si>
  <si>
    <t>driver enabled lamp has broken line (mute)</t>
  </si>
  <si>
    <t>0x21</t>
  </si>
  <si>
    <t>01001F</t>
  </si>
  <si>
    <t>[M68 GX]M68 SUPPLY V2</t>
  </si>
  <si>
    <t>02001F</t>
  </si>
  <si>
    <t>[M68 GX]M68 SUPPLY VBAT</t>
  </si>
  <si>
    <t>03001F</t>
  </si>
  <si>
    <t>[M68 GX]M68 SUPPLY V1</t>
  </si>
  <si>
    <t>04001F</t>
  </si>
  <si>
    <t>[M68 GX]M68 SUPPLY V3</t>
  </si>
  <si>
    <t>05001F</t>
  </si>
  <si>
    <t>[M68 GX]M68 SUPPLY UNDERVOLTAGE</t>
  </si>
  <si>
    <t>06001F</t>
  </si>
  <si>
    <t>[M68 GX]M68 SUPPLY OVERVOLTAGE</t>
  </si>
  <si>
    <t>20001F</t>
  </si>
  <si>
    <t>[M68 GX]RLS Control Unit</t>
  </si>
  <si>
    <t>65001F</t>
  </si>
  <si>
    <t>[M68 GX]CAN CHASSIS PWR1</t>
  </si>
  <si>
    <t>66001F</t>
  </si>
  <si>
    <t>[M68 GX]CAN CHASSIS PWR2</t>
  </si>
  <si>
    <t>67001F</t>
  </si>
  <si>
    <t>[M68 GX]CAN CHASSIS PWR3</t>
  </si>
  <si>
    <t>68001F</t>
  </si>
  <si>
    <t>[M68 GX]CAN CHASSIS PWR4</t>
  </si>
  <si>
    <t>69001F</t>
  </si>
  <si>
    <t>[M68 GX]CAN CHASSIS PWR5</t>
  </si>
  <si>
    <t>71001F</t>
  </si>
  <si>
    <t>[M68 GX]CAN CHASSIS EBS</t>
  </si>
  <si>
    <t>76001F</t>
  </si>
  <si>
    <t>[M68 GX]CAN CVN MASTER68</t>
  </si>
  <si>
    <t>79001F</t>
  </si>
  <si>
    <t>[M68 GX]VAMS CHASSIS PWR1</t>
  </si>
  <si>
    <t>00021F</t>
  </si>
  <si>
    <t>[M68 GX]CAN BODY PWR2</t>
  </si>
  <si>
    <t>01021F</t>
  </si>
  <si>
    <t>[M68 GX]CAN BODY PWR3</t>
  </si>
  <si>
    <t>02021F</t>
  </si>
  <si>
    <t>[M68 GX]CAN BODY PWR4</t>
  </si>
  <si>
    <t>03021F</t>
  </si>
  <si>
    <t>[M68 GX]CAN BODY PWR5</t>
  </si>
  <si>
    <t>04021F</t>
  </si>
  <si>
    <t>[M68 GX]CAN BODY PWR6</t>
  </si>
  <si>
    <t>09021F</t>
  </si>
  <si>
    <t>[M68 GX]VAMS BODY PWR1</t>
  </si>
  <si>
    <t>31021F</t>
  </si>
  <si>
    <t>[M68 GX]EXTERNAL TEMPERATURE SENSOR</t>
  </si>
  <si>
    <t>32021F</t>
  </si>
  <si>
    <t>[M68 GX]INT REAR TEMPERATURE SENSOR</t>
  </si>
  <si>
    <t>33021F</t>
  </si>
  <si>
    <t>[M68 GX]INT FRONT TEMPERATURE SENSOR</t>
  </si>
  <si>
    <t>34021F</t>
  </si>
  <si>
    <t>[M68 GX]FRONT BOX FROST TEMP. SENSOR</t>
  </si>
  <si>
    <t>35021F</t>
  </si>
  <si>
    <t>[M68 GX]DRIVER TEMPERATURE SENSOR</t>
  </si>
  <si>
    <t>36021F</t>
  </si>
  <si>
    <t>[M68 GX]SOLENOID A/C DEMISTING</t>
  </si>
  <si>
    <t>09041F</t>
  </si>
  <si>
    <t>[M68 GX]AIR FILTER OUTLET</t>
  </si>
  <si>
    <t>52041F</t>
  </si>
  <si>
    <t>[M68 GX]GEAR IN NEUTRAL</t>
  </si>
  <si>
    <t>54041F</t>
  </si>
  <si>
    <t>[M68 GX]SPEED INFORMATION</t>
  </si>
  <si>
    <t>57041F</t>
  </si>
  <si>
    <t>[M68 GX]SPEED TOO HIGH</t>
  </si>
  <si>
    <t>43061F</t>
  </si>
  <si>
    <t>[M68 GX]OC/SC TractionSupply</t>
  </si>
  <si>
    <t>54061F</t>
  </si>
  <si>
    <t>[M68 GX]Minor insulation fault</t>
  </si>
  <si>
    <t>55061F</t>
  </si>
  <si>
    <t>[M68 GX]Major insulation fault</t>
  </si>
  <si>
    <t>60061F</t>
  </si>
  <si>
    <t>[M68 GX]Inconsistency Contactor Q4</t>
  </si>
  <si>
    <t>61061F</t>
  </si>
  <si>
    <t>[M68 GX]Inconsistency Contactor Q5</t>
  </si>
  <si>
    <t>09071F</t>
  </si>
  <si>
    <t>[M68 GX]ELEC APU REGENERATION FAULT</t>
  </si>
  <si>
    <t>35081F</t>
  </si>
  <si>
    <t>[M68 GX]CONFIGURATION ERROR DCU1</t>
  </si>
  <si>
    <t>40081F</t>
  </si>
  <si>
    <t>[M68 GX]POSITION SENSOR DCU1</t>
  </si>
  <si>
    <t>42081F</t>
  </si>
  <si>
    <t>[M68 GX]SPS SUPPLY DCU1</t>
  </si>
  <si>
    <t>48081F</t>
  </si>
  <si>
    <t>[M68 GX]OC/SC EMERG D1 FRONT DOOR</t>
  </si>
  <si>
    <t>49081F</t>
  </si>
  <si>
    <t>[M68 GX]OC/SC EMERG D1 REAR DOOR</t>
  </si>
  <si>
    <t>70081F</t>
  </si>
  <si>
    <t>[M68 GX]OC/SC CLOSING D1 FRONT DOOR</t>
  </si>
  <si>
    <t>71081F</t>
  </si>
  <si>
    <t>[M68 GX]OC/SC CLOSING D1 REAR DOOR</t>
  </si>
  <si>
    <t>72081F</t>
  </si>
  <si>
    <t>[M68 GX]OC/SC OPENING D1 FRONT DOOR</t>
  </si>
  <si>
    <t>73081F</t>
  </si>
  <si>
    <t>[M68 GX]OC/SC OPENING D1 REAR DOOR</t>
  </si>
  <si>
    <t>75081F</t>
  </si>
  <si>
    <t>[M68 GX]MOTOR DCU1 FRONT PANEL</t>
  </si>
  <si>
    <t>76081F</t>
  </si>
  <si>
    <t>[M68 GX]MOTOR DCU1 REAR PANEL</t>
  </si>
  <si>
    <t>77081F</t>
  </si>
  <si>
    <t xml:space="preserve">[M68 GX]MOTOR BRAKE DCU1 PANEL FR </t>
  </si>
  <si>
    <t>78081F</t>
  </si>
  <si>
    <t xml:space="preserve">[M68 GX]MOTOR BRAKE DCU1 REAR PANEL </t>
  </si>
  <si>
    <t>79081F</t>
  </si>
  <si>
    <t>[M68 GX]SENSITIVE EDGES DCU1</t>
  </si>
  <si>
    <t>99081F</t>
  </si>
  <si>
    <t>[M68 GX]CONFIGURATION ERROR DCU2</t>
  </si>
  <si>
    <t>06091F</t>
  </si>
  <si>
    <t>[M68 GX]OC/SC POTENT D3 FRONT DOOR</t>
  </si>
  <si>
    <t>07091F</t>
  </si>
  <si>
    <t>[M68 GX]OC/SC POTENT D3 REAR DOOR</t>
  </si>
  <si>
    <t>08091F</t>
  </si>
  <si>
    <t>[M68 GX]POSITION SENSOR DCU3</t>
  </si>
  <si>
    <t>10091F</t>
  </si>
  <si>
    <t>[M68 GX]OC/SC EMERGENCY D3</t>
  </si>
  <si>
    <t>38091F</t>
  </si>
  <si>
    <t>[M68 GX]OC/SC CLOSING D3</t>
  </si>
  <si>
    <t>40091F</t>
  </si>
  <si>
    <t xml:space="preserve">[M68 GX]MOTOR BRAKE DCU3 REAR PANEL </t>
  </si>
  <si>
    <t>41091F</t>
  </si>
  <si>
    <t>[M68 GX]SENSITIVE EDGES DCU3</t>
  </si>
  <si>
    <t>42091F</t>
  </si>
  <si>
    <t>[M68 GX]DOOR CLOSED SENSOR D3</t>
  </si>
  <si>
    <t>56091F</t>
  </si>
  <si>
    <t xml:space="preserve">[M68 GX]OC/SC SPRING SLIDING D3  </t>
  </si>
  <si>
    <t>57091F</t>
  </si>
  <si>
    <t>[M68 GX]OC/SC AIR SUPPLY SLIDING D3</t>
  </si>
  <si>
    <t>61091F</t>
  </si>
  <si>
    <t>[M68 GX]CONFIGURATION ERROR DCU4</t>
  </si>
  <si>
    <t>74091F</t>
  </si>
  <si>
    <t>[M68 GX]OC/SC EMERGENCY D4</t>
  </si>
  <si>
    <t>[M68 GX]TIMEOUT CAN J1939 SGW</t>
  </si>
  <si>
    <t>[M68 GX]TIMEOUT CAN J1939 SGW2</t>
  </si>
  <si>
    <t>50210E</t>
  </si>
  <si>
    <t>[M68 Urbanway]Open on the road</t>
  </si>
  <si>
    <t>50220E</t>
  </si>
  <si>
    <t>50230E</t>
  </si>
  <si>
    <t>50240E</t>
  </si>
  <si>
    <t>02290E</t>
  </si>
  <si>
    <t>[M68 Urbanway]Fire extinguishing in progress</t>
  </si>
  <si>
    <t>TBD21</t>
  </si>
  <si>
    <t>00001</t>
  </si>
  <si>
    <t>010005</t>
  </si>
  <si>
    <t>[M68 Urbanway]K15 power supply fault M68 (V2)</t>
  </si>
  <si>
    <t>00002</t>
  </si>
  <si>
    <t>020005</t>
  </si>
  <si>
    <t>[M68 Urbanway]K30 power supply fault M68 (VBAT)</t>
  </si>
  <si>
    <t>00003</t>
  </si>
  <si>
    <t>030005</t>
  </si>
  <si>
    <t xml:space="preserve">[M68 Urbanway]K30 power supply fault M68 (V1) </t>
  </si>
  <si>
    <t>00004</t>
  </si>
  <si>
    <t>040005</t>
  </si>
  <si>
    <t xml:space="preserve">[M68 Urbanway]K30 power supply fault M68 (V3) </t>
  </si>
  <si>
    <t>00005</t>
  </si>
  <si>
    <t>050012</t>
  </si>
  <si>
    <t>[M68 Urbanway]K30 voltage fault M68 &lt; 16V</t>
  </si>
  <si>
    <t>00006</t>
  </si>
  <si>
    <t>060010</t>
  </si>
  <si>
    <t>[M68 Urbanway]K30 voltage fault M68 &gt; 30V</t>
  </si>
  <si>
    <t>00010</t>
  </si>
  <si>
    <t>100009</t>
  </si>
  <si>
    <t>[M68 Urbanway]J1939 CAN Time Out fault (no more communication) with the VCM Engine ECU</t>
  </si>
  <si>
    <t>00011</t>
  </si>
  <si>
    <t>110009</t>
  </si>
  <si>
    <t>[M68 Urbanway]J1939 CAN Time Out fault (no more communication) with the BVA ECU</t>
  </si>
  <si>
    <t>00012</t>
  </si>
  <si>
    <t>120009</t>
  </si>
  <si>
    <t>[M68 Urbanway]J1939 CAN Time Out fault (no more communication) with the EBS ECU</t>
  </si>
  <si>
    <t>00013</t>
  </si>
  <si>
    <t>130009</t>
  </si>
  <si>
    <t>[M68 Urbanway]J1939 CAN Time Out fault (no more communication) with the TACO ECU</t>
  </si>
  <si>
    <t>00014</t>
  </si>
  <si>
    <t>140009</t>
  </si>
  <si>
    <t>[M68 Urbanway]J1939 CAN Time Out fault (no more communication) with the ELC ECU</t>
  </si>
  <si>
    <t>00015</t>
  </si>
  <si>
    <t>150009</t>
  </si>
  <si>
    <t>[M68 Urbanway]J1939 CAN Time Out fault (no more communication) with the ELC Remoque ECU</t>
  </si>
  <si>
    <t>00016</t>
  </si>
  <si>
    <t>160009</t>
  </si>
  <si>
    <t>[M68 Urbanway]J1939 CAN Time Out fault (no more communication) with the SCU ECU (Electrical)</t>
  </si>
  <si>
    <t>00017</t>
  </si>
  <si>
    <t>170009</t>
  </si>
  <si>
    <t xml:space="preserve">[M68 Urbanway]CAN ZIS fault with cluster (ACTIA electronic CAN link fault) </t>
  </si>
  <si>
    <t>00018</t>
  </si>
  <si>
    <t>180009</t>
  </si>
  <si>
    <t>[M68 Urbanway]J1939 CAN Time Out fault (no more communication) with the Ethylotest ECU</t>
  </si>
  <si>
    <t>00020</t>
  </si>
  <si>
    <t>20000E</t>
  </si>
  <si>
    <t>[M68 Urbanway]RLS unit fault</t>
  </si>
  <si>
    <t>0007A</t>
  </si>
  <si>
    <t>7A001F</t>
  </si>
  <si>
    <t>[M68 GX]VAMS CHASSIS PWR2</t>
  </si>
  <si>
    <t>0007B</t>
  </si>
  <si>
    <t>7B001F</t>
  </si>
  <si>
    <t>[M68 GX]VAMS CHASSIS PWR3</t>
  </si>
  <si>
    <t>7C001F</t>
  </si>
  <si>
    <t>[M68 GX]VAMS CHASSIS PWR4</t>
  </si>
  <si>
    <t>0007D</t>
  </si>
  <si>
    <t>7D001F</t>
  </si>
  <si>
    <t>[M68 GX]VAMS CHASSIS PWR5</t>
  </si>
  <si>
    <t>0008D</t>
  </si>
  <si>
    <t>8D001F</t>
  </si>
  <si>
    <t>[M68 GX]BATTERY DISCONNECT COMMAND</t>
  </si>
  <si>
    <t>000A0</t>
  </si>
  <si>
    <t>A0001F</t>
  </si>
  <si>
    <t>[M68 GX]OC/SC RELAY OUTPUT K2</t>
  </si>
  <si>
    <t>A1001F</t>
  </si>
  <si>
    <t>[M68 GX]V1 CHASSIS PWR1</t>
  </si>
  <si>
    <t>A2001F</t>
  </si>
  <si>
    <t>[M68 GX]V1 CHASSIS PWR2</t>
  </si>
  <si>
    <t>000A3</t>
  </si>
  <si>
    <t>A3001F</t>
  </si>
  <si>
    <t>[M68 GX]V1 CHASSIS PWR3</t>
  </si>
  <si>
    <t>000A4</t>
  </si>
  <si>
    <t>A4001F</t>
  </si>
  <si>
    <t>[M68 GX]V1 CHASSIS PWR4</t>
  </si>
  <si>
    <t>000A5</t>
  </si>
  <si>
    <t>A5001F</t>
  </si>
  <si>
    <t>[M68 GX]V1 CHASSIS PWR5</t>
  </si>
  <si>
    <t>000AC</t>
  </si>
  <si>
    <t>AC001F</t>
  </si>
  <si>
    <t>[M68 GX]BOILER FAULT</t>
  </si>
  <si>
    <t>000AD</t>
  </si>
  <si>
    <t>AD001F</t>
  </si>
  <si>
    <t>[M68 GX]DIESEL BOILER CONTROL</t>
  </si>
  <si>
    <t>000B5</t>
  </si>
  <si>
    <t>B5001F</t>
  </si>
  <si>
    <t>[M68 GX]CAN J1939 CHASSIS</t>
  </si>
  <si>
    <t>000B8</t>
  </si>
  <si>
    <t>B8001F</t>
  </si>
  <si>
    <t>[M68 GX]DEFOG UNIT OUTPUT</t>
  </si>
  <si>
    <t>000BA</t>
  </si>
  <si>
    <t>BA001F</t>
  </si>
  <si>
    <t>[M68 GX]ENGINE DOOR OPEN</t>
  </si>
  <si>
    <t>000BB</t>
  </si>
  <si>
    <t>BB001F</t>
  </si>
  <si>
    <t>[M68 GX]CHARGING HATCH OPEN</t>
  </si>
  <si>
    <t>000BC</t>
  </si>
  <si>
    <t>BC001F</t>
  </si>
  <si>
    <t>[M68 GX]RIGHT HEATING HATCH OPEN</t>
  </si>
  <si>
    <t>00101</t>
  </si>
  <si>
    <t>010105</t>
  </si>
  <si>
    <t>[M68 Urbanway]Power33-1 Chassis CAN fault</t>
  </si>
  <si>
    <t>00102</t>
  </si>
  <si>
    <t>020105</t>
  </si>
  <si>
    <t>[M68 Urbanway]Power33-2 Chassis CAN fault</t>
  </si>
  <si>
    <t>00103</t>
  </si>
  <si>
    <t>030105</t>
  </si>
  <si>
    <t>[M68 Urbanway]Power33-3 Chassis CAN fault</t>
  </si>
  <si>
    <t>040105</t>
  </si>
  <si>
    <t>[M68 Urbanway]Power33-4 Chassis CAN fault</t>
  </si>
  <si>
    <t>050105</t>
  </si>
  <si>
    <t>[M68 Urbanway]Power33-5 Chassis CAN fault</t>
  </si>
  <si>
    <t>060105</t>
  </si>
  <si>
    <t>[M68 Urbanway]Power33-6 Chassis CAN fault</t>
  </si>
  <si>
    <t>00121</t>
  </si>
  <si>
    <t>210105</t>
  </si>
  <si>
    <t>[M68 Urbanway]K15 power supply fault Power33-1 Chassis (pin CN2/7)</t>
  </si>
  <si>
    <t>00122</t>
  </si>
  <si>
    <t>220105</t>
  </si>
  <si>
    <t>[M68 Urbanway]K15 power supply fault Power33-2 Chassis (pin CN2/7)</t>
  </si>
  <si>
    <t>00123</t>
  </si>
  <si>
    <t>230105</t>
  </si>
  <si>
    <t>[M68 Urbanway]K15 power supply fault Power33-3 Chassis (pin CN2/7)</t>
  </si>
  <si>
    <t>00124</t>
  </si>
  <si>
    <t>240105</t>
  </si>
  <si>
    <t>[M68 Urbanway]K15 power supply fault Power33-4 Chassis (pin CN2/7)</t>
  </si>
  <si>
    <t>00125</t>
  </si>
  <si>
    <t>250105</t>
  </si>
  <si>
    <t>[M68 Urbanway]K15 power supply fault Power33-5 Chassis (pin CN2/7)</t>
  </si>
  <si>
    <t>00126</t>
  </si>
  <si>
    <t>260105</t>
  </si>
  <si>
    <t>[M68 Urbanway]K15 power supply fault Power33-6 Chassis (pin CN2/7)</t>
  </si>
  <si>
    <t>00131</t>
  </si>
  <si>
    <t>310105</t>
  </si>
  <si>
    <t>[M68 Urbanway]K30 power supply fault Power33-1 Chassis (pin CN2/1 - CN2/2)</t>
  </si>
  <si>
    <t>00132</t>
  </si>
  <si>
    <t>320105</t>
  </si>
  <si>
    <t>[M68 Urbanway]K30 power supply fault Power33-2 Chassis (pin CN2/1 - CN2/2)</t>
  </si>
  <si>
    <t>00133</t>
  </si>
  <si>
    <t>330105</t>
  </si>
  <si>
    <t>[M68 Urbanway]K30 power supply fault Power33-3 Chassis (pin CN2/1 - CN2/2)</t>
  </si>
  <si>
    <t>00134</t>
  </si>
  <si>
    <t>340105</t>
  </si>
  <si>
    <t>[M68 Urbanway]K30 power supply fault Power33-4 Chassis (pin CN2/1 - CN2/2)</t>
  </si>
  <si>
    <t>00135</t>
  </si>
  <si>
    <t>350105</t>
  </si>
  <si>
    <t>[M68 Urbanway]K30 power supply fault Power33-5 Chassis (pin CN2/1 - CN2/2)</t>
  </si>
  <si>
    <t>00136</t>
  </si>
  <si>
    <t>360105</t>
  </si>
  <si>
    <t>[M68 Urbanway]K30 power supply fault Power33-6 Chassis (pin CN2/1 - CN2/2)</t>
  </si>
  <si>
    <t>00140</t>
  </si>
  <si>
    <t>400105</t>
  </si>
  <si>
    <t>[M68 Urbanway]K15 power supply fault CAMU Chassis</t>
  </si>
  <si>
    <t>00141</t>
  </si>
  <si>
    <t>410105</t>
  </si>
  <si>
    <t>[M68 Urbanway]Main circuit breaker command fault (open or short circuit)</t>
  </si>
  <si>
    <t>00161</t>
  </si>
  <si>
    <t>610105</t>
  </si>
  <si>
    <t>[M68 Urbanway]K30 power supply fault (V1) Power33-1 Chassis (pin CN2/19 - CN2/20)</t>
  </si>
  <si>
    <t>00162</t>
  </si>
  <si>
    <t>620105</t>
  </si>
  <si>
    <t>[M68 Urbanway]K30 power supply fault (V1) Power33-2 Chassis (pin CN2/19 - CN2/20)</t>
  </si>
  <si>
    <t>00163</t>
  </si>
  <si>
    <t>630105</t>
  </si>
  <si>
    <t>[M68 Urbanway]K30 power supply fault (V1) Power33-3 Chassis (pin CN2/19 - CN2/20)</t>
  </si>
  <si>
    <t>00164</t>
  </si>
  <si>
    <t>640105</t>
  </si>
  <si>
    <t>[M68 Urbanway]K30 power supply fault (V1) Power33-4 Chassis (pin CN2/19 - CN2/20)</t>
  </si>
  <si>
    <t>00165</t>
  </si>
  <si>
    <t>650105</t>
  </si>
  <si>
    <t>[M68 Urbanway]K30 power supply fault (V1) Power33-5 Chassis (pin CN2/19 - CN2/20)</t>
  </si>
  <si>
    <t>00166</t>
  </si>
  <si>
    <t>660105</t>
  </si>
  <si>
    <t>[M68 Urbanway]K30 power supply fault (V1) Power33-6 Chassis (pin CN2/19 - CN2/20)</t>
  </si>
  <si>
    <t>00170</t>
  </si>
  <si>
    <t>700105</t>
  </si>
  <si>
    <t>[M68 Urbanway]Temperature sensor fault</t>
  </si>
  <si>
    <t>001F5</t>
  </si>
  <si>
    <t>F5011F</t>
  </si>
  <si>
    <t>[M68 GX]CAN CARROSSERIE PWR1</t>
  </si>
  <si>
    <t>001F6</t>
  </si>
  <si>
    <t>F6011F</t>
  </si>
  <si>
    <t>[M68 GX]CAN CARROSSERIE PWR2</t>
  </si>
  <si>
    <t>001F7</t>
  </si>
  <si>
    <t>F7011F</t>
  </si>
  <si>
    <t>[M68 GX]CAN CARROSSERIE PWR3</t>
  </si>
  <si>
    <t>001F8</t>
  </si>
  <si>
    <t>F8011F</t>
  </si>
  <si>
    <t>[M68 GX]CAN CARROSSERIE PWR4</t>
  </si>
  <si>
    <t>001F9</t>
  </si>
  <si>
    <t>F9011F</t>
  </si>
  <si>
    <t>[M68 GX]CAN CARROSSERIE PWR5</t>
  </si>
  <si>
    <t>001FA</t>
  </si>
  <si>
    <t>FA011F</t>
  </si>
  <si>
    <t>[M68 GX]CAN CARROSSERIE PWR6</t>
  </si>
  <si>
    <t>001FF</t>
  </si>
  <si>
    <t>FF011F</t>
  </si>
  <si>
    <t>[M68 GX]CAN BODY PWR1</t>
  </si>
  <si>
    <t>010205</t>
  </si>
  <si>
    <t>[M68 Urbanway]CAN fault Power33-1 Body (pneumatic door 2)</t>
  </si>
  <si>
    <t>020205</t>
  </si>
  <si>
    <t>[M68 Urbanway]CAN fault Power33-2 Body (pneumatic door 3)</t>
  </si>
  <si>
    <t>00203</t>
  </si>
  <si>
    <t>030205</t>
  </si>
  <si>
    <t>[M68 Urbanway]CAN fault Power33-3 Body (pneumatic door 4)</t>
  </si>
  <si>
    <t>00204</t>
  </si>
  <si>
    <t>040205</t>
  </si>
  <si>
    <t>[M68 Urbanway]CAN fault Power33-4 Body (electric door 2)</t>
  </si>
  <si>
    <t>050205</t>
  </si>
  <si>
    <t>[M68 Urbanway]CAN fault Power33-5 Body (electric door 3)</t>
  </si>
  <si>
    <t>060205</t>
  </si>
  <si>
    <t>[M68 Urbanway]CAN fault Power33-6 Body (electric door 4)</t>
  </si>
  <si>
    <t>00207</t>
  </si>
  <si>
    <t>070205</t>
  </si>
  <si>
    <t>[M68 Urbanway]CAN fault Power33-7 Body (pneumatic door 1)</t>
  </si>
  <si>
    <t>080205</t>
  </si>
  <si>
    <t>[M68 Urbanway]CAN fault Power33-8 Body (electric door 1)</t>
  </si>
  <si>
    <t>090205</t>
  </si>
  <si>
    <t>[M68 Urbanway]CAN fault Power33-9 Body (roof)</t>
  </si>
  <si>
    <t>0020A</t>
  </si>
  <si>
    <t>0A021F</t>
  </si>
  <si>
    <t>[M68 GX]V1 BODY PWR2</t>
  </si>
  <si>
    <t>0020B</t>
  </si>
  <si>
    <t>0B021F</t>
  </si>
  <si>
    <t>[M68 GX]V1 BODY PWR3</t>
  </si>
  <si>
    <t>0020C</t>
  </si>
  <si>
    <t>0C021F</t>
  </si>
  <si>
    <t>[M68 GX]V1 BODY PWR4</t>
  </si>
  <si>
    <t>0020D</t>
  </si>
  <si>
    <t>0D021F</t>
  </si>
  <si>
    <t>[M68 GX]V1 BODY PWR5</t>
  </si>
  <si>
    <t>0020E</t>
  </si>
  <si>
    <t>0E021F</t>
  </si>
  <si>
    <t>[M68 GX]V1 BODY PWR6</t>
  </si>
  <si>
    <t>00210</t>
  </si>
  <si>
    <t>100205</t>
  </si>
  <si>
    <t>[M68 Urbanway]CAN fault Power33-10 Body (AP)</t>
  </si>
  <si>
    <t>00221</t>
  </si>
  <si>
    <t>210205</t>
  </si>
  <si>
    <t>[M68 Urbanway]K15 power supply fault Power33-7 Body (pneumatic door 1, pin CN2/7)</t>
  </si>
  <si>
    <t>00222</t>
  </si>
  <si>
    <t>220205</t>
  </si>
  <si>
    <t>[M68 Urbanway]K15 power supply fault Power33-1 Body (pneumatic door 2, pin CN2/7)</t>
  </si>
  <si>
    <t>00223</t>
  </si>
  <si>
    <t>230205</t>
  </si>
  <si>
    <t>[M68 Urbanway]K15 power supply fault Power33-2 Body (pneumatic door 3, pin CN2/7)</t>
  </si>
  <si>
    <t>00224</t>
  </si>
  <si>
    <t>240205</t>
  </si>
  <si>
    <t>[M68 Urbanway]K15 power supply fault Power33-3 Body (pneumatic door 4, pin CN2/7)</t>
  </si>
  <si>
    <t>00225</t>
  </si>
  <si>
    <t>250205</t>
  </si>
  <si>
    <t>[M68 Urbanway]K15 power supply fault Power33-8 Body (electric door 1, pin CN2/7)</t>
  </si>
  <si>
    <t>00226</t>
  </si>
  <si>
    <t>260205</t>
  </si>
  <si>
    <t>[M68 Urbanway]K15 power supply fault Power33-4 Body (electric door 2, pin CN2/7)</t>
  </si>
  <si>
    <t>00227</t>
  </si>
  <si>
    <t>270205</t>
  </si>
  <si>
    <t>[M68 Urbanway]K15 power supply fault Power33-5 Body (electric door 3, pin CN2/7)</t>
  </si>
  <si>
    <t>280205</t>
  </si>
  <si>
    <t>[M68 Urbanway]K15 power supply fault Power33-6 Body (electric door 4, pin CN2/7)</t>
  </si>
  <si>
    <t>00229</t>
  </si>
  <si>
    <t>290205</t>
  </si>
  <si>
    <t>[M68 Urbanway]K15 power supply fault Power33-9 Body (roof, pin CN2/7)</t>
  </si>
  <si>
    <t>00230</t>
  </si>
  <si>
    <t>300205</t>
  </si>
  <si>
    <t>[M68 Urbanway]K15 power supply fault Power33-10 Body (AP, pin CN2/7)</t>
  </si>
  <si>
    <t>00231</t>
  </si>
  <si>
    <t>310205</t>
  </si>
  <si>
    <t>[M68 Urbanway]K30 power supply fault Power33-1 Body (pneumatic door 2, pin CN2/1 - CN2/2)</t>
  </si>
  <si>
    <t>00232</t>
  </si>
  <si>
    <t>320205</t>
  </si>
  <si>
    <t>[M68 Urbanway]K30 power supply fault Power33-2 Body (pneumatic door 3, pin CN2/1 - CN2/2)</t>
  </si>
  <si>
    <t>330205</t>
  </si>
  <si>
    <t>[M68 Urbanway]K30 power supply fault Power33-3 Body (pneumatic door 4, pin CN2/1 - CN2/2)</t>
  </si>
  <si>
    <t>00234</t>
  </si>
  <si>
    <t>340205</t>
  </si>
  <si>
    <t>[M68 Urbanway]K30 power supply fault Power33-4 Body (electric door 2 pin CN2/1 - CN2/2)</t>
  </si>
  <si>
    <t>00235</t>
  </si>
  <si>
    <t>350205</t>
  </si>
  <si>
    <t>[M68 Urbanway]K30 power supply fault Power33-5 Body (electric door 3, pin CN2/1 - CN2/2)</t>
  </si>
  <si>
    <t>00236</t>
  </si>
  <si>
    <t>360205</t>
  </si>
  <si>
    <t>[M68 Urbanway]K30 power supply fault Power33-6 Body (electric door 4, pin CN2/1 - CN2/2)</t>
  </si>
  <si>
    <t>370205</t>
  </si>
  <si>
    <t>[M68 Urbanway]K30 power supply fault Power33-7 Body (pneumatic door 1, pin CN2/1 - CN2/2)</t>
  </si>
  <si>
    <t>00238</t>
  </si>
  <si>
    <t>380205</t>
  </si>
  <si>
    <t>[M68 Urbanway]K30 power supply fault Power33-8 Body (electric door 1, pin CN2/1 - CN2/2)</t>
  </si>
  <si>
    <t>00239</t>
  </si>
  <si>
    <t>390205</t>
  </si>
  <si>
    <t>[M68 Urbanway]K30 power supply fault Power33-9 Body (roof, pin CN2/1 - CN2/2)</t>
  </si>
  <si>
    <t>00240</t>
  </si>
  <si>
    <t>400205</t>
  </si>
  <si>
    <t>[M68 Urbanway]K30 power supply fault Power33-10 Body (AP, pin CN2/1 - CN2/2)</t>
  </si>
  <si>
    <t>610205</t>
  </si>
  <si>
    <t>[M68 Urbanway]K30 power supply fault (V1) Power33-1 Body (pneumatic door 2, pin CN2/19 - CN2/20)</t>
  </si>
  <si>
    <t>00262</t>
  </si>
  <si>
    <t>620205</t>
  </si>
  <si>
    <t>[M68 Urbanway]K30 power supply fault (V1) Power33-2 Body (pneumatic door 3, pin CN2/19 - CN2/20)</t>
  </si>
  <si>
    <t>00263</t>
  </si>
  <si>
    <t>630205</t>
  </si>
  <si>
    <t>[M68 Urbanway]K30 power supply fault (V1) Power33-3 Body (pneumatic door 4, pin CN2/19 - CN2/20)</t>
  </si>
  <si>
    <t>00264</t>
  </si>
  <si>
    <t>640205</t>
  </si>
  <si>
    <t>[M68 Urbanway]K30 power supply fault (V1) Power33-4 Body (electric door 2, pin CN2/19 - CN2/20)</t>
  </si>
  <si>
    <t>00265</t>
  </si>
  <si>
    <t>650205</t>
  </si>
  <si>
    <t>[M68 Urbanway]K30 power supply fault (V1) Power33-5 Body (electric door 3, pin CN2/19 - CN2/20)</t>
  </si>
  <si>
    <t>00266</t>
  </si>
  <si>
    <t>660205</t>
  </si>
  <si>
    <t>[M68 Urbanway]K30 power supply fault (V1) Power33-6 Body (electric door 4, pin CN2/19 - CN2/20)</t>
  </si>
  <si>
    <t>00267</t>
  </si>
  <si>
    <t>670205</t>
  </si>
  <si>
    <t>[M68 Urbanway]K30 power supply fault (V1) Power33-7 Body (pneumatic door 1, pin CN2/19 - CN2/20)</t>
  </si>
  <si>
    <t>00268</t>
  </si>
  <si>
    <t>680205</t>
  </si>
  <si>
    <t>[M68 Urbanway]K30 power supply fault (V1) Power33-8 Body (electric door 1, pin CN2/19 - CN2/20)</t>
  </si>
  <si>
    <t>00269</t>
  </si>
  <si>
    <t>690205</t>
  </si>
  <si>
    <t>[M68 Urbanway]K30 power supply fault (V1) Power33-9 Body (roof, pin CN2/19 - CN2/20)</t>
  </si>
  <si>
    <t>00270</t>
  </si>
  <si>
    <t>700205</t>
  </si>
  <si>
    <t>[M68 Urbanway]K30 power supply fault (V1) Power33-10 Body (AP, pin CN2/19 - CN2/20)</t>
  </si>
  <si>
    <t>004B7</t>
  </si>
  <si>
    <t>B7041F</t>
  </si>
  <si>
    <t>[M68 GX]AIR TRANSMITTER SUPPLY</t>
  </si>
  <si>
    <t>004B8</t>
  </si>
  <si>
    <t>B8041F</t>
  </si>
  <si>
    <t>[M68 GX]FRONT AIR PRESSURE TRANSMITTER</t>
  </si>
  <si>
    <t>004B9</t>
  </si>
  <si>
    <t>B9041F</t>
  </si>
  <si>
    <t>[M68 GX]REAR AIR PRESSURE TRANSMITTER</t>
  </si>
  <si>
    <t>004BA</t>
  </si>
  <si>
    <t>BA041F</t>
  </si>
  <si>
    <t>[M68 GX]MID. AIR PRESSURE TRANSMITTER</t>
  </si>
  <si>
    <t>004D8</t>
  </si>
  <si>
    <t>D8041F</t>
  </si>
  <si>
    <t>[M68 GX]DOOR BRAKE</t>
  </si>
  <si>
    <t>004D9</t>
  </si>
  <si>
    <t>D9041F</t>
  </si>
  <si>
    <t>[M68 GX]FRONT AIR OVERPRESSURE FAULT</t>
  </si>
  <si>
    <t>004DA</t>
  </si>
  <si>
    <t>DA041F</t>
  </si>
  <si>
    <t>[M68 GX]REAR AIR OVERPRESSURE FAULT</t>
  </si>
  <si>
    <t>DB041F</t>
  </si>
  <si>
    <t>[M68 GX]MID AIR OVERPRESSURE FAULT</t>
  </si>
  <si>
    <t>004DC</t>
  </si>
  <si>
    <t>DC041F</t>
  </si>
  <si>
    <t>[M68 GX]FAULT PARK BRAKE SWITCH</t>
  </si>
  <si>
    <t>0064A</t>
  </si>
  <si>
    <t>4A061F</t>
  </si>
  <si>
    <t xml:space="preserve">[M68 GX]OC/SC IGNITION </t>
  </si>
  <si>
    <t>5E061F</t>
  </si>
  <si>
    <t>[M68 GX]Inconsistency Contactor Q1</t>
  </si>
  <si>
    <t>5F061F</t>
  </si>
  <si>
    <t>[M68 GX]Inconsistency Contactor Q2</t>
  </si>
  <si>
    <t>A7061F</t>
  </si>
  <si>
    <t>[M68 GX]POWER STEERING SUPPLY</t>
  </si>
  <si>
    <t>A8061F</t>
  </si>
  <si>
    <t>[M68 GX]POWER STEERING OIL LEVEL LOW</t>
  </si>
  <si>
    <t>0070A</t>
  </si>
  <si>
    <t>0A071F</t>
  </si>
  <si>
    <t>[M68 GX]ELEC APU REGULATION FAULT</t>
  </si>
  <si>
    <t>0070B</t>
  </si>
  <si>
    <t>0B071F</t>
  </si>
  <si>
    <t>[M68 GX]COMPRESSOR AIR FAULT</t>
  </si>
  <si>
    <t>0070C</t>
  </si>
  <si>
    <t>0C071F</t>
  </si>
  <si>
    <t xml:space="preserve">[M68 GX]AIR CUIT LEAKS </t>
  </si>
  <si>
    <t>0070D</t>
  </si>
  <si>
    <t>0D071F</t>
  </si>
  <si>
    <t>[M68 GX]Low air compressor oil level</t>
  </si>
  <si>
    <t>0083E</t>
  </si>
  <si>
    <t>3E081F</t>
  </si>
  <si>
    <t>[M68 GX]OC/SC POTENT D1 FRONT DOOR</t>
  </si>
  <si>
    <t>0083F</t>
  </si>
  <si>
    <t>3F081F</t>
  </si>
  <si>
    <t xml:space="preserve">[M68 GX]OC/SC POTENT D1 REAR DOOR </t>
  </si>
  <si>
    <t>008A2</t>
  </si>
  <si>
    <t>A2081F</t>
  </si>
  <si>
    <t>[M68 GX]OC/SC POTENT D2 FRONT DOOR</t>
  </si>
  <si>
    <t>008A3</t>
  </si>
  <si>
    <t>A3081F</t>
  </si>
  <si>
    <t>[M68 GX]OC/SC POTENT D2 REAR DOOR</t>
  </si>
  <si>
    <t>008A4</t>
  </si>
  <si>
    <t>A4081F</t>
  </si>
  <si>
    <t>[M68 GX]POSITION SENSOR DCU2</t>
  </si>
  <si>
    <t>008A6</t>
  </si>
  <si>
    <t>A6081F</t>
  </si>
  <si>
    <t>[M68 GX]SPS SUPPLY DCU2</t>
  </si>
  <si>
    <t>008AC</t>
  </si>
  <si>
    <t>AC081F</t>
  </si>
  <si>
    <t>[M68 GX]OC/SC EMERGENCY D2</t>
  </si>
  <si>
    <t>008B6</t>
  </si>
  <si>
    <t>B6081F</t>
  </si>
  <si>
    <t>[M68 GX]SLIDING D2 PRESSURE SENSOR</t>
  </si>
  <si>
    <t>008CA</t>
  </si>
  <si>
    <t>CA081F</t>
  </si>
  <si>
    <t>[M68 GX]OC/SC DOOR CLOSING</t>
  </si>
  <si>
    <t>008D4</t>
  </si>
  <si>
    <t>D4081F</t>
  </si>
  <si>
    <t xml:space="preserve">[M68 GX]OC/SC CLOSING D2 </t>
  </si>
  <si>
    <t>008D6</t>
  </si>
  <si>
    <t>D6081F</t>
  </si>
  <si>
    <t>[M68 GX]OC/SC OPENING D2</t>
  </si>
  <si>
    <t>008D9</t>
  </si>
  <si>
    <t>D9081F</t>
  </si>
  <si>
    <t>[M68 GX]MOTOR DCU2 FRONT PANEL</t>
  </si>
  <si>
    <t>008DA</t>
  </si>
  <si>
    <t>DA081F</t>
  </si>
  <si>
    <t>[M68 GX]MOTOR DCU2 REAR PANEL</t>
  </si>
  <si>
    <t>008DB</t>
  </si>
  <si>
    <t>DB081F</t>
  </si>
  <si>
    <t xml:space="preserve">[M68 GX]MOTOR BRAKE DCU2 PANEL FR </t>
  </si>
  <si>
    <t>008DC</t>
  </si>
  <si>
    <t>DC081F</t>
  </si>
  <si>
    <t xml:space="preserve">[M68 GX]MOTOR BRAKE DCU2 REAR PANEL </t>
  </si>
  <si>
    <t>008DD</t>
  </si>
  <si>
    <t>DD081F</t>
  </si>
  <si>
    <t>[M68 GX]SENSITIVE EDGES DCU2</t>
  </si>
  <si>
    <t>008DE</t>
  </si>
  <si>
    <t>DE081F</t>
  </si>
  <si>
    <t>[M68 GX]DOOR CLOSED SENSOR D2</t>
  </si>
  <si>
    <t>008F2</t>
  </si>
  <si>
    <t>F2081F</t>
  </si>
  <si>
    <t xml:space="preserve">[M68 GX]OC/SC SPRING SLIDING D2    </t>
  </si>
  <si>
    <t>008F3</t>
  </si>
  <si>
    <t>F3081F</t>
  </si>
  <si>
    <t>[M68 GX]OC/SC AIR SUPPLY SLIDING D2</t>
  </si>
  <si>
    <t>008FD</t>
  </si>
  <si>
    <t>FD081F</t>
  </si>
  <si>
    <t>[M68 GX]CONFIGURATION ERROR DCU3</t>
  </si>
  <si>
    <t>0090A</t>
  </si>
  <si>
    <t>0A091F</t>
  </si>
  <si>
    <t>[M68 GX]SPS SUPPLY DCU3</t>
  </si>
  <si>
    <t>0091A</t>
  </si>
  <si>
    <t>1A091F</t>
  </si>
  <si>
    <t>[M68 GX]SLIDING D3 PRESSURE SENSOR</t>
  </si>
  <si>
    <t>0092E</t>
  </si>
  <si>
    <t>2E091F</t>
  </si>
  <si>
    <t>[M68 GX]OC/SC REAR DOOR CLOSING</t>
  </si>
  <si>
    <t>0093A</t>
  </si>
  <si>
    <t>3A091F</t>
  </si>
  <si>
    <t>[M68 GX]OC/SC OPENING D3</t>
  </si>
  <si>
    <t>0093D</t>
  </si>
  <si>
    <t>3D091F</t>
  </si>
  <si>
    <t>[M68 GX]MOTOR DCU3 FRONT PANEL</t>
  </si>
  <si>
    <t>0093E</t>
  </si>
  <si>
    <t>3E091F</t>
  </si>
  <si>
    <t>[M68 GX]MOTOR DCU3 REAR PANEL</t>
  </si>
  <si>
    <t>0093F</t>
  </si>
  <si>
    <t>3F091F</t>
  </si>
  <si>
    <t xml:space="preserve">[M68 GX]MOTOR BRAKE DCU3 PANEL FR </t>
  </si>
  <si>
    <t>0096A</t>
  </si>
  <si>
    <t>6A091F</t>
  </si>
  <si>
    <t>[M68 GX]OC/SC POTENT D4 FRONT DOOR</t>
  </si>
  <si>
    <t>0096B</t>
  </si>
  <si>
    <t>6B091F</t>
  </si>
  <si>
    <t>[M68 GX]OC/SC POTENT D4 REAR DOOR</t>
  </si>
  <si>
    <t>0096C</t>
  </si>
  <si>
    <t>6C091F</t>
  </si>
  <si>
    <t>[M68 GX]POSITION SENSOR DCU4</t>
  </si>
  <si>
    <t>0096E</t>
  </si>
  <si>
    <t>6E091F</t>
  </si>
  <si>
    <t>[M68 GX]SPS SUPPLY  DCU4</t>
  </si>
  <si>
    <t>0097E</t>
  </si>
  <si>
    <t>7E091F</t>
  </si>
  <si>
    <t>[M68 GX]SLIDING D4 PRESSURE SENSOR</t>
  </si>
  <si>
    <t>0099C</t>
  </si>
  <si>
    <t>9C091F</t>
  </si>
  <si>
    <t xml:space="preserve">[M68 GX]OC/SC CLOSING D4 </t>
  </si>
  <si>
    <t>0099E</t>
  </si>
  <si>
    <t>9E091F</t>
  </si>
  <si>
    <t>[M68 GX]OC/SC OPENING D4</t>
  </si>
  <si>
    <t>009A1</t>
  </si>
  <si>
    <t>A1091F</t>
  </si>
  <si>
    <t>[M68 GX]MOTOR DCU4 FRONT PANEL</t>
  </si>
  <si>
    <t>009A2</t>
  </si>
  <si>
    <t>A2091F</t>
  </si>
  <si>
    <t>[M68 GX]MOTOR DCU4 REAR PANEL</t>
  </si>
  <si>
    <t>009A3</t>
  </si>
  <si>
    <t>A3091F</t>
  </si>
  <si>
    <t xml:space="preserve">[M68 GX]MOTOR BRAKE DCU4 PANEL FR </t>
  </si>
  <si>
    <t>009A4</t>
  </si>
  <si>
    <t>A4091F</t>
  </si>
  <si>
    <t xml:space="preserve">[M68 GX]MOTOR BRAKE DCU4 REAR PANEL </t>
  </si>
  <si>
    <t>009A5</t>
  </si>
  <si>
    <t>A5091F</t>
  </si>
  <si>
    <t>[M68 GX]SENSITIVE EDGES DCU4</t>
  </si>
  <si>
    <t>009A6</t>
  </si>
  <si>
    <t>A6091F</t>
  </si>
  <si>
    <t>[M68 GX]DOOR CLOSED SENSOR D4</t>
  </si>
  <si>
    <t>009BA</t>
  </si>
  <si>
    <t>BA091F</t>
  </si>
  <si>
    <t>[M68 GX]OC/SC SPRING SLIDING D4</t>
  </si>
  <si>
    <t>009BB</t>
  </si>
  <si>
    <t>BB091F</t>
  </si>
  <si>
    <t>[M68 GX]OC/SC AIR SUPPLY SLIDING D4</t>
  </si>
  <si>
    <t>009C5</t>
  </si>
  <si>
    <t>C5091F</t>
  </si>
  <si>
    <t>[M68 GX]RAMP SENSITIVE EDGE</t>
  </si>
  <si>
    <t>009C6</t>
  </si>
  <si>
    <t>C6091F</t>
  </si>
  <si>
    <t>[M68 GX]RAMP SENSOR FAULT</t>
  </si>
  <si>
    <t>009C7</t>
  </si>
  <si>
    <t>C7091F</t>
  </si>
  <si>
    <t>[M68 GX]RAMP SENSITIVE MAT</t>
  </si>
  <si>
    <t>009C8</t>
  </si>
  <si>
    <t>C8091F</t>
  </si>
  <si>
    <t xml:space="preserve">[M68 GX]RAMP ENGINE OVERCURRENT </t>
  </si>
  <si>
    <t>00B55</t>
  </si>
  <si>
    <t>550B1F</t>
  </si>
  <si>
    <t>[M68 GX]FAULT FIRE SPRINKLER</t>
  </si>
  <si>
    <t>00B56</t>
  </si>
  <si>
    <t>560B1F</t>
  </si>
  <si>
    <t>[M68 GX]ENGINE AERA OVERTEMPERATURE</t>
  </si>
  <si>
    <t>00B57</t>
  </si>
  <si>
    <t>570B1F</t>
  </si>
  <si>
    <t>[M68 GX]FIRE EXTINGUISHING</t>
  </si>
  <si>
    <t>00B58</t>
  </si>
  <si>
    <t>580B1F</t>
  </si>
  <si>
    <t>[M68 GX]OVERHEATING TRACTION BATTERY</t>
  </si>
  <si>
    <t>00BC1</t>
  </si>
  <si>
    <t>C10B1F</t>
  </si>
  <si>
    <t>[M68 GX]OC/SC RF TURN INDICATOR</t>
  </si>
  <si>
    <t>00BC2</t>
  </si>
  <si>
    <t>C20B1F</t>
  </si>
  <si>
    <t>[M68 GX]OC/SC LF TURN INDICATOR</t>
  </si>
  <si>
    <t>00BC3</t>
  </si>
  <si>
    <t>C30B1F</t>
  </si>
  <si>
    <t>[M68 GX]OC/SC RIGHT INDIC. REPEATER</t>
  </si>
  <si>
    <t>00BC4</t>
  </si>
  <si>
    <t>C40B1F</t>
  </si>
  <si>
    <t>[M68 GX]OC/SC LEFT INDIC. REPEATER</t>
  </si>
  <si>
    <t>00BC5</t>
  </si>
  <si>
    <t>C50B1F</t>
  </si>
  <si>
    <t>[M68 GX]OC/SC REAR SIDE LIGHTS</t>
  </si>
  <si>
    <t>00BC6</t>
  </si>
  <si>
    <t>C60B1F</t>
  </si>
  <si>
    <t>[M68 GX]OC/SC REAR FOG LIGHT</t>
  </si>
  <si>
    <t>00BC7</t>
  </si>
  <si>
    <t>C70B1F</t>
  </si>
  <si>
    <t>[M68 GX]OC/SC STOP LIGHTS</t>
  </si>
  <si>
    <t>00BC8</t>
  </si>
  <si>
    <t>C80B1F</t>
  </si>
  <si>
    <t>[M68 GX]OC/SC REVERSING LIGHTS</t>
  </si>
  <si>
    <t>00BC9</t>
  </si>
  <si>
    <t>C90B1F</t>
  </si>
  <si>
    <t>[M68 GX]OC/SC RR TURN LIGHT</t>
  </si>
  <si>
    <t>00BCA</t>
  </si>
  <si>
    <t>CA0B1F</t>
  </si>
  <si>
    <t>[M68 GX]OC/SC LR REAR TURN LIGHT</t>
  </si>
  <si>
    <t>00BCB</t>
  </si>
  <si>
    <t>CB0B1F</t>
  </si>
  <si>
    <t>[M68 GX]OC/SC RR ROOF TURN INDICATOR</t>
  </si>
  <si>
    <t>00BCC</t>
  </si>
  <si>
    <t>CC0B1F</t>
  </si>
  <si>
    <t>[M68 GX]OC/SC LR ROOF TURN INDICATOR</t>
  </si>
  <si>
    <t>00BCE</t>
  </si>
  <si>
    <t>CE0B1F</t>
  </si>
  <si>
    <t>[M68 GX]OC/SC FRONT SIDE LIGHTS</t>
  </si>
  <si>
    <t>00BD7</t>
  </si>
  <si>
    <t>D70B1F</t>
  </si>
  <si>
    <t>[M68 GX]OC/SC HIGH BEAM LIGHTS</t>
  </si>
  <si>
    <t>00BD8</t>
  </si>
  <si>
    <t>D80B1F</t>
  </si>
  <si>
    <t>[M68 GX]OC/SC FOG LIGHT</t>
  </si>
  <si>
    <t>00BD9</t>
  </si>
  <si>
    <t>D90B1F</t>
  </si>
  <si>
    <t xml:space="preserve">[M68 GX]OC/SC LEFT LOW BEAM LIGHTS </t>
  </si>
  <si>
    <t>00BDA</t>
  </si>
  <si>
    <t>DA0B1F</t>
  </si>
  <si>
    <t xml:space="preserve">[M68 GX]OC/SC RIGHT LOW BEAM LIGHTS </t>
  </si>
  <si>
    <t>00BDB</t>
  </si>
  <si>
    <t>DB0B1F</t>
  </si>
  <si>
    <t>[M68 GX]OC/SC DRL LIGHT</t>
  </si>
  <si>
    <t>00C1C</t>
  </si>
  <si>
    <t>1C0C1F</t>
  </si>
  <si>
    <t>[M68 GX]CAID2 - General error</t>
  </si>
  <si>
    <t>00C1D</t>
  </si>
  <si>
    <t>1D0C1F</t>
  </si>
  <si>
    <t>[M68 GX]CAID2 - Selftest error</t>
  </si>
  <si>
    <t>00C1E</t>
  </si>
  <si>
    <t>1E0C1F</t>
  </si>
  <si>
    <t>[M68 GX]CAID2 - Alcohol interlock not functioning</t>
  </si>
  <si>
    <t>00C1F</t>
  </si>
  <si>
    <t>1F0C1F</t>
  </si>
  <si>
    <t>[M68 GX]CAID2 - Communication error</t>
  </si>
  <si>
    <t>00C20</t>
  </si>
  <si>
    <t>200C1F</t>
  </si>
  <si>
    <t>[M68 GX]CAID2 - Timeout</t>
  </si>
  <si>
    <t>01010</t>
  </si>
  <si>
    <t>10100C</t>
  </si>
  <si>
    <t>[M68 Urbanway]Clogged air filter fault</t>
  </si>
  <si>
    <t>01011</t>
  </si>
  <si>
    <t>111005</t>
  </si>
  <si>
    <t>[M68 Urbanway]Alternator 1 load fault</t>
  </si>
  <si>
    <t>01012</t>
  </si>
  <si>
    <t>121005</t>
  </si>
  <si>
    <t>[M68 Urbanway]Alternator 2 load fault</t>
  </si>
  <si>
    <t>01013</t>
  </si>
  <si>
    <t>131005</t>
  </si>
  <si>
    <t>[M68 Urbanway]Alternator 3 load fault</t>
  </si>
  <si>
    <t>01015</t>
  </si>
  <si>
    <t>15100C</t>
  </si>
  <si>
    <t>[M68 Urbanway]Clogged diesel filter fault</t>
  </si>
  <si>
    <t>01018</t>
  </si>
  <si>
    <t>18100E</t>
  </si>
  <si>
    <t>[M68 Urbanway]Constant level lubrication sensor fault</t>
  </si>
  <si>
    <t>01019</t>
  </si>
  <si>
    <t>19100E</t>
  </si>
  <si>
    <t>[M68 Urbanway]Constant level lubrication leakage fault</t>
  </si>
  <si>
    <t>01020</t>
  </si>
  <si>
    <t>201005</t>
  </si>
  <si>
    <t>[M68 Urbanway]Constant lubrication solenoid valve open/short circuit fault</t>
  </si>
  <si>
    <t>01032</t>
  </si>
  <si>
    <t>321005</t>
  </si>
  <si>
    <t>[M68 Urbanway]Hydrostatic fan control output open/short circuit fault</t>
  </si>
  <si>
    <t>01033</t>
  </si>
  <si>
    <t>331005</t>
  </si>
  <si>
    <t>[M68 Urbanway]Condenser purge fault</t>
  </si>
  <si>
    <t>01035</t>
  </si>
  <si>
    <t>351005</t>
  </si>
  <si>
    <t>[M68 Urbanway]Dosing module cooling circuit pump fault</t>
  </si>
  <si>
    <t>01036</t>
  </si>
  <si>
    <t>361005</t>
  </si>
  <si>
    <t>[M68 Urbanway]Diesel fuel sensor fault (Tector or Cursor)</t>
  </si>
  <si>
    <t>01040</t>
  </si>
  <si>
    <t>40100E</t>
  </si>
  <si>
    <t>[M68 Urbanway]Engine fire fault</t>
  </si>
  <si>
    <t>01041</t>
  </si>
  <si>
    <t>41100E</t>
  </si>
  <si>
    <t>[M68 Urbanway]Oil level sensor fault</t>
  </si>
  <si>
    <t>01043</t>
  </si>
  <si>
    <t>43100E</t>
  </si>
  <si>
    <t>[M68 Urbanway]Catalytic fan fault</t>
  </si>
  <si>
    <t>01045</t>
  </si>
  <si>
    <t>451012</t>
  </si>
  <si>
    <t>[M68 Urbanway]Reserved (Low oil level fault - Amber Warning)</t>
  </si>
  <si>
    <t>01046</t>
  </si>
  <si>
    <t>461012</t>
  </si>
  <si>
    <t>[M68 Urbanway]Reserved (Low oil level fault - Red Warning)</t>
  </si>
  <si>
    <t>01106</t>
  </si>
  <si>
    <t>061105</t>
  </si>
  <si>
    <t>[M68 Urbanway]Gearbox open/short circuit fault in neutral</t>
  </si>
  <si>
    <t>01108</t>
  </si>
  <si>
    <t>081113</t>
  </si>
  <si>
    <t>[M68 Urbanway]Speed inconsistency fault (EBS / frequency input)</t>
  </si>
  <si>
    <t>01109</t>
  </si>
  <si>
    <t>09110E</t>
  </si>
  <si>
    <t>[M68 Urbanway]Speed insertion safety devices release (Italy)</t>
  </si>
  <si>
    <t>01111</t>
  </si>
  <si>
    <t>111110</t>
  </si>
  <si>
    <t xml:space="preserve">[M68 Urbanway]Overspeed </t>
  </si>
  <si>
    <t>01115</t>
  </si>
  <si>
    <t>151110</t>
  </si>
  <si>
    <t>[M68 Urbanway]EBS speed fault</t>
  </si>
  <si>
    <t>01116</t>
  </si>
  <si>
    <t>161110</t>
  </si>
  <si>
    <t>[M68 Urbanway]Cluster speed fault</t>
  </si>
  <si>
    <t>01120</t>
  </si>
  <si>
    <t>20110E</t>
  </si>
  <si>
    <t>[M68 Urbanway]Mild Hybrid: DC-DC converter fault</t>
  </si>
  <si>
    <t>01208</t>
  </si>
  <si>
    <t>081205</t>
  </si>
  <si>
    <t>[M68 Urbanway]Open/short circuit fault front air pressure sensor</t>
  </si>
  <si>
    <t>01209</t>
  </si>
  <si>
    <t>091205</t>
  </si>
  <si>
    <t>[M68 Urbanway]Open/short circuit fault rear air pressure sensor</t>
  </si>
  <si>
    <t>01210</t>
  </si>
  <si>
    <t>101205</t>
  </si>
  <si>
    <t>[M68 Urbanway]Open/short circuit fault middle air pressure sensor</t>
  </si>
  <si>
    <t>01214</t>
  </si>
  <si>
    <t>14120E</t>
  </si>
  <si>
    <t>[M68 Urbanway]FAE/FIPO brake safety unlocking (Italy)</t>
  </si>
  <si>
    <t>01215</t>
  </si>
  <si>
    <t>15120E</t>
  </si>
  <si>
    <t>[M68 Urbanway]Parking brake safety unlocking (Italy)</t>
  </si>
  <si>
    <t>01216</t>
  </si>
  <si>
    <t>16120E</t>
  </si>
  <si>
    <t>[M68 Urbanway]Doors safety unlocking (Italy)</t>
  </si>
  <si>
    <t>01240</t>
  </si>
  <si>
    <t>401213</t>
  </si>
  <si>
    <t>[M68 Urbanway]FAE inconsistency fault</t>
  </si>
  <si>
    <t>01241</t>
  </si>
  <si>
    <t>411210</t>
  </si>
  <si>
    <t>[M68 Urbanway]Front air pressure overpressure fault</t>
  </si>
  <si>
    <t>01242</t>
  </si>
  <si>
    <t>421210</t>
  </si>
  <si>
    <t>[M68 Urbanway]Rear air pressure overpressure fault</t>
  </si>
  <si>
    <t>01243</t>
  </si>
  <si>
    <t>431210</t>
  </si>
  <si>
    <t>[M68 Urbanway]Middle air pressure overpressure fault</t>
  </si>
  <si>
    <t>01244</t>
  </si>
  <si>
    <t>441205</t>
  </si>
  <si>
    <t>[M68 Urbanway]Parking brake contact fault</t>
  </si>
  <si>
    <t>01300</t>
  </si>
  <si>
    <t>001310</t>
  </si>
  <si>
    <t>[M68 Urbanway]Gas temperature fault</t>
  </si>
  <si>
    <t>01301</t>
  </si>
  <si>
    <t>01130E</t>
  </si>
  <si>
    <t>[M68 Urbanway]Gas electrovalve 1 opening fault</t>
  </si>
  <si>
    <t>01302</t>
  </si>
  <si>
    <t>02130E</t>
  </si>
  <si>
    <t>[M68 Urbanway]Gas electrovalve 2 opening fault</t>
  </si>
  <si>
    <t>01303</t>
  </si>
  <si>
    <t>03130E</t>
  </si>
  <si>
    <t>[M68 Urbanway]Gas electrovalve 3 opening fault</t>
  </si>
  <si>
    <t>01304</t>
  </si>
  <si>
    <t>04130E</t>
  </si>
  <si>
    <t>[M68 Urbanway]Gas electrovalve 4 opening fault</t>
  </si>
  <si>
    <t>01305</t>
  </si>
  <si>
    <t>05130E</t>
  </si>
  <si>
    <t>[M68 Urbanway]Gas electrovalve 5 opening fault</t>
  </si>
  <si>
    <t>01306</t>
  </si>
  <si>
    <t>06130E</t>
  </si>
  <si>
    <t>[M68 Urbanway]Gas electrovalve 6 opening fault</t>
  </si>
  <si>
    <t>01307</t>
  </si>
  <si>
    <t>07130E</t>
  </si>
  <si>
    <t>[M68 Urbanway]Gas electrovalve 7 opening fault</t>
  </si>
  <si>
    <t>01308</t>
  </si>
  <si>
    <t>08130E</t>
  </si>
  <si>
    <t>[M68 Urbanway]Gas electrovalve 8 opening fault</t>
  </si>
  <si>
    <t>01309</t>
  </si>
  <si>
    <t>09130E</t>
  </si>
  <si>
    <t>[M68 Urbanway]Gas electrovalve 9 opening fault</t>
  </si>
  <si>
    <t>01310</t>
  </si>
  <si>
    <t>10130E</t>
  </si>
  <si>
    <t>[M68 Urbanway]Gas electrovalve 10 opening fault</t>
  </si>
  <si>
    <t>01311</t>
  </si>
  <si>
    <t>111305</t>
  </si>
  <si>
    <t>[M68 Urbanway]Gas electrovalve 1 open / short circuit</t>
  </si>
  <si>
    <t>01312</t>
  </si>
  <si>
    <t>121305</t>
  </si>
  <si>
    <t>[M68 Urbanway]Gas electrovalve 2 open / short circuit</t>
  </si>
  <si>
    <t>01313</t>
  </si>
  <si>
    <t>131305</t>
  </si>
  <si>
    <t>[M68 Urbanway]Gas electrovalve 3 open / short circuit</t>
  </si>
  <si>
    <t>01314</t>
  </si>
  <si>
    <t>141305</t>
  </si>
  <si>
    <t>[M68 Urbanway]Gas electrovalve 4 open / short circuit</t>
  </si>
  <si>
    <t>01315</t>
  </si>
  <si>
    <t>151305</t>
  </si>
  <si>
    <t>[M68 Urbanway]Gas electrovalve 5 open / short circuit</t>
  </si>
  <si>
    <t>01316</t>
  </si>
  <si>
    <t>161305</t>
  </si>
  <si>
    <t>[M68 Urbanway]Gas electrovalve 6 open / short circuit</t>
  </si>
  <si>
    <t>01317</t>
  </si>
  <si>
    <t>171305</t>
  </si>
  <si>
    <t>[M68 Urbanway]Gas electrovalve 7 open / short circuit</t>
  </si>
  <si>
    <t>01318</t>
  </si>
  <si>
    <t>181305</t>
  </si>
  <si>
    <t>[M68 Urbanway]Gas electrovalve 8 open / short circuit</t>
  </si>
  <si>
    <t>01319</t>
  </si>
  <si>
    <t>191305</t>
  </si>
  <si>
    <t>[M68 Urbanway]Gas electrovalve 9 open / short circuit</t>
  </si>
  <si>
    <t>01320</t>
  </si>
  <si>
    <t>201305</t>
  </si>
  <si>
    <t>[M68 Urbanway]Gas electrovalve 10 open / short circuit</t>
  </si>
  <si>
    <t>01321</t>
  </si>
  <si>
    <t>21130E</t>
  </si>
  <si>
    <t>[M68 Urbanway]Gas electrovalves closing fault</t>
  </si>
  <si>
    <t>01322</t>
  </si>
  <si>
    <t>22130E</t>
  </si>
  <si>
    <t>[M68 Urbanway]Gas electrovalves opening fault</t>
  </si>
  <si>
    <t>01330</t>
  </si>
  <si>
    <t>30130E</t>
  </si>
  <si>
    <t>[M68 Urbanway]Gas electrovalve 11 opening fault</t>
  </si>
  <si>
    <t>01331</t>
  </si>
  <si>
    <t>311305</t>
  </si>
  <si>
    <t>[M68 Urbanway]Gas electrovalve 11 open / short circuit</t>
  </si>
  <si>
    <t>01332</t>
  </si>
  <si>
    <t>32130E</t>
  </si>
  <si>
    <t>[M68 Urbanway]Gas electrovalve 12 opening fault</t>
  </si>
  <si>
    <t>01333</t>
  </si>
  <si>
    <t>331305</t>
  </si>
  <si>
    <t>[M68 Urbanway]Gas electrovalve 12 open / short circuit</t>
  </si>
  <si>
    <t>01334</t>
  </si>
  <si>
    <t>34130E</t>
  </si>
  <si>
    <t>[M68 Urbanway]Gas electrovalve 13 opening fault</t>
  </si>
  <si>
    <t>01335</t>
  </si>
  <si>
    <t>351305</t>
  </si>
  <si>
    <t>[M68 Urbanway]Gas electrovalve 13 open / short circuit</t>
  </si>
  <si>
    <t>01336</t>
  </si>
  <si>
    <t>36130E</t>
  </si>
  <si>
    <t>[M68 Urbanway]Gas electrovalve 14 opening fault</t>
  </si>
  <si>
    <t>01337</t>
  </si>
  <si>
    <t>371305</t>
  </si>
  <si>
    <t>[M68 Urbanway]Gas electrovalve 14 open / short circuit</t>
  </si>
  <si>
    <t>01340</t>
  </si>
  <si>
    <t>401305</t>
  </si>
  <si>
    <t>[M68 Urbanway]Gas temperature sensor fault</t>
  </si>
  <si>
    <t>59130E</t>
  </si>
  <si>
    <t>[M68 Urbanway]Gas leakage detection</t>
  </si>
  <si>
    <t>01361</t>
  </si>
  <si>
    <t>611310</t>
  </si>
  <si>
    <t>[M68 Urbanway]Gas overpressure on bottle 1</t>
  </si>
  <si>
    <t>01362</t>
  </si>
  <si>
    <t>621310</t>
  </si>
  <si>
    <t>[M68 Urbanway]Gas overpressure on bottle 2</t>
  </si>
  <si>
    <t>01363</t>
  </si>
  <si>
    <t>631310</t>
  </si>
  <si>
    <t>[M68 Urbanway]Gas overpressure on bottle 3</t>
  </si>
  <si>
    <t>01364</t>
  </si>
  <si>
    <t>641310</t>
  </si>
  <si>
    <t>[M68 Urbanway]Gas overpressure on bottle 4</t>
  </si>
  <si>
    <t>01365</t>
  </si>
  <si>
    <t>651310</t>
  </si>
  <si>
    <t>[M68 Urbanway]Gas overpressure on bottle 5</t>
  </si>
  <si>
    <t>01366</t>
  </si>
  <si>
    <t>661310</t>
  </si>
  <si>
    <t>[M68 Urbanway]Gas overpressure on bottle 6</t>
  </si>
  <si>
    <t>01367</t>
  </si>
  <si>
    <t>671310</t>
  </si>
  <si>
    <t>[M68 Urbanway]Gas overpressure on bottle 7</t>
  </si>
  <si>
    <t>01368</t>
  </si>
  <si>
    <t>681310</t>
  </si>
  <si>
    <t>[M68 Urbanway]Gas overpressure on bottle 8</t>
  </si>
  <si>
    <t>01369</t>
  </si>
  <si>
    <t>691310</t>
  </si>
  <si>
    <t>[M68 Urbanway]Gas overpressure on bottle 9</t>
  </si>
  <si>
    <t>01370</t>
  </si>
  <si>
    <t>701310</t>
  </si>
  <si>
    <t>[M68 Urbanway]Gas overpressure on bottle 10</t>
  </si>
  <si>
    <t>01371</t>
  </si>
  <si>
    <t>711310</t>
  </si>
  <si>
    <t>[M68 Urbanway]Gas overpressure on bottle 11</t>
  </si>
  <si>
    <t>01372</t>
  </si>
  <si>
    <t>721310</t>
  </si>
  <si>
    <t>[M68 Urbanway]Gas overpressure on bottle 12</t>
  </si>
  <si>
    <t>01373</t>
  </si>
  <si>
    <t>731310</t>
  </si>
  <si>
    <t>[M68 Urbanway]Gas overpressure on bottle 13</t>
  </si>
  <si>
    <t>01374</t>
  </si>
  <si>
    <t>741310</t>
  </si>
  <si>
    <t>[M68 Urbanway]Gas overpressure on bottle 14</t>
  </si>
  <si>
    <t>01401</t>
  </si>
  <si>
    <t>011409</t>
  </si>
  <si>
    <t>[M68 Urbanway]Articulation red lamp</t>
  </si>
  <si>
    <t>01510</t>
  </si>
  <si>
    <t>10150E</t>
  </si>
  <si>
    <t>[M68 Urbanway]Suspension emergency raising</t>
  </si>
  <si>
    <t>01511</t>
  </si>
  <si>
    <t>111505</t>
  </si>
  <si>
    <t>[M68 Urbanway]Sensitive kneeling edge open / short circuit</t>
  </si>
  <si>
    <t>01801</t>
  </si>
  <si>
    <t>011805</t>
  </si>
  <si>
    <t>[M68 Urbanway]APU regeneration valve open / short circuit</t>
  </si>
  <si>
    <t>01802</t>
  </si>
  <si>
    <t>021805</t>
  </si>
  <si>
    <t>[M68 Urbanway]APU regulation valve open / short circuit</t>
  </si>
  <si>
    <t>01B59</t>
  </si>
  <si>
    <t>591B1F</t>
  </si>
  <si>
    <t>[M68 GX - Special issue]Immobilizer RATp</t>
  </si>
  <si>
    <t>01B5A</t>
  </si>
  <si>
    <t>5A1B1F</t>
  </si>
  <si>
    <t>[M68 GX - Special issue]EV Liquid Compressor Clim OPEN/SHORT CIRCUIT</t>
  </si>
  <si>
    <t>01B5B</t>
  </si>
  <si>
    <t>5B1B1F</t>
  </si>
  <si>
    <t>[M68 GX - Special issue]OC/SC LR BIKE RACK TURN LIGHT</t>
  </si>
  <si>
    <t>01B5C</t>
  </si>
  <si>
    <t>5C1B1F</t>
  </si>
  <si>
    <t>[M68 GX - Special issue]OC/SC RR BIKE RACK TURN LIGHT</t>
  </si>
  <si>
    <t>01B5D</t>
  </si>
  <si>
    <t>5D1B1F</t>
  </si>
  <si>
    <t>[M68 GX - Special issue]OC/SC BIKE RACK REVERSING LIGHT</t>
  </si>
  <si>
    <t>01B5E</t>
  </si>
  <si>
    <t>5E1B1F</t>
  </si>
  <si>
    <t>[M68 GX - Special issue]OC/SC BIKE RACK SIDELIGHTS</t>
  </si>
  <si>
    <t>01B5F</t>
  </si>
  <si>
    <t>5F1B1F</t>
  </si>
  <si>
    <t>[M68 GX - Special issue]OC/SC BIKE RACK FOG LIGHT</t>
  </si>
  <si>
    <t>01B60</t>
  </si>
  <si>
    <t>601B1F</t>
  </si>
  <si>
    <t>[M68 GX - Special issue]OC/SC BIKE RACK STOP LIGHTS</t>
  </si>
  <si>
    <t>02101</t>
  </si>
  <si>
    <t>01210E</t>
  </si>
  <si>
    <t>[M68 Urbanway]Door 1 ECU / parameters inconsistency</t>
  </si>
  <si>
    <t>012105</t>
  </si>
  <si>
    <t>[M68 Intercity]Time out CCVSE</t>
  </si>
  <si>
    <t>02102</t>
  </si>
  <si>
    <t>022105</t>
  </si>
  <si>
    <t>[M68 Intercity]Time out EEC2</t>
  </si>
  <si>
    <t>02103</t>
  </si>
  <si>
    <t>032105</t>
  </si>
  <si>
    <t>[M68 Intercity]Time out ET1</t>
  </si>
  <si>
    <t>02104</t>
  </si>
  <si>
    <t>042105</t>
  </si>
  <si>
    <t>[M68 Intercity]Time out ETC2</t>
  </si>
  <si>
    <t>02105</t>
  </si>
  <si>
    <t>052105</t>
  </si>
  <si>
    <t>[M68 Intercity]Time out TCO1</t>
  </si>
  <si>
    <t>02106</t>
  </si>
  <si>
    <t>062105</t>
  </si>
  <si>
    <t>[M68 Intercity]Time out SWI2BC</t>
  </si>
  <si>
    <t>02107</t>
  </si>
  <si>
    <t>072105</t>
  </si>
  <si>
    <t>[M68 Intercity]Time out EDC2BC</t>
  </si>
  <si>
    <t>02108</t>
  </si>
  <si>
    <t>082105</t>
  </si>
  <si>
    <t>[M68 Intercity]Time out ERC1-ER</t>
  </si>
  <si>
    <t>02109</t>
  </si>
  <si>
    <t>092105</t>
  </si>
  <si>
    <t>[M68 Intercity]Time out EEC1</t>
  </si>
  <si>
    <t>0210A</t>
  </si>
  <si>
    <t>0A2105</t>
  </si>
  <si>
    <t>[M68 Intercity]Time out ERC1-DR</t>
  </si>
  <si>
    <t>02110</t>
  </si>
  <si>
    <t>102105</t>
  </si>
  <si>
    <t>[M68 Urbanway]Door 1 front leaf potentiometer open / short circuit//[M68 Intercity]OC/SC on vehicle running output (O_VehRun)</t>
  </si>
  <si>
    <t>[M68 Intercity]CheckAtNextHalt//[M68 Urbanway]noSeverityAvailable</t>
  </si>
  <si>
    <t>[M68 Intercity]TBD22//[M68 Urbanway]N.A.</t>
  </si>
  <si>
    <t>[M68 Intercity]Amber Warning M68 Intercity//[M68 Urbanway]N.A.</t>
  </si>
  <si>
    <t>02111</t>
  </si>
  <si>
    <t>112105</t>
  </si>
  <si>
    <t>[M68 Urbanway]Door 1 rear leaf potentiometer open / short circuit</t>
  </si>
  <si>
    <t>02112</t>
  </si>
  <si>
    <t>122105</t>
  </si>
  <si>
    <t>[M68 Urbanway]Door 1 position sensor fault</t>
  </si>
  <si>
    <t>02113</t>
  </si>
  <si>
    <t>132105</t>
  </si>
  <si>
    <t>[M68 Intercity]Incoherence information vehicle braked+speed not null</t>
  </si>
  <si>
    <t>02114</t>
  </si>
  <si>
    <t>142105</t>
  </si>
  <si>
    <t>[M68 Urbanway]Door 1 sensors power supply fault</t>
  </si>
  <si>
    <t>02115</t>
  </si>
  <si>
    <t>152105</t>
  </si>
  <si>
    <t>[M68 Intercity]Time out EBC2 or front axle speed error (&gt;=FE)</t>
  </si>
  <si>
    <t>02117</t>
  </si>
  <si>
    <t>172105</t>
  </si>
  <si>
    <t>[M68 Intercity]OC/SC on brake pressure inputs (I_FBrakePr / I_RBrakePr)</t>
  </si>
  <si>
    <t>02118</t>
  </si>
  <si>
    <t>182105</t>
  </si>
  <si>
    <t>[M68 Intercity]OC/SC on fuel tank sensor input (I_FuelLevel)</t>
  </si>
  <si>
    <t>02119</t>
  </si>
  <si>
    <t>192105</t>
  </si>
  <si>
    <t>[M68 Intercity]OC/SC on O_ECMSupply (supply of ECM by M68)</t>
  </si>
  <si>
    <t>0211A</t>
  </si>
  <si>
    <t>1A2105</t>
  </si>
  <si>
    <t>[M68 Intercity]OC/SC on oil removal output (O_OilRem)</t>
  </si>
  <si>
    <t>0211B</t>
  </si>
  <si>
    <t>1B2105</t>
  </si>
  <si>
    <t>[M68 Intercity]Time out EBC1</t>
  </si>
  <si>
    <t>0211C</t>
  </si>
  <si>
    <t>1C2105</t>
  </si>
  <si>
    <t>[M68 Intercity]Time out EBC5</t>
  </si>
  <si>
    <t>0211D</t>
  </si>
  <si>
    <t>1D2105</t>
  </si>
  <si>
    <t xml:space="preserve">[M68 Intercity]Time out ASC1 </t>
  </si>
  <si>
    <t>1E2105</t>
  </si>
  <si>
    <t>[M68 Intercity]Time out ZIS</t>
  </si>
  <si>
    <t>1F2105</t>
  </si>
  <si>
    <t>[M68 Intercity]OC/SC on AGB output for NBS-AIS (O_NBSorAIS)</t>
  </si>
  <si>
    <t>202105</t>
  </si>
  <si>
    <t>[M68 Intercity]OC/SC on AGB output for gear enable (O_GearEnable)</t>
  </si>
  <si>
    <t>212105</t>
  </si>
  <si>
    <t>[M68 Intercity]OC/SC on AGB output for neutral forcing (O_NeutralForcing)</t>
  </si>
  <si>
    <t>02122</t>
  </si>
  <si>
    <t>222105</t>
  </si>
  <si>
    <t>[M68 Intercity]OC/SC on mech. suspension outputs (O_MSDec / O_MSInc)</t>
  </si>
  <si>
    <t>232105</t>
  </si>
  <si>
    <t>[M68 Intercity]OC/SC on cooling proportinnal valve output (O_CoolEVP)</t>
  </si>
  <si>
    <t>02125</t>
  </si>
  <si>
    <t>252105</t>
  </si>
  <si>
    <t>[M68 Intercity]OC/SC on dosing module output (O_DMPump)</t>
  </si>
  <si>
    <t>02126</t>
  </si>
  <si>
    <t>262105</t>
  </si>
  <si>
    <t>[M68 Intercity]Time out AEBS2 or VDC1 or braque light request error</t>
  </si>
  <si>
    <t>02127</t>
  </si>
  <si>
    <t>272105</t>
  </si>
  <si>
    <t>[M68 Intercity]Time out IC1</t>
  </si>
  <si>
    <t>02128</t>
  </si>
  <si>
    <t>282105</t>
  </si>
  <si>
    <t>[M68 Intercity]Speed messages error (TCO1 "vehicle speed"&gt;= FE00 or TCO1 "output shaftspeed"&gt;= FE00)</t>
  </si>
  <si>
    <t>02129</t>
  </si>
  <si>
    <t>292105</t>
  </si>
  <si>
    <t>[M68 Intercity]3rd Axle fault (OC/SC on valves O_SUSP_EVA/B/C  /  out of range pressure on 2 rear axles  / ETDS1 timeout)</t>
  </si>
  <si>
    <t>0212A</t>
  </si>
  <si>
    <t>2A2105</t>
  </si>
  <si>
    <t>[M68 Intercity]OC/SC on SAPU regeneration valve output (O_SAPU_Regen)</t>
  </si>
  <si>
    <t>0212B</t>
  </si>
  <si>
    <t>2B2105</t>
  </si>
  <si>
    <t>[M68 Intercity]SAPU fault (overpressure / regulation valve fault / brake pressure sensor fault)</t>
  </si>
  <si>
    <t>0212C</t>
  </si>
  <si>
    <t>2C2105</t>
  </si>
  <si>
    <t>[M68 Intercity]Fogmaker system not ready</t>
  </si>
  <si>
    <t>0212D</t>
  </si>
  <si>
    <t>2D2105</t>
  </si>
  <si>
    <t>[M68 Intercity]Rear proximity detection or fault</t>
  </si>
  <si>
    <t>02130</t>
  </si>
  <si>
    <t>302105</t>
  </si>
  <si>
    <t>[M68 Intercity]Master supply fault (V1/V2/V3 or K30)</t>
  </si>
  <si>
    <t>02131</t>
  </si>
  <si>
    <t>312105</t>
  </si>
  <si>
    <t>[M68 Intercity]K15 fault on Power Front</t>
  </si>
  <si>
    <t>02132</t>
  </si>
  <si>
    <t>322105</t>
  </si>
  <si>
    <t>[M68 Intercity]K15 fault on Power 3rd axle</t>
  </si>
  <si>
    <t>02133</t>
  </si>
  <si>
    <t>332105</t>
  </si>
  <si>
    <t>[M68 Intercity]K15 fault on Power Rear</t>
  </si>
  <si>
    <t>02134</t>
  </si>
  <si>
    <t>342105</t>
  </si>
  <si>
    <t>[M68 Intercity]K15 fault on Power Front2</t>
  </si>
  <si>
    <t>02135</t>
  </si>
  <si>
    <t>352105</t>
  </si>
  <si>
    <t>[M68 Intercity]V1 fault on Power Front2</t>
  </si>
  <si>
    <t>02136</t>
  </si>
  <si>
    <t>362105</t>
  </si>
  <si>
    <t>[M68 Intercity]V1 fault on Power Front</t>
  </si>
  <si>
    <t>02137</t>
  </si>
  <si>
    <t>372105</t>
  </si>
  <si>
    <t>[M68 Intercity]V1 fault on Power 3rd axle</t>
  </si>
  <si>
    <t>02138</t>
  </si>
  <si>
    <t>382105</t>
  </si>
  <si>
    <t>[M68 Intercity]V1 fault on Power Rear</t>
  </si>
  <si>
    <t>02139</t>
  </si>
  <si>
    <t>392105</t>
  </si>
  <si>
    <t>[M68 Intercity]K30 or CAN fault Power Front2</t>
  </si>
  <si>
    <t>0213B</t>
  </si>
  <si>
    <t>3B2105</t>
  </si>
  <si>
    <t>[M68 Intercity]K30 or CAN fault Power Front</t>
  </si>
  <si>
    <t>0213C</t>
  </si>
  <si>
    <t>3C2105</t>
  </si>
  <si>
    <t>[M68 Intercity]K30 or CAN fault Power 3rd axle</t>
  </si>
  <si>
    <t>0213D</t>
  </si>
  <si>
    <t>3D2105</t>
  </si>
  <si>
    <t>[M68 Intercity]K30 or CAN fault on Power Rear</t>
  </si>
  <si>
    <t>02141</t>
  </si>
  <si>
    <t>412105</t>
  </si>
  <si>
    <t>[M68 Intercity]K15 fault on Power Door1</t>
  </si>
  <si>
    <t>02142</t>
  </si>
  <si>
    <t>422105</t>
  </si>
  <si>
    <t>[M68 Intercity]K15 fault on Power Door2</t>
  </si>
  <si>
    <t>02143</t>
  </si>
  <si>
    <t>432105</t>
  </si>
  <si>
    <t>[M68 Intercity]K15 fault on Power Door3</t>
  </si>
  <si>
    <t>02144</t>
  </si>
  <si>
    <t>442105</t>
  </si>
  <si>
    <t>[M68 Intercity]K15 fault on Power Door Elec</t>
  </si>
  <si>
    <t>02145</t>
  </si>
  <si>
    <t>452105</t>
  </si>
  <si>
    <t>[M68 Intercity]Supply fault on Power Customer</t>
  </si>
  <si>
    <t>02146</t>
  </si>
  <si>
    <t>462105</t>
  </si>
  <si>
    <t>[M68 Intercity]V1 fault on Power Door1</t>
  </si>
  <si>
    <t>02147</t>
  </si>
  <si>
    <t>472105</t>
  </si>
  <si>
    <t>[M68 Intercity]V1 fault on Power Door2</t>
  </si>
  <si>
    <t>02148</t>
  </si>
  <si>
    <t>482105</t>
  </si>
  <si>
    <t>[M68 Intercity]V1 fault on Power Door3</t>
  </si>
  <si>
    <t>02149</t>
  </si>
  <si>
    <t>492105</t>
  </si>
  <si>
    <t>[M68 Intercity]V1 fault on Power Door Elec</t>
  </si>
  <si>
    <t>0214A</t>
  </si>
  <si>
    <t>4A2105</t>
  </si>
  <si>
    <t>[M68 Intercity]K30 or CAN fault on Power Customer</t>
  </si>
  <si>
    <t>0214B</t>
  </si>
  <si>
    <t>4B2105</t>
  </si>
  <si>
    <t>[M68 Intercity]K30 or CAN fault Power Door1</t>
  </si>
  <si>
    <t>0214C</t>
  </si>
  <si>
    <t>4C2105</t>
  </si>
  <si>
    <t>[M68 Intercity]K30 or CAN fault Power Door2</t>
  </si>
  <si>
    <t>0214D</t>
  </si>
  <si>
    <t>4D2105</t>
  </si>
  <si>
    <t>[M68 Intercity]K30 or CAN fault Power Door3</t>
  </si>
  <si>
    <t>0214E</t>
  </si>
  <si>
    <t>4E2105</t>
  </si>
  <si>
    <t>[M68 Intercity]K30 or CAN fault on Power Door Elec</t>
  </si>
  <si>
    <t>02150</t>
  </si>
  <si>
    <t>502105</t>
  </si>
  <si>
    <t>[M68 Intercity]OC/SC on position light outputs (O_RBotPosLight / O_FrPosLight)//[M68 Intercity]OC/SC on position light outputs (O_RBotPosLight / O_FrPosLight)</t>
  </si>
  <si>
    <t>02151</t>
  </si>
  <si>
    <t>512105</t>
  </si>
  <si>
    <t>[M68 Intercity]OC/SC on top light output for stop-position (O_Toplight)</t>
  </si>
  <si>
    <t>02152</t>
  </si>
  <si>
    <t>522105</t>
  </si>
  <si>
    <t>[M68 Intercity]OC/SC on low beam light output (O_LowBeam)</t>
  </si>
  <si>
    <t>02153</t>
  </si>
  <si>
    <t>532105</t>
  </si>
  <si>
    <t>[M68 Intercity]OC/SC on high beam light output (O_HighBeam)</t>
  </si>
  <si>
    <t>02154</t>
  </si>
  <si>
    <t>542105</t>
  </si>
  <si>
    <t>[M68 Intercity]OC/SC on bottom stop light output (O_BotStopLight)</t>
  </si>
  <si>
    <t>02155</t>
  </si>
  <si>
    <t>552105</t>
  </si>
  <si>
    <t>[M68 Intercity]OC/SC on reverse light output (O_RevLight)</t>
  </si>
  <si>
    <t>02156</t>
  </si>
  <si>
    <t>562105</t>
  </si>
  <si>
    <t>[M68 Intercity]OC/SC on rear fog light output (O_RearFog)</t>
  </si>
  <si>
    <t>02157</t>
  </si>
  <si>
    <t>572105</t>
  </si>
  <si>
    <t>[M68 Intercity]Time out LIN</t>
  </si>
  <si>
    <t>02158</t>
  </si>
  <si>
    <t>582105</t>
  </si>
  <si>
    <t>[M68 Intercity]IBS error / invalid value</t>
  </si>
  <si>
    <t>02159</t>
  </si>
  <si>
    <t>592105</t>
  </si>
  <si>
    <t>[M68 Intercity]RLS error / invalid value</t>
  </si>
  <si>
    <t>0215A</t>
  </si>
  <si>
    <t>5A2105</t>
  </si>
  <si>
    <t>[M68 Intercity]Urea cooling error (valve output or temp high)</t>
  </si>
  <si>
    <t>02160</t>
  </si>
  <si>
    <t>602105</t>
  </si>
  <si>
    <t>[M68 Intercity]OC on Ramp Sensitive Edge//[M68 Urbanway]Door 1 front leaf closing electrovalve open / short circuit</t>
  </si>
  <si>
    <t>02161</t>
  </si>
  <si>
    <t>612105</t>
  </si>
  <si>
    <t>[M68 Intercity]OC on Ramp Sensitive Step//[M68 Urbanway]Door 1 rear leaf closing electrovalve open / short circuit</t>
  </si>
  <si>
    <t>02162</t>
  </si>
  <si>
    <t>622105</t>
  </si>
  <si>
    <t>[M68 Intercity]Ramp position sensors failure//[M68 Urbanway]Door 1 front leaf opening electrovalve open / short circuit</t>
  </si>
  <si>
    <t>02163</t>
  </si>
  <si>
    <t>632105</t>
  </si>
  <si>
    <t>[M68 Intercity]Ramp motor failure//[M68 Urbanway]Door 1 rear leaf opening electrovalve open / short circuit</t>
  </si>
  <si>
    <t>02165</t>
  </si>
  <si>
    <t>65210E</t>
  </si>
  <si>
    <t>[M68 Urbanway]Door 1 front leaf motor fault</t>
  </si>
  <si>
    <t>02166</t>
  </si>
  <si>
    <t>66210E</t>
  </si>
  <si>
    <t>[M68 Urbanway]Door 1 rear leaf motor fault</t>
  </si>
  <si>
    <t>02167</t>
  </si>
  <si>
    <t>67210E</t>
  </si>
  <si>
    <t>[M68 Urbanway]Door 1 front leaf electric brake fault</t>
  </si>
  <si>
    <t>02168</t>
  </si>
  <si>
    <t>68210E</t>
  </si>
  <si>
    <t>[M68 Urbanway]Door 1 rear leaf electric brake fault</t>
  </si>
  <si>
    <t>02170</t>
  </si>
  <si>
    <t>702105</t>
  </si>
  <si>
    <t>[M68 Intercity]CNG electrovalve autotest canceled</t>
  </si>
  <si>
    <t>02171</t>
  </si>
  <si>
    <t>712105</t>
  </si>
  <si>
    <t>[M68 Intercity]CNG default all electrovalves closed</t>
  </si>
  <si>
    <t>02172</t>
  </si>
  <si>
    <t>722105</t>
  </si>
  <si>
    <t>[M68 Intercity]CNG default all electrovalves open</t>
  </si>
  <si>
    <t>02173</t>
  </si>
  <si>
    <t>732105</t>
  </si>
  <si>
    <t>[M68 Intercity]CNG tank temperature &gt; 65°C</t>
  </si>
  <si>
    <t>02174</t>
  </si>
  <si>
    <t>742105</t>
  </si>
  <si>
    <t>[M68 Intercity]CNG tank temperature sensor</t>
  </si>
  <si>
    <t>02175</t>
  </si>
  <si>
    <t>752105</t>
  </si>
  <si>
    <t>[M68 Intercity]CNG default KELLER</t>
  </si>
  <si>
    <t>02176</t>
  </si>
  <si>
    <t>762105</t>
  </si>
  <si>
    <t>[M68 Intercity]CNG default gas leakage</t>
  </si>
  <si>
    <t>02177</t>
  </si>
  <si>
    <t>772105</t>
  </si>
  <si>
    <t>[M68 Intercity]OC/SC Output indep heater activation</t>
  </si>
  <si>
    <t>02178</t>
  </si>
  <si>
    <t>782105</t>
  </si>
  <si>
    <t>[M68 Intercity]OC/SC Output indep heater pump</t>
  </si>
  <si>
    <t>0217D</t>
  </si>
  <si>
    <t>7D2105</t>
  </si>
  <si>
    <t>[M68 Intercity]K15 fault on Additional Power CNG</t>
  </si>
  <si>
    <t>0217E</t>
  </si>
  <si>
    <t>7E2105</t>
  </si>
  <si>
    <t>[M68 Intercity]V1 fault on Additional Power CNG</t>
  </si>
  <si>
    <t>0217F</t>
  </si>
  <si>
    <t>7F2105</t>
  </si>
  <si>
    <t>[M68 Intercity]K30 or CAN Additional Power CNG</t>
  </si>
  <si>
    <t>02180</t>
  </si>
  <si>
    <t>802105</t>
  </si>
  <si>
    <t xml:space="preserve">[M68 Urbanway]Door 1 safety edges fault </t>
  </si>
  <si>
    <t>02181</t>
  </si>
  <si>
    <t>81210E</t>
  </si>
  <si>
    <t>[M68 Urbanway]Door 1 calibration fault</t>
  </si>
  <si>
    <t>812105</t>
  </si>
  <si>
    <t>[M68 Intercity]CNG tank 1 electrovalve stuck</t>
  </si>
  <si>
    <t>02182</t>
  </si>
  <si>
    <t>82210E</t>
  </si>
  <si>
    <t>[M68 Urbanway]Door 1 calibration recommended</t>
  </si>
  <si>
    <t>822105</t>
  </si>
  <si>
    <t>[M68 Intercity]CNG tank 2 electrovalve stuck</t>
  </si>
  <si>
    <t>02183</t>
  </si>
  <si>
    <t>832105</t>
  </si>
  <si>
    <t>[M68 Intercity]CNG tank 3 electrovalve stuck</t>
  </si>
  <si>
    <t>02184</t>
  </si>
  <si>
    <t>842105</t>
  </si>
  <si>
    <t>[M68 Intercity]CNG tank 4 electrovalve stuck</t>
  </si>
  <si>
    <t>02185</t>
  </si>
  <si>
    <t>852105</t>
  </si>
  <si>
    <t>[M68 Intercity]CNG tank 5 electrovalve stuck</t>
  </si>
  <si>
    <t>02191</t>
  </si>
  <si>
    <t>912105</t>
  </si>
  <si>
    <t>[M68 Intercity]CNG tank 1 electrovalve output OC/SC</t>
  </si>
  <si>
    <t>02192</t>
  </si>
  <si>
    <t>922105</t>
  </si>
  <si>
    <t>[M68 Intercity]CNG tank 2 electrovalve output OC/SC</t>
  </si>
  <si>
    <t>02193</t>
  </si>
  <si>
    <t>932105</t>
  </si>
  <si>
    <t>[M68 Intercity]CNG tank 3 electrovalve output OC/SC</t>
  </si>
  <si>
    <t>02194</t>
  </si>
  <si>
    <t>942105</t>
  </si>
  <si>
    <t>[M68 Intercity]CNG tank 4 electrovalve output OC/SC</t>
  </si>
  <si>
    <t>02195</t>
  </si>
  <si>
    <t>952105</t>
  </si>
  <si>
    <t>[M68 Intercity]CNG tank 5 electrovalve output OC/SC</t>
  </si>
  <si>
    <t>021A1</t>
  </si>
  <si>
    <t>A12105</t>
  </si>
  <si>
    <t>[M68 Intercity]CNG tank 1 pressure error</t>
  </si>
  <si>
    <t>021A2</t>
  </si>
  <si>
    <t>A22105</t>
  </si>
  <si>
    <t>[M68 Intercity]CNG tank 2 pressure error</t>
  </si>
  <si>
    <t>021A3</t>
  </si>
  <si>
    <t>A32105</t>
  </si>
  <si>
    <t>[M68 Intercity]CNG tank 3 pressure error</t>
  </si>
  <si>
    <t>021A4</t>
  </si>
  <si>
    <t>A42105</t>
  </si>
  <si>
    <t>[M68 Intercity]CNG tank 4 pressure error</t>
  </si>
  <si>
    <t>021A5</t>
  </si>
  <si>
    <t>A52105</t>
  </si>
  <si>
    <t>[M68 Intercity]CNG tank 5 pressure error</t>
  </si>
  <si>
    <t>021B0</t>
  </si>
  <si>
    <t>B02105</t>
  </si>
  <si>
    <t>[M68 Intercity]D1 - Door parameters error / Incoherence between DCU version and Mux parameters</t>
  </si>
  <si>
    <t>021B1</t>
  </si>
  <si>
    <t>B12105</t>
  </si>
  <si>
    <t xml:space="preserve">[M68 Intercity]D1 - Position sensor error / </t>
  </si>
  <si>
    <t>021B2</t>
  </si>
  <si>
    <t>B22105</t>
  </si>
  <si>
    <t>[M68 Intercity]D1 - Sensors power supply error / DCU CN1.6 output</t>
  </si>
  <si>
    <t>021B3</t>
  </si>
  <si>
    <t>B32105</t>
  </si>
  <si>
    <t>[M68 Intercity]D1 - Door motor failure / DCU CN3.10 CN3.13</t>
  </si>
  <si>
    <t>021B4</t>
  </si>
  <si>
    <t>B42105</t>
  </si>
  <si>
    <t>[M68 Intercity]D1 - Door motor failure rear leaf / DCU CN3.3 CN3.4</t>
  </si>
  <si>
    <t>021B5</t>
  </si>
  <si>
    <t>B52105</t>
  </si>
  <si>
    <t>[M68 Intercity]D1 – Motorbrake failure (IGE) / DCU CN1.4</t>
  </si>
  <si>
    <t>021B6</t>
  </si>
  <si>
    <t>B62105</t>
  </si>
  <si>
    <t>[M68 Intercity]D1 – Motorbrake failure rear leaf (IGE) / DCU CN1.7</t>
  </si>
  <si>
    <t>021B7</t>
  </si>
  <si>
    <t>B72105</t>
  </si>
  <si>
    <t>[M68 Intercity]D1 – Sensitive edge failure (PSE or RSE door) / Terminal resistor (8K) not detected on CN1.9 or CN1.8</t>
  </si>
  <si>
    <t>021B8</t>
  </si>
  <si>
    <t>B82105</t>
  </si>
  <si>
    <t>[M68 Intercity]D1 - Sensor position supply error / CN1.5</t>
  </si>
  <si>
    <t>021C0</t>
  </si>
  <si>
    <t>C02105</t>
  </si>
  <si>
    <t>[M68 Intercity]D2 - Door parameters error / Incoherence between DCU version and Mux parameters</t>
  </si>
  <si>
    <t>021C1</t>
  </si>
  <si>
    <t>C12105</t>
  </si>
  <si>
    <t xml:space="preserve">[M68 Intercity]D2 - Position sensor error / </t>
  </si>
  <si>
    <t>021C2</t>
  </si>
  <si>
    <t>C22105</t>
  </si>
  <si>
    <t>[M68 Intercity]D2 - Sensors power supply error / DCU CN1.6 output</t>
  </si>
  <si>
    <t>021C3</t>
  </si>
  <si>
    <t>C32105</t>
  </si>
  <si>
    <t>[M68 Intercity]D2 - Door motor failure / DCU CN3.10 CN3.13</t>
  </si>
  <si>
    <t>021C4</t>
  </si>
  <si>
    <t>C42105</t>
  </si>
  <si>
    <t>[M68 Intercity]D2 - Door motor failure rear leaf / DCU CN3.3 CN3.4</t>
  </si>
  <si>
    <t>021C5</t>
  </si>
  <si>
    <t>C52105</t>
  </si>
  <si>
    <t>[M68 Intercity]D2 – Motorbrake failure (IGE) / DCU CN1.4</t>
  </si>
  <si>
    <t>021C6</t>
  </si>
  <si>
    <t>C62105</t>
  </si>
  <si>
    <t>[M68 Intercity]D2 – Motorbrake failure rear leaf (IGE) / DCU CN1.7</t>
  </si>
  <si>
    <t>021C7</t>
  </si>
  <si>
    <t>C72105</t>
  </si>
  <si>
    <t>[M68 Intercity]D2 – Sensitive edge failure (PSE or RSE door) / Terminal resistor (8K) not detected on CN1.9 or CN1.8</t>
  </si>
  <si>
    <t>021C8</t>
  </si>
  <si>
    <t>C82105</t>
  </si>
  <si>
    <t>[M68 Intercity]D2 - Sensor position supply error / CN1.5</t>
  </si>
  <si>
    <t>021D0</t>
  </si>
  <si>
    <t>D02105</t>
  </si>
  <si>
    <t>[M68 Intercity]OC/SC on O_Supply3AfterContact</t>
  </si>
  <si>
    <t>021D1</t>
  </si>
  <si>
    <t>D12105</t>
  </si>
  <si>
    <t>[M68 Intercity]Low battery Voltage (charge failure)</t>
  </si>
  <si>
    <t>021D2</t>
  </si>
  <si>
    <t>D22105</t>
  </si>
  <si>
    <t>[M68 Intercity]Powertrain Failure ( STOP )</t>
  </si>
  <si>
    <t>021D3</t>
  </si>
  <si>
    <t>D32105</t>
  </si>
  <si>
    <t xml:space="preserve">[M68 Intercity]Electrical retarder Failure </t>
  </si>
  <si>
    <t>021D4</t>
  </si>
  <si>
    <t>D42105</t>
  </si>
  <si>
    <t>[M68 Intercity]OC/SC on O_Supply2AfterContact</t>
  </si>
  <si>
    <t>021D5</t>
  </si>
  <si>
    <t>D52105</t>
  </si>
  <si>
    <t>[M68 Intercity]OC/SC on O_SupplyServo</t>
  </si>
  <si>
    <t>021D6</t>
  </si>
  <si>
    <t>D62105</t>
  </si>
  <si>
    <t>[M68 Intercity]OC/SC on O_ChargeHatchUnlock</t>
  </si>
  <si>
    <t>021D7</t>
  </si>
  <si>
    <t>D72105</t>
  </si>
  <si>
    <t>[M68 Intercity]Timeout on HSS1 message</t>
  </si>
  <si>
    <t>021D8</t>
  </si>
  <si>
    <t>D82105</t>
  </si>
  <si>
    <t>[M68 Intercity]Coolant low level</t>
  </si>
  <si>
    <t>021D9</t>
  </si>
  <si>
    <t>D92105</t>
  </si>
  <si>
    <t>[M68 Intercity]Steering oil low level</t>
  </si>
  <si>
    <t>021DA</t>
  </si>
  <si>
    <t>DA2105</t>
  </si>
  <si>
    <t>[M68 Intercity]Powertrain maintenance request</t>
  </si>
  <si>
    <t>021DB</t>
  </si>
  <si>
    <t>DB2105</t>
  </si>
  <si>
    <t>[M68 Intercity]Driveline overheating warning</t>
  </si>
  <si>
    <t>021DC</t>
  </si>
  <si>
    <t>DC2105</t>
  </si>
  <si>
    <t>[M68 Intercity]FAA failure</t>
  </si>
  <si>
    <t>021DD</t>
  </si>
  <si>
    <t>DD2105</t>
  </si>
  <si>
    <t>[M68 Intercity]Battery flammable gas detection</t>
  </si>
  <si>
    <t>021DE</t>
  </si>
  <si>
    <t>DE2105</t>
  </si>
  <si>
    <t>[M68 Intercity]Battery flammable gas detection failure</t>
  </si>
  <si>
    <t>021DF</t>
  </si>
  <si>
    <t>DF2105</t>
  </si>
  <si>
    <t>[M68 Intercity]No answer from VCU</t>
  </si>
  <si>
    <t>021E0</t>
  </si>
  <si>
    <t>E02105</t>
  </si>
  <si>
    <t xml:space="preserve">[M68 Intercity]OC/SC on pantograph outputs </t>
  </si>
  <si>
    <t>021E1</t>
  </si>
  <si>
    <t>E12105</t>
  </si>
  <si>
    <t>[M68 Intercity]Compressor failure (overheat)</t>
  </si>
  <si>
    <t>021E2</t>
  </si>
  <si>
    <t>E22105</t>
  </si>
  <si>
    <t>[M68 Intercity]Air circuit leakage</t>
  </si>
  <si>
    <t>021E4</t>
  </si>
  <si>
    <t>E42105</t>
  </si>
  <si>
    <t xml:space="preserve">[M68 Intercity]Batteries cooling fluid low level  </t>
  </si>
  <si>
    <t>021E5</t>
  </si>
  <si>
    <t>E52105</t>
  </si>
  <si>
    <t xml:space="preserve">[M68 Intercity]Heating circuit fluid low level </t>
  </si>
  <si>
    <t>021E6</t>
  </si>
  <si>
    <t>E62131</t>
  </si>
  <si>
    <t>[M68 Intercity]Speed limiter button short circuit</t>
  </si>
  <si>
    <t>021E7</t>
  </si>
  <si>
    <t>E72131</t>
  </si>
  <si>
    <t>[M68 Intercity]Speed limiter button open circuit</t>
  </si>
  <si>
    <t>021E8</t>
  </si>
  <si>
    <t>E82102</t>
  </si>
  <si>
    <t>[M68 Intercity]Thermal comfort heater failure</t>
  </si>
  <si>
    <t>E82109</t>
  </si>
  <si>
    <t>[M68 Intercity]Thermal comfort heater CAN message timeout</t>
  </si>
  <si>
    <t>021E9</t>
  </si>
  <si>
    <t>E92101</t>
  </si>
  <si>
    <t>[M68 Intercity]Air compressor oil level low</t>
  </si>
  <si>
    <t>021F0</t>
  </si>
  <si>
    <t>F02105</t>
  </si>
  <si>
    <t>[M68 Intercity]Thermal comfort heater severe failure</t>
  </si>
  <si>
    <t>021F1</t>
  </si>
  <si>
    <t>F12105</t>
  </si>
  <si>
    <t>[M68 Intercity]Eletrical retarder not available</t>
  </si>
  <si>
    <t>02201</t>
  </si>
  <si>
    <t>01220E</t>
  </si>
  <si>
    <t>[M68 Urbanway]Door 2 ECU / parameters inconsistency</t>
  </si>
  <si>
    <t>02210</t>
  </si>
  <si>
    <t>102205</t>
  </si>
  <si>
    <t>[M68 Urbanway]Door 2 front leaf potentiometer open / short circuit</t>
  </si>
  <si>
    <t>02211</t>
  </si>
  <si>
    <t>112205</t>
  </si>
  <si>
    <t>[M68 Urbanway]Door 2 rear leaf potentiometer open / short circuit</t>
  </si>
  <si>
    <t>02212</t>
  </si>
  <si>
    <t>122205</t>
  </si>
  <si>
    <t>[M68 Urbanway]Door 2 position sensor fault</t>
  </si>
  <si>
    <t>02214</t>
  </si>
  <si>
    <t>142205</t>
  </si>
  <si>
    <t>[M68 Urbanway]Door 2 sensors power supply fault</t>
  </si>
  <si>
    <t>02260</t>
  </si>
  <si>
    <t>602205</t>
  </si>
  <si>
    <t>[M68 Urbanway]Door 2 closing electrovalve open / short circuit</t>
  </si>
  <si>
    <t>02262</t>
  </si>
  <si>
    <t>622205</t>
  </si>
  <si>
    <t>[M68 Urbanway]Door 2 opening electrovalve open / short circuit</t>
  </si>
  <si>
    <t>02264</t>
  </si>
  <si>
    <t>642205</t>
  </si>
  <si>
    <t>[M68 Urbanway]Door 2 brake electrovalve open / short circuit</t>
  </si>
  <si>
    <t>02265</t>
  </si>
  <si>
    <t>65220E</t>
  </si>
  <si>
    <t>[M68 Urbanway]Door 2 front leaf motor fault</t>
  </si>
  <si>
    <t>02266</t>
  </si>
  <si>
    <t>66220E</t>
  </si>
  <si>
    <t>[M68 Urbanway]Door 2 rear leaf motor fault</t>
  </si>
  <si>
    <t>02267</t>
  </si>
  <si>
    <t>67220E</t>
  </si>
  <si>
    <t>[M68 Urbanway]Door 2 front leaf electric brake fault</t>
  </si>
  <si>
    <t>02268</t>
  </si>
  <si>
    <t>68220E</t>
  </si>
  <si>
    <t>[M68 Urbanway]Door 2 rear leaf electric brake fault</t>
  </si>
  <si>
    <t>02270</t>
  </si>
  <si>
    <t>70220E</t>
  </si>
  <si>
    <t>[M68 Urbanway]Door 2 inconsistency between potentiometer and end switch close contact</t>
  </si>
  <si>
    <t>02280</t>
  </si>
  <si>
    <t>802205</t>
  </si>
  <si>
    <t xml:space="preserve">[M68 Urbanway]Door 2 safety edges fault </t>
  </si>
  <si>
    <t>02281</t>
  </si>
  <si>
    <t>81220E</t>
  </si>
  <si>
    <t>[M68 Urbanway]Door 2 calibration fault</t>
  </si>
  <si>
    <t>02282</t>
  </si>
  <si>
    <t>82220E</t>
  </si>
  <si>
    <t>[M68 Urbanway]Door 2 calibration recommended</t>
  </si>
  <si>
    <t>02301</t>
  </si>
  <si>
    <t>01230E</t>
  </si>
  <si>
    <t>[M68 Urbanway]Door 3 ECU / parameters inconsistency</t>
  </si>
  <si>
    <t>02310</t>
  </si>
  <si>
    <t>102305</t>
  </si>
  <si>
    <t>[M68 Urbanway]Door 3 front leaf potentiometer open / short circuit</t>
  </si>
  <si>
    <t>02311</t>
  </si>
  <si>
    <t>112305</t>
  </si>
  <si>
    <t>[M68 Urbanway]Door 3 rear leaf potentiometer open / short circuit</t>
  </si>
  <si>
    <t>02312</t>
  </si>
  <si>
    <t>122305</t>
  </si>
  <si>
    <t>[M68 Urbanway]Door 3 position sensor fault</t>
  </si>
  <si>
    <t>02314</t>
  </si>
  <si>
    <t>142305</t>
  </si>
  <si>
    <t>[M68 Urbanway]Door 3 sensors power supply fault</t>
  </si>
  <si>
    <t>02360</t>
  </si>
  <si>
    <t>602305</t>
  </si>
  <si>
    <t>[M68 Urbanway]Door 3 closing electrovalve open / short circuit</t>
  </si>
  <si>
    <t>02362</t>
  </si>
  <si>
    <t>622305</t>
  </si>
  <si>
    <t>[M68 Urbanway]Door 3 opening electrovalve open / short circuit</t>
  </si>
  <si>
    <t>642305</t>
  </si>
  <si>
    <t>[M68 Urbanway]Door 3 brake electrovalve open / short circuit</t>
  </si>
  <si>
    <t>65230E</t>
  </si>
  <si>
    <t>[M68 Urbanway]Door 3 front leaf motor fault</t>
  </si>
  <si>
    <t>02366</t>
  </si>
  <si>
    <t>66230E</t>
  </si>
  <si>
    <t>[M68 Urbanway]Door 3 rear leaf motor fault</t>
  </si>
  <si>
    <t>02367</t>
  </si>
  <si>
    <t>67230E</t>
  </si>
  <si>
    <t>[M68 Urbanway]Door 3 front leaf electric brake fault</t>
  </si>
  <si>
    <t>02368</t>
  </si>
  <si>
    <t>68230E</t>
  </si>
  <si>
    <t>[M68 Urbanway]Door 3 rear leaf electric brake fault</t>
  </si>
  <si>
    <t>02370</t>
  </si>
  <si>
    <t>70230E</t>
  </si>
  <si>
    <t>[M68 Urbanway]Door 3 inconsistency between potentiometer and end switch close contact</t>
  </si>
  <si>
    <t>02380</t>
  </si>
  <si>
    <t>802305</t>
  </si>
  <si>
    <t xml:space="preserve">[M68 Urbanway]Door 3 safety edges fault </t>
  </si>
  <si>
    <t>02381</t>
  </si>
  <si>
    <t>81230E</t>
  </si>
  <si>
    <t>[M68 Urbanway]Door 3 calibration fault</t>
  </si>
  <si>
    <t>02382</t>
  </si>
  <si>
    <t>82230E</t>
  </si>
  <si>
    <t>[M68 Urbanway]Door 3 calibration recommended</t>
  </si>
  <si>
    <t>02401</t>
  </si>
  <si>
    <t>01240E</t>
  </si>
  <si>
    <t>[M68 Urbanway]Door 4 ECU / parameters inconsistency</t>
  </si>
  <si>
    <t>02410</t>
  </si>
  <si>
    <t>102405</t>
  </si>
  <si>
    <t>[M68 Urbanway]Door 4 front leaf potentiometer open / short circuit</t>
  </si>
  <si>
    <t>02411</t>
  </si>
  <si>
    <t>112405</t>
  </si>
  <si>
    <t>[M68 Urbanway]Door 4 rear leaf potentiometer open / short circuit</t>
  </si>
  <si>
    <t>02412</t>
  </si>
  <si>
    <t>122405</t>
  </si>
  <si>
    <t>[M68 Urbanway]Door 4 position sensor fault</t>
  </si>
  <si>
    <t>02414</t>
  </si>
  <si>
    <t>142405</t>
  </si>
  <si>
    <t>[M68 Urbanway]Door 4 sensors power supply fault</t>
  </si>
  <si>
    <t>02460</t>
  </si>
  <si>
    <t>602405</t>
  </si>
  <si>
    <t>[M68 Urbanway]Door 4 closing electrovalve open / short circuit</t>
  </si>
  <si>
    <t>02462</t>
  </si>
  <si>
    <t>622405</t>
  </si>
  <si>
    <t>[M68 Urbanway]Door 4 opening electrovalve open / short circuit</t>
  </si>
  <si>
    <t>02464</t>
  </si>
  <si>
    <t>642405</t>
  </si>
  <si>
    <t>[M68 Urbanway]Door 4 brake electrovalve open / short circuit</t>
  </si>
  <si>
    <t>02465</t>
  </si>
  <si>
    <t>65240E</t>
  </si>
  <si>
    <t>[M68 Urbanway]Door 4 front leaf motor fault</t>
  </si>
  <si>
    <t>02466</t>
  </si>
  <si>
    <t>66240E</t>
  </si>
  <si>
    <t>[M68 Urbanway]Door 4 rear leaf motor fault</t>
  </si>
  <si>
    <t>02467</t>
  </si>
  <si>
    <t>67240E</t>
  </si>
  <si>
    <t>[M68 Urbanway]Door 4 front leaf electric brake fault</t>
  </si>
  <si>
    <t>02468</t>
  </si>
  <si>
    <t>68240E</t>
  </si>
  <si>
    <t>[M68 Urbanway]Door 4 rear leaf electric brake fault</t>
  </si>
  <si>
    <t>02470</t>
  </si>
  <si>
    <t>70240E</t>
  </si>
  <si>
    <t>[M68 Urbanway]Door 4 inconsistency between potentiometer and end switch close contact</t>
  </si>
  <si>
    <t>02480</t>
  </si>
  <si>
    <t>802405</t>
  </si>
  <si>
    <t xml:space="preserve">[M68 Urbanway]Door 4 safety edges fault </t>
  </si>
  <si>
    <t>02481</t>
  </si>
  <si>
    <t>81240E</t>
  </si>
  <si>
    <t>[M68 Urbanway]Door 4 calibration fault</t>
  </si>
  <si>
    <t>02482</t>
  </si>
  <si>
    <t>82240E</t>
  </si>
  <si>
    <t>[M68 Urbanway]Door 4 calibration recommended</t>
  </si>
  <si>
    <t>02501</t>
  </si>
  <si>
    <t>012505</t>
  </si>
  <si>
    <t>[M68 Urbanway]Ramp sensitive edge open / short circuit</t>
  </si>
  <si>
    <t>02502</t>
  </si>
  <si>
    <t>02250E</t>
  </si>
  <si>
    <t>[M68 Urbanway]Ramp position sensor fault (sensor inconsistency)</t>
  </si>
  <si>
    <t>02503</t>
  </si>
  <si>
    <t>032505</t>
  </si>
  <si>
    <t>[M68 Urbanway]Ramp sensitive mat open / short circuit</t>
  </si>
  <si>
    <t>02504</t>
  </si>
  <si>
    <t>042505</t>
  </si>
  <si>
    <t>[M68 Urbanway]Ramp motor open / short circuit</t>
  </si>
  <si>
    <t>02901</t>
  </si>
  <si>
    <t>01290E</t>
  </si>
  <si>
    <t>[M68 Urbanway]Fire extinguishing system deactivated</t>
  </si>
  <si>
    <t>03001</t>
  </si>
  <si>
    <t>013005</t>
  </si>
  <si>
    <t>[M68 Urbanway]DRL lights open / short circuit (Weldex only)</t>
  </si>
  <si>
    <t>03002</t>
  </si>
  <si>
    <t>023005</t>
  </si>
  <si>
    <t>[M68 Urbanway]Front position lights open / short circuit (Weldex only)</t>
  </si>
  <si>
    <t>03003</t>
  </si>
  <si>
    <t>033005</t>
  </si>
  <si>
    <t>[M68 Urbanway]Front right dipped-beam light open / short circuit</t>
  </si>
  <si>
    <t>03004</t>
  </si>
  <si>
    <t>043005</t>
  </si>
  <si>
    <t>[M68 Urbanway]Front left dipped-beam light open / short circuit</t>
  </si>
  <si>
    <t>03005</t>
  </si>
  <si>
    <t>053005</t>
  </si>
  <si>
    <t>[M68 Urbanway]Front right main-beam light open / short circuit</t>
  </si>
  <si>
    <t>03006</t>
  </si>
  <si>
    <t>063005</t>
  </si>
  <si>
    <t>[M68 Urbanway]Front left main-beam light open / short circuit</t>
  </si>
  <si>
    <t>03007</t>
  </si>
  <si>
    <t>073005</t>
  </si>
  <si>
    <t>[M68 Urbanway]Front right fog light open / short circuit</t>
  </si>
  <si>
    <t>03008</t>
  </si>
  <si>
    <t>083005</t>
  </si>
  <si>
    <t>[M68 Urbanway]Front left fog light open / short circuit</t>
  </si>
  <si>
    <t>03009</t>
  </si>
  <si>
    <t>093005</t>
  </si>
  <si>
    <t>[M68 Urbanway]Front right turn light open / short circuit</t>
  </si>
  <si>
    <t>03010</t>
  </si>
  <si>
    <t>103005</t>
  </si>
  <si>
    <t>[M68 Urbanway]Front left turn light open / short circuit</t>
  </si>
  <si>
    <t>03011</t>
  </si>
  <si>
    <t>113005</t>
  </si>
  <si>
    <t>[M68 Urbanway]Side right turn light open / short circuit</t>
  </si>
  <si>
    <t>03012</t>
  </si>
  <si>
    <t>123005</t>
  </si>
  <si>
    <t>[M68 Urbanway]Side left turn light open / short circuit</t>
  </si>
  <si>
    <t>03013</t>
  </si>
  <si>
    <t>133005</t>
  </si>
  <si>
    <t>[M68 Urbanway]Rear position lights open / short circuit</t>
  </si>
  <si>
    <t>03014</t>
  </si>
  <si>
    <t>143005</t>
  </si>
  <si>
    <t>[M68 Urbanway]Rear fog lights open / short circuit</t>
  </si>
  <si>
    <t>03015</t>
  </si>
  <si>
    <t>153005</t>
  </si>
  <si>
    <t>[M68 Urbanway]Rear stop lights open / short circuit</t>
  </si>
  <si>
    <t>03016</t>
  </si>
  <si>
    <t>163005</t>
  </si>
  <si>
    <t>[M68 Urbanway]Rear reversing lights open / short circuit</t>
  </si>
  <si>
    <t>03017</t>
  </si>
  <si>
    <t>173005</t>
  </si>
  <si>
    <t>[M68 Urbanway]Rear right turn light open / short circuit</t>
  </si>
  <si>
    <t>03018</t>
  </si>
  <si>
    <t>183005</t>
  </si>
  <si>
    <t>[M68 Urbanway]Rear left turn light open / short circuit</t>
  </si>
  <si>
    <t>03019</t>
  </si>
  <si>
    <t>193005</t>
  </si>
  <si>
    <t>[M68 Urbanway]Rear upper right turn light open / short circuit</t>
  </si>
  <si>
    <t>203005</t>
  </si>
  <si>
    <t>[M68 Urbanway]Rear upper left turn light open / short circuit</t>
  </si>
  <si>
    <t>03021</t>
  </si>
  <si>
    <t>213005</t>
  </si>
  <si>
    <t>[M68 Urbanway]Rear upper position lights open / short circuit</t>
  </si>
  <si>
    <t>03030</t>
  </si>
  <si>
    <t>303005</t>
  </si>
  <si>
    <t>[M68 Urbanway]Trailer fog lights open / short circuit</t>
  </si>
  <si>
    <t>03031</t>
  </si>
  <si>
    <t>313005</t>
  </si>
  <si>
    <t>[M68 Urbanway]Trailer stop lights open / short circuit</t>
  </si>
  <si>
    <t>03032</t>
  </si>
  <si>
    <t>323005</t>
  </si>
  <si>
    <t>[M68 Urbanway]Trailer position lights open / short circuit</t>
  </si>
  <si>
    <t>03033</t>
  </si>
  <si>
    <t>333005</t>
  </si>
  <si>
    <t>[M68 Urbanway]Trailer reversing lights open / short circuit</t>
  </si>
  <si>
    <t>03034</t>
  </si>
  <si>
    <t>343005</t>
  </si>
  <si>
    <t>[M68 Urbanway]Trailer right turn lights open / short circuit</t>
  </si>
  <si>
    <t>03035</t>
  </si>
  <si>
    <t>353005</t>
  </si>
  <si>
    <t>[M68 Urbanway]Trailer left turn lights open / short circuit</t>
  </si>
  <si>
    <t>03050</t>
  </si>
  <si>
    <t>503005</t>
  </si>
  <si>
    <t>[M68 Intercity]Internal ECU fault of front left light unit / Check left light ECU//[M68 Urbanway]Left lights ECU fault</t>
  </si>
  <si>
    <t>03051</t>
  </si>
  <si>
    <t>513005</t>
  </si>
  <si>
    <t>[M68 Intercity]Internal ECU fault of front right light unit / Check right light ECU//[M68 Urbanway]Right lights ECU fault</t>
  </si>
  <si>
    <t>03052</t>
  </si>
  <si>
    <t>523005</t>
  </si>
  <si>
    <t>[M68 Intercity]Left day running light fault / Check left day running light//[M68 Urbanway]Left DRL fault</t>
  </si>
  <si>
    <t>03053</t>
  </si>
  <si>
    <t>533005</t>
  </si>
  <si>
    <t>[M68 Intercity]Right day running light fault / Check right day running light//[M68 Urbanway]Right DRL fault</t>
  </si>
  <si>
    <t>03054</t>
  </si>
  <si>
    <t>543005</t>
  </si>
  <si>
    <t>[M68 Intercity]Left position light fault / Check left position light//[M68 Urbanway]Left position light fault</t>
  </si>
  <si>
    <t>03055</t>
  </si>
  <si>
    <t>553005</t>
  </si>
  <si>
    <t>[M68 Intercity]Right position light fault / Check right position light//[M68 Urbanway]Right position light fault</t>
  </si>
  <si>
    <t>03056</t>
  </si>
  <si>
    <t>563005</t>
  </si>
  <si>
    <t>[M68 Intercity]Left low beam light fault / Check left low beam light</t>
  </si>
  <si>
    <t>03057</t>
  </si>
  <si>
    <t>573005</t>
  </si>
  <si>
    <t>[M68 Intercity]Right low beam light fault / Check right low beam light</t>
  </si>
  <si>
    <t>03059</t>
  </si>
  <si>
    <t>593005</t>
  </si>
  <si>
    <t>[M68 Intercity]Right high beam light fault  / Check right high beam light</t>
  </si>
  <si>
    <t>0305A</t>
  </si>
  <si>
    <t>5A3005</t>
  </si>
  <si>
    <t>[M68 Intercity]Left front fog light fault / Check front left fog light light</t>
  </si>
  <si>
    <t>0305B</t>
  </si>
  <si>
    <t>5B3005</t>
  </si>
  <si>
    <t>[M68 Intercity]Right front fog light fault / Check front right fog light</t>
  </si>
  <si>
    <t>0305C</t>
  </si>
  <si>
    <t>5C3005</t>
  </si>
  <si>
    <t>[M68 Intercity]Left turn indicator fault /  Check left turn indicator light</t>
  </si>
  <si>
    <t>0305D</t>
  </si>
  <si>
    <t>5D3005</t>
  </si>
  <si>
    <t>[M68 Intercity]Right turn indicator fault / Check right turn indicator light</t>
  </si>
  <si>
    <t>0305E</t>
  </si>
  <si>
    <t>5E3005</t>
  </si>
  <si>
    <t>[M68 Intercity]front right unit fault / Check front light unit</t>
  </si>
  <si>
    <t>03058</t>
  </si>
  <si>
    <t>583005</t>
  </si>
  <si>
    <t>[M68 Intercity]Left high beam light fault / Check left high beam light</t>
  </si>
  <si>
    <t>0xF3</t>
  </si>
  <si>
    <t>00F8E0</t>
  </si>
  <si>
    <t>[Microvast] Cell over voltage - Data Valid, Above Normal Range - Most Severe</t>
  </si>
  <si>
    <t>00F8E1</t>
  </si>
  <si>
    <t>[Microvast] Cell under voltage - Data Valid, Below Normal Range - Most Severe</t>
  </si>
  <si>
    <t>[Microvast] Cell over voltage - Data Erratic, Intermittent Or Incorrect</t>
  </si>
  <si>
    <t>00F8E3</t>
  </si>
  <si>
    <t>[Microvast] Cell over voltage - Voltage Above Normal, Or SCB</t>
  </si>
  <si>
    <t>00F8E4</t>
  </si>
  <si>
    <t>[Microvast] Cell under voltage - Voltage Below Normal, Or SCG</t>
  </si>
  <si>
    <t>00F8E7</t>
  </si>
  <si>
    <t>[Microvast] Cell under voltage - Mech.System Not Respond Or Out Of Adjust</t>
  </si>
  <si>
    <t>00F8EB</t>
  </si>
  <si>
    <t>[Microvast] Cell over voltage - Root Cause Not Known</t>
  </si>
  <si>
    <t>00F8EC</t>
  </si>
  <si>
    <t>[Microvast] Cell under voltage - Bad Intelligent Device Or Component</t>
  </si>
  <si>
    <t>00F8ED</t>
  </si>
  <si>
    <t>[Microvast] Cell over voltage - Out Of Calibration</t>
  </si>
  <si>
    <t>00F8EF</t>
  </si>
  <si>
    <t>[Microvast] Cell over voltage - Data Valid, Above Normal Range - Least Severe</t>
  </si>
  <si>
    <t>00F8F0</t>
  </si>
  <si>
    <t>[Microvast] Cell over voltage - Data Valid, Above Normal Range - Moder.Severe</t>
  </si>
  <si>
    <t>00F8F1</t>
  </si>
  <si>
    <t>[Microvast] Cell under voltage - Data Valid, Below Normal Range - Least Severe</t>
  </si>
  <si>
    <t>00F8F2</t>
  </si>
  <si>
    <t>[Microvast] Cell under voltage - Data Valid, Below Normal Range - Moder Severe</t>
  </si>
  <si>
    <t>00F8F4</t>
  </si>
  <si>
    <t>[Microvast] Cell Voltage diff. - Data Drifted High</t>
  </si>
  <si>
    <t>00F8FF</t>
  </si>
  <si>
    <t>[Microvast] Cell under voltage - Condition Exists</t>
  </si>
  <si>
    <t>01F8E0</t>
  </si>
  <si>
    <t>[Microvast] Pack Temp. High - Data Valid, Above Normal Range - Most Severe</t>
  </si>
  <si>
    <t>01F8E7</t>
  </si>
  <si>
    <t>[Microvast] Thermal Runaway - Mech.System Not Respond Or Out Of Adjust</t>
  </si>
  <si>
    <t>01F8EB</t>
  </si>
  <si>
    <t>[Microvast] Pack Temp. High - Root Cause Not Known</t>
  </si>
  <si>
    <t>01F8EF</t>
  </si>
  <si>
    <t>[Microvast] Pack Temp. High - Data Valid, Above Normal Range - Least Severe</t>
  </si>
  <si>
    <t>01F8F0</t>
  </si>
  <si>
    <t>[Microvast] Pack Temp. High - Data Valid, Above Normal Range - Moder.Severe</t>
  </si>
  <si>
    <t>02F8E0</t>
  </si>
  <si>
    <t>[Microvast] Pack Over voltage - Data Valid, Above Normal Range - Most Severe</t>
  </si>
  <si>
    <t>02F8E1</t>
  </si>
  <si>
    <t>[Microvast] Pack Under voltage - Data Valid, Below Normal Range - Most Severe</t>
  </si>
  <si>
    <t>[Microvast] Pack Over voltage - Data Erratic, Intermittent Or Incorrect</t>
  </si>
  <si>
    <t>02F8E3</t>
  </si>
  <si>
    <t>[Microvast] Pack Over voltage - Voltage Above Normal, Or SCB</t>
  </si>
  <si>
    <t>02F8E4</t>
  </si>
  <si>
    <t>[Microvast] Pack Under voltage - Voltage Below Normal, Or SCG</t>
  </si>
  <si>
    <t>02F8E7</t>
  </si>
  <si>
    <t>[Microvast] Pack Under voltage - Mech.System Not Respond Or Out Of Adjust</t>
  </si>
  <si>
    <t>02F8EB</t>
  </si>
  <si>
    <t>[Microvast] Pack Over voltage - Root Cause Not Known</t>
  </si>
  <si>
    <t>02F8EC</t>
  </si>
  <si>
    <t>[Microvast] Pack Under voltage - Bad Intelligent Device Or Component</t>
  </si>
  <si>
    <t>02F8EE</t>
  </si>
  <si>
    <t>[Microvast] Pack Under voltage - Special Instructions</t>
  </si>
  <si>
    <t>02F8EF</t>
  </si>
  <si>
    <t>[Microvast] Pack Over voltage - Data Valid, Above Normal Range - Least Severe</t>
  </si>
  <si>
    <t>02F8F0</t>
  </si>
  <si>
    <t>[Microvast] Pack Over voltage - Data Valid, Above Normal Range - Moder.Severe</t>
  </si>
  <si>
    <t>02F8F1</t>
  </si>
  <si>
    <t>[Microvast] Pack Under voltage - Data Valid, Below Normal Range - Least Severe</t>
  </si>
  <si>
    <t>02F8F2</t>
  </si>
  <si>
    <t>[Microvast] Pack Under voltage - Data Valid, Below Normal Range - Moder Severe</t>
  </si>
  <si>
    <t>02F8FF</t>
  </si>
  <si>
    <t>[Microvast] Pack Over voltage - Condition Exists</t>
  </si>
  <si>
    <t>0AF8E7</t>
  </si>
  <si>
    <t>[Microvast] Both positive and negative contactorss are stuck - Mech.System Not Respond Or Out Of Adjust</t>
  </si>
  <si>
    <t>0AF8EB</t>
  </si>
  <si>
    <t>[Microvast] Only positive or negative contactor is stuck - Root Cause Not Known</t>
  </si>
  <si>
    <t>0AF8EC</t>
  </si>
  <si>
    <t>[Microvast] Only positive or negative contactor is stuck - Bad Intelligent Device Or Component</t>
  </si>
  <si>
    <t>0AF8ED</t>
  </si>
  <si>
    <t>[Microvast] Only positive or negative contactor is stuck - Out Of Calibration</t>
  </si>
  <si>
    <t>0AF8FF</t>
  </si>
  <si>
    <t>[Microvast] Only positive or negative contactor is stuck - Condition Exists</t>
  </si>
  <si>
    <t>0BF8EB</t>
  </si>
  <si>
    <t>[Microvast] VMU_Emergency_Open - Root Cause Not Known</t>
  </si>
  <si>
    <t>7F84C</t>
  </si>
  <si>
    <t>4CF8E0</t>
  </si>
  <si>
    <t>[Microvast] Insulation - Data Valid, Above Normal Range - Most Severe</t>
  </si>
  <si>
    <t>4CF8EC</t>
  </si>
  <si>
    <t>[Microvast] Insulation alarm - Bad Intelligent Device Or Component</t>
  </si>
  <si>
    <t>4CF8EF</t>
  </si>
  <si>
    <t>[Microvast] Insulation - Data Valid, Above Normal Range - Least Severe</t>
  </si>
  <si>
    <t>4CF8F0</t>
  </si>
  <si>
    <t>[Microvast] Insulation - Data Valid, Above Normal Range - Moder.Severe</t>
  </si>
  <si>
    <t>4CF8FF</t>
  </si>
  <si>
    <t>[Microvast] Insulation - Condition Exists</t>
  </si>
  <si>
    <t>21216</t>
  </si>
  <si>
    <t>161243</t>
  </si>
  <si>
    <t>[Forsee] SUPPLY_VOLTAGE_UE_TOO_HIGH</t>
  </si>
  <si>
    <t>21217</t>
  </si>
  <si>
    <t>171244</t>
  </si>
  <si>
    <t>[Forsee] SUPPLY_VOLTAGE_UE_TOO_LOW</t>
  </si>
  <si>
    <t>21218</t>
  </si>
  <si>
    <t>181243</t>
  </si>
  <si>
    <t>[Forsee] SYSTEM_SUPPLY_VOLTAGE_TOO_HIGH</t>
  </si>
  <si>
    <t>21219</t>
  </si>
  <si>
    <t>191244</t>
  </si>
  <si>
    <t>[Forsee] SYSTEM_SUPPLY_VOLTAGE_TOO_LOW</t>
  </si>
  <si>
    <t>21220</t>
  </si>
  <si>
    <t>201242</t>
  </si>
  <si>
    <t>[Forsee] SSV_USER_WATCHDOG_RESET</t>
  </si>
  <si>
    <t>21221</t>
  </si>
  <si>
    <t>211242</t>
  </si>
  <si>
    <t>[Forsee] SSV_SYSTEM_WATCHDOG_RESET</t>
  </si>
  <si>
    <t>21222</t>
  </si>
  <si>
    <t>221242</t>
  </si>
  <si>
    <t>[Forsee] RESET_REQUESTED_BY_MAIN_CPU</t>
  </si>
  <si>
    <t>21223</t>
  </si>
  <si>
    <t>231242</t>
  </si>
  <si>
    <t>[Forsee] SSV_INTERNAL_WATCHDOG_RESET</t>
  </si>
  <si>
    <t>21224</t>
  </si>
  <si>
    <t>241242</t>
  </si>
  <si>
    <t>[Forsee] INTERNAL_WATCHDOG_RESET</t>
  </si>
  <si>
    <t>21225</t>
  </si>
  <si>
    <t>251242</t>
  </si>
  <si>
    <t>[Forsee] ECU_INITIALIZATION_ERROR</t>
  </si>
  <si>
    <t>21226</t>
  </si>
  <si>
    <t>261242</t>
  </si>
  <si>
    <t>[Forsee] NVM_READ_ALL_FAILED</t>
  </si>
  <si>
    <t>20192</t>
  </si>
  <si>
    <t>920148</t>
  </si>
  <si>
    <t>[Forsee] BMS01_CHARGE_MANAGEMENT_FRAME_TIMEOUT</t>
  </si>
  <si>
    <t>920149</t>
  </si>
  <si>
    <t>[Forsee] BMS01_CHARGE_MANAGEMENT_FRAME_CNTR_FAULT</t>
  </si>
  <si>
    <t>20194</t>
  </si>
  <si>
    <t>940148</t>
  </si>
  <si>
    <t>[Forsee] BMS01_BATT_INFORMATION_1_FRAME_TIMEOUT</t>
  </si>
  <si>
    <t>940149</t>
  </si>
  <si>
    <t>[Forsee] BMS01_BATT_INFORMATION_1_FRAME_CNTR_FAULT</t>
  </si>
  <si>
    <t>20196</t>
  </si>
  <si>
    <t>960148</t>
  </si>
  <si>
    <t>[Forsee] BMS01_BATT_INFORMATION_2_FRAME_TIMEOUT</t>
  </si>
  <si>
    <t>960149</t>
  </si>
  <si>
    <t>[Forsee] BMS01_BATT_INFORMATION_2_FRAME_CNTR_FAULT</t>
  </si>
  <si>
    <t>20200</t>
  </si>
  <si>
    <t>000248</t>
  </si>
  <si>
    <t>[Forsee] BMS01_BATT_STATUS_FRAME_TIMEOUT</t>
  </si>
  <si>
    <t>000249</t>
  </si>
  <si>
    <t>[Forsee] BMS01_BATT_STATUS_FRAME_CNTR_FAULT</t>
  </si>
  <si>
    <t>20202</t>
  </si>
  <si>
    <t>020248</t>
  </si>
  <si>
    <t>[Forsee] BMS01_THERMAL_MANAGEMENT_FRAME_TIMEOUT</t>
  </si>
  <si>
    <t>020249</t>
  </si>
  <si>
    <t>[Forsee] BMS01_THERMAL_MANAGEMENT_FRAME_CNTR_FAULT</t>
  </si>
  <si>
    <t>20224</t>
  </si>
  <si>
    <t>240248</t>
  </si>
  <si>
    <t>[Forsee] BMS02_CHARGE_MANAGEMENT_FRAME_TIMEOUT</t>
  </si>
  <si>
    <t>240249</t>
  </si>
  <si>
    <t>[Forsee] BMS02_CHARGE_MANAGEMENT_FRAME_CNTR_FAULT</t>
  </si>
  <si>
    <t>20226</t>
  </si>
  <si>
    <t>260248</t>
  </si>
  <si>
    <t>[Forsee] BMS02_BATT_INFORMATION_1_FRAME_TIMEOUT</t>
  </si>
  <si>
    <t>260249</t>
  </si>
  <si>
    <t>[Forsee] BMS02_BATT_INFORMATION_1_FRAME_CNTR_FAULT</t>
  </si>
  <si>
    <t>20228</t>
  </si>
  <si>
    <t>280248</t>
  </si>
  <si>
    <t>[Forsee] BMS02_BATT_INFORMATION_2_FRAME_TIMEOUT</t>
  </si>
  <si>
    <t>280249</t>
  </si>
  <si>
    <t>[Forsee] BMS02_BATT_INFORMATION_2_FRAME_CNTR_FAULT</t>
  </si>
  <si>
    <t>20232</t>
  </si>
  <si>
    <t>320248</t>
  </si>
  <si>
    <t>[Forsee] BMS02_BATT_STATUS_FRAME_TIMEOUT</t>
  </si>
  <si>
    <t>320249</t>
  </si>
  <si>
    <t>[Forsee] BMS02_BATT_STATUS_FRAME_CNTR_FAULT</t>
  </si>
  <si>
    <t>20234</t>
  </si>
  <si>
    <t>340248</t>
  </si>
  <si>
    <t>[Forsee] BMS02_THERMAL_MANAGEMENT_FRAME_TIMEOUT</t>
  </si>
  <si>
    <t>340249</t>
  </si>
  <si>
    <t>[Forsee] BMS02_THERMAL_MANAGEMENT_FRAME_CNTR_FAULT</t>
  </si>
  <si>
    <t>20256</t>
  </si>
  <si>
    <t>560248</t>
  </si>
  <si>
    <t>[Forsee] BMS03_CHARGE_MANAGEMENT_FRAME_TIMEOUT</t>
  </si>
  <si>
    <t>560249</t>
  </si>
  <si>
    <t>[Forsee] BMS03_CHARGE_MANAGEMENT_FRAME_CNTR_FAULT</t>
  </si>
  <si>
    <t>20258</t>
  </si>
  <si>
    <t>580248</t>
  </si>
  <si>
    <t>[Forsee] BMS03_BATT_INFORMATION_1_FRAME_TIMEOUT</t>
  </si>
  <si>
    <t>580249</t>
  </si>
  <si>
    <t>[Forsee] BMS03_BATT_INFORMATION_1_FRAME_CNTR_FAULT</t>
  </si>
  <si>
    <t>20260</t>
  </si>
  <si>
    <t>600248</t>
  </si>
  <si>
    <t>[Forsee] BMS03_BATT_INFORMATION_2_FRAME_TIMEOUT</t>
  </si>
  <si>
    <t>600249</t>
  </si>
  <si>
    <t>[Forsee] BMS03_BATT_INFORMATION_2_FRAME_CNTR_FAULT</t>
  </si>
  <si>
    <t>20264</t>
  </si>
  <si>
    <t>640248</t>
  </si>
  <si>
    <t>[Forsee] BMS03_BATT_STATUS_FRAME_TIMEOUT</t>
  </si>
  <si>
    <t>640249</t>
  </si>
  <si>
    <t>[Forsee] BMS03_BATT_STATUS_FRAME_CNTR_FAULT</t>
  </si>
  <si>
    <t>20266</t>
  </si>
  <si>
    <t>660248</t>
  </si>
  <si>
    <t>[Forsee] BMS03_THERMAL_MANAGEMENT_FRAME_TIMEOUT</t>
  </si>
  <si>
    <t>660249</t>
  </si>
  <si>
    <t>[Forsee] BMS03_THERMAL_MANAGEMENT_FRAME_CNTR_FAULT</t>
  </si>
  <si>
    <t>20288</t>
  </si>
  <si>
    <t>880248</t>
  </si>
  <si>
    <t>[Forsee] BMS04_CHARGE_MANAGEMENT_FRAME_TIMEOUT</t>
  </si>
  <si>
    <t>880249</t>
  </si>
  <si>
    <t>[Forsee] BMS04_CHARGE_MANAGEMENT_FRAME_CNTR_FAULT</t>
  </si>
  <si>
    <t>20290</t>
  </si>
  <si>
    <t>900248</t>
  </si>
  <si>
    <t>[Forsee] BMS04_BATT_INFORMATION_1_FRAME_TIMEOUT</t>
  </si>
  <si>
    <t>900249</t>
  </si>
  <si>
    <t>[Forsee] BMS04_BATT_INFORMATION_1_FRAME_CNTR_FAULT</t>
  </si>
  <si>
    <t>20292</t>
  </si>
  <si>
    <t>920248</t>
  </si>
  <si>
    <t>[Forsee] BMS04_BATT_INFORMATION_2_FRAME_TIMEOUT</t>
  </si>
  <si>
    <t>920249</t>
  </si>
  <si>
    <t>[Forsee] BMS04_BATT_INFORMATION_2_FRAME_CNTR_FAULT</t>
  </si>
  <si>
    <t>20296</t>
  </si>
  <si>
    <t>960248</t>
  </si>
  <si>
    <t>[Forsee] BMS04_BATT_STATUS_FRAME_TIMEOUT</t>
  </si>
  <si>
    <t>960249</t>
  </si>
  <si>
    <t>[Forsee] BMS04_BATT_STATUS_FRAME_CNTR_FAULT</t>
  </si>
  <si>
    <t>20298</t>
  </si>
  <si>
    <t>980248</t>
  </si>
  <si>
    <t>[Forsee] BMS04_THERMAL_MANAGEMENT_FRAME_TIMEOUT</t>
  </si>
  <si>
    <t>980249</t>
  </si>
  <si>
    <t>[Forsee] BMS04_THERMAL_MANAGEMENT_FRAME_CNTR_FAULT</t>
  </si>
  <si>
    <t>20320</t>
  </si>
  <si>
    <t>200348</t>
  </si>
  <si>
    <t>[Forsee] BMS05_CHARGE_MANAGEMENT_FRAME_TIMEOUT</t>
  </si>
  <si>
    <t>200349</t>
  </si>
  <si>
    <t>[Forsee] BMS05_CHARGE_MANAGEMENT_FRAME_CNTR_FAULT</t>
  </si>
  <si>
    <t>20322</t>
  </si>
  <si>
    <t>220348</t>
  </si>
  <si>
    <t>[Forsee] BMS05_BATT_INFORMATION_1_FRAME_TIMEOUT</t>
  </si>
  <si>
    <t>220349</t>
  </si>
  <si>
    <t>[Forsee] BMS05_BATT_INFORMATION_1_FRAME_CNTR_FAULT</t>
  </si>
  <si>
    <t>20324</t>
  </si>
  <si>
    <t>240348</t>
  </si>
  <si>
    <t>[Forsee] BMS05_BATT_INFORMATION_2_FRAME_TIMEOUT</t>
  </si>
  <si>
    <t>240349</t>
  </si>
  <si>
    <t>[Forsee] BMS05_BATT_INFORMATION_2_FRAME_CNTR_FAULT</t>
  </si>
  <si>
    <t>20328</t>
  </si>
  <si>
    <t>280348</t>
  </si>
  <si>
    <t>[Forsee] BMS05_BATT_STATUS_FRAME_TIMEOUT</t>
  </si>
  <si>
    <t>280349</t>
  </si>
  <si>
    <t>[Forsee] BMS05_BATT_STATUS_FRAME_CNTR_FAULT</t>
  </si>
  <si>
    <t>20330</t>
  </si>
  <si>
    <t>300348</t>
  </si>
  <si>
    <t>[Forsee] BMS05_THERMAL_MANAGEMENT_FRAME_TIMEOUT</t>
  </si>
  <si>
    <t>300349</t>
  </si>
  <si>
    <t>[Forsee] BMS05_THERMAL_MANAGEMENT_FRAME_CNTR_FAULT</t>
  </si>
  <si>
    <t>20352</t>
  </si>
  <si>
    <t>520348</t>
  </si>
  <si>
    <t>[Forsee] BMS06_CHARGE_MANAGEMENT_FRAME_TIMEOUT</t>
  </si>
  <si>
    <t>520349</t>
  </si>
  <si>
    <t>[Forsee] BMS06_CHARGE_MANAGEMENT_FRAME_CNTR_FAULT</t>
  </si>
  <si>
    <t>20354</t>
  </si>
  <si>
    <t>540348</t>
  </si>
  <si>
    <t>[Forsee] BMS06_BATT_INFORMATION_1_FRAME_TIMEOUT</t>
  </si>
  <si>
    <t>540349</t>
  </si>
  <si>
    <t>[Forsee] BMS06_BATT_INFORMATION_1_FRAME_CNTR_FAULT</t>
  </si>
  <si>
    <t>20356</t>
  </si>
  <si>
    <t>560348</t>
  </si>
  <si>
    <t>[Forsee] BMS06_BATT_INFORMATION_2_FRAME_TIMEOUT</t>
  </si>
  <si>
    <t>560349</t>
  </si>
  <si>
    <t>[Forsee] BMS06_BATT_INFORMATION_2_FRAME_CNTR_FAULT</t>
  </si>
  <si>
    <t>20360</t>
  </si>
  <si>
    <t>600348</t>
  </si>
  <si>
    <t>[Forsee] BMS06_BATT_STATUS_FRAME_TIMEOUT</t>
  </si>
  <si>
    <t>600349</t>
  </si>
  <si>
    <t>[Forsee] BMS06_BATT_STATUS_FRAME_CNTR_FAULT</t>
  </si>
  <si>
    <t>20362</t>
  </si>
  <si>
    <t>620348</t>
  </si>
  <si>
    <t>[Forsee] BMS06_THERMAL_MANAGEMENT_FRAME_TIMEOUT</t>
  </si>
  <si>
    <t>620349</t>
  </si>
  <si>
    <t>[Forsee] BMS06_THERMAL_MANAGEMENT_FRAME_CNTR_FAULT</t>
  </si>
  <si>
    <t>20384</t>
  </si>
  <si>
    <t>840348</t>
  </si>
  <si>
    <t>[Forsee] BMS07_CHARGE_MANAGEMENT_FRAME_TIMEOUT</t>
  </si>
  <si>
    <t>840349</t>
  </si>
  <si>
    <t>[Forsee] BMS07_CHARGE_MANAGEMENT_FRAME_CNTR_FAULT</t>
  </si>
  <si>
    <t>20386</t>
  </si>
  <si>
    <t>860348</t>
  </si>
  <si>
    <t>[Forsee] BMS07_BATT_INFORMATION_1_FRAME_TIMEOUT</t>
  </si>
  <si>
    <t>860349</t>
  </si>
  <si>
    <t>[Forsee] BMS07_BATT_INFORMATION_1_FRAME_CNTR_FAULT</t>
  </si>
  <si>
    <t>20388</t>
  </si>
  <si>
    <t>880348</t>
  </si>
  <si>
    <t>[Forsee] BMS07_BATT_INFORMATION_2_FRAME_TIMEOUT</t>
  </si>
  <si>
    <t>880349</t>
  </si>
  <si>
    <t>[Forsee] BMS07_BATT_INFORMATION_2_FRAME_CNTR_FAULT</t>
  </si>
  <si>
    <t>20392</t>
  </si>
  <si>
    <t>920348</t>
  </si>
  <si>
    <t>[Forsee] BMS07_BATT_STATUS_FRAME_TIMEOUT</t>
  </si>
  <si>
    <t>920349</t>
  </si>
  <si>
    <t>[Forsee] BMS07_BATT_STATUS_FRAME_CNTR_FAULT</t>
  </si>
  <si>
    <t>20394</t>
  </si>
  <si>
    <t>940348</t>
  </si>
  <si>
    <t>[Forsee] BMS07_THERMAL_MANAGEMENT_FRAME_TIMEOUT</t>
  </si>
  <si>
    <t>940349</t>
  </si>
  <si>
    <t>[Forsee] BMS07_THERMAL_MANAGEMENT_FRAME_CNTR_FAULT</t>
  </si>
  <si>
    <t>20416</t>
  </si>
  <si>
    <t>160448</t>
  </si>
  <si>
    <t>[Forsee] BMS08_CHARGE_MANAGEMENT_FRAME_TIMEOUT</t>
  </si>
  <si>
    <t>160449</t>
  </si>
  <si>
    <t>[Forsee] BMS08_CHARGE_MANAGEMENT_FRAME_CNTR_FAULT</t>
  </si>
  <si>
    <t>20418</t>
  </si>
  <si>
    <t>180448</t>
  </si>
  <si>
    <t>[Forsee] BMS08_BATT_INFORMATION_1_FRAME_TIMEOUT</t>
  </si>
  <si>
    <t>180449</t>
  </si>
  <si>
    <t>[Forsee] BMS08_BATT_INFORMATION_1_FRAME_CNTR_FAULT</t>
  </si>
  <si>
    <t>20420</t>
  </si>
  <si>
    <t>200448</t>
  </si>
  <si>
    <t>[Forsee] BMS08_BATT_INFORMATION_2_FRAME_TIMEOUT</t>
  </si>
  <si>
    <t>200449</t>
  </si>
  <si>
    <t>[Forsee] BMS08_BATT_INFORMATION_2_FRAME_CNTR_FAULT</t>
  </si>
  <si>
    <t>20424</t>
  </si>
  <si>
    <t>240448</t>
  </si>
  <si>
    <t>[Forsee] BMS08_BATT_STATUS_FRAME_TIMEOUT</t>
  </si>
  <si>
    <t>240449</t>
  </si>
  <si>
    <t>[Forsee] BMS08_BATT_STATUS_FRAME_CNTR_FAULT</t>
  </si>
  <si>
    <t>20426</t>
  </si>
  <si>
    <t>260448</t>
  </si>
  <si>
    <t>[Forsee] BMS08_THERMAL_MANAGEMENT_FRAME_TIMEOUT</t>
  </si>
  <si>
    <t>260449</t>
  </si>
  <si>
    <t>[Forsee] BMS08_THERMAL_MANAGEMENT_FRAME_CNTR_FAULT</t>
  </si>
  <si>
    <t>20448</t>
  </si>
  <si>
    <t>480448</t>
  </si>
  <si>
    <t>[Forsee] BMS09_CHARGE_MANAGEMENT_FRAME_TIMEOUT</t>
  </si>
  <si>
    <t>480449</t>
  </si>
  <si>
    <t>[Forsee] BMS09_CHARGE_MANAGEMENT_FRAME_CNTR_FAULT</t>
  </si>
  <si>
    <t>20450</t>
  </si>
  <si>
    <t>500448</t>
  </si>
  <si>
    <t>[Forsee] BMS09_BATT_INFORMATION_1_FRAME_TIMEOUT</t>
  </si>
  <si>
    <t>500449</t>
  </si>
  <si>
    <t>[Forsee] BMS09_BATT_INFORMATION_1_FRAME_CNTR_FAULT</t>
  </si>
  <si>
    <t>20452</t>
  </si>
  <si>
    <t>520448</t>
  </si>
  <si>
    <t>[Forsee] BMS09_BATT_INFORMATION_2_FRAME_TIMEOUT</t>
  </si>
  <si>
    <t>520449</t>
  </si>
  <si>
    <t>[Forsee] BMS09_BATT_INFORMATION_2_FRAME_CNTR_FAULT</t>
  </si>
  <si>
    <t>20456</t>
  </si>
  <si>
    <t>560448</t>
  </si>
  <si>
    <t>[Forsee] BMS09_BATT_STATUS_FRAME_TIMEOUT</t>
  </si>
  <si>
    <t>560449</t>
  </si>
  <si>
    <t>[Forsee] BMS09_BATT_STATUS_FRAME_CNTR_FAULT</t>
  </si>
  <si>
    <t>20458</t>
  </si>
  <si>
    <t>580448</t>
  </si>
  <si>
    <t>[Forsee] BMS09_THERMAL_MANAGEMENT_FRAME_TIMEOUT</t>
  </si>
  <si>
    <t>580449</t>
  </si>
  <si>
    <t>[Forsee] BMS09_THERMAL_MANAGEMENT_FRAME_CNTR_FAULT</t>
  </si>
  <si>
    <t>20480</t>
  </si>
  <si>
    <t>800448</t>
  </si>
  <si>
    <t>[Forsee] BMS10_CHARGE_MANAGEMENT_FRAME_TIMEOUT</t>
  </si>
  <si>
    <t>800449</t>
  </si>
  <si>
    <t>[Forsee] BMS10_CHARGE_MANAGEMENT_FRAME_CNTR_FAULT</t>
  </si>
  <si>
    <t>20482</t>
  </si>
  <si>
    <t>820448</t>
  </si>
  <si>
    <t>[Forsee] BMS10_BATT_INFORMATION_1_FRAME_TIMEOUT</t>
  </si>
  <si>
    <t>820449</t>
  </si>
  <si>
    <t>[Forsee] BMS10_BATT_INFORMATION_1_FRAME_CNTR_FAULT</t>
  </si>
  <si>
    <t>20484</t>
  </si>
  <si>
    <t>840448</t>
  </si>
  <si>
    <t>[Forsee] BMS10_BATT_INFORMATION_2_FRAME_TIMEOUT</t>
  </si>
  <si>
    <t>840449</t>
  </si>
  <si>
    <t>[Forsee] BMS10_BATT_INFORMATION_2_FRAME_CNTR_FAULT</t>
  </si>
  <si>
    <t>20488</t>
  </si>
  <si>
    <t>880448</t>
  </si>
  <si>
    <t>[Forsee] BMS10_BATT_STATUS_FRAME_TIMEOUT</t>
  </si>
  <si>
    <t>880449</t>
  </si>
  <si>
    <t>[Forsee] BMS10_BATT_STATUS_FRAME_CNTR_FAULT</t>
  </si>
  <si>
    <t>20490</t>
  </si>
  <si>
    <t>900448</t>
  </si>
  <si>
    <t>[Forsee] BMS10_THERMAL_MANAGEMENT_FRAME_TIMEOUT</t>
  </si>
  <si>
    <t>900449</t>
  </si>
  <si>
    <t>[Forsee] BMS10_THERMAL_MANAGEMENT_FRAME_CNTR_FAULT</t>
  </si>
  <si>
    <t>20512</t>
  </si>
  <si>
    <t>120548</t>
  </si>
  <si>
    <t>[Forsee] BMS11_CHARGE_MANAGEMENT_FRAME_TIMEOUT</t>
  </si>
  <si>
    <t>120549</t>
  </si>
  <si>
    <t>[Forsee] BMS11_CHARGE_MANAGEMENT_FRAME_CNTR_FAULT</t>
  </si>
  <si>
    <t>20514</t>
  </si>
  <si>
    <t>140548</t>
  </si>
  <si>
    <t>[Forsee] BMS11_BATT_INFORMATION_1_FRAME_TIMEOUT</t>
  </si>
  <si>
    <t>140549</t>
  </si>
  <si>
    <t>[Forsee] BMS11_BATT_INFORMATION_1_FRAME_CNTR_FAULT</t>
  </si>
  <si>
    <t>20516</t>
  </si>
  <si>
    <t>160548</t>
  </si>
  <si>
    <t>[Forsee] BMS11_BATT_INFORMATION_2_FRAME_TIMEOUT</t>
  </si>
  <si>
    <t>160549</t>
  </si>
  <si>
    <t>[Forsee] BMS11_BATT_INFORMATION_2_FRAME_CNTR_FAULT</t>
  </si>
  <si>
    <t>20518</t>
  </si>
  <si>
    <t>180548</t>
  </si>
  <si>
    <t>[Forsee] BMS11_BATT_STATUS_FRAME_TIMEOUT</t>
  </si>
  <si>
    <t>180549</t>
  </si>
  <si>
    <t>[Forsee] BMS11_BATT_STATUS_FRAME_CNTR_FAULT</t>
  </si>
  <si>
    <t>20520</t>
  </si>
  <si>
    <t>200548</t>
  </si>
  <si>
    <t>[Forsee] BMS11_THERMAL_MANAGEMENT_FRAME_TIMEOUT</t>
  </si>
  <si>
    <t>200549</t>
  </si>
  <si>
    <t>[Forsee] BMS11_THERMAL_MANAGEMENT_FRAME_CNTR_FAULT</t>
  </si>
  <si>
    <t>20542</t>
  </si>
  <si>
    <t>420548</t>
  </si>
  <si>
    <t>[Forsee] BMS12_CHARGE_MANAGEMENT_FRAME_TIMEOUT</t>
  </si>
  <si>
    <t>420549</t>
  </si>
  <si>
    <t>[Forsee] BMS12_CHARGE_MANAGEMENT_FRAME_CNTR_FAULT</t>
  </si>
  <si>
    <t>20544</t>
  </si>
  <si>
    <t>440548</t>
  </si>
  <si>
    <t>[Forsee] BMS12_BATT_INFORMATION_1_FRAME_TIMEOUT</t>
  </si>
  <si>
    <t>440549</t>
  </si>
  <si>
    <t>[Forsee] BMS12_BATT_INFORMATION_1_FRAME_CNTR_FAULT</t>
  </si>
  <si>
    <t>20546</t>
  </si>
  <si>
    <t>460548</t>
  </si>
  <si>
    <t>[Forsee] BMS12_BATT_INFORMATION_2_FRAME_TIMEOUT</t>
  </si>
  <si>
    <t>460549</t>
  </si>
  <si>
    <t>[Forsee] BMS12_BATT_INFORMATION_2_FRAME_CNTR_FAULT</t>
  </si>
  <si>
    <t>20548</t>
  </si>
  <si>
    <t>480548</t>
  </si>
  <si>
    <t>[Forsee] BMS12_BATT_STATUS_FRAME_TIMEOUT</t>
  </si>
  <si>
    <t>480549</t>
  </si>
  <si>
    <t>[Forsee] BMS12_BATT_STATUS_FRAME_CNTR_FAULT</t>
  </si>
  <si>
    <t>20550</t>
  </si>
  <si>
    <t>500548</t>
  </si>
  <si>
    <t>[Forsee] BMS12_THERMAL_MANAGEMENT_FRAME_TIMEOUT</t>
  </si>
  <si>
    <t>500549</t>
  </si>
  <si>
    <t>[Forsee] BMS12_THERMAL_MANAGEMENT_FRAME_CNTR_FAULT</t>
  </si>
  <si>
    <t>20572</t>
  </si>
  <si>
    <t>720548</t>
  </si>
  <si>
    <t>[Forsee] BMS13_CHARGE_MANAGEMENT_FRAME_TIMEOUT</t>
  </si>
  <si>
    <t>720549</t>
  </si>
  <si>
    <t>[Forsee] BMS13_CHARGE_MANAGEMENT_FRAME_CNTR_FAULT</t>
  </si>
  <si>
    <t>20574</t>
  </si>
  <si>
    <t>740548</t>
  </si>
  <si>
    <t>[Forsee] BMS13_BATT_INFORMATION_1_FRAME_TIMEOUT</t>
  </si>
  <si>
    <t>740549</t>
  </si>
  <si>
    <t>[Forsee] BMS13_BATT_INFORMATION_1_FRAME_CNTR_FAULT</t>
  </si>
  <si>
    <t>20576</t>
  </si>
  <si>
    <t>760548</t>
  </si>
  <si>
    <t>[Forsee] BMS13_BATT_INFORMATION_2_FRAME_TIMEOUT</t>
  </si>
  <si>
    <t>760549</t>
  </si>
  <si>
    <t>[Forsee] BMS13_BATT_INFORMATION_2_FRAME_CNTR_FAULT</t>
  </si>
  <si>
    <t>20578</t>
  </si>
  <si>
    <t>780548</t>
  </si>
  <si>
    <t>[Forsee] BMS13_BATT_STATUS_FRAME_TIMEOUT</t>
  </si>
  <si>
    <t>780549</t>
  </si>
  <si>
    <t>[Forsee] BMS13_BATT_STATUS_FRAME_CNTR_FAULT</t>
  </si>
  <si>
    <t>20580</t>
  </si>
  <si>
    <t>800548</t>
  </si>
  <si>
    <t>[Forsee] BMS13_THERMAL_MANAGEMENT_FRAME_TIMEOUT</t>
  </si>
  <si>
    <t>800549</t>
  </si>
  <si>
    <t>[Forsee] BMS13_THERMAL_MANAGEMENT_FRAME_CNTR_FAULT</t>
  </si>
  <si>
    <t>20602</t>
  </si>
  <si>
    <t>020648</t>
  </si>
  <si>
    <t>[Forsee] BMS14_CHARGE_MANAGEMENT_FRAME_TIMEOUT</t>
  </si>
  <si>
    <t>020649</t>
  </si>
  <si>
    <t>[Forsee] BMS14_CHARGE_MANAGEMENT_FRAME_CNTR_FAULT</t>
  </si>
  <si>
    <t>20604</t>
  </si>
  <si>
    <t>040648</t>
  </si>
  <si>
    <t>[Forsee] BMS14_BATT_INFORMATION_1_FRAME_TIMEOUT</t>
  </si>
  <si>
    <t>040649</t>
  </si>
  <si>
    <t>[Forsee] BMS14_BATT_INFORMATION_1_FRAME_CNTR_FAULT</t>
  </si>
  <si>
    <t>20606</t>
  </si>
  <si>
    <t>060648</t>
  </si>
  <si>
    <t>[Forsee] BMS14_BATT_INFORMATION_2_FRAME_TIMEOUT</t>
  </si>
  <si>
    <t>060649</t>
  </si>
  <si>
    <t>[Forsee] BMS14_BATT_INFORMATION_2_FRAME_CNTR_FAULT</t>
  </si>
  <si>
    <t>20608</t>
  </si>
  <si>
    <t>080648</t>
  </si>
  <si>
    <t>[Forsee] BMS14_BATT_STATUS_FRAME_TIMEOUT</t>
  </si>
  <si>
    <t>080649</t>
  </si>
  <si>
    <t>[Forsee] BMS14_BATT_STATUS_FRAME_CNTR_FAULT</t>
  </si>
  <si>
    <t>20610</t>
  </si>
  <si>
    <t>100648</t>
  </si>
  <si>
    <t>[Forsee] BMS14_THERMAL_MANAGEMENT_FRAME_TIMEOUT</t>
  </si>
  <si>
    <t>100649</t>
  </si>
  <si>
    <t>[Forsee] BMS14_THERMAL_MANAGEMENT_FRAME_CNTR_FAULT</t>
  </si>
  <si>
    <t>20632</t>
  </si>
  <si>
    <t>320648</t>
  </si>
  <si>
    <t>[Forsee] BMS15_CHARGE_MANAGEMENT_FRAME_TIMEOUT</t>
  </si>
  <si>
    <t>320649</t>
  </si>
  <si>
    <t>[Forsee] BMS15_CHARGE_MANAGEMENT_FRAME_CNTR_FAULT</t>
  </si>
  <si>
    <t>20634</t>
  </si>
  <si>
    <t>340648</t>
  </si>
  <si>
    <t>[Forsee] BMS15_BATT_INFORMATION_1_FRAME_TIMEOUT</t>
  </si>
  <si>
    <t>340649</t>
  </si>
  <si>
    <t>[Forsee] BMS15_BATT_INFORMATION_1_FRAME_CNTR_FAULT</t>
  </si>
  <si>
    <t>20636</t>
  </si>
  <si>
    <t>360648</t>
  </si>
  <si>
    <t>[Forsee] BMS15_BATT_INFORMATION_2_FRAME_TIMEOUT</t>
  </si>
  <si>
    <t>360649</t>
  </si>
  <si>
    <t>[Forsee] BMS15_BATT_INFORMATION_2_FRAME_CNTR_FAULT</t>
  </si>
  <si>
    <t>20638</t>
  </si>
  <si>
    <t>380648</t>
  </si>
  <si>
    <t>[Forsee] BMS15_BATT_STATUS_FRAME_TIMEOUT</t>
  </si>
  <si>
    <t>380649</t>
  </si>
  <si>
    <t>[Forsee] BMS15_BATT_STATUS_FRAME_CNTR_FAULT</t>
  </si>
  <si>
    <t>20640</t>
  </si>
  <si>
    <t>400648</t>
  </si>
  <si>
    <t>[Forsee] BMS15_THERMAL_MANAGEMENT_FRAME_TIMEOUT</t>
  </si>
  <si>
    <t>400649</t>
  </si>
  <si>
    <t>[Forsee] BMS15_THERMAL_MANAGEMENT_FRAME_CNTR_FAULT</t>
  </si>
  <si>
    <t>20662</t>
  </si>
  <si>
    <t>620648</t>
  </si>
  <si>
    <t>[Forsee] BMS16_CHARGE_MANAGEMENT_FRAME_TIMEOUT</t>
  </si>
  <si>
    <t>620649</t>
  </si>
  <si>
    <t>[Forsee] BMS16_CHARGE_MANAGEMENT_FRAME_CNTR_FAULT</t>
  </si>
  <si>
    <t>20664</t>
  </si>
  <si>
    <t>640648</t>
  </si>
  <si>
    <t>[Forsee] BMS16_BATT_INFORMATION_1_FRAME_TIMEOUT</t>
  </si>
  <si>
    <t>640649</t>
  </si>
  <si>
    <t>[Forsee] BMS16_BATT_INFORMATION_1_FRAME_CNTR_FAULT</t>
  </si>
  <si>
    <t>20666</t>
  </si>
  <si>
    <t>660648</t>
  </si>
  <si>
    <t>[Forsee] BMS16_BATT_INFORMATION_2_FRAME_TIMEOUT</t>
  </si>
  <si>
    <t>660649</t>
  </si>
  <si>
    <t>[Forsee] BMS16_BATT_INFORMATION_2_FRAME_CNTR_FAULT</t>
  </si>
  <si>
    <t>20668</t>
  </si>
  <si>
    <t>680648</t>
  </si>
  <si>
    <t>[Forsee] BMS16_BATT_STATUS_FRAME_TIMEOUT</t>
  </si>
  <si>
    <t>680649</t>
  </si>
  <si>
    <t>[Forsee] BMS16_BATT_STATUS_FRAME_CNTR_FAULT</t>
  </si>
  <si>
    <t>20670</t>
  </si>
  <si>
    <t>700648</t>
  </si>
  <si>
    <t>[Forsee] BMS16_THERMAL_MANAGEMENT_FRAME_TIMEOUT</t>
  </si>
  <si>
    <t>700649</t>
  </si>
  <si>
    <t>[Forsee] BMS16_THERMAL_MANAGEMENT_FRAME_CNTR_FAULT</t>
  </si>
  <si>
    <t>20692</t>
  </si>
  <si>
    <t>920648</t>
  </si>
  <si>
    <t>[Forsee] BMS17_CHARGE_MANAGEMENT_FRAME_TIMEOUT</t>
  </si>
  <si>
    <t>920649</t>
  </si>
  <si>
    <t>[Forsee] BMS17_CHARGE_MANAGEMENT_FRAME_CNTR_FAULT</t>
  </si>
  <si>
    <t>20694</t>
  </si>
  <si>
    <t>940648</t>
  </si>
  <si>
    <t>[Forsee] BMS17_BATT_INFORMATION_1_FRAME_TIMEOUT</t>
  </si>
  <si>
    <t>940649</t>
  </si>
  <si>
    <t>[Forsee] BMS17_BATT_INFORMATION_1_FRAME_CNTR_FAULT</t>
  </si>
  <si>
    <t>20696</t>
  </si>
  <si>
    <t>960648</t>
  </si>
  <si>
    <t>[Forsee] BMS17_BATT_INFORMATION_2_FRAME_TIMEOUT</t>
  </si>
  <si>
    <t>960649</t>
  </si>
  <si>
    <t>[Forsee] BMS17_BATT_INFORMATION_2_FRAME_CNTR_FAULT</t>
  </si>
  <si>
    <t>20698</t>
  </si>
  <si>
    <t>980648</t>
  </si>
  <si>
    <t>[Forsee] BMS17_BATT_STATUS_FRAME_TIMEOUT</t>
  </si>
  <si>
    <t>980649</t>
  </si>
  <si>
    <t>[Forsee] BMS17_BATT_STATUS_FRAME_CNTR_FAULT</t>
  </si>
  <si>
    <t>20700</t>
  </si>
  <si>
    <t>000748</t>
  </si>
  <si>
    <t>[Forsee] BMS17_THERMAL_MANAGEMENT_FRAME_TIMEOUT</t>
  </si>
  <si>
    <t>000749</t>
  </si>
  <si>
    <t>[Forsee] BMS17_THERMAL_MANAGEMENT_FRAME_CNTR_FAULT</t>
  </si>
  <si>
    <t>20722</t>
  </si>
  <si>
    <t>220748</t>
  </si>
  <si>
    <t>[Forsee] BMS18_CHARGE_MANAGEMENT_FRAME_TIMEOUT</t>
  </si>
  <si>
    <t>220749</t>
  </si>
  <si>
    <t>[Forsee] BMS18_CHARGE_MANAGEMENT_FRAME_CNTR_FAULT</t>
  </si>
  <si>
    <t>20724</t>
  </si>
  <si>
    <t>240748</t>
  </si>
  <si>
    <t>[Forsee] BMS18_BATT_INFORMATION_1_FRAME_TIMEOUT</t>
  </si>
  <si>
    <t>240749</t>
  </si>
  <si>
    <t>[Forsee] BMS18_BATT_INFORMATION_1_FRAME_CNTR_FAULT</t>
  </si>
  <si>
    <t>20726</t>
  </si>
  <si>
    <t>260748</t>
  </si>
  <si>
    <t>[Forsee] BMS18_BATT_INFORMATION_2_FRAME_TIMEOUT</t>
  </si>
  <si>
    <t>260749</t>
  </si>
  <si>
    <t>[Forsee] BMS18_BATT_INFORMATION_2_FRAME_CNTR_FAULT</t>
  </si>
  <si>
    <t>20728</t>
  </si>
  <si>
    <t>280748</t>
  </si>
  <si>
    <t>[Forsee] BMS18_BATT_STATUS_FRAME_TIMEOUT</t>
  </si>
  <si>
    <t>280749</t>
  </si>
  <si>
    <t>[Forsee] BMS18_BATT_STATUS_FRAME_CNTR_FAULT</t>
  </si>
  <si>
    <t>20730</t>
  </si>
  <si>
    <t>300748</t>
  </si>
  <si>
    <t>[Forsee] BMS18_THERMAL_MANAGEMENT_FRAME_TIMEOUT</t>
  </si>
  <si>
    <t>300749</t>
  </si>
  <si>
    <t>[Forsee] BMS18_THERMAL_MANAGEMENT_FRAME_CNTR_FAULT</t>
  </si>
  <si>
    <t>20752</t>
  </si>
  <si>
    <t>520748</t>
  </si>
  <si>
    <t>[Forsee] BMS19_CHARGE_MANAGEMENT_FRAME_TIMEOUT</t>
  </si>
  <si>
    <t>520749</t>
  </si>
  <si>
    <t>[Forsee] BMS19_CHARGE_MANAGEMENT_FRAME_CNTR_FAULT</t>
  </si>
  <si>
    <t>20754</t>
  </si>
  <si>
    <t>540748</t>
  </si>
  <si>
    <t>[Forsee] BMS19_BATT_INFORMATION_1_FRAME_TIMEOUT</t>
  </si>
  <si>
    <t>540749</t>
  </si>
  <si>
    <t>[Forsee] BMS19_BATT_INFORMATION_1_FRAME_CNTR_FAULT</t>
  </si>
  <si>
    <t>20756</t>
  </si>
  <si>
    <t>560748</t>
  </si>
  <si>
    <t>[Forsee] BMS19_BATT_INFORMATION_2_FRAME_TIMEOUT</t>
  </si>
  <si>
    <t>560749</t>
  </si>
  <si>
    <t>[Forsee] BMS19_BATT_INFORMATION_2_FRAME_CNTR_FAULT</t>
  </si>
  <si>
    <t>20758</t>
  </si>
  <si>
    <t>580748</t>
  </si>
  <si>
    <t>[Forsee] BMS19_BATT_STATUS_FRAME_TIMEOUT</t>
  </si>
  <si>
    <t>580749</t>
  </si>
  <si>
    <t>[Forsee] BMS19_BATT_STATUS_FRAME_CNTR_FAULT</t>
  </si>
  <si>
    <t>20760</t>
  </si>
  <si>
    <t>600748</t>
  </si>
  <si>
    <t>[Forsee] BMS19_THERMAL_MANAGEMENT_FRAME_TIMEOUT</t>
  </si>
  <si>
    <t>600749</t>
  </si>
  <si>
    <t>[Forsee] BMS19_THERMAL_MANAGEMENT_FRAME_CNTR_FAULT</t>
  </si>
  <si>
    <t>20782</t>
  </si>
  <si>
    <t>820748</t>
  </si>
  <si>
    <t>[Forsee] BMS20_CHARGE_MANAGEMENT_FRAME_TIMEOUT</t>
  </si>
  <si>
    <t>820749</t>
  </si>
  <si>
    <t>[Forsee] BMS20_CHARGE_MANAGEMENT_FRAME_CNTR_FAULT</t>
  </si>
  <si>
    <t>20784</t>
  </si>
  <si>
    <t>840748</t>
  </si>
  <si>
    <t>[Forsee] BMS20_BATT_INFORMATION_1_FRAME_TIMEOUT</t>
  </si>
  <si>
    <t>840749</t>
  </si>
  <si>
    <t>[Forsee] BMS20_BATT_INFORMATION_1_FRAME_CNTR_FAULT</t>
  </si>
  <si>
    <t>20786</t>
  </si>
  <si>
    <t>860748</t>
  </si>
  <si>
    <t>[Forsee] BMS20_BATT_INFORMATION_2_FRAME_TIMEOUT</t>
  </si>
  <si>
    <t>860749</t>
  </si>
  <si>
    <t>[Forsee] BMS20_BATT_INFORMATION_2_FRAME_CNTR_FAULT</t>
  </si>
  <si>
    <t>20788</t>
  </si>
  <si>
    <t>880748</t>
  </si>
  <si>
    <t>[Forsee] BMS20_BATT_STATUS_FRAME_TIMEOUT</t>
  </si>
  <si>
    <t>880749</t>
  </si>
  <si>
    <t>[Forsee] BMS20_BATT_STATUS_FRAME_CNTR_FAULT</t>
  </si>
  <si>
    <t>20790</t>
  </si>
  <si>
    <t>900748</t>
  </si>
  <si>
    <t>[Forsee] BMS20_THERMAL_MANAGEMENT_FRAME_TIMEOUT</t>
  </si>
  <si>
    <t>900749</t>
  </si>
  <si>
    <t>[Forsee] BMS20_THERMAL_MANAGEMENT_FRAME_CNTR_FAULT</t>
  </si>
  <si>
    <t>20672</t>
  </si>
  <si>
    <t>720649</t>
  </si>
  <si>
    <t>[Forsee] SYSTEM_CONTROLS_FRAME_TIMEOUT</t>
  </si>
  <si>
    <t>20673</t>
  </si>
  <si>
    <t>730649</t>
  </si>
  <si>
    <t>[Forsee] HYBRID_SYSTEM_CONTROL1_FRAME_TIMEOUT</t>
  </si>
  <si>
    <t>20674</t>
  </si>
  <si>
    <t>740649</t>
  </si>
  <si>
    <t>[Forsee] VEHICLE_DISTANCE_HIGH_RES_FRAME_TIMEOUT</t>
  </si>
  <si>
    <t>20675</t>
  </si>
  <si>
    <t>750649</t>
  </si>
  <si>
    <t>[Forsee] TIME_DATE_FRAME_TIMEOUT</t>
  </si>
  <si>
    <t>20676</t>
  </si>
  <si>
    <t>760649</t>
  </si>
  <si>
    <t>[Forsee] PACK_CONTACTOR</t>
  </si>
  <si>
    <t>21955</t>
  </si>
  <si>
    <t>551932</t>
  </si>
  <si>
    <t>[Forsee] BATT_BANK_EXT_ISOLATION_TEST_FAILED</t>
  </si>
  <si>
    <t>21956</t>
  </si>
  <si>
    <t>561948</t>
  </si>
  <si>
    <t>[Forsee] BATT_BANK_EXT_ISOLATION_DEVICE_ERROR</t>
  </si>
  <si>
    <t>21957</t>
  </si>
  <si>
    <t>571948</t>
  </si>
  <si>
    <t>[Forsee] BATT_BANK_EXT_ISOLATION_KL31_FAULT</t>
  </si>
  <si>
    <t>21958</t>
  </si>
  <si>
    <t>581948</t>
  </si>
  <si>
    <t>[Forsee] BATT_BANK_EXT_ISOLATION_SS_GND</t>
  </si>
  <si>
    <t>21959</t>
  </si>
  <si>
    <t>591948</t>
  </si>
  <si>
    <t>[Forsee] BATT_BANK_EXT_ISOLATION_SS_VCC</t>
  </si>
  <si>
    <t>20000</t>
  </si>
  <si>
    <t>000052</t>
  </si>
  <si>
    <t>[Forsee] CHILLER_LOW_WATER</t>
  </si>
  <si>
    <t>CheckAtNextHaltMinorFault</t>
  </si>
  <si>
    <t>20001</t>
  </si>
  <si>
    <t>010053</t>
  </si>
  <si>
    <t>[Forsee] CHILLER_GENERAL_WARNING</t>
  </si>
  <si>
    <t>20002</t>
  </si>
  <si>
    <t>020053</t>
  </si>
  <si>
    <t>[Forsee] CHILLER_GENERAL_ERROR</t>
  </si>
  <si>
    <t>20003</t>
  </si>
  <si>
    <t>030053</t>
  </si>
  <si>
    <t>[Forsee] CHILLER_TIMEOUT</t>
  </si>
  <si>
    <t>20005</t>
  </si>
  <si>
    <t>050052</t>
  </si>
  <si>
    <t>[Forsee] PACKS_NOT_CONNECTABLE</t>
  </si>
  <si>
    <t>20006</t>
  </si>
  <si>
    <t>06004F</t>
  </si>
  <si>
    <t>[Forsee] MIN_DRIVE_POWER_NOT_AVAILABLE</t>
  </si>
  <si>
    <t>20007</t>
  </si>
  <si>
    <t>07004F</t>
  </si>
  <si>
    <t>[Forsee] MBMS_NO_PACK_CONNECTABLE</t>
  </si>
  <si>
    <t>20008</t>
  </si>
  <si>
    <t>080040</t>
  </si>
  <si>
    <t>[Forsee] POWER_CONTACTOR_JAMMED_CLOSED</t>
  </si>
  <si>
    <t>2000A</t>
  </si>
  <si>
    <t>0A0032</t>
  </si>
  <si>
    <t>[Forsee] STRING_1_PACK_CONTACTOR_FAILURE</t>
  </si>
  <si>
    <t>2000B</t>
  </si>
  <si>
    <t>0B0032</t>
  </si>
  <si>
    <t>[Forsee] STRING_2_PACK_CONTACTOR_FAILURE</t>
  </si>
  <si>
    <t>2000C</t>
  </si>
  <si>
    <t>0C0032</t>
  </si>
  <si>
    <t>[Forsee] STRING_3_PACK_CONTACTOR_FAILURE</t>
  </si>
  <si>
    <t>2000D</t>
  </si>
  <si>
    <t>0D0032</t>
  </si>
  <si>
    <t>[Forsee] STRING_4_PACK_CONTACTOR_FAILURE</t>
  </si>
  <si>
    <t>2000E</t>
  </si>
  <si>
    <t>0E0032</t>
  </si>
  <si>
    <t>[Forsee] STRING_5_PACK_CONTACTOR_FAILURE</t>
  </si>
  <si>
    <t>23001</t>
  </si>
  <si>
    <t>013047</t>
  </si>
  <si>
    <t>[Forsee] BMS01_COMMUNICATION_ERROR</t>
  </si>
  <si>
    <t>23002</t>
  </si>
  <si>
    <t>02304E</t>
  </si>
  <si>
    <t>[Forsee] BMS01_VOLTAGE_ERROR</t>
  </si>
  <si>
    <t>23003</t>
  </si>
  <si>
    <t>03304E</t>
  </si>
  <si>
    <t>[Forsee] BMS01_CURRENT_ERROR</t>
  </si>
  <si>
    <t>23004</t>
  </si>
  <si>
    <t>04304E</t>
  </si>
  <si>
    <t>[Forsee] BMS01_CELL_TEMPERATURE_ERROR</t>
  </si>
  <si>
    <t>23005</t>
  </si>
  <si>
    <t>05304E</t>
  </si>
  <si>
    <t>[Forsee] BMS01_INSULATION_ERROR</t>
  </si>
  <si>
    <t>23006</t>
  </si>
  <si>
    <t>06304E</t>
  </si>
  <si>
    <t>[Forsee] BMS01_CONTACTORS_ERROR</t>
  </si>
  <si>
    <t>23007</t>
  </si>
  <si>
    <t>07304E</t>
  </si>
  <si>
    <t>[Forsee] BMS01_GENERAL_ERROR</t>
  </si>
  <si>
    <t>23101</t>
  </si>
  <si>
    <t>013147</t>
  </si>
  <si>
    <t>[Forsee] BMS02_COMMUNICATION_ERROR</t>
  </si>
  <si>
    <t>23102</t>
  </si>
  <si>
    <t>02314E</t>
  </si>
  <si>
    <t>[Forsee] BMS02_VOLTAGE_ERROR</t>
  </si>
  <si>
    <t>23103</t>
  </si>
  <si>
    <t>03314E</t>
  </si>
  <si>
    <t>[Forsee] BMS02_CURRENT_ERROR</t>
  </si>
  <si>
    <t>23104</t>
  </si>
  <si>
    <t>04314E</t>
  </si>
  <si>
    <t>[Forsee] BMS02_CELL_TEMPERATURE_ERROR</t>
  </si>
  <si>
    <t>23105</t>
  </si>
  <si>
    <t>05314E</t>
  </si>
  <si>
    <t>[Forsee] BMS02_INSULATION_ERROR</t>
  </si>
  <si>
    <t>23106</t>
  </si>
  <si>
    <t>06314E</t>
  </si>
  <si>
    <t>[Forsee] BMS02_CONTACTORS_ERROR</t>
  </si>
  <si>
    <t>23107</t>
  </si>
  <si>
    <t>07314E</t>
  </si>
  <si>
    <t>[Forsee] BMS02_GENERAL_ERROR</t>
  </si>
  <si>
    <t>23201</t>
  </si>
  <si>
    <t>013247</t>
  </si>
  <si>
    <t>[Forsee] BMS03_COMMUNICATION_ERROR</t>
  </si>
  <si>
    <t>23202</t>
  </si>
  <si>
    <t>02324E</t>
  </si>
  <si>
    <t>[Forsee] BMS03_VOLTAGE_ERROR</t>
  </si>
  <si>
    <t>23203</t>
  </si>
  <si>
    <t>03324E</t>
  </si>
  <si>
    <t>[Forsee] BMS03_CURRENT_ERROR</t>
  </si>
  <si>
    <t>23204</t>
  </si>
  <si>
    <t>04324E</t>
  </si>
  <si>
    <t>[Forsee] BMS03_CELL_TEMPERATURE_ERROR</t>
  </si>
  <si>
    <t>23205</t>
  </si>
  <si>
    <t>05324E</t>
  </si>
  <si>
    <t>[Forsee] BMS03_INSULATION_ERROR</t>
  </si>
  <si>
    <t>23206</t>
  </si>
  <si>
    <t>06324E</t>
  </si>
  <si>
    <t>[Forsee] BMS03_CONTACTORS_ERROR</t>
  </si>
  <si>
    <t>23207</t>
  </si>
  <si>
    <t>07324E</t>
  </si>
  <si>
    <t>[Forsee] BMS03_GENERAL_ERROR</t>
  </si>
  <si>
    <t>23301</t>
  </si>
  <si>
    <t>013347</t>
  </si>
  <si>
    <t>[Forsee] BMS04_COMMUNICATION_ERROR</t>
  </si>
  <si>
    <t>23302</t>
  </si>
  <si>
    <t>02334E</t>
  </si>
  <si>
    <t>[Forsee] BMS04_VOLTAGE_ERROR</t>
  </si>
  <si>
    <t>23303</t>
  </si>
  <si>
    <t>03334E</t>
  </si>
  <si>
    <t>[Forsee] BMS04_CURRENT_ERROR</t>
  </si>
  <si>
    <t>23304</t>
  </si>
  <si>
    <t>04334E</t>
  </si>
  <si>
    <t>[Forsee] BMS04_CELL_TEMPERATURE_ERROR</t>
  </si>
  <si>
    <t>23305</t>
  </si>
  <si>
    <t>05334E</t>
  </si>
  <si>
    <t>[Forsee] BMS04_INSULATION_ERROR</t>
  </si>
  <si>
    <t>23306</t>
  </si>
  <si>
    <t>06334E</t>
  </si>
  <si>
    <t>[Forsee] BMS04_CONTACTORS_ERROR</t>
  </si>
  <si>
    <t>23307</t>
  </si>
  <si>
    <t>07334E</t>
  </si>
  <si>
    <t>[Forsee] BMS04_GENERAL_ERROR</t>
  </si>
  <si>
    <t>23401</t>
  </si>
  <si>
    <t>013447</t>
  </si>
  <si>
    <t>[Forsee] BMS05_COMMUNICATION_ERROR</t>
  </si>
  <si>
    <t>23402</t>
  </si>
  <si>
    <t>02344E</t>
  </si>
  <si>
    <t>[Forsee] BMS05_VOLTAGE_ERROR</t>
  </si>
  <si>
    <t>23403</t>
  </si>
  <si>
    <t>03344E</t>
  </si>
  <si>
    <t>[Forsee] BMS05_CURRENT_ERROR</t>
  </si>
  <si>
    <t>23404</t>
  </si>
  <si>
    <t>04344E</t>
  </si>
  <si>
    <t>[Forsee] BMS05_CELL_TEMPERATURE_ERROR</t>
  </si>
  <si>
    <t>23405</t>
  </si>
  <si>
    <t>05344E</t>
  </si>
  <si>
    <t>[Forsee] BMS05_INSULATION_ERROR</t>
  </si>
  <si>
    <t>23406</t>
  </si>
  <si>
    <t>06344E</t>
  </si>
  <si>
    <t>[Forsee] BMS05_CONTACTORS_ERROR</t>
  </si>
  <si>
    <t>23407</t>
  </si>
  <si>
    <t>07344E</t>
  </si>
  <si>
    <t>[Forsee] BMS05_GENERAL_ERROR</t>
  </si>
  <si>
    <t>23501</t>
  </si>
  <si>
    <t>013547</t>
  </si>
  <si>
    <t>[Forsee] BMS06_COMMUNICATION_ERROR</t>
  </si>
  <si>
    <t>23502</t>
  </si>
  <si>
    <t>02354E</t>
  </si>
  <si>
    <t>[Forsee] BMS06_VOLTAGE_ERROR</t>
  </si>
  <si>
    <t>23503</t>
  </si>
  <si>
    <t>03354E</t>
  </si>
  <si>
    <t>[Forsee] BMS06_CURRENT_ERROR</t>
  </si>
  <si>
    <t>23504</t>
  </si>
  <si>
    <t>04354E</t>
  </si>
  <si>
    <t>[Forsee] BMS06_CELL_TEMPERATURE_ERROR</t>
  </si>
  <si>
    <t>23505</t>
  </si>
  <si>
    <t>05354E</t>
  </si>
  <si>
    <t>[Forsee] BMS06_INSULATION_ERROR</t>
  </si>
  <si>
    <t>23506</t>
  </si>
  <si>
    <t>06354E</t>
  </si>
  <si>
    <t>[Forsee] BMS06_CONTACTORS_ERROR</t>
  </si>
  <si>
    <t>23507</t>
  </si>
  <si>
    <t>07354E</t>
  </si>
  <si>
    <t>[Forsee] BMS06_GENERAL_ERROR</t>
  </si>
  <si>
    <t>23601</t>
  </si>
  <si>
    <t>013647</t>
  </si>
  <si>
    <t>[Forsee] BMS07_COMMUNICATION_ERROR</t>
  </si>
  <si>
    <t>23602</t>
  </si>
  <si>
    <t>02364E</t>
  </si>
  <si>
    <t>[Forsee] BMS07_VOLTAGE_ERROR</t>
  </si>
  <si>
    <t>23603</t>
  </si>
  <si>
    <t>03364E</t>
  </si>
  <si>
    <t>[Forsee] BMS07_CURRENT_ERROR</t>
  </si>
  <si>
    <t>23604</t>
  </si>
  <si>
    <t>04364E</t>
  </si>
  <si>
    <t>[Forsee] BMS07_CELL_TEMPERATURE_ERROR</t>
  </si>
  <si>
    <t>23605</t>
  </si>
  <si>
    <t>05364E</t>
  </si>
  <si>
    <t>[Forsee] BMS07_INSULATION_ERROR</t>
  </si>
  <si>
    <t>23606</t>
  </si>
  <si>
    <t>06364E</t>
  </si>
  <si>
    <t>[Forsee] BMS07_CONTACTORS_ERROR</t>
  </si>
  <si>
    <t>23607</t>
  </si>
  <si>
    <t>07364E</t>
  </si>
  <si>
    <t>[Forsee] BMS07_GENERAL_ERROR</t>
  </si>
  <si>
    <t>23701</t>
  </si>
  <si>
    <t>013747</t>
  </si>
  <si>
    <t>[Forsee] BMS08_COMMUNICATION_ERROR</t>
  </si>
  <si>
    <t>23702</t>
  </si>
  <si>
    <t>02374E</t>
  </si>
  <si>
    <t>[Forsee] BMS08_VOLTAGE_ERROR</t>
  </si>
  <si>
    <t>23703</t>
  </si>
  <si>
    <t>03374E</t>
  </si>
  <si>
    <t>[Forsee] BMS08_CURRENT_ERROR</t>
  </si>
  <si>
    <t>23704</t>
  </si>
  <si>
    <t>04374E</t>
  </si>
  <si>
    <t>[Forsee] BMS08_CELL_TEMPERATURE_ERROR</t>
  </si>
  <si>
    <t>23705</t>
  </si>
  <si>
    <t>05374E</t>
  </si>
  <si>
    <t>[Forsee] BMS08_INSULATION_ERROR</t>
  </si>
  <si>
    <t>23706</t>
  </si>
  <si>
    <t>06374E</t>
  </si>
  <si>
    <t>[Forsee] BMS08_CONTACTORS_ERROR</t>
  </si>
  <si>
    <t>23707</t>
  </si>
  <si>
    <t>07374E</t>
  </si>
  <si>
    <t>[Forsee] BMS08_GENERAL_ERROR</t>
  </si>
  <si>
    <t>23801</t>
  </si>
  <si>
    <t>013847</t>
  </si>
  <si>
    <t>[Forsee] BMS09_COMMUNICATION_ERROR</t>
  </si>
  <si>
    <t>23802</t>
  </si>
  <si>
    <t>02384E</t>
  </si>
  <si>
    <t>[Forsee] BMS09_VOLTAGE_ERROR</t>
  </si>
  <si>
    <t>23803</t>
  </si>
  <si>
    <t>03384E</t>
  </si>
  <si>
    <t>[Forsee] BMS09_CURRENT_ERROR</t>
  </si>
  <si>
    <t>23804</t>
  </si>
  <si>
    <t>04384E</t>
  </si>
  <si>
    <t>[Forsee] BMS09_CELL_TEMPERATURE_ERROR</t>
  </si>
  <si>
    <t>23805</t>
  </si>
  <si>
    <t>05384E</t>
  </si>
  <si>
    <t>[Forsee] BMS09_INSULATION_ERROR</t>
  </si>
  <si>
    <t>23806</t>
  </si>
  <si>
    <t>06384E</t>
  </si>
  <si>
    <t>[Forsee] BMS09_CONTACTORS_ERROR</t>
  </si>
  <si>
    <t>23807</t>
  </si>
  <si>
    <t>07384E</t>
  </si>
  <si>
    <t>[Forsee] BMS09_GENERAL_ERROR</t>
  </si>
  <si>
    <t>23901</t>
  </si>
  <si>
    <t>013947</t>
  </si>
  <si>
    <t>[Forsee] BMS10_COMMUNICATION_ERROR</t>
  </si>
  <si>
    <t>23902</t>
  </si>
  <si>
    <t>02394E</t>
  </si>
  <si>
    <t>[Forsee] BMS10_VOLTAGE_ERROR</t>
  </si>
  <si>
    <t>23903</t>
  </si>
  <si>
    <t>03394E</t>
  </si>
  <si>
    <t>[Forsee] BMS10_CURRENT_ERROR</t>
  </si>
  <si>
    <t>23904</t>
  </si>
  <si>
    <t>04394E</t>
  </si>
  <si>
    <t>[Forsee] BMS10_CELL_TEMPERATURE_ERROR</t>
  </si>
  <si>
    <t>23905</t>
  </si>
  <si>
    <t>05394E</t>
  </si>
  <si>
    <t>[Forsee] BMS10_INSULATION_ERROR</t>
  </si>
  <si>
    <t>23906</t>
  </si>
  <si>
    <t>06394E</t>
  </si>
  <si>
    <t>[Forsee] BMS10_CONTACTORS_ERROR</t>
  </si>
  <si>
    <t>23907</t>
  </si>
  <si>
    <t>07394E</t>
  </si>
  <si>
    <t>[Forsee] BMS10_GENERAL_ERROR</t>
  </si>
  <si>
    <t>24001</t>
  </si>
  <si>
    <t>014047</t>
  </si>
  <si>
    <t>[Forsee] BMS11_COMMUNICATION_ERROR</t>
  </si>
  <si>
    <t>24002</t>
  </si>
  <si>
    <t>02404E</t>
  </si>
  <si>
    <t>[Forsee] BMS11_VOLTAGE_ERROR</t>
  </si>
  <si>
    <t>24003</t>
  </si>
  <si>
    <t>03404E</t>
  </si>
  <si>
    <t>[Forsee] BMS11_CURRENT_ERROR</t>
  </si>
  <si>
    <t>24004</t>
  </si>
  <si>
    <t>04404E</t>
  </si>
  <si>
    <t>[Forsee] BMS11_CELL_TEMPERATURE_ERROR</t>
  </si>
  <si>
    <t>24005</t>
  </si>
  <si>
    <t>05404E</t>
  </si>
  <si>
    <t>[Forsee] BMS11_INSULATION_ERROR</t>
  </si>
  <si>
    <t>24006</t>
  </si>
  <si>
    <t>06404E</t>
  </si>
  <si>
    <t>[Forsee] BMS11_CONTACTORS_ERROR</t>
  </si>
  <si>
    <t>24007</t>
  </si>
  <si>
    <t>07404E</t>
  </si>
  <si>
    <t>[Forsee] BMS11_GENERAL_ERROR</t>
  </si>
  <si>
    <t>24101</t>
  </si>
  <si>
    <t>014147</t>
  </si>
  <si>
    <t>[Forsee] BMS12_COMMUNICATION_ERROR</t>
  </si>
  <si>
    <t>24102</t>
  </si>
  <si>
    <t>02414E</t>
  </si>
  <si>
    <t>[Forsee] BMS12_VOLTAGE_ERROR</t>
  </si>
  <si>
    <t>24103</t>
  </si>
  <si>
    <t>03414E</t>
  </si>
  <si>
    <t>[Forsee] BMS12_CURRENT_ERROR</t>
  </si>
  <si>
    <t>24104</t>
  </si>
  <si>
    <t>04414E</t>
  </si>
  <si>
    <t>[Forsee] BMS12_CELL_TEMPERATURE_ERROR</t>
  </si>
  <si>
    <t>24105</t>
  </si>
  <si>
    <t>05414E</t>
  </si>
  <si>
    <t>[Forsee] BMS12_INSULATION_ERROR</t>
  </si>
  <si>
    <t>24106</t>
  </si>
  <si>
    <t>06414E</t>
  </si>
  <si>
    <t>[Forsee] BMS12_CONTACTORS_ERROR</t>
  </si>
  <si>
    <t>24107</t>
  </si>
  <si>
    <t>07414E</t>
  </si>
  <si>
    <t>[Forsee] BMS12_GENERAL_ERROR</t>
  </si>
  <si>
    <t>24201</t>
  </si>
  <si>
    <t>014247</t>
  </si>
  <si>
    <t>[Forsee] BMS13_COMMUNICATION_ERROR</t>
  </si>
  <si>
    <t>24202</t>
  </si>
  <si>
    <t>02424E</t>
  </si>
  <si>
    <t>[Forsee] BMS13_VOLTAGE_ERROR</t>
  </si>
  <si>
    <t>24203</t>
  </si>
  <si>
    <t>03424E</t>
  </si>
  <si>
    <t>[Forsee] BMS13_CURRENT_ERROR</t>
  </si>
  <si>
    <t>24204</t>
  </si>
  <si>
    <t>04424E</t>
  </si>
  <si>
    <t>[Forsee] BMS13_CELL_TEMPERATURE_ERROR</t>
  </si>
  <si>
    <t>24205</t>
  </si>
  <si>
    <t>05424E</t>
  </si>
  <si>
    <t>[Forsee] BMS13_INSULATION_ERROR</t>
  </si>
  <si>
    <t>24206</t>
  </si>
  <si>
    <t>06424E</t>
  </si>
  <si>
    <t>[Forsee] BMS13_CONTACTORS_ERROR</t>
  </si>
  <si>
    <t>24207</t>
  </si>
  <si>
    <t>07424E</t>
  </si>
  <si>
    <t>[Forsee] BMS13_GENERAL_ERROR</t>
  </si>
  <si>
    <t>24301</t>
  </si>
  <si>
    <t>014347</t>
  </si>
  <si>
    <t>[Forsee] BMS14_COMMUNICATION_ERROR</t>
  </si>
  <si>
    <t>24302</t>
  </si>
  <si>
    <t>02434E</t>
  </si>
  <si>
    <t>[Forsee] BMS14_VOLTAGE_ERROR</t>
  </si>
  <si>
    <t>24303</t>
  </si>
  <si>
    <t>03434E</t>
  </si>
  <si>
    <t>[Forsee] BMS14_CURRENT_ERROR</t>
  </si>
  <si>
    <t>24304</t>
  </si>
  <si>
    <t>04434E</t>
  </si>
  <si>
    <t>[Forsee] BMS14_CELL_TEMPERATURE_ERROR</t>
  </si>
  <si>
    <t>24305</t>
  </si>
  <si>
    <t>05434E</t>
  </si>
  <si>
    <t>[Forsee] BMS14_INSULATION_ERROR</t>
  </si>
  <si>
    <t>24306</t>
  </si>
  <si>
    <t>06434E</t>
  </si>
  <si>
    <t>[Forsee] BMS14_CONTACTORS_ERROR</t>
  </si>
  <si>
    <t>24307</t>
  </si>
  <si>
    <t>07434E</t>
  </si>
  <si>
    <t>[Forsee] BMS14_GENERAL_ERROR</t>
  </si>
  <si>
    <t>24401</t>
  </si>
  <si>
    <t>014447</t>
  </si>
  <si>
    <t>[Forsee] BMS15_COMMUNICATION_ERROR</t>
  </si>
  <si>
    <t>24402</t>
  </si>
  <si>
    <t>02444E</t>
  </si>
  <si>
    <t>[Forsee] BMS15_VOLTAGE_ERROR</t>
  </si>
  <si>
    <t>24403</t>
  </si>
  <si>
    <t>03444E</t>
  </si>
  <si>
    <t>[Forsee] BMS15_CURRENT_ERROR</t>
  </si>
  <si>
    <t>24404</t>
  </si>
  <si>
    <t>04444E</t>
  </si>
  <si>
    <t>[Forsee] BMS15_CELL_TEMPERATURE_ERROR</t>
  </si>
  <si>
    <t>24405</t>
  </si>
  <si>
    <t>05444E</t>
  </si>
  <si>
    <t>[Forsee] BMS15_INSULATION_ERROR</t>
  </si>
  <si>
    <t>24406</t>
  </si>
  <si>
    <t>06444E</t>
  </si>
  <si>
    <t>[Forsee] BMS15_CONTACTORS_ERROR</t>
  </si>
  <si>
    <t>24407</t>
  </si>
  <si>
    <t>07444E</t>
  </si>
  <si>
    <t>[Forsee] BMS15_GENERAL_ERROR</t>
  </si>
  <si>
    <t>24501</t>
  </si>
  <si>
    <t>014547</t>
  </si>
  <si>
    <t>[Forsee] BMS16_COMMUNICATION_ERROR</t>
  </si>
  <si>
    <t>24502</t>
  </si>
  <si>
    <t>02454E</t>
  </si>
  <si>
    <t>[Forsee] BMS16_VOLTAGE_ERROR</t>
  </si>
  <si>
    <t>24503</t>
  </si>
  <si>
    <t>03454E</t>
  </si>
  <si>
    <t>[Forsee] BMS16_CURRENT_ERROR</t>
  </si>
  <si>
    <t>24504</t>
  </si>
  <si>
    <t>04454E</t>
  </si>
  <si>
    <t>[Forsee] BMS16_CELL_TEMPERATURE_ERROR</t>
  </si>
  <si>
    <t>24505</t>
  </si>
  <si>
    <t>05454E</t>
  </si>
  <si>
    <t>[Forsee] BMS16_INSULATION_ERROR</t>
  </si>
  <si>
    <t>24506</t>
  </si>
  <si>
    <t>06454E</t>
  </si>
  <si>
    <t>[Forsee] BMS16_CONTACTORS_ERROR</t>
  </si>
  <si>
    <t>24507</t>
  </si>
  <si>
    <t>07454E</t>
  </si>
  <si>
    <t>[Forsee] BMS16_GENERAL_ERROR</t>
  </si>
  <si>
    <t>24601</t>
  </si>
  <si>
    <t>014647</t>
  </si>
  <si>
    <t>[Forsee] BMS17_COMMUNICATION_ERROR</t>
  </si>
  <si>
    <t>24602</t>
  </si>
  <si>
    <t>02464E</t>
  </si>
  <si>
    <t>[Forsee] BMS17_VOLTAGE_ERROR</t>
  </si>
  <si>
    <t>24603</t>
  </si>
  <si>
    <t>03464E</t>
  </si>
  <si>
    <t>[Forsee] BMS17_CURRENT_ERROR</t>
  </si>
  <si>
    <t>24604</t>
  </si>
  <si>
    <t>04464E</t>
  </si>
  <si>
    <t>[Forsee] BMS17_CELL_TEMPERATURE_ERROR</t>
  </si>
  <si>
    <t>24605</t>
  </si>
  <si>
    <t>05464E</t>
  </si>
  <si>
    <t>[Forsee] BMS17_INSULATION_ERROR</t>
  </si>
  <si>
    <t>24606</t>
  </si>
  <si>
    <t>06464E</t>
  </si>
  <si>
    <t>[Forsee] BMS17_CONTACTORS_ERROR</t>
  </si>
  <si>
    <t>24607</t>
  </si>
  <si>
    <t>07464E</t>
  </si>
  <si>
    <t>[Forsee] BMS17_GENERAL_ERROR</t>
  </si>
  <si>
    <t>24701</t>
  </si>
  <si>
    <t>014747</t>
  </si>
  <si>
    <t>[Forsee] BMS18_COMMUNICATION_ERROR</t>
  </si>
  <si>
    <t>24702</t>
  </si>
  <si>
    <t>02474E</t>
  </si>
  <si>
    <t>[Forsee] BMS18_VOLTAGE_ERROR</t>
  </si>
  <si>
    <t>24703</t>
  </si>
  <si>
    <t>03474E</t>
  </si>
  <si>
    <t>[Forsee] BMS18_CURRENT_ERROR</t>
  </si>
  <si>
    <t>24704</t>
  </si>
  <si>
    <t>04474E</t>
  </si>
  <si>
    <t>[Forsee] BMS18_CELL_TEMPERATURE_ERROR</t>
  </si>
  <si>
    <t>24705</t>
  </si>
  <si>
    <t>05474E</t>
  </si>
  <si>
    <t>[Forsee] BMS18_INSULATION_ERROR</t>
  </si>
  <si>
    <t>24706</t>
  </si>
  <si>
    <t>06474E</t>
  </si>
  <si>
    <t>[Forsee] BMS18_CONTACTORS_ERROR</t>
  </si>
  <si>
    <t>24707</t>
  </si>
  <si>
    <t>07474E</t>
  </si>
  <si>
    <t>[Forsee] BMS18_GENERAL_ERROR</t>
  </si>
  <si>
    <t>24801</t>
  </si>
  <si>
    <t>014847</t>
  </si>
  <si>
    <t>[Forsee] BMS19_COMMUNICATION_ERROR</t>
  </si>
  <si>
    <t>24802</t>
  </si>
  <si>
    <t>02484E</t>
  </si>
  <si>
    <t>[Forsee] BMS19_VOLTAGE_ERROR</t>
  </si>
  <si>
    <t>24803</t>
  </si>
  <si>
    <t>03484E</t>
  </si>
  <si>
    <t>[Forsee] BMS19_CURRENT_ERROR</t>
  </si>
  <si>
    <t>24804</t>
  </si>
  <si>
    <t>04484E</t>
  </si>
  <si>
    <t>[Forsee] BMS19_CELL_TEMPERATURE_ERROR</t>
  </si>
  <si>
    <t>24805</t>
  </si>
  <si>
    <t>05484E</t>
  </si>
  <si>
    <t>[Forsee] BMS19_INSULATION_ERROR</t>
  </si>
  <si>
    <t>24806</t>
  </si>
  <si>
    <t>06484E</t>
  </si>
  <si>
    <t>[Forsee] BMS19_CONTACTORS_ERROR</t>
  </si>
  <si>
    <t>24807</t>
  </si>
  <si>
    <t>07484E</t>
  </si>
  <si>
    <t>[Forsee] BMS19_GENERAL_ERROR</t>
  </si>
  <si>
    <t>24901</t>
  </si>
  <si>
    <t>014947</t>
  </si>
  <si>
    <t>[Forsee] BMS20_COMMUNICATION_ERROR</t>
  </si>
  <si>
    <t>24902</t>
  </si>
  <si>
    <t>02494E</t>
  </si>
  <si>
    <t>[Forsee] BMS20_VOLTAGE_ERROR</t>
  </si>
  <si>
    <t>24903</t>
  </si>
  <si>
    <t>03494E</t>
  </si>
  <si>
    <t>[Forsee] BMS20_CURRENT_ERROR</t>
  </si>
  <si>
    <t>24904</t>
  </si>
  <si>
    <t>04494E</t>
  </si>
  <si>
    <t>[Forsee] BMS20_CELL_TEMPERATURE_ERROR</t>
  </si>
  <si>
    <t>24905</t>
  </si>
  <si>
    <t>05494E</t>
  </si>
  <si>
    <t>[Forsee] BMS20_INSULATION_ERROR</t>
  </si>
  <si>
    <t>24906</t>
  </si>
  <si>
    <t>06494E</t>
  </si>
  <si>
    <t>[Forsee] BMS20_CONTACTORS_ERROR</t>
  </si>
  <si>
    <t>24907</t>
  </si>
  <si>
    <t>07494E</t>
  </si>
  <si>
    <t>[Forsee] BMS20_GENERAL_ERROR</t>
  </si>
  <si>
    <t>0x00</t>
  </si>
  <si>
    <t>12000E</t>
  </si>
  <si>
    <t>[UW C9 Diesel 310/360 HP MH_V80.3][CW C9 Diesel 360 HP MH_V80.3][CW T7 Diesel 285/320 HP_V77.1][UW C9 Diesel 310 HP_V77.1][CW C9 Diesel 360 HP_V77.1][CW C9 Diesel 400 HP_V77.1]Fuel pressure control Pressure control valve: Maximum rail pressure in limp home mode exceeded</t>
  </si>
  <si>
    <t>12001F</t>
  </si>
  <si>
    <t>[UW C9 Diesel 310/360 HP MH_V80.3][CW C9 Diesel 360 HP MH_V80.3][CW T7 Diesel 285/320 HP_V77.1][UW C9 Diesel 310 HP_V77.1][CW C9 Diesel 360 HP_V77.1][CW C9 Diesel 400 HP_V77.1]Fuel pressure control: Insufficient rail pressure, fuel injection release inhibited</t>
  </si>
  <si>
    <t>00033</t>
  </si>
  <si>
    <t>33000C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</si>
  <si>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opening conditions, valve jammed or obstructed</t>
  </si>
  <si>
    <t>33000D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</si>
  <si>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Open spring check error in closing conditions, valve jammed or obstructed</t>
  </si>
  <si>
    <t>33000E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</si>
  <si>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Stuck closed</t>
  </si>
  <si>
    <t>330003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</si>
  <si>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Short Circuit to Battery error</t>
  </si>
  <si>
    <t>330004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</si>
  <si>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Short Circuit to Ground error</t>
  </si>
  <si>
    <t>330007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</si>
  <si>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Electrical fault on both position sensors</t>
  </si>
  <si>
    <t>0004A</t>
  </si>
  <si>
    <t>4A001F</t>
  </si>
  <si>
    <t>[UW C9 Diesel 310/360 HP MH_V80.3][CW C9 Diesel 360 HP MH_V80.3][CW T7 Diesel 285/320 HP_V77.1][UW C9 Diesel 310 HP_V77.1][CW C9 Diesel 360 HP_V77.1][CW C9 Diesel 400 HP_V77.1]Vehicle Controller: Vehicle speed limiter error (severe inducement activation error)</t>
  </si>
  <si>
    <t>[UW C9 Diesel 310/360 HP MH_V80.3][CW C9 Diesel 360 HP MH_V80.3][CW T7 Diesel 285/320 HP_V77.1][UW C9 Diesel 310 HP_V77.1][CW C9 Diesel 360 HP_V77.1][CW C9 Diesel 400 HP_V77.1]Vehicle speed sensor: Vehicle speed is not plausible to engine speed and torque</t>
  </si>
  <si>
    <t>00060</t>
  </si>
  <si>
    <t>600009</t>
  </si>
  <si>
    <t>[UW C9 Diesel 310/360 HP MH_V80.3][CW C9 Diesel 360 HP MH_V80.3][CW T7 Diesel 285/320 HP_V77.1][UW C9 Diesel 310 HP_V77.1][CW C9 Diesel 360 HP_V77.1][CW C9 Diesel 400 HP_V77.1]CAN Bus: Timeout Error of CAN-Receive-Frame Dashboard (DashDspl: fuel level)</t>
  </si>
  <si>
    <t>00061</t>
  </si>
  <si>
    <t>61001F</t>
  </si>
  <si>
    <t>[UW C9 Diesel 310/360 HP MH_V80.3][CW C9 Diesel 360 HP MH_V80.3][CW T7 Diesel 285/320 HP_V77.1][UW C9 Diesel 310 HP_V77.1][CW C9 Diesel 360 HP_V77.1][CW C9 Diesel 400 HP_V77.1]Water in Fuel Determination: Water in Fuel</t>
  </si>
  <si>
    <t>00064</t>
  </si>
  <si>
    <t>640011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</si>
  <si>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Low</t>
  </si>
  <si>
    <t>640012</t>
  </si>
  <si>
    <t>[UW C9 Diesel 310/360 HP MH_V80.3][CW C9 Diesel 360 HP MH_V80.3][CW T7 Diesel 285/320 HP_V77.1][UW C9 Diesel 310 HP_V77.1][CW C9 Diesel 360 HP_V77.1][CW C9 Diesel 400 HP_V77.1]Oil Pressure Sensor: Physical signal below minimum limit</t>
  </si>
  <si>
    <t>640003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</si>
  <si>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Sensor: Short Circuit To Battery Error/[CW C9 Diesel 400 HP_V77.1]Oil pressure sensing: SRC high for oil pressure sensor</t>
  </si>
  <si>
    <t>640004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</si>
  <si>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Sensor: Short Circuit To Ground Error/[CW C9 Diesel 400 HP_V77.1]Oil pressure sensing: SRC low for Oil pressure sensor</t>
  </si>
  <si>
    <t>00065</t>
  </si>
  <si>
    <t>650003</t>
  </si>
  <si>
    <t>[UW C9 Diesel 310/360 HP MH_V80.3][CW C9 Diesel 360 HP MH_V80.3][UW C9 Diesel 310 HP_V77.1][CW C9 Diesel 360 HP_V77.1][CW C9 Diesel 400 HP_V77.1]Crankcase differential pressure : Signal Range Check high</t>
  </si>
  <si>
    <t>650004</t>
  </si>
  <si>
    <t>[UW C9 Diesel 310/360 HP MH_V80.3][CW C9 Diesel 360 HP MH_V80.3][UW C9 Diesel 310 HP_V77.1][CW C9 Diesel 360 HP_V77.1][CW C9 Diesel 400 HP_V77.1]Crankcase differential pressure : Signal Range Check low</t>
  </si>
  <si>
    <t>00066</t>
  </si>
  <si>
    <t>66000F</t>
  </si>
  <si>
    <t>[UW C9 Diesel 310/360 HP MH_V80.3][CW C9 Diesel 360 HP MH_V80.3][CW T7 Diesel 285/320 HP_V77.1][UW C9 Diesel 310 HP_V77.1][CW C9 Diesel 360 HP_V77.1][CW C9 Diesel 400 HP_V77.1]Boost Pressure: Diagnostic Fault Check for High Plausibility error</t>
  </si>
  <si>
    <t>660011</t>
  </si>
  <si>
    <t>[UW C9 Diesel 310/360 HP MH_V80.3][CW C9 Diesel 360 HP MH_V80.3][CW T7 Diesel 285/320 HP_V77.1][UW C9 Diesel 310 HP_V77.1][CW C9 Diesel 360 HP_V77.1][CW C9 Diesel 400 HP_V77.1]Boost Pressure: Diagnostic Fault Check for Low Plausibility error</t>
  </si>
  <si>
    <t>660002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</si>
  <si>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GB]Turbocharger Control: Boost Pressure Deviation From Target Value Too High (Overboost)</t>
  </si>
  <si>
    <t>660003</t>
  </si>
  <si>
    <t>[UW C9 Diesel 310/360 HP MH_V80.3][CW C9 Diesel 360 HP MH_V80.3][CW T7 Diesel 285/320 HP_V77.1][UW C9 Diesel 310 HP_V77.1][CW C9 Diesel 360 HP_V77.1][CW C9 Diesel 400 HP_V77.1]Boost pressure sensor: SRC High Air Intake pressure value</t>
  </si>
  <si>
    <t>660004</t>
  </si>
  <si>
    <t>[CW C9][CW C9 MH][CW T7][UW C9][UW C9 MH][UW C9 Diesel 310 HP_V77.1][CW C9 Diesel 360 HP_V77.1][CW C9 Diesel 400 HP_V77.1][CW T7 Diesel 285/320 HP_V77.1]Boost pressure sensor: SRC Low Air Intake pressure value</t>
  </si>
  <si>
    <t>660006</t>
  </si>
  <si>
    <t>[CW T7 Diesel 285/320 HP_V77.1]</t>
  </si>
  <si>
    <t>00067</t>
  </si>
  <si>
    <t>67000B</t>
  </si>
  <si>
    <t>[CW C9 Diesel 400 HP_V77.1]Turbocharger control: Irreversible turbine overspeed detected</t>
  </si>
  <si>
    <t>670010</t>
  </si>
  <si>
    <t>[CW C9 Diesel 400 HP_V77.1]Turbocharger reversible overspeed detection (open burst)</t>
  </si>
  <si>
    <t>670002</t>
  </si>
  <si>
    <t>[CW C9 400 HP][CW C9 Diesel 400 HP_V77.1]Turbine speed sensor: Implausible speed variations</t>
  </si>
  <si>
    <t>670003</t>
  </si>
  <si>
    <t>[CW C9 Diesel 400 HP_V77.1]Turbine speed sensor: SRC High fault path</t>
  </si>
  <si>
    <t>[CW C9 Diesel 400 HP_V77.1]Turbocharger Irreversible overspeed detection</t>
  </si>
  <si>
    <t>670004</t>
  </si>
  <si>
    <t>[CW C9 Diesel 400 HP_V77.1]Turbine speed sensor: SRC low fault path</t>
  </si>
  <si>
    <t>670008</t>
  </si>
  <si>
    <t>[CW C9 Diesel 400 HP_V77.1]Turbine speed sensor: signal long period fault path</t>
  </si>
  <si>
    <t>00069</t>
  </si>
  <si>
    <t>690014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</si>
  <si>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Temperature sensor: Temperature plausibility check at cold start (drifted high)</t>
  </si>
  <si>
    <t>690015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</si>
  <si>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Temperature sensor: Temperature plausibility check at cold start (drifted low)</t>
  </si>
  <si>
    <t>690003</t>
  </si>
  <si>
    <t>[UW C9 Diesel 310/360 HP MH_V80.3][CW C9 Diesel 360 HP MH_V80.3][CW T7 Diesel 285/320 HP_V77.1][UW C9 Diesel 310 HP_V77.1][CW C9 Diesel 360 HP_V77.1][CW C9 Diesel 400 HP_V77.1]Boost temperature: SRC high for air intake temperature</t>
  </si>
  <si>
    <t>690004</t>
  </si>
  <si>
    <t>[UW C9 Diesel 310/360 HP MH_V80.3][CW C9 Diesel 360 HP MH_V80.3][CW T7 Diesel 285/320 HP_V77.1][UW C9 Diesel 310 HP_V77.1][CW C9 Diesel 360 HP_V77.1][CW C9 Diesel 400 HP_V77.1]Boost temperature: SRC low for air intake temperature</t>
  </si>
  <si>
    <t>0006A</t>
  </si>
  <si>
    <t>6A0000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</si>
  <si>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Drift Is Too High</t>
  </si>
  <si>
    <t>6A0001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</si>
  <si>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Drift Is Too Low</t>
  </si>
  <si>
    <t>6C0000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</si>
  <si>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Failure - Ambient Air Pressure Too High</t>
  </si>
  <si>
    <t>6C0001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</si>
  <si>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Failure - Ambient Air Pressure Too Low</t>
  </si>
  <si>
    <t>6C0014</t>
  </si>
  <si>
    <t>[UW C9 Diesel 310/360 HP MH_V80.3][CW C9 Diesel 360 HP MH_V80.3][CW T7 Diesel 285/320 HP_V77.1][UW C9 Diesel 310 HP_V77.1][CW C9 Diesel 360 HP_V77.1][CW C9 Diesel 400 HP_V77.1]Environmental pressure: Physical value implausibly high</t>
  </si>
  <si>
    <t>6C0015</t>
  </si>
  <si>
    <t>[UW C9 Diesel 310/360 HP MH_V80.3][CW C9 Diesel 360 HP MH_V80.3][CW T7 Diesel 285/320 HP_V77.1][UW C9 Diesel 310 HP_V77.1][CW C9 Diesel 360 HP_V77.1][CW C9 Diesel 400 HP_V77.1]Environmental pressure: Physical value implausibly low</t>
  </si>
  <si>
    <t>6C0003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</si>
  <si>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GB]Environmental pressure: Signal Range Check High</t>
  </si>
  <si>
    <t>6C0004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</si>
  <si>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GB]Environmental pressure: Signal Range Check Low</t>
  </si>
  <si>
    <t>6E0000</t>
  </si>
  <si>
    <t>[UW C9 Diesel 310/360 HP MH_V80.3][CW C9 Diesel 360 HP MH_V80.3][CW T7 Diesel 285/320 HP_V77.1][UW C9 Diesel 310 HP_V77.1][CW C9 Diesel 360 HP_V77.1][CW C9 Diesel 400 HP_V77.1]Info: Engine temperature exceeded warn level</t>
  </si>
  <si>
    <t>6E0010</t>
  </si>
  <si>
    <t>[UW C9 Diesel 310/360 HP MH_V80.3][CW C9 Diesel 360 HP MH_V80.3][CW T7 Diesel 285/320 HP_V77.1][UW C9 Diesel 310 HP_V77.1][CW C9 Diesel 360 HP_V77.1][CW C9 Diesel 400 HP_V77.1]Info: Engine temperature exceeded pre-warn level</t>
  </si>
  <si>
    <t>[UW C9 Diesel 310/360 HP MH_V80.3][CW C9 Diesel 360 HP MH_V80.3][CW T7 Diesel 285/320 HP_V77.1][UW C9 Diesel 310 HP_V77.1][CW C9 Diesel 360 HP_V77.1][CW C9 Diesel 400 HP_V77.1]Coolant temp sensor: defect fault check for Absolute plausibility test</t>
  </si>
  <si>
    <t>6E0014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</si>
  <si>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Coolant Temperature Sensor: Temperature plausibility check at cold start (drifted high)</t>
  </si>
  <si>
    <t>6E0015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</si>
  <si>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Coolant Temperature Sensor: Temperature plausibility check at cold start (drifted low)</t>
  </si>
  <si>
    <t>6E0003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</si>
  <si>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GB]Coolant Temperature Sensor: Short Circuit to Battery</t>
  </si>
  <si>
    <t>6E0004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</si>
  <si>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GB]Coolant Temperature Sensor: Short Circuit to Ground</t>
  </si>
  <si>
    <t>6E0006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</si>
  <si>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GB]Water Coolant Temperature: High Temperature, above warning threshold</t>
  </si>
  <si>
    <t>6E0007</t>
  </si>
  <si>
    <t>[UW C9 Diesel 310 HP_V77.1]Engine Coolant Temperature: value not plausible compared to reference temp sensor after long stand still time</t>
  </si>
  <si>
    <t>00084</t>
  </si>
  <si>
    <t>840000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</si>
  <si>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Mass Quantity estimation: Air Quantity Exceeds Desired Limit</t>
  </si>
  <si>
    <t>98000B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</si>
  <si>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GB]External device triggered an ECU reset during normal ECU initialisation</t>
  </si>
  <si>
    <t>98001F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</si>
  <si>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GB]External device triggered an ECU reset during normal ECU driving</t>
  </si>
  <si>
    <t>00099</t>
  </si>
  <si>
    <t>990000</t>
  </si>
  <si>
    <t>[UW C9 Diesel 310/360 HP MH_V80.3][CW C9 Diesel 360 HP MH_V80.3][UW C9 Diesel 310 HP_V77.1][CW C9 Diesel 360 HP_V77.1][CW C9 Diesel 400 HP_V77.1]Fuel in Oil detection: High crankcase pressure detected , second time step</t>
  </si>
  <si>
    <t>99000F</t>
  </si>
  <si>
    <t>[UW C9 Diesel 310/360 HP MH_V80.3][CW C9 Diesel 360 HP MH_V80.3][UW C9 Diesel 310 HP_V77.1][CW C9 Diesel 360 HP_V77.1][CW C9 Diesel 400 HP_V77.1]Fuel in Oil detection: High crankcase pressure detected, first time step</t>
  </si>
  <si>
    <t>990011</t>
  </si>
  <si>
    <t>[UW C9 Diesel 310/360 HP MH_V80.3][CW C9 Diesel 360 HP MH_V80.3][UW C9 Diesel 310 HP_V77.1][CW C9 Diesel 360 HP_V77.1][CW C9 Diesel 400 HP_V77.1]Fuel in Oil detection: Fuel in Oil detected since last driving cycle (oil pressure low: low oil viscosity)</t>
  </si>
  <si>
    <t>990012</t>
  </si>
  <si>
    <t>[UW C9 Diesel 310/360 HP MH_V80.3][CW C9 Diesel 360 HP MH_V80.3][UW C9 Diesel 310 HP_V77.1][CW C9 Diesel 360 HP_V77.1][CW C9 Diesel 400 HP_V77.1]Crankcase differential pressure : Physical signal below lower limit (physical SRC)</t>
  </si>
  <si>
    <t>0009D</t>
  </si>
  <si>
    <t>9D000B</t>
  </si>
  <si>
    <t>[UW C9 Diesel 310/360 HP MH_V80.3][CW C9 Diesel 360 HP MH_V80.3][CW T7 Diesel 285/320 HP_V77.1][UW C9 Diesel 310 HP_V77.1][CW C9 Diesel 360 HP_V77.1][CW C9 Diesel 400 HP_V77.1]Fuel pressure (Rail) sensor: Sensor voltage above upper limit</t>
  </si>
  <si>
    <t>9D0002</t>
  </si>
  <si>
    <t>[UW C9 Diesel 310/360 HP MH_V80.3][CW C9 Diesel 360 HP MH_V80.3][CW T7 Diesel 285/320 HP_V77.1][UW C9 Diesel 310 HP_V77.1][CW C9 Diesel 360 HP_V77.1][CW C9 Diesel 400 HP_V77.1]Fuel pressure (Rail) sensor: Rail pressure raw value is intermittent</t>
  </si>
  <si>
    <t>9D0014</t>
  </si>
  <si>
    <t>[UW C9 Diesel 310/360 HP MH_V80.3][CW C9 Diesel 360 HP MH_V80.3][CW T7 Diesel 285/320 HP_V77.1][UW C9 Diesel 310 HP_V77.1][CW C9 Diesel 360 HP_V77.1][CW C9 Diesel 400 HP_V77.1]Fuel pressure (Rail) sensor: rail pressure raw value is above maximum offset</t>
  </si>
  <si>
    <t>9D0015</t>
  </si>
  <si>
    <t>[UW C9 Diesel 310/360 HP MH_V80.3][CW C9 Diesel 360 HP MH_V80.3][CW T7 Diesel 285/320 HP_V77.1][UW C9 Diesel 310 HP_V77.1][CW C9 Diesel 360 HP_V77.1][CW C9 Diesel 400 HP_V77.1]Fuel pressure (Rail) sensor: rail pressure raw value is below minimum offset</t>
  </si>
  <si>
    <t>9D0003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</si>
  <si>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Sensor: Short Circuit to Battery Error</t>
  </si>
  <si>
    <t>9D0004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</si>
  <si>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Sensor: Short Circuit to Ground Error/[CW C9 Diesel 400 HP_V77.1]Fuel pressure (Rail) sensor: Sensor voltage below lower limit</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</si>
  <si>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Power stage diagnosis could be disabled due to high Battery voltage</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</si>
  <si>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Power stage diagnosis could be disabled due to low Battery voltage</t>
  </si>
  <si>
    <t>9E0002</t>
  </si>
  <si>
    <t>[UW C9 Diesel 310/360 HP MH_V80.3][CW C9 Diesel 360 HP MH_V80.3][CW T7 Diesel 285/320 HP_V77.1][UW C9 Diesel 310 HP_V77.1][CW C9 Diesel 360 HP_V77.1][CW C9 Diesel 400 HP_V77.1]Battery voltage: SCR Power stage or PS diagnosis disabled due to Battery voltage out of range</t>
  </si>
  <si>
    <t>A80010</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</si>
  <si>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SRC high for battery voltage sensor</t>
  </si>
  <si>
    <t>A80012</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</si>
  <si>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SRC low for battery voltage sensor</t>
  </si>
  <si>
    <t>A80003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</si>
  <si>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Internal Battery Voltage Measurement Is Higher Than Expected/[CW C9 Diesel 400 HP_V77.1]Battery voltage: SRC high for battery voltage sensor</t>
  </si>
  <si>
    <t>A80004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</si>
  <si>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Internal Battery Voltage Measurement Is Lower Than Expected/[CW C9 Diesel 400 HP_V77.1]Battery voltage: SRC low for battery voltage sensor</t>
  </si>
  <si>
    <t>[UW C9 Diesel 310/360 HP MH_V80.3][CW C9 Diesel 360 HP MH_V80.3][CW T7 Diesel 285/320 HP_V77.1][UW C9 Diesel 310 HP_V77.1][CW C9 Diesel 360 HP_V77.1][CW C9 Diesel 400 HP_V77.1]Selected Temperature sensor 3 delivering implausible value (check description for detail)</t>
  </si>
  <si>
    <t>AB0003</t>
  </si>
  <si>
    <t>[UW C9 Diesel 310/360 HP MH_V80.3][CW C9 Diesel 360 HP MH_V80.3][CW T7 Diesel 285/320 HP_V77.1][UW C9 Diesel 310 HP_V77.1][CW C9 Diesel 360 HP_V77.1][CW C9 Diesel 400 HP_V77.1]Environmental Temperature sensor (in humidity sensor): SRC High for Environment Temperature</t>
  </si>
  <si>
    <t>AB0004</t>
  </si>
  <si>
    <t>[UW C9 Diesel 310/360 HP MH_V80.3][CW C9 Diesel 360 HP MH_V80.3][CW T7 Diesel 285/320 HP_V77.1][UW C9 Diesel 310 HP_V77.1][CW C9 Diesel 360 HP_V77.1][CW C9 Diesel 400 HP_V77.1]Environmental Temperature sensor (in humidity sensor): SRC low for Environment Temperature</t>
  </si>
  <si>
    <t>AC000E</t>
  </si>
  <si>
    <t>[UW C9 Diesel 310/360 HP MH_V80.3][CW C9 Diesel 360 HP MH_V80.3][CW T7 Diesel 285/320 HP_V77.1][UW C9 Diesel 310 HP_V77.1][CW C9 Diesel 360 HP_V77.1][CW C9 Diesel 400 HP_V77.1]Selected Temperature sensor 2 delivering implausible value (check description for detail)</t>
  </si>
  <si>
    <t>AC0002</t>
  </si>
  <si>
    <t>[UW C9 Diesel 310/360 HP MH_V80.3][CW C9 Diesel 360 HP MH_V80.3][CW T7 Diesel 285/320 HP_V77.1][UW C9 Diesel 310 HP_V77.1][CW C9 Diesel 360 HP_V77.1][CW C9 Diesel 400 HP_V77.1]Selected Temperature sensor 1 delivering implausible value (check description for detail)</t>
  </si>
  <si>
    <t>000AE</t>
  </si>
  <si>
    <t>AE0010</t>
  </si>
  <si>
    <t>[UW C9 Diesel 310/360 HP MH_V80.3][CW C9 Diesel 360 HP MH_V80.3][CW T7 Diesel 285/320 HP_V77.1][UW C9 Diesel 310 HP_V77.1][CW C9 Diesel 360 HP_V77.1][CW C9 Diesel 400 HP_V77.1]Fuel Temperature Sensor: Physical Signal above maximum limit</t>
  </si>
  <si>
    <t>AE0014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</si>
  <si>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Temperature Sensor: Temperature plausibility check at cold start (drifted high)</t>
  </si>
  <si>
    <t>AE0015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</si>
  <si>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Temperature Sensor: Temperature plausibility check at cold start (drifted low)</t>
  </si>
  <si>
    <t>AE0003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</si>
  <si>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Temperature Sensor: Short Circuit to Battery/[CW C9 Diesel 400 HP_V77.1]Fuel Temp Sensor: SRC high for fuel temperature sensor</t>
  </si>
  <si>
    <t>AE0004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</si>
  <si>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Temperature Sensor: Short Circuit to Ground/[CW C9 Diesel 400 HP_V77.1]Fuel Temp Sensor: SRC low for fuel temperature sensor</t>
  </si>
  <si>
    <t>AF000F</t>
  </si>
  <si>
    <t>[CW T7 Diesel 285/320 HP_V77.1][CW C9 Diesel 400 HP_V77.1]Oil Temperature sensing: Oil temperature too high/[CW C9 Diesel 400 HP_V77.1]Oil Temperature sensing: Physical Signal above maximum limit/[CW C9 Diesel 360 HP_V77.1]Oil Temperature sensing: Oil temperature too high/[CW C9 Diesel 360 HP_V77.1]Oil Temperature sensing: Physical Signal above maximum limit/[UW C9 Diesel 310 HP_V77.1]Oil Temperature sensing: Oil temperature too high/[UW C9 Diesel 310 HP_V77.1]Oil Temperature sensing: Physical Signal above maximum limit/[CW C9 Diesel 360 HP MH_V80.3]Oil Temperature sensing: Oil temperature too high/[CW C9 Diesel 360 HP MH_V80.3]Oil Temperature sensing: Physical Signal above maximum limit/[UW C9 Diesel 310/360 HP MH_V80.3]Oil Temperature sensing: Oil temperature too high/[UW C9 Diesel 310/360 HP MH_V80.3]Oil Temperature sensing: Physical Signal above maximum limit</t>
  </si>
  <si>
    <t>AF0012</t>
  </si>
  <si>
    <t>[UW C9 Diesel 310/360 HP MH_V80.3][CW C9 Diesel 360 HP MH_V80.3][CW T7 Diesel 285/320 HP_V77.1][UW C9 Diesel 310 HP_V77.1][CW C9 Diesel 360 HP_V77.1][CW C9 Diesel 400 HP_V77.1]Oil Temperature sensing: Physical Signal below minimum limit</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</si>
  <si>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GB]Both Oil temperature and Water temperature sensors defective</t>
  </si>
  <si>
    <t>AF0014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</si>
  <si>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GB]Oil Temperature sensor: Temperature plausibility check at cold start (drifted high)</t>
  </si>
  <si>
    <t>AF0015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</si>
  <si>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GB]Oil Temperature sensor: Temperature plausibility check at cold start (drifted low)</t>
  </si>
  <si>
    <t>AF0003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</si>
  <si>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Temperature Sensor: Schort Circuit to Battery/[CW C9 Diesel 400 HP_V77.1]Oil Temperature sensing: SRC High for Oil Temperature</t>
  </si>
  <si>
    <t>7E9FD</t>
  </si>
  <si>
    <t>FDE9FF</t>
  </si>
  <si>
    <t>[UW C9 Diesel 310 HP_V77.1][CW C9 Diesel 360 HP_V77.1][CW C9 Diesel 400 HP_V77.1][CW T7 Diesel 285/320 HP_V77.1]CAN Bus VCM: DFC of Auxiliary Engine Shutdown Switch Message</t>
  </si>
  <si>
    <t>C3EEFF</t>
  </si>
  <si>
    <t>[UW C9 Diesel 310 HP_V77.1] [CW C9 Diesel 360 HP_V77.1][CW C9 Diesel 400 HP_V77.1][CW T7 Diesel 285/320 HP_V77.1]Info: Display alarm for the coming up shut down of the engine</t>
  </si>
  <si>
    <t>01290</t>
  </si>
  <si>
    <t>901212</t>
  </si>
  <si>
    <t>[UW C9 Diesel 310 HP_V77.1] [CW C9 Diesel 360 HP_V77.1][CW C9 Diesel 400 HP_V77.1][CW T7 Diesel 285/320 HP_V77.1]EGR cooler: Cooler efficiency low</t>
  </si>
  <si>
    <t>00FA9</t>
  </si>
  <si>
    <t>A90F05</t>
  </si>
  <si>
    <t>[UW C9 Diesel 310 HP_V77.1] [CW C9 Diesel 360 HP_V77.1][CW C9 Diesel 400 HP_V77.1][CW T7 Diesel 285/320 HP_V77.1]Fuel filter heater: No load error in power stage of fuel filter heating</t>
  </si>
  <si>
    <t>A90F06</t>
  </si>
  <si>
    <t>[UW C9 Diesel 310 HP_V77.1] [CW C9 Diesel 360 HP_V77.1][CW C9 Diesel 400 HP_V77.1][CW T7 Diesel 285/320 HP_V77.1]Fuel filter heater: Over Temperature error at ECM power stage</t>
  </si>
  <si>
    <t>A90F03</t>
  </si>
  <si>
    <t>[UW C9 Diesel 310 HP_V77.1] [CW C9 Diesel 360 HP_V77.1][CW C9 Diesel 400 HP_V77.1][CW T7 Diesel 285/320 HP_V77.1]Fuel filter heater: Short circuit to battery error in power stage of fuel filter heating</t>
  </si>
  <si>
    <t>A90F04</t>
  </si>
  <si>
    <t>[UW C9 Diesel 310 HP_V77.1] [CW C9 Diesel 360 HP_V77.1][CW C9 Diesel 400 HP_V77.1][CW T7 Diesel 285/320 HP_V77.1]Fuel filter heater: Short circuit to ground error in power stage of fuel filter heating</t>
  </si>
  <si>
    <t>5B001F</t>
  </si>
  <si>
    <t>[UW C9 Diesel 310 HP_V77.1][CW C9 Diesel 360 HP_V77.1][CW C9 Diesel 400 HP_V77.1][CW T7 Diesel 285/320 HP_V77.1]ECU Internal: Diagnostic fault check to report the accelerator pedal position error</t>
  </si>
  <si>
    <t>003CE</t>
  </si>
  <si>
    <t>CE031F</t>
  </si>
  <si>
    <t>[UW C9 Diesel 310 HP_V77.1][CW C9 Diesel 360 HP_V77.1][CW C9 Diesel 400 HP_V77.1][CW T7 Diesel 285/320 HP_V77.1]ECU Internal: Diagnostic fault check to report the remote accelerator pedal position error</t>
  </si>
  <si>
    <t>00DBC</t>
  </si>
  <si>
    <t>BC0D11</t>
  </si>
  <si>
    <t>[UW C9 Diesel 310 HP_V77.1][CW C9 Diesel 360 HP_V77.1][CW C9 Diesel 400 HP_V77.1][CW T7 Diesel 285/320 HP_V77.1] Urea quality: concentration low (event based evaluation)</t>
  </si>
  <si>
    <t>00D24</t>
  </si>
  <si>
    <t>240D12</t>
  </si>
  <si>
    <t>[UW C9 Diesel 310 HP_V77.1] [CW C9 Diesel 360 HP_V77.1][CW C9 Diesel 400 HP_V77.1][CW T7 Diesel 285/320 HP_V77.1]Urea quality: concentration low (time based evaluation)</t>
  </si>
  <si>
    <t>006E1</t>
  </si>
  <si>
    <t>E1060D</t>
  </si>
  <si>
    <t>[UW C9 Diesel 310 HP_V77.1][CW C9 Diesel 360 HP_V77.1][CW C9 Diesel 400 HP_V77.1][CW T7 Diesel 285/320 HP_V77.1] Urea Heating: Non-heated system detected</t>
  </si>
  <si>
    <t>AF0004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</si>
  <si>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Temperature Sensor: Schort Circuit to Ground/[CW C9 Diesel 400 HP_V77.1]Oil Temperature sensing: SRC low for Oil Temperature</t>
  </si>
  <si>
    <t>BC0000</t>
  </si>
  <si>
    <t>[CW T7 Diesel 285/320 HP_V77.1]Engine speed exceeds the upper limit while High-Low Speed Demand is active</t>
  </si>
  <si>
    <t>BC0001</t>
  </si>
  <si>
    <t>[CW T7 Diesel 285/320 HP_V77.1]Engine speed falls below the lower limit while High-Low Speed Demand is active</t>
  </si>
  <si>
    <t>BE0000</t>
  </si>
  <si>
    <t>[UW C9 Diesel 310/360 HP MH_V80.3][CW C9 Diesel 360 HP MH_V80.3][CW T7 Diesel 285/320 HP_V77.1][UW C9 Diesel 310 HP_V77.1][CW C9 Diesel 360 HP_V77.1][CW C9 Diesel 400 HP_V77.1]Engine Overspeed: Overspeed detection in component engine protection</t>
  </si>
  <si>
    <t>62011F</t>
  </si>
  <si>
    <t>[UW C9 Diesel 310/360 HP MH_V80.3][CW C9 Diesel 360 HP MH_V80.3][CW T7 Diesel 285/320 HP_V77.1][UW C9 Diesel 310 HP_V77.1][CW C9 Diesel 360 HP_V77.1][CW C9 Diesel 400 HP_V77.1]Info: Intake Air humidity Sensor: SRC high for Induction Air Humidity</t>
  </si>
  <si>
    <t>620104</t>
  </si>
  <si>
    <t>[UW C9 Diesel 310/360 HP MH_V80.3][CW C9 Diesel 360 HP MH_V80.3][CW T7 Diesel 285/320 HP_V77.1][UW C9 Diesel 310 HP_V77.1][CW C9 Diesel 360 HP_V77.1][CW C9 Diesel 400 HP_V77.1]Intake Air humidity Sensor: SRC low for Induction Air Humidity</t>
  </si>
  <si>
    <t>0B0209</t>
  </si>
  <si>
    <t>[UW C9 Diesel 310/360 HP MH_V80.3][CW C9 Diesel 360 HP MH_V80.3][CW T7 Diesel 285/320 HP_V77.1][UW C9 Diesel 310 HP_V77.1][CW C9 Diesel 360 HP_V77.1][CW C9 Diesel 400 HP_V77.1]CAN Bus: Timeout Error of CAN-Receive-Frame Electronic Transmission Control 2 (ETC2: selected gear, gear ratio)</t>
  </si>
  <si>
    <t>0023E</t>
  </si>
  <si>
    <t>3E0209</t>
  </si>
  <si>
    <t>[UW C9 Diesel 310/360 HP MH_V80.3][CW C9 Diesel 360 HP MH_V80.3][CW T7 Diesel 285/320 HP_V77.1][UW C9 Diesel 310 HP_V77.1][CW C9 Diesel 360 HP_V77.1][CW C9 Diesel 400 HP_V77.1]CAN Bus: Timeout Error of CAN-Receive-Frame Electronic Transmission Control 1 (ETC1: shift and clutching information)</t>
  </si>
  <si>
    <t>55020B</t>
  </si>
  <si>
    <t>[UW C9 Diesel 310/360 HP MH_V80.3][CW C9 Diesel 360 HP MH_V80.3][CW T7 Diesel 285/320 HP_V77.1][UW C9 Diesel 310 HP_V77.1][CW C9 Diesel 360 HP_V77.1][CW C9 Diesel 400 HP_V77.1]Brake Actuation: Brake alive detection failed</t>
  </si>
  <si>
    <t>550213</t>
  </si>
  <si>
    <t>[UW C9 Diesel 310/360 HP MH_V80.3][CW C9 Diesel 360 HP MH_V80.3][CW T7 Diesel 285/320 HP_V77.1][UW C9 Diesel 310 HP_V77.1][CW C9 Diesel 360 HP_V77.1][CW C9 Diesel 400 HP_V77.1]Main brake sensor: defective signal received from CAN</t>
  </si>
  <si>
    <t>55021F</t>
  </si>
  <si>
    <t>[UW C9 Diesel 310/360 HP MH_V80.3][CW C9 Diesel 360 HP MH_V80.3][CW T7 Diesel 285/320 HP_V77.1][UW C9 Diesel 310 HP_V77.1][CW C9 Diesel 360 HP_V77.1][CW C9 Diesel 400 HP_V77.1]Redundant brake sensor: defective signal received from CAN</t>
  </si>
  <si>
    <t>690202</t>
  </si>
  <si>
    <t>[CW C9 Diesel 360 HP MH_V80.3][CW T7 Diesel 285/320 HP_V77.1][CW C9 Diesel 360 HP_V77.1][CW C9 Diesel 400 HP_V77.1]Parking Brake Pressure Sensor Actuation Plausibility check 2: blocked inactive</t>
  </si>
  <si>
    <t>0026A</t>
  </si>
  <si>
    <t>6A0202</t>
  </si>
  <si>
    <t>[CW C9 Diesel 360 HP MH_V80.3][CW T7 Diesel 285/320 HP_V77.1][CW C9 Diesel 360 HP_V77.1][CW C9 Diesel 400 HP_V77.1]Parking Brake Pressure Sensor Actuation Plausibility check 1: blocked active</t>
  </si>
  <si>
    <t>0026B</t>
  </si>
  <si>
    <t>6B0202</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</si>
  <si>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GB]Hand Brake: blocked inactive (digital signal)</t>
  </si>
  <si>
    <t>6B0207</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</si>
  <si>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GB]Hand Brake: blocked active (digital signal)</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</si>
  <si>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write access to non volatile memory failed for at least one block</t>
  </si>
  <si>
    <t>740213</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</si>
  <si>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read access to non volatile memory failed </t>
  </si>
  <si>
    <t>74021F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</si>
  <si>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read access to non volatile memory failed for at least one block</t>
  </si>
  <si>
    <t>0027C</t>
  </si>
  <si>
    <t>7C0202</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</si>
  <si>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DFC for camshaft signal diagnosis - disturbed signal</t>
  </si>
  <si>
    <t>7C021F</t>
  </si>
  <si>
    <t>[UW C9 Diesel 310/360 HP MH_V80.3][CW C9 Diesel 360 HP MH_V80.3][CW T7 Diesel 285/320 HP_V77.1][UW C9 Diesel 310 HP_V77.1][CW C9 Diesel 360 HP_V77.1][CW C9 Diesel 400 HP_V77.1]Engine speed sensing: DFC for camshaft offset angle exceeded</t>
  </si>
  <si>
    <t>7C0209</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</si>
  <si>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DFC for camshaft signal diagnosis - no signal</t>
  </si>
  <si>
    <t>0027D</t>
  </si>
  <si>
    <t>7D0202</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</si>
  <si>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Crankshaft signal disturbance</t>
  </si>
  <si>
    <t>7D0209</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</si>
  <si>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Crankshaft signal loss</t>
  </si>
  <si>
    <t>0027E</t>
  </si>
  <si>
    <t>7E0203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</si>
  <si>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Short circuit to Battery</t>
  </si>
  <si>
    <t>7E0204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</si>
  <si>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Short Circuit to Ground</t>
  </si>
  <si>
    <t>7E0205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</si>
  <si>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Open Load</t>
  </si>
  <si>
    <t>7E0206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</si>
  <si>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Over Temperature</t>
  </si>
  <si>
    <t>00281</t>
  </si>
  <si>
    <t>81020B</t>
  </si>
  <si>
    <t>[CW C9 Diesel 400 HP_V77.1]eVGT Actuator: Control failure reported by actuator via CAN message</t>
  </si>
  <si>
    <t>81020E</t>
  </si>
  <si>
    <t>[CW C9 Diesel 400 HP_V77.1]eVGT Actuator: Electrical failure detected</t>
  </si>
  <si>
    <t>810210</t>
  </si>
  <si>
    <t>[CW C9 Diesel 400 HP_V77.1]Turbine ovespeed defect recognition</t>
  </si>
  <si>
    <t>810213</t>
  </si>
  <si>
    <t>[CW C9 Diesel 400 HP_V77.1]eVGT Actuator: Actuator reports system failure over CAN message</t>
  </si>
  <si>
    <t>81021F</t>
  </si>
  <si>
    <t>[CW C9 Diesel 400 HP_V77.1]eVGT Actuator: General error reported by actuator via CAN message</t>
  </si>
  <si>
    <t>810206</t>
  </si>
  <si>
    <t>[CW C9 Diesel 400 HP_V77.1]eVGT Actuator: Actuator reports over temperature error</t>
  </si>
  <si>
    <t>810207</t>
  </si>
  <si>
    <t>[CW C9 Diesel 400 HP_V77.1]eVGT Actuator: Motor effort too high</t>
  </si>
  <si>
    <t>0028B</t>
  </si>
  <si>
    <t>8B0203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</si>
  <si>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1st Injector/[CW C9 Diesel 400 HP_V77.1]Injector: Short Circuit between High Side and Low Side for injector 1 in firing order</t>
  </si>
  <si>
    <t>8B0204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</si>
  <si>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1st Injector/[CW C9 Diesel 400 HP_V77.1]Injector: Short Circuit at Low Side for injector 1 in firing order</t>
  </si>
  <si>
    <t>8B0205</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</si>
  <si>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1st Injector/[CW C9 Diesel 400 HP_V77.1]Injector: Open load for injector 1 in firing order</t>
  </si>
  <si>
    <t>0028C</t>
  </si>
  <si>
    <t>8C0203</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</si>
  <si>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2nd Injector/[CW C9 Diesel 400 HP_V77.1]Injector: Short Circuit between High Side and Low Side for injector 3 in firing order/[CW T7 Diesel 285/320 HP_V77.1]Injector: Short Circuit between High Side and Low Side for injector 5 in firing order/[CW C9 Diesel 360 HP MH_V80.3]Injector: Short Circuit between High Side and Low Side for injector 3 in firing order</t>
  </si>
  <si>
    <t>8C0204</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</si>
  <si>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2nd Injector/[CW C9 Diesel 400 HP_V77.1]Injector: Short Circuit at Low Side for injector 3 in firing order/[CW T7 Diesel 285/320 HP_V77.1]Injector: Short Circuit at Low Side for injector 5 in firing order/[CW C9 Diesel 360 HP MH_V80.3]Injector: Short Circuit at Low Side for injector 3 in firing order</t>
  </si>
  <si>
    <t>8C0205</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</si>
  <si>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2nd Injector/[CW C9 Diesel 400 HP_V77.1]Injector: Open load for injector 3 in firing order/[CW T7 Diesel 285/320 HP_V77.1]Injector: Open load for injector 5 in firing order/[CW C9 Diesel 360 HP MH_V80.3]Injector: Open load for injector 3 in firing order</t>
  </si>
  <si>
    <t>0028D</t>
  </si>
  <si>
    <t>8D0203</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</si>
  <si>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3th Injector/[CW C9 Diesel 400 HP_V77.1]Injector: Short Circuit between High Side and Low Side for injector 5 in firing order/[CW T7 Diesel 285/320 HP_V77.1]Injector: Short Circuit between High Side and Low Side for injector 3 in firing order/[CW C9 Diesel 360 HP MH_V80.3]Injector: Short Circuit between High Side and Low Side for injector 5 in firing order</t>
  </si>
  <si>
    <t>8D0204</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</si>
  <si>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3rd Injector/[CW C9 Diesel 400 HP_V77.1]Injector: Short Circuit at Low Side for injector 5 in firing order/[CW T7 Diesel 285/320 HP_V77.1]Injector: Short Circuit at Low Side for injector 3 in firing order/[CW C9 Diesel 360 HP MH_V80.3]Injector: Short Circuit at Low Side for injector 5 in firing order</t>
  </si>
  <si>
    <t>8D0205</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</si>
  <si>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3rd Injector/[CW C9 Diesel 400 HP_V77.1]Injector: Open load for injector 5 in firing order/[CW T7 Diesel 285/320 HP_V77.1]Injector: Open load for injector 3 in firing order/[CW C9 Diesel 360 HP MH_V80.3]Injector: Open load for injector 5 in firing order</t>
  </si>
  <si>
    <t>0028E</t>
  </si>
  <si>
    <t>8E0203</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</si>
  <si>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4th Injector/[CW C9 Diesel 400 HP_V77.1]Injector: Short Circuit between High Side and Low Side for injector 2 in firing order/[CW T7 Diesel 285/320 HP_V77.1]Injector: Short Circuit between High Side and Low Side for injector 6 in firing order/[CW C9 Diesel 360 HP MH_V80.3]Injector: Short Circuit between High Side and Low Side for injector 2 in firing order</t>
  </si>
  <si>
    <t>8E0204</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</si>
  <si>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4th Injector/[CW C9 Diesel 400 HP_V77.1]Injector: Short Circuit at Low Side for injector 2 in firing order/[CW T7 Diesel 285/320 HP_V77.1]Injector: Short Circuit at Low Side for injector 6 in firing order/[CW C9 Diesel 360 HP MH_V80.3]Injector: Short Circuit at Low Side for injector 2 in firing order</t>
  </si>
  <si>
    <t>8E0205</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</si>
  <si>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4th Injector/[CW C9 Diesel 400 HP_V77.1]Injector: Open load for injector 2 in firing order/[CW T7 Diesel 285/320 HP_V77.1]Injector: Open load for injector 6 in firing order/[CW C9 Diesel 360 HP MH_V80.3]Injector: Open load for injector 2 in firing order</t>
  </si>
  <si>
    <t>0028F</t>
  </si>
  <si>
    <t>8F0203</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</si>
  <si>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5th Injector/[CW C9 Diesel 400 HP_V77.1]Injector: Short Circuit between High Side and Low Side for injector 6 in firing order/[CW T7 Diesel 285/320 HP_V77.1]Injector: Short Circuit between High Side and Low Side for injector 2 in firing order/[CW C9 Diesel 360 HP MH_V80.3]Injector: Short Circuit between High Side and Low Side for injector 6 in firing order</t>
  </si>
  <si>
    <t>8F0204</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</si>
  <si>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5th Injector/[CW C9 Diesel 400 HP_V77.1]Injector: Short Circuit at Low Side for injector 6 in firing order/[CW T7 Diesel 285/320 HP_V77.1]Injector: Short Circuit at Low Side for injector 2 in firing order/[CW C9 Diesel 360 HP MH_V80.3]Injector: Short Circuit at Low Side for injector 6 in firing order</t>
  </si>
  <si>
    <t>8F0205</t>
  </si>
  <si>
    <t>[UW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5th Injector/[CW C9 Diesel 400 HP_V77.1]Injector: Open load for injector 6 in firing order/[CW T7 Diesel 285/320 HP_V77.1]Injector: Open load for injector 2 in firing order/[CW C9 Diesel 360 HP MH_V80.3]Injector: Open load for injector 6 in firing order</t>
  </si>
  <si>
    <t>00290</t>
  </si>
  <si>
    <t>900203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</si>
  <si>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6th Injector/[CW C9 Diesel 400 HP_V77.1]Injector: Short Circuit between High Side and Low Side for injector 4 in firing order</t>
  </si>
  <si>
    <t>900204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</si>
  <si>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6th Injector/[CW C9 Diesel 400 HP_V77.1]Injector: Short Circuit at Low Side for injector 4 in firing order</t>
  </si>
  <si>
    <t>900205</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</si>
  <si>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6th Injector/[CW C9 Diesel 400 HP_V77.1]Injector: Open load for injector 4 in firing order</t>
  </si>
  <si>
    <t>002D9</t>
  </si>
  <si>
    <t>D90203</t>
  </si>
  <si>
    <t>[UW C9 Diesel 310/360 HP MH_V80.3][CW C9 Diesel 360 HP MH_V80.3][CW T7 Diesel 285/320 HP_V77.1][UW C9 Diesel 310 HP_V77.1][CW C9 Diesel 360 HP_V77.1][CW C9 Diesel 400 HP_V77.1]Air heater: Short circuit to battery on power stage 0</t>
  </si>
  <si>
    <t>D90204</t>
  </si>
  <si>
    <t>[UW C9 Diesel 310/360 HP MH_V80.3][CW C9 Diesel 360 HP MH_V80.3][CW T7 Diesel 285/320 HP_V77.1][UW C9 Diesel 310 HP_V77.1][CW C9 Diesel 360 HP_V77.1][CW C9 Diesel 400 HP_V77.1]Air heater: Short circuit to ground error on power stage 0</t>
  </si>
  <si>
    <t>D90205</t>
  </si>
  <si>
    <t>[UW C9 Diesel 310/360 HP MH_V80.3][CW C9 Diesel 360 HP MH_V80.3][CW T7 Diesel 285/320 HP_V77.1][UW C9 Diesel 310 HP_V77.1][CW C9 Diesel 360 HP_V77.1][CW C9 Diesel 400 HP_V77.1]Air heater: Open load on Power stage 0</t>
  </si>
  <si>
    <t>D90206</t>
  </si>
  <si>
    <t>[UW C9 Diesel 310/360 HP MH_V80.3][CW C9 Diesel 360 HP MH_V80.3][CW T7 Diesel 285/320 HP_V77.1][UW C9 Diesel 310 HP_V77.1][CW C9 Diesel 360 HP_V77.1][CW C9 Diesel 400 HP_V77.1]Air heater: Over temperature on Power stage 0</t>
  </si>
  <si>
    <t>003CA</t>
  </si>
  <si>
    <t>CA0302</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</si>
  <si>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VCM:Engine Shutdown request Message </t>
  </si>
  <si>
    <t>CA031F</t>
  </si>
  <si>
    <t>[UW C9 Diesel 310/360 HP MH_V80.3][CW C9 Diesel 360 HP MH_V80.3][CW T7 Diesel 285/320 HP_V77.1][UW C9 Diesel 310 HP_V77.1][CW C9 Diesel 360 HP_V77.1][CW C9 Diesel 400 HP_V77.1]Engine compartment button:  stop button pressed</t>
  </si>
  <si>
    <t>CA0307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</si>
  <si>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GB]Cabin Tilt: Engine Compartment Stop Button stuck</t>
  </si>
  <si>
    <t>11040A</t>
  </si>
  <si>
    <t>[UW C9 Diesel 310/360 HP MH_V80.3][CW C9 Diesel 360 HP MH_V80.3][CW T7 Diesel 285/320 HP_V77.1][UW C9 Diesel 310 HP_V77.1][CW C9 Diesel 360 HP_V77.1][CW C9 Diesel 400 HP_V77.1]Engine compartment button: start button pressed too long</t>
  </si>
  <si>
    <t>110407</t>
  </si>
  <si>
    <t xml:space="preserve">[UW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GB]Cabin Tilt: Engine Compartment Start Button/[CW C9 Diesel 400 HP_V77.1]Engine compartment button: Start Button stuck </t>
  </si>
  <si>
    <t>00413</t>
  </si>
  <si>
    <t>13040F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</si>
  <si>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GB]Monitoring of internal 12V supply SRC_HIGH Error</t>
  </si>
  <si>
    <t>130411</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</si>
  <si>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GB]Monitoring of internal 12V supply SRC_LOW Error</t>
  </si>
  <si>
    <t>130414</t>
  </si>
  <si>
    <t>[UW C9 Diesel 310/360 HP MH_V80.3][CW C9 Diesel 360 HP MH_V80.3][CW T7 Diesel 285/320 HP_V77.1][UW C9 Diesel 310 HP_V77.1][CW C9 Diesel 360 HP_V77.1][CW C9 Diesel 400 HP_V77.1]Monitoring of 12V sensor supply 1 SRC_HIGH Error</t>
  </si>
  <si>
    <t>130415</t>
  </si>
  <si>
    <t>[UW C9 Diesel 310/360 HP MH_V80.3][CW C9 Diesel 360 HP MH_V80.3][CW T7 Diesel 285/320 HP_V77.1][UW C9 Diesel 310 HP_V77.1][CW C9 Diesel 360 HP_V77.1][CW C9 Diesel 400 HP_V77.1]Monitoring of 12V sensor supply 1 SRC_LOW Error</t>
  </si>
  <si>
    <t>00430</t>
  </si>
  <si>
    <t>300407</t>
  </si>
  <si>
    <t>[UW C9 Diesel 310/360 HP MH_V80.3][CW C9 Diesel 360 HP MH_V80.3][UW C9 Diesel 310 HP_V77.1][CW C9 Diesel 360 HP_V77.1][CW C9 Diesel 400 HP_V77.1]Engine Compression Release Valve: Initialization error, status not read</t>
  </si>
  <si>
    <t>00432</t>
  </si>
  <si>
    <t>32041F</t>
  </si>
  <si>
    <t>[UW C9 Diesel 310/360 HP MH_V80.3][CW C9 Diesel 360 HP MH_V80.3][CW T7 Diesel 285/320 HP_V77.1][UW C9 Diesel 310 HP_V77.1][CW C9 Diesel 360 HP_V77.1][CW C9 Diesel 400 HP_V77.1]ECU Internal: Diagnostic fault check to report the exhaust flap brake release error</t>
  </si>
  <si>
    <t>0045C</t>
  </si>
  <si>
    <t>5C041F</t>
  </si>
  <si>
    <t>[UW C9 Diesel 310/360 HP MH_V80.3][CW C9 Diesel 360 HP MH_V80.3][CW T7 Diesel 285/320 HP_V77.1][UW C9 Diesel 310 HP_V77.1][CW C9 Diesel 360 HP_V77.1][CW C9 Diesel 400 HP_V77.1]ECU Internal: Diagnostic fault check to report the error due to injection quantity correction</t>
  </si>
  <si>
    <t>00467</t>
  </si>
  <si>
    <t>670400</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</si>
  <si>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value above highest threshold value/[CW C9 Diesel 400 HP_V77.1]Turbocharger control: Boost pressure value above highest threshold value</t>
  </si>
  <si>
    <t>670401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</si>
  <si>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Pressure Drift Is Too Low</t>
  </si>
  <si>
    <t>670410</t>
  </si>
  <si>
    <t>[CW C9 Diesel 400 HP_V77.1]Turbocharger control: Boost pressure deviation from target value too high (overboost)</t>
  </si>
  <si>
    <t>67041F</t>
  </si>
  <si>
    <t>[CW C9 Diesel 400 HP_V77.1]Boost pressure: Overboost detection</t>
  </si>
  <si>
    <t>00468</t>
  </si>
  <si>
    <t>680412</t>
  </si>
  <si>
    <t>[UW C9 Diesel 310/360 HP MH_V80.3][CW C9 Diesel 360 HP MH_V80.3][CW T7 Diesel 285/320 HP_V77.1][UW C9 Diesel 310 HP_V77.1][CW C9 Diesel 360 HP_V77.1][CW C9 Diesel 400 HP_V77.1]Turbocharger control: Underboost detection</t>
  </si>
  <si>
    <t>00470</t>
  </si>
  <si>
    <t>700400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</si>
  <si>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above maximum limit</t>
  </si>
  <si>
    <t>700401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</si>
  <si>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below minimum limit</t>
  </si>
  <si>
    <t>700402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</si>
  <si>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Implausible sensor measuring</t>
  </si>
  <si>
    <t>700403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</si>
  <si>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above maximum limit (ECU internal error)/[CW C9 Diesel 400 HP_V77.1]ECU Temperature Sensor: Signal above maximum limit</t>
  </si>
  <si>
    <t>700404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</si>
  <si>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below minimum limit (ECU internal error)/[CW C9 Diesel 400 HP_V77.1]Diagnostic Fault Check for Signal below minimum limit</t>
  </si>
  <si>
    <t>700406</t>
  </si>
  <si>
    <t>[UW C9 Diesel 310/360 HP MH_V80.3][CW C9 Diesel 360 HP MH_V80.3][CW T7 Diesel 285/320 HP_V77.1][UW C9 Diesel 310 HP_V77.1][CW C9 Diesel 360 HP_V77.1][CW C9 Diesel 400 HP_V77.1]ECU Temperature Sensor: Short circuit to battery (ECU internal error)</t>
  </si>
  <si>
    <t>00476</t>
  </si>
  <si>
    <t>760412</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</si>
  <si>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GB]Three Way Catalyst Upstream Temperature Sensor: measured value too low compared to modelled temperature</t>
  </si>
  <si>
    <t>00477</t>
  </si>
  <si>
    <t>770412</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</si>
  <si>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GB]Three Way Catalyst Downstream Temperature Sensor: measured value too low compared to modelled temperature</t>
  </si>
  <si>
    <t>BD0403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</si>
  <si>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Short circuit to battery error</t>
  </si>
  <si>
    <t>BD0404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</si>
  <si>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Short circuit to ground error</t>
  </si>
  <si>
    <t>BD0405</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</si>
  <si>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No load error</t>
  </si>
  <si>
    <t>BD0406</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</si>
  <si>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Over temperature error</t>
  </si>
  <si>
    <t>CF040B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</si>
  <si>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Error CAN Bus Node 3/[CW C9 Diesel 400 HP_V77.1]CAN Bus: Error CAN Bus Node 1</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</si>
  <si>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Vehicle CAN BUS - BUS Off Passive Failure Or Loss Of Power To Engine Sensors Or Actuators/[CW C9 Diesel 400 HP_V77.1]CAN Bus: Error passive CAN Bus Node 1</t>
  </si>
  <si>
    <t>004D3</t>
  </si>
  <si>
    <t>D3040B</t>
  </si>
  <si>
    <t>[UW C9 Diesel 310/360 HP MH_V80.3][CW C9 Diesel 360 HP MH_V80.3][CW T7 Diesel 285/320 HP_V77.1][UW C9 Diesel 310 HP_V77.1][CW C9 Diesel 360 HP_V77.1][CW C9 Diesel 400 HP_V77.1]CAN Bus: Error CAN Bus Node 2</t>
  </si>
  <si>
    <t>D3041F</t>
  </si>
  <si>
    <t>[UW C9 Diesel 310/360 HP MH_V80.3][CW C9 Diesel 360 HP MH_V80.3][CW T7 Diesel 285/320 HP_V77.1][UW C9 Diesel 310 HP_V77.1][CW C9 Diesel 360 HP_V77.1][CW C9 Diesel 400 HP_V77.1]CAN Bus: Error passive CAN Bus Node 2</t>
  </si>
  <si>
    <t>D8040B</t>
  </si>
  <si>
    <t>[UW C9 Diesel 310/360 HP MH_V80.3][CW C9 Diesel 360 HP MH_V80.3][CW T7 Diesel 285/320 HP_V77.1][UW C9 Diesel 310 HP_V77.1][CW C9 Diesel 360 HP_V77.1][CW C9 Diesel 400 HP_V77.1]Fuel pressure control Metering unit: Leakage in overrun</t>
  </si>
  <si>
    <t>D8040E</t>
  </si>
  <si>
    <t>[UW C9 Diesel 310/360 HP MH_V80.3][CW C9 Diesel 360 HP MH_V80.3][CW T7 Diesel 285/320 HP_V77.1][UW C9 Diesel 310 HP_V77.1][CW C9 Diesel 360 HP_V77.1][CW C9 Diesel 400 HP_V77.1]Fuel pressure control Metering unit: Leakage in high pressure system detected at idle</t>
  </si>
  <si>
    <t>[UW C9 Diesel 310/360 HP MH_V80.3][CW C9 Diesel 360 HP MH_V80.3][CW T7 Diesel 285/320 HP_V77.1][UW C9 Diesel 310 HP_V77.1][CW C9 Diesel 360 HP_V77.1][CW C9 Diesel 400 HP_V77.1]Fuel pressure (Rail) control: Leakage in high pressure system</t>
  </si>
  <si>
    <t>004F4</t>
  </si>
  <si>
    <t>F40403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</si>
  <si>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Short Circuit to Battery error</t>
  </si>
  <si>
    <t>F4041F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</si>
  <si>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Electrical Failure Of Ignition Trigger Signal For Cylinder 1 (feedback from EISB on ionmot6)</t>
  </si>
  <si>
    <t>F40404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</si>
  <si>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Short Circuit to Ground error</t>
  </si>
  <si>
    <t>F40405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</si>
  <si>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Open Circuit error</t>
  </si>
  <si>
    <t>004F5</t>
  </si>
  <si>
    <t>F50403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</si>
  <si>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Short Circuit to Battery error</t>
  </si>
  <si>
    <t>F5041F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</si>
  <si>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Electrical Failure Of Ignition Trigger Signal For Cylinder 2 (feedback from EISB on ionmot6)</t>
  </si>
  <si>
    <t>F50404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</si>
  <si>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Short Circuit to Ground error</t>
  </si>
  <si>
    <t>F50405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</si>
  <si>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Open Circuit error</t>
  </si>
  <si>
    <t>004F6</t>
  </si>
  <si>
    <t>F60403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</si>
  <si>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Short Circuit to Battery error</t>
  </si>
  <si>
    <t>F6041F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</si>
  <si>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Electrical Failure Of Ignition Trigger Signal For Cylinder 3 (feedback from EISB on ionmot6)</t>
  </si>
  <si>
    <t>F60404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</si>
  <si>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Short Circuit to Ground error</t>
  </si>
  <si>
    <t>F60405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</si>
  <si>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Open Circuit error</t>
  </si>
  <si>
    <t>004F7</t>
  </si>
  <si>
    <t>F70403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</si>
  <si>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Short Circuit to Battery error</t>
  </si>
  <si>
    <t>F7041F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</si>
  <si>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Electrical Failure Of Ignition Trigger Signal For Cylinder 4 (feedback from EISB on ionmot6)</t>
  </si>
  <si>
    <t>F70404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</si>
  <si>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Short Circuit to Ground error</t>
  </si>
  <si>
    <t>F70405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</si>
  <si>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Open Circuit error</t>
  </si>
  <si>
    <t>004F8</t>
  </si>
  <si>
    <t>F80403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</si>
  <si>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Short Circuit to Battery error</t>
  </si>
  <si>
    <t>F8041F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</si>
  <si>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Electrical Failure Of Ignition Trigger Signal For Cylinder 5 (feedback from EISB on ionmot6)</t>
  </si>
  <si>
    <t>F80404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</si>
  <si>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Short Circuit to Ground error</t>
  </si>
  <si>
    <t>F80405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</si>
  <si>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Open Circuit error</t>
  </si>
  <si>
    <t>004F9</t>
  </si>
  <si>
    <t>F90403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</si>
  <si>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Short Circuit to Battery error</t>
  </si>
  <si>
    <t>F9041F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</si>
  <si>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Electrical Failure Of Ignition Trigger Signal For Cylinder 6 (feedback from EISB on ionmot6)</t>
  </si>
  <si>
    <t>F90404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</si>
  <si>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Short Circuit to Ground error</t>
  </si>
  <si>
    <t>F90405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</si>
  <si>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Open Circuit error</t>
  </si>
  <si>
    <t>0050C</t>
  </si>
  <si>
    <t>0C050C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</si>
  <si>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ASIC Identification Error (wrong device)</t>
  </si>
  <si>
    <t>0C050F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</si>
  <si>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ASIC Initialization Error</t>
  </si>
  <si>
    <t>0C0513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</si>
  <si>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SPI Communication Error</t>
  </si>
  <si>
    <t>0052A</t>
  </si>
  <si>
    <t>2A050D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</si>
  <si>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Multiple CylindersFor Potential Catalyst Damage</t>
  </si>
  <si>
    <t>2A050E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</si>
  <si>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Multiple Cylinders For Potential Emission Impact</t>
  </si>
  <si>
    <t>2A050F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</si>
  <si>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Multiple Cylinders For Potential Emission Impact</t>
  </si>
  <si>
    <t>2A0510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</si>
  <si>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Multiple Cylinders For Potential Catalyst Damage</t>
  </si>
  <si>
    <t>0052B</t>
  </si>
  <si>
    <t>2B050D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</si>
  <si>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1 For Potential Catalyst Damage</t>
  </si>
  <si>
    <t>2B050E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</si>
  <si>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1 For Potential Emission Impact</t>
  </si>
  <si>
    <t>2B050F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</si>
  <si>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1 For Potential Emission Impact</t>
  </si>
  <si>
    <t>2B0510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</si>
  <si>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1 For Potential Catalyst Damage</t>
  </si>
  <si>
    <t>0052C</t>
  </si>
  <si>
    <t>2C050D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</si>
  <si>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2 For Potential Catalyst Damage</t>
  </si>
  <si>
    <t>2C050E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</si>
  <si>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2 For Potential Emission Impact</t>
  </si>
  <si>
    <t>2C050F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</si>
  <si>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2 For Potential Emission Impact</t>
  </si>
  <si>
    <t>2C0510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</si>
  <si>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2 For Potential Catalyst Damage</t>
  </si>
  <si>
    <t>0052D</t>
  </si>
  <si>
    <t>2D050D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</si>
  <si>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3 For Potential Catalyst Damage</t>
  </si>
  <si>
    <t>2D050E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</si>
  <si>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3 For Potential Emission Impact</t>
  </si>
  <si>
    <t>2D050F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</si>
  <si>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3 For Potential Emission Impact</t>
  </si>
  <si>
    <t>2D0510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</si>
  <si>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3 For Potential Catalyst Damage</t>
  </si>
  <si>
    <t>0052E</t>
  </si>
  <si>
    <t>2E050D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</si>
  <si>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4 For Potential Catalyst Damage</t>
  </si>
  <si>
    <t>2E050E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</si>
  <si>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4 For Potential Emission Impact</t>
  </si>
  <si>
    <t>2E050F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</si>
  <si>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4 For Potential Emission Impact</t>
  </si>
  <si>
    <t>2E0510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</si>
  <si>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4 For Potential Catalyst Damage</t>
  </si>
  <si>
    <t>0052F</t>
  </si>
  <si>
    <t>2F050D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</si>
  <si>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5 For Potential Catalyst Damage</t>
  </si>
  <si>
    <t>2F050E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</si>
  <si>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5 For Potential Emission Impact</t>
  </si>
  <si>
    <t>2F050F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</si>
  <si>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5 For Potential Emission Impact</t>
  </si>
  <si>
    <t>2F0510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</si>
  <si>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5 For Potential Catalyst Damage</t>
  </si>
  <si>
    <t>00530</t>
  </si>
  <si>
    <t>30050D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</si>
  <si>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6 For Potential Catalyst Damage</t>
  </si>
  <si>
    <t>30050E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</si>
  <si>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6 For Potential Emission Impact</t>
  </si>
  <si>
    <t>30050F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</si>
  <si>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6 For Potential Emission Impact</t>
  </si>
  <si>
    <t>300510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</si>
  <si>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6 For Potential Catalyst Damage</t>
  </si>
  <si>
    <t>005A2</t>
  </si>
  <si>
    <t>A20500</t>
  </si>
  <si>
    <t>[UW C9 Diesel 310/360 HP MH_V80.3][CW C9 Diesel 360 HP MH_V80.3][CW T7 Diesel 285/320 HP_V77.1][UW C9 Diesel 310 HP_V77.1][CW C9 Diesel 360 HP_V77.1][CW C9 Diesel 400 HP_V77.1]Fuel pressure control Metering unit: Fuel Rail pressure above maximum limit with MeUn Control</t>
  </si>
  <si>
    <t>A20502</t>
  </si>
  <si>
    <t>[UW C9 Diesel 310/360 HP MH_V80.3][CW C9 Diesel 360 HP MH_V80.3][CW T7 Diesel 285/320 HP_V77.1][UW C9 Diesel 310 HP_V77.1][CW C9 Diesel 360 HP_V77.1][CW C9 Diesel 400 HP_V77.1]Fuel metering unit: Error check for loose contact between metering unit (MeUn) and ECU</t>
  </si>
  <si>
    <t>[UW C9 Diesel 310/360 HP MH_V80.3][CW C9 Diesel 360 HP MH_V80.3][CW T7 Diesel 285/320 HP_V77.1][UW C9 Diesel 310 HP_V77.1][CW C9 Diesel 360 HP_V77.1][CW C9 Diesel 400 HP_V77.1]Vehicle speed sensor: Vehicle speed signal via CAN defective</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</si>
  <si>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TCO1 CAN message/[CW C9 Diesel 400 HP_V77.1]CAN Bus: Timeout Error of CAN-Receive-Frame Tachograf (TCO1)</t>
  </si>
  <si>
    <t>640603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</si>
  <si>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Intake Manifold Temperature Sensor: Short Circuit to Battery Error</t>
  </si>
  <si>
    <t>640604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</si>
  <si>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Intake Manifold Temperature Sensor: Short Circuit to Ground Error</t>
  </si>
  <si>
    <t>70060C</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</si>
  <si>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"WDA active" due to errors in query-/response communication</t>
  </si>
  <si>
    <t>700603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</si>
  <si>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"ABE active" due to overvoltage detection</t>
  </si>
  <si>
    <t>0067B</t>
  </si>
  <si>
    <t>7B0607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</si>
  <si>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GB]Thermostat stuck open</t>
  </si>
  <si>
    <t>84060B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</si>
  <si>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Error CAN Bus Node 2</t>
  </si>
  <si>
    <t>84061F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</si>
  <si>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ngine Sensor Actuator CAN BUS - BUS Off Passive Failure Or Loss Of Power To All Other Machine Modules</t>
  </si>
  <si>
    <t>E10601</t>
  </si>
  <si>
    <t>[UW C9 Diesel 310/360 HP MH_V80.3][CW C9 Diesel 360 HP MH_V80.3][CW T7 Diesel 285/320 HP_V77.1][UW C9 Diesel 310 HP_V77.1][CW C9 Diesel 360 HP_V77.1][CW C9 Diesel 400 HP_V77.1]SCR Reagent Tank Level: Empty Urea Tank</t>
  </si>
  <si>
    <t>E1060E</t>
  </si>
  <si>
    <t>[UW C9 Diesel 310/360 HP MH_V80.3][CW C9 Diesel 360 HP MH_V80.3][CW T7 Diesel 285/320 HP_V77.1][UW C9 Diesel 310 HP_V77.1][CW C9 Diesel 360 HP_V77.1][CW C9 Diesel 400 HP_V77.1]Urea Tank Level: system error</t>
  </si>
  <si>
    <t>E10611</t>
  </si>
  <si>
    <t>[UW C9 Diesel 310/360 HP MH_V80.3][CW C9 Diesel 360 HP MH_V80.3][CW T7 Diesel 285/320 HP_V77.1][UW C9 Diesel 310 HP_V77.1][CW C9 Diesel 360 HP_V77.1][CW C9 Diesel 400 HP_V77.1]Info: SCR reagent tank level below first warning level, DFC for triggering warning action dependent on filling level of reducing agent</t>
  </si>
  <si>
    <t>E10612</t>
  </si>
  <si>
    <t>[UW C9 Diesel 310/360 HP MH_V80.3][CW C9 Diesel 360 HP MH_V80.3][CW T7 Diesel 285/320 HP_V77.1][UW C9 Diesel 310 HP_V77.1][CW C9 Diesel 360 HP_V77.1][CW C9 Diesel 400 HP_V77.1]Info: SCR reagent tank level below second warning level, DFC for triggering warning action dependent on filling level of reducing agent</t>
  </si>
  <si>
    <t>E10613</t>
  </si>
  <si>
    <t>[UW C9 Diesel 310/360 HP MH_V80.3][CW C9 Diesel 360 HP MH_V80.3][CW T7 Diesel 285/320 HP_V77.1][UW C9 Diesel 310 HP_V77.1][CW C9 Diesel 360 HP_V77.1][CW C9 Diesel 400 HP_V77.1]Diagnostic fault check for signal error from CAN</t>
  </si>
  <si>
    <t>E10607</t>
  </si>
  <si>
    <t>[UW C9 Diesel 310/360 HP MH_V80.3][CW C9 Diesel 360 HP MH_V80.3][CW T7 Diesel 285/320 HP_V77.1][UW C9 Diesel 310 HP_V77.1][CW C9 Diesel 360 HP_V77.1][CW C9 Diesel 400 HP_V77.1]SCR Monitoring: No emptying of the system at the end of the previous driving cycle</t>
  </si>
  <si>
    <t>00A43</t>
  </si>
  <si>
    <t>430A03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</si>
  <si>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Short Circuit to Battery error</t>
  </si>
  <si>
    <t>430A04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</si>
  <si>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Short Circuit to Ground error</t>
  </si>
  <si>
    <t>430A05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</si>
  <si>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Open Load error</t>
  </si>
  <si>
    <t>430A06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</si>
  <si>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Over Temperature error</t>
  </si>
  <si>
    <t>00A44</t>
  </si>
  <si>
    <t>440A03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</si>
  <si>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Low Side Short Circuit to Battery error</t>
  </si>
  <si>
    <t>440A06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</si>
  <si>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Low Side Over Temperature error</t>
  </si>
  <si>
    <t>00A46</t>
  </si>
  <si>
    <t>460A00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</si>
  <si>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Cooling System Efficiency: Low efficiency, temperature over threshold</t>
  </si>
  <si>
    <t>460A02</t>
  </si>
  <si>
    <t>[UW C9 Diesel 310/360 HP MH_V80.3][CW C9 Diesel 360 HP MH_V80.3][CW T7 Diesel 285/320 HP_V77.1][UW C9 Diesel 310 HP_V77.1][CW C9 Diesel 360 HP_V77.1][CW C9 Diesel 400 HP_V77.1]Selected Temperature sensor 4 delivering implausible value (check description for detail)</t>
  </si>
  <si>
    <t>00A47</t>
  </si>
  <si>
    <t>470A03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</si>
  <si>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Short Circuit to Battery</t>
  </si>
  <si>
    <t>470A04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</si>
  <si>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Short Circuit to Ground</t>
  </si>
  <si>
    <t>00A4A</t>
  </si>
  <si>
    <t>4A0A03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</si>
  <si>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Short Circuit to Battery error</t>
  </si>
  <si>
    <t>4A0A04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</si>
  <si>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Short Circuit to Ground error</t>
  </si>
  <si>
    <t>4A0A05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</si>
  <si>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Open Circuit Error</t>
  </si>
  <si>
    <t>4A0A06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</si>
  <si>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Over Loaded/Over Temperature error</t>
  </si>
  <si>
    <t>EB0A14</t>
  </si>
  <si>
    <t>[CW C9 Diesel 400 HP_V77.1]eVGT Actuator: Position deviation above maximum tolerance value</t>
  </si>
  <si>
    <t>EB0A15</t>
  </si>
  <si>
    <t>[CW C9 Diesel 400 HP_V77.1]eVGT Actuator: Position deviation below minimum tolerance value</t>
  </si>
  <si>
    <t>EB0A09</t>
  </si>
  <si>
    <t>[CW C9 Diesel 400 HP_V77.1]CAN Bus: Timeout Error of CAN-Receive-Frame SRA2EDC from eVGT Actuator</t>
  </si>
  <si>
    <t>ED0A01</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</si>
  <si>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Booster Voltage too low/[CW C9 Diesel 400 HP_V77.1]Injector: Booster voltage too low</t>
  </si>
  <si>
    <t>ED0A04</t>
  </si>
  <si>
    <t>[UW C9 Diesel 310/360 HP MH_V80.3][CW C9 Diesel 360 HP MH_V80.3][CW T7 Diesel 285/320 HP_V77.1][UW C9 Diesel 310 HP_V77.1][CW C9 Diesel 360 HP_V77.1][CW C9 Diesel 400 HP_V77.1]Injector: Short circuit of the HDEV power stage high−side (first bank error)</t>
  </si>
  <si>
    <t>ED0A05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</si>
  <si>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1st Injector</t>
  </si>
  <si>
    <t>ED0A07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</si>
  <si>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1st injector blocked</t>
  </si>
  <si>
    <t>EE0A04</t>
  </si>
  <si>
    <t>[UW C9 Diesel 310/360 HP MH_V80.3][CW C9 Diesel 360 HP MH_V80.3][CW T7 Diesel 285/320 HP_V77.1][UW C9 Diesel 310 HP_V77.1][CW C9 Diesel 360 HP_V77.1][CW C9 Diesel 400 HP_V77.1]Injector: Short circuit of the HDEV power stage high−side (second bank error)</t>
  </si>
  <si>
    <t>EE0A05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</si>
  <si>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2nd Injector</t>
  </si>
  <si>
    <t>EE0A07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</si>
  <si>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2nd injector blocked</t>
  </si>
  <si>
    <t>D70B0B</t>
  </si>
  <si>
    <t>[UW C9 Diesel 310/360 HP MH_V80.3][CW C9 Diesel 360 HP MH_V80.3][CW T7 Diesel 285/320 HP_V77.1][UW C9 Diesel 310 HP_V77.1][CW C9 Diesel 360 HP_V77.1][CW C9 Diesel 400 HP_V77.1]Urea Tank Temperature: system error</t>
  </si>
  <si>
    <t>D70B13</t>
  </si>
  <si>
    <t>[UW C9 Diesel 310/360 HP MH_V80.3][CW C9 Diesel 360 HP MH_V80.3][CW T7 Diesel 285/320 HP_V77.1][UW C9 Diesel 310 HP_V77.1][CW C9 Diesel 360 HP_V77.1][CW C9 Diesel 400 HP_V77.1]SCR Reagent Tank Temperature sensing: Signal error for CAN message</t>
  </si>
  <si>
    <t>D70B14</t>
  </si>
  <si>
    <t>[UW C9 Diesel 310/360 HP MH_V80.3][CW C9 Diesel 360 HP MH_V80.3][CW T7 Diesel 285/320 HP_V77.1][UW C9 Diesel 310 HP_V77.1][CW C9 Diesel 360 HP_V77.1][CW C9 Diesel 400 HP_V77.1]UREA Tank Temperature: Tank temperature sensor plausibility check failed (&gt; max drift)</t>
  </si>
  <si>
    <t>D70B15</t>
  </si>
  <si>
    <t>[UW C9 Diesel 310/360 HP MH_V80.3][CW C9 Diesel 360 HP MH_V80.3][CW T7 Diesel 285/320 HP_V77.1][UW C9 Diesel 310 HP_V77.1][CW C9 Diesel 360 HP_V77.1][CW C9 Diesel 400 HP_V77.1]UREA Tank Temperature: Tank temperature sensor plausibility check failed (&lt; min drift)</t>
  </si>
  <si>
    <t>D70B06</t>
  </si>
  <si>
    <t>[UW C9 Diesel 310/360 HP MH_V80.3][CW C9 Diesel 360 HP MH_V80.3][CW T7 Diesel 285/320 HP_V77.1][UW C9 Diesel 310 HP_V77.1][CW C9 Diesel 360 HP_V77.1][CW C9 Diesel 400 HP_V77.1]Urea Tank temperature: overheating of the AdBlue tank</t>
  </si>
  <si>
    <t>00BF0</t>
  </si>
  <si>
    <t>F00B00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</si>
  <si>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ASIC error</t>
  </si>
  <si>
    <t>F00B01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</si>
  <si>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MES WIre</t>
  </si>
  <si>
    <t>F00B11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</si>
  <si>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APES WIre</t>
  </si>
  <si>
    <t>F00B12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</si>
  <si>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LPE WIre</t>
  </si>
  <si>
    <t>F00B13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</si>
  <si>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Communication Error</t>
  </si>
  <si>
    <t>F00B02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</si>
  <si>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Implausible operation</t>
  </si>
  <si>
    <t>F00B03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</si>
  <si>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Battery Signal Wire</t>
  </si>
  <si>
    <t>F00B04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</si>
  <si>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Ground Signal Wire</t>
  </si>
  <si>
    <t>F00B05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</si>
  <si>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APE WIre</t>
  </si>
  <si>
    <t>F00B07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</si>
  <si>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RE WIre</t>
  </si>
  <si>
    <t>00BF1</t>
  </si>
  <si>
    <t>F10B00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</si>
  <si>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Signal Short circuit to battery fault</t>
  </si>
  <si>
    <t>F10B01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</si>
  <si>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Signal Short circuit to ground fault</t>
  </si>
  <si>
    <t>F10B0C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</si>
  <si>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Open Load Signal fault</t>
  </si>
  <si>
    <t>00BF4</t>
  </si>
  <si>
    <t>F40B05</t>
  </si>
  <si>
    <t>[UW C9 Diesel 310/360 HP MH_V80.3][CW C9 Diesel 360 HP MH_V80.3]CAN Bus: Timeout Error of CAN-Receive-Frame HTCU2PM2</t>
  </si>
  <si>
    <t>F40B09</t>
  </si>
  <si>
    <t>[UW C9 Diesel 310/360 HP MH_V80.3][CW C9 Diesel 360 HP MH_V80.3]CAN Bus: Timeout Error of CAN-Receive-Frame HTCUBC</t>
  </si>
  <si>
    <t>00BF8</t>
  </si>
  <si>
    <t>F80B07</t>
  </si>
  <si>
    <t>[UW C9 Diesel 310/360 HP MH_V80.3][CW C9 Diesel 360 HP MH_V80.3][CW T7 Diesel 285/320 HP_V77.1][UW C9 Diesel 310 HP_V77.1][CW C9 Diesel 360 HP_V77.1][CW C9 Diesel 400 HP_V77.1]DPF model plausibility: Diagnostic fault check for damaged particulate filter</t>
  </si>
  <si>
    <t>00C90</t>
  </si>
  <si>
    <t>900C0E</t>
  </si>
  <si>
    <t>[CW C9 Diesel 360 HP MH_V80.3][CW T7 Diesel 285/320 HP_V77.1][UW C9 Diesel 310 HP_V77.1][CW C9 Diesel 360 HP_V77.1][CW C9 Diesel 400 HP_V77.1]NOx Sensor Up Stream: Sensor Implausible/[UW C9 Diesel 310/360 HP MH_V80.3]NOx Sensor upstream: Sensor Implausible</t>
  </si>
  <si>
    <t>900C02</t>
  </si>
  <si>
    <t>[UW C9 Diesel 310/360 HP MH_V80.3][CW C9 Diesel 360 HP MH_V80.3][CW T7 Diesel 285/320 HP_V77.1][UW C9 Diesel 310 HP_V77.1][CW C9 Diesel 360 HP_V77.1][CW C9 Diesel 400 HP_V77.1]NOx Sensor Upstream (CAN): Nox Concentration invalid</t>
  </si>
  <si>
    <t>900C1F</t>
  </si>
  <si>
    <t>[UW C9 Diesel 310/360 HP MH_V80.3][CW C9 Diesel 360 HP MH_V80.3][CW T7 Diesel 285/320 HP_V77.1][UW C9 Diesel 310 HP_V77.1][CW C9 Diesel 360 HP_V77.1][CW C9 Diesel 400 HP_V77.1]NOx Sensor Upstream (CAN): NOx Sensor detects incorrect supply</t>
  </si>
  <si>
    <t>00C91</t>
  </si>
  <si>
    <t>910C0C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</si>
  <si>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drifted during cut off</t>
  </si>
  <si>
    <t>910C10</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</si>
  <si>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GB]Lambda sensor catalyst upstream: Signal drifted high</t>
  </si>
  <si>
    <t>910C14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</si>
  <si>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not plausible, negative</t>
  </si>
  <si>
    <t>910C15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</si>
  <si>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not plausible, positive</t>
  </si>
  <si>
    <t>00C94</t>
  </si>
  <si>
    <t>940C0C</t>
  </si>
  <si>
    <t>[UW C9 Diesel 310/360 HP MH_V80.3][CW C9 Diesel 360 HP MH_V80.3][CW T7 Diesel 285/320 HP_V77.1][UW C9 Diesel 310 HP_V77.1][CW C9 Diesel 360 HP_V77.1][CW C9 Diesel 400 HP_V77.1]SCR NOx calculation: multi signal defects in NOx estimation</t>
  </si>
  <si>
    <t>00C96</t>
  </si>
  <si>
    <t>960C0C</t>
  </si>
  <si>
    <t>[UW C9 Diesel 310/360 HP MH_V80.3][CW C9 Diesel 360 HP MH_V80.3][CW T7 Diesel 285/320 HP_V77.1][UW C9 Diesel 310 HP_V77.1][CW C9 Diesel 360 HP_V77.1][CW C9 Diesel 400 HP_V77.1]NOx Sensor Upstream (CAN): Sensor Heater performance insufficient</t>
  </si>
  <si>
    <t>00C97</t>
  </si>
  <si>
    <t>970C03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</si>
  <si>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Battery Wire Heater</t>
  </si>
  <si>
    <t>970C1F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</si>
  <si>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Heater performance Low</t>
  </si>
  <si>
    <t>970C04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</si>
  <si>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Ground Wire Heater</t>
  </si>
  <si>
    <t>970C05</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</si>
  <si>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Wire Heater /[CW C9 Diesel 400 HP_V77.1]CAN NOx Sensor Upstream: Open Circuit Error for Nox Sensor upstream</t>
  </si>
  <si>
    <t>970C06</t>
  </si>
  <si>
    <t>[UW C9 Diesel 310/360 HP MH_V80.3][CW C9 Diesel 360 HP MH_V80.3][CW T7 Diesel 285/320 HP_V77.1][UW C9 Diesel 310 HP_V77.1][CW C9 Diesel 360 HP_V77.1][CW C9 Diesel 400 HP_V77.1]CAN NOx Sensor Upstream: Short Circuit Error for Nox Sensor upstream</t>
  </si>
  <si>
    <t>00C98</t>
  </si>
  <si>
    <t>980C10</t>
  </si>
  <si>
    <t>[UW C9 Diesel 310/360 HP MH_V80.3][CW C9 Diesel 360 HP MH_V80.3][CW T7 Diesel 285/320 HP_V77.1][UW C9 Diesel 310 HP_V77.1][CW C9 Diesel 360 HP_V77.1][CW C9 Diesel 400 HP_V77.1]Nox Sensor Upstream: Self diagnosis result above higher limit</t>
  </si>
  <si>
    <t>980C12</t>
  </si>
  <si>
    <t>[UW C9 Diesel 310/360 HP MH_V80.3][CW C9 Diesel 360 HP MH_V80.3][CW T7 Diesel 285/320 HP_V77.1][UW C9 Diesel 310 HP_V77.1][CW C9 Diesel 360 HP_V77.1][CW C9 Diesel 400 HP_V77.1]NOx Sensor Upstream: Self diagnosis result below lower limit</t>
  </si>
  <si>
    <t>980C02</t>
  </si>
  <si>
    <t>[UW C9 Diesel 310/360 HP MH_V80.3][CW C9 Diesel 360 HP MH_V80.3][CW T7 Diesel 285/320 HP_V77.1][UW C9 Diesel 310 HP_V77.1][CW C9 Diesel 360 HP_V77.1][CW C9 Diesel 400 HP_V77.1]NOx upstream Sensor: Lambda value measurement from NOx upstream sensor incorrect</t>
  </si>
  <si>
    <t>980C05</t>
  </si>
  <si>
    <t xml:space="preserve">[UW C9 Diesel 310/360 HP MH_V80.3][CW C9 Diesel 360 HP MH_V80.3][CW T7 Diesel 285/320 HP_V77.1][UW C9 Diesel 310 HP_V77.1][CW C9 Diesel 360 HP_V77.1][CW C9 Diesel 400 HP_V77.1]NOx Sensor Upstream (CAN): Open Wire error detected by sensor </t>
  </si>
  <si>
    <t>980C06</t>
  </si>
  <si>
    <t xml:space="preserve">[UW C9 Diesel 310/360 HP MH_V80.3][CW C9 Diesel 360 HP MH_V80.3][CW T7 Diesel 285/320 HP_V77.1][UW C9 Diesel 310 HP_V77.1][CW C9 Diesel 360 HP_V77.1][CW C9 Diesel 400 HP_V77.1]NOx Sensor Upstream (CAN): Short circuit error detected by sensor </t>
  </si>
  <si>
    <t>00C9A</t>
  </si>
  <si>
    <t>9A0C0A</t>
  </si>
  <si>
    <t>[UW C9 Diesel 310/360 HP MH_V80.3][CW C9 Diesel 360 HP MH_V80.3][CW T7 Diesel 285/320 HP_V77.1][UW C9 Diesel 310 HP_V77.1][CW C9 Diesel 360 HP_V77.1][CW C9 Diesel 400 HP_V77.1]NOx sensor: measured value stuck</t>
  </si>
  <si>
    <t>9A0C1F</t>
  </si>
  <si>
    <t>[UW C9 Diesel 310/360 HP MH_V80.3][CW C9 Diesel 360 HP MH_V80.3][CW T7 Diesel 285/320 HP_V77.1][UW C9 Diesel 310 HP_V77.1][CW C9 Diesel 360 HP_V77.1][CW C9 Diesel 400 HP_V77.1]NOx Sensor (CAN): NOx Sensor detects incorrect supply</t>
  </si>
  <si>
    <t>00C9B</t>
  </si>
  <si>
    <t>9B0C14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</si>
  <si>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downstream: Implausible value too lean (value drifted low)</t>
  </si>
  <si>
    <t>9B0C15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</si>
  <si>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downstream: Implausible value too rich (value drifted high)</t>
  </si>
  <si>
    <t>00CA0</t>
  </si>
  <si>
    <t>A00C0C</t>
  </si>
  <si>
    <t>[UW C9 Diesel 310/360 HP MH_V80.3][CW C9 Diesel 360 HP MH_V80.3][CW T7 Diesel 285/320 HP_V77.1][UW C9 Diesel 310 HP_V77.1][CW C9 Diesel 360 HP_V77.1][CW C9 Diesel 400 HP_V77.1]NOx Sensor (CAN): Sensor Heater performance insufficient</t>
  </si>
  <si>
    <t>A00C05</t>
  </si>
  <si>
    <t>[UW C9 Diesel 310/360 HP MH_V80.3][CW C9 Diesel 360 HP MH_V80.3][CW T7 Diesel 285/320 HP_V77.1][UW C9 Diesel 310 HP_V77.1][CW C9 Diesel 360 HP_V77.1][CW C9 Diesel 400 HP_V77.1]CAN NOx Sensor: Open Circuit Error for Nox Sensor</t>
  </si>
  <si>
    <t>A00C06</t>
  </si>
  <si>
    <t>[UW C9 Diesel 310/360 HP MH_V80.3][CW C9 Diesel 360 HP MH_V80.3][CW T7 Diesel 285/320 HP_V77.1][UW C9 Diesel 310 HP_V77.1][CW C9 Diesel 360 HP_V77.1][CW C9 Diesel 400 HP_V77.1]CAN NOx Sensor: Short Circuit Error for Nox Sensor</t>
  </si>
  <si>
    <t>00CA1</t>
  </si>
  <si>
    <t>A10C02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</si>
  <si>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Open Load of heater power stage</t>
  </si>
  <si>
    <t>A10C14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</si>
  <si>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Short Circuit to battery of heater power stage</t>
  </si>
  <si>
    <t>A10C15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</si>
  <si>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Short Circuit to ground of heater power stage</t>
  </si>
  <si>
    <t>00CA2</t>
  </si>
  <si>
    <t>A20C10</t>
  </si>
  <si>
    <t>[UW C9 Diesel 310/360 HP MH_V80.3][CW C9 Diesel 360 HP MH_V80.3][CW T7 Diesel 285/320 HP_V77.1][UW C9 Diesel 310 HP_V77.1][CW C9 Diesel 360 HP_V77.1][CW C9 Diesel 400 HP_V77.1]Nox Sensor: Self diagnosis result above higher limit (positive drif)</t>
  </si>
  <si>
    <t>A20C12</t>
  </si>
  <si>
    <t>[UW C9 Diesel 310/360 HP MH_V80.3][CW C9 Diesel 360 HP MH_V80.3][CW T7 Diesel 285/320 HP_V77.1][UW C9 Diesel 310 HP_V77.1][CW C9 Diesel 360 HP_V77.1][CW C9 Diesel 400 HP_V77.1]Nox Sensor: Self diagnosis result below lower limit</t>
  </si>
  <si>
    <t>A20C02</t>
  </si>
  <si>
    <t>[UW C9 Diesel 310/360 HP MH_V80.3][CW C9 Diesel 360 HP MH_V80.3][CW T7 Diesel 285/320 HP_V77.1][UW C9 Diesel 310 HP_V77.1][CW C9 Diesel 360 HP_V77.1][CW C9 Diesel 400 HP_V77.1]NOx Sensor: Lambda value measurement from NOx sensor incorrect</t>
  </si>
  <si>
    <t>A20C05</t>
  </si>
  <si>
    <t xml:space="preserve">[UW C9 Diesel 310/360 HP MH_V80.3][CW C9 Diesel 360 HP MH_V80.3][CW T7 Diesel 285/320 HP_V77.1][UW C9 Diesel 310 HP_V77.1][CW C9 Diesel 360 HP_V77.1][CW C9 Diesel 400 HP_V77.1]NOx Sensor (CAN): Open circuit error detected by sensor </t>
  </si>
  <si>
    <t>A20C06</t>
  </si>
  <si>
    <t xml:space="preserve">[UW C9 Diesel 310/360 HP MH_V80.3][CW C9 Diesel 360 HP MH_V80.3][CW T7 Diesel 285/320 HP_V77.1][UW C9 Diesel 310 HP_V77.1][CW C9 Diesel 360 HP_V77.1][CW C9 Diesel 400 HP_V77.1]NOx Sensor (CAN): Short circuit error detected by sensor </t>
  </si>
  <si>
    <t>00CAA</t>
  </si>
  <si>
    <t>AA0C0E</t>
  </si>
  <si>
    <t xml:space="preserve">[UW C9 Diesel 310/360 HP MH_V80.3][CW C9 Diesel 360 HP MH_V80.3][CW T7 Diesel 285/320 HP_V77.1][UW C9 Diesel 310 HP_V77.1][CW C9 Diesel 360 HP_V77.1][CW C9 Diesel 400 HP_V77.1]SCR Catalyst Upstream Temperature: deviation from other sensors at cold start </t>
  </si>
  <si>
    <t>AA0C02</t>
  </si>
  <si>
    <t>[UW C9 Diesel 310/360 HP MH_V80.3][CW C9 Diesel 360 HP MH_V80.3][CW T7 Diesel 285/320 HP_V77.1][UW C9 Diesel 310 HP_V77.1][CW C9 Diesel 360 HP_V77.1][CW C9 Diesel 400 HP_V77.1]Particle Filter Upstream Temperature Sensor: Plausibility of particle filter upstream temperature</t>
  </si>
  <si>
    <t>AA0C03</t>
  </si>
  <si>
    <t>[UW C9 Diesel 310/360 HP MH_V80.3][CW C9 Diesel 360 HP MH_V80.3][CW T7 Diesel 285/320 HP_V77.1][UW C9 Diesel 310 HP_V77.1][CW C9 Diesel 360 HP_V77.1][CW C9 Diesel 400 HP_V77.1]Particle Filter Upstream Temperature Sensor: Signal Range Check High</t>
  </si>
  <si>
    <t>AA0C1F</t>
  </si>
  <si>
    <t>[UW C9 Diesel 310/360 HP MH_V80.3][CW C9 Diesel 360 HP MH_V80.3][CW T7 Diesel 285/320 HP_V77.1][UW C9 Diesel 310 HP_V77.1][CW C9 Diesel 360 HP_V77.1][CW C9 Diesel 400 HP_V77.1]Oxidation Catalyst Downstream Temperature: Measured value deviating from modelled temperature</t>
  </si>
  <si>
    <t>AA0C04</t>
  </si>
  <si>
    <t>[UW C9 Diesel 310/360 HP MH_V80.3][CW C9 Diesel 360 HP MH_V80.3][CW T7 Diesel 285/320 HP_V77.1][UW C9 Diesel 310 HP_V77.1][CW C9 Diesel 360 HP_V77.1][CW C9 Diesel 400 HP_V77.1]Particle Filter Upstream Temperature Sensor: Signal Range Check Low</t>
  </si>
  <si>
    <t>00CB3</t>
  </si>
  <si>
    <t>B30C0B</t>
  </si>
  <si>
    <t>[UW C9 Diesel 310/360 HP MH_V80.3][CW C9 Diesel 360 HP MH_V80.3][CW T7 Diesel 285/320 HP_V77.1][UW C9 Diesel 310 HP_V77.1][CW C9 Diesel 360 HP_V77.1][CW C9 Diesel 400 HP_V77.1]DPF filter differential pressure sensor: Digital Signal Processor DSP fault</t>
  </si>
  <si>
    <t>B30C0C</t>
  </si>
  <si>
    <t>[UW C9 Diesel 310/360 HP MH_V80.3][CW C9 Diesel 360 HP MH_V80.3][CW T7 Diesel 285/320 HP_V77.1][UW C9 Diesel 310 HP_V77.1][CW C9 Diesel 360 HP_V77.1][CW C9 Diesel 400 HP_V77.1]DPF filter differential pressure sensor: sensor reports an internal fault</t>
  </si>
  <si>
    <t>B30C0E</t>
  </si>
  <si>
    <t>[UW C9 Diesel 310/360 HP MH_V80.3][CW C9 Diesel 360 HP MH_V80.3][CW T7 Diesel 285/320 HP_V77.1][UW C9 Diesel 310 HP_V77.1][CW C9 Diesel 360 HP_V77.1][CW C9 Diesel 400 HP_V77.1]DPF filter differential pressure sensor: measured data invalid (secure check failed)</t>
  </si>
  <si>
    <t>B30C0F</t>
  </si>
  <si>
    <t>[UW C9 Diesel 310/360 HP MH_V80.3][CW C9 Diesel 360 HP MH_V80.3][CW T7 Diesel 285/320 HP_V77.1][UW C9 Diesel 310 HP_V77.1][CW C9 Diesel 360 HP_V77.1][CW C9 Diesel 400 HP_V77.1]DPF pressure monitoring: Differential pressure over DPF higher then expected</t>
  </si>
  <si>
    <t>B30C13</t>
  </si>
  <si>
    <t>[UW C9 Diesel 310/360 HP MH_V80.3][CW C9 Diesel 360 HP MH_V80.3][CW T7 Diesel 285/320 HP_V77.1][UW C9 Diesel 310 HP_V77.1][CW C9 Diesel 360 HP_V77.1][CW C9 Diesel 400 HP_V77.1]DPF filter differential pressure sensor: counter for frame receive error above maximum limit</t>
  </si>
  <si>
    <t>B30C02</t>
  </si>
  <si>
    <t>[UW C9 Diesel 310/360 HP MH_V80.3][CW C9 Diesel 360 HP MH_V80.3][CW T7 Diesel 285/320 HP_V77.1][UW C9 Diesel 310 HP_V77.1][CW C9 Diesel 360 HP_V77.1][CW C9 Diesel 400 HP_V77.1]DPF pressure monitoring: Fault check for the pressure sensor plausibility</t>
  </si>
  <si>
    <t>B30C03</t>
  </si>
  <si>
    <t>[UW C9 Diesel 310/360 HP MH_V80.3][CW C9 Diesel 360 HP MH_V80.3][CW T7 Diesel 285/320 HP_V77.1][UW C9 Diesel 310 HP_V77.1][CW C9 Diesel 360 HP_V77.1][CW C9 Diesel 400 HP_V77.1]DPF differential pressure sensor: SRC value above maximum limit</t>
  </si>
  <si>
    <t>B30C1F</t>
  </si>
  <si>
    <t>[UW C9 Diesel 310/360 HP MH_V80.3][CW C9 Diesel 360 HP MH_V80.3][CW T7 Diesel 285/320 HP_V77.1][UW C9 Diesel 310 HP_V77.1][CW C9 Diesel 360 HP_V77.1][CW C9 Diesel 400 HP_V77.1]DPF filter differential pressure sensor: sensor reports internal failure</t>
  </si>
  <si>
    <t>00CD5</t>
  </si>
  <si>
    <t>D50C03</t>
  </si>
  <si>
    <t>[UW C9 Diesel 310/360 HP MH_V80.3][CW C9 Diesel 360 HP MH_V80.3][CW T7 Diesel 285/320 HP_V77.1][UW C9 Diesel 310 HP_V77.1][CW C9 Diesel 360 HP_V77.1][CW C9 Diesel 400 HP_V77.1]DPF filter differential pressure sensor: sensor reporting SRC high information</t>
  </si>
  <si>
    <t>D50C04</t>
  </si>
  <si>
    <t>[UW C9 Diesel 310/360 HP MH_V80.3][CW C9 Diesel 360 HP MH_V80.3][CW T7 Diesel 285/320 HP_V77.1][UW C9 Diesel 310 HP_V77.1][CW C9 Diesel 360 HP_V77.1][CW C9 Diesel 400 HP_V77.1]DPF filter differential pressure sensor: sensor reporting SRC low information</t>
  </si>
  <si>
    <t>D50C05</t>
  </si>
  <si>
    <t>[UW C9 Diesel 310/360 HP MH_V80.3][CW C9 Diesel 360 HP MH_V80.3][CW T7 Diesel 285/320 HP_V77.1][UW C9 Diesel 310 HP_V77.1][CW C9 Diesel 360 HP_V77.1][CW C9 Diesel 400 HP_V77.1]DPF filter differential pressure sensor: sensor reporting underr voltage error</t>
  </si>
  <si>
    <t>D50C06</t>
  </si>
  <si>
    <t>[UW C9 Diesel 310/360 HP MH_V80.3][CW C9 Diesel 360 HP MH_V80.3][CW T7 Diesel 285/320 HP_V77.1][UW C9 Diesel 310 HP_V77.1][CW C9 Diesel 360 HP_V77.1][CW C9 Diesel 400 HP_V77.1]DPF filter differential pressure sensor: sensor reporting over voltage error</t>
  </si>
  <si>
    <t>00D19</t>
  </si>
  <si>
    <t>190D0C</t>
  </si>
  <si>
    <t>[CW C9 Diesel 360 HP MH_V80.3][CW T7 Diesel 285/320 HP_V77.1][CW C9 Diesel 360 HP_V77.1][CW C9 Diesel 400 HP_V77.1]Smart alternator functionality inhibited by vehicle controller</t>
  </si>
  <si>
    <t>190D0E</t>
  </si>
  <si>
    <t>[CW C9 Diesel 360 HP MH_V80.3][CW T7 Diesel 285/320 HP_V77.1][CW C9 Diesel 360 HP_V77.1][CW C9 Diesel 400 HP_V77.1][CW C9 CNG 360 HP_G98 ZF GB][CW C9 CNG 360 HP_G98 ZF GB][CW C9 CNG 360 HP MH_G98][CW C9 CNG 360 HP_G98 Voith GB]Smart Alternator 1 reports an electrical fault status</t>
  </si>
  <si>
    <t>190D13</t>
  </si>
  <si>
    <t>[CW C9 Diesel 360 HP MH_V80.3][CW T7 Diesel 285/320 HP_V77.1][CW C9 Diesel 360 HP_V77.1][CW C9 Diesel 400 HP_V77.1][CW C9 CNG 360 HP_G98 ZF GB][CW C9 CNG 360 HP_G98 ZF GB][CW C9 CNG 360 HP MH_G98][CW C9 CNG 360 HP_G98 Voith GB]Smart Alternator 1 reports intermittent LIN node problems</t>
  </si>
  <si>
    <t>190D02</t>
  </si>
  <si>
    <t>[CW C9 Diesel 360 HP MH_V80.3][CW T7 Diesel 285/320 HP_V77.1][CW C9 Diesel 360 HP_V77.1][CW C9 Diesel 400 HP_V77.1][CW C9 CNG 360 HP_G98 ZF GB][CW C9 CNG 360 HP_G98 ZF GB][CW C9 CNG 360 HP MH_G98][CW C9 CNG 360 HP_G98 Voith GB]Smart Alternator 1 reports implausibility on voltage deexcitation point (value too high)</t>
  </si>
  <si>
    <t>190D1F</t>
  </si>
  <si>
    <t>[CW C9 Diesel 360 HP MH_V80.3][CW T7 Diesel 285/320 HP_V77.1][CW C9 Diesel 360 HP_V77.1][CW C9 Diesel 400 HP_V77.1][CW C9 CNG 360 HP_G98 ZF GB][CW C9 CNG 360 HP_G98 ZF GB][CW C9 CNG 360 HP MH_G98][CW C9 CNG 360 HP_G98 Voith GB]Smart Alternator 1 reports a time out error</t>
  </si>
  <si>
    <t>190D06</t>
  </si>
  <si>
    <t>[CW C9 Diesel 360 HP MH_V80.3][CW T7 Diesel 285/320 HP_V77.1][CW C9 Diesel 360 HP_V77.1][CW C9 Diesel 400 HP_V77.1][CW C9 CNG 360 HP_G98 ZF GB][CW C9 CNG 360 HP_G98 ZF GB][CW C9 CNG 360 HP MH_G98][CW C9 CNG 360 HP_G98 Voith GB]Smart Alternator 1 reports an over temperature fault status</t>
  </si>
  <si>
    <t>190D07</t>
  </si>
  <si>
    <t>[CW C9 Diesel 360 HP MH_V80.3][CW T7 Diesel 285/320 HP_V77.1][CW C9 Diesel 360 HP_V77.1][CW C9 Diesel 400 HP_V77.1][CW C9 CNG 360 HP_G98 ZF GB][CW C9 CNG 360 HP_G98 ZF GB][CW C9 CNG 360 HP MH_G98][CW C9 CNG 360 HP_G98 Voith GB]Smart Alternator 1 reports a mechanical fault status</t>
  </si>
  <si>
    <t>00D1A</t>
  </si>
  <si>
    <t>1A0D0E</t>
  </si>
  <si>
    <t>[CW C9 Diesel 360 HP MH_V80.3][CW T7 Diesel 285/320 HP_V77.1][CW C9 Diesel 360 HP_V77.1][CW C9 Diesel 400 HP_V77.1][CW C9 CNG 360 HP_G98 ZF GB][CW C9 CNG 360 HP_G98 ZF GB][CW C9 CNG 360 HP MH_G98][CW C9 CNG 360 HP_G98 Voith GB]Smart Alternator 2 reports an electrical fault status</t>
  </si>
  <si>
    <t>1A0D13</t>
  </si>
  <si>
    <t>[CW C9 Diesel 360 HP MH_V80.3][CW T7 Diesel 285/320 HP_V77.1][CW C9 Diesel 360 HP_V77.1][CW C9 Diesel 400 HP_V77.1][CW C9 CNG 360 HP_G98 ZF GB][CW C9 CNG 360 HP_G98 ZF GB][CW C9 CNG 360 HP MH_G98][CW C9 CNG 360 HP_G98 Voith GB]Smart Alternator 2 reports intermittent LIN node problems</t>
  </si>
  <si>
    <t>1A0D02</t>
  </si>
  <si>
    <t>[CW C9 Diesel 360 HP MH_V80.3][CW T7 Diesel 285/320 HP_V77.1][CW C9 Diesel 360 HP_V77.1][CW C9 Diesel 400 HP_V77.1][CW C9 CNG 360 HP_G98 ZF GB][CW C9 CNG 360 HP_G98 ZF GB][CW C9 CNG 360 HP MH_G98][CW C9 CNG 360 HP_G98 Voith GB]Smart Alternator 2 reports implausibility on voltage deexcitation point (value too high)</t>
  </si>
  <si>
    <t>1A0D1F</t>
  </si>
  <si>
    <t>[CW C9 Diesel 360 HP MH_V80.3][CW T7 Diesel 285/320 HP_V77.1][CW C9 Diesel 360 HP_V77.1][CW C9 Diesel 400 HP_V77.1][CW C9 CNG 360 HP_G98 ZF GB][CW C9 CNG 360 HP_G98 ZF GB][CW C9 CNG 360 HP MH_G98][CW C9 CNG 360 HP_G98 Voith GB]Smart Alternator 2 reports a time out error</t>
  </si>
  <si>
    <t>1A0D06</t>
  </si>
  <si>
    <t>[CW C9 Diesel 360 HP MH_V80.3][CW T7 Diesel 285/320 HP_V77.1][CW C9 Diesel 360 HP_V77.1][CW C9 Diesel 400 HP_V77.1][CW C9 CNG 360 HP_G98 ZF GB][CW C9 CNG 360 HP_G98 ZF GB][CW C9 CNG 360 HP MH_G98][CW C9 CNG 360 HP_G98 Voith GB]Smart Alternator 2 reports an over temperature fault status</t>
  </si>
  <si>
    <t>1A0D07</t>
  </si>
  <si>
    <t>[CW C9 Diesel 360 HP MH_V80.3][CW T7 Diesel 285/320 HP_V77.1][CW C9 Diesel 360 HP_V77.1][CW C9 Diesel 400 HP_V77.1][CW C9 CNG 360 HP_G98 ZF GB][CW C9 CNG 360 HP_G98 ZF GB][CW C9 CNG 360 HP MH_G98][CW C9 CNG 360 HP_G98 Voith GB]Smart Alternator 2 reports a mechanical fault status</t>
  </si>
  <si>
    <t>00D1B</t>
  </si>
  <si>
    <t>1B0D0E</t>
  </si>
  <si>
    <t>[CW T7 Diesel 285/320 HP_V77.1][CW C9 Diesel 360 HP_V77.1][CW C9 Diesel 400 HP_V77.1][CW C9 CNG 360 HP_G98 ZF GB][CW C9 CNG 360 HP_G98 ZF GB]Smart Alternator 3 reports an electrical fault status</t>
  </si>
  <si>
    <t>1B0D13</t>
  </si>
  <si>
    <t>[CW T7 Diesel 285/320 HP_V77.1][CW C9 Diesel 360 HP_V77.1][CW C9 Diesel 400 HP_V77.1][CW C9 CNG 360 HP_G98 ZF GB][CW C9 CNG 360 HP_G98 ZF GB]Smart Alternator 3 reports intermittent LIN node problems</t>
  </si>
  <si>
    <t>1B0D02</t>
  </si>
  <si>
    <t>[CW T7 Diesel 285/320 HP_V77.1][CW C9 Diesel 360 HP_V77.1][CW C9 Diesel 400 HP_V77.1][CW C9 CNG 360 HP_G98 ZF GB][CW C9 CNG 360 HP_G98 ZF GB]Smart Alternator 3 reports implausibility on voltage deexcitation point (value too high)</t>
  </si>
  <si>
    <t>1B0D1F</t>
  </si>
  <si>
    <t>[CW T7 Diesel 285/320 HP_V77.1][CW C9 Diesel 360 HP_V77.1][CW C9 Diesel 400 HP_V77.1][CW C9 CNG 360 HP_G98 ZF GB][CW C9 CNG 360 HP_G98 ZF GB]Smart Alternator 3 reports a time out error</t>
  </si>
  <si>
    <t>1B0D06</t>
  </si>
  <si>
    <t>[CW T7 Diesel 285/320 HP_V77.1][CW C9 Diesel 360 HP_V77.1][CW C9 Diesel 400 HP_V77.1][CW C9 CNG 360 HP_G98 ZF GB][CW C9 CNG 360 HP_G98 ZF GB]Smart Alternator 3 reports an over temperature fault status</t>
  </si>
  <si>
    <t>1B0D07</t>
  </si>
  <si>
    <t>[CW T7 Diesel 285/320 HP_V77.1][CW C9 Diesel 360 HP_V77.1][CW C9 Diesel 400 HP_V77.1][CW C9 CNG 360 HP_G98 ZF GB][CW C9 CNG 360 HP_G98 ZF GB]Smart Alternator 3 reports a mechanical fault status</t>
  </si>
  <si>
    <t>00D21</t>
  </si>
  <si>
    <t>210D0E</t>
  </si>
  <si>
    <t>[CW C9 Diesel 360 HP MH_V80.3][CW T7 Diesel 285/320 HP_V77.1][UW C9 Diesel 310 HP_V77.1][CW C9 Diesel 360 HP_V77.1][CW C9 Diesel 400 HP_V77.1]Supply Module Temperature: Duty cycle signal disturbed (faulty PWM signal)</t>
  </si>
  <si>
    <t>210D1F</t>
  </si>
  <si>
    <t>[CW C9 Diesel 360 HP MH_V80.3][CW T7 Diesel 285/320 HP_V77.1][UW C9 Diesel 310 HP_V77.1][CW C9 Diesel 360 HP_V77.1][CW C9 Diesel 400 HP_V77.1]Supply Module Temperature: Non availability after temperature measurement</t>
  </si>
  <si>
    <t>210D08</t>
  </si>
  <si>
    <t>[CW C9 Diesel 360 HP MH_V80.3][CW T7 Diesel 285/320 HP_V77.1][UW C9 Diesel 310 HP_V77.1][CW C9 Diesel 360 HP_V77.1][CW C9 Diesel 400 HP_V77.1]Supply Module Temperature: Duty cycle signal disturbed (Time period outside specified range)</t>
  </si>
  <si>
    <t>00D22</t>
  </si>
  <si>
    <t>220D07</t>
  </si>
  <si>
    <t>[UW C9 Diesel 310/360 HP MH_V80.3][CW C9 Diesel 360 HP MH_V80.3][CW T7 Diesel 285/320 HP_V77.1][UW C9 Diesel 310 HP_V77.1][CW C9 Diesel 360 HP_V77.1][CW C9 Diesel 400 HP_V77.1]SCR monitoring: Leakage detection during no dosing</t>
  </si>
  <si>
    <t>00D23</t>
  </si>
  <si>
    <t>230D0C</t>
  </si>
  <si>
    <t>[UW C9 Diesel 310/360 HP MH_V80.3][CW C9 Diesel 360 HP MH_V80.3][CW T7 Diesel 285/320 HP_V77.1][UW C9 Diesel 310 HP_V77.1][CW C9 Diesel 360 HP_V77.1][CW C9 Diesel 400 HP_V77.1]SCR Tank heater: Urea tank heater is faulty</t>
  </si>
  <si>
    <t>230D03</t>
  </si>
  <si>
    <t>[UW C9 Diesel 310/360 HP MH_V80.3][CW C9 Diesel 360 HP MH_V80.3][CW T7 Diesel 285/320 HP_V77.1][UW C9 Diesel 310 HP_V77.1][CW C9 Diesel 360 HP_V77.1][CW C9 Diesel 400 HP_V77.1]SCR Reagent Heating: Short circuit to battery error  (Reagent Tank Heater)</t>
  </si>
  <si>
    <t>230D04</t>
  </si>
  <si>
    <t>[UW C9 Diesel 310/360 HP MH_V80.3][CW C9 Diesel 360 HP MH_V80.3][CW T7 Diesel 285/320 HP_V77.1][UW C9 Diesel 310 HP_V77.1][CW C9 Diesel 360 HP_V77.1][CW C9 Diesel 400 HP_V77.1]SCR Reagent Heating: Short circuit to ground error (Reagent Tank Heater)</t>
  </si>
  <si>
    <t>230D05</t>
  </si>
  <si>
    <t>[UW C9 Diesel 310/360 HP MH_V80.3][CW C9 Diesel 360 HP MH_V80.3][CW T7 Diesel 285/320 HP_V77.1][UW C9 Diesel 310 HP_V77.1][CW C9 Diesel 360 HP_V77.1][CW C9 Diesel 400 HP_V77.1]SCR Reagent Heating: No load error (Reagent Tank Heater)</t>
  </si>
  <si>
    <t>230D06</t>
  </si>
  <si>
    <t>[UW C9 Diesel 310/360 HP MH_V80.3][CW C9 Diesel 360 HP MH_V80.3][CW T7 Diesel 285/320 HP_V77.1][UW C9 Diesel 310 HP_V77.1][CW C9 Diesel 360 HP_V77.1][CW C9 Diesel 400 HP_V77.1]Over Temperature error of Urea Tank Heater Actuator power stage</t>
  </si>
  <si>
    <t>240D05</t>
  </si>
  <si>
    <t>[UW C9 Diesel 310/360 HP MH_V80.3][CW C9 Diesel 360 HP MH_V80.3][CW T7 Diesel 285/320 HP_V77.1][UW C9 Diesel 310 HP_V77.1][CW C9 Diesel 360 HP_V77.1][CW C9 Diesel 400 HP_V77.1]UREA Quality Sensor: Short Circuit to Ground Error (quality signal)</t>
  </si>
  <si>
    <t>240D06</t>
  </si>
  <si>
    <t>[UW C9 Diesel 310/360 HP MH_V80.3][CW C9 Diesel 360 HP MH_V80.3][CW T7 Diesel 285/320 HP_V77.1][UW C9 Diesel 310 HP_V77.1][CW C9 Diesel 360 HP_V77.1][CW C9 Diesel 400 HP_V77.1]UREA Quality Sensor: Short Circuit to Battery Error (quality signal)</t>
  </si>
  <si>
    <t>00D88</t>
  </si>
  <si>
    <t>880D0C</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</si>
  <si>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parameter learning, NLP value (Limp Home) not plausible </t>
  </si>
  <si>
    <t>880D0D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</si>
  <si>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Open spring check error in opening conditions for throttle valve, slow opening of the valve</t>
  </si>
  <si>
    <t>00DB3</t>
  </si>
  <si>
    <t>B30D0E</t>
  </si>
  <si>
    <t>[UW C9 Diesel 310/360 HP MH_V80.3][CW C9 Diesel 360 HP MH_V80.3][CW T7 Diesel 285/320 HP_V77.1][UW C9 Diesel 310 HP_V77.1][CW C9 Diesel 360 HP_V77.1][CW C9 Diesel 400 HP_V77.1]Short circuit to ground error at high side actuator relay with index x = 1</t>
  </si>
  <si>
    <t>B30D03</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</si>
  <si>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3 Is Shorted To Battery Voltage/[CW C9 Diesel 400 HP_V77.1]Short circuit to battery error at high side actuator relay with index x = 2</t>
  </si>
  <si>
    <t>B30D1F</t>
  </si>
  <si>
    <t>[UW C9 Diesel 310/360 HP MH_V80.3][CW C9 Diesel 360 HP MH_V80.3][CW T7 Diesel 285/320 HP_V77.1][UW C9 Diesel 310 HP_V77.1][CW C9 Diesel 360 HP_V77.1][CW C9 Diesel 400 HP_V77.1]Short circuit to battery error at high side actuator relay with index x = 3</t>
  </si>
  <si>
    <t>B30D04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</si>
  <si>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3 Is Shorted To Ground/[CW C9 Diesel 400 HP_V77.1]Short circuit to ground error at high side actuator relay with index x = 0</t>
  </si>
  <si>
    <t>B30D06</t>
  </si>
  <si>
    <t>[UW C9 Diesel 310/360 HP MH_V80.3][CW C9 Diesel 360 HP MH_V80.3][CW T7 Diesel 285/320 HP_V77.1][UW C9 Diesel 310 HP_V77.1][CW C9 Diesel 360 HP_V77.1][CW C9 Diesel 400 HP_V77.1]Short circuit to ground error at high side actuator relay with index x = 2</t>
  </si>
  <si>
    <t>00DB4</t>
  </si>
  <si>
    <t>B40D0E</t>
  </si>
  <si>
    <t>[UW C9 Diesel 310/360 HP MH_V80.3][CW C9 Diesel 360 HP MH_V80.3][CW T7 Diesel 285/320 HP_V77.1][UW C9 Diesel 310 HP_V77.1][CW C9 Diesel 360 HP_V77.1][CW C9 Diesel 400 HP_V77.1]Short circuit to battery error at high side actuator relay with index x = 0</t>
  </si>
  <si>
    <t>B40D03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</si>
  <si>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 Is Shorted To Battery Voltage</t>
  </si>
  <si>
    <t>B40D1F</t>
  </si>
  <si>
    <t>[UW C9 Diesel 310/360 HP MH_V80.3][CW C9 Diesel 360 HP MH_V80.3][CW T7 Diesel 285/320 HP_V77.1][UW C9 Diesel 310 HP_V77.1][CW C9 Diesel 360 HP_V77.1][CW C9 Diesel 400 HP_V77.1]Short circuit to battery error at high side actuator relay with index x = 1</t>
  </si>
  <si>
    <t>B40D04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</si>
  <si>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 Is Shorted To Ground</t>
  </si>
  <si>
    <t>B50D0C</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</si>
  <si>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Error Sensor supply for sensors</t>
  </si>
  <si>
    <t>B50D11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</si>
  <si>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Undervoltage failure at sensor supply 1</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</si>
  <si>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Overvoltage failure at sensor supply 1</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</si>
  <si>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Short Circuit to Ground failure at sensor supply 1</t>
  </si>
  <si>
    <t>B50D05</t>
  </si>
  <si>
    <t>[UW C9 Diesel 310/360 HP MH_V80.3][CW C9 Diesel 360 HP MH_V80.3][CW T7 Diesel 285/320 HP_V77.1][UW C9 Diesel 310 HP_V77.1][CW C9 Diesel 360 HP_V77.1][CW C9 Diesel 400 HP_V77.1]ECU Power Stage 1: Undervoltage failure at sensor supply 1</t>
  </si>
  <si>
    <t>B50D06</t>
  </si>
  <si>
    <t>[UW C9 Diesel 310/360 HP MH_V80.3][CW C9 Diesel 360 HP MH_V80.3][CW T7 Diesel 285/320 HP_V77.1][UW C9 Diesel 310 HP_V77.1][CW C9 Diesel 360 HP_V77.1][CW C9 Diesel 400 HP_V77.1]ECU Power Stage 1: Overtemperature failure at sensor supply 1</t>
  </si>
  <si>
    <t>B60D0C</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</si>
  <si>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Error Sensor supply for sensors</t>
  </si>
  <si>
    <t>B60D03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</si>
  <si>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Overvoltage failure at sensor supply 2</t>
  </si>
  <si>
    <t>B60D04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</si>
  <si>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Short Circuit to Ground failure at sensor supply 2</t>
  </si>
  <si>
    <t>B60D05</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</si>
  <si>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Undervoltage failure at sensor supply 2</t>
  </si>
  <si>
    <t>B60D06</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</si>
  <si>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Overtemperature failure at sensor supply 2</t>
  </si>
  <si>
    <t>00DB7</t>
  </si>
  <si>
    <t>B70D0C</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</si>
  <si>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Error Sensor supply for sensors</t>
  </si>
  <si>
    <t>B70D03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</si>
  <si>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Overvoltage failure at sensor supply 3</t>
  </si>
  <si>
    <t>B70D04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</si>
  <si>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Short Circuit to Ground failure at sensor supply 3</t>
  </si>
  <si>
    <t>B70D05</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</si>
  <si>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Undervoltage failure at sensor supply 3</t>
  </si>
  <si>
    <t>B70D06</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</si>
  <si>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Overtemperature failure at sensor supply 3</t>
  </si>
  <si>
    <t>00DB8</t>
  </si>
  <si>
    <t>B80D0C</t>
  </si>
  <si>
    <t xml:space="preserve">[UW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Error Sensor supply for sensors </t>
  </si>
  <si>
    <t>B80D11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</si>
  <si>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Undervoltage failure at sensor supply 4</t>
  </si>
  <si>
    <t>B80D03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</si>
  <si>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Overvoltage failure at sensor supply 4</t>
  </si>
  <si>
    <t>B80D04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</si>
  <si>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Short Circuit to Ground failure at sensor supply 4</t>
  </si>
  <si>
    <t>B80D05</t>
  </si>
  <si>
    <t>[UW C9 Diesel 310/360 HP MH_V80.3][CW C9 Diesel 360 HP MH_V80.3][CW T7 Diesel 285/320 HP_V77.1][UW C9 Diesel 310 HP_V77.1][CW C9 Diesel 360 HP_V77.1][CW C9 Diesel 400 HP_V77.1]ECU Power Stage 4: Undervoltage failure at sensor supply 4</t>
  </si>
  <si>
    <t>B80D06</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</si>
  <si>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Overtemperature failure at sensor supply 4</t>
  </si>
  <si>
    <t>00DB9</t>
  </si>
  <si>
    <t>B90D0C</t>
  </si>
  <si>
    <t xml:space="preserve">[UW C9 Diesel 310/360 HP MH_V80.3][CW C9 Diesel 360 HP MH_V80.3][CW T7 Diesel 285/320 HP_V77.1][UW C9 Diesel 310 HP_V77.1][CW C9 Diesel 360 HP_V77.1][CW C9 Diesel 400 HP_V77.1]ECU Power Stage 5: Error Sensor supply for sensors </t>
  </si>
  <si>
    <t>B90D03</t>
  </si>
  <si>
    <t>[UW C9 Diesel 310/360 HP MH_V80.3][CW C9 Diesel 360 HP MH_V80.3][CW T7 Diesel 285/320 HP_V77.1][UW C9 Diesel 310 HP_V77.1][CW C9 Diesel 360 HP_V77.1][CW C9 Diesel 400 HP_V77.1]ECU Power Stage 5: Overvoltage failure at sensor supply 5</t>
  </si>
  <si>
    <t>B90D04</t>
  </si>
  <si>
    <t>[UW C9 Diesel 310/360 HP MH_V80.3][CW C9 Diesel 360 HP MH_V80.3][CW T7 Diesel 285/320 HP_V77.1][UW C9 Diesel 310 HP_V77.1][CW C9 Diesel 360 HP_V77.1][CW C9 Diesel 400 HP_V77.1]ECU Power Stage 5: Short Circuit to Ground failure at sensor supply 5</t>
  </si>
  <si>
    <t>B90D05</t>
  </si>
  <si>
    <t>[UW C9 Diesel 310/360 HP MH_V80.3][CW C9 Diesel 360 HP MH_V80.3][CW T7 Diesel 285/320 HP_V77.1][UW C9 Diesel 310 HP_V77.1][CW C9 Diesel 360 HP_V77.1][CW C9 Diesel 400 HP_V77.1]ECU Power Stage 5: Undervoltage failure at sensor supply 5</t>
  </si>
  <si>
    <t>B90D06</t>
  </si>
  <si>
    <t>[UW C9 Diesel 310/360 HP MH_V80.3][CW C9 Diesel 360 HP MH_V80.3][CW T7 Diesel 285/320 HP_V77.1][UW C9 Diesel 310 HP_V77.1][CW C9 Diesel 360 HP_V77.1][CW C9 Diesel 400 HP_V77.1]ECU Power Stage 5: Overtemperature failure at sensor supply 5</t>
  </si>
  <si>
    <t>00DBA</t>
  </si>
  <si>
    <t>BA0D0C</t>
  </si>
  <si>
    <t xml:space="preserve">[UW C9 Diesel 310/360 HP MH_V80.3][CW C9 Diesel 360 HP MH_V80.3][CW T7 Diesel 285/320 HP_V77.1][UW C9 Diesel 310 HP_V77.1][CW C9 Diesel 360 HP_V77.1][CW C9 Diesel 400 HP_V77.1]ECU Power Stage 6: Error Sensor supply for sensors </t>
  </si>
  <si>
    <t>BA0D03</t>
  </si>
  <si>
    <t>[UW C9 Diesel 310/360 HP MH_V80.3][CW C9 Diesel 360 HP MH_V80.3][CW T7 Diesel 285/320 HP_V77.1][UW C9 Diesel 310 HP_V77.1][CW C9 Diesel 360 HP_V77.1][CW C9 Diesel 400 HP_V77.1]ECU Power Stage 6: Overvoltage failure at sensor supply 6</t>
  </si>
  <si>
    <t>BA0D04</t>
  </si>
  <si>
    <t>[UW C9 Diesel 310/360 HP MH_V80.3][CW C9 Diesel 360 HP MH_V80.3][CW T7 Diesel 285/320 HP_V77.1][UW C9 Diesel 310 HP_V77.1][CW C9 Diesel 360 HP_V77.1][CW C9 Diesel 400 HP_V77.1]ECU Power Stage 6: Short Circuit to Ground failure at sensor supply 6</t>
  </si>
  <si>
    <t>BA0D05</t>
  </si>
  <si>
    <t>[UW C9 Diesel 310/360 HP MH_V80.3][CW C9 Diesel 360 HP MH_V80.3][CW T7 Diesel 285/320 HP_V77.1][UW C9 Diesel 310 HP_V77.1][CW C9 Diesel 360 HP_V77.1][CW C9 Diesel 400 HP_V77.1]ECU Power Stage 6: Undervoltage failure at sensor supply 6</t>
  </si>
  <si>
    <t>BA0D06</t>
  </si>
  <si>
    <t>[UW C9 Diesel 310/360 HP MH_V80.3][CW C9 Diesel 360 HP MH_V80.3][CW T7 Diesel 285/320 HP_V77.1][UW C9 Diesel 310 HP_V77.1][CW C9 Diesel 360 HP_V77.1][CW C9 Diesel 400 HP_V77.1]ECU Power Stage 6: Overtemperature failure at sensor supply 6</t>
  </si>
  <si>
    <t>BC0D01</t>
  </si>
  <si>
    <t>[UW C9 Diesel 310/360 HP MH_V80.3][CW C9 Diesel 360 HP MH_V80.3][CW T7 Diesel 285/320 HP_V77.1][UW C9 Diesel 310 HP_V77.1][CW C9 Diesel 360 HP_V77.1][CW C9 Diesel 400 HP_V77.1]Urea quality: concentration low</t>
  </si>
  <si>
    <t>00DC5</t>
  </si>
  <si>
    <t>C50D00</t>
  </si>
  <si>
    <t>[UW C9 Diesel 310/360 HP MH_V80.3][CW C9 Diesel 360 HP MH_V80.3][CW T7 Diesel 285/320 HP_V77.1][UW C9 Diesel 310 HP_V77.1][CW C9 Diesel 360 HP_V77.1][CW C9 Diesel 400 HP_V77.1]DPF model plausibility: Fault path for maximum number of locked regenerations</t>
  </si>
  <si>
    <t>00DE3</t>
  </si>
  <si>
    <t>E30D02</t>
  </si>
  <si>
    <t>[UW C9 Diesel 310/360 HP MH_V80.3][CW C9 Diesel 360 HP MH_V80.3][CW T7 Diesel 285/320 HP_V77.1][UW C9 Diesel 310 HP_V77.1][CW C9 Diesel 360 HP_V77.1][CW C9 Diesel 400 HP_V77.1]Environmental pressure: Value implausible</t>
  </si>
  <si>
    <t>00E14</t>
  </si>
  <si>
    <t>140E1F</t>
  </si>
  <si>
    <t>[UW C9 Diesel 310/360 HP MH_V80.3][CW C9 Diesel 360 HP MH_V80.3][CW T7 Diesel 285/320 HP_V77.1][UW C9 Diesel 310 HP_V77.1][CW C9 Diesel 360 HP_V77.1][CW C9 Diesel 400 HP_V77.1]SCR Temp monitoring: Non heated system cold too long after engine satarted</t>
  </si>
  <si>
    <t>00E17</t>
  </si>
  <si>
    <t>170E00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</si>
  <si>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Throttle Limp Home</t>
  </si>
  <si>
    <t>170E01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</si>
  <si>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Torque reduction</t>
  </si>
  <si>
    <t>170E0E</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</si>
  <si>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Engine shut off/[CW C9 Diesel 400 HP_V77.1]ECU internal Check: Injection cut off demand (ICO) for shut off coordinator</t>
  </si>
  <si>
    <t>170E13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</si>
  <si>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ECU reset</t>
  </si>
  <si>
    <t>00E70</t>
  </si>
  <si>
    <t>700E00</t>
  </si>
  <si>
    <t>[UW C9 Diesel 310/360 HP MH_V80.3][CW C9 Diesel 360 HP MH_V80.3][CW T7 Diesel 285/320 HP_V77.1][UW C9 Diesel 310 HP_V77.1][CW C9 Diesel 360 HP_V77.1][CW C9 Diesel 400 HP_V77.1]Particulate filter service regeneration: number of regeneration requested via vehicle button exceeded limit</t>
  </si>
  <si>
    <t>00E87</t>
  </si>
  <si>
    <t>870E0F</t>
  </si>
  <si>
    <t>[CW T7 Diesel 285/320 HP_V77.1]DPF model plausibility: Measured differential pressure over DPF exceeds limit</t>
  </si>
  <si>
    <t>870E10</t>
  </si>
  <si>
    <t>[CW T7 Diesel 285/320 HP_V77.1]DPF model plausibility: Calculated soot mass above threshold</t>
  </si>
  <si>
    <t>00E88</t>
  </si>
  <si>
    <t>880E1F</t>
  </si>
  <si>
    <t>[UW C9 Diesel 310/360 HP MH_V80.3][CW C9 Diesel 360 HP MH_V80.3][CW T7 Diesel 285/320 HP_V77.1][UW C9 Diesel 310 HP_V77.1][CW C9 Diesel 360 HP_V77.1][CW C9 Diesel 400 HP_V77.1]Particulate FIlter: Torque limitation set to force driver to set manual regeneration</t>
  </si>
  <si>
    <t>00E8F</t>
  </si>
  <si>
    <t>8F0E1F</t>
  </si>
  <si>
    <t>[UW C9 Diesel 310/360 HP MH_V80.3][CW C9 Diesel 360 HP MH_V80.3][CW T7 Diesel 285/320 HP_V77.1][UW C9 Diesel 310 HP_V77.1][CW C9 Diesel 360 HP_V77.1][CW C9 Diesel 400 HP_V77.1]Particulate filter service regeneration: regeneration requested via vehicle button interrupted too many times</t>
  </si>
  <si>
    <t>00FEC</t>
  </si>
  <si>
    <t>EC0F03</t>
  </si>
  <si>
    <t>[UW C9 Diesel 310/360 HP MH_V80.3][CW C9 Diesel 360 HP MH_V80.3][CW T7 Diesel 285/320 HP_V77.1][UW C9 Diesel 310 HP_V77.1][CW C9 Diesel 360 HP_V77.1][CW C9 Diesel 400 HP_V77.1]Coolant temp sensor: SRC High for Engine coolant temperature(down stream)</t>
  </si>
  <si>
    <t>EC0F04</t>
  </si>
  <si>
    <t>[UW C9 Diesel 310/360 HP MH_V80.3][CW C9 Diesel 360 HP MH_V80.3][CW T7 Diesel 285/320 HP_V77.1][UW C9 Diesel 310 HP_V77.1][CW C9 Diesel 360 HP_V77.1][CW C9 Diesel 400 HP_V77.1]Coolant temp sensor: SRC low for Engine coolant temperature(down stream)</t>
  </si>
  <si>
    <t>11100C</t>
  </si>
  <si>
    <t>[UW C9 Diesel 310/360 HP MH_V80.3][CW C9 Diesel 360 HP MH_V80.3][CW T7 Diesel 285/320 HP_V77.1][UW C9 Diesel 310 HP_V77.1][CW C9 Diesel 360 HP_V77.1][CW C9 Diesel 400 HP_V77.1]CAN Bus MIL: DFC for MIL LAMP Error</t>
  </si>
  <si>
    <t>01069</t>
  </si>
  <si>
    <t>691003</t>
  </si>
  <si>
    <t>[UW C9 Diesel 310/360 HP MH_V80.3][CW C9 Diesel 360 HP MH_V80.3][CW T7 Diesel 285/320 HP_V77.1][UW C9 Diesel 310 HP_V77.1][CW C9 Diesel 360 HP_V77.1][CW C9 Diesel 400 HP_V77.1]Crankshaft speed signal: Short CIrcuit to Battery error on the crankshaft speed power stage</t>
  </si>
  <si>
    <t>691004</t>
  </si>
  <si>
    <t>[UW C9 Diesel 310/360 HP MH_V80.3][CW C9 Diesel 360 HP MH_V80.3][CW T7 Diesel 285/320 HP_V77.1][UW C9 Diesel 310 HP_V77.1][CW C9 Diesel 360 HP_V77.1][CW C9 Diesel 400 HP_V77.1]Crankshaft speed signal: Short CIrcuit to Ground error on the crankshaft speed power stage</t>
  </si>
  <si>
    <t>691005</t>
  </si>
  <si>
    <t>[UW C9 Diesel 310/360 HP MH_V80.3][CW C9 Diesel 360 HP MH_V80.3][CW T7 Diesel 285/320 HP_V77.1][UW C9 Diesel 310 HP_V77.1][CW C9 Diesel 360 HP_V77.1][CW C9 Diesel 400 HP_V77.1]Crankshaft speed signal: No load error on the crankshaft speed power stage</t>
  </si>
  <si>
    <t>691006</t>
  </si>
  <si>
    <t>[UW C9 Diesel 310/360 HP MH_V80.3][CW C9 Diesel 360 HP MH_V80.3][CW T7 Diesel 285/320 HP_V77.1][UW C9 Diesel 310 HP_V77.1][CW C9 Diesel 360 HP_V77.1][CW C9 Diesel 400 HP_V77.1]Crankshaft speed signal: Over Temperature error on the crankshaft speed power stage</t>
  </si>
  <si>
    <t>01081</t>
  </si>
  <si>
    <t>811010</t>
  </si>
  <si>
    <t>[UW C9 Diesel 310/360 HP MH_V80.3][CW C9 Diesel 360 HP MH_V80.3][CW T7 Diesel 285/320 HP_V77.1][UW C9 Diesel 310 HP_V77.1][CW C9 Diesel 360 HP_V77.1][CW C9 Diesel 400 HP_V77.1]SCR Control: Too low catalyst efficiency</t>
  </si>
  <si>
    <t>010A1</t>
  </si>
  <si>
    <t>A11005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</si>
  <si>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3rd Injector</t>
  </si>
  <si>
    <t>A11007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</si>
  <si>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3rd injector blocked</t>
  </si>
  <si>
    <t>010A2</t>
  </si>
  <si>
    <t>A21005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</si>
  <si>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4th Injector</t>
  </si>
  <si>
    <t>A21007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</si>
  <si>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4th injector blocked</t>
  </si>
  <si>
    <t>010A3</t>
  </si>
  <si>
    <t>A31005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</si>
  <si>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5th Injector</t>
  </si>
  <si>
    <t>A31007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</si>
  <si>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5th injector blocked</t>
  </si>
  <si>
    <t>010A4</t>
  </si>
  <si>
    <t>A41005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</si>
  <si>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6th Injector</t>
  </si>
  <si>
    <t>A41007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</si>
  <si>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6th injector blocked</t>
  </si>
  <si>
    <t>010C1</t>
  </si>
  <si>
    <t>C11003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</si>
  <si>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Short Circuit to Battery error for temperature sensor</t>
  </si>
  <si>
    <t>C11004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</si>
  <si>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Short Circuit to Ground error for temperature sensor</t>
  </si>
  <si>
    <t>010C2</t>
  </si>
  <si>
    <t>C21000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</si>
  <si>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Over Temperature level 2</t>
  </si>
  <si>
    <t>C2100F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</si>
  <si>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Over Temperature level 1</t>
  </si>
  <si>
    <t>C21003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</si>
  <si>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downstream temperature sensor: Short Circuit to Battery</t>
  </si>
  <si>
    <t>C2101F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</si>
  <si>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Generic Over Temperature</t>
  </si>
  <si>
    <t>C21004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</si>
  <si>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downstream temperature sensor: Short Circuit to Ground</t>
  </si>
  <si>
    <t>010EB</t>
  </si>
  <si>
    <t>EB1002</t>
  </si>
  <si>
    <t>[UW C9 Diesel 310/360 HP MH_V80.3][CW C9 Diesel 360 HP MH_V80.3][CW T7 Diesel 285/320 HP_V77.1][UW C9 Diesel 310 HP_V77.1][CW C9 Diesel 360 HP_V77.1][CW C9 Diesel 400 HP_V77.1]Urea dosing consumption deviation detected</t>
  </si>
  <si>
    <t>010EE</t>
  </si>
  <si>
    <t>EE1000</t>
  </si>
  <si>
    <t>[UW C9 Diesel 310/360 HP MH_V80.3][CW C9 Diesel 360 HP MH_V80.3][CW T7 Diesel 285/320 HP_V77.1][UW C9 Diesel 310 HP_V77.1][CW C9 Diesel 360 HP_V77.1][CW C9 Diesel 400 HP_V77.1]SCR Reagent Feeding: UREA pressure too high (2nd level)</t>
  </si>
  <si>
    <t>EE100A</t>
  </si>
  <si>
    <t>[UW C9 Diesel 310/360 HP MH_V80.3][CW C9 Diesel 360 HP MH_V80.3][CW T7 Diesel 285/320 HP_V77.1][UW C9 Diesel 310 HP_V77.1][CW C9 Diesel 360 HP_V77.1][CW C9 Diesel 400 HP_V77.1]SCR monitoring: pressure stabilization error</t>
  </si>
  <si>
    <t>EE100E</t>
  </si>
  <si>
    <t>[UW C9 Diesel 310/360 HP MH_V80.3][CW C9 Diesel 360 HP MH_V80.3][CW T7 Diesel 285/320 HP_V77.1][UW C9 Diesel 310 HP_V77.1][CW C9 Diesel 360 HP_V77.1][CW C9 Diesel 400 HP_V77.1]SCR monitoring: pressure drop error</t>
  </si>
  <si>
    <t>EE100F</t>
  </si>
  <si>
    <t>[UW C9 Diesel 310/360 HP MH_V80.3][CW C9 Diesel 360 HP MH_V80.3][CW T7 Diesel 285/320 HP_V77.1][UW C9 Diesel 310 HP_V77.1][CW C9 Diesel 360 HP_V77.1][CW C9 Diesel 400 HP_V77.1]SCR Reagent Feeding: UREA pressure too high</t>
  </si>
  <si>
    <t>EE1011</t>
  </si>
  <si>
    <t>[UW C9 Diesel 310/360 HP MH_V80.3][CW C9 Diesel 360 HP MH_V80.3][CW T7 Diesel 285/320 HP_V77.1][UW C9 Diesel 310 HP_V77.1][CW C9 Diesel 360 HP_V77.1][CW C9 Diesel 400 HP_V77.1]SCR Reagent Feeding: UREA pressure too low</t>
  </si>
  <si>
    <t>EE1003</t>
  </si>
  <si>
    <t>[UW C9 Diesel 310/360 HP MH_V80.3][CW C9 Diesel 360 HP MH_V80.3][CW T7 Diesel 285/320 HP_V77.1][UW C9 Diesel 310 HP_V77.1][CW C9 Diesel 360 HP_V77.1][CW C9 Diesel 400 HP_V77.1]SCR Reagent Pump: SRC high for Urea Pump Module Pressure Sensor</t>
  </si>
  <si>
    <t>EE1004</t>
  </si>
  <si>
    <t>[UW C9 Diesel 310/360 HP MH_V80.3][CW C9 Diesel 360 HP MH_V80.3][CW T7 Diesel 285/320 HP_V77.1][UW C9 Diesel 310 HP_V77.1][CW C9 Diesel 360 HP_V77.1][CW C9 Diesel 400 HP_V77.1]SCR Reagent Pump: SRC low for Urea Pump Module Pressure Sensor</t>
  </si>
  <si>
    <t>010F1</t>
  </si>
  <si>
    <t>F11002</t>
  </si>
  <si>
    <t>[UW C9 Diesel 310/360 HP MH_V80.3][CW C9 Diesel 360 HP MH_V80.3][CW T7 Diesel 285/320 HP_V77.1][UW C9 Diesel 310 HP_V77.1][CW C9 Diesel 360 HP_V77.1][CW C9 Diesel 400 HP_V77.1]Error urea supply module temperature sensor dynamic plausibility</t>
  </si>
  <si>
    <t>F1101F</t>
  </si>
  <si>
    <t>[UW C9 Diesel 310/360 HP MH_V80.3][CW C9 Diesel 360 HP MH_V80.3][CW T7 Diesel 285/320 HP_V77.1][UW C9 Diesel 310 HP_V77.1][CW C9 Diesel 360 HP_V77.1][CW C9 Diesel 400 HP_V77.1]Error urea supply module temperature sensor cold start plausibility</t>
  </si>
  <si>
    <t>F11007</t>
  </si>
  <si>
    <t>[UW C9 Diesel 310/360 HP MH_V80.3][CW C9 Diesel 360 HP MH_V80.3][CW T7 Diesel 285/320 HP_V77.1][UW C9 Diesel 310 HP_V77.1][CW C9 Diesel 360 HP_V77.1][CW C9 Diesel 400 HP_V77.1]SCR Dosing system:  Submerged backflow line detected</t>
  </si>
  <si>
    <t>02110E</t>
  </si>
  <si>
    <t xml:space="preserve">[UW C9 Diesel 310/360 HP MH_V80.3][CW C9 Diesel 360 HP MH_V80.3][CW T7 Diesel 285/320 HP_V77.1][UW C9 Diesel 310 HP_V77.1][CW C9 Diesel 360 HP_V77.1][CW C9 Diesel 400 HP_V77.1]Pressure line heater error and temperature condition require enforced shut off </t>
  </si>
  <si>
    <t>081102</t>
  </si>
  <si>
    <t>[UW C9 Diesel 310/360 HP MH_V80.3][CW C9 Diesel 360 HP MH_V80.3][CW T7 Diesel 285/320 HP_V77.1][UW C9 Diesel 310 HP_V77.1][CW C9 Diesel 360 HP_V77.1][CW C9 Diesel 400 HP_V77.1]SCR Catalyst Upstream Temperature: Measured value deviating from modelled temperature</t>
  </si>
  <si>
    <t>081103</t>
  </si>
  <si>
    <t>[UW C9 Diesel 310/360 HP MH_V80.3][CW C9 Diesel 360 HP MH_V80.3][CW T7 Diesel 285/320 HP_V77.1][UW C9 Diesel 310 HP_V77.1][CW C9 Diesel 360 HP_V77.1][CW C9 Diesel 400 HP_V77.1]SCR Catalyst Temperature sensing: SRC high for Catalyst temperature upstream</t>
  </si>
  <si>
    <t>081104</t>
  </si>
  <si>
    <t>[UW C9 Diesel 310/360 HP MH_V80.3][CW C9 Diesel 360 HP MH_V80.3][CW T7 Diesel 285/320 HP_V77.1][UW C9 Diesel 310 HP_V77.1][CW C9 Diesel 360 HP_V77.1][CW C9 Diesel 400 HP_V77.1]SCR Catalyst Temperature sensing: SRC low for Catalyst temperature upstream</t>
  </si>
  <si>
    <t>0110B</t>
  </si>
  <si>
    <t>0B1103</t>
  </si>
  <si>
    <t>[UW C9 Diesel 310/360 HP MH_V80.3][CW C9 Diesel 360 HP MH_V80.3][CW T7 Diesel 285/320 HP_V77.1][UW C9 Diesel 310 HP_V77.1][CW C9 Diesel 360 HP_V77.1][CW C9 Diesel 400 HP_V77.1]SCR Catalyst Temperature sensing: SRC high for Catalyst temperature downstream</t>
  </si>
  <si>
    <t>0B1104</t>
  </si>
  <si>
    <t>[UW C9 Diesel 310/360 HP MH_V80.3][CW C9 Diesel 360 HP MH_V80.3][CW T7 Diesel 285/320 HP_V77.1][UW C9 Diesel 310 HP_V77.1][CW C9 Diesel 360 HP_V77.1][CW C9 Diesel 400 HP_V77.1]SCR Catalyst Temperature sensing: SRC low for Catalyst temperature downstream</t>
  </si>
  <si>
    <t>0110D</t>
  </si>
  <si>
    <t>0D111F</t>
  </si>
  <si>
    <t>[UW C9 Diesel 310/360 HP MH_V80.3][CW C9 Diesel 360 HP MH_V80.3][CW T7 Diesel 285/320 HP_V77.1][UW C9 Diesel 310 HP_V77.1][CW C9 Diesel 360 HP_V77.1][CW C9 Diesel 400 HP_V77.1]UREA Quality Sensor: Sensor System error reported (Temperature signal)</t>
  </si>
  <si>
    <t>0D1105</t>
  </si>
  <si>
    <t>[UW C9 Diesel 310/360 HP MH_V80.3][CW C9 Diesel 360 HP MH_V80.3][CW T7 Diesel 285/320 HP_V77.1][UW C9 Diesel 310 HP_V77.1][CW C9 Diesel 360 HP_V77.1][CW C9 Diesel 400 HP_V77.1]UREA Quality Sensor: Sensor Short Circuit to Ground error reported (Temperature signal)</t>
  </si>
  <si>
    <t>0D1106</t>
  </si>
  <si>
    <t>[UW C9 Diesel 310/360 HP MH_V80.3][CW C9 Diesel 360 HP MH_V80.3][CW T7 Diesel 285/320 HP_V77.1][UW C9 Diesel 310 HP_V77.1][CW C9 Diesel 360 HP_V77.1][CW C9 Diesel 400 HP_V77.1]UREA Quality Sensor: Sensor Short Circuit to Battery error reported (Temperature signal)</t>
  </si>
  <si>
    <t>01118</t>
  </si>
  <si>
    <t>181102</t>
  </si>
  <si>
    <t>[UW C9 Diesel 310/360 HP MH_V80.3][CW C9 Diesel 360 HP MH_V80.3][CW T7 Diesel 285/320 HP_V77.1][UW C9 Diesel 310 HP_V77.1][CW C9 Diesel 360 HP_V77.1][CW C9 Diesel 400 HP_V77.1]SCR monitoring: general backflow line plausibility error</t>
  </si>
  <si>
    <t>181103</t>
  </si>
  <si>
    <t>[UW C9 Diesel 310/360 HP MH_V80.3][CW C9 Diesel 360 HP MH_V80.3][CW T7 Diesel 285/320 HP_V77.1][UW C9 Diesel 310 HP_V77.1][CW C9 Diesel 360 HP_V77.1][CW C9 Diesel 400 HP_V77.1]SCR Reverting Valve: Short circuit to battery error</t>
  </si>
  <si>
    <t>18111F</t>
  </si>
  <si>
    <t>[UW C9 Diesel 310/360 HP MH_V80.3][CW C9 Diesel 360 HP MH_V80.3][CW T7 Diesel 285/320 HP_V77.1][UW C9 Diesel 310 HP_V77.1][CW C9 Diesel 360 HP_V77.1][CW C9 Diesel 400 HP_V77.1]SCR dosing system: Reverting valve error at low voltage and low ambient temperature</t>
  </si>
  <si>
    <t>181104</t>
  </si>
  <si>
    <t>[UW C9 Diesel 310/360 HP MH_V80.3][CW C9 Diesel 360 HP MH_V80.3][CW T7 Diesel 285/320 HP_V77.1][UW C9 Diesel 310 HP_V77.1][CW C9 Diesel 360 HP_V77.1][CW C9 Diesel 400 HP_V77.1]SCR Reverting Valve: Short circuit to ground error</t>
  </si>
  <si>
    <t>181105</t>
  </si>
  <si>
    <t>[UW C9 Diesel 310/360 HP MH_V80.3][CW C9 Diesel 360 HP MH_V80.3][CW T7 Diesel 285/320 HP_V77.1][UW C9 Diesel 310 HP_V77.1][CW C9 Diesel 360 HP_V77.1][CW C9 Diesel 400 HP_V77.1]SCR Reverting Valve: No load error</t>
  </si>
  <si>
    <t>181106</t>
  </si>
  <si>
    <t>[UW C9 Diesel 310/360 HP MH_V80.3][CW C9 Diesel 360 HP MH_V80.3][CW T7 Diesel 285/320 HP_V77.1][UW C9 Diesel 310 HP_V77.1][CW C9 Diesel 360 HP_V77.1][CW C9 Diesel 400 HP_V77.1]DFC for Over Temperature of urea reverting valve actuator power stage</t>
  </si>
  <si>
    <t>181107</t>
  </si>
  <si>
    <t>[UW C9 Diesel 310/360 HP MH_V80.3][CW C9 Diesel 360 HP MH_V80.3][CW T7 Diesel 285/320 HP_V77.1][UW C9 Diesel 310 HP_V77.1][CW C9 Diesel 360 HP_V77.1][CW C9 Diesel 400 HP_V77.1]SCR dosing system: Reverting valve error</t>
  </si>
  <si>
    <t>01149</t>
  </si>
  <si>
    <t>49111F</t>
  </si>
  <si>
    <t>[UW C9 Diesel 310/360 HP MH_V80.3][CW C9 Diesel 360 HP MH_V80.3][CW T7 Diesel 285/320 HP_V77.1][UW C9 Diesel 310 HP_V77.1][CW C9 Diesel 360 HP_V77.1][CW C9 Diesel 400 HP_V77.1]SCR Control: NOx emission too high</t>
  </si>
  <si>
    <t>0129D</t>
  </si>
  <si>
    <t>9D120E</t>
  </si>
  <si>
    <t>[UW C9 Diesel 310/360 HP MH_V80.3][CW C9 Diesel 360 HP MH_V80.3][CW T7 Diesel 285/320 HP_V77.1][UW C9 Diesel 310 HP_V77.1][CW C9 Diesel 360 HP_V77.1][CW C9 Diesel 400 HP_V77.1]Oxidation Catalyst Upstream Temperature: deviation from other sensors at cold start</t>
  </si>
  <si>
    <t>9D1203</t>
  </si>
  <si>
    <t>[UW C9 Diesel 310/360 HP MH_V80.3][CW C9 Diesel 360 HP MH_V80.3][CW T7 Diesel 285/320 HP_V77.1][UW C9 Diesel 310 HP_V77.1][CW C9 Diesel 360 HP_V77.1][CW C9 Diesel 400 HP_V77.1] Oxidation Catalyser Upstream Temperature Sensor: Defect Fault Check for "signal value above maximum limit"</t>
  </si>
  <si>
    <t>9D1204</t>
  </si>
  <si>
    <t>[UW C9 Diesel 310/360 HP MH_V80.3][CW C9 Diesel 360 HP MH_V80.3][CW T7 Diesel 285/320 HP_V77.1][UW C9 Diesel 310 HP_V77.1][CW C9 Diesel 360 HP_V77.1][CW C9 Diesel 400 HP_V77.1]Oxidation Catalyser Upstream Temperature Sensor: Defect Fault Check for "signal value below minimum limit"</t>
  </si>
  <si>
    <t>0129E</t>
  </si>
  <si>
    <t>9E120E</t>
  </si>
  <si>
    <t>[UW C9 Diesel 310/360 HP MH_V80.3][CW C9 Diesel 360 HP MH_V80.3][CW T7 Diesel 285/320 HP_V77.1][UW C9 Diesel 310 HP_V77.1][CW C9 Diesel 360 HP_V77.1][CW C9 Diesel 400 HP_V77.1]Oxidation Catalyst Upstream Temperature: Measured value deviating from modelled temperature</t>
  </si>
  <si>
    <t>9E1202</t>
  </si>
  <si>
    <t>[UW C9 Diesel 310/360 HP MH_V80.3][CW C9 Diesel 360 HP MH_V80.3][CW T7 Diesel 285/320 HP_V77.1][UW C9 Diesel 310 HP_V77.1][CW C9 Diesel 360 HP_V77.1][CW C9 Diesel 400 HP_V77.1]Oxidation Catalyst Downstream Temperature: deviation from other sensors at cold start</t>
  </si>
  <si>
    <t>0139A</t>
  </si>
  <si>
    <t>9A1312</t>
  </si>
  <si>
    <t>[UW C9 Diesel 310/360 HP MH_V80.3][CW C9 Diesel 360 HP MH_V80.3][CW T7 Diesel 285/320 HP_V77.1][UW C9 Diesel 310 HP_V77.1][CW C9 Diesel 360 HP_V77.1][CW C9 Diesel 400 HP_V77.1]Oxicat Temp Monitoring: Passive monitoring of the oxidation catalyst</t>
  </si>
  <si>
    <t>0147E</t>
  </si>
  <si>
    <t>7E1400</t>
  </si>
  <si>
    <t>[UW C9 Diesel 310/360 HP MH_V80.3][CW C9 Diesel 360 HP MH_V80.3][CW T7 Diesel 285/320 HP_V77.1][UW C9 Diesel 310 HP_V77.1][CW C9 Diesel 360 HP_V77.1][CW C9 Diesel 400 HP_V77.1]Info: SCR Inducement: Level 3 (creep mode), triggered by Tampering fault</t>
  </si>
  <si>
    <t>7E140F</t>
  </si>
  <si>
    <t>[UW C9 Diesel 310/360 HP MH_V80.3][CW C9 Diesel 360 HP MH_V80.3][CW T7 Diesel 285/320 HP_V77.1][UW C9 Diesel 310 HP_V77.1][CW C9 Diesel 360 HP_V77.1][CW C9 Diesel 400 HP_V77.1]Info: SCR Inducement: Warning, triggered by Tampering fault</t>
  </si>
  <si>
    <t>7E1410</t>
  </si>
  <si>
    <t>[UW C9 Diesel 310/360 HP MH_V80.3][CW C9 Diesel 360 HP MH_V80.3][CW T7 Diesel 285/320 HP_V77.1][UW C9 Diesel 310 HP_V77.1][CW C9 Diesel 360 HP_V77.1][CW C9 Diesel 400 HP_V77.1]Info: SCR Inducement: Level 1 (Torque reduction), triggered by Tampering fault</t>
  </si>
  <si>
    <t>01493</t>
  </si>
  <si>
    <t>931400</t>
  </si>
  <si>
    <t>[UW C9 Diesel 310/360 HP MH_V80.3][CW C9 Diesel 360 HP MH_V80.3][CW T7 Diesel 285/320 HP_V77.1][UW C9 Diesel 310 HP_V77.1][CW C9 Diesel 360 HP_V77.1][CW C9 Diesel 400 HP_V77.1]DPF: filter efficiency too low</t>
  </si>
  <si>
    <t>014A5</t>
  </si>
  <si>
    <t>A5141F</t>
  </si>
  <si>
    <t>[UW C9 Diesel 310/360 HP MH_V80.3][CW C9 Diesel 360 HP MH_V80.3][CW T7 Diesel 285/320 HP_V77.1][UW C9 Diesel 310 HP_V77.1][CW C9 Diesel 360 HP_V77.1][CW C9 Diesel 400 HP_V77.1]Charge Air Cooler: efficiency too low</t>
  </si>
  <si>
    <t>014BE</t>
  </si>
  <si>
    <t>BE1400</t>
  </si>
  <si>
    <t>[UW C9 Diesel 310/360 HP MH_V80.3][CW C9 Diesel 360 HP MH_V80.3][UW C9 Diesel 310 HP_V77.1][CW C9 Diesel 360 HP_V77.1][CW C9 Diesel 400 HP_V77.1]HC accumulated in the exhaust reached first engine shut off limit</t>
  </si>
  <si>
    <t>014C1</t>
  </si>
  <si>
    <t>C11402</t>
  </si>
  <si>
    <t>[UW C9 Diesel 310/360 HP MH_V80.3][CW C9 Diesel 360 HP MH_V80.3][CW T7 Diesel 285/320 HP_V77.1][UW C9 Diesel 310 HP_V77.1][CW C9 Diesel 360 HP_V77.1][CW C9 Diesel 400 HP_V77.1]ECU Internal: Diagnostic fault check to report the plausibility error in rail pressure monitoring</t>
  </si>
  <si>
    <t>014C6</t>
  </si>
  <si>
    <t>C61402</t>
  </si>
  <si>
    <t>[UW C9 Diesel 310/360 HP MH_V80.3][CW C9 Diesel 360 HP MH_V80.3][CW T7 Diesel 285/320 HP_V77.1][UW C9 Diesel 310 HP_V77.1][CW C9 Diesel 360 HP_V77.1][CW C9 Diesel 400 HP_V77.1]Exhaust gas temperature sensor: two or more temp sensors not plausible after long stand still time</t>
  </si>
  <si>
    <t>014C9</t>
  </si>
  <si>
    <t>C91403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</si>
  <si>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Sensor: Short Circuit to Battery</t>
  </si>
  <si>
    <t>C91404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</si>
  <si>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Sensor: Short Circuit to Ground</t>
  </si>
  <si>
    <t>014ED</t>
  </si>
  <si>
    <t>ED1400</t>
  </si>
  <si>
    <t>[CW T7 Diesel 285/320 HP_V77.1]Injection quantity at low idle above maximum value</t>
  </si>
  <si>
    <t>ED1401</t>
  </si>
  <si>
    <t>[CW T7 Diesel 285/320 HP_V77.1]Injection quantity at low idle below minimum value</t>
  </si>
  <si>
    <t>ED1402</t>
  </si>
  <si>
    <t>[UW C9 Diesel 310/360 HP MH_V80.3][CW C9 Diesel 360 HP MH_V80.3][CW T7 Diesel 285/320 HP_V77.1][UW C9 Diesel 310 HP_V77.1][CW C9 Diesel 360 HP_V77.1][CW C9 Diesel 400 HP_V77.1]ECU internal Check: Not plausible fault: non strictly monotonous q curves quantity in conversion maps fuel quantity /torque</t>
  </si>
  <si>
    <t>014EE</t>
  </si>
  <si>
    <t>EE140B</t>
  </si>
  <si>
    <t>[UW C9 Diesel 310/360 HP MH_V80.3][CW C9 Diesel 360 HP MH_V80.3][CW T7 Diesel 285/320 HP_V77.1][UW C9 Diesel 310 HP_V77.1][CW C9 Diesel 360 HP_V77.1][CW C9 Diesel 400 HP_V77.1]Fuel Balancing by delta Rail Pressure for Injector of cylinder 1</t>
  </si>
  <si>
    <t>014EF</t>
  </si>
  <si>
    <t>EF140B</t>
  </si>
  <si>
    <t>[UW C9 Diesel 310/360 HP MH_V80.3][CW C9 Diesel 360 HP MH_V80.3][CW T7 Diesel 285/320 HP_V77.1][UW C9 Diesel 310 HP_V77.1][CW C9 Diesel 360 HP_V77.1][CW C9 Diesel 400 HP_V77.1]Fuel Balancing by delta Rail Pressure for Injector of cylinder 2</t>
  </si>
  <si>
    <t>014F0</t>
  </si>
  <si>
    <t>F0140B</t>
  </si>
  <si>
    <t>[UW C9 Diesel 310/360 HP MH_V80.3][CW C9 Diesel 360 HP MH_V80.3][CW T7 Diesel 285/320 HP_V77.1][UW C9 Diesel 310 HP_V77.1][CW C9 Diesel 360 HP_V77.1][CW C9 Diesel 400 HP_V77.1]Fuel Balancing by delta Rail Pressure for Injector of cylinder 3</t>
  </si>
  <si>
    <t>014F1</t>
  </si>
  <si>
    <t>F1140B</t>
  </si>
  <si>
    <t>[UW C9 Diesel 310/360 HP MH_V80.3][CW C9 Diesel 360 HP MH_V80.3][CW T7 Diesel 285/320 HP_V77.1][UW C9 Diesel 310 HP_V77.1][CW C9 Diesel 360 HP_V77.1][CW C9 Diesel 400 HP_V77.1]Fuel Balancing by delta Rail Pressure for Injector of cylinder 4</t>
  </si>
  <si>
    <t>014F2</t>
  </si>
  <si>
    <t>F2140B</t>
  </si>
  <si>
    <t>[UW C9 Diesel 310/360 HP MH_V80.3][CW C9 Diesel 360 HP MH_V80.3][CW T7 Diesel 285/320 HP_V77.1][UW C9 Diesel 310 HP_V77.1][CW C9 Diesel 360 HP_V77.1][CW C9 Diesel 400 HP_V77.1]Fuel Balancing by delta Rail Pressure for Injector of cylinder 5</t>
  </si>
  <si>
    <t>014F3</t>
  </si>
  <si>
    <t>F3140B</t>
  </si>
  <si>
    <t>[UW C9 Diesel 310/360 HP MH_V80.3][CW C9 Diesel 360 HP MH_V80.3][CW T7 Diesel 285/320 HP_V77.1][UW C9 Diesel 310 HP_V77.1][CW C9 Diesel 360 HP_V77.1][CW C9 Diesel 400 HP_V77.1]Fuel Balancing by delta Rail Pressure for Injector of cylinder 6</t>
  </si>
  <si>
    <t>041503</t>
  </si>
  <si>
    <t>[UW C9 Diesel 310/360 HP MH_V80.3][CW C9 Diesel 360 HP MH_V80.3][CW T7 Diesel 285/320 HP_V77.1][UW C9 Diesel 310 HP_V77.1][CW C9 Diesel 360 HP_V77.1][CW C9 Diesel 400 HP_V77.1]Fuel Metering Unit: Short Circuit to Battery at High Side</t>
  </si>
  <si>
    <t>041504</t>
  </si>
  <si>
    <t>[UW C9 Diesel 310/360 HP MH_V80.3][CW C9 Diesel 360 HP MH_V80.3][CW T7 Diesel 285/320 HP_V77.1][UW C9 Diesel 310 HP_V77.1][CW C9 Diesel 360 HP_V77.1][CW C9 Diesel 400 HP_V77.1]Fuel Metering Unit: Short Circuit to Ground at High Side</t>
  </si>
  <si>
    <t>041505</t>
  </si>
  <si>
    <t>[UW C9 Diesel 310/360 HP MH_V80.3][CW C9 Diesel 360 HP MH_V80.3][CW T7 Diesel 285/320 HP_V77.1][UW C9 Diesel 310 HP_V77.1][CW C9 Diesel 360 HP_V77.1][CW C9 Diesel 400 HP_V77.1]Fuel metering unit: open load at High SIde Low SIde</t>
  </si>
  <si>
    <t>041506</t>
  </si>
  <si>
    <t>[UW C9 Diesel 310/360 HP MH_V80.3][CW C9 Diesel 360 HP MH_V80.3][CW T7 Diesel 285/320 HP_V77.1][UW C9 Diesel 310 HP_V77.1][CW C9 Diesel 360 HP_V77.1][CW C9 Diesel 400 HP_V77.1]Fuel Metering Unit: Short Circuit between High Side and Low Side</t>
  </si>
  <si>
    <t>[UW C9 Diesel 310/360 HP MH_V80.3][CW C9 Diesel 360 HP MH_V80.3][CW T7 Diesel 285/320 HP_V77.1][UW C9 Diesel 310 HP_V77.1][CW C9 Diesel 360 HP_V77.1][CW C9 Diesel 400 HP_V77.1]SCR Reagent Feeding: Pressurisation after start not possible</t>
  </si>
  <si>
    <t>01512</t>
  </si>
  <si>
    <t>121503</t>
  </si>
  <si>
    <t>[UW C9 Diesel 310/360 HP MH_V80.3][CW C9 Diesel 360 HP MH_V80.3][CW T7 Diesel 285/320 HP_V77.1][UW C9 Diesel 310 HP_V77.1][CW C9 Diesel 360 HP_V77.1][CW C9 Diesel 400 HP_V77.1]SCR Dosing valve: Diagnostic error check for short circuit to battery.</t>
  </si>
  <si>
    <t>12151F</t>
  </si>
  <si>
    <t>[UW C9 Diesel 310/360 HP MH_V80.3][CW C9 Diesel 360 HP MH_V80.3][CW T7 Diesel 285/320 HP_V77.1][UW C9 Diesel 310 HP_V77.1][CW C9 Diesel 360 HP_V77.1][CW C9 Diesel 400 HP_V77.1]SCR Dosing valve: Diagnostic error check for open load.</t>
  </si>
  <si>
    <t>121504</t>
  </si>
  <si>
    <t>[UW C9 Diesel 310/360 HP MH_V80.3][CW C9 Diesel 360 HP MH_V80.3][CW T7 Diesel 285/320 HP_V77.1][UW C9 Diesel 310 HP_V77.1][CW C9 Diesel 360 HP_V77.1][CW C9 Diesel 400 HP_V77.1]SCR Dosing Valve: Short circuit error between highside and lowside switch.</t>
  </si>
  <si>
    <t>121505</t>
  </si>
  <si>
    <t>[UW C9 Diesel 310/360 HP MH_V80.3][CW C9 Diesel 360 HP MH_V80.3][CW T7 Diesel 285/320 HP_V77.1][UW C9 Diesel 310 HP_V77.1][CW C9 Diesel 360 HP_V77.1][CW C9 Diesel 400 HP_V77.1]SCR Dosing valve: Diagnostic error check for short circuit to ground.</t>
  </si>
  <si>
    <t>121507</t>
  </si>
  <si>
    <t>[UW C9 Diesel 310/360 HP MH_V80.3][CW C9 Diesel 360 HP MH_V80.3][CW T7 Diesel 285/320 HP_V77.1][UW C9 Diesel 310 HP_V77.1][CW C9 Diesel 360 HP_V77.1][CW C9 Diesel 400 HP_V77.1]SCR Dosing valve: Dosing Valve is Blocked closed</t>
  </si>
  <si>
    <t>0152B</t>
  </si>
  <si>
    <t>2B150C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</si>
  <si>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Current limitation of H-Bridge</t>
  </si>
  <si>
    <t>2B1503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</si>
  <si>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battery on Out1 of H-bridge</t>
  </si>
  <si>
    <t>2B1504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</si>
  <si>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ground on Out1 of H-bridge</t>
  </si>
  <si>
    <t>2B1505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</si>
  <si>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Open load of H-Bridge</t>
  </si>
  <si>
    <t>2B1506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</si>
  <si>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Over load of H-Bridge</t>
  </si>
  <si>
    <t>2B1507</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</si>
  <si>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GB]Electronic Throttle Valve: Mechanical problem </t>
  </si>
  <si>
    <t>0152D</t>
  </si>
  <si>
    <t>2D1500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</si>
  <si>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Over Temperature error</t>
  </si>
  <si>
    <t>2D1503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</si>
  <si>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Short Circuit to Battery</t>
  </si>
  <si>
    <t>2D1504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</si>
  <si>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Short Circuit to Ground</t>
  </si>
  <si>
    <t>2D1505</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</si>
  <si>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Open Load error</t>
  </si>
  <si>
    <t>0153B</t>
  </si>
  <si>
    <t>3B1503</t>
  </si>
  <si>
    <t>[UW C9 Diesel 310/360 HP MH_V80.3][CW C9 Diesel 360 HP MH_V80.3][CW T7 Diesel 285/320 HP_V77.1][UW C9 Diesel 310 HP_V77.1][CW C9 Diesel 360 HP_V77.1][CW C9 Diesel 400 HP_V77.1]SCR Reagent Pump: Short circuit to battery error on power stage for urea pump motor</t>
  </si>
  <si>
    <t>3B151F</t>
  </si>
  <si>
    <t>[CW C9 Diesel 360 HP MH_V80.3][CW T7 Diesel 285/320 HP_V77.1][UW C9 Diesel 310 HP_V77.1][CW C9 Diesel 360 HP_V77.1][CW C9 Diesel 400 HP_V77.1]SCR Reagent Pump: UREA pump motor non availability after temperature measurement</t>
  </si>
  <si>
    <t>3B1504</t>
  </si>
  <si>
    <t>[UW C9 Diesel 310/360 HP MH_V80.3][CW C9 Diesel 360 HP MH_V80.3][CW T7 Diesel 285/320 HP_V77.1][UW C9 Diesel 310 HP_V77.1][CW C9 Diesel 360 HP_V77.1][CW C9 Diesel 400 HP_V77.1]SCR Reagent Pump: Short circuit to ground error on power stage for urea pump motor</t>
  </si>
  <si>
    <t>3B1505</t>
  </si>
  <si>
    <t>[UW C9 Diesel 310/360 HP MH_V80.3][CW C9 Diesel 360 HP MH_V80.3][CW T7 Diesel 285/320 HP_V77.1][UW C9 Diesel 310 HP_V77.1][CW C9 Diesel 360 HP_V77.1][CW C9 Diesel 400 HP_V77.1]SCR Reagent Pump: No load error on power stage for urea pump motor</t>
  </si>
  <si>
    <t>3B1506</t>
  </si>
  <si>
    <t>[UW C9 Diesel 310/360 HP MH_V80.3][CW C9 Diesel 360 HP MH_V80.3][CW T7 Diesel 285/320 HP_V77.1][UW C9 Diesel 310 HP_V77.1][CW C9 Diesel 360 HP_V77.1][CW C9 Diesel 400 HP_V77.1]SCR Reagent Pump: Over temperature error on power stage for urea pump motor</t>
  </si>
  <si>
    <t>01541</t>
  </si>
  <si>
    <t>41150E</t>
  </si>
  <si>
    <t>[UW C9 Diesel 310/360 HP MH_V80.3][CW C9 Diesel 360 HP MH_V80.3][CW T7 Diesel 285/320 HP_V77.1][UW C9 Diesel 310 HP_V77.1][CW C9 Diesel 360 HP_V77.1][CW C9 Diesel 400 HP_V77.1]Injector: Number of injections is limited by runtime</t>
  </si>
  <si>
    <t>411502</t>
  </si>
  <si>
    <t>[UW C9 Diesel 310/360 HP MH_V80.3][CW C9 Diesel 360 HP MH_V80.3][CW T7 Diesel 285/320 HP_V77.1][UW C9 Diesel 310 HP_V77.1][CW C9 Diesel 360 HP_V77.1][CW C9 Diesel 400 HP_V77.1]ECU Internal Check: Error in the plausibility of the injection energizing time</t>
  </si>
  <si>
    <t>41151F</t>
  </si>
  <si>
    <t>[UW C9 Diesel 310/360 HP MH_V80.3][CW C9 Diesel 360 HP MH_V80.3][CW T7 Diesel 285/320 HP_V77.1][UW C9 Diesel 310 HP_V77.1][CW C9 Diesel 360 HP_V77.1][CW C9 Diesel 400 HP_V77.1]ECU Internal: Error in the plausibility of the start of energising angles</t>
  </si>
  <si>
    <t>01545</t>
  </si>
  <si>
    <t>45150C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</si>
  <si>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Current reduction of H-Bridge</t>
  </si>
  <si>
    <t>451512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</si>
  <si>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Under voltage of H-bridge</t>
  </si>
  <si>
    <t>451503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</si>
  <si>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battery on Out2 of H-bridge</t>
  </si>
  <si>
    <t>451504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</si>
  <si>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ground on Out2 of H-bridge</t>
  </si>
  <si>
    <t>451506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</si>
  <si>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Over temperature of H-bridge</t>
  </si>
  <si>
    <t>01547</t>
  </si>
  <si>
    <t>471503</t>
  </si>
  <si>
    <t>[UW C9 Diesel 310/360 HP MH_V80.3][CW C9 Diesel 360 HP MH_V80.3][CW T7 Diesel 285/320 HP_V77.1][UW C9 Diesel 310 HP_V77.1][CW C9 Diesel 360 HP_V77.1][CW C9 Diesel 400 HP_V77.1]Fuel Metering Unit: Short Circuit to Battery at Low Side</t>
  </si>
  <si>
    <t>471504</t>
  </si>
  <si>
    <t>[UW C9 Diesel 310/360 HP MH_V80.3][CW C9 Diesel 360 HP MH_V80.3][CW T7 Diesel 285/320 HP_V77.1][UW C9 Diesel 310 HP_V77.1][CW C9 Diesel 360 HP_V77.1][CW C9 Diesel 400 HP_V77.1]Fuel Metering Unit: Short Circuit to Ground at Low Side</t>
  </si>
  <si>
    <t>0155A</t>
  </si>
  <si>
    <t>5A1500</t>
  </si>
  <si>
    <t>[UW C9 Diesel 310/360 HP MH_V80.3][CW C9 Diesel 360 HP MH_V80.3][CW T7 Diesel 285/320 HP_V77.1][UW C9 Diesel 310 HP_V77.1][CW C9 Diesel 360 HP_V77.1][CW C9 Diesel 400 HP_V77.1]Particulate filter overloaded (lower level 3)</t>
  </si>
  <si>
    <t>5A150F</t>
  </si>
  <si>
    <t>[UW C9 Diesel 310/360 HP MH_V80.3][CW C9 Diesel 360 HP MH_V80.3][CW T7 Diesel 285/320 HP_V77.1][UW C9 Diesel 310 HP_V77.1][CW C9 Diesel 360 HP_V77.1][CW C9 Diesel 400 HP_V77.1]Particulate filter overloaded (lower level 1)</t>
  </si>
  <si>
    <t>5A1510</t>
  </si>
  <si>
    <t>[UW C9 Diesel 310/360 HP MH_V80.3][CW C9 Diesel 360 HP MH_V80.3][CW T7 Diesel 285/320 HP_V77.1][UW C9 Diesel 310 HP_V77.1][CW C9 Diesel 360 HP_V77.1][CW C9 Diesel 400 HP_V77.1]Particulate filter overloaded (lower level 2)</t>
  </si>
  <si>
    <t>015C3</t>
  </si>
  <si>
    <t>C3150A</t>
  </si>
  <si>
    <t>[UW C9 Diesel 310/360 HP MH_V80.3][CW C9 Diesel 360 HP MH_V80.3][CW T7 Diesel 285/320 HP_V77.1][UW C9 Diesel 310 HP_V77.1][CW C9 Diesel 360 HP_V77.1][CW C9 Diesel 400 HP_V77.1]Pressure Relief Valve: Pressure shock test performed, second step, rail pressure shock</t>
  </si>
  <si>
    <t>C3150B</t>
  </si>
  <si>
    <t>[UW C9 Diesel 310/360 HP MH_V80.3][CW C9 Diesel 360 HP MH_V80.3][CW T7 Diesel 285/320 HP_V77.1][UW C9 Diesel 310 HP_V77.1][CW C9 Diesel 360 HP_V77.1][CW C9 Diesel 400 HP_V77.1]Info: Pressure Relief Valve Opened</t>
  </si>
  <si>
    <t>C3150E</t>
  </si>
  <si>
    <t>[UW C9 Diesel 310/360 HP MH_V80.3][CW C9 Diesel 360 HP MH_V80.3][CW T7 Diesel 285/320 HP_V77.1][UW C9 Diesel 310 HP_V77.1][CW C9 Diesel 360 HP_V77.1][CW C9 Diesel 400 HP_V77.1]Pressure Relief Valve: Pressure shock test performed, first step, rail pressure increase</t>
  </si>
  <si>
    <t>C3150F</t>
  </si>
  <si>
    <t>[UW C9 Diesel 310/360 HP MH_V80.3][CW C9 Diesel 360 HP MH_V80.3][CW T7 Diesel 285/320 HP_V77.1][UW C9 Diesel 310 HP_V77.1][CW C9 Diesel 360 HP_V77.1][CW C9 Diesel 400 HP_V77.1]Pressure Relief Valve: Opening count of PRV for wear out monitoring had exceeded maximum value</t>
  </si>
  <si>
    <t>C31510</t>
  </si>
  <si>
    <t>[UW C9 Diesel 310/360 HP MH_V80.3][CW C9 Diesel 360 HP MH_V80.3][CW T7 Diesel 285/320 HP_V77.1][UW C9 Diesel 310 HP_V77.1][CW C9 Diesel 360 HP_V77.1][CW C9 Diesel 400 HP_V77.1]Pressure Relief Valve: Open time of PRV for wear out monitoring had exceeded maximum value</t>
  </si>
  <si>
    <t>015C4</t>
  </si>
  <si>
    <t>C4150E</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</si>
  <si>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ADC no-load test pulse error</t>
  </si>
  <si>
    <t>C4151F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</si>
  <si>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ADC test error</t>
  </si>
  <si>
    <t>0164A</t>
  </si>
  <si>
    <t>4A1610</t>
  </si>
  <si>
    <t>[UW C9 Diesel 310/360 HP MH_V80.3][CW C9 Diesel 360 HP MH_V80.3][CW T7 Diesel 285/320 HP_V77.1][UW C9 Diesel 310 HP_V77.1][CW C9 Diesel 360 HP_V77.1][CW C9 Diesel 400 HP_V77.1]SCR Reagent Heater Module: duty cycle above maximal limit</t>
  </si>
  <si>
    <t>4A1612</t>
  </si>
  <si>
    <t>[UW C9 Diesel 310/360 HP MH_V80.3][CW C9 Diesel 360 HP MH_V80.3][CW T7 Diesel 285/320 HP_V77.1][UW C9 Diesel 310 HP_V77.1][CW C9 Diesel 360 HP_V77.1][CW C9 Diesel 400 HP_V77.1]SCR Reagent Heater Module: duty cycle below minimal limit</t>
  </si>
  <si>
    <t>016CB</t>
  </si>
  <si>
    <t>CB160B</t>
  </si>
  <si>
    <t>[UW C9 Diesel 310/360 HP MH_V80.3][CW C9 Diesel 360 HP MH_V80.3][CW T7 Diesel 285/320 HP_V77.1][UW C9 Diesel 310 HP_V77.1][CW C9 Diesel 360 HP_V77.1][CW C9 Diesel 400 HP_V77.1]PM sensor: Electrical error reported by the sensor</t>
  </si>
  <si>
    <t>CB160C</t>
  </si>
  <si>
    <t>[UW C9 Diesel 310/360 HP MH_V80.3][CW C9 Diesel 360 HP MH_V80.3][CW T7 Diesel 285/320 HP_V77.1][UW C9 Diesel 310 HP_V77.1][CW C9 Diesel 360 HP_V77.1][CW C9 Diesel 400 HP_V77.1]PM sensor: Microcontroller error reported by the sensor</t>
  </si>
  <si>
    <t>CB1607</t>
  </si>
  <si>
    <t>[UW C9 Diesel 310/360 HP MH_V80.3][CW C9 Diesel 360 HP MH_V80.3][CW T7 Diesel 285/320 HP_V77.1][UW C9 Diesel 310 HP_V77.1][CW C9 Diesel 360 HP_V77.1][CW C9 Diesel 400 HP_V77.1]PM sensor: sensor removed from exhaust line</t>
  </si>
  <si>
    <t>016CF</t>
  </si>
  <si>
    <t>CF1600</t>
  </si>
  <si>
    <t>[UW C9 Diesel 310/360 HP MH_V80.3][CW C9 Diesel 360 HP MH_V80.3][CW T7 Diesel 285/320 HP_V77.1][UW C9 Diesel 310 HP_V77.1][CW C9 Diesel 360 HP_V77.1][CW C9 Diesel 400 HP_V77.1]Info: SCR Inducement: Level 3 (creep mode), triggered by Reagent Consumption fault</t>
  </si>
  <si>
    <t>CF160F</t>
  </si>
  <si>
    <t>[UW C9 Diesel 310/360 HP MH_V80.3][CW C9 Diesel 360 HP MH_V80.3][CW T7 Diesel 285/320 HP_V77.1][UW C9 Diesel 310 HP_V77.1][CW C9 Diesel 360 HP_V77.1][CW C9 Diesel 400 HP_V77.1]Info: SCR Inducement: Warning, triggered by Reagent Consumption fault</t>
  </si>
  <si>
    <t>CF1610</t>
  </si>
  <si>
    <t>[UW C9 Diesel 310/360 HP MH_V80.3][CW C9 Diesel 360 HP MH_V80.3][CW T7 Diesel 285/320 HP_V77.1][UW C9 Diesel 310 HP_V77.1][CW C9 Diesel 360 HP_V77.1][CW C9 Diesel 400 HP_V77.1]Info: SCR Inducement: Level 1 (Torque reduction), triggered by Reagent Consumption fault</t>
  </si>
  <si>
    <t>016D0</t>
  </si>
  <si>
    <t>D01600</t>
  </si>
  <si>
    <t>[UW C9 Diesel 310/360 HP MH_V80.3][CW C9 Diesel 360 HP MH_V80.3][CW T7 Diesel 285/320 HP_V77.1][UW C9 Diesel 310 HP_V77.1][CW C9 Diesel 360 HP_V77.1][CW C9 Diesel 400 HP_V77.1]Info: SCR Inducement: Level 3 (creep mode),  triggered by monitor attriubted to Reagent dosing interruption group</t>
  </si>
  <si>
    <t>D0160F</t>
  </si>
  <si>
    <t>[UW C9 Diesel 310/360 HP MH_V80.3][CW C9 Diesel 360 HP MH_V80.3][CW T7 Diesel 285/320 HP_V77.1][UW C9 Diesel 310 HP_V77.1][CW C9 Diesel 360 HP_V77.1][CW C9 Diesel 400 HP_V77.1]Info: SCR Inducement: Warning, triggered by monitor attriubted to Reagent dosing interruption group</t>
  </si>
  <si>
    <t>D01610</t>
  </si>
  <si>
    <t>[UW C9 Diesel 310/360 HP MH_V80.3][CW C9 Diesel 360 HP MH_V80.3][CW T7 Diesel 285/320 HP_V77.1][UW C9 Diesel 310 HP_V77.1][CW C9 Diesel 360 HP_V77.1][CW C9 Diesel 400 HP_V77.1]Info: SCR Inducement: Level 1 (Torque reduction), triggered by monitor attriubted to Reagent dosing interruption group</t>
  </si>
  <si>
    <t>016D1</t>
  </si>
  <si>
    <t>D11600</t>
  </si>
  <si>
    <t>[UW C9 Diesel 310/360 HP MH_V80.3][CW C9 Diesel 360 HP MH_V80.3][CW T7 Diesel 285/320 HP_V77.1][UW C9 Diesel 310 HP_V77.1][CW C9 Diesel 360 HP_V77.1][CW C9 Diesel 400 HP_V77.1]Info: SCR Inducement: Level 3 (creep mode), triggered by Reagent Quality fault</t>
  </si>
  <si>
    <t>D1160F</t>
  </si>
  <si>
    <t>[UW C9 Diesel 310/360 HP MH_V80.3][CW C9 Diesel 360 HP MH_V80.3][CW T7 Diesel 285/320 HP_V77.1][UW C9 Diesel 310 HP_V77.1][CW C9 Diesel 360 HP_V77.1][CW C9 Diesel 400 HP_V77.1]Info: SCR Inducement: Warning, triggered by Reagent Quality fault</t>
  </si>
  <si>
    <t>D11610</t>
  </si>
  <si>
    <t>[UW C9 Diesel 310/360 HP MH_V80.3][CW C9 Diesel 360 HP MH_V80.3][CW T7 Diesel 285/320 HP_V77.1][UW C9 Diesel 310 HP_V77.1][CW C9 Diesel 360 HP_V77.1][CW C9 Diesel 400 HP_V77.1]Info: SCR Inducement: Level 1 (Torque reduction), triggered by Reagent quality fault</t>
  </si>
  <si>
    <t>016E6</t>
  </si>
  <si>
    <t>E6160F</t>
  </si>
  <si>
    <t>[UW C9 Diesel 310/360 HP MH_V80.3][CW C9 Diesel 360 HP MH_V80.3][CW T7 Diesel 285/320 HP_V77.1][UW C9 Diesel 310 HP_V77.1][CW C9 Diesel 360 HP_V77.1][CW C9 Diesel 400 HP_V77.1]SCR Reagent Module: Temperature above maximal limit</t>
  </si>
  <si>
    <t>E61611</t>
  </si>
  <si>
    <t>[UW C9 Diesel 310/360 HP MH_V80.3][CW C9 Diesel 360 HP MH_V80.3][CW T7 Diesel 285/320 HP_V77.1][UW C9 Diesel 310 HP_V77.1][CW C9 Diesel 360 HP_V77.1][CW C9 Diesel 400 HP_V77.1]SCR Reagent Module: Temperature below minimal limit</t>
  </si>
  <si>
    <t>0189E</t>
  </si>
  <si>
    <t>9E1802</t>
  </si>
  <si>
    <t>[UW C9 Diesel 310/360 HP MH_V80.3][CW C9 Diesel 360 HP MH_V80.3][UW C9 Diesel 310 HP_V77.1][CW C9 Diesel 360 HP_V77.1][CW C9 Diesel 400 HP_V77.1]Crankcase pressure: Value measured at ECM shut off not plausible</t>
  </si>
  <si>
    <t>019AF</t>
  </si>
  <si>
    <t>AF1913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</si>
  <si>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GB]Lean Air Fuel Mixture Error: lean mixture due to gain drift (closed loop control variation)</t>
  </si>
  <si>
    <t>019FA</t>
  </si>
  <si>
    <t>FA190C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</si>
  <si>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closing conditions, valve stucked open</t>
  </si>
  <si>
    <t>FA190D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</si>
  <si>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closing conditions, slow closing of the valve</t>
  </si>
  <si>
    <t>FA190E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</si>
  <si>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parameter learning: UMA value (closed mechanical stop) not plausible</t>
  </si>
  <si>
    <t>FA1903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</si>
  <si>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2: Short Circuit to Battery error</t>
  </si>
  <si>
    <t>FA1904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</si>
  <si>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2: Short Circuit to Ground error</t>
  </si>
  <si>
    <t>FA1907</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</si>
  <si>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Deviation Between Sensor 1 And Sensor 2</t>
  </si>
  <si>
    <t>019FC</t>
  </si>
  <si>
    <t>FC190E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</si>
  <si>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Efficiency monitor, ageing detected based on rich/lean variation amplitude</t>
  </si>
  <si>
    <t>01A74</t>
  </si>
  <si>
    <t>741A1F</t>
  </si>
  <si>
    <t>[UW C9 Diesel 310/360 HP MH_V80.3][CW C9 Diesel 360 HP MH_V80.3][CW T7 Diesel 285/320 HP_V77.1][UW C9 Diesel 310 HP_V77.1][CW C9 Diesel 360 HP_V77.1][CW C9 Diesel 400 HP_V77.1]PM sensor: Heater error reported by the sensor</t>
  </si>
  <si>
    <t>01A7A</t>
  </si>
  <si>
    <t>7A1A1F</t>
  </si>
  <si>
    <t>[UW C9 Diesel 310/360 HP MH_V80.3][CW C9 Diesel 360 HP MH_V80.3][CW T7 Diesel 285/320 HP_V77.1][UW C9 Diesel 310 HP_V77.1][CW C9 Diesel 360 HP_V77.1][CW C9 Diesel 400 HP_V77.1]PM sensor: Supply error reported by the sensor</t>
  </si>
  <si>
    <t>01ADB</t>
  </si>
  <si>
    <t>DB1A0F</t>
  </si>
  <si>
    <t>[UW C9 Diesel 310/360 HP MH_V80.3][CW C9 Diesel 360 HP MH_V80.3][CW T7 Diesel 285/320 HP_V77.1][UW C9 Diesel 310 HP_V77.1][CW C9 Diesel 360 HP_V77.1][CW C9 Diesel 400 HP_V77.1]SCR monitoring: UREA pressure positive offset</t>
  </si>
  <si>
    <t>DB1A11</t>
  </si>
  <si>
    <t>[UW C9 Diesel 310/360 HP MH_V80.3][CW C9 Diesel 360 HP MH_V80.3][CW T7 Diesel 285/320 HP_V77.1][UW C9 Diesel 310 HP_V77.1][CW C9 Diesel 360 HP_V77.1][CW C9 Diesel 400 HP_V77.1]SCR monitoring: UREA pressure nagative offset</t>
  </si>
  <si>
    <t>01BC3</t>
  </si>
  <si>
    <t>C31B0F</t>
  </si>
  <si>
    <t>[UW C9 Diesel 310/360 HP MH_V80.3][CW C9 Diesel 360 HP MH_V80.3][CW T7 Diesel 285/320 HP_V77.1][UW C9 Diesel 310 HP_V77.1][CW C9 Diesel 360 HP_V77.1][CW C9 Diesel 400 HP_V77.1]SCR Reagent Pump: pump speed above maximal limit</t>
  </si>
  <si>
    <t>C31B10</t>
  </si>
  <si>
    <t>[UW C9 Diesel 310/360 HP MH_V80.3][CW C9 Diesel 360 HP MH_V80.3][CW T7 Diesel 285/320 HP_V77.1][UW C9 Diesel 310 HP_V77.1][CW C9 Diesel 360 HP_V77.1][CW C9 Diesel 400 HP_V77.1]SCR Reagent Pump: internal pump duty cycle above maximal limit</t>
  </si>
  <si>
    <t>C31B11</t>
  </si>
  <si>
    <t>[UW C9 Diesel 310/360 HP MH_V80.3][CW C9 Diesel 360 HP MH_V80.3][CW T7 Diesel 285/320 HP_V77.1][UW C9 Diesel 310 HP_V77.1][CW C9 Diesel 360 HP_V77.1][CW C9 Diesel 400 HP_V77.1]SCR Reagent Pump: pump speed below minimal limit</t>
  </si>
  <si>
    <t>C31B12</t>
  </si>
  <si>
    <t>[UW C9 Diesel 310/360 HP MH_V80.3][CW C9 Diesel 360 HP MH_V80.3][CW T7 Diesel 285/320 HP_V77.1][UW C9 Diesel 310 HP_V77.1][CW C9 Diesel 360 HP_V77.1][CW C9 Diesel 400 HP_V77.1]SCR Reagent Pump: internal pump duty cycle below maximal limit</t>
  </si>
  <si>
    <t>C31B02</t>
  </si>
  <si>
    <t>[UW C9 Diesel 310/360 HP MH_V80.3][CW C9 Diesel 360 HP MH_V80.3][CW T7 Diesel 285/320 HP_V77.1][UW C9 Diesel 310 HP_V77.1][CW C9 Diesel 360 HP_V77.1][CW C9 Diesel 400 HP_V77.1]SCR Reagent Pump: Pump motor communication receive fail</t>
  </si>
  <si>
    <t>C31B08</t>
  </si>
  <si>
    <t>[UW C9 Diesel 310/360 HP MH_V80.3][CW C9 Diesel 360 HP MH_V80.3][CW T7 Diesel 285/320 HP_V77.1][UW C9 Diesel 310 HP_V77.1][CW C9 Diesel 360 HP_V77.1][CW C9 Diesel 400 HP_V77.1]SCR Reagent Pump: Duty cycle value out of range</t>
  </si>
  <si>
    <t>01D9D</t>
  </si>
  <si>
    <t>9D1D01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</si>
  <si>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low (below  second threshold)</t>
  </si>
  <si>
    <t>9D1D10</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</si>
  <si>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high (over first threshold)</t>
  </si>
  <si>
    <t>9D1D12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</si>
  <si>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low (below  first threshold)</t>
  </si>
  <si>
    <t>01DB9</t>
  </si>
  <si>
    <t>B91D1F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</si>
  <si>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1 (feedback from EISB on ionmot6) </t>
  </si>
  <si>
    <t>01DBA</t>
  </si>
  <si>
    <t>BA1D1F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</si>
  <si>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2 (feedback from EISB on ionmot6) </t>
  </si>
  <si>
    <t>01DBB</t>
  </si>
  <si>
    <t>BB1D1F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</si>
  <si>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3 (feedback from EISB on ionmot6) </t>
  </si>
  <si>
    <t>01DBC</t>
  </si>
  <si>
    <t>BC1D1F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</si>
  <si>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4 (feedback from EISB on ionmot6) </t>
  </si>
  <si>
    <t>01DBD</t>
  </si>
  <si>
    <t>BD1D1F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</si>
  <si>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5 (feedback from EISB on ionmot6) </t>
  </si>
  <si>
    <t>01DBE</t>
  </si>
  <si>
    <t>BE1D1F</t>
  </si>
  <si>
    <t xml:space="preserve">[UW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6 (feedback from EISB on ionmot6) </t>
  </si>
  <si>
    <t>01FE2</t>
  </si>
  <si>
    <t>E21F00</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</si>
  <si>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Physical range check high</t>
  </si>
  <si>
    <t>E21F01</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</si>
  <si>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Physical range check low</t>
  </si>
  <si>
    <t>E21F10</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</si>
  <si>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Pressure over threshold (CPF Clogged)</t>
  </si>
  <si>
    <t>E21F12</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</si>
  <si>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Pressure under threshold (CPF Removal)</t>
  </si>
  <si>
    <t>E21F03</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</si>
  <si>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Short circuit to battery</t>
  </si>
  <si>
    <t>E21F04</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</si>
  <si>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Short circuit to ground</t>
  </si>
  <si>
    <t>1004F</t>
  </si>
  <si>
    <t>4F0021</t>
  </si>
  <si>
    <t>[CW T7 Diesel 285/320 HP_V77.1]HC accumulated in the exhaust reached first engine shut off limit</t>
  </si>
  <si>
    <t>4F0032</t>
  </si>
  <si>
    <t>[UW C9 Diesel 310/360 HP MH_V80.3][CW C9 Diesel 360 HP MH_V80.3][CW T7 Diesel 285/320 HP_V77.1][UW C9 Diesel 310 HP_V77.1][CW C9 Diesel 360 HP_V77.1][CW C9 Diesel 400 HP_V77.1]HC accumulated in the exhaust not decreasing enough after reaching first engine shut off</t>
  </si>
  <si>
    <t>05E0E9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</si>
  <si>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Dash Display 1 (DD1) message</t>
  </si>
  <si>
    <t>7E019</t>
  </si>
  <si>
    <t>19E0EA</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</si>
  <si>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 BUS Off Fault On Sensor Actuator CAN BUS Detected By Ignition Control Module</t>
  </si>
  <si>
    <t>19E0EB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</si>
  <si>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 BUS Off Fault Or CAN BUS Electrical Failure On Sensor Actuator CAN BUS Detected By Ignition Control Module</t>
  </si>
  <si>
    <t>19E0EC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</si>
  <si>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Internal Failure - CPU Error</t>
  </si>
  <si>
    <t>19E0ED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</si>
  <si>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Channel A Error For Ignition Control Module</t>
  </si>
  <si>
    <t>19E0EE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</si>
  <si>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Channel B Error For Ignition Control Module</t>
  </si>
  <si>
    <t>19E0F3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</si>
  <si>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GB]Plausibility Error Between RPM Signal And Trigger Signal On Cylinder 1 From ECU To Iginition Control Module</t>
  </si>
  <si>
    <t>19E0FF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</si>
  <si>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Internal Failure - RAM Memory Error</t>
  </si>
  <si>
    <t>19E0E8</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</si>
  <si>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RPM Plausibility Error Between Wired And CAN Signal From ECU To Iginition Control Module</t>
  </si>
  <si>
    <t>7E01A</t>
  </si>
  <si>
    <t>1AE0EA</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</si>
  <si>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1</t>
  </si>
  <si>
    <t>1AE0EB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</si>
  <si>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2</t>
  </si>
  <si>
    <t>1AE0EC</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</si>
  <si>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3</t>
  </si>
  <si>
    <t>1AE0ED</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</si>
  <si>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4</t>
  </si>
  <si>
    <t>1AE0EE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</si>
  <si>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5</t>
  </si>
  <si>
    <t>1AE0EF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</si>
  <si>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6</t>
  </si>
  <si>
    <t>1AE0E8</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</si>
  <si>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GB]Electrical Failure Of Ignition Trigger Signal For Cylinder 1 CAM Signal</t>
  </si>
  <si>
    <t>1AE0E9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</si>
  <si>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Voltage Is Out of Range</t>
  </si>
  <si>
    <t>7E037</t>
  </si>
  <si>
    <t>37E0E1</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</si>
  <si>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GB]Turbocharger Boost Pressure Is Lower Than Expected</t>
  </si>
  <si>
    <t>7E053</t>
  </si>
  <si>
    <t>53E0F3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</si>
  <si>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GB]Rich Air Fuel Mixture Error: reach mixture due to gain drift (closed loop control variation)</t>
  </si>
  <si>
    <t>7E064</t>
  </si>
  <si>
    <t>64E0E3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</si>
  <si>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Short Circuit to Battery error</t>
  </si>
  <si>
    <t>64E0E4</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</si>
  <si>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Short Circuit to Ground error</t>
  </si>
  <si>
    <t>64E0E6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</si>
  <si>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Over Temperature error</t>
  </si>
  <si>
    <t>7E065</t>
  </si>
  <si>
    <t>65E0E6</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</si>
  <si>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High Side Over Temperature error</t>
  </si>
  <si>
    <t>7E09C</t>
  </si>
  <si>
    <t>9CE0E9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</si>
  <si>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IONMOT1 From The Ignition Module on the Sensor Actuator CAN BUS</t>
  </si>
  <si>
    <t>7E09D</t>
  </si>
  <si>
    <t>9DE0E9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</si>
  <si>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IONMOT2 From The Ignition Module on the Sensor Actuator CAN BUS</t>
  </si>
  <si>
    <t>7E09E</t>
  </si>
  <si>
    <t>9EE0E9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</si>
  <si>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IONMOT3 From The Ignition Module on the Sensor Actuator CAN BUS</t>
  </si>
  <si>
    <t>7E09F</t>
  </si>
  <si>
    <t>9FE0E9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</si>
  <si>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IONMOT4 From The Ignition Module on the Sensor Actuator CAN BUS</t>
  </si>
  <si>
    <t>7E0A0</t>
  </si>
  <si>
    <t>A0E0E9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</si>
  <si>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IONMOT5 From The Ignition Module on the Sensor Actuator CAN BUS</t>
  </si>
  <si>
    <t>7E0A1</t>
  </si>
  <si>
    <t>A1E0E9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</si>
  <si>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IONMOT6 From The Ignition Module on the Sensor Actuator CAN BUS</t>
  </si>
  <si>
    <t>7E0A8</t>
  </si>
  <si>
    <t>A8E0E9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</si>
  <si>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Electronic Transmission Controller 1 (ETC1) message</t>
  </si>
  <si>
    <t>7E0A9</t>
  </si>
  <si>
    <t>A9E0E9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</si>
  <si>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Electronic Transmission Controller 2 (ETC2) message</t>
  </si>
  <si>
    <t>7E0AB</t>
  </si>
  <si>
    <t>ABE0E9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</si>
  <si>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a CAN Message From The Vehicle Controller - VCM2ECM message</t>
  </si>
  <si>
    <t>7E0AC</t>
  </si>
  <si>
    <t>ACE0E9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</si>
  <si>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IONMOT4B From The Ignition Module on the Sensor Actuator CAN BUS</t>
  </si>
  <si>
    <t>7E15C</t>
  </si>
  <si>
    <t>5CE1FF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</si>
  <si>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antitampering: Spark advance REQUEST from MD1 vs Spark advance fbk from EISB ( for a calibratable numberr of cyl.)</t>
  </si>
  <si>
    <t>7E15F</t>
  </si>
  <si>
    <t>5FE1FF</t>
  </si>
  <si>
    <t>[UW C9 CNG 360 HP MH_G98 ATS Eminox][UW C9 CNG 310 HP MH_G98 ATS Eminox]Bank Supply error for cyl 1 2 3 (feedback from EISB on ionmot4)</t>
  </si>
  <si>
    <t>7E160</t>
  </si>
  <si>
    <t>60E1FF</t>
  </si>
  <si>
    <t>[UW C9 CNG 360 HP MH_G98 ATS Eminox][UW C9 CNG 310 HP MH_G98 ATS Eminox]Bank Supply error for cyl 4 5 6 (feedback from EISB on ionmot4)</t>
  </si>
  <si>
    <t>7E163</t>
  </si>
  <si>
    <t>63E1FF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</si>
  <si>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GB]Buck current on side A fault (feedback from EISB on ionmot4)</t>
  </si>
  <si>
    <t>7E164</t>
  </si>
  <si>
    <t>64E1FF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</si>
  <si>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GB]Buck current on side B fault (feedback from EISB on ionmot4)</t>
  </si>
  <si>
    <t>7E172</t>
  </si>
  <si>
    <t>72E1FF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</si>
  <si>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GB]Primary on side A generic fault (feedback from EISB on ionmot4)</t>
  </si>
  <si>
    <t>7E173</t>
  </si>
  <si>
    <t>73E1FF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</si>
  <si>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GB]Primary on side B generic fault (feedback from EISB on ionmot4)</t>
  </si>
  <si>
    <t>7E174</t>
  </si>
  <si>
    <t>74E1FF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</si>
  <si>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1-5  in firing order (feedback from EISB on ionmot4)</t>
  </si>
  <si>
    <t>75E1FF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</si>
  <si>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2-6  in firing order (feedback from EISB on ionmot4)</t>
  </si>
  <si>
    <t>7E176</t>
  </si>
  <si>
    <t>76E1FF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</si>
  <si>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3-(7)  in firing order (feedback from EISB on ionmot4)</t>
  </si>
  <si>
    <t>7E177</t>
  </si>
  <si>
    <t>77E1FF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</si>
  <si>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4-(8)  in firing order (feedback from EISB on ionmot4)</t>
  </si>
  <si>
    <t>7E178</t>
  </si>
  <si>
    <t>78E1FF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</si>
  <si>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1 (feedback from EISB on ionmot4)</t>
  </si>
  <si>
    <t>7E179</t>
  </si>
  <si>
    <t>79E1FF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</si>
  <si>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2 (feedback from EISB on ionmot4)</t>
  </si>
  <si>
    <t>7E17A</t>
  </si>
  <si>
    <t>7AE1FF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</si>
  <si>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3 (feedback from EISB on ionmot4)</t>
  </si>
  <si>
    <t>7E17B</t>
  </si>
  <si>
    <t>7BE1FF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</si>
  <si>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4 (feedback from EISB on ionmot4)</t>
  </si>
  <si>
    <t>7E17C</t>
  </si>
  <si>
    <t>7CE1FF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</si>
  <si>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5 (feedback from EISB on ionmot4)</t>
  </si>
  <si>
    <t>7E17D</t>
  </si>
  <si>
    <t>7DE1FF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</si>
  <si>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6 (feedback from EISB on ionmot4)</t>
  </si>
  <si>
    <t>7E184</t>
  </si>
  <si>
    <t>84E1FF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</si>
  <si>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GB]Water Temperature validity fault  (feedback from EISB on ionmot4)</t>
  </si>
  <si>
    <t>7E186</t>
  </si>
  <si>
    <t>86E1FF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</si>
  <si>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1 5 (feedback from EISB on ionmot4)</t>
  </si>
  <si>
    <t>7E187</t>
  </si>
  <si>
    <t>87E1FF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</si>
  <si>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2 6 (feedback from EISB on ionmot4)</t>
  </si>
  <si>
    <t>7E188</t>
  </si>
  <si>
    <t>88E1FF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</si>
  <si>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3 7 (feedback from EISB on ionmot4)</t>
  </si>
  <si>
    <t>7E189</t>
  </si>
  <si>
    <t>89E1FF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</si>
  <si>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4 8 (feedback from EISB on ionmot4)</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</si>
  <si>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engine speed error</t>
  </si>
  <si>
    <t>01E8E4</t>
  </si>
  <si>
    <t>[UW C9 Diesel 310/360 HP MH_V80.3][CW C9 Diesel 360 HP MH_V80.3][CW T7 Diesel 285/320 HP_V77.1][UW C9 Diesel 310 HP_V77.1][CW C9 Diesel 360 HP_V77.1][CW C9 Diesel 400 HP_V77.1]ECU Temperature Sensor: Short circuit to ground (ECU internal error)</t>
  </si>
  <si>
    <t>02E8E2</t>
  </si>
  <si>
    <t>[UW C9 Diesel 310/360 HP MH_V80.3][CW C9 Diesel 360 HP MH_V80.3][CW T7 Diesel 285/320 HP_V77.1][UW C9 Diesel 310 HP_V77.1][CW C9 Diesel 360 HP_V77.1][CW C9 Diesel 400 HP_V77.1]ECU Temperature Sensor: Implausible sensor measuring</t>
  </si>
  <si>
    <t>03E8FF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</si>
  <si>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Hardware related resets (Controller, HSM, Watchdog)</t>
  </si>
  <si>
    <t>04E8FF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</si>
  <si>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Resets related to ECU Starter Block or Customer Block</t>
  </si>
  <si>
    <t>05E8E2</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</si>
  <si>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Reset related to ASW (under voltage, bus errors, CPU)</t>
  </si>
  <si>
    <t>05E8FF</t>
  </si>
  <si>
    <t>[UW C9 Diesel 310/360 HP MH_V80.3][CW C9 Diesel 360 HP MH_V80.3][CW T7 Diesel 285/320 HP_V77.1][UW C9 Diesel 310 HP_V77.1][CW C9 Diesel 360 HP_V77.1][CW C9 Diesel 400 HP_V77.1]ECU SW Reset: Reset related to ASW (under voltage, bus errors, CPU)</t>
  </si>
  <si>
    <t>06E8FF</t>
  </si>
  <si>
    <t>[UW C9 Diesel 310/360 HP MH_V80.3][CW C9 Diesel 360 HP MH_V80.3][CW T7 Diesel 285/320 HP_V77.1][UW C9 Diesel 310 HP_V77.1][CW C9 Diesel 360 HP_V77.1][CW C9 Diesel 400 HP_V77.1]ECU Internal: Diagnosis fault check to report the error to demand for an ICO due to an error in the PoI2 shut-off</t>
  </si>
  <si>
    <t>07E8FF</t>
  </si>
  <si>
    <t>[UW C9 Diesel 310/360 HP MH_V80.3][CW C9 Diesel 360 HP MH_V80.3][CW T7 Diesel 285/320 HP_V77.1][UW C9 Diesel 310 HP_V77.1][CW C9 Diesel 360 HP_V77.1][CW C9 Diesel 400 HP_V77.1]ECU Internal: Error in the plausibility of PoI3 efficiency.</t>
  </si>
  <si>
    <t>7E80F</t>
  </si>
  <si>
    <t>0FE8FF</t>
  </si>
  <si>
    <t>[UW C9 Diesel 310/360 HP MH_V80.3][CW C9 Diesel 360 HP MH_V80.3][CW T7 Diesel 285/320 HP_V77.1][UW C9 Diesel 310 HP_V77.1][CW C9 Diesel 360 HP_V77.1][CW C9 Diesel 400 HP_V77.1]Injector: Number of injections is limited by system</t>
  </si>
  <si>
    <t>7E811</t>
  </si>
  <si>
    <t>11E8FF</t>
  </si>
  <si>
    <t>[UW C9 Diesel 310/360 HP MH_V80.3][CW C9 Diesel 360 HP MH_V80.3][CW T7 Diesel 285/320 HP_V77.1][UW C9 Diesel 310 HP_V77.1][CW C9 Diesel 360 HP_V77.1][CW C9 Diesel 400 HP_V77.1]ECU Internal: Diagnostic fault check to report the error due to torque comparison</t>
  </si>
  <si>
    <t>7E812</t>
  </si>
  <si>
    <t>12E8FF</t>
  </si>
  <si>
    <t>[UW C9 Diesel 310/360 HP MH_V80.3][CW C9 Diesel 360 HP MH_V80.3][CW T7 Diesel 285/320 HP_V77.1][UW C9 Diesel 310 HP_V77.1][CW C9 Diesel 360 HP_V77.1][CW C9 Diesel 400 HP_V77.1]ECU Internal: Error due to injector EnergizingTime exceeding threshold at overrun</t>
  </si>
  <si>
    <t>7E814</t>
  </si>
  <si>
    <t>14E8FF</t>
  </si>
  <si>
    <t>[UW C9 Diesel 310/360 HP MH_V80.3][CW C9 Diesel 360 HP MH_V80.3][CW T7 Diesel 285/320 HP_V77.1][UW C9 Diesel 310 HP_V77.1][CW C9 Diesel 360 HP_V77.1][CW C9 Diesel 400 HP_V77.1]Injection quantity limited by Level2 correction</t>
  </si>
  <si>
    <t>7E815</t>
  </si>
  <si>
    <t>15E8FF</t>
  </si>
  <si>
    <t>[UW C9 Diesel 310/360 HP MH_V80.3][CW C9 Diesel 360 HP MH_V80.3][CW T7 Diesel 285/320 HP_V77.1][UW C9 Diesel 310 HP_V77.1][CW C9 Diesel 360 HP_V77.1][CW C9 Diesel 400 HP_V77.1]Level 2 torque limitation corrected for stable idle speed is activated</t>
  </si>
  <si>
    <t>7E816</t>
  </si>
  <si>
    <t>16E8FF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</si>
  <si>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Stack memory threshold overrun error</t>
  </si>
  <si>
    <t>7E827</t>
  </si>
  <si>
    <t>27E8FF</t>
  </si>
  <si>
    <t>[UW C9 Diesel 310/360 HP MH_V80.3][CW C9 Diesel 360 HP MH_V80.3][CW T7 Diesel 285/320 HP_V77.1][UW C9 Diesel 310 HP_V77.1][CW C9 Diesel 360 HP_V77.1][CW C9 Diesel 400 HP_V77.1]ECU Internal: Error in the plausibility of the energising times of the zero fuel quantity calibration</t>
  </si>
  <si>
    <t>7E839</t>
  </si>
  <si>
    <t>39E8EB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</si>
  <si>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system: Irregular switch off detected at engine running/[CW C9 Diesel 400 HP_V77.1]ECU system: Irregular switch off detected</t>
  </si>
  <si>
    <t>39E8FF</t>
  </si>
  <si>
    <t>[UW C9 Diesel 310/360 HP MH_V80.3][CW C9 Diesel 360 HP MH_V80.3][CW T7 Diesel 285/320 HP_V77.1][UW C9 Diesel 310 HP_V77.1][CW C9 Diesel 360 HP_V77.1][CW C9 Diesel 400 HP_V77.1]ECU system: Irregular switch off detected</t>
  </si>
  <si>
    <t>7E83B</t>
  </si>
  <si>
    <t>3BE8FF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</si>
  <si>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Injection Cut Off request from Shut Off Path Test</t>
  </si>
  <si>
    <t>7E83C</t>
  </si>
  <si>
    <t>3CE8FF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</si>
  <si>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Post build selectable monitoring</t>
  </si>
  <si>
    <t>7E842</t>
  </si>
  <si>
    <t>42E8E9</t>
  </si>
  <si>
    <t>[UW C9 Diesel 310/360 HP MH_V80.3][CW C9 Diesel 360 HP MH_V80.3][CW T7 Diesel 285/320 HP_V77.1][UW C9 Diesel 310 HP_V77.1][CW C9 Diesel 360 HP_V77.1][CW C9 Diesel 400 HP_V77.1]CAN Bus: Timeout Error of CAN-Receive-Frame Electronic Engine Control 2 from vehicle controller (EEC2V: CAN IDs and characteristics)</t>
  </si>
  <si>
    <t>7E849</t>
  </si>
  <si>
    <t>49E8FF</t>
  </si>
  <si>
    <t>[UW C9 Diesel 310/360 HP MH_V80.3][CW C9 Diesel 360 HP MH_V80.3][CW T7 Diesel 285/320 HP_V77.1][UW C9 Diesel 310 HP_V77.1][CW C9 Diesel 360 HP_V77.1][CW C9 Diesel 400 HP_V77.1]ECU Internal: Diagnostic fault check to starter permission monitor</t>
  </si>
  <si>
    <t>7E84B</t>
  </si>
  <si>
    <t>4BE8FF</t>
  </si>
  <si>
    <t>[UW C9 Diesel 310/360 HP MH_V80.3][CW C9 Diesel 360 HP MH_V80.3][CW T7 Diesel 285/320 HP_V77.1][UW C9 Diesel 310 HP_V77.1][CW C9 Diesel 360 HP_V77.1][CW C9 Diesel 400 HP_V77.1]ECU Internal: Error in the operating mode at level 1</t>
  </si>
  <si>
    <t>7E84C</t>
  </si>
  <si>
    <t>4CE8FF</t>
  </si>
  <si>
    <t>[UW C9 Diesel 310/360 HP MH_V80.3][CW C9 Diesel 360 HP MH_V80.3][CW T7 Diesel 285/320 HP_V77.1][UW C9 Diesel 310 HP_V77.1][CW C9 Diesel 360 HP_V77.1][CW C9 Diesel 400 HP_V77.1]ECU Internal: Error in total injection quantity at level 2</t>
  </si>
  <si>
    <t>7E861</t>
  </si>
  <si>
    <t>61E8FF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</si>
  <si>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"ABE active"</t>
  </si>
  <si>
    <t>7E862</t>
  </si>
  <si>
    <t>62E8FF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</si>
  <si>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"Errorpin active"</t>
  </si>
  <si>
    <t>7E869</t>
  </si>
  <si>
    <t>69E8E9</t>
  </si>
  <si>
    <t>[UW C9 Diesel 310/360 HP MH_V80.3][CW C9 Diesel 360 HP MH_V80.3][CW T7 Diesel 285/320 HP_V77.1][UW C9 Diesel 310 HP_V77.1][CW C9 Diesel 360 HP_V77.1][CW C9 Diesel 400 HP_V77.1]CAN Bus: Timeout Error of CAN-Receive-Frame Vehicle Control Module to EDC (VM2EDC: low/high Idle, Intermediate speed Gov.parameters)</t>
  </si>
  <si>
    <t>7E86E</t>
  </si>
  <si>
    <t>6EE8EB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</si>
  <si>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out of range condition</t>
  </si>
  <si>
    <t>6EE8EE</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</si>
  <si>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rolling counter error (frame missed)</t>
  </si>
  <si>
    <t>7E86F</t>
  </si>
  <si>
    <t>6FE8EE</t>
  </si>
  <si>
    <t>[UW C9 Diesel 310/360 HP MH_V80.3][CW C9 Diesel 360 HP MH_V80.3][CW T7 Diesel 285/320 HP_V77.1][UW C9 Diesel 310 HP_V77.1][CW C9 Diesel 360 HP_V77.1][CW C9 Diesel 400 HP_V77.1]CAN Bus: CAN-Receive-Frame of TSC1VR rolling counter error (frame missed)</t>
  </si>
  <si>
    <t>6FE8F3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</si>
  <si>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Checksum error</t>
  </si>
  <si>
    <t>6FE8E9</t>
  </si>
  <si>
    <t>[UW C9 Diesel 310/360 HP MH_V80.3][CW C9 Diesel 360 HP MH_V80.3][CW T7 Diesel 285/320 HP_V77.1][UW C9 Diesel 310 HP_V77.1][CW C9 Diesel 360 HP_V77.1][CW C9 Diesel 400 HP_V77.1]CAN Bus: TimeOut of  CAN-Receive-Frame TSC1VE from Vehicle Controller</t>
  </si>
  <si>
    <t>7E870</t>
  </si>
  <si>
    <t>70E8F3</t>
  </si>
  <si>
    <t>[UW C9 Diesel 310/360 HP MH_V80.3][CW C9 Diesel 360 HP MH_V80.3][CW T7 Diesel 285/320 HP_V77.1][UW C9 Diesel 310 HP_V77.1][CW C9 Diesel 360 HP_V77.1][CW C9 Diesel 400 HP_V77.1]CAN Bus: CAN-Receive-Frame of TSC1VR, Checksum error</t>
  </si>
  <si>
    <t>70E8FF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</si>
  <si>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TSC1VE message, Invalid value</t>
  </si>
  <si>
    <t>70E8E9</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</si>
  <si>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TSC1VE from Vehicle Controller (active mode)</t>
  </si>
  <si>
    <t>7E871</t>
  </si>
  <si>
    <t>71E8E9</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</si>
  <si>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TSC1VE from Vehicle Controller (passive mode)</t>
  </si>
  <si>
    <t>7E8A6</t>
  </si>
  <si>
    <t>A6E8E2</t>
  </si>
  <si>
    <t>[UW C9 Diesel 310/360 HP MH_V80.3][CW C9 Diesel 360 HP MH_V80.3][CW T7 Diesel 285/320 HP_V77.1][UW C9 Diesel 310 HP_V77.1][CW C9 Diesel 360 HP_V77.1][CW C9 Diesel 400 HP_V77.1]CAN Bus: TimeOut of  CAN-Receive-Frame TSC1ADE from Expansion Module</t>
  </si>
  <si>
    <t>7E8B5</t>
  </si>
  <si>
    <t>B5E8EE</t>
  </si>
  <si>
    <t>[UW C9 Diesel 310/360 HP MH_V80.3][CW C9 Diesel 360 HP MH_V80.3][CW T7 Diesel 285/320 HP_V77.1][UW C9 Diesel 310 HP_V77.1][CW C9 Diesel 360 HP_V77.1][CW C9 Diesel 400 HP_V77.1]CAN Bus: CAN-Receive-Frame of TSC1ADE rolling counter error (frame missed)</t>
  </si>
  <si>
    <t>B5E8F3</t>
  </si>
  <si>
    <t>[UW C9 Diesel 310/360 HP MH_V80.3][CW C9 Diesel 360 HP MH_V80.3][CW T7 Diesel 285/320 HP_V77.1][UW C9 Diesel 310 HP_V77.1][CW C9 Diesel 360 HP_V77.1][CW C9 Diesel 400 HP_V77.1]CAN Bus: CAN-Receive-Frame of TSC1ADE, Checksum error</t>
  </si>
  <si>
    <t>7E8FD</t>
  </si>
  <si>
    <t>FDE8E3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</si>
  <si>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5 Is Shorted To Battery Voltage</t>
  </si>
  <si>
    <t>FDE8E4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</si>
  <si>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5 Is Shorted To Ground/[CW C9 Diesel 400 HP_V77.1]Short circuit to battery error at high side actuator relay with index x = 4</t>
  </si>
  <si>
    <t>7E8FE</t>
  </si>
  <si>
    <t>FEE8E3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</si>
  <si>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6 Is Shorted To Battery Voltage</t>
  </si>
  <si>
    <t>FEE8E4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</si>
  <si>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6 Is Shorted To Ground/[CW C9 Diesel 400 HP_V77.1]Short circuit to battery error at high side actuator relay with index x = 5</t>
  </si>
  <si>
    <t>7E8FF</t>
  </si>
  <si>
    <t>FFE8E3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</si>
  <si>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2 Is Shorted To Battery Voltage</t>
  </si>
  <si>
    <t>FFE8E4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</si>
  <si>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2 Is Shorted To Ground/[CW C9 Diesel 400 HP_V77.1]Short circuit to ground error at high side actuator relay with index x = 3</t>
  </si>
  <si>
    <t>00E9E3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</si>
  <si>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4 Is Shorted To Battery Voltage</t>
  </si>
  <si>
    <t>00E9E4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</si>
  <si>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4 Is Shorted To Ground/[CW C9 Diesel 400 HP_V77.1]Short circuit to ground error at high side actuator relay with index x = 4</t>
  </si>
  <si>
    <t>01E9E3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</si>
  <si>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7 Is Shorted To Battery Voltage</t>
  </si>
  <si>
    <t>01E9E4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</si>
  <si>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7 Is Shorted To Ground/[CW C9 Diesel 400 HP_V77.1]Short circuit to battery error at high side actuator relay with index x = 6</t>
  </si>
  <si>
    <t>02E9E3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</si>
  <si>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8 Is Shorted To Battery Voltage</t>
  </si>
  <si>
    <t>02E9E4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</si>
  <si>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8 Is Shorted To Ground/[CW C9 Diesel 400 HP_V77.1]Short circuit to battery error at high side actuator relay with index x = 7</t>
  </si>
  <si>
    <t>03E9E3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</si>
  <si>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9 Is Shorted To Battery Voltage</t>
  </si>
  <si>
    <t>03E9E4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</si>
  <si>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9 Is Shorted To Ground/[CW C9 Diesel 400 HP_V77.1]Short circuit to battery error at high side actuator relay with index x = 8</t>
  </si>
  <si>
    <t>04E9E4</t>
  </si>
  <si>
    <t>[UW C9 Diesel 310/360 HP MH_V80.3][CW C9 Diesel 360 HP MH_V80.3][CW T7 Diesel 285/320 HP_V77.1][UW C9 Diesel 310 HP_V77.1][CW C9 Diesel 360 HP_V77.1][CW C9 Diesel 400 HP_V77.1]Short circuit to ground error at high side actuator relay with index x = 5</t>
  </si>
  <si>
    <t>05E9E4</t>
  </si>
  <si>
    <t>[UW C9 Diesel 310/360 HP MH_V80.3][CW C9 Diesel 360 HP MH_V80.3][CW T7 Diesel 285/320 HP_V77.1][UW C9 Diesel 310 HP_V77.1][CW C9 Diesel 360 HP_V77.1][CW C9 Diesel 400 HP_V77.1]Short circuit to ground error at high side actuator relay with index x = 6</t>
  </si>
  <si>
    <t>7E906</t>
  </si>
  <si>
    <t>06E9E4</t>
  </si>
  <si>
    <t>[UW C9 Diesel 310/360 HP MH_V80.3][CW C9 Diesel 360 HP MH_V80.3][CW T7 Diesel 285/320 HP_V77.1][UW C9 Diesel 310 HP_V77.1][CW C9 Diesel 360 HP_V77.1][CW C9 Diesel 400 HP_V77.1]Short circuit to ground error at high side actuator relay with index x = 7</t>
  </si>
  <si>
    <t>7E907</t>
  </si>
  <si>
    <t>07E9E4</t>
  </si>
  <si>
    <t>[UW C9 Diesel 310/360 HP MH_V80.3][CW C9 Diesel 360 HP MH_V80.3][CW T7 Diesel 285/320 HP_V77.1][UW C9 Diesel 310 HP_V77.1][CW C9 Diesel 360 HP_V77.1][CW C9 Diesel 400 HP_V77.1]Short circuit to ground error at high side actuator relay with index x = 8</t>
  </si>
  <si>
    <t>7E908</t>
  </si>
  <si>
    <t>08E9E3</t>
  </si>
  <si>
    <t>[UW C9 Diesel 310/360 HP MH_V80.3][CW C9 Diesel 360 HP MH_V80.3][CW T7 Diesel 285/320 HP_V77.1][UW C9 Diesel 310 HP_V77.1][CW C9 Diesel 360 HP_V77.1][CW C9 Diesel 400 HP_V77.1]Power Relay 0 for Smart Sensors and Actuators: Short Circuit to Battery</t>
  </si>
  <si>
    <t>08E9E4</t>
  </si>
  <si>
    <t>[UW C9 Diesel 310/360 HP MH_V80.3][CW C9 Diesel 360 HP MH_V80.3][CW T7 Diesel 285/320 HP_V77.1][UW C9 Diesel 310 HP_V77.1][CW C9 Diesel 360 HP_V77.1][CW C9 Diesel 400 HP_V77.1]Power Relay 0 for Smart Sensors and Actuators: Short Circuit to Ground</t>
  </si>
  <si>
    <t>08E9E5</t>
  </si>
  <si>
    <t>[UW C9 Diesel 310/360 HP MH_V80.3][CW C9 Diesel 360 HP MH_V80.3][CW T7 Diesel 285/320 HP_V77.1][UW C9 Diesel 310 HP_V77.1][CW C9 Diesel 360 HP_V77.1][CW C9 Diesel 400 HP_V77.1]Power Relay 0 for Smart Sensors and Actuators: Open Load error</t>
  </si>
  <si>
    <t>08E9E6</t>
  </si>
  <si>
    <t>[UW C9 Diesel 310/360 HP MH_V80.3][CW C9 Diesel 360 HP MH_V80.3][CW T7 Diesel 285/320 HP_V77.1][UW C9 Diesel 310 HP_V77.1][CW C9 Diesel 360 HP_V77.1][CW C9 Diesel 400 HP_V77.1]Power Relay 0 for Smart Sensors and Actuators: Over Temperature error</t>
  </si>
  <si>
    <t>7E90A</t>
  </si>
  <si>
    <t>0AE9E3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</si>
  <si>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10 Is Shorted To Battery Voltage</t>
  </si>
  <si>
    <t>0AE9E4</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</si>
  <si>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10 Is Shorted To Ground/[CW C9 Diesel 400 HP_V77.1]Short circuit to battery error at high side actuator relay with index x = 9</t>
  </si>
  <si>
    <t>7E90B</t>
  </si>
  <si>
    <t>0BE9E4</t>
  </si>
  <si>
    <t>[UW C9 Diesel 310/360 HP MH_V80.3][CW C9 Diesel 360 HP MH_V80.3][CW T7 Diesel 285/320 HP_V77.1][UW C9 Diesel 310 HP_V77.1][CW C9 Diesel 360 HP_V77.1][CW C9 Diesel 400 HP_V77.1]Short circuit to ground error at high side actuator relay with index x = 9</t>
  </si>
  <si>
    <t>7E95E</t>
  </si>
  <si>
    <t>5EE9EB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</si>
  <si>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out of range condition</t>
  </si>
  <si>
    <t>5EE9EE</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</si>
  <si>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rolling counter error (frame missed)</t>
  </si>
  <si>
    <t>5EE9F3</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</si>
  <si>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Checksum error</t>
  </si>
  <si>
    <t>5EE9FF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</si>
  <si>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TSC1PE message, invalid value</t>
  </si>
  <si>
    <t>5EE9E9</t>
  </si>
  <si>
    <t>[UW C9 Diesel 310/360 HP MH_V80.3][CW C9 Diesel 360 HP MH_V80.3][CW T7 Diesel 285/320 HP_V77.1][UW C9 Diesel 310 HP_V77.1][CW C9 Diesel 360 HP_V77.1][CW C9 Diesel 400 HP_V77.1]CAN Bus: TimeOut of  CAN-Receive-Frame Torque Speed Control TSC1PE message from PTO controller</t>
  </si>
  <si>
    <t>7E95F</t>
  </si>
  <si>
    <t>5FE9E9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</si>
  <si>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TSC1PE from PTO Controller (active mode)/[CW C9 Diesel 400 HP_V77.1]CAN Bus: TimeOut of  CAN-Receive-Frame TSC1PE from PTO Controller (active mode)</t>
  </si>
  <si>
    <t>7E960</t>
  </si>
  <si>
    <t>60E9E9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</si>
  <si>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TSC1PE from PTO Controller (passive mode)/[CW C9 Diesel 400 HP_V77.1]CAN Bus: TimeOut of  CAN-Receive-Frame TSC1PE from PTO Controller (passive mode)</t>
  </si>
  <si>
    <t>96E9E9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</si>
  <si>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CCVS1 message From The Vehicle Controller/[CW C9 Diesel 400 HP_V77.1]CAN Bus: Timeout Error of CAN-Receive-Frame Cruise Control Vehicle Speed</t>
  </si>
  <si>
    <t>7E9F4</t>
  </si>
  <si>
    <t>F4E9E9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</si>
  <si>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BC2EDC1 CAN message/[CW C9 Diesel 400 HP_V77.1]CAN Bus: Timeout Error of CAN-Receive-Frame  BC2EDC1 from Body Computer</t>
  </si>
  <si>
    <t>7E9F5</t>
  </si>
  <si>
    <t>F5E9E9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</si>
  <si>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Error of CAN-Receive-Frame BC2EDC2 from Body Computer/[CW C9 Diesel 400 HP_V77.1]CAN Bus: Timeout Error of CAN-Receive-Frame  BC2EDC2 from Body Computer</t>
  </si>
  <si>
    <t>7E9F7</t>
  </si>
  <si>
    <t>F7E9E9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</si>
  <si>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TD CAN message/[CW C9 Diesel 400 HP_V77.1]CAN Bus: Timeout Error of CAN-Receive-Frame TD (Time Date)</t>
  </si>
  <si>
    <t>04EAE9</t>
  </si>
  <si>
    <t>[UW C9 Diesel 310/360 HP MH_V80.3][CW C9 Diesel 360 HP MH_V80.3][CW T7 Diesel 285/320 HP_V77.1][UW C9 Diesel 310 HP_V77.1][CW C9 Diesel 360 HP_V77.1][CW C9 Diesel 400 HP_V77.1]CAN Bus: Timeout Error of CAN-Receive-Frame Electronic Brake Controller (EBC1: ASR,EBS,ABS, Traction control, retarder)1</t>
  </si>
  <si>
    <t>7EA09</t>
  </si>
  <si>
    <t>09EAE9</t>
  </si>
  <si>
    <t>[UW C9 Diesel 310/360 HP MH_V80.3][CW C9 Diesel 360 HP MH_V80.3][CW T7 Diesel 285/320 HP_V77.1][UW C9 Diesel 310 HP_V77.1][CW C9 Diesel 360 HP_V77.1][CW C9 Diesel 400 HP_V77.1]CAN Bus: TIme Out of CAN-Receive-Frame Torque Speed Control TSC1VR message from Body Computer</t>
  </si>
  <si>
    <t>7EA0A</t>
  </si>
  <si>
    <t>0AEAE9</t>
  </si>
  <si>
    <t>[UW C9 Diesel 310/360 HP MH_V80.3][CW C9 Diesel 360 HP MH_V80.3][CW T7 Diesel 285/320 HP_V77.1][UW C9 Diesel 310 HP_V77.1][CW C9 Diesel 360 HP_V77.1][CW C9 Diesel 400 HP_V77.1]CAN Bus: TimeOut of  CAN-Receive-Frame TSC1VR from Body Computer (active mode)</t>
  </si>
  <si>
    <t>7EA0B</t>
  </si>
  <si>
    <t>0BEAE9</t>
  </si>
  <si>
    <t>[UW C9 Diesel 310/360 HP MH_V80.3][CW C9 Diesel 360 HP MH_V80.3][CW T7 Diesel 285/320 HP_V77.1][UW C9 Diesel 310 HP_V77.1][CW C9 Diesel 360 HP_V77.1][CW C9 Diesel 400 HP_V77.1]CAN Bus: TimeOut of  CAN-Receive-Frame TSC1VR from Body Computer (passive mode)</t>
  </si>
  <si>
    <t>7EA0C</t>
  </si>
  <si>
    <t>0CEAE9</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</si>
  <si>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VDHR message/[CW C9 Diesel 400 HP_V77.1]CAN Bus:  Timeout Error of CAN-Receive-Frame of VDHR from body computer (Vehicle Distance High Resolution)</t>
  </si>
  <si>
    <t>7EA26</t>
  </si>
  <si>
    <t>26EAEB</t>
  </si>
  <si>
    <t>[UW C9 Diesel 310/360 HP MH_V80.3][CW C9 Diesel 360 HP MH_V80.3][CW T7 Diesel 285/320 HP_V77.1][UW C9 Diesel 310 HP_V77.1][CW C9 Diesel 360 HP_V77.1][CW C9 Diesel 400 HP_V77.1]Exhaust Flap Actuator: Control failure reported by actuator via CAN message</t>
  </si>
  <si>
    <t>26EAEC</t>
  </si>
  <si>
    <t>[UW C9 Diesel 310/360 HP MH_V80.3][CW C9 Diesel 360 HP MH_V80.3][CW T7 Diesel 285/320 HP_V77.1][UW C9 Diesel 310 HP_V77.1][CW C9 Diesel 360 HP_V77.1][CW C9 Diesel 400 HP_V77.1]Exhaust Flap Actuator: Electrical problem reported by actuator via CAN message</t>
  </si>
  <si>
    <t>26EAE9</t>
  </si>
  <si>
    <t>[UW C9 Diesel 310/360 HP MH_V80.3][CW C9 Diesel 360 HP MH_V80.3][CW T7 Diesel 285/320 HP_V77.1][UW C9 Diesel 310 HP_V77.1][CW C9 Diesel 360 HP_V77.1][CW C9 Diesel 400 HP_V77.1]CAN Bus: Timeout Error of CAN-Receive-Frame FLP2EDC from Exhaust Flap</t>
  </si>
  <si>
    <t>7EA27</t>
  </si>
  <si>
    <t>27EAEE</t>
  </si>
  <si>
    <t>[UW C9 Diesel 310/360 HP MH_V80.3][CW C9 Diesel 360 HP MH_V80.3][CW T7 Diesel 285/320 HP_V77.1][UW C9 Diesel 310 HP_V77.1][CW C9 Diesel 360 HP_V77.1][CW C9 Diesel 400 HP_V77.1]Exhaust Flap Actuator: Actuator reports system failure over CAN message</t>
  </si>
  <si>
    <t>7EA2A</t>
  </si>
  <si>
    <t>2AEAFF</t>
  </si>
  <si>
    <t>[UW C9 Diesel 310/360 HP MH_V80.3][CW C9 Diesel 360 HP MH_V80.3][CW T7 Diesel 285/320 HP_V77.1][UW C9 Diesel 310 HP_V77.1][CW C9 Diesel 360 HP_V77.1][CW C9 Diesel 400 HP_V77.1]Exhaust Flap Actuator: Actuator reports over temperature error</t>
  </si>
  <si>
    <t>7EAD3</t>
  </si>
  <si>
    <t>D3EAE9</t>
  </si>
  <si>
    <t>[UW C9 Diesel 310/360 HP MH_V80.3][CW C9 Diesel 360 HP MH_V80.3][CW T7 Diesel 285/320 HP_V77.1][UW C9 Diesel 310 HP_V77.1][CW C9 Diesel 360 HP_V77.1][CW C9 Diesel 400 HP_V77.1]CAN Bus: Timeout error of CAN-Receive frame NOxData from NOx sensor downstream</t>
  </si>
  <si>
    <t>7EAD4</t>
  </si>
  <si>
    <t>D4EAE9</t>
  </si>
  <si>
    <t>[UW C9 Diesel 310/360 HP MH_V80.3][CW C9 Diesel 360 HP MH_V80.3][CW T7 Diesel 285/320 HP_V77.1][UW C9 Diesel 310 HP_V77.1][CW C9 Diesel 360 HP_V77.1][CW C9 Diesel 400 HP_V77.1]CAN Bus: Timeout error of CAN-Receive frame NOxData from NOx sensor upstream</t>
  </si>
  <si>
    <t>7EB21</t>
  </si>
  <si>
    <t>21EBFF</t>
  </si>
  <si>
    <t>[UW C9 Diesel 310/360 HP MH_V80.3][CW C9 Diesel 360 HP MH_V80.3][CW T7 Diesel 285/320 HP_V77.1][UW C9 Diesel 310 HP_V77.1][CW C9 Diesel 360 HP_V77.1][CW C9 Diesel 400 HP_V77.1]PM sensor: "generic error 2" reported by the sensor</t>
  </si>
  <si>
    <t>7EB22</t>
  </si>
  <si>
    <t>22EBFF</t>
  </si>
  <si>
    <t>[UW C9 Diesel 310/360 HP MH_V80.3][CW C9 Diesel 360 HP MH_V80.3][CW T7 Diesel 285/320 HP_V77.1][UW C9 Diesel 310 HP_V77.1][CW C9 Diesel 360 HP_V77.1][CW C9 Diesel 400 HP_V77.1]PM sensor: Performance error reported by the sensor</t>
  </si>
  <si>
    <t>7EB23</t>
  </si>
  <si>
    <t>23EBFF</t>
  </si>
  <si>
    <t>[UW C9 Diesel 310/360 HP MH_V80.3][CW C9 Diesel 360 HP MH_V80.3][CW T7 Diesel 285/320 HP_V77.1][UW C9 Diesel 310 HP_V77.1][CW C9 Diesel 360 HP_V77.1][CW C9 Diesel 400 HP_V77.1]PM sensor: Tampering error reported by the sensor</t>
  </si>
  <si>
    <t>7EB26</t>
  </si>
  <si>
    <t>26EBE9</t>
  </si>
  <si>
    <t>[UW C9 Diesel 310/360 HP MH_V80.3][CW C9 Diesel 360 HP MH_V80.3][CW T7 Diesel 285/320 HP_V77.1][UW C9 Diesel 310 HP_V77.1][CW C9 Diesel 360 HP_V77.1][CW C9 Diesel 400 HP_V77.1]CAN Bus: Timeout Error of CAN-Receive-Frame PMSens (PM Sensor information)</t>
  </si>
  <si>
    <t>7EB27</t>
  </si>
  <si>
    <t>27EBE9</t>
  </si>
  <si>
    <t>[UW C9 Diesel 310/360 HP MH_V80.3][CW C9 Diesel 360 HP MH_V80.3][CW T7 Diesel 285/320 HP_V77.1][UW C9 Diesel 310 HP_V77.1][CW C9 Diesel 360 HP_V77.1][CW C9 Diesel 400 HP_V77.1]CAN Bus: Timeout Error of CAN-Receive-Frame PMSensCom (PM Sensor status/error information)</t>
  </si>
  <si>
    <t>53EBE9</t>
  </si>
  <si>
    <t>[CW C9 Diesel 360 HP MH_V80.3][CW T7 Diesel 285/320 HP_V77.1][CW C9 Diesel 360 HP_V77.1][CW C9 Diesel 400 HP_V77.1][CW C9 CNG 360 HP_G98 ZF GB][CW C9 CNG 360 HP_G98 ZF GB][CW C9 CNG 360 HP MH_G98][CW C9 CNG 360 HP_G98 Voith GB]CAN Bus: Timeout Error of CAN-Receive-Frame IamEcmDiag1  from Alternator 1</t>
  </si>
  <si>
    <t>7EB56</t>
  </si>
  <si>
    <t>56EBE9</t>
  </si>
  <si>
    <t>[CW C9 Diesel 360 HP MH_V80.3][CW T7 Diesel 285/320 HP_V77.1][CW C9 Diesel 360 HP_V77.1][CW C9 Diesel 400 HP_V77.1][CW C9 CNG 360 HP_G98 ZF GB][CW C9 CNG 360 HP_G98 ZF GB][CW C9 CNG 360 HP MH_G98][CW C9 CNG 360 HP_G98 Voith GB]CAN Bus: Timeout Error of CAN-Receive-Frame IamEcmFeedback1  from Alternator 1</t>
  </si>
  <si>
    <t>7EB57</t>
  </si>
  <si>
    <t>57EBE9</t>
  </si>
  <si>
    <t>[CW C9 Diesel 360 HP MH_V80.3][CW T7 Diesel 285/320 HP_V77.1][CW C9 Diesel 360 HP_V77.1][CW C9 Diesel 400 HP_V77.1][CW C9 CNG 360 HP_G98 ZF GB][CW C9 CNG 360 HP_G98 ZF GB][CW C9 CNG 360 HP MH_G98][CW C9 CNG 360 HP_G98 Voith GB]CAN Bus: Timeout Error of CAN-Receive-Frame IamEcmFeedback2  from Alternator 2</t>
  </si>
  <si>
    <t>7EB58</t>
  </si>
  <si>
    <t>58EBE9</t>
  </si>
  <si>
    <t>[CW T7 Diesel 285/320 HP_V77.1][CW C9 Diesel 360 HP_V77.1][CW C9 Diesel 400 HP_V77.1][CW C9 CNG 360 HP_G98 ZF GB][CW C9 CNG 360 HP_G98 ZF GB]CAN Bus: Timeout Error of CAN-Receive-Frame IamEcmFeedback3  from Alternator 3</t>
  </si>
  <si>
    <t>7EB5B</t>
  </si>
  <si>
    <t>5BEBEE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</si>
  <si>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Corruption Between Vehicle Controller And ECU Controller - VCM2ECM Message (Rolling Counter error)</t>
  </si>
  <si>
    <t>5BEBF3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</si>
  <si>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Corruption Between Vehicle Controller And ECU Controller - VCM2ECM Message ( Checksum error)</t>
  </si>
  <si>
    <t>[UW C9 Diesel 310/360 HP MH_V80.3][CW C9 Diesel 360 HP MH_V80.3][CW T7 Diesel 285/320 HP_V77.1][UW C9 Diesel 310 HP_V77.1][CW C9 Diesel 360 HP_V77.1][CW C9 Diesel 400 HP_V77.1]UREA deposit accumulation at low temperature exceeded limit</t>
  </si>
  <si>
    <t>84EBFF</t>
  </si>
  <si>
    <t>[UW C9 Diesel 310/360 HP MH_V80.3][CW C9 Diesel 360 HP MH_V80.3][CW T7 Diesel 285/320 HP_V77.1][UW C9 Diesel 310 HP_V77.1][CW C9 Diesel 360 HP_V77.1][CW C9 Diesel 400 HP_V77.1]UREA Quality Sensor: Sensor System Error reported (quality signal)</t>
  </si>
  <si>
    <t>85EBE2</t>
  </si>
  <si>
    <t>[UW C9 Diesel 310/360 HP MH_V80.3][CW C9 Diesel 360 HP MH_V80.3][CW T7 Diesel 285/320 HP_V77.1][UW C9 Diesel 310 HP_V77.1][CW C9 Diesel 360 HP_V77.1][CW C9 Diesel 400 HP_V77.1]NOx Sensor (CAN): NOx Sensor detects not plausible values (NOx or Lambda)</t>
  </si>
  <si>
    <t>8AEBE9</t>
  </si>
  <si>
    <t>[UW C9 Diesel 310/360 HP MH_V80.3][CW C9 Diesel 360 HP MH_V80.3][CW T7 Diesel 285/320 HP_V77.1][UW C9 Diesel 310 HP_V77.1][CW C9 Diesel 360 HP_V77.1][CW C9 Diesel 400 HP_V77.1]CAN Bus: Timeout Error of CAN-Receive-Frame A1DEFI from DEF quality sensor</t>
  </si>
  <si>
    <t>8BEBE9</t>
  </si>
  <si>
    <t>[UW C9 Diesel 310/360 HP MH_V80.3][CW C9 Diesel 360 HP MH_V80.3][CW T7 Diesel 285/320 HP_V77.1][UW C9 Diesel 310 HP_V77.1][CW C9 Diesel 360 HP_V77.1][CW C9 Diesel 400 HP_V77.1]CAN Bus:Timeout Error of CAN-Receive-Frame AT1T1I from DEF Tank Level sensor</t>
  </si>
  <si>
    <t>90EBE7</t>
  </si>
  <si>
    <t>[UW C9 Diesel 310/360 HP MH_V80.3][CW C9 Diesel 360 HP MH_V80.3][CW T7 Diesel 285/320 HP_V77.1][UW C9 Diesel 310 HP_V77.1][CW C9 Diesel 360 HP_V77.1][CW C9 Diesel 400 HP_V77.1]SCR Dosing valve: Dosing Valve is Blocked closed at low voltage</t>
  </si>
  <si>
    <t>7EC7E</t>
  </si>
  <si>
    <t>7EECE2</t>
  </si>
  <si>
    <t>[UW C9 Diesel 310/360 HP MH_V80.3][CW C9 Diesel 360 HP MH_V80.3][CW T7 Diesel 285/320 HP_V77.1][UW C9 Diesel 310 HP_V77.1][CW C9 Diesel 360 HP_V77.1][CW C9 Diesel 400 HP_V77.1]Error supply module heater plausibility</t>
  </si>
  <si>
    <t>7ED7A</t>
  </si>
  <si>
    <t>7AEDE2</t>
  </si>
  <si>
    <t>[UW C9 Diesel 310/360 HP MH_V80.3][CW C9 Diesel 360 HP MH_V80.3][CW T7 Diesel 285/320 HP_V77.1][UW C9 Diesel 310 HP_V77.1][CW C9 Diesel 360 HP_V77.1][CW C9 Diesel 400 HP_V77.1]SCR Catalyst Downstream Temperature: Measured value deviating from modelled temperature</t>
  </si>
  <si>
    <t>7ED7E</t>
  </si>
  <si>
    <t>7EEDE2</t>
  </si>
  <si>
    <t>[UW C9 Diesel 310/360 HP MH_V80.3][CW C9 Diesel 360 HP MH_V80.3][CW T7 Diesel 285/320 HP_V77.1][UW C9 Diesel 310 HP_V77.1][CW C9 Diesel 360 HP_V77.1][CW C9 Diesel 400 HP_V77.1]SCR Catalyst Downstream Temperature: deviation from other sensors at cold start</t>
  </si>
  <si>
    <t>7ED7F</t>
  </si>
  <si>
    <t>7FEDE2</t>
  </si>
  <si>
    <t>[UW C9 Diesel 310/360 HP MH_V80.3][CW C9 Diesel 360 HP MH_V80.3][CW T7 Diesel 285/320 HP_V77.1][UW C9 Diesel 310 HP_V77.1][CW C9 Diesel 360 HP_V77.1][CW C9 Diesel 400 HP_V77.1]Two or more Selected Temperature sensors deliver implausible values</t>
  </si>
  <si>
    <t>7EDE0</t>
  </si>
  <si>
    <t>E0EDFF</t>
  </si>
  <si>
    <t>[UW C9 Diesel 310/360 HP MH_V80.3][CW C9 Diesel 360 HP MH_V80.3][CW T7 Diesel 285/320 HP_V77.1][UW C9 Diesel 310 HP_V77.1][CW C9 Diesel 360 HP_V77.1][CW C9 Diesel 400 HP_V77.1]Info: SCR Inducement: Level 3 (Torque reduction),  triggered by frozen reagent fault</t>
  </si>
  <si>
    <t>7EDE1</t>
  </si>
  <si>
    <t>E1EDFF</t>
  </si>
  <si>
    <t>[UW C9 Diesel 310/360 HP MH_V80.3][CW C9 Diesel 360 HP MH_V80.3][CW T7 Diesel 285/320 HP_V77.1][UW C9 Diesel 310 HP_V77.1][CW C9 Diesel 360 HP_V77.1][CW C9 Diesel 400 HP_V77.1]Info: SCR Inducement: Warning, triggered by fault reagent frozen related</t>
  </si>
  <si>
    <t>7EE0E</t>
  </si>
  <si>
    <t>0EEEEC</t>
  </si>
  <si>
    <t>[UW C9 Diesel 310/360 HP MH_V80.3][CW C9 Diesel 360 HP MH_V80.3][CW T7 Diesel 285/320 HP_V77.1][UW C9 Diesel 310 HP_V77.1][CW C9 Diesel 360 HP_V77.1][CW C9 Diesel 400 HP_V77.1]DPF pressure monitoring: Fault check for the pressure sensor plausibility at cold conditions</t>
  </si>
  <si>
    <t>0EEEEE</t>
  </si>
  <si>
    <t>[UW C9 Diesel 310/360 HP MH_V80.3][CW C9 Diesel 360 HP MH_V80.3][CW T7 Diesel 285/320 HP_V77.1][UW C9 Diesel 310 HP_V77.1][CW C9 Diesel 360 HP_V77.1][CW C9 Diesel 400 HP_V77.1]DPF pressure monitoring: Fault check for Hose Line connection of differential pressure sensor</t>
  </si>
  <si>
    <t>7EE11</t>
  </si>
  <si>
    <t>11EEE0</t>
  </si>
  <si>
    <t>[UW C9 Diesel 310/360 HP MH_V80.3][CW C9 Diesel 360 HP MH_V80.3][UW C9 Diesel 310 HP_V77.1][CW C9 Diesel 360 HP_V77.1][CW C9 Diesel 400 HP_V77.1]DPF model plausibility: Measured differential pressure over DPF exceeds limit</t>
  </si>
  <si>
    <t>40EEEF</t>
  </si>
  <si>
    <t>[UW C9 Diesel 310/360 HP MH_V80.3][CW C9 Diesel 360 HP MH_V80.3][CW T7 Diesel 285/320 HP_V77.1][UW C9 Diesel 310 HP_V77.1][CW C9 Diesel 360 HP_V77.1][CW C9 Diesel 400 HP_V77.1]Fuel pressure control Metering unit: Too high fuel pressure with MeUn on 0-delivery state</t>
  </si>
  <si>
    <t>40EEF2</t>
  </si>
  <si>
    <t>[UW C9 Diesel 310/360 HP MH_V80.3][CW C9 Diesel 360 HP MH_V80.3][CW T7 Diesel 285/320 HP_V77.1][UW C9 Diesel 310 HP_V77.1][CW C9 Diesel 360 HP_V77.1][CW C9 Diesel 400 HP_V77.1]Fuel pressure control Metering unit: Too low fuel rail pressure with MeUn Control</t>
  </si>
  <si>
    <t>41EEF1</t>
  </si>
  <si>
    <t>[UW C9 Diesel 310/360 HP MH_V80.3][CW C9 Diesel 360 HP MH_V80.3][CW T7 Diesel 285/320 HP_V77.1][UW C9 Diesel 310 HP_V77.1][CW C9 Diesel 360 HP_V77.1][CW C9 Diesel 400 HP_V77.1]Fuel pressure control Metering unit: Fuel rail pressure below limit with MeUn Control</t>
  </si>
  <si>
    <t>7EE4D</t>
  </si>
  <si>
    <t>4DEEFF</t>
  </si>
  <si>
    <t>[UW C9 Diesel 310/360 HP MH_V80.3][CW C9 Diesel 360 HP MH_V80.3][CW T7 Diesel 285/320 HP_V77.1][UW C9 Diesel 310 HP_V77.1][CW C9 Diesel 360 HP_V77.1][CW C9 Diesel 400 HP_V77.1]Fuel metering unit: DIagnosric information unavailable</t>
  </si>
  <si>
    <t>7EEA4</t>
  </si>
  <si>
    <t>A4EEFF</t>
  </si>
  <si>
    <t>[UW C9 Diesel 310/360 HP MH_V80.3][CW C9 Diesel 360 HP MH_V80.3][CW T7 Diesel 285/320 HP_V77.1][UW C9 Diesel 310 HP_V77.1][CW C9 Diesel 360 HP_V77.1][CW C9 Diesel 400 HP_V77.1]Info: Torque Limitation active: Torque limitation caused by turbocharger protection</t>
  </si>
  <si>
    <t>7EEA5</t>
  </si>
  <si>
    <t>A5EEFF</t>
  </si>
  <si>
    <t>[UW C9 Diesel 310/360 HP MH_V80.3][CW C9 Diesel 360 HP MH_V80.3][CW T7 Diesel 285/320 HP_V77.1][UW C9 Diesel 310 HP_V77.1][CW C9 Diesel 360 HP_V77.1][CW C9 Diesel 400 HP_V77.1]Info: Torque Limitation active: Torque limitation caused by engine protection</t>
  </si>
  <si>
    <t>7EEA6</t>
  </si>
  <si>
    <t>A6EEFF</t>
  </si>
  <si>
    <t>[UW C9 Diesel 310/360 HP MH_V80.3][CW C9 Diesel 360 HP MH_V80.3][CW T7 Diesel 285/320 HP_V77.1][UW C9 Diesel 310 HP_V77.1][CW C9 Diesel 360 HP_V77.1][CW C9 Diesel 400 HP_V77.1]Info: Torque Limitation active: Torque limitation caused by injection system</t>
  </si>
  <si>
    <t>7EEA7</t>
  </si>
  <si>
    <t>A7EEFF</t>
  </si>
  <si>
    <t>[UW C9 Diesel 310/360 HP MH_V80.3][CW C9 Diesel 360 HP MH_V80.3][CW T7 Diesel 285/320 HP_V77.1][UW C9 Diesel 310 HP_V77.1][CW C9 Diesel 360 HP_V77.1][CW C9 Diesel 400 HP_V77.1]Info: Rail pressure, speed Limitation active: Limitation caused by ihigh rail temperature</t>
  </si>
  <si>
    <t>7EEB4</t>
  </si>
  <si>
    <t>B4EEFF</t>
  </si>
  <si>
    <t>[UW C9 Diesel 310/360 HP MH_V80.3][CW C9 Diesel 360 HP MH_V80.3][CW T7 Diesel 285/320 HP_V77.1][UW C9 Diesel 310 HP_V77.1][CW C9 Diesel 360 HP_V77.1][CW C9 Diesel 400 HP_V77.1]Info Failure: Creep mode activated</t>
  </si>
  <si>
    <t>7EEB8</t>
  </si>
  <si>
    <t>B8EEFF</t>
  </si>
  <si>
    <t>[UW C9 Diesel 310/360 HP MH_V80.3][CW C9 Diesel 360 HP MH_V80.3][CW T7 Diesel 285/320 HP_V77.1][UW C9 Diesel 310 HP_V77.1][CW C9 Diesel 360 HP_V77.1][CW C9 Diesel 400 HP_V77.1]Info: Torque Limitation active: Torque limitation caused by performance limiter</t>
  </si>
  <si>
    <t>7EEB9</t>
  </si>
  <si>
    <t>B9EEFF</t>
  </si>
  <si>
    <t>[UW C9 Diesel 310/360 HP MH_V80.3][CW C9 Diesel 360 HP MH_V80.3][CW T7 Diesel 285/320 HP_V77.1][UW C9 Diesel 310 HP_V77.1][CW C9 Diesel 360 HP_V77.1][CW C9 Diesel 400 HP_V77.1]Info: Torque Limitation active: Torque limitation caused by smoke control limiter</t>
  </si>
  <si>
    <t>7EEBB</t>
  </si>
  <si>
    <t>BBEEFF</t>
  </si>
  <si>
    <t>[UW C9 Diesel 310/360 HP MH_V80.3][CW C9 Diesel 360 HP MH_V80.3][CW T7 Diesel 285/320 HP_V77.1][UW C9 Diesel 310 HP_V77.1][CW C9 Diesel 360 HP_V77.1][CW C9 Diesel 400 HP_V77.1]Info: Torque Limitation active: Torque limitation caused by high engine coolant temperature</t>
  </si>
  <si>
    <t>7EEBC</t>
  </si>
  <si>
    <t>BCEEFF</t>
  </si>
  <si>
    <t>[UW C9 Diesel 310/360 HP MH_V80.3][CW C9 Diesel 360 HP MH_V80.3][CW T7 Diesel 285/320 HP_V77.1][UW C9 Diesel 310 HP_V77.1][CW C9 Diesel 360 HP_V77.1][CW C9 Diesel 400 HP_V77.1]Info: Torque Limitation active: Torque limitation caused by high exhaust gas temperature</t>
  </si>
  <si>
    <t>7EEBD</t>
  </si>
  <si>
    <t>BDEEFF</t>
  </si>
  <si>
    <t>[UW C9 Diesel 310/360 HP MH_V80.3][CW C9 Diesel 360 HP MH_V80.3][CW T7 Diesel 285/320 HP_V77.1][UW C9 Diesel 310 HP_V77.1][CW C9 Diesel 360 HP_V77.1][CW C9 Diesel 400 HP_V77.1]Info: Torque Limitation active: Torque limitation caused by high fuel temperature</t>
  </si>
  <si>
    <t>7EEBF</t>
  </si>
  <si>
    <t>BFEEFF</t>
  </si>
  <si>
    <t>[UW C9 Diesel 310/360 HP MH_V80.3][CW C9 Diesel 360 HP MH_V80.3][CW T7 Diesel 285/320 HP_V77.1][UW C9 Diesel 310 HP_V77.1][CW C9 Diesel 360 HP_V77.1][CW C9 Diesel 400 HP_V77.1]Info: Torque Limitation active: Torque limitation caused by high air intake temperature</t>
  </si>
  <si>
    <t>C0EEFF</t>
  </si>
  <si>
    <t>[UW C9 Diesel 310/360 HP MH_V80.3][CW C9 Diesel 360 HP MH_V80.3][CW T7 Diesel 285/320 HP_V77.1][UW C9 Diesel 310 HP_V77.1][CW C9 Diesel 360 HP_V77.1][CW C9 Diesel 400 HP_V77.1]Info: Torque Limitation active: Torque limitation caused by high oil temperature</t>
  </si>
  <si>
    <t>C1EEFF</t>
  </si>
  <si>
    <t>[UW C9 Diesel 310/360 HP MH_V80.3][CW C9 Diesel 360 HP MH_V80.3][CW T7 Diesel 285/320 HP_V77.1][UW C9 Diesel 310 HP_V77.1][CW C9 Diesel 360 HP_V77.1][CW C9 Diesel 400 HP_V77.1]Info: Torque Limitation active: Torque limitation caused by turbo charger protection</t>
  </si>
  <si>
    <t>C2EEFF</t>
  </si>
  <si>
    <t>[UW C9 Diesel 310/360 HP MH_V80.3][CW C9 Diesel 360 HP MH_V80.3][CW T7 Diesel 285/320 HP_V77.1][UW C9 Diesel 310 HP_V77.1][CW C9 Diesel 360 HP_V77.1][CW C9 Diesel 400 HP_V77.1]Info: Torque Limitation active: Torque limitation caused by SCRCAT protection</t>
  </si>
  <si>
    <t>02F0EB</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</si>
  <si>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out of valid range</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</si>
  <si>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Rolling Counter Error</t>
  </si>
  <si>
    <t>02F0F3</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</si>
  <si>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Checksum Error</t>
  </si>
  <si>
    <t>02F0FF</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</si>
  <si>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Invalid value</t>
  </si>
  <si>
    <t>03F0E9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</si>
  <si>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for Torque Speed Control TSC1TE message in active mode</t>
  </si>
  <si>
    <t>04F0E9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</si>
  <si>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for Torque Speed Control TSC1TE message in passive mode</t>
  </si>
  <si>
    <t>7F02D</t>
  </si>
  <si>
    <t>2DF0E9</t>
  </si>
  <si>
    <t>[UW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CEBC1 message</t>
  </si>
  <si>
    <t>7F066</t>
  </si>
  <si>
    <t>66F0E9</t>
  </si>
  <si>
    <t>[UW C9 Diesel 310/360 HP MH_V80.3][CW C9 Diesel 360 HP MH_V80.3][CW T7 Diesel 285/320 HP_V77.1][UW C9 Diesel 310 HP_V77.1][CW C9 Diesel 360 HP_V77.1][CW C9 Diesel 400 HP_V77.1]CAN Bus: TimeOut of  CAN-Receive-Frame TSC1ADE from Expansion Module (active mode)</t>
  </si>
  <si>
    <t>7F067</t>
  </si>
  <si>
    <t>67F0E9</t>
  </si>
  <si>
    <t>[UW C9 Diesel 310/360 HP MH_V80.3][CW C9 Diesel 360 HP MH_V80.3][CW T7 Diesel 285/320 HP_V77.1][UW C9 Diesel 310 HP_V77.1][CW C9 Diesel 360 HP_V77.1][CW C9 Diesel 400 HP_V77.1]CAN Bus: TimeOut of  CAN-Receive-Frame TSC1ADE from Expansion Module (passive mode)</t>
  </si>
  <si>
    <t>7F098</t>
  </si>
  <si>
    <t>98F0EB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</si>
  <si>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11 issued</t>
  </si>
  <si>
    <t>98F0FF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</si>
  <si>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 issued</t>
  </si>
  <si>
    <t>7F099</t>
  </si>
  <si>
    <t>99F0EB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</si>
  <si>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15 issued</t>
  </si>
  <si>
    <t>99F0FF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</si>
  <si>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12 issued</t>
  </si>
  <si>
    <t>7F09A</t>
  </si>
  <si>
    <t>9AF0EB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</si>
  <si>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3 issued (Memory ECC-RAM)/[CW C9 Diesel 400 HP_V77.1]ECU Internal: Safety Management Unit Alarm Group 0 Failure 3 issued</t>
  </si>
  <si>
    <t>9AF0FF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</si>
  <si>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16 issued</t>
  </si>
  <si>
    <t>7F09B</t>
  </si>
  <si>
    <t>9BF0EB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</si>
  <si>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7 issued</t>
  </si>
  <si>
    <t>9BF0FF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</si>
  <si>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4 issued</t>
  </si>
  <si>
    <t>7F09C</t>
  </si>
  <si>
    <t>9CF0EB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</si>
  <si>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0 issued (Lockstep)/[CW C9 Diesel 400 HP_V77.1]ECU Internal: Safety Management Unit Alarm Group 1 Failure 0 issued</t>
  </si>
  <si>
    <t>9CF0FF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</si>
  <si>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8 issued</t>
  </si>
  <si>
    <t>7F09D</t>
  </si>
  <si>
    <t>9DF0EB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</si>
  <si>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11 issued</t>
  </si>
  <si>
    <t>9DF0FF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</si>
  <si>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 issued</t>
  </si>
  <si>
    <t>7F09E</t>
  </si>
  <si>
    <t>9EF0EB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</si>
  <si>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15 issued</t>
  </si>
  <si>
    <t>9EF0FF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</si>
  <si>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12 issued</t>
  </si>
  <si>
    <t>7F09F</t>
  </si>
  <si>
    <t>9FF0EB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</si>
  <si>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3 issued (Memory ECC-RAM)/[CW C9 Diesel 400 HP_V77.1]ECU Internal: Safety Management Unit Alarm Group 1 Failure 3 issued</t>
  </si>
  <si>
    <t>9FF0FF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</si>
  <si>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16 issued</t>
  </si>
  <si>
    <t>7F0A0</t>
  </si>
  <si>
    <t>A0F0EB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</si>
  <si>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7 issued</t>
  </si>
  <si>
    <t>A0F0FF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</si>
  <si>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4 issued</t>
  </si>
  <si>
    <t>7F0A1</t>
  </si>
  <si>
    <t>A1F0EB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</si>
  <si>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15 issued</t>
  </si>
  <si>
    <t>A1F0FF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</si>
  <si>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8 issued</t>
  </si>
  <si>
    <t>7F0A2</t>
  </si>
  <si>
    <t>A2F0EB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</si>
  <si>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19 issued</t>
  </si>
  <si>
    <t>A2F0FF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</si>
  <si>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18 issued</t>
  </si>
  <si>
    <t>7F0A3</t>
  </si>
  <si>
    <t>A3F0EB</t>
  </si>
  <si>
    <t>[UW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4 issued</t>
  </si>
  <si>
    <t>A3F0FF</t>
  </si>
  <si>
    <t>[UW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29 issued</t>
  </si>
  <si>
    <t>7F0A4</t>
  </si>
  <si>
    <t>A4F0EB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</si>
  <si>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7 issued</t>
  </si>
  <si>
    <t>A4F0FF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</si>
  <si>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5 issued</t>
  </si>
  <si>
    <t>7F0A5</t>
  </si>
  <si>
    <t>A5F0EB</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</si>
  <si>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0 issued (Clock Monitoring)/[CW C9 Diesel 400 HP_V77.1]ECU Internal: Safety Management Unit Alarm Group 3 Failure 0 issued</t>
  </si>
  <si>
    <t>A5F0FF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</si>
  <si>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8 issued</t>
  </si>
  <si>
    <t>7F0A6</t>
  </si>
  <si>
    <t>A6F0EB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</si>
  <si>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12 issued</t>
  </si>
  <si>
    <t>A6F0FF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</si>
  <si>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 issued</t>
  </si>
  <si>
    <t>7F0A7</t>
  </si>
  <si>
    <t>A7F0EB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</si>
  <si>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16 issued</t>
  </si>
  <si>
    <t>A7F0FF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</si>
  <si>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14 issued</t>
  </si>
  <si>
    <t>7F0A8</t>
  </si>
  <si>
    <t>A8F0EB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</si>
  <si>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18 issued</t>
  </si>
  <si>
    <t>A8F0FF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</si>
  <si>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17 issued</t>
  </si>
  <si>
    <t>7F0A9</t>
  </si>
  <si>
    <t>A9F0EB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</si>
  <si>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 issued</t>
  </si>
  <si>
    <t>A9F0FF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</si>
  <si>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19 issued</t>
  </si>
  <si>
    <t>7F0AA</t>
  </si>
  <si>
    <t>AAF0EB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</si>
  <si>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26 issued</t>
  </si>
  <si>
    <t>AAF0FF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</si>
  <si>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20 issued</t>
  </si>
  <si>
    <t>7F0AB</t>
  </si>
  <si>
    <t>ABF0EB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</si>
  <si>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28 issued</t>
  </si>
  <si>
    <t>ABF0FF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</si>
  <si>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27 issued</t>
  </si>
  <si>
    <t>7F0AC</t>
  </si>
  <si>
    <t>ACF0EB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</si>
  <si>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4 issued</t>
  </si>
  <si>
    <t>ACF0FF</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</si>
  <si>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3 issued (Clock Monitoring)/[CW C9 Diesel 400 HP_V77.1]ECU Internal: Safety Management Unit Alarm Group 3 Failure 3 issued</t>
  </si>
  <si>
    <t>7F0AD</t>
  </si>
  <si>
    <t>ADF0EB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</si>
  <si>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6 issued</t>
  </si>
  <si>
    <t>ADF0FF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</si>
  <si>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5 issued</t>
  </si>
  <si>
    <t>7F0AE</t>
  </si>
  <si>
    <t>AEF0EB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</si>
  <si>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8 issued</t>
  </si>
  <si>
    <t>AEF0FF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</si>
  <si>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Failure7 issued</t>
  </si>
  <si>
    <t>7F0AF</t>
  </si>
  <si>
    <t>AFF0EB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</si>
  <si>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 issued</t>
  </si>
  <si>
    <t>AFF0FF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</si>
  <si>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9 issued</t>
  </si>
  <si>
    <t>7F0B0</t>
  </si>
  <si>
    <t>B0F0EB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</si>
  <si>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17 issued</t>
  </si>
  <si>
    <t>B0F0FF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</si>
  <si>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10 issued</t>
  </si>
  <si>
    <t>7F0B1</t>
  </si>
  <si>
    <t>B1F0EB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</si>
  <si>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2 issued</t>
  </si>
  <si>
    <t>B1F0FF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</si>
  <si>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18 issued</t>
  </si>
  <si>
    <t>7F0B2</t>
  </si>
  <si>
    <t>B2F0EB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</si>
  <si>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6 issued</t>
  </si>
  <si>
    <t>B2F0FF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</si>
  <si>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5 issued</t>
  </si>
  <si>
    <t>7F0B3</t>
  </si>
  <si>
    <t>B3F0EB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</si>
  <si>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 issued</t>
  </si>
  <si>
    <t>B3F0FF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</si>
  <si>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9 issued</t>
  </si>
  <si>
    <t>7F0B4</t>
  </si>
  <si>
    <t>B4F0EB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</si>
  <si>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12 issued</t>
  </si>
  <si>
    <t>B4F0FF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</si>
  <si>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11 issued</t>
  </si>
  <si>
    <t>7F0B5</t>
  </si>
  <si>
    <t>B5F0EB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</si>
  <si>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16 issued</t>
  </si>
  <si>
    <t>B5F0FF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</si>
  <si>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15 issued</t>
  </si>
  <si>
    <t>7F0B6</t>
  </si>
  <si>
    <t>B6F0EB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</si>
  <si>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4 issued</t>
  </si>
  <si>
    <t>B6F0FF</t>
  </si>
  <si>
    <t>[UW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3 issued (Memory ECC-RAM)/[CW C9 Diesel 400 HP_V77.1]ECU Internal: Safety Management Unit Alarm Group 6 Failure 3 issued</t>
  </si>
  <si>
    <t>7F0B7</t>
  </si>
  <si>
    <t>B7F0EB</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</si>
  <si>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8 issued</t>
  </si>
  <si>
    <t>B7F0FF</t>
  </si>
  <si>
    <t>[UW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7 issued</t>
  </si>
  <si>
    <t>7F0BB</t>
  </si>
  <si>
    <t>BBF0EB</t>
  </si>
  <si>
    <t>[UW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30 issued</t>
  </si>
  <si>
    <t>7F12E</t>
  </si>
  <si>
    <t>2EF1EF</t>
  </si>
  <si>
    <t>[UW C9 Diesel 310/360 HP MH_V80.3][CW C9 Diesel 360 HP MH_V80.3][CW T7 Diesel 285/320 HP_V77.1][UW C9 Diesel 310 HP_V77.1][CW C9 Diesel 360 HP_V77.1][CW C9 Diesel 400 HP_V77.1]Failure memory delete counter exceeded threshold value</t>
  </si>
  <si>
    <t>7F12F</t>
  </si>
  <si>
    <t>2FF1E2</t>
  </si>
  <si>
    <t>[UW C9 Diesel 310/360 HP MH_V80.3][CW C9 Diesel 360 HP MH_V80.3][CW T7 Diesel 285/320 HP_V77.1][UW C9 Diesel 310 HP_V77.1][CW C9 Diesel 360 HP_V77.1][CW C9 Diesel 400 HP_V77.1]Signal plausibility of Lambda value measured by NOx downstream sensor in cut off phase</t>
  </si>
  <si>
    <t>2FF1FF</t>
  </si>
  <si>
    <t>[UW C9 Diesel 310/360 HP MH_V80.3][CW C9 Diesel 360 HP MH_V80.3][CW T7 Diesel 285/320 HP_V77.1][UW C9 Diesel 310 HP_V77.1][CW C9 Diesel 360 HP_V77.1][CW C9 Diesel 400 HP_V77.1]SCR Reagent Feeding: UREA pressure too high during afterrun (system not correctly emtying)</t>
  </si>
  <si>
    <t>7F130</t>
  </si>
  <si>
    <t>30F1E2</t>
  </si>
  <si>
    <t>[UW C9 Diesel 310/360 HP MH_V80.3][CW C9 Diesel 360 HP MH_V80.3][CW T7 Diesel 285/320 HP_V77.1][UW C9 Diesel 310 HP_V77.1][CW C9 Diesel 360 HP_V77.1][CW C9 Diesel 400 HP_V77.1]Signal plausibility of NOx upstream sensor in cut off phase</t>
  </si>
  <si>
    <t>7F131</t>
  </si>
  <si>
    <t>31F1E2</t>
  </si>
  <si>
    <t>[UW C9 Diesel 310/360 HP MH_V80.3][CW C9 Diesel 360 HP MH_V80.3][CW T7 Diesel 285/320 HP_V77.1][UW C9 Diesel 310 HP_V77.1][CW C9 Diesel 360 HP_V77.1][CW C9 Diesel 400 HP_V77.1]Signal plausibility of Lambda value measured by NOx upstream sensor in cut off phase</t>
  </si>
  <si>
    <t>7F134</t>
  </si>
  <si>
    <t>34F1FF</t>
  </si>
  <si>
    <t>[UW C9 Diesel 310/360 HP MH_V80.3][CW C9 Diesel 360 HP MH_V80.3][CW T7 Diesel 285/320 HP_V77.1][UW C9 Diesel 310 HP_V77.1][CW C9 Diesel 360 HP_V77.1][CW C9 Diesel 400 HP_V77.1]SCR Control: Possible system tampering detected</t>
  </si>
  <si>
    <t>7F135</t>
  </si>
  <si>
    <t>35F1FF</t>
  </si>
  <si>
    <t>[UW C9 Diesel 310/360 HP MH_V80.3][CW C9 Diesel 360 HP MH_V80.3][CW T7 Diesel 285/320 HP_V77.1][UW C9 Diesel 310 HP_V77.1][CW C9 Diesel 360 HP_V77.1][CW C9 Diesel 400 HP_V77.1]SCR Control: Possible system tampering detected on pressure line detected</t>
  </si>
  <si>
    <t>7F137</t>
  </si>
  <si>
    <t>37F1FF</t>
  </si>
  <si>
    <t>[UW C9 Diesel 310/360 HP MH_V80.3][CW C9 Diesel 360 HP MH_V80.3][CW T7 Diesel 285/320 HP_V77.1][UW C9 Diesel 310 HP_V77.1][CW C9 Diesel 360 HP_V77.1][CW C9 Diesel 400 HP_V77.1]SCR monitoring: delayed pressure drop error (possible SCR emulator installed)</t>
  </si>
  <si>
    <t>7F160</t>
  </si>
  <si>
    <t>60F1E0</t>
  </si>
  <si>
    <t>[UW C9 Diesel 310/360 HP MH_V80.3][CW C9 Diesel 360 HP MH_V80.3][UW C9 Diesel 310 HP_V77.1][CW C9 Diesel 360 HP_V77.1][CW C9 Diesel 400 HP_V77.1]Urea deposit cleaning mode 2 regeneration interrupted too many times</t>
  </si>
  <si>
    <t>60F1F0</t>
  </si>
  <si>
    <t>[UW C9 Diesel 310/360 HP MH_V80.3][CW C9 Diesel 360 HP MH_V80.3][UW C9 Diesel 310 HP_V77.1][CW C9 Diesel 360 HP_V77.1][CW C9 Diesel 400 HP_V77.1]Urea deposit cleaning mode 1 regeneration interrupted too many times</t>
  </si>
  <si>
    <t>7F192</t>
  </si>
  <si>
    <t>92F1FF</t>
  </si>
  <si>
    <t>[CW C9 Diesel 360 HP MH_V80.3][CW T7 Diesel 285/320 HP_V77.1][CW C9 Diesel 360 HP_V77.1][CW C9 Diesel 400 HP_V77.1][CW C9 CNG 360 HP_G98 ZF GB][CW C9 CNG 360 HP_G98 ZF GB][CW C9 CNG 360 HP MH_G98][CW C9 CNG 360 HP_G98 Voith GB]Lin-Bus: Node 1 OFF</t>
  </si>
  <si>
    <t>7F1F6</t>
  </si>
  <si>
    <t>F6F1E3</t>
  </si>
  <si>
    <t>[UW C9 Diesel 310/360 HP MH_V80.3][CW C9 Diesel 360 HP MH_V80.3][UW C9 Diesel 310 HP_V77.1][CW C9 Diesel 360 HP_V77.1][CW C9 Diesel 400 HP_V77.1]Engine Compression Release Valve 1: Short Circuit to Battery error at high side</t>
  </si>
  <si>
    <t>F6F1E4</t>
  </si>
  <si>
    <t>[UW C9 Diesel 310/360 HP MH_V80.3][CW C9 Diesel 360 HP MH_V80.3][UW C9 Diesel 310 HP_V77.1][CW C9 Diesel 360 HP_V77.1][CW C9 Diesel 400 HP_V77.1]Engine Compression Release Valve 1: Short Circuit to Ground error at high side</t>
  </si>
  <si>
    <t>F6F1E5</t>
  </si>
  <si>
    <t>[UW C9 Diesel 310/360 HP MH_V80.3][CW C9 Diesel 360 HP MH_V80.3][UW C9 Diesel 310 HP_V77.1][CW C9 Diesel 360 HP_V77.1][CW C9 Diesel 400 HP_V77.1]Engine Compression Release Valve 1: Open Load error at low side</t>
  </si>
  <si>
    <t>F6F1E6</t>
  </si>
  <si>
    <t>[UW C9 Diesel 310/360 HP MH_V80.3][CW C9 Diesel 360 HP MH_V80.3][UW C9 Diesel 310 HP_V77.1][CW C9 Diesel 360 HP_V77.1][CW C9 Diesel 400 HP_V77.1]Engine Compression Release Valve1: High Side SCB error and Low side SCG error</t>
  </si>
  <si>
    <t>7F1F7</t>
  </si>
  <si>
    <t>F7F1E4</t>
  </si>
  <si>
    <t>[UW C9 Diesel 310/360 HP MH_V80.3][CW C9 Diesel 360 HP MH_V80.3][UW C9 Diesel 310 HP_V77.1][CW C9 Diesel 360 HP_V77.1][CW C9 Diesel 400 HP_V77.1]Engine Compression Release Valve 1: Short Circuit to Ground error at low side</t>
  </si>
  <si>
    <t>7F1F8</t>
  </si>
  <si>
    <t>F8F1E3</t>
  </si>
  <si>
    <t>[UW C9 Diesel 310/360 HP MH_V80.3][CW C9 Diesel 360 HP MH_V80.3][UW C9 Diesel 310 HP_V77.1][CW C9 Diesel 360 HP_V77.1][CW C9 Diesel 400 HP_V77.1]Engine Compression Release Valve 1: Short Circuit to Battery error at low side</t>
  </si>
  <si>
    <t>7FDB7</t>
  </si>
  <si>
    <t>B7FDFF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</si>
  <si>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103, replacement for MKNKCNT1, Mega Knock Cylinder 1</t>
  </si>
  <si>
    <t>7FDB8</t>
  </si>
  <si>
    <t>B8FDFF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</si>
  <si>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104, replacement for MKNKCNT2, Mega Knock Cylinder 2</t>
  </si>
  <si>
    <t>7FDB9</t>
  </si>
  <si>
    <t>B9FDFF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</si>
  <si>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105, replacement for MKNKCNT3, Mega Knock Cylinder 3</t>
  </si>
  <si>
    <t>7FDBA</t>
  </si>
  <si>
    <t>BAFDFF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</si>
  <si>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106, replacement for MKNKCNT4, Mega Knock Cylinder 4</t>
  </si>
  <si>
    <t>7FDBB</t>
  </si>
  <si>
    <t>BBFDFF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</si>
  <si>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107, replacement for MKNKCNT5, Mega Knock Cylinder 5</t>
  </si>
  <si>
    <t>7FDBC</t>
  </si>
  <si>
    <t>BCFDFF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</si>
  <si>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108, replacement for MKNKCNT6, Mega Knock Cylinder 6</t>
  </si>
  <si>
    <t>7FE90</t>
  </si>
  <si>
    <t>90FEFF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</si>
  <si>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29 replacement for DelPNplHslnChng, Hoseline inverted delta pressure CPF</t>
  </si>
  <si>
    <t>7FEA7</t>
  </si>
  <si>
    <t>A7FEFF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</si>
  <si>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31 replacement for DelPNplHslnBlock, Delta pressure sensor CPF hoseline blocked</t>
  </si>
  <si>
    <t>7FEBD</t>
  </si>
  <si>
    <t>BDFEFF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</si>
  <si>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33 replacement for DelPSensDrift, delta pressure sensor CPF drifted</t>
  </si>
  <si>
    <t>7FEE9</t>
  </si>
  <si>
    <t>E9FEFF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</si>
  <si>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37 replacement for CPFSentLoU</t>
  </si>
  <si>
    <t>7FEF4</t>
  </si>
  <si>
    <t>F4FEFF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</si>
  <si>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38 replacement for CPFSentHiU</t>
  </si>
  <si>
    <t>7FEFF</t>
  </si>
  <si>
    <t>FFFEFF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</si>
  <si>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39 replacement for CPFSentAsicFault</t>
  </si>
  <si>
    <t>7FF02</t>
  </si>
  <si>
    <t>02FFFF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</si>
  <si>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40 replacement for CPFSentIntFault</t>
  </si>
  <si>
    <t>7FF03</t>
  </si>
  <si>
    <t>03FFFF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</si>
  <si>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41, replacement for CPFSentDSPFault</t>
  </si>
  <si>
    <t>7FF09</t>
  </si>
  <si>
    <t>09FFFF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</si>
  <si>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47 replacement for TBPlauStOverTemp</t>
  </si>
  <si>
    <t>7FF0A</t>
  </si>
  <si>
    <t>0AFFFF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</si>
  <si>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GB]Generic Fault 48, replacement for TBPlauStUnderTemp</t>
  </si>
  <si>
    <t>7FF0D</t>
  </si>
  <si>
    <t>0DFFFF</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</si>
  <si>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50, replacement for COHIONTOT</t>
  </si>
  <si>
    <t>7FF46</t>
  </si>
  <si>
    <t>46FFE3</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</si>
  <si>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GB]Boost Temperature sensor signal: Short Circuit to Battery</t>
  </si>
  <si>
    <t>46FFE4</t>
  </si>
  <si>
    <t>[UW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GB]Boost Temperature sensor signal: Short Circuit to Ground</t>
  </si>
  <si>
    <t>0x4A</t>
  </si>
  <si>
    <t>ECU Hw - broken (at least one internal power supply not work or any internal module)</t>
  </si>
  <si>
    <t>02FEED</t>
  </si>
  <si>
    <t>Calibration error - Out Of Calibration</t>
  </si>
  <si>
    <t>Parameter loading error</t>
  </si>
  <si>
    <t>03F0E7</t>
  </si>
  <si>
    <t>Sim Card Not Responding</t>
  </si>
  <si>
    <t>05F0E2</t>
  </si>
  <si>
    <t>USB1 - Infotainment communication issue</t>
  </si>
  <si>
    <t>05F0E6</t>
  </si>
  <si>
    <t>USB-1 Over Current</t>
  </si>
  <si>
    <t>0AF0E5</t>
  </si>
  <si>
    <t>GNSS Antenna Open Circuit</t>
  </si>
  <si>
    <t>0AF0E6</t>
  </si>
  <si>
    <t>GNSS Antenna short circuit to ground</t>
  </si>
  <si>
    <t>0BF0E3</t>
  </si>
  <si>
    <t>Internal Backup Battery Voltage Above Normal, Or Shorted To High Source</t>
  </si>
  <si>
    <t>0BF0E4</t>
  </si>
  <si>
    <t>Internal Backup Battery Voltage Below Normal, Or Shorted To Low Source</t>
  </si>
  <si>
    <t>PCM cannot receive messages from CAN to store diagnostics data snapshot</t>
  </si>
  <si>
    <t>0F0ED</t>
  </si>
  <si>
    <t>ECU Hw memory Programming Procedure - NOT Completed</t>
  </si>
  <si>
    <t>14E2FF</t>
  </si>
  <si>
    <t>ECU - internal check procedures</t>
  </si>
  <si>
    <t>7F016</t>
  </si>
  <si>
    <t>16F0E2</t>
  </si>
  <si>
    <t>CAN-2 Data Erratic, Intermittent Or Incorrect</t>
  </si>
  <si>
    <t>2EF3ED</t>
  </si>
  <si>
    <t>Actual Bundle - Consistency/Validity</t>
  </si>
  <si>
    <t>7FE3A</t>
  </si>
  <si>
    <t>3AFEE9</t>
  </si>
  <si>
    <t>TD message from Tacho timeout on CAN</t>
  </si>
  <si>
    <t>7FA4A</t>
  </si>
  <si>
    <t>4AFAE5</t>
  </si>
  <si>
    <t>WiFi/BT Antenna Open Circuit</t>
  </si>
  <si>
    <t>4AFAE6</t>
  </si>
  <si>
    <t>WiFi/BT Antenna short circuit to ground</t>
  </si>
  <si>
    <t>7E051</t>
  </si>
  <si>
    <t>51E0FF</t>
  </si>
  <si>
    <t>Undervoltage error</t>
  </si>
  <si>
    <t>7E052</t>
  </si>
  <si>
    <t>52E0FF</t>
  </si>
  <si>
    <t>Overtemperature error</t>
  </si>
  <si>
    <t>53E0FF</t>
  </si>
  <si>
    <t>GPS applications error</t>
  </si>
  <si>
    <t>7FA55</t>
  </si>
  <si>
    <t>55FAE7</t>
  </si>
  <si>
    <t>SIM Chip Not Responding</t>
  </si>
  <si>
    <t>7FA56</t>
  </si>
  <si>
    <t>56FAE5</t>
  </si>
  <si>
    <t>Internal Backup Battery Disconnected</t>
  </si>
  <si>
    <t>7FA58</t>
  </si>
  <si>
    <t>58FAE5</t>
  </si>
  <si>
    <t>Cellular Antenna Open Circuit</t>
  </si>
  <si>
    <t>58FAE6</t>
  </si>
  <si>
    <t>Cellular Antenna short circuit to ground</t>
  </si>
  <si>
    <t>64E0FF</t>
  </si>
  <si>
    <t>RxSWIN absent</t>
  </si>
  <si>
    <t>7FA6A</t>
  </si>
  <si>
    <t>6AFAFF</t>
  </si>
  <si>
    <t>ECU VIN mismatch with vehicle VIN</t>
  </si>
  <si>
    <t>7FA6B</t>
  </si>
  <si>
    <t>6BFAFF</t>
  </si>
  <si>
    <t>ECU not configured since last VIN write or VIN missing</t>
  </si>
  <si>
    <t>7F37F</t>
  </si>
  <si>
    <t>7FF3FF</t>
  </si>
  <si>
    <t>ASK absent</t>
  </si>
  <si>
    <t>84F3FF</t>
  </si>
  <si>
    <t>Cyber Security Anomaly - Condition Exist</t>
  </si>
  <si>
    <t>7FA99</t>
  </si>
  <si>
    <t>99FAE2</t>
  </si>
  <si>
    <t>DSE - comfort feature not available (sensor failure)</t>
  </si>
  <si>
    <t>7FA9C</t>
  </si>
  <si>
    <t>9CFAFF</t>
  </si>
  <si>
    <t>eMMC/Filesystem error</t>
  </si>
  <si>
    <t>B0F0E2</t>
  </si>
  <si>
    <t>CAN-1 Data Erratic, Intermittent Or Incorrect</t>
  </si>
  <si>
    <t>0x10</t>
  </si>
  <si>
    <t>[RETARDER_DIWA6]Retarder oil temperature sensor - Implausible temperature change.
The measured temperature value increased within the dataset value OIL_TEMP_TEMPDELTA_MAX_AT_TIMEDELTA_[1][1] x 0.01s for more as OIL_TEMP_TEMPDELTA_MAX_AT_TIMEDELTA_[1][0] degrees.</t>
  </si>
  <si>
    <t>[RETARDER_DIWA6]Retarder oil temperature sensor - Short circuit or low-resistance to supply voltage at minus-connection of the sensor.</t>
  </si>
  <si>
    <t>[RETARDER_DIWA6]Retarder oil temperature sensor - Short circuit or low-resistance to ground at minus-connection of the sensor.</t>
  </si>
  <si>
    <t>[RETARDER_DIWA6]Retarder oil temperature sensor - Disconnection at sensor circuit.</t>
  </si>
  <si>
    <t>[RETARDER_DIWA6]Retarder oil temperature sensor - Short circuit of the sensor lines against each other.</t>
  </si>
  <si>
    <t xml:space="preserve">[RETARDER_DIWA6]Retarder Oil - Increased Retarder oil temperature.
The temperature threshold set in the control unit has been exceeded.
</t>
  </si>
  <si>
    <t>[RETARDER_DIWANXT]Oil level measurement - Oil level too high</t>
  </si>
  <si>
    <t>TBD44</t>
  </si>
  <si>
    <t>[RETARDER_DIWANXT]Oil level measurement - Oil level too low</t>
  </si>
  <si>
    <t>[RETARDER_DIWA6]Oil level sensor - Unknown fault.</t>
  </si>
  <si>
    <t>[RETARDER_DIWA6]Oil level sensor - Short circuit or low-resistance to supply voltage at plus-connection of the sensor.//[RETARDER_DIWANXT]Oil level sensor - Short-circuit or low-resistance connection to supply voltage at positive or negative connection</t>
  </si>
  <si>
    <t>[RETARDER_DIWA6]Oil level sensor - Disconnection at sensor circuit.//[RETARDER_DIWANXT]Oil level sensor - Interruption of the connecting lines</t>
  </si>
  <si>
    <t>[RETARDER_DIWANXT]Oil level sensor - Undiagnosable error</t>
  </si>
  <si>
    <t>[RETARDER_DIWANXT]Oil level measurement - Oil level low</t>
  </si>
  <si>
    <t>[RETARDER_DIWA6]Transmission mechanics pressure increase - Maximum control pressure for shifting has been reached.</t>
  </si>
  <si>
    <t>[RETARDER_DIWA6]Transmission mechanics pressure increase - A pressure ramp with negative gradient was detected.</t>
  </si>
  <si>
    <t>[RETARDER_DIWA6]Transmission - working pressure reduction - Lamella slip at reduced working pressure in a mechanical gear.</t>
  </si>
  <si>
    <t>[RETARDER_DIWA6]Transmission mechanics pressure increase - The early warning stage of the control pressure for shifting operations has been reached.</t>
  </si>
  <si>
    <t>[RETARDER_DIWA6]Rotation speed measurement at engine - Sensor voltage too high.
If the sensor voltage exceeds 13V, the speed sensor signal cannot be processed anymore.</t>
  </si>
  <si>
    <t>[RETARDER_DIWA6]Rotation speed measurement at engine - Sensor voltage too low.
If the sensor voltage drops below 4.5V, the speed sensor signal cannot be processed anymore.</t>
  </si>
  <si>
    <t>A10002</t>
  </si>
  <si>
    <t>[RETARDER_DIWA6]Rotation speed measurement at engine - Sensor voltage not available.</t>
  </si>
  <si>
    <t>[RETARDER_DIWA6]Rotation speed measurement at engine - Short circuit or low-resistance connection to supply voltage at minus-connection of the sensor.</t>
  </si>
  <si>
    <t>[RETARDER_DIWA6]Rotation speed measurement at engine - Short circuit or low-resistance connection to ground at minus-connection of the sensor.</t>
  </si>
  <si>
    <t>[RETARDER_DIWA6]Rotation speed measurement at engine - Disconnection at sensor circuit.</t>
  </si>
  <si>
    <t>[RETARDER_DIWA6]Rotation speed measurement at engine - Short circuit of the sensor lines against each other.</t>
  </si>
  <si>
    <t>[RETARDER_DIWA6]CAN-pushbutton switch E330 - An internal hardware fault has occurred in the CAN gear range selector: The oscillator watchdog has triggered a reset.</t>
  </si>
  <si>
    <t>[RETARDER_DIWA6]CAN-pushbutton switch E330 - An internal hardware fault in the CAN gear range selector has occurred:
The CPU watchdog is defective.</t>
  </si>
  <si>
    <t>[RETARDER_DIWA6]Transmission Oil - Overtemperature of the transmission oil.
The temperature threshold set in the control unit has been exceeded.</t>
  </si>
  <si>
    <t>[RETARDER_DIWA6]Transmission oil temperature sensor E310 - Implausible temperature change.
The measured temperature value increased within the dataset value OIL_TEMP_TEMPDELTA_MAX_AT_TIMEDELTA_[0][1] x 0.01s for more as OIL_TEMP_TEMPDELTA_MAX_AT_TIMEDELTA_[0][0] degrees.</t>
  </si>
  <si>
    <t>[RETARDER_DIWA6]Transmission oil temperature sensor E310 - Short circuit or low-resistance to supply voltage at minus-connection of the sensor.//[RETARDER_DIWANXT]Temperature swamp sensor - Short-circuit or low-resistance connection to supply voltage at positive connection</t>
  </si>
  <si>
    <t>[RETARDER_DIWA6]Transmission oil temperature sensor E310 - Short circuit or low-resistance to ground at minus-connection of the sensor.//[RETARDER_DIWANXT]Temperature swamp sensor - Short-circuit or low-resistance connection to ground at positive connection</t>
  </si>
  <si>
    <t>[RETARDER_DIWA6]Transmission oil temperature sensor E310 - Disconnection at the sensor circuit.//[RETARDER_DIWANXT]Temperature swamp sensor - Interruption of the connecting lines</t>
  </si>
  <si>
    <t>[RETARDER_DIWA6]Transmission oil temperature sensor E310 - Short circuit of the sensor lines against each other.</t>
  </si>
  <si>
    <t>[RETARDER_DIWANXT]Temperature swamp sensor - Undiagnosable error</t>
  </si>
  <si>
    <t>[RETARDER_DIWA6]Transmission Oil - Increased transmission oil temperature.
The performance of the retarder is reduced because of the oil temperature increased.</t>
  </si>
  <si>
    <t>[RETARDER_DIWA6]Vehicle specific data - Dataset parameter TRAILER_WEIGHT_RANGE_[0] or dataset parameter TRAILER_WEIGHT_RANGE_[1] is faulty.
TRAILER_WEIGHT_RANGE_[0] = min. trailer weight
TRAILER_WEIGHT_RANGE_[1] = max. trailer weight</t>
  </si>
  <si>
    <t>[RETARDER_DIWANXT]Rotation speed measurement at engine - Short-circuit or low-resistance connection to supply voltage</t>
  </si>
  <si>
    <t>[RETARDER_DIWANXT]Rotation speed measurement at engine - Short-circuit or low-resistance connection to ground</t>
  </si>
  <si>
    <t>[RETARDER_DIWANXT]Rotation speed measurement at engine - Interruption of the connecting lines</t>
  </si>
  <si>
    <t>[RETARDER_DIWANXT]Rotation speed measurement at engine - Short-circuit of the connecting lines to each other</t>
  </si>
  <si>
    <t>[RETARDER_DIWANXT]Rotation speed measurement at engine - Implausible frequency/poor signal quality//[RETARDER_DIWANXT]Rotation speed measurement at engine - Implausible frequency/poor signal quality</t>
  </si>
  <si>
    <t>[RETARDER_DIWANXT]Rotation speed measurement at engine - Undiagnosable error</t>
  </si>
  <si>
    <t>[RETARDER_DIWANXT]Rotation speed measurement at engine - Sensor voltage not available</t>
  </si>
  <si>
    <t>[RETARDER_DIWA6]Rotation speed measurement at Transmission output - Sensor voltage too high.
If the sensor voltage exceeds 13V, the speed sensor signal cannot be processed anymore.</t>
  </si>
  <si>
    <t>[RETARDER_DIWA6]Rotation speed measurement at Transmission output - Sensor voltage too low.
If the sensor voltage drops below 4.5V, the speed sensor signal cannot be prcessed anymore.</t>
  </si>
  <si>
    <t>[RETARDER_DIWA6]Rotation speed measurement at Transmission output - Sensor voltage not available.</t>
  </si>
  <si>
    <t>[RETARDER_DIWA6]Rotation speed measurement at Transmission output - Short circuit or low resistance connection to supply voltage at minus-connection of the sensor.//[RETARDER_DIWANXT]Rotation speed measurement at Transmission output - Short-circuit or low-resistance connection to supply voltage at positive connection</t>
  </si>
  <si>
    <t>[RETARDER_DIWA6]Rotation speed measurement at Transmission output - Short circuit or low resistance connection to ground at minus-connection of the sensor.//[RETARDER_DIWANXT]Rotation speed measurement at Transmission output - Short-circuit or low-resistance connection to ground at positive connection</t>
  </si>
  <si>
    <t>[RETARDER_DIWA6]Rotation speed measurement at Transmission output - Disconnection at sensor circuit.//[RETARDER_DIWANXT]Rotation speed measurement at Transmission output - Interruption of the connecting lines</t>
  </si>
  <si>
    <t>[RETARDER_DIWA6]Rotation speed measurement at Transmission output - Short circuit of the sensor lines against each other.//[RETARDER_DIWANXT]Rotation speed measurement at Transmission output - Short-circuit of the connecting lines to each other</t>
  </si>
  <si>
    <t>[RETARDER_DIWANXT]Rotation speed measurement at Transmission output - Implausible frequency/poor signal quality//[RETARDER_DIWANXT]Rotation speed measurement at Transmission output - Implausible frequency/poor signal quality</t>
  </si>
  <si>
    <t>[RETARDER_DIWANXT]Rotation speed measurement at Transmission output - Undiagnosable error</t>
  </si>
  <si>
    <t>[RETARDER_DIWANXT]Rotation speed measurement at Transmission output - Sensor voltage not available</t>
  </si>
  <si>
    <t>BF0014</t>
  </si>
  <si>
    <t xml:space="preserve">[RETARDER_TELMA]Output shaft speed to high    </t>
  </si>
  <si>
    <t>[RETARDER_DIWA6]EOL memory stack - Checksum error in the EOL memory area.</t>
  </si>
  <si>
    <t>[RETARDER_DIWA6]Vehicle specific data - Fuel consumption via CAN is faulty.</t>
  </si>
  <si>
    <t>[RETARDER_DIWA6]CAN engine load source - The CAN signal containing the information on the engine requested torque is faulty.</t>
  </si>
  <si>
    <t>[RETARDER_DIWA6]CAN engine load source - The CAN signal containing the information on the current engine torque is faulty.</t>
  </si>
  <si>
    <t>[RETARDER_DIWA6]CAN engine load source - The CAN signal containing the information on the engine friction torque is faulty.</t>
  </si>
  <si>
    <t>[RETARDER_DIWA6]CAN brake signal source - Faulty message priority of brake request.</t>
  </si>
  <si>
    <t>[RETARDER_DIWA6]CAN engine load source - CAN signal for engine reference torque is faulty.</t>
  </si>
  <si>
    <t>[RETARDER_DIWA6]CAN engine load source - CAN signal for low idle switch position is faulty.</t>
  </si>
  <si>
    <t>[RETARDER_DIWA6]Input signal Kickdown (KD) - CAN fault.</t>
  </si>
  <si>
    <t>[RETARDER_DIWA6]Input signal ABS - ABS signals via CAN faulty.</t>
  </si>
  <si>
    <t>[RETARDER_DIWA6]Altimeter / Pitch - Malfunction of the air pressure sensor / sensor only delivers a constant value.</t>
  </si>
  <si>
    <t>[RETARDER_DIWA6]Altimeter / Pitch - Timeout of communication with the air pressure sensor.</t>
  </si>
  <si>
    <t>[RETARDER_DIWA6]Altimeter / Pitch - E300.1 control unit with a test air pressure sensor. Mot suitable for topography-dependent shift programs. (E300.1-D5.3.0.0 and higher)</t>
  </si>
  <si>
    <t>[RETARDER_DIWA6]Supply voltage - Undervoltage</t>
  </si>
  <si>
    <t>[RETARDER_DIWA6]Supply voltage - Supply voltage not available.</t>
  </si>
  <si>
    <t>[RETARDER_DIWA6]Input signal ABS - ABS via digital input permanently active.</t>
  </si>
  <si>
    <t>[RETARDER_DIWA6]Input signal FB-OFF ( foot brake off ) - Dataset fault.</t>
  </si>
  <si>
    <t>[RETARDER_DIWA6]Input signal Kickdown (KD) - Implausible digital input.</t>
  </si>
  <si>
    <t>[RETARDER_DIWA6]Input signal Retarder Off - CAN fault.</t>
  </si>
  <si>
    <t>[RETARDER_DIWA6]Output signal BRK-SIG  ( brake signal ) - Dataset fault in the signal assignment to an output of the ECU.</t>
  </si>
  <si>
    <t>[RETARDER_DIWA6]Output signal BRK-SIG  ( brake signal ) - Short circuit to supply voltage of the brake signal output.</t>
  </si>
  <si>
    <t>[RETARDER_DIWA6]Output signal BRK-SIG  ( brake signal ) - Short circuit to ground of the brake signal output.</t>
  </si>
  <si>
    <t>[RETARDER_DIWA6]Output signal BRK-SIG  ( brake signal ) - Disconnection at the brake signal output.</t>
  </si>
  <si>
    <t>[RETARDER_DIWA6]Output signal BSB-OUT ( bus stop brake out ) - Dataset fault in the signal assignment to an output of the E300.</t>
  </si>
  <si>
    <t>[RETARDER_DIWA6]Output signal BSB-OUT ( bus stop brake out ) - Short circuit to supply voltage of the HSB output.</t>
  </si>
  <si>
    <t>[RETARDER_DIWA6]Output signal BSB-OUT ( bus stop brake out ) - Short circuit to ground of the HSB output.</t>
  </si>
  <si>
    <t>[RETARDER_DIWA6]Output signal BSB-OUT ( bus stop brake out ) - Disconnection.</t>
  </si>
  <si>
    <t>[RETARDER_DIWA6]Output signal  GRS_N_SIG  ( gear range selector neutral signal ) - Dataset fault in the signal assignment to an output of the ECU.</t>
  </si>
  <si>
    <t>[RETARDER_DIWA6]Output signal  GRS_N_SIG  ( gear range selector neutral signal ) - Short circuit to supply voltage of the output.</t>
  </si>
  <si>
    <t>[RETARDER_DIWA6]Output signal  GRS_N_SIG  ( gear range selector neutral signal ) - Short circuit to ground of the output.</t>
  </si>
  <si>
    <t>[RETARDER_DIWA6]Output signal  GRS_N_SIG  ( gear range selector neutral signal ) - Disconnection</t>
  </si>
  <si>
    <t>[RETARDER_DIWA6]Output signal RG-SIG ( reverse gear signal ) - Dataset fault in the signal assignment to an output of the E300.</t>
  </si>
  <si>
    <t>[RETARDER_DIWA6]Output signal RG-SIG ( reverse gear signal ) - Short circuit to supply voltage of the reverse gear signal output.</t>
  </si>
  <si>
    <t>[RETARDER_DIWA6]Output signal RG-SIG ( reverse gear signal ) - Short circuit to ground of the reverse gear signal output.</t>
  </si>
  <si>
    <t>[RETARDER_DIWA6]Output signal RG-SIG ( reverse gear signal ) - Disconnection at the reverese gear signal output.</t>
  </si>
  <si>
    <t>[RETARDER_DIWA6]Output signal SPD-SIG ( speed signal , threshold) - Fault in the dataset parameter FLEXO_SPD_SIG_SETTING_.</t>
  </si>
  <si>
    <t>[RETARDER_DIWA6]Output signal SPD-SIG ( speed signal , threshold) - Short circuit or low-resistance connection to supply voltage at the output SPD_SIG.</t>
  </si>
  <si>
    <t>[RETARDER_DIWA6]Output signal SPD-SIG ( speed signal , threshold) - Short circuit or low-resistance connection to ground at the output SPD_SIG.</t>
  </si>
  <si>
    <t>[RETARDER_DIWA6]Output signal SPD-SIG ( speed signal , threshold) - Cable brake at the output SPD_SIG.</t>
  </si>
  <si>
    <t>[RETARDER_DIWA6]Output signal TEMP-SIG ( temperature signal ) - Fault in the dataset parameter FLEXO_TEMP_SIG_SETTING_.</t>
  </si>
  <si>
    <t>[RETARDER_DIWA6]Output signal TEMP-SIG ( temperature signal ) - Short circuit or low-resistance connection to supply voltage at the output TEMP_SIG.</t>
  </si>
  <si>
    <t>[RETARDER_DIWA6]Output signal TEMP-SIG ( temperature signal ) - Short circuit or low-resistance connection to ground at the output TEMP_SIG.</t>
  </si>
  <si>
    <t>[RETARDER_DIWA6]Output signal TEMP-SIG ( temperature signal ) - Cable brake at the output TEMP_SIG.</t>
  </si>
  <si>
    <t>[RETARDER_DIWA6]Output signal WARN-SIG ( warning signal ) - Fault in the dataset parameter FLEXO_WARN_SIG_SETTING_.</t>
  </si>
  <si>
    <t>[RETARDER_DIWA6]Output signal WARN-SIG ( warning signal ) - Short circuit or low-resistance connection to supply voltage at the output WARN_SIG.</t>
  </si>
  <si>
    <t>[RETARDER_DIWA6]Output signal WARN-SIG ( warning signal ) - Short circuit or low-resistance connection to ground at the output WARN_SIG.</t>
  </si>
  <si>
    <t>[RETARDER_DIWA6]Output signal WARN-SIG ( warning signal ) - Cable brake at the output WARN_SIG.</t>
  </si>
  <si>
    <t>[RETARDER_DIWA6]Output signal STRT-ENBL (Starter Enable) - Fault in the dataset parameter FLEXO_STRT_ENBL_SETTING_.</t>
  </si>
  <si>
    <t>[RETARDER_DIWA6]Output signal STRT-ENBL (Starter Enable) - Short circuit or low-resistance connection to supply voltage at the output STRT_ENBL.</t>
  </si>
  <si>
    <t>[RETARDER_DIWA6]Output signal STRT-ENBL (Starter Enable) - Short circuit or low-resistance connection to ground at the output STRT_ENBL.</t>
  </si>
  <si>
    <t>[RETARDER_DIWA6]Output signal STRT-ENBL (Starter Enable) - Cable brake at the output STRT_ENBL.</t>
  </si>
  <si>
    <t>[RETARDER_DIWA6]Output signal SPD-SIG ( speed signal) - Fault in the dataset parameter FLEXO_TACHO_SIG_SETTING_.</t>
  </si>
  <si>
    <t>[RETARDER_DIWA6]Output signal SPD-SIG ( speed signal) - Short circuit or low-resistance connection to supply voltage at the output TACHO_SIG.</t>
  </si>
  <si>
    <t>[RETARDER_DIWA6]Output signal SPD-SIG ( speed signal) - Short circuit or low-resistance connection to ground at the output TACHO_SIG.</t>
  </si>
  <si>
    <t>[RETARDER_DIWA6]Output signal SPD-SIG ( speed signal) - Cablebrake at the output</t>
  </si>
  <si>
    <t>[RETARDER_DIWA6]Output signal OIL-LVL-SIG ( oil level warning lamp) - Fault in the dataset parameter FLEXO_OIL_LVL_SIG_SETTING_.</t>
  </si>
  <si>
    <t>[RETARDER_DIWA6]Output signal OIL-LVL-SIG ( oil level warning lamp) - Short circuit or low-resistance connection to supply voltage at the output OIL_LVL_SIG.</t>
  </si>
  <si>
    <t>[RETARDER_DIWA6]Output signal OIL-LVL-SIG ( oil level warning lamp) - Short circuit or low-resistance connection to ground at the output OIL_LVL_SIG.</t>
  </si>
  <si>
    <t>[RETARDER_DIWA6]Output signal OIL-LVL-SIG ( oil level warning lamp) - Cable brake at the Output OIL_LVL_SIG.</t>
  </si>
  <si>
    <t>[RETARDER_DIWA6]Output signal  GRS_R_SIG  ( gear range selector reverse gear signal ) - Dataset fault in the signal assignment to an output of the ECU.</t>
  </si>
  <si>
    <t>[RETARDER_DIWA6]Output signal  GRS_R_SIG  ( gear range selector reverse gear signal ) - Short circuit to supply voltage of the output.</t>
  </si>
  <si>
    <t>[RETARDER_DIWA6]Output signal  GRS_R_SIG  ( gear range selector reverse gear signal ) - Short circuit to ground of the output.</t>
  </si>
  <si>
    <t>[RETARDER_DIWA6]Output signal  GRS_R_SIG  ( gear range selector reverse gear signal ) - Disconnection.</t>
  </si>
  <si>
    <t>[RETARDER_DIWA6]Output signal ANS_SIG  (gear box ANS signal ) - Dataset fault in the signal assignment to an output of the E300.</t>
  </si>
  <si>
    <t>[RETARDER_DIWA6]Output signal ANS_SIG  (gear box ANS signal ) - Short circuit to supply voltage of the output.</t>
  </si>
  <si>
    <t>[RETARDER_DIWA6]Output signal ANS_SIG  (gear box ANS signal ) - Short circuit to ground of the output.</t>
  </si>
  <si>
    <t>[RETARDER_DIWA6]Output signal ANS_SIG  (gear box ANS signal ) - Disconnection.</t>
  </si>
  <si>
    <t>[RETARDER_DIWA6]EK solenoid valve - Unknown fault at measurement coil circuit.</t>
  </si>
  <si>
    <t>[RETARDER_DIWA6]EK solenoid valve - Short circuit or low-resistance connection to supply voltage of supply-sided connection of the working coil.</t>
  </si>
  <si>
    <t>[RETARDER_DIWA6]EK solenoid valve - Short circuit or low-resistance connection to ground of supply-sided connection of the working coil.</t>
  </si>
  <si>
    <t>[RETARDER_DIWA6]EK solenoid valve - Disconnection at working coil circuit.</t>
  </si>
  <si>
    <t>[RETARDER_DIWA6]EK solenoid valve - The working coil is inadmissibly energized while switched off.</t>
  </si>
  <si>
    <t>[RETARDER_DIWA6]DK solenoid valve - Unknown fault in measuring coil circuit.</t>
  </si>
  <si>
    <t>[RETARDER_DIWA6]DK solenoid valve - Short circuit or low-resistance connection to supply voltage of supply-sided connection of the working coil.</t>
  </si>
  <si>
    <t>[RETARDER_DIWA6]DK solenoid valve - Short circuit or low-resistance connection to ground of supply-sided connection of the working coil.</t>
  </si>
  <si>
    <t>[RETARDER_DIWA6]DK solenoid valve - Disconnection at working coil circuit.</t>
  </si>
  <si>
    <t>[RETARDER_DIWA6]DK solenoid valve - The working coil is inadmissibly energized while switched off.</t>
  </si>
  <si>
    <t>[RETARDER_DIWA6]SK solenoid valve - Unknown fault at working coil circuit.</t>
  </si>
  <si>
    <t>[RETARDER_DIWA6]SK solenoid valve - Short circuit or low-resistance connection to supply voltage of supply-sided connection of the working coil.</t>
  </si>
  <si>
    <t>[RETARDER_DIWA6]SK solenoid valve - Short circuit or low-resistance connection to ground of supply-sided connection of working coil.</t>
  </si>
  <si>
    <t>[RETARDER_DIWA6]SK solenoid valve - Disconnection at working coil circuit.</t>
  </si>
  <si>
    <t>[RETARDER_DIWA6]SK solenoid valve - The working coil is inadmissibly energized while switched off.</t>
  </si>
  <si>
    <t>[RETARDER_DIWA6]PB solenoid valve - Unknown fault at measuring coil circuit.</t>
  </si>
  <si>
    <t>[RETARDER_DIWA6]PB solenoid valve - Short circuit or low-resistance connection to supply voltage of supply-sided connection of the working coil.</t>
  </si>
  <si>
    <t>[RETARDER_DIWA6]PB solenoid valve - Short circuit or low-resistance connection to ground of supply-sided connection of the working coil.</t>
  </si>
  <si>
    <t>[RETARDER_DIWA6]PB solenoid valve - Disconnection at working coil circuit.</t>
  </si>
  <si>
    <t>[RETARDER_DIWA6]PB solenoid valve - The working coil is inadmissibly energized while switched off.</t>
  </si>
  <si>
    <t>[RETARDER_DIWA6]RBK solenoid valve - Unknown fault in measuring coil circuit.</t>
  </si>
  <si>
    <t>[RETARDER_DIWA6]RBK solenoid valve - Short circuit or low-resistance to supply voltage of supply-sided connectionof the working coil.</t>
  </si>
  <si>
    <t>[RETARDER_DIWA6]RBK solenoid valve - Short circuit or low-resistance to ground of supply-sided connection of the working coil.</t>
  </si>
  <si>
    <t>[RETARDER_DIWA6]RBK solenoid valve - Disconnection at working coil circuit.</t>
  </si>
  <si>
    <t>[RETARDER_DIWA6]RBK solenoid valve - The working coil is inadmissibly energized while switched off.</t>
  </si>
  <si>
    <t>[RETARDER_DIWANXT]Retarder - Retarder regulation: increased oil temperature</t>
  </si>
  <si>
    <t>[RETARDER_DIWANXT]Retarder - Retarder shutdown: overtemperature</t>
  </si>
  <si>
    <t>[RETARDER_DIWA6]Rotation speed measurement at turbine - Sensor voltage too high.
If the sensor voltage exceeds 13V, the speed sensor signal cannot be prcessed anymore.</t>
  </si>
  <si>
    <t>[RETARDER_DIWA6]Rotation speed measurement at turbine - Sensor voltage too low.
If the sensor voltage drops below 4.5V, the speed sensor signal cannot be processed anymore.</t>
  </si>
  <si>
    <t>[RETARDER_DIWA6]Rotation speed measurement at turbine - Sensor voltage not available.</t>
  </si>
  <si>
    <t>[RETARDER_DIWA6]Rotation speed measurement at turbine - Short circuit or low-resistance connection to supply voltage at minus-connection of the sensor.//[RETARDER_DIWANXT]Rotation speed measurement at turbine - Short-circuit or low-resistance connection to supply voltage at negative connection</t>
  </si>
  <si>
    <t>[RETARDER_DIWA6]Rotation speed measurement at turbine - Short circuit or low-resistance connection to ground at minus-connection of the sensor.//[RETARDER_DIWANXT]Rotation speed measurement at turbine - Short-circuit or low-resistance connection to ground at negative connection</t>
  </si>
  <si>
    <t>[RETARDER_DIWA6]Rotation speed measurement at turbine - Disconnection at sensor circuit.//[RETARDER_DIWANXT]Rotation speed measurement at turbine - Interruption of the connecting lines</t>
  </si>
  <si>
    <t>[RETARDER_DIWA6]Rotation speed measurement at turbine - Short circuit of the sensor lines against each other.//[RETARDER_DIWANXT]Rotation speed measurement at turbine - Short-circuit of the connecting lines to each other</t>
  </si>
  <si>
    <t>[RETARDER_DIWANXT]Rotation speed measurement at turbine - Implausible frequency/poor signal quality</t>
  </si>
  <si>
    <t>[RETARDER_DIWANXT]Rotation speed measurement at turbine - Undiagnosable error</t>
  </si>
  <si>
    <t>[RETARDER_DIWANXT]Rotation speed measurement at turbine - Sensor voltage not available</t>
  </si>
  <si>
    <t>[RETARDER_DIWA6]System informations - Time signal 'Seconds' within the CAN message 'Time/Date' is faulty. (CAN SPN 959)</t>
  </si>
  <si>
    <t>[RETARDER_DIWA6]System informations - Time signal 'Minutes' within the CAN message 'Time/Date' is faulty. (CAN SPN 960)</t>
  </si>
  <si>
    <t>[RETARDER_DIWA6]System informations - Time signal 'Hours' within the CAN message 'Time/Date' is faulty. (CAN SPN 961)</t>
  </si>
  <si>
    <t>[RETARDER_DIWA6]System informations - Time signal 'Day' within the CAN message 'Time/Date' is faulty. (CAN SPN 962)</t>
  </si>
  <si>
    <t>[RETARDER_DIWA6]System informations - Time signal 'Month' within the CAN message 'Time/Date' is faulty. (CAN SPN 963)</t>
  </si>
  <si>
    <t>[RETARDER_DIWA6]System informations - Time signal 'Year' within the CAN message 'Time/Date' is faulty. (CAN SPN 964)</t>
  </si>
  <si>
    <t>[RETARDER_DIWA6]Input signal ABS - ABS system faulty.</t>
  </si>
  <si>
    <t>[RETARDER_DIWA6]Vehicle specific data - Dataset parameter VEHICLE_WEIGHT_RANGE_[0] or dataset parameter VEHICLE_WEIGHT_RANGE_[1] is faulty.
VEHICLE_WEIGHT_RANGE_[0] = min. vehicle weight
VEHICLE_WEIGHT_RANGE_[1] = max. vehicle weight</t>
  </si>
  <si>
    <t>[RETARDER_DIWA6]TB solenoid valve - Unknown fault in measuring coil circuit.</t>
  </si>
  <si>
    <t>[RETARDER_DIWA6]TB solenoid valve - Short circuit or low-resistance connection to supply voltage of supply-sided connection of the working coil.</t>
  </si>
  <si>
    <t>[RETARDER_DIWA6]TB solenoid valve - Short circuit or low-resistance to ground of supply-sided connection of the working coil.</t>
  </si>
  <si>
    <t>[RETARDER_DIWA6]TB solenoid valve - Disconnection in working coil circuit.</t>
  </si>
  <si>
    <t>[RETARDER_DIWA6]TB solenoid valve - The working coil is inadmissibly energized while switched off.</t>
  </si>
  <si>
    <t>[RETARDER_DIWA6]WP solenoid valve - Unknown fault.</t>
  </si>
  <si>
    <t>[RETARDER_DIWA6]WP solenoid valve - Short circuit or low-resistance connection to supply voltage of supply-sided connection of the working coil.</t>
  </si>
  <si>
    <t>[RETARDER_DIWA6]WP solenoid valve - Short circuit or low-resistance connection to ground of supply-sided connection of the working coil.</t>
  </si>
  <si>
    <t>[RETARDER_DIWA6]WP solenoid valve - Disconnection in working coil circuit.</t>
  </si>
  <si>
    <t>[RETARDER_DIWA6]WP solenoid valve - The working coil is inadmissibly energized while switched off.</t>
  </si>
  <si>
    <t>[RETARDER_DIWA6]CAN engine load source - The CAN signal containing the information of the air condition (active, not active) is faulty.</t>
  </si>
  <si>
    <t>[RETARDER_DIWA6]Transmission Oil - Filling level too high.</t>
  </si>
  <si>
    <t>[RETARDER_DIWA6]Transmission Oil - Filling level too low.</t>
  </si>
  <si>
    <t>[RETARDER_DIWA6]CAN engine load source - The CAN signal containing the information on the maximum engine torque is faulty.</t>
  </si>
  <si>
    <t>[RETARDER_DIWA6]Brake switch signal source service brake switch 3-stage - Implausible brake source signal.</t>
  </si>
  <si>
    <t>[RETARDER_DIWA6]Brake switch signal source service brake switch 3-stage - Brake source input 1 inadmissibly inactive.</t>
  </si>
  <si>
    <t>[RETARDER_DIWA6]Brake switch signal source service brake switch 3-stage - Brake source input 2 inadmissibly inactive.</t>
  </si>
  <si>
    <t>[RETARDER_DIWA6]Brake switch signal source service brake switch 3-stage - Brake source input 3 inadmissibly active.</t>
  </si>
  <si>
    <t>[RETARDER_DIWA6]Brake switch signal source service brake switch 3-stage - Brake soruce input 1 and 2 inadmissibly inactive.</t>
  </si>
  <si>
    <t>[RETARDER_DIWA6]Brake switch signal source service brake switch 3-stage - Brake source input 2 and 3 inadmissibly active.</t>
  </si>
  <si>
    <t>[RETARDER_DIWA6]Stepless brake switch signal source (WABCO) - Brake source permanently active.</t>
  </si>
  <si>
    <t>[RETARDER_DIWA6]Stepless brake switch signal source (WABCO) - Short circuit of the supply line to supply voltage.</t>
  </si>
  <si>
    <t>[RETARDER_DIWA6]Stepless brake switch signal source (WABCO) - Disconnection or short circuit of the supply line to ground.</t>
  </si>
  <si>
    <t>[RETARDER_DIWA6] - Fault in the dataset parameter FLEXO_TEMP_GA_SETTING_</t>
  </si>
  <si>
    <t>[RETARDER_DIWA6]Engine torque reduction - Allowed engine torque exceeded during the shifting operation.</t>
  </si>
  <si>
    <t>[RETARDER_DIWA6]Engine torque reduction - Fault in dataset parameter FLEXO_TRQ_LMT_SETTING_.</t>
  </si>
  <si>
    <t>[RETARDER_DIWA6]Engine torque reduction - Short circuit or low-resistance connection to supply voltage at the output TRQ_LMT.</t>
  </si>
  <si>
    <t>[RETARDER_DIWA6]Engine torque reduction - Short circuit or lor-resistance connection to ground at the output TRQ_LMT.</t>
  </si>
  <si>
    <t>[RETARDER_DIWA6]Engine torque reduction - Cable brake at the output TRQ_LMT.</t>
  </si>
  <si>
    <t>[RETARDER_DIWA6]Engine torque reduction - The value from the CAN signal "Parasitic Losses" exceeds the admissible limit value from the dataset (dataset parameter ENG_CAN_PARASITIC_LOSS_TRQ_MAX_).</t>
  </si>
  <si>
    <t>[RETARDER_DIWA6]ANS (automatic neutral at standstill) - The dataset parameter FLEXI_ANS_SETTING_ for the digital input ANS is faulty.</t>
  </si>
  <si>
    <t>[RETARDER_DIWA6]Brake switch signal source hand brake switch 3-stage - Implausible brake source signal.</t>
  </si>
  <si>
    <t>[RETARDER_DIWA6]Brake switch signal source hand brake switch 3-stage - Brake source input 1 inadmissibly inactive.</t>
  </si>
  <si>
    <t>[RETARDER_DIWA6]Brake switch signal source hand brake switch 3-stage - Brake source input 2 inadmissibly inactive.</t>
  </si>
  <si>
    <t>[RETARDER_DIWA6]Brake switch signal source hand brake switch 3-stage - Brake source input 3 inadmissibly active.</t>
  </si>
  <si>
    <t>[RETARDER_DIWA6]Brake switch signal source hand brake switch 3-stage - Brake source input 1 and 2 inadmissibly inactive.</t>
  </si>
  <si>
    <t>[RETARDER_DIWA6]Brake switch signal source hand brake switch 3-stage - Brake source input 2 and 3 inadmissibly active.</t>
  </si>
  <si>
    <t>001500</t>
  </si>
  <si>
    <t>[RETARDER_ECOLIFE2]Digital output of reversing of speed range selector or E-Box faulty</t>
  </si>
  <si>
    <t>[RETARDER_ECOLIFE2]Gear not plausible relative to driving direction signal from speed range selector</t>
  </si>
  <si>
    <t>[RETARDER_ECOLIFE2]Slip in fixed gear</t>
  </si>
  <si>
    <t>001518</t>
  </si>
  <si>
    <t>[RETARDER_ECOLIFE2]Application error warning ?(not relevant for volume production)</t>
  </si>
  <si>
    <t>[RETARDER_ECOLIFE2]Engine limit / retarder limit mode via CAN is missing (SAE)</t>
  </si>
  <si>
    <t>[RETARDER_ECOLIFE2]Kickdown signal is not available via CAN (SAE)</t>
  </si>
  <si>
    <t>[RETARDER_ECOLIFE2]Torque loss signal via CAN is missing (SAE)</t>
  </si>
  <si>
    <t>00151E</t>
  </si>
  <si>
    <t>[RETARDER_ECOLIFE2]Upward gearshift inhibit signal not available via CAN (SAE)</t>
  </si>
  <si>
    <t>00151F</t>
  </si>
  <si>
    <t>[RETARDER_ECOLIFE2]Torque converter lock-up clutch disable signal not available via CAN (SAE)</t>
  </si>
  <si>
    <t>[RETARDER_DIWA6]Brake Manager / Retarder temperature control - Retarder performance reduction because oil temperature is increased.</t>
  </si>
  <si>
    <t>[RETARDER_DIWA6]Brake Manager / Retarder temperature control - No retarder function because oil temperature is too high.</t>
  </si>
  <si>
    <t>[RETARDER_DIWANXT]EK solenoid valve - Short-circuit or low-resistance connection to ground at positive connection</t>
  </si>
  <si>
    <t>[RETARDER_DIWANXT]EK solenoid valve - Short-circuit or low-resistance connection to supply voltage at positive connection</t>
  </si>
  <si>
    <t>[RETARDER_DIWANXT]DK solenoid valve - Short-circuit or low-resistance connection to ground at positive connection</t>
  </si>
  <si>
    <t>[RETARDER_DIWANXT]DK solenoid valve - Short-circuit or low-resistance connection to supply voltage at positive connection</t>
  </si>
  <si>
    <t>[RETARDER_DIWANXT]SK solenoid valve - Short-circuit or low-resistance connection to ground at positive connection</t>
  </si>
  <si>
    <t>[RETARDER_DIWANXT]EK solenoid valve - Interruption of the connecting lines</t>
  </si>
  <si>
    <t>[RETARDER_DIWANXT]EK solenoid valve - Short-circuit or low-resistance connection to supply voltage at positive connection or interruption//[RETARDER_DIWANXT]SK solenoid valve - Short-circuit or low-resistance connection to supply voltage at positive connection</t>
  </si>
  <si>
    <t>[RETARDER_DIWANXT]PB solenoid valve - Short-circuit or low-resistance connection to ground at positive connection</t>
  </si>
  <si>
    <t>[RETARDER_DIWANXT]DK solenoid valve - Interruption of the connecting lines</t>
  </si>
  <si>
    <t>[RETARDER_DIWANXT]DK solenoid valve - Short-circuit or low-resistance connection to supply voltage at positive connection or interruption//[RETARDER_DIWANXT]PB solenoid valve - Short-circuit or low-resistance connection to supply voltage at positive connection</t>
  </si>
  <si>
    <t>[RETARDER_DIWANXT]TGB solenoid valve - Short-circuit or low-resistance connection to ground at positive connection</t>
  </si>
  <si>
    <t>[RETARDER_DIWANXT]SK solenoid valve - Interruption of the connecting lines</t>
  </si>
  <si>
    <t>[RETARDER_DIWANXT]SK solenoid valve - Short-circuit or low-resistance connection to supply voltage at positive connection or interruption//[RETARDER_DIWANXT]TGB solenoid valve - Short-circuit or low-resistance connection to supply voltage at positive connection</t>
  </si>
  <si>
    <t>[RETARDER_DIWANXT]TWB solenoid valve - Short-circuit or low-resistance connection to ground at positive connection</t>
  </si>
  <si>
    <t>[RETARDER_DIWANXT]PB solenoid valve - Interruption of the connecting lines</t>
  </si>
  <si>
    <t>[RETARDER_DIWANXT]PB solenoid valve - Short-circuit or low-resistance connection to supply voltage at positive connection or interruption//[RETARDER_DIWANXT]TWB solenoid valve - Short-circuit or low-resistance connection to supply voltage at positive connection</t>
  </si>
  <si>
    <t>[RETARDER_DIWANXT]W solenoid valve - Short-circuit or low-resistance connection to ground at positive connection</t>
  </si>
  <si>
    <t>[RETARDER_DIWANXT]TGB solenoid valve - Interruption of the connecting lines</t>
  </si>
  <si>
    <t>[RETARDER_DIWANXT]TGB solenoid valve - Short-circuit or low-resistance connection to supply voltage at positive connection or interruption//[RETARDER_DIWANXT]W solenoid valve - Short-circuit or low-resistance connection to supply voltage at positive connection</t>
  </si>
  <si>
    <t>[RETARDER_DIWANXT]HO solenoid valve - Short-circuit or low-resistance connection to ground at positive connection</t>
  </si>
  <si>
    <t>[RETARDER_DIWANXT]TWB solenoid valve - Interruption of the connecting lines</t>
  </si>
  <si>
    <t>[RETARDER_DIWANXT]HO solenoid valve - Short-circuit or low-resistance connection to supply voltage at positive connection//[RETARDER_DIWANXT]TWB solenoid valve - Short-circuit or low-resistance connection to supply voltage at positive connection or interruption</t>
  </si>
  <si>
    <t>[RETARDER_DIWANXT]W solenoid valve - Interruption of the connecting lines</t>
  </si>
  <si>
    <t>[RETARDER_DIWANXT]W solenoid valve - Short-circuit or low-resistance connection to supply voltage at positive connection or interruption</t>
  </si>
  <si>
    <t>[RETARDER_DIWANXT]HO solenoid valve - Interruption of the connecting lines</t>
  </si>
  <si>
    <t>[RETARDER_DIWANXT]HO solenoid valve - Short-circuit or low-resistance connection to supply voltage at positive connection or interruption</t>
  </si>
  <si>
    <t>[RETARDER_DIWANXT]Temperature Mix sensor - Short-circuit or low-resistance connection to ground at negative connection</t>
  </si>
  <si>
    <t>[RETARDER_DIWANXT]Temperature Mix sensor - Short-circuit or low-resistance connection to ground at positive connection</t>
  </si>
  <si>
    <t>[RETARDER_DIWANXT]Temperature Mix sensor - Short-circuit or low-resistance connection to supply voltage at negative connection</t>
  </si>
  <si>
    <t>[RETARDER_DIWANXT]Temperature Mix sensor - Short-circuit or low-resistance connection to supply voltage at positive connection</t>
  </si>
  <si>
    <t>[RETARDER_DIWANXT]Temperature Mix sensor - Interruption of the connecting lines</t>
  </si>
  <si>
    <t>[RETARDER_DIWANXT]Temperature Mix sensor - Undiagnosable error</t>
  </si>
  <si>
    <t>[RETARDER_DIWANXT]RB solenoid valve - Short-circuit or low-resistance connection to ground at positive connection</t>
  </si>
  <si>
    <t>[RETARDER_DIWANXT]RB solenoid valve - Short-circuit or low-resistance connection to supply voltage at positive connection</t>
  </si>
  <si>
    <t>[RETARDER_DIWANXT]AOV solenoid valve - Short-circuit or low-resistance connection to ground at positive connection</t>
  </si>
  <si>
    <t>[RETARDER_DIWANXT]AOV solenoid valve - Short-circuit or low-resistance connection to supply voltage at positive connection</t>
  </si>
  <si>
    <t>[RETARDER_DIWANXT]AD solenoid valve - Short-circuit or low-resistance connection to ground at positive connection</t>
  </si>
  <si>
    <t>[RETARDER_DIWANXT]RB solenoid valve - Interruption of the connecting lines</t>
  </si>
  <si>
    <t>[RETARDER_DIWANXT]AD solenoid valve - Short-circuit or low-resistance connection to supply voltage at positive connection//[RETARDER_DIWANXT]RB solenoid valve - Short-circuit or low-resistance connection to supply voltage at positive connection or interruption</t>
  </si>
  <si>
    <t>[RETARDER_DIWANXT]RET solenoid valve - Short-circuit or low-resistance connection to ground at positive connection</t>
  </si>
  <si>
    <t>[RETARDER_DIWANXT]AOV solenoid valve - Interruption of the connecting lines</t>
  </si>
  <si>
    <t>[RETARDER_DIWANXT]AOV solenoid valve - Short-circuit or low-resistance connection to supply voltage at positive connection or interruption//[RETARDER_DIWANXT]RET solenoid valve - Short-circuit or low-resistance connection to supply voltage at positive connection</t>
  </si>
  <si>
    <t>[RETARDER_DIWANXT]AD solenoid valve - Interruption of the connecting lines</t>
  </si>
  <si>
    <t>[RETARDER_DIWANXT]AD solenoid valve - Short-circuit or low-resistance connection to supply voltage at positive connection or interruption</t>
  </si>
  <si>
    <t>[RETARDER_DIWANXT]RET solenoid valve - Interruption of the connecting lines</t>
  </si>
  <si>
    <t>[RETARDER_DIWANXT]RET solenoid valve - Short-circuit or low-resistance connection to supply voltage at positive connection or interruption</t>
  </si>
  <si>
    <t>[RETARDER_DIWA6]Vehicle specific data - Vehicle speed via CAN is faulty.</t>
  </si>
  <si>
    <t>[RETARDER_DIWA6]CAN engine load source - The CAN signal containing the information on the accelerator pedal position is faulty.</t>
  </si>
  <si>
    <t>[RETARDER_DIWA6]Retarder Oil - Overtemperature of the retarder oil.
The temperature threshold set in the control unit has been exceeded.</t>
  </si>
  <si>
    <t xml:space="preserve">0101B </t>
  </si>
  <si>
    <t>1B1085</t>
  </si>
  <si>
    <t>[RETARDER_INTARDER3]Open circuit of proportional solenoid valve control</t>
  </si>
  <si>
    <t>[RETARDER_ECOLIFE2]Signal cruise control active via CAN is missing (SAE)</t>
  </si>
  <si>
    <t>[RETARDER_ECOLIFE2]Speed signal (measured at the wheel) via CAN is missing (SAE)</t>
  </si>
  <si>
    <t>001522</t>
  </si>
  <si>
    <t>[RETARDER_ECOLIFE2]Request upward gearshift inhibit signal is not available via CAN (unknown control unit) (SAE)</t>
  </si>
  <si>
    <t>001523</t>
  </si>
  <si>
    <t>[RETARDER_ECOLIFE2]Torque converter lock-up clutch disable signal is not available via CAN (unknown control unit) (SAE)</t>
  </si>
  <si>
    <t>001524</t>
  </si>
  <si>
    <t>[RETARDER_ECOLIFE2]Request neutral - external not available via CAN</t>
  </si>
  <si>
    <t>[RETARDER_ECOLIFE2]Signal ASR brake control active is not available via CAN (SAE)</t>
  </si>
  <si>
    <t>001526</t>
  </si>
  <si>
    <t>[RETARDER_ECOLIFE2]Signal ABS fully operational is not available via CAN (SAE)</t>
  </si>
  <si>
    <t>001527</t>
  </si>
  <si>
    <t>[RETARDER_ECOLIFE2]Brake pressure signal front axle, left wheel, not available via CAN (SAE)</t>
  </si>
  <si>
    <t>001528</t>
  </si>
  <si>
    <t>[RETARDER_ECOLIFE2]Brake pressure signal front axle, right wheel, not available via CAN (SAE)</t>
  </si>
  <si>
    <t>001529</t>
  </si>
  <si>
    <t>[RETARDER_ECOLIFE2]Brake pressure signal rear axle 1, left wheel, not available via CAN (SAE)</t>
  </si>
  <si>
    <t>00152A</t>
  </si>
  <si>
    <t>[RETARDER_ECOLIFE2]Brake pressure signal rear axle 1, right wheel, not available via CAN (SAE)</t>
  </si>
  <si>
    <t>00152B</t>
  </si>
  <si>
    <t>[RETARDER_ECOLIFE2]Signal vehicle dynamic control fully operational is not available via CAN (SAE)</t>
  </si>
  <si>
    <t>00152C</t>
  </si>
  <si>
    <t>[RETARDER_ECOLIFE2]Signal ROP engine control active is not available via CAN (SAE)</t>
  </si>
  <si>
    <t>00152D</t>
  </si>
  <si>
    <t>[RETARDER_ECOLIFE2]Signal ROP brake control active is not available via CAN (SAE)</t>
  </si>
  <si>
    <t>00152E</t>
  </si>
  <si>
    <t>[RETARDER_ECOLIFE2]Signal TS (tracking stability) engine control active is not available via CAN (SAE)</t>
  </si>
  <si>
    <t>00152F</t>
  </si>
  <si>
    <t>[RETARDER_ECOLIFE2]Signal TS (tracking stability) brake control active is not available via CAN (SAE)</t>
  </si>
  <si>
    <t>001530</t>
  </si>
  <si>
    <t>[RETARDER_ECOLIFE2]Low-idle switch signal is not available via CAN (IES)</t>
  </si>
  <si>
    <t>001531</t>
  </si>
  <si>
    <t>[RETARDER_ECOLIFE2]Kickdown signal is not available via CAN (IES)</t>
  </si>
  <si>
    <t>001532</t>
  </si>
  <si>
    <t>[RETARDER_ECOLIFE2]Parking brake signal is not available via CAN (IES)</t>
  </si>
  <si>
    <t>001533</t>
  </si>
  <si>
    <t>[RETARDER_ECOLIFE2]C3  signal (speed signal) is not available via CAN (IES)</t>
  </si>
  <si>
    <t>001534</t>
  </si>
  <si>
    <t>[RETARDER_ECOLIFE2]ASR intervention signal is not available via CAN (IES)</t>
  </si>
  <si>
    <t>001535</t>
  </si>
  <si>
    <t>[RETARDER_ECOLIFE2]Roll-back lock signal is not available via CAN (IES)</t>
  </si>
  <si>
    <t>001536</t>
  </si>
  <si>
    <t>[RETARDER_ECOLIFE2]Bus stop brake signal is not available via CAN (IES)</t>
  </si>
  <si>
    <t>001537</t>
  </si>
  <si>
    <t>[RETARDER_ECOLIFE2]Engine friction torque signal is not available via CAN (IES)</t>
  </si>
  <si>
    <t>[RETARDER_ECOLIFE2]Failure of engine speed (n_Mot), turbine speed (n_Tu), and output speed (n_Ab)</t>
  </si>
  <si>
    <t>[RETARDER_ECOLIFE2]EBS electronic brake switch signal missing / faulty (SAE)</t>
  </si>
  <si>
    <t>00153A</t>
  </si>
  <si>
    <t>[RETARDER_ECOLIFE2]Neutral external request not available via CAN (SAE)</t>
  </si>
  <si>
    <t>[RETARDER_ECOLIFE2]Warning increased sump temperature</t>
  </si>
  <si>
    <t>[RETARDER_ECOLIFE2]Sump temperature overheating</t>
  </si>
  <si>
    <t>[RETARDER_ECOLIFE2]Warning increased retarder temperature</t>
  </si>
  <si>
    <t>[RETARDER_ECOLIFE2]Retarder temperature overheating</t>
  </si>
  <si>
    <t>[RETARDER_ECOLIFE2]Pressure regulator A (DR_A) has a short circuit on the positive supply pin (VPS) of the proportional valves</t>
  </si>
  <si>
    <t>[RETARDER_ECOLIFE2]Pressure regulator B (DR_B) has a short circuit on the positive supply pin (VPS) of the proportional valves</t>
  </si>
  <si>
    <t>[RETARDER_ECOLIFE2]Pressure regulator D (DR_D) has a short circuit on the positive supply pin (VPS) of the proportional valves</t>
  </si>
  <si>
    <t>[RETARDER_ECOLIFE2]Pressure regulator E (DR_E) has a short circuit on the positive supply pin (VPS) of the proportional valves</t>
  </si>
  <si>
    <t>[RETARDER_ECOLIFE2]Pressure regulator F (DR_F) has a short circuit on the positive supply pin (VPS) of the proportional valves</t>
  </si>
  <si>
    <t>[RETARDER_ECOLIFE2]Pressure regulator WK (DR_WK) has a short circuit on the positive supply pin (VPS) of the proportional valves</t>
  </si>
  <si>
    <t>[RETARDER_ECOLIFE2]Main pressure regulator (DR_HD) has a short circuit on the positive supply pin (VPS) of the proportional valves</t>
  </si>
  <si>
    <t>[RETARDER_ECOLIFE2]Pressure regulator of retarder (DR_Ret) has a short circuit on the positive supply pin (VPS) of the proportional valves</t>
  </si>
  <si>
    <t>001459</t>
  </si>
  <si>
    <t>[RETARDER_ECOLIFE2]Pressure regulator of PTO (DR_NA) has a short circuit on the positive supply pin (VPS) of the proportional valves</t>
  </si>
  <si>
    <t>00145A</t>
  </si>
  <si>
    <t>[RETARDER_ECOLIFE2]Pressure regulator G (DR_G) has a short circuit on the positive supply pin (VPS) of the proportional valves</t>
  </si>
  <si>
    <t>001540</t>
  </si>
  <si>
    <t>[RETARDER_ECOLIFE2]Failure of CAN message "FMR4 ID 1104 - vehicle engine controller 4"</t>
  </si>
  <si>
    <t>001541</t>
  </si>
  <si>
    <t>[RETARDER_ECOLIFE2]Failure of CAN message "PLD ID 1364 - pump line nozzle"</t>
  </si>
  <si>
    <t>001542</t>
  </si>
  <si>
    <t>[RETARDER_ECOLIFE2]Retarder lever signal not available via CAN (IES)</t>
  </si>
  <si>
    <t>001543</t>
  </si>
  <si>
    <t>[RETARDER_ECOLIFE2]Brake pressure signal circuit 1 not available via CAN (IES)</t>
  </si>
  <si>
    <t>001544</t>
  </si>
  <si>
    <t>[RETARDER_ECOLIFE2]Brake pressure signal circuit 2 not available via CAN (IES)</t>
  </si>
  <si>
    <t>001545</t>
  </si>
  <si>
    <t>[RETARDER_ECOLIFE2]Engine cooling water temperature signal not available via CAN (IES)</t>
  </si>
  <si>
    <t>001546</t>
  </si>
  <si>
    <t>[RETARDER_ECOLIFE2]Failure of CAN message "FPS ID 1451 - freely programmable shift module"</t>
  </si>
  <si>
    <t>001547</t>
  </si>
  <si>
    <t>[RETARDER_ECOLIFE2]Second gear forward enable signal not available via CAN (IES)</t>
  </si>
  <si>
    <t>001548</t>
  </si>
  <si>
    <t>[RETARDER_ECOLIFE2]Second gear reverse enable signal not available via CAN (IES)</t>
  </si>
  <si>
    <t>001549</t>
  </si>
  <si>
    <t>[RETARDER_ECOLIFE2]Drive program selection signal not available via CAN (IES)</t>
  </si>
  <si>
    <t>00154A</t>
  </si>
  <si>
    <t>[RETARDER_ECOLIFE2]Acceleration rate / restriction status signal not available via CAN (SAE)</t>
  </si>
  <si>
    <t>00154B</t>
  </si>
  <si>
    <t>[RETARDER_ECOLIFE2]Failure of CAN message AuxIO1 - auxillary input/output 1</t>
  </si>
  <si>
    <t>00154C</t>
  </si>
  <si>
    <t>[RETARDER_ECOLIFE2]Retarder hand lever signal digital is not plausible</t>
  </si>
  <si>
    <t>00154D</t>
  </si>
  <si>
    <t>[RETARDER_ECOLIFE2]Retarder pedal signal digital is not plausible</t>
  </si>
  <si>
    <t>001552</t>
  </si>
  <si>
    <t>[RETARDER_ECOLIFE2]Speed range selector CAN signal and speed range selector limp home signal not available</t>
  </si>
  <si>
    <t>001553</t>
  </si>
  <si>
    <t>[RETARDER_ECOLIFE2]Speed range selector limp home signal not available, however, speed range selector CAN signal OK</t>
  </si>
  <si>
    <t>[RETARDER_ECOLIFE2]Desk mode is active</t>
  </si>
  <si>
    <t>001555</t>
  </si>
  <si>
    <t>[RETARDER_ECOLIFE2]Direct retarder request via switch (retarder torque target value) is not available (IES)</t>
  </si>
  <si>
    <t>[RETARDER_ECOLIFE2]Failure of CAN message EBC5 - electric brake controller 5 (from ABS/ASR)</t>
  </si>
  <si>
    <t>[RETARDER_ECOLIFE2]Bus stop brake signal active not available via CAN (SAE)</t>
  </si>
  <si>
    <t>001558</t>
  </si>
  <si>
    <t xml:space="preserve">[RETARDER_ECOLIFE2]Message error EvoBus MCM C01 </t>
  </si>
  <si>
    <t>001559</t>
  </si>
  <si>
    <t>[RETARDER_ECOLIFE2]Message error EvoBus MCM C02</t>
  </si>
  <si>
    <t>00155A</t>
  </si>
  <si>
    <t>[RETARDER_ECOLIFE2]Message error EvoBus MCM C07</t>
  </si>
  <si>
    <t>00155B</t>
  </si>
  <si>
    <t>[RETARDER_ECOLIFE2]Message error EvoBus MCM C23</t>
  </si>
  <si>
    <t>00155C</t>
  </si>
  <si>
    <t>[RETARDER_ECOLIFE2]Message error EvoBus CPC C01</t>
  </si>
  <si>
    <t>00155D</t>
  </si>
  <si>
    <t>[RETARDER_ECOLIFE2]Message error EvoBus CPC C11</t>
  </si>
  <si>
    <t>00155E</t>
  </si>
  <si>
    <t>[RETARDER_ECOLIFE2]Message error EvoBus CPC C03</t>
  </si>
  <si>
    <t>00155F</t>
  </si>
  <si>
    <t>[RETARDER_ECOLIFE2]Message error EvoBus CPC C06</t>
  </si>
  <si>
    <t>2D00A</t>
  </si>
  <si>
    <t>0AD059</t>
  </si>
  <si>
    <t>[RETARDER_TELMA]TSC1_R_VDR message counter fault</t>
  </si>
  <si>
    <t>[RETARDER_ECOLIFE2]Pressure regulator A (DR_A) has a short circuit to ground</t>
  </si>
  <si>
    <t>[RETARDER_ECOLIFE2]Pressure regulator B (DR_B) has a short circuit to ground</t>
  </si>
  <si>
    <t>[RETARDER_ECOLIFE2]Pressure regulator D (DR_D) has a short circuit to ground</t>
  </si>
  <si>
    <t>[RETARDER_ECOLIFE2]Pressure regulator E (DR_E) has a short circuit to ground</t>
  </si>
  <si>
    <t>[RETARDER_ECOLIFE2]Pressure regulator F (DR_F) has a short circuit to ground</t>
  </si>
  <si>
    <t>[RETARDER_ECOLIFE2]Pressure regulator WK [torque converter lock-up clutch] (DR_WK) has a short circuit to ground.</t>
  </si>
  <si>
    <t>[RETARDER_ECOLIFE2]Main pressure regulator (DR_HD) has a short circuit to ground</t>
  </si>
  <si>
    <t>[RETARDER_ECOLIFE2]Pressure regulator of retarder (DR_Ret) has a short circuit to ground</t>
  </si>
  <si>
    <t>00146D</t>
  </si>
  <si>
    <t>[RETARDER_ECOLIFE2]Pressure regulator of PTO (DR_NA) has a short circuit to ground</t>
  </si>
  <si>
    <t>00146E</t>
  </si>
  <si>
    <t>[RETARDER_ECOLIFE2]Pressure regulator G (DR_G) has a short circuit to ground</t>
  </si>
  <si>
    <t>[RETARDER_ECOLIFE2]Circuit of pressure regulator A (DR_A) is interrupted.</t>
  </si>
  <si>
    <t>[RETARDER_ECOLIFE2]Circuit of pressure regulator B (DR_B) is interrupted.</t>
  </si>
  <si>
    <t xml:space="preserve">[RETARDER_ECOLIFE2]Circuit of pressure regulator D (DR_D) is interrupted. </t>
  </si>
  <si>
    <t>[RETARDER_ECOLIFE2]Circuit of pressure regulator E (DR_E) is interrupted.</t>
  </si>
  <si>
    <t>[RETARDER_ECOLIFE2]Circuit of pressure regulator F (DR_F) is interrupted.</t>
  </si>
  <si>
    <t>[RETARDER_ECOLIFE2]Circuit of pressure regulator WK [torque converter lock-up clutch] (DR_WK) is interrupted.</t>
  </si>
  <si>
    <t>[RETARDER_ECOLIFE2]Circuit of main pressure regulator (DR_HD) is interrupted.</t>
  </si>
  <si>
    <t>[RETARDER_ECOLIFE2]Circuit of pressure regulator of retarder (DR_Ret) is interrupted.</t>
  </si>
  <si>
    <t>001477</t>
  </si>
  <si>
    <t>[RETARDER_ECOLIFE2]Circuit of pressure regulator for PTO (DR_NA) is interrupted.</t>
  </si>
  <si>
    <t>001478</t>
  </si>
  <si>
    <t>[RETARDER_ECOLIFE2]Circuit of pressure regulator G (DR_G) is interrupted.</t>
  </si>
  <si>
    <t>[RETARDER_ECOLIFE2]Pressure regulator A (DR_A) has a short circuit on another output (AIM).</t>
  </si>
  <si>
    <t>[RETARDER_ECOLIFE2]Pressure regulator B (DR_B) has a short circuit on another output (AIM).</t>
  </si>
  <si>
    <t>[RETARDER_ECOLIFE2]Pressure regulator D (DR_D) has a short circuit on another output (AIM).</t>
  </si>
  <si>
    <t>[RETARDER_ECOLIFE2]Pressure regulator E (DR_E) has a short circuit on another output (AIM).</t>
  </si>
  <si>
    <t>[RETARDER_ECOLIFE2]Pressure regulator F (DR_F) has a short circuit on another output (AIM).</t>
  </si>
  <si>
    <t xml:space="preserve">[RETARDER_ECOLIFE2]Pressure regulator WK [torque converter lock-up clutch] (DR_WK) has a short circuit on another output (AIM). </t>
  </si>
  <si>
    <t>[RETARDER_ECOLIFE2]Main pressure regulator (DR_HD) has a short circuit on another output (AIM).</t>
  </si>
  <si>
    <t>31500</t>
  </si>
  <si>
    <t>001560</t>
  </si>
  <si>
    <t>[RETARDER_ECOLIFE2]Message error EvoBus CPC C07</t>
  </si>
  <si>
    <t>001561</t>
  </si>
  <si>
    <t>[RETARDER_ECOLIFE2]Message error EvoBus CPC C10</t>
  </si>
  <si>
    <t>001562</t>
  </si>
  <si>
    <t>[RETARDER_ECOLIFE2]Message error EvoBus CPC C12</t>
  </si>
  <si>
    <t>001563</t>
  </si>
  <si>
    <t>[RETARDER_ECOLIFE2]Message error EvoBus BS E2</t>
  </si>
  <si>
    <t>001564</t>
  </si>
  <si>
    <t>[RETARDER_ECOLIFE2]Message error EvoBus BS E3</t>
  </si>
  <si>
    <t>001565</t>
  </si>
  <si>
    <t>[RETARDER_ECOLIFE2]Message error EvoBus EBS BUS B02</t>
  </si>
  <si>
    <t>001566</t>
  </si>
  <si>
    <t>[RETARDER_ECOLIFE2]Message error EvoBus MUX3 B33</t>
  </si>
  <si>
    <t>001567</t>
  </si>
  <si>
    <t>[RETARDER_ECOLIFE2]Signal error EvoBus engine brake constant throttle signal 1 MCM C01 EngBrk1 Stat MR</t>
  </si>
  <si>
    <t>001568</t>
  </si>
  <si>
    <t>[RETARDER_ECOLIFE2]Signal error EvoBus engine brake constant throttle signal 2 MCM C01 EngBrk2 Stat MR</t>
  </si>
  <si>
    <t>001569</t>
  </si>
  <si>
    <t>[RETARDER_ECOLIFE2]Signal error EvoBus engine speed signal MCM C02 ENGSPD CVAL PT SIG</t>
  </si>
  <si>
    <t>00156A</t>
  </si>
  <si>
    <t>[RETARDER_ECOLIFE2]Signal error EvoBus engine actual torque MCM C02 EngTrq Cval PT Sig</t>
  </si>
  <si>
    <t>00156B</t>
  </si>
  <si>
    <t>[RETARDER_ECOLIFE2]Signal error EvoBus engine friction torque MCM C23 EngFrictTrq Cval PT Sig</t>
  </si>
  <si>
    <t>00156C</t>
  </si>
  <si>
    <t xml:space="preserve">[RETARDER_ECOLIFE2]Signal error EvoBus, maximum current torque signal MCM C02 MaxActlEngTrq Cval PT Sig </t>
  </si>
  <si>
    <t>00156D</t>
  </si>
  <si>
    <t>[RETARDER_ECOLIFE2]Signal error EvoBus, cooling water temperature MCM C07 CoolTemp Cval PT Sig</t>
  </si>
  <si>
    <t>00156E</t>
  </si>
  <si>
    <t>[RETARDER_ECOLIFE2]Signal error EvoBus, ASR intervention signal CPC3 C01 ATC BrkCtrl Stat PT Sig</t>
  </si>
  <si>
    <t>00156F</t>
  </si>
  <si>
    <t>[RETARDER_ECOLIFE2]Signal error EvoBus, ABS intervention signal BS E2 ABS Actv2 Stat Sig</t>
  </si>
  <si>
    <t>001570</t>
  </si>
  <si>
    <t>[RETARDER_ECOLIFE2]Signal error EvoBus, kickdown signal CPC3 C03 KickDn Stat PT Sig</t>
  </si>
  <si>
    <t>001571</t>
  </si>
  <si>
    <t>[RETARDER_ECOLIFE2]Signal error EvoBus, speed signal J1939EVOBus CPC C10 VehSpd Cval Sig</t>
  </si>
  <si>
    <t>001572</t>
  </si>
  <si>
    <t>[RETARDER_ECOLIFE2]Signal error EvoBus, parking brake signal CPC C06 PrkBrk Stat PT Sig</t>
  </si>
  <si>
    <t>001573</t>
  </si>
  <si>
    <t>[RETARDER_ECOLIFE2]Signal error EvoBus, cruise control signal CPC C09 CC Actvn Stat PT Sig</t>
  </si>
  <si>
    <t>001574</t>
  </si>
  <si>
    <t>[RETARDER_ECOLIFE2]Signal error EvoBus, retarder lever position signal CPC C07 RetSwPosn2 Stat Sig</t>
  </si>
  <si>
    <t>001575</t>
  </si>
  <si>
    <t>[RETARDER_ECOLIFE2]Signal error EvoBus, engine nominal torque signal CPC C11 TargetEngTrqETP rq</t>
  </si>
  <si>
    <t>001576</t>
  </si>
  <si>
    <t>[RETARDER_ECOLIFE2]Signal error EvoBus, retarder target torque signal CPC C12 RetTrq Rq Sig</t>
  </si>
  <si>
    <t>001577</t>
  </si>
  <si>
    <t>[RETARDER_ECOLIFE2]Signal error EvoBus, bus stop brake signal EBC5_BS.HaltBrk_Stat_BS_Sig</t>
  </si>
  <si>
    <t>001578</t>
  </si>
  <si>
    <t>[RETARDER_ECOLIFE2]Signal error EvoBus, brake value nominal value BS E3.Brk Cval Sig</t>
  </si>
  <si>
    <t>001579</t>
  </si>
  <si>
    <t>[RETARDER_ECOLIFE2]Signal error EvoBus, brake circuit VA pressure signal EBS_BUS2 BrkAirPressFA Cval Sig</t>
  </si>
  <si>
    <t>00157A</t>
  </si>
  <si>
    <t>[RETARDER_ECOLIFE2]Signal error EvoBus, brake circuit HA pressure signal EBS_BUS2 BrkAirPressRA Cval Sig</t>
  </si>
  <si>
    <t>00157B</t>
  </si>
  <si>
    <t>[RETARDER_ECOLIFE2]Signal error EvoBus, additional forward gear release signal MUX3 B33 EnblGrD Rq Sig</t>
  </si>
  <si>
    <t>00157C</t>
  </si>
  <si>
    <t>[RETARDER_ECOLIFE2]Signal error EvoBus, signal for request bus stop brake MUX3 B33 HaltBrk Rq Mux Sig</t>
  </si>
  <si>
    <t>00157D</t>
  </si>
  <si>
    <t>[RETARDER_ECOLIFE2]Signal error EvoBus, retarder direct signal via CAN MUX3 B33 RetDirectSw Rq Sig</t>
  </si>
  <si>
    <t>00157E</t>
  </si>
  <si>
    <t>[RETARDER_ECOLIFE2]Signal error EvoBus, additional reverse gear release MUX3 B33 RlsRevGr Rq Sig</t>
  </si>
  <si>
    <t>00157F</t>
  </si>
  <si>
    <t>[RETARDER_ECOLIFE2]Signal error EvoBus, signal for drive program selection MUX3 B33 SelAutoTxProg Stat Sig</t>
  </si>
  <si>
    <t>3D00A</t>
  </si>
  <si>
    <t>0AD069</t>
  </si>
  <si>
    <t>[RETARDER_TELMA]TSC1_R_VDR  CAN Signal out of range</t>
  </si>
  <si>
    <t>0AD079</t>
  </si>
  <si>
    <t>[RETARDER_TELMA]TSC1_R_VDR message checksum fault</t>
  </si>
  <si>
    <t>400DF</t>
  </si>
  <si>
    <t>DF0087</t>
  </si>
  <si>
    <t xml:space="preserve">[RETARDER_TELMA]TSC1_R_VBC Time Out </t>
  </si>
  <si>
    <t>41004</t>
  </si>
  <si>
    <t>041094</t>
  </si>
  <si>
    <t>[RETARDER_INTARDER3]Short circuit between activation proportional solenoid valve control and activation solenoid valve control</t>
  </si>
  <si>
    <t>41006</t>
  </si>
  <si>
    <t>061086</t>
  </si>
  <si>
    <t>[RETARDER_INTARDER3]Short circuit between activation solenoid valve control and ground</t>
  </si>
  <si>
    <t>4100A</t>
  </si>
  <si>
    <t>0A1083</t>
  </si>
  <si>
    <t>[RETARDER_INTARDER3]Short circuit between activation solenoid valve control and VPSx</t>
  </si>
  <si>
    <t>4100B</t>
  </si>
  <si>
    <t>0B1094</t>
  </si>
  <si>
    <t>[RETARDER_INTARDER3]Short circuit between activation solenoid valve control and activation proportional solenoid valve control</t>
  </si>
  <si>
    <t>4100C</t>
  </si>
  <si>
    <t>0C1085</t>
  </si>
  <si>
    <t>[RETARDER_INTARDER3]Open circuit of activation solenoid valve control</t>
  </si>
  <si>
    <t>4100F</t>
  </si>
  <si>
    <t>0F1084</t>
  </si>
  <si>
    <t>[RETARDER_INTARDER3]Short circuit between VPSx and ground</t>
  </si>
  <si>
    <t>41010</t>
  </si>
  <si>
    <t>101094</t>
  </si>
  <si>
    <t>[RETARDER_INTARDER3]Central switch-off device defective</t>
  </si>
  <si>
    <t>41018</t>
  </si>
  <si>
    <t>181084</t>
  </si>
  <si>
    <t>[RETARDER_INTARDER3]Undervoltage of vehicle electrical system (terminal 30)</t>
  </si>
  <si>
    <t>41019</t>
  </si>
  <si>
    <t>191086</t>
  </si>
  <si>
    <t>[RETARDER_INTARDER3]Short circuit between proportional solenoid valve control and ground</t>
  </si>
  <si>
    <t>4101A</t>
  </si>
  <si>
    <t>1A1083</t>
  </si>
  <si>
    <t>[RETARDER_INTARDER3]Short circuit between proportional solenoid valve control and VPSx</t>
  </si>
  <si>
    <t>4101F</t>
  </si>
  <si>
    <t>1F1083</t>
  </si>
  <si>
    <t>[RETARDER_INTARDER3]Overvoltage of vehicle electrical system (terminal 30)</t>
  </si>
  <si>
    <t>41020</t>
  </si>
  <si>
    <t>201084</t>
  </si>
  <si>
    <t>[RETARDER_INTARDER3]Undervoltage of power supply for oil pressure sensor</t>
  </si>
  <si>
    <t>41021</t>
  </si>
  <si>
    <t>211083</t>
  </si>
  <si>
    <t>[RETARDER_INTARDER3]Overvoltage of power supply for oil pressure sensor</t>
  </si>
  <si>
    <t>41023</t>
  </si>
  <si>
    <t>231092</t>
  </si>
  <si>
    <t>[RETARDER_INTARDER3] Intarder control unit defective 2 (IT-ECU)</t>
  </si>
  <si>
    <t>41024</t>
  </si>
  <si>
    <t>241094</t>
  </si>
  <si>
    <t>[RETARDER_INTARDER3]Interruption of control unit shut down period</t>
  </si>
  <si>
    <t>41025</t>
  </si>
  <si>
    <t>251085</t>
  </si>
  <si>
    <t>[RETARDER_INTARDER3]Open circuit or short circuit to plus of temperature sensor coolant</t>
  </si>
  <si>
    <t>41026</t>
  </si>
  <si>
    <t>261084</t>
  </si>
  <si>
    <t>[RETARDER_INTARDER3]Short circuit to ground of temperature sensor coolant</t>
  </si>
  <si>
    <t>4102C</t>
  </si>
  <si>
    <t>2C1082</t>
  </si>
  <si>
    <t>[RETARDER_INTARDER3]Coding brake level selector faulty</t>
  </si>
  <si>
    <t>4102D</t>
  </si>
  <si>
    <t>2D1082</t>
  </si>
  <si>
    <t>[RETARDER_INTARDER3]Error reading/Checking adjustment data</t>
  </si>
  <si>
    <t>41030</t>
  </si>
  <si>
    <t>301096</t>
  </si>
  <si>
    <t>[RETARDER_INTARDER3]Control unit overheating</t>
  </si>
  <si>
    <t>41033</t>
  </si>
  <si>
    <t>331092</t>
  </si>
  <si>
    <t>[RETARDER_INTARDER3]Intarder control unit defective 1 (IT-ECU)</t>
  </si>
  <si>
    <t>41034</t>
  </si>
  <si>
    <t>341089</t>
  </si>
  <si>
    <t>[RETARDER_INTARDER3]CAN message TSC1_SYS1 timeout (SAE J1939)</t>
  </si>
  <si>
    <t>41035</t>
  </si>
  <si>
    <t>351092</t>
  </si>
  <si>
    <t>[RETARDER_INTARDER3]Transmit error driveline CAN (queue overrun CAN1)</t>
  </si>
  <si>
    <t>41036</t>
  </si>
  <si>
    <t>361094</t>
  </si>
  <si>
    <t>[RETARDER_INTARDER3] Short circuit driveline CAN (BusOff CAN1)</t>
  </si>
  <si>
    <t>41038</t>
  </si>
  <si>
    <t>381085</t>
  </si>
  <si>
    <t>[RETARDER_INTARDER3]Interruption driveline CAN (BusOpen CAN1)</t>
  </si>
  <si>
    <t>4103B</t>
  </si>
  <si>
    <t>3B1084</t>
  </si>
  <si>
    <t>[RETARDER_INTARDER3]Short circuit to ground of temperature sensor oil</t>
  </si>
  <si>
    <t>4103C</t>
  </si>
  <si>
    <t>3C1085</t>
  </si>
  <si>
    <t>[RETARDER_INTARDER3]Open circuit or short circuit to plus of temperature sensor oil</t>
  </si>
  <si>
    <t>4103D</t>
  </si>
  <si>
    <t>3D1084</t>
  </si>
  <si>
    <t>[RETARDER_INTARDER3]Open circuit or short circuit to ground of pressure sensor oil</t>
  </si>
  <si>
    <t>41041</t>
  </si>
  <si>
    <t>411094</t>
  </si>
  <si>
    <t>[RETARDER_INTARDER3]Short circuit to plus of pressure sensor oil</t>
  </si>
  <si>
    <t>41044</t>
  </si>
  <si>
    <t>441089</t>
  </si>
  <si>
    <t>[RETARDER_INTARDER3]CAN message TSC1_SYS3 timeout (SAE J1939)</t>
  </si>
  <si>
    <t>4104A</t>
  </si>
  <si>
    <t>4A1089</t>
  </si>
  <si>
    <t>[RETARDER_INTARDER3]CAN message EEC1 timeout (SAE J1939)</t>
  </si>
  <si>
    <t>4104E</t>
  </si>
  <si>
    <t>4E1089</t>
  </si>
  <si>
    <t>[RETARDER_INTARDER3]CAN message TCO1 timeout (SAE J1939)</t>
  </si>
  <si>
    <t>4104F</t>
  </si>
  <si>
    <t>4F1089</t>
  </si>
  <si>
    <t>[RETARDER_INTARDER3]CAN message TSC1_SYS2 timeout (SAE J1939)</t>
  </si>
  <si>
    <t>41051</t>
  </si>
  <si>
    <t>511089</t>
  </si>
  <si>
    <t>[RETARDER_INTARDER3]CAN message BC_DR timeout (proprietary)</t>
  </si>
  <si>
    <t>4105A</t>
  </si>
  <si>
    <t>5A1099</t>
  </si>
  <si>
    <t>[RETARDER_INTARDER3]CAN signal "Engine Speed" faulty (EEC1 - SAE J1939)</t>
  </si>
  <si>
    <t>4105F</t>
  </si>
  <si>
    <t>5F1099</t>
  </si>
  <si>
    <t>[RETARDER_INTARDER3]CAN signal "Tachograph Output Shaft Speed" faulty (TCO1 - SAE J1939)</t>
  </si>
  <si>
    <t>41062</t>
  </si>
  <si>
    <t>621099</t>
  </si>
  <si>
    <t>[RETARDER_INTARDER3]CAN signal "Engine Requested Torque/Torque Limit" faulty (TSC1_SYS1 - SAE J1939)</t>
  </si>
  <si>
    <t>41063</t>
  </si>
  <si>
    <t>631099</t>
  </si>
  <si>
    <t>[RETARDER_INTARDER3]CAN signal "Engine Requested Torque/Torque Limit" faulty (TSC1_SYS3 - SAE J1939)</t>
  </si>
  <si>
    <t>41064</t>
  </si>
  <si>
    <t>641099</t>
  </si>
  <si>
    <t>[RETARDER_INTARDER3]CAN signal "Engine Requested Torque/Torque Limit" faulty (TSC1_SYS2 - SAE J1939)</t>
  </si>
  <si>
    <t>41067</t>
  </si>
  <si>
    <t>671089</t>
  </si>
  <si>
    <t>[RETARDER_INTARDER3]CAN message EBC1 timeout (SAE J1939)</t>
  </si>
  <si>
    <t>4106A</t>
  </si>
  <si>
    <t>6A1087</t>
  </si>
  <si>
    <t>[RETARDER_INTARDER3]Overpressure Intarder oil circuit</t>
  </si>
  <si>
    <t>41076</t>
  </si>
  <si>
    <t>761094</t>
  </si>
  <si>
    <t>[RETARDER_INTARDER3]Usage of repair adjustment data (temporarily)</t>
  </si>
  <si>
    <t>41079</t>
  </si>
  <si>
    <t>791093</t>
  </si>
  <si>
    <t>[RETARDER_INTARDER3]Vehicle Identification Number not set</t>
  </si>
  <si>
    <t>410A1</t>
  </si>
  <si>
    <t>A11082</t>
  </si>
  <si>
    <t>[RETARDER_INTARDER3]Error reading end-of-line parameters</t>
  </si>
  <si>
    <t>410A8</t>
  </si>
  <si>
    <t>A81094</t>
  </si>
  <si>
    <t>[RETARDER_ECOLIFE2]Pressure regulator of retarder (DR_Ret) has a short circuit on another output (AIM).</t>
  </si>
  <si>
    <t>001481</t>
  </si>
  <si>
    <t>[RETARDER_ECOLIFE2]Pressure regulator of PTO (DR_NA) has a short circuit on another output (AIM).</t>
  </si>
  <si>
    <t>001482</t>
  </si>
  <si>
    <t>[RETARDER_ECOLIFE2]Pressure regulator G (DR_G) has a short circuit on another output (AIM).</t>
  </si>
  <si>
    <t>[RETARDER_ECOLIFE2]Positive supply pins of all proportional valves (VPS) have a short circuit to ground.</t>
  </si>
  <si>
    <t>[RETARDER_ECOLIFE2]Electrical fault on turbine speed sensor</t>
  </si>
  <si>
    <t xml:space="preserve">[RETARDER_ECOLIFE2]Malfunction of hardware input for turbine speed sensor </t>
  </si>
  <si>
    <t>[RETARDER_ECOLIFE2]Unrealistic change in turbine speed on EF0</t>
  </si>
  <si>
    <t>[RETARDER_ECOLIFE2]Electrical fault on output speed sensor</t>
  </si>
  <si>
    <t>[RETARDER_ECOLIFE2]Malfunction of hardware input for output speed sensor</t>
  </si>
  <si>
    <t>[RETARDER_ECOLIFE2]Unrealistic change in output speed on EF1</t>
  </si>
  <si>
    <t>[RETARDER_ECOLIFE2]Active drive program configuration invalid</t>
  </si>
  <si>
    <t>00148D</t>
  </si>
  <si>
    <t>[RETARDER_ECOLIFE2]Terminal 15 signal is missing even though the engine is running</t>
  </si>
  <si>
    <t>[RETARDER_ECOLIFE2]The central cut-off unit (ZAE) no longer cuts off.</t>
  </si>
  <si>
    <t>[RETARDER_ECOLIFE2]Non-permissible shift element combination</t>
  </si>
  <si>
    <t>[RETARDER_ECOLIFE2]TCU power supply (KL30) undervoltage</t>
  </si>
  <si>
    <t>[RETARDER_ECOLIFE2]TCU power supply (KL30) overvoltage</t>
  </si>
  <si>
    <t>[RETARDER_ECOLIFE2]Key and driving direction signal from the speed range selector message are not plausible</t>
  </si>
  <si>
    <t>[RETARDER_ECOLIFE2]Temperature sensor TCU failure low -&gt; corresponds to high temperature</t>
  </si>
  <si>
    <t>[RETARDER_ECOLIFE2]Temperature sensor TCU failure high -&gt; corresponds to low temperature</t>
  </si>
  <si>
    <t>[RETARDER_ECOLIFE2]Temperature sensor retarder / converter (ER2) failure low -&gt; corresponds to high temperature</t>
  </si>
  <si>
    <t>[RETARDER_ECOLIFE2]Temperature sensor retarder / converter (ER2) failure high -&gt; corresponds to low temperature</t>
  </si>
  <si>
    <t>[RETARDER_ECOLIFE2]Temperature sensor sump (ER1) failure low -&gt; corresponds to high temperature</t>
  </si>
  <si>
    <t>[RETARDER_ECOLIFE2]Temperature sensor sump (ER1) failure high -&gt; corresponds to low temperature</t>
  </si>
  <si>
    <t>00149B</t>
  </si>
  <si>
    <t>[RETARDER_ECOLIFE2]ER3 cooling water temperature sensor low -&gt; corresponds to high temperature</t>
  </si>
  <si>
    <t>00149C</t>
  </si>
  <si>
    <t>[RETARDER_ECOLIFE2]ER3 cooling water temperature sensor failure high -&gt; corresponds to low temperature</t>
  </si>
  <si>
    <t>00149D</t>
  </si>
  <si>
    <t>[RETARDER_ECOLIFE2]TCU temperature too low</t>
  </si>
  <si>
    <t>[RETARDER_ECOLIFE2]TCU temperature too high</t>
  </si>
  <si>
    <t>00149F</t>
  </si>
  <si>
    <t>[RETARDER_ECOLIFE2]A control device-internal development tool is active</t>
  </si>
  <si>
    <t>001580</t>
  </si>
  <si>
    <t>[RETARDER_ECOLIFE2]Failure of CAN message EBC1 - electric brake controller 1 (from other)</t>
  </si>
  <si>
    <t>001581</t>
  </si>
  <si>
    <t>[RETARDER_ECOLIFE2]Signal brake pedal position via CAN not available (SAE)</t>
  </si>
  <si>
    <t>001582</t>
  </si>
  <si>
    <t>[RETARDER_ECOLIFE2]Signal for neutral external from secondary message is not plausible with neutral external from ED [input digital]</t>
  </si>
  <si>
    <t>001583</t>
  </si>
  <si>
    <t>[RETARDER_ECOLIFE2]Max. limit value for main pressure adaptation was exceeded.</t>
  </si>
  <si>
    <t>001584</t>
  </si>
  <si>
    <t>[RETARDER_ECOLIFE2]Signal brake pressure circuit 1 not available via CAN (IES)</t>
  </si>
  <si>
    <t>001585</t>
  </si>
  <si>
    <t>[RETARDER_ECOLIFE2]Signal brake pressure circuit 2 not available via CAN (IES)</t>
  </si>
  <si>
    <t>[RETARDER_ECOLIFE2]Signal cooling water temperature not available via CAN (SAE)</t>
  </si>
  <si>
    <t>[RETARDER_ECOLIFE2]Failure of CAN message ET1 - Engine Temperature 1</t>
  </si>
  <si>
    <t>001588</t>
  </si>
  <si>
    <t>[RETARDER_ECOLIFE2]Digital output of speed signal 1 of speed range selector or E-Box faulty</t>
  </si>
  <si>
    <t>001589</t>
  </si>
  <si>
    <t>[RETARDER_ECOLIFE2]Digital output of speed signal signal 2 of speed range selector or E-Box faulty</t>
  </si>
  <si>
    <t>00158A</t>
  </si>
  <si>
    <t>[RETARDER_ECOLIFE2]Digital output of gear signal 2 of speed range selector or E-Box faulty</t>
  </si>
  <si>
    <t>00158B</t>
  </si>
  <si>
    <t>[RETARDER_ECOLIFE2]Failure of CAN message CCVS - cruise control / vehicle speed (from other)</t>
  </si>
  <si>
    <t>00158C</t>
  </si>
  <si>
    <t>[RETARDER_ECOLIFE2]Signal vehicle speed not available via CAN (SAE)</t>
  </si>
  <si>
    <t>[RETARDER_ECOLIFE2]Engine torque at stall speed is too high</t>
  </si>
  <si>
    <t>00158E</t>
  </si>
  <si>
    <t>[RETARDER_ECOLIFE2]Message error EvoBus J1939EVO.EBC5_BS</t>
  </si>
  <si>
    <t>00158F</t>
  </si>
  <si>
    <t>[RETARDER_ECOLIFE2]Message error EvoBus J1939EVO.MCM_C03</t>
  </si>
  <si>
    <t>001590</t>
  </si>
  <si>
    <t>[RETARDER_ECOLIFE2]Message error EvoBus J1939EVO.CPC_C09</t>
  </si>
  <si>
    <t>001591</t>
  </si>
  <si>
    <t>[RETARDER_ECOLIFE2]Signal error EvoBus maximum possible engine torque (nominal torque) MCM_C03 AbsMaxEngTrq_Cval</t>
  </si>
  <si>
    <t>001592</t>
  </si>
  <si>
    <t>[RETARDER_ECOLIFE2]HyLife signal error HybridCAN HyCAN.H2T_1.Timeout</t>
  </si>
  <si>
    <t>001593</t>
  </si>
  <si>
    <t>[RETARDER_ECOLIFE2]HyLife signal error HybridCAN HyCAN.H2T_2.Timeout</t>
  </si>
  <si>
    <t>001594</t>
  </si>
  <si>
    <t>[RETARDER_ECOLIFE2]HyLife signal error HybridCAN HyCAN.H2T_3.Timeout</t>
  </si>
  <si>
    <t>001595</t>
  </si>
  <si>
    <t>[RETARDER_ECOLIFE2]HyLife signal error HybridCAN HyCAN.H2T_4.Timeout</t>
  </si>
  <si>
    <t>001596</t>
  </si>
  <si>
    <t>[RETARDER_ECOLIFE2]HyLife signal error HybridCAN HyCAN.H2T_5.Timeout</t>
  </si>
  <si>
    <t>001597</t>
  </si>
  <si>
    <t>[RETARDER_ECOLIFE2]HyLife signal error HybridCAN HyCAN.H2T_1.stsEMotMode_Sig</t>
  </si>
  <si>
    <t>001598</t>
  </si>
  <si>
    <t>[RETARDER_ECOLIFE2]HyLife signal error HybridCAN HyCAN.H2T_1.trms_ctrlOpen_req_Sig</t>
  </si>
  <si>
    <t>001599</t>
  </si>
  <si>
    <t>[RETARDER_ECOLIFE2]HyLife signal error HybridCAN HyCAN.H2T_1.CL1_ctrlMode_req_Sig</t>
  </si>
  <si>
    <t>00159A</t>
  </si>
  <si>
    <t>[RETARDER_ECOLIFE2]HyLife signal error HybridCAN HyCAN.H2T_1.trqCL1_req_Sig</t>
  </si>
  <si>
    <t>00159B</t>
  </si>
  <si>
    <t>[RETARDER_ECOLIFE2]HyLife signal error HybridCAN HyCAN.H2T_2.nEMot_Sig</t>
  </si>
  <si>
    <t>[RETARDER_ECOLIFE2]HyLife signal error HybridCAN HyCAN.H2T_2.trqEMot_Sig</t>
  </si>
  <si>
    <t>[RETARDER_ECOLIFE2]HyLife signal error HybridCAN HyCAN.H2T_3.stsHCUModeRcmd_Sig</t>
  </si>
  <si>
    <t>00159E</t>
  </si>
  <si>
    <t>[RETARDER_ECOLIFE2]HyLife signal error HybridCAN HyCAN.H2T_3.trqEngDrvDem_Sig</t>
  </si>
  <si>
    <t>00159F</t>
  </si>
  <si>
    <t>[RETARDER_ECOLIFE2]HyLife signal error HybridCAN HyCAN.H2T_3.trqEMotDrvDem_Sig</t>
  </si>
  <si>
    <t>[RETARDER_ECOLIFE2]Power supply turbine speed sensor (AU1) has short circuit to ground</t>
  </si>
  <si>
    <t>[RETARDER_ECOLIFE2]Power supply turbine speed sensor (AU1) has short circuit to positive supply (VPS)</t>
  </si>
  <si>
    <t>0014A2</t>
  </si>
  <si>
    <t>[RETARDER_ECOLIFE2]Unused</t>
  </si>
  <si>
    <t>[RETARDER_ECOLIFE2]Power supply turbine speed sensor (AU2) has short circuit to ground</t>
  </si>
  <si>
    <t>[RETARDER_ECOLIFE2]Power supply turbine speed sensor (AU2) has short circuit to positive supply (VPS)</t>
  </si>
  <si>
    <t>0014A5</t>
  </si>
  <si>
    <t>0014A6</t>
  </si>
  <si>
    <t>[RETARDER_ECOLIFE2]SAE J1708 BUS_OFF</t>
  </si>
  <si>
    <t>0014A7</t>
  </si>
  <si>
    <t>[RETARDER_ECOLIFE2]SAE J1708 Error warning</t>
  </si>
  <si>
    <t>0014A8</t>
  </si>
  <si>
    <t>[RETARDER_ECOLIFE2]Checksum of EEprom area 1587 wrong ( EEPROM)</t>
  </si>
  <si>
    <t>[RETARDER_ECOLIFE2]Retarder active without request</t>
  </si>
  <si>
    <t>0014AA</t>
  </si>
  <si>
    <t>[RETARDER_ECOLIFE2]ER4 oil level sensor signal missing</t>
  </si>
  <si>
    <t>0014AB</t>
  </si>
  <si>
    <t>[RETARDER_ECOLIFE2]ER4 oil level sensor signal failure</t>
  </si>
  <si>
    <t>[RETARDER_ECOLIFE2]CAN_A or CAN_B has an error during initialization</t>
  </si>
  <si>
    <t xml:space="preserve">[RETARDER_ECOLIFE2]CAN_A - BUSOFF (vehicle CAN) </t>
  </si>
  <si>
    <t>[RETARDER_ECOLIFE2]CAN_B - BUSOFF (ZF-CAN)</t>
  </si>
  <si>
    <t xml:space="preserve">[RETARDER_ECOLIFE2]CAN_A - error passive (vehicle CAN) </t>
  </si>
  <si>
    <t xml:space="preserve">[RETARDER_ECOLIFE2]CAN_A - error warning (vehicle CAN) </t>
  </si>
  <si>
    <t>[RETARDER_ECOLIFE2]CAN_B - error warning (ZF-CAN)</t>
  </si>
  <si>
    <t>[RETARDER_ECOLIFE2]CAN_B - error passive (ZF-CAN)</t>
  </si>
  <si>
    <t>[RETARDER_ECOLIFE2]Too much positive engagement in (neutral ready)</t>
  </si>
  <si>
    <t>[RETARDER_ECOLIFE2]Slip on locked WK [torque converter lock-up clutch]</t>
  </si>
  <si>
    <t>0014B5</t>
  </si>
  <si>
    <t>[RETARDER_ECOLIFE2]Redundant signal for neutral external not plausible</t>
  </si>
  <si>
    <t>0014B6</t>
  </si>
  <si>
    <t>[RETARDER_ECOLIFE2]Failure of CAN message FMR1 ID 592 - vehicle engine controller</t>
  </si>
  <si>
    <t>0014B7</t>
  </si>
  <si>
    <t>[RETARDER_ECOLIFE2]Failure of CAN message FMR2 ID 593 - vehicle engine controller 2</t>
  </si>
  <si>
    <t>0014B8</t>
  </si>
  <si>
    <t>[RETARDER_ECOLIFE2]Failure of CAN message FMR3 ID 1360 - vehicle engine controller 3</t>
  </si>
  <si>
    <t>0014B9</t>
  </si>
  <si>
    <t>[RETARDER_ECOLIFE2]Failure of CAN message ABS / EPB ID 512 - electric brake system 1</t>
  </si>
  <si>
    <t>0014BA</t>
  </si>
  <si>
    <t>[RETARDER_ECOLIFE2]Failure of CAN message ABS/EPB ID 1024 - electric brake system 2</t>
  </si>
  <si>
    <t>0014BB</t>
  </si>
  <si>
    <t>[RETARDER_ECOLIFE2]Failure of CAN message FPS ID 1448 - freely programmable shift module</t>
  </si>
  <si>
    <t>[RETARDER_ECOLIFE2]Failure of CAN message EBC1 -? electronic brake controller 1 (from ABS)</t>
  </si>
  <si>
    <t>0014BD</t>
  </si>
  <si>
    <t>[RETARDER_ECOLIFE2]Failure of CAN message EBC3 -? electronic brake controller 3 (from ABS)</t>
  </si>
  <si>
    <t>[RETARDER_ECOLIFE2]Failure of CAN message EEC1 - electronic engine controller 1</t>
  </si>
  <si>
    <t>[RETARDER_ECOLIFE2]Failure of CAN message EEC2 - electronic engine controller 2</t>
  </si>
  <si>
    <t>0015A0</t>
  </si>
  <si>
    <t>[RETARDER_ECOLIFE2]HyLife signal error HybridCAN HyCAN.H2T_3.reltrqDrvDem_Sig</t>
  </si>
  <si>
    <t>0015A1</t>
  </si>
  <si>
    <t>[RETARDER_ECOLIFE2]HyLife signal error HybridCAN HyCAN.H2T_4.ctrlShiftRcmd_Sig</t>
  </si>
  <si>
    <t>0015A2</t>
  </si>
  <si>
    <t>[RETARDER_ECOLIFE2]HyLife signal error HybridCAN HyCAN.H2T_4.GearHCU_req_Sig</t>
  </si>
  <si>
    <t>0015A3</t>
  </si>
  <si>
    <t>[RETARDER_ECOLIFE2]HyLife signal error HybridCAN HyCAN.H2T_5.trqEMotAct_max_Sig</t>
  </si>
  <si>
    <t>0015A4</t>
  </si>
  <si>
    <t>[RETARDER_ECOLIFE2]HyLife signal error HybridCAN HyCAN.H2T_5.trqEMotPred_max_Sig</t>
  </si>
  <si>
    <t>0015A5</t>
  </si>
  <si>
    <t>[RETARDER_ECOLIFE2]HyLife signal error HybridCAN HyCAN.H2T_5.trqEMotAct_min_Sig</t>
  </si>
  <si>
    <t>0015A6</t>
  </si>
  <si>
    <t>[RETARDER_ECOLIFE2]HyLife signal error HybridCAN HyCAN.H2T_5.trqEMotPred_min_Sig</t>
  </si>
  <si>
    <t>0015A7</t>
  </si>
  <si>
    <t>[RETARDER_ECOLIFE2]UNUSED_343</t>
  </si>
  <si>
    <t>0015A8</t>
  </si>
  <si>
    <t>[RETARDER_ECOLIFE2]Signal error EvoBus, accelerator pedal load signal error CPC_C12 HiResAccelPdlPosn_Cval</t>
  </si>
  <si>
    <t>0015A9</t>
  </si>
  <si>
    <t>[RETARDER_ECOLIFE2]Message error EvoBus J1939EVO.CGW_C1</t>
  </si>
  <si>
    <t>0015AA</t>
  </si>
  <si>
    <t>[RETARDER_ECOLIFE2]Message error EvoBus J1939EVO.CGW_VIN</t>
  </si>
  <si>
    <t>0015AB</t>
  </si>
  <si>
    <t>[RETARDER_ECOLIFE2]The EEPROM data field has not been written in</t>
  </si>
  <si>
    <t>0015AC</t>
  </si>
  <si>
    <t>[RETARDER_ECOLIFE2]Failure of CAN message input values of the E-Box</t>
  </si>
  <si>
    <t>0015AD</t>
  </si>
  <si>
    <t>[RETARDER_ECOLIFE2]EBoxCAN.InputValues_Sig</t>
  </si>
  <si>
    <t>[RETARDER_ECOLIFE2]Failure of CAN message input values of the speed range selector</t>
  </si>
  <si>
    <t>[RETARDER_ECOLIFE2]FSCAN.InputValues_Sig is not available.</t>
  </si>
  <si>
    <t>0015B0</t>
  </si>
  <si>
    <t>[RETARDER_ECOLIFE2]Digital output of brake light of speed range selector or E-Box faulty</t>
  </si>
  <si>
    <t>0015B1</t>
  </si>
  <si>
    <t>[RETARDER_ECOLIFE2]Digital output of temperature warning 1 of speed range selector or E-Box faulty</t>
  </si>
  <si>
    <t>0015B2</t>
  </si>
  <si>
    <t>[RETARDER_ECOLIFE2]Digital output of temperature warning 2 of speed range selector or E-Box faulty</t>
  </si>
  <si>
    <t>0015B3</t>
  </si>
  <si>
    <t>[RETARDER_ECOLIFE2]Digital output of AIS_Aktiv of speed range selector or E-Box faulty</t>
  </si>
  <si>
    <t>0015B4</t>
  </si>
  <si>
    <t>[RETARDER_ECOLIFE2]Digital output of warning lamp of speed range selector or E-Box faulty</t>
  </si>
  <si>
    <t>[RETARDER_ECOLIFE2]Parking brake signal not available via CAN (SAE)</t>
  </si>
  <si>
    <t>0015B6</t>
  </si>
  <si>
    <t>[RETARDER_ECOLIFE2]Message error J1939Evo MCM_C04</t>
  </si>
  <si>
    <t>0015B7</t>
  </si>
  <si>
    <t>[RETARDER_ECOLIFE2]Signal error Evobus Thermosupport Request MCM_C04 ThermoSupport_Rq</t>
  </si>
  <si>
    <t>0015B8</t>
  </si>
  <si>
    <t>[RETARDER_ECOLIFE2]Digital output of bus stop brake request from speed range selector or E-Box faulty</t>
  </si>
  <si>
    <t>0015B9</t>
  </si>
  <si>
    <t>[RETARDER_ECOLIFE2]Malfunction analog retarder pedal</t>
  </si>
  <si>
    <t>0015BA</t>
  </si>
  <si>
    <t>[RETARDER_ECOLIFE2]Failure of CAN message DLN5 - Scania proprietary message</t>
  </si>
  <si>
    <t>0015BB</t>
  </si>
  <si>
    <t>[RETARDER_ECOLIFE2]Signal retarder cut-off not available via CAN (SAE)</t>
  </si>
  <si>
    <t>0015BC</t>
  </si>
  <si>
    <t>[RETARDER_ECOLIFE2]Invalid driving program configuration written in EEprom</t>
  </si>
  <si>
    <t>0015BD</t>
  </si>
  <si>
    <t>[RETARDER_ECOLIFE2]Signal roll-back lock active is not available via CAN (SAE)</t>
  </si>
  <si>
    <t>0015BE</t>
  </si>
  <si>
    <t>[RETARDER_ECOLIFE2]Signal to inhibit driveline separation on stop not available via CAN (SAE)</t>
  </si>
  <si>
    <t>0015BF</t>
  </si>
  <si>
    <t>[RETARDER_ECOLIFE2]El. additional oil pump supply rate too low</t>
  </si>
  <si>
    <t>[RETARDER_ECOLIFE2]Failure of CAN message EEC3 - electronic engine controller 3</t>
  </si>
  <si>
    <t>[RETARDER_ECOLIFE2]Failure of CAN message EC - engine configuration</t>
  </si>
  <si>
    <t>[RETARDER_ECOLIFE2]Failure of CAN message TC1 - transmission control 1 (from speed range selector)</t>
  </si>
  <si>
    <t>0014C3</t>
  </si>
  <si>
    <t>[RETARDER_ECOLIFE2]Failure of CAN message TC1 - transmission control 1 (from ABS/ASR)</t>
  </si>
  <si>
    <t>0014C4</t>
  </si>
  <si>
    <t>[RETARDER_ECOLIFE2]Failure of CAN message TC1 - transmission control 1 (from other)</t>
  </si>
  <si>
    <t>[RETARDER_ECOLIFE2]Failure of CAN message ERC1 - electronic retarder controller 1</t>
  </si>
  <si>
    <t>[RETARDER_ECOLIFE2]Failure of CAN message CCVS - cruise control / vehicle speed</t>
  </si>
  <si>
    <t>0014C7</t>
  </si>
  <si>
    <t>[RETARDER_ECOLIFE2]Constant throttle signal is not available (IES)</t>
  </si>
  <si>
    <t>0014C8</t>
  </si>
  <si>
    <t>[RETARDER_ECOLIFE2]Engine speed is not available (IES)</t>
  </si>
  <si>
    <t>0014C9</t>
  </si>
  <si>
    <t>[RETARDER_ECOLIFE2]Engine nominal torque is not available (IES)</t>
  </si>
  <si>
    <t>0014CA</t>
  </si>
  <si>
    <t>[RETARDER_ECOLIFE2]Current input torque / brake torque is not available (IES)</t>
  </si>
  <si>
    <t>0014CB</t>
  </si>
  <si>
    <t>[RETARDER_ECOLIFE2]Retarder target torque is not available (IES)</t>
  </si>
  <si>
    <t>0014CC</t>
  </si>
  <si>
    <t>[RETARDER_ECOLIFE2]Current maximum engine torque is not available (IES)</t>
  </si>
  <si>
    <t>0014CD</t>
  </si>
  <si>
    <t>[RETARDER_ECOLIFE2]Brake nominal value is not available (IES)</t>
  </si>
  <si>
    <t>0014CE</t>
  </si>
  <si>
    <t>[RETARDER_ECOLIFE2]Signal ABS intervention is not available (IES)</t>
  </si>
  <si>
    <t>[RETARDER_ECOLIFE2]Current engine torque is not available (SAE)</t>
  </si>
  <si>
    <t>[RETARDER_ECOLIFE2]Engine speed is not available (SAE)</t>
  </si>
  <si>
    <t>[RETARDER_ECOLIFE2]Driver's selected torque is not available (SAE)</t>
  </si>
  <si>
    <t>[RETARDER_ECOLIFE2]Accelerator pedal position is not available (SAE)</t>
  </si>
  <si>
    <t>[RETARDER_ECOLIFE2]The ratio of the current engine torque to the maximum possible engine torque is not available at the current speed (SAE).</t>
  </si>
  <si>
    <t>[RETARDER_ECOLIFE2]Friction torque is not available (SAE)</t>
  </si>
  <si>
    <t>[RETARDER_ECOLIFE2]Engine reference torque is not available or outside of specification window (SAE)</t>
  </si>
  <si>
    <t>[RETARDER_ECOLIFE2]Directional signal (V/N/R) from speed range selector not available via CAN (SAE)</t>
  </si>
  <si>
    <t>[RETARDER_ECOLIFE2]CAN speed range selector key signal not available (SAE)</t>
  </si>
  <si>
    <t>[RETARDER_ECOLIFE2]Engine brake control mode signal not available (SAE)</t>
  </si>
  <si>
    <t>[RETARDER_ECOLIFE2]Engine brake torque in percent not available (SAE)</t>
  </si>
  <si>
    <t>[RETARDER_ECOLIFE2]Parking brake signal not available (SAE)</t>
  </si>
  <si>
    <t>0014DB</t>
  </si>
  <si>
    <t>[RETARDER_ECOLIFE2]Brake switch signal not available via CAN (SAE)</t>
  </si>
  <si>
    <t>[RETARDER_ECOLIFE2]Signal ASR engine control active is not available (SAE)</t>
  </si>
  <si>
    <t>[RETARDER_ECOLIFE2]Signal ABS active is not available (SAE)</t>
  </si>
  <si>
    <t>[RETARDER_ECOLIFE2]Brake pedal position in percent not available (SAE)</t>
  </si>
  <si>
    <t>[RETARDER_ECOLIFE2]CAN_A sending error</t>
  </si>
  <si>
    <t>0015C0</t>
  </si>
  <si>
    <t>[RETARDER_ECOLIFE2]CAN_C - BUSOFF (ZF-CAN)</t>
  </si>
  <si>
    <t>0015C1</t>
  </si>
  <si>
    <t>[RETARDER_ECOLIFE2]CAN_C - error warning (ZF-CAN)</t>
  </si>
  <si>
    <t>0015C2</t>
  </si>
  <si>
    <t>[RETARDER_ECOLIFE2]CAN_C - error passive (ZF-CAN)</t>
  </si>
  <si>
    <t>0015C3</t>
  </si>
  <si>
    <t>[RETARDER_ECOLIFE2]CAN_C sending error</t>
  </si>
  <si>
    <t>[RETARDER_ECOLIFE2]TCU hardware (internal)</t>
  </si>
  <si>
    <t>0015C5</t>
  </si>
  <si>
    <t xml:space="preserve">[RETARDER_ECOLIFE2]Message error EvoBus CPC C12 </t>
  </si>
  <si>
    <t>0015C6</t>
  </si>
  <si>
    <t>0015C7</t>
  </si>
  <si>
    <t>[RETARDER_ECOLIFE2]Status of the CPC is no ok</t>
  </si>
  <si>
    <t>[RETARDER_ECOLIFE2]Overspeed monitor prohibits downshifts causing overspeed</t>
  </si>
  <si>
    <t>[RETARDER_ECOLIFE2]The signal engine starter mode is not available via CAN</t>
  </si>
  <si>
    <t>0015CA</t>
  </si>
  <si>
    <t>[RETARDER_ECOLIFE2]Actual axle position of the corresponding axle weight signal is not available</t>
  </si>
  <si>
    <t>0015CB</t>
  </si>
  <si>
    <t>[RETARDER_ECOLIFE2]Actual axle weight of the corresponding axle position signal is not available</t>
  </si>
  <si>
    <t>[RETARDER_ECOLIFE2]Failure of CAN message GrossCombinationVehicleWeight</t>
  </si>
  <si>
    <t>[RETARDER_ECOLIFE2]Actual vehicle weight signal is not available</t>
  </si>
  <si>
    <t>0015CE</t>
  </si>
  <si>
    <t>[RETARDER_ECOLIFE2]Signal error EvoBus vehicle weight J1939EVO.CPC_C04.VehicleWeight_Cval_PT_Sig</t>
  </si>
  <si>
    <t>0015CF</t>
  </si>
  <si>
    <t>[RETARDER_ECOLIFE2]Signal error EvoBus vehicle weight J1939EVO.CPC_C04.VehicleWeight_Stat_PT_Sig</t>
  </si>
  <si>
    <t>0015D0</t>
  </si>
  <si>
    <t>[RETARDER_ECOLIFE2]Failure of CAN message EvoBus vehicle weight  J1939EVO.CPC_C04</t>
  </si>
  <si>
    <t>[RETARDER_ECOLIFE2]Analog Digital Converter Error</t>
  </si>
  <si>
    <t>0015D2</t>
  </si>
  <si>
    <t>[RETARDER_ECOLIFE2]Temperature-Sensors / Oil-Level-Sensor (5V) (AU3) has short circuit to ground</t>
  </si>
  <si>
    <t>0015D3</t>
  </si>
  <si>
    <t>[RETARDER_ECOLIFE2]Temperature-Sensors / Oil-Level-Sensor (5V) (AU3) has short circuit to positive supply (VPS)</t>
  </si>
  <si>
    <t>0015D4</t>
  </si>
  <si>
    <t>[RETARDER_ECOLIFE2]Oil-Level-Sensor (12V) (AU3) has short circuit to ground</t>
  </si>
  <si>
    <t>0015D5</t>
  </si>
  <si>
    <t>[RETARDER_ECOLIFE2]Oil-Level-Sensor (12V) (AU3) has short circuit to positive supply (VPS)</t>
  </si>
  <si>
    <t>[RETARDER_ECOLIFE2]Electric-Current-Calibration Values are not plausible</t>
  </si>
  <si>
    <t>[RETARDER_ECOLIFE2]EEprom values are not plausible</t>
  </si>
  <si>
    <t>[RETARDER_ECOLIFE2]CAN_B sending error</t>
  </si>
  <si>
    <t>0014E1</t>
  </si>
  <si>
    <t>[RETARDER_ECOLIFE2]Failure of CAN message TSC1 - torque/speed control 1 (from cruise control)</t>
  </si>
  <si>
    <t>0014E2</t>
  </si>
  <si>
    <t>[RETARDER_ECOLIFE2]Failure of CAN message TSC1 - torque/speed control 1 (from ABS/ASR)</t>
  </si>
  <si>
    <t>[RETARDER_ECOLIFE2]Failure of CAN message RC - retarder configuration (from engine brake)</t>
  </si>
  <si>
    <t>0014E4</t>
  </si>
  <si>
    <t>[RETARDER_ECOLIFE2]Failure of CAN message VDC1 - vehicle dynamic control (from ABS/ASR)</t>
  </si>
  <si>
    <t>0014E5</t>
  </si>
  <si>
    <t>[RETARDER_ECOLIFE2]Failure of CAN message TD - time date</t>
  </si>
  <si>
    <t>0014E6</t>
  </si>
  <si>
    <t>[RETARDER_ECOLIFE2]Failure of CAN message HRVD - high resolution vehicle distance</t>
  </si>
  <si>
    <t>[RETARDER_ECOLIFE2]Reference torque of engine brake in Nm missing (SAE)</t>
  </si>
  <si>
    <t>[RETARDER_ECOLIFE2]Retarder limit / torque requested by cruise control is missing (SAE)</t>
  </si>
  <si>
    <t>[RETARDER_ECOLIFE2]Retarder limit / torque in percent requested by ABS is missing (SAE)</t>
  </si>
  <si>
    <t>[RETARDER_ECOLIFE2]Slip reduction during gear changes too low</t>
  </si>
  <si>
    <t>[RETARDER_ECOLIFE2]Checksum EEPROM incorrect</t>
  </si>
  <si>
    <t>[RETARDER_ECOLIFE2]Composite error for TCU hardware (internal)</t>
  </si>
  <si>
    <t>[RETARDER_ECOLIFE2]Composite error for TCU software (internal)</t>
  </si>
  <si>
    <t>0014EE</t>
  </si>
  <si>
    <t>[RETARDER_ECOLIFE2]TCU-internal error information 1, warning only</t>
  </si>
  <si>
    <t>0014EF</t>
  </si>
  <si>
    <t>[RETARDER_ECOLIFE2]TCU-internal error information 2, warning only</t>
  </si>
  <si>
    <t>0014F0</t>
  </si>
  <si>
    <t>[RETARDER_ECOLIFE2]TCU-internal error information 3, warning only</t>
  </si>
  <si>
    <t>0014F1</t>
  </si>
  <si>
    <t>[RETARDER_ECOLIFE2]TCU internal error information 4, warning only</t>
  </si>
  <si>
    <t>0014F2</t>
  </si>
  <si>
    <t>[RETARDER_ECOLIFE2]TCU-internal error information 5, warning only</t>
  </si>
  <si>
    <t>[RETARDER_ECOLIFE2]Failure of turbine speed (n_Tu) and output speed (n_Ab)</t>
  </si>
  <si>
    <t>[RETARDER_ECOLIFE2]Failure of turbine speed (n_Tu) and engine speed (n_Mot)</t>
  </si>
  <si>
    <t>[RETARDER_ECOLIFE2]Failure of engine speed (n_Mot) and output speed (n_Ab)</t>
  </si>
  <si>
    <t>0014F6</t>
  </si>
  <si>
    <t>[RETARDER_ECOLIFE2]Pressure adaptation offset if upshifts higher than limit value</t>
  </si>
  <si>
    <t>0014F7</t>
  </si>
  <si>
    <t>[RETARDER_ECOLIFE2]Pressure adaptation offset if downshifts higher than limit value</t>
  </si>
  <si>
    <t>0014F8</t>
  </si>
  <si>
    <t>[RETARDER_ECOLIFE2]Pressure adaptation system limit for upshifts exceeded</t>
  </si>
  <si>
    <t>0014F9</t>
  </si>
  <si>
    <t>[RETARDER_ECOLIFE2]Pressure adaptation system limit for downshifts exceeded</t>
  </si>
  <si>
    <t>0014FA</t>
  </si>
  <si>
    <t>[RETARDER_ECOLIFE2]Speed range selector internal system error</t>
  </si>
  <si>
    <t>0014FB</t>
  </si>
  <si>
    <t>[RETARDER_ECOLIFE2]Speed range selector inputs / outputs (I/O)</t>
  </si>
  <si>
    <t>0014FC</t>
  </si>
  <si>
    <t>[RETARDER_ECOLIFE2]Speed range selector inputs are digital</t>
  </si>
  <si>
    <t>0014FD</t>
  </si>
  <si>
    <t>[RETARDER_ECOLIFE2]System error E-Box</t>
  </si>
  <si>
    <t>0014FE</t>
  </si>
  <si>
    <t>[RETARDER_ECOLIFE2]Digital output of gear signal 1 of driving switch or E-Box faulty</t>
  </si>
  <si>
    <t>0014FF</t>
  </si>
  <si>
    <t>[RETARDER_ECOLIFE2]Digital output of starter inhibitor of speed range selector or E-Box faulty</t>
  </si>
  <si>
    <t>[RETARDER_ECOLIFE2]U_KL30_LOW_VOLTAGE_WARNING</t>
  </si>
  <si>
    <t>[RETARDER_DIWANXT]Adjustment data - Checksum error</t>
  </si>
  <si>
    <t>[RETARDER_DIWANXT]Altimeter / Air Pressure Sensor - Malfunction</t>
  </si>
  <si>
    <t>[RETARDER_DIWANXT]Analog-Digital Converter of ECU (ADC) - A/D converter still busy</t>
  </si>
  <si>
    <t>[RETARDER_DIWANXT]Analog-Digital Converter of ECU (ADC) - A/D converter channel faulty</t>
  </si>
  <si>
    <t>[RETARDER_DIWANXT]Analog-Digital Converter of ECU (ADC) - A/D converter: faulty reference voltages</t>
  </si>
  <si>
    <t>[RETARDER_DIWANXT]ANS (automatic neutral at standstill) - CAN signal bus stop brake: invalid</t>
  </si>
  <si>
    <t>[RETARDER_DIWANXT]ANS (automatic neutral at standstill) - CAN signal parking brake: invalid</t>
  </si>
  <si>
    <t>[RETARDER_DIWANXT]ANS (automatic neutral at standstill) - CAN signal brake switch: invalid</t>
  </si>
  <si>
    <t>[RETARDER_DIWANXT]ANS (automatic neutral at standstill) - CAN signal roll-back inhibit: invalid</t>
  </si>
  <si>
    <t>[RETARDER_DIWANXT]ANS (automatic neutral at standstill) - CAN signal axle brake pressure: invalid</t>
  </si>
  <si>
    <t>[RETARDER_DIWANXT]ANS (automatic neutral at standstill) - CAN signal thermal management request: faulty</t>
  </si>
  <si>
    <t>[RETARDER_DIWANXT]Output signal RG-SIG ( reverse gear signal ) - Short-circuit to ground</t>
  </si>
  <si>
    <t>[RETARDER_DIWANXT]Output signal RG-SIG ( reverse gear signal ) - Short-circuit to supply voltage</t>
  </si>
  <si>
    <t>[RETARDER_DIWANXT]Output signal RG-SIG ( reverse gear signal ) - Line interruption</t>
  </si>
  <si>
    <t>[RETARDER_DIWANXT]Evaluation of gear selection range - Gear information from pushbutton selector incorrect</t>
  </si>
  <si>
    <t>[RETARDER_DIWANXT]Runtime informations - Operating data structure reorganized</t>
  </si>
  <si>
    <t>[RETARDER_DIWANXT]Runtime informations - Reset of the operating data via external diagnosis command</t>
  </si>
  <si>
    <t>[RETARDER_DIWANXT]Runtime informations - Internal operating data structure destroyed. No external evaluation possible</t>
  </si>
  <si>
    <t>[RETARDER_DIWANXT]CAN brake signal source - Faulty retarder limit</t>
  </si>
  <si>
    <t>[RETARDER_DIWANXT]CAN brake signal source - Requested braking torque faulty</t>
  </si>
  <si>
    <t>[RETARDER_DIWANXT]CAN brake signal source - Brake pedal position faulty</t>
  </si>
  <si>
    <t>[RETARDER_DIWANXT]CAN Protocol SAE J1939 - Timeout: CAN receive message EEC1</t>
  </si>
  <si>
    <t>[RETARDER_DIWANXT]CAN Protocol SAE J1939 - Timeout: CAN receive message EEC2</t>
  </si>
  <si>
    <t>[RETARDER_DIWANXT]CAN Protocol SAE J1939 - Timeout: CAN receive message EEC3</t>
  </si>
  <si>
    <t>[RETARDER_DIWANXT]CAN Protocol SAE J1939 - Timeout: CAN receive message EBC1 "SourceAddress 1"</t>
  </si>
  <si>
    <t>[RETARDER_DIWANXT]CAN Protocol SAE J1939 - Timeout: CAN receive message EBC3</t>
  </si>
  <si>
    <t>[RETARDER_DIWANXT]CAN Protocol SAE J1939 - Timeout: CAN receive message TSC1 "Source Address 1"</t>
  </si>
  <si>
    <t>[RETARDER_DIWANXT]CAN Protocol SAE J1939 - Timeout: CAN receive message TSC1 "Source Address 2"</t>
  </si>
  <si>
    <t>[RETARDER_DIWANXT]CAN Protocol SAE J1939 - Timeout: CAN receive message CCVS "Source Address 1"</t>
  </si>
  <si>
    <t>[RETARDER_DIWANXT]CAN Protocol SAE J1939 - Timeout: CAN receive message TC1 "Source Address 1"</t>
  </si>
  <si>
    <t>[RETARDER_DIWANXT]CAN Protocol SAE J1939 - Timeout: CAN receive message TD</t>
  </si>
  <si>
    <t>[RETARDER_DIWANXT]CAN Protocol SAE J1939 - Timeout: CAN receive message VDHR</t>
  </si>
  <si>
    <t>[RETARDER_DIWANXT]CAN Protocol SAE J1939 - Timeout: CAN receive message TSC1 "Source Address 3"</t>
  </si>
  <si>
    <t>[RETARDER_DIWANXT]CAN Protocol SAE J1939 - Timeout: CAN receive message LFC</t>
  </si>
  <si>
    <t>[RETARDER_DIWANXT]CAN Protocol SAE J1939 - Timeout: CAN receive message EBC5</t>
  </si>
  <si>
    <t>[RETARDER_DIWANXT]CAN Protocol SAE J1939 - Timeout: CAN receive message ERC1 TRX</t>
  </si>
  <si>
    <t>[RETARDER_DIWANXT]CAN Protocol SAE J1939 - Timeout: CAN receive message TC1 "Source Address 5"</t>
  </si>
  <si>
    <t>[RETARDER_DIWANXT]CAN Protocol SAE J1939 - Timeout: CAN receive message CCVS "Source Address 2"</t>
  </si>
  <si>
    <t>[RETARDER_DIWANXT]CAN Protocol SAE J1939 - Timeout: CAN receive message OEL</t>
  </si>
  <si>
    <t>[RETARDER_DIWANXT]CAN Protocol SAE J1939 - Timeout: CAN receive message TRAILER</t>
  </si>
  <si>
    <t>[RETARDER_DIWANXT]CAN Protocol SAE J1939 - Timeout: CAN receive message BC2HTCU</t>
  </si>
  <si>
    <t>[RETARDER_DIWANXT]CAN Protocol SAE J1939 - Timeout: CAN receive message EBC1 "Source Address 2"</t>
  </si>
  <si>
    <t>[RETARDER_DIWANXT]CAN Protocol SAE J1939 - Timeout: CAN receive message ET1</t>
  </si>
  <si>
    <t>[RETARDER_DIWANXT]CAN Protocol SAE J1939 - Timeout: CAN receive message TC1 "Source Address 2"</t>
  </si>
  <si>
    <t>[RETARDER_DIWANXT]CAN Protocol SAE J1939 - Timeout: CAN receive message AUXIO1</t>
  </si>
  <si>
    <t>[RETARDER_DIWANXT]CAN Protocol SAE J1939 - Timeout: CAN receive message EEC13</t>
  </si>
  <si>
    <t>[RETARDER_DIWANXT]CAN Protocol SAE J1939 - Timeout: CAN receive message EM_CMD</t>
  </si>
  <si>
    <t>[RETARDER_DIWANXT]CAN Protocol SAE J1939 - Timeout: CAN receive message EBC2</t>
  </si>
  <si>
    <t>[RETARDER_DIWANXT]CAN Protocol SAE J1939 - Timeout: CAN receive message TSC1 ENG "Source Address 1"</t>
  </si>
  <si>
    <t>[RETARDER_DIWANXT]CAN Protocol SAE J1939 - Timeout: CAN receive message TSC1 ENG "Source Address 2"</t>
  </si>
  <si>
    <t>[RETARDER_DIWANXT]CAN Protocol SAE J1939 - Timeout: CAN receive message TSC1 ENG "Source Address 3"</t>
  </si>
  <si>
    <t>[RETARDER_DIWANXT]CAN Protocol SAE J1939 - Timeout: CAN receive message TSC1 ENG "Source Address 4"</t>
  </si>
  <si>
    <t>[RETARDER_DIWANXT]CAN Protocol SAE J1939 - Timeout: CAN receive message TSC1 ENG "Source Address 5"</t>
  </si>
  <si>
    <t>[RETARDER_DIWANXT]CAN Protocol SAE J1939 - Timeout: CAN receive message DPFC1</t>
  </si>
  <si>
    <t>[RETARDER_DIWANXT]CAN Protocol SAE J1939 - Faulty "CAN controller number" in the dataset</t>
  </si>
  <si>
    <t>[RETARDER_DIWANXT]CAN Protocol SAE J1939 - Timeout: CAN receive message ENG_CONF_BAM</t>
  </si>
  <si>
    <t>[RETARDER_DIWANXT]CAN Protocol SAE J1939 - Timeout: CAN receive message ENG_CONF_PACKETS</t>
  </si>
  <si>
    <t>[RETARDER_DIWANXT]CAN Protocol SAE J1939 - Packet sequence: CAN receive message ENG_CONF</t>
  </si>
  <si>
    <t>[RETARDER_DIWANXT]CAN Protocol SAE J1939 - Timeout: CAN receive message ENG_RET_CONF_BAM</t>
  </si>
  <si>
    <t>[RETARDER_DIWANXT]CAN Protocol SAE J1939 - Timeout: CAN receive message ENG_RET_CONF_PACKETS</t>
  </si>
  <si>
    <t>[RETARDER_DIWANXT]CAN Protocol SAE J1939 - Packet sequence: CAN receive message ENG_RET_CONF</t>
  </si>
  <si>
    <t>[RETARDER_DIWANXT]CAN Protocol SAE J1939 - Incorrect parameterization of the TC1 source address</t>
  </si>
  <si>
    <t>[RETARDER_DIWANXT]CAN Protocol VOITH private CAN - Timeout: CAN receive message TC1</t>
  </si>
  <si>
    <t>[RETARDER_DIWANXT]CAN Protocol VOITH private CAN - Timeout: CAN receive message INPUT VALUES 0</t>
  </si>
  <si>
    <t>[RETARDER_DIWANXT]CAN Protocol VOITH private CAN - Timeout: CAN receive message INPUT VALUES 1</t>
  </si>
  <si>
    <t>[RETARDER_DIWANXT]CAN Protocol VOITH private CAN - Timeout: CAN receive message INPUT VALUES 2</t>
  </si>
  <si>
    <t>[RETARDER_DIWANXT]CAN Protocol VOITH private CAN - Timeout: CAN receive message CMD_Response</t>
  </si>
  <si>
    <t>[RETARDER_DIWANXT]CAN Protocol VOITH private CAN - Timeout: CAN receive message GSS_ESIV</t>
  </si>
  <si>
    <t>[RETARDER_DIWANXT]CAN-pushbutton switch E330 - Reset by oscillator watchdog</t>
  </si>
  <si>
    <t>[RETARDER_DIWANXT]CAN-pushbutton switch E330 - CPU watchdog defective</t>
  </si>
  <si>
    <t>[RETARDER_DIWANXT]CAN-pushbutton switch E330 - Reset by CPU watchdog</t>
  </si>
  <si>
    <t>[RETARDER_DIWANXT]CAN-pushbutton switch E330 - Checksum error in ROM</t>
  </si>
  <si>
    <t>[RETARDER_DIWANXT]CAN-pushbutton switch E330 - Error in IRAM</t>
  </si>
  <si>
    <t>[RETARDER_DIWANXT]CAN-pushbutton switch E330 - Error in XRAM</t>
  </si>
  <si>
    <t>[RETARDER_DIWANXT]CAN-pushbutton switch E330 - Error in processor</t>
  </si>
  <si>
    <t>[RETARDER_DIWANXT]CAN-pushbutton switch E330 - Error in the program sequence</t>
  </si>
  <si>
    <t>[RETARDER_DIWANXT]CAN-pushbutton switch E330 - Stack overflow or stack underflow</t>
  </si>
  <si>
    <t>[RETARDER_DIWANXT]CAN-pushbutton switch E330 - Timeout of the ROM memory test</t>
  </si>
  <si>
    <t>[RETARDER_DIWANXT]CAN-pushbutton switch E330 - CAN controller defective</t>
  </si>
  <si>
    <t>[RETARDER_DIWANXT]CAN-pushbutton switch E330 - CAN bus: communication fault "CAN warning"</t>
  </si>
  <si>
    <t>[RETARDER_DIWANXT]CAN-pushbutton switch E330 - CAN bus: communication fault "Bus off"</t>
  </si>
  <si>
    <t>[RETARDER_DIWANXT]CAN-pushbutton switch E330 - CAN bus: sent data implausible</t>
  </si>
  <si>
    <t>[RETARDER_DIWANXT]CAN-pushbutton switch E330 - A/D converter: faulty reference voltage (2.5 V)</t>
  </si>
  <si>
    <t>[RETARDER_DIWANXT]CAN-pushbutton switch E330 - A/D converter: faulty reference voltage (0 V)</t>
  </si>
  <si>
    <t>[RETARDER_DIWANXT]CAN-pushbutton switch E330 - A/D converter: timeout</t>
  </si>
  <si>
    <t>[RETARDER_DIWANXT]CAN-pushbutton switch E330 - Short circuit to digital output</t>
  </si>
  <si>
    <t>[RETARDER_DIWANXT]CAN-pushbutton switch E330 - Digital output faulty</t>
  </si>
  <si>
    <t>[RETARDER_DIWANXT]CAN-pushbutton switch E330 - Implausible pushbutton signals</t>
  </si>
  <si>
    <t>[RETARDER_DIWANXT]CAN-pushbutton switch E330 - Implausible pushbutton redundancy signals</t>
  </si>
  <si>
    <t>[RETARDER_DIWANXT]CAN-pushbutton switch E330 - Pushbutton signals and redundancy signals unequal</t>
  </si>
  <si>
    <t>[RETARDER_DIWANXT]CAN-pushbutton switch E330 - Neutral no-signal faulty</t>
  </si>
  <si>
    <t>[RETARDER_DIWANXT]CAN-pushbutton switch E330 - Pushbutton signals unstable "Contact Bounce"</t>
  </si>
  <si>
    <t>[RETARDER_DIWANXT]CAN-pushbutton switch E330 - Pushbutton redundancy signals unstable "Contact Bounce"</t>
  </si>
  <si>
    <t>[RETARDER_DIWANXT]CAN-pushbutton switch E330 - Configuration memory (EEPROM) not available</t>
  </si>
  <si>
    <t>[RETARDER_DIWANXT]CAN-pushbutton switch E330 - Configuration memory (EEPROM): not writable or read-back data faulty</t>
  </si>
  <si>
    <t>[RETARDER_DIWANXT]CAN-pushbutton switch E330 - Configuration memory (EEPROM): buffer overflow</t>
  </si>
  <si>
    <t>[RETARDER_DIWANXT]CAN-pushbutton switch E330 - Checksum error: configuration memory (EEPROM)</t>
  </si>
  <si>
    <t>[RETARDER_DIWANXT]CAN-pushbutton switch E330 - Reconfiguration to basic setting</t>
  </si>
  <si>
    <t>[RETARDER_DIWANXT]CAN-pushbutton switch E330 - All voltages at the output and inputs are faulty</t>
  </si>
  <si>
    <t>[RETARDER_DIWANXT]CAN-pushbutton switch E330 - Deviation of the operating voltages between control unit and pushbutton selector greater than 5 V</t>
  </si>
  <si>
    <t>[RETARDER_DIWANXT]CAN-pushbutton switch E330 - CAN signal: operating voltage in "InputValues0" impermissible</t>
  </si>
  <si>
    <t>[RETARDER_DIWANXT]CAN-pushbutton switch E330 - One or more voltages at the output or inputs are faulty</t>
  </si>
  <si>
    <t>[RETARDER_DIWANXT]CAN-pushbutton switch E330 - Error in the monitoring of the output</t>
  </si>
  <si>
    <t>[RETARDER_DIWANXT]CAN-pushbutton switch E330 - Invalid states in the monitoring of the output</t>
  </si>
  <si>
    <t>[RETARDER_DIWANXT]CAN-pushbutton switch E330 - Configuration error of the bit rate for the CAN controller</t>
  </si>
  <si>
    <t>[RETARDER_DIWANXT]CAN-pushbutton switch E330 - Error in writing: no access authorization</t>
  </si>
  <si>
    <t>[RETARDER_DIWANXT]CAN-pushbutton switch E330 - Error in writing: only legible range</t>
  </si>
  <si>
    <t>[RETARDER_DIWANXT]CAN-pushbutton switch E330 - Error in writing: command unknown</t>
  </si>
  <si>
    <t>[RETARDER_DIWANXT]CAN-pushbutton switch E330 - Error in reading: data ranges do not exist</t>
  </si>
  <si>
    <t>[RETARDER_DIWANXT]CAN-pushbutton switch E330 - Error in writing: data range does not exist</t>
  </si>
  <si>
    <t>[RETARDER_DIWANXT]CAN-pushbutton switch E330 - Undiagnosable event</t>
  </si>
  <si>
    <t>[RETARDER_DIWANXT]CAN-pushbutton switch E330 - Error in reading: other data than requested</t>
  </si>
  <si>
    <t>[RETARDER_DIWANXT]CAN-pushbutton switch E330 - Error in writing: other data than specified</t>
  </si>
  <si>
    <t>[RETARDER_DIWANXT]CAN-pushbutton switch E330 - Incorrect command execution: commands in CAN send and receive messages are different</t>
  </si>
  <si>
    <t>[RETARDER_DIWANXT]CAN-pushbutton switch E330 - Undiagnosable error</t>
  </si>
  <si>
    <t>[RETARDER_DIWANXT]CAN - Vehicle Message Matrix (VMM) - Messages - Timeout: CAN receive message BS_E2</t>
  </si>
  <si>
    <t>[RETARDER_DIWANXT]CAN - Vehicle Message Matrix (VMM) - Messages - Timeout: CAN receive message BS_E3</t>
  </si>
  <si>
    <t>[RETARDER_DIWANXT]CAN - Vehicle Message Matrix (VMM) - Messages - Timeout: CAN receive message CGW_C1</t>
  </si>
  <si>
    <t>[RETARDER_DIWANXT]CAN - Vehicle Message Matrix (VMM) - Messages - Timeout: CAN receive message CPC_C01</t>
  </si>
  <si>
    <t>[RETARDER_DIWANXT]CAN - Vehicle Message Matrix (VMM) - Messages - Timeout: CAN receive message CPC_C02</t>
  </si>
  <si>
    <t>[RETARDER_DIWANXT]CAN - Vehicle Message Matrix (VMM) - Messages - Timeout: CAN receive message CPC_C03</t>
  </si>
  <si>
    <t>[RETARDER_DIWANXT]CAN - Vehicle Message Matrix (VMM) - Messages - Timeout: CAN receive message CPC_C06</t>
  </si>
  <si>
    <t>[RETARDER_DIWANXT]CAN - Vehicle Message Matrix (VMM) - Messages - Timeout: CAN receive message CPC_C09</t>
  </si>
  <si>
    <t>[RETARDER_DIWANXT]CAN - Vehicle Message Matrix (VMM) - Messages - Timeout: CAN receive message CPC_C10</t>
  </si>
  <si>
    <t>[RETARDER_DIWANXT]CAN - Vehicle Message Matrix (VMM) - Messages - Timeout: CAN receive message CPC_C12</t>
  </si>
  <si>
    <t>[RETARDER_DIWANXT]CAN - Vehicle Message Matrix (VMM) - Messages - Timeout: CAN receive message EBC5_BS</t>
  </si>
  <si>
    <t>[RETARDER_DIWANXT]CAN - Vehicle Message Matrix (VMM) - Messages - Timeout: CAN receive message MCM_C01</t>
  </si>
  <si>
    <t>[RETARDER_DIWANXT]CAN - Vehicle Message Matrix (VMM) - Messages - Timeout: CAN receive message MCM_C02</t>
  </si>
  <si>
    <t>[RETARDER_DIWANXT]CAN - Vehicle Message Matrix (VMM) - Messages - Timeout: CAN receive message MCM_C03</t>
  </si>
  <si>
    <t>[RETARDER_DIWANXT]CAN - Vehicle Message Matrix (VMM) - Messages - Timeout: CAN receive message MCM_C23</t>
  </si>
  <si>
    <t>[RETARDER_DIWANXT]CAN - Vehicle Message Matrix (VMM) - Messages - Timeout: CAN receive message MUX_B33</t>
  </si>
  <si>
    <t>[RETARDER_DIWANXT]CAN - Vehicle Message Matrix (VMM) - Messages - Timeout: CAN receive message TD_ICUC</t>
  </si>
  <si>
    <t>[RETARDER_DIWANXT]CAN - Vehicle Message Matrix (VMM) - Messages - Timeout: CAN receive message CGW_VIN</t>
  </si>
  <si>
    <t>[RETARDER_DIWANXT]CAN - Vehicle Message Matrix (VMM) - Messages - Timeout: CAN receive message MCM_C07</t>
  </si>
  <si>
    <t>[RETARDER_DIWANXT]CAN - Vehicle Message Matrix (VMM) - Messages - Timeout: CAN receive message MCM_C15</t>
  </si>
  <si>
    <t>[RETARDER_DIWANXT]CAN - Vehicle Message Matrix (VMM) - Messages - Timeout: CAN receive message SCA_C2</t>
  </si>
  <si>
    <t>[RETARDER_DIWANXT]CAN - Vehicle Message Matrix (VMM) - Messages - Timeout: CAN receive message MCM_C04</t>
  </si>
  <si>
    <t>[RETARDER_DIWANXT]CAN - Vehicle Message Matrix (VMM) - Messages - Timeout: CAN receive message AIR1_ICUC</t>
  </si>
  <si>
    <t>[RETARDER_DIWANXT]CAN - Vehicle Message Matrix (VMM) - Messages - Timeout: CAN receive message RCCM_B01</t>
  </si>
  <si>
    <t>[RETARDER_DIWANXT]CAN - Vehicle Message Matrix (VMM) - Messages - Timeout: CAN receive message HVAC_BUS_B6</t>
  </si>
  <si>
    <t>[RETARDER_DIWANXT]CAN - Vehicle Message Matrix (VMM) - Messages - Invalid CAN controller number in dataset</t>
  </si>
  <si>
    <t>[RETARDER_DIWANXT]CAN - Vehicle Message Matrix (VMM) - Messages - Timeout: CAN receive message EBS_BUS_B02</t>
  </si>
  <si>
    <t>[RETARDER_DIWANXT]CAN - Vehicle Message Matrix (VMM) - Messages - Timeout: CAN receive message CPC_C07</t>
  </si>
  <si>
    <t>[RETARDER_DIWANXT]CAN - Vehicle Message Matrix (VMM) - Messages - Timeout: CAN receive message MHM_B02</t>
  </si>
  <si>
    <t>[RETARDER_DIWANXT]CAN - Vehicle Message Matrix (VMM) - Messages - Timeout: CAN receive message MCM_C06</t>
  </si>
  <si>
    <t>[RETARDER_DIWANXT]CAN - Vehicle Message Matrix (VMM) - Signals - CAN transmit message TCM_C01: MinEngTrq_Rq_PT "signal not available"</t>
  </si>
  <si>
    <t>[RETARDER_DIWANXT]CAN - Vehicle Message Matrix (VMM) - Signals - CAN transmit message TCM_C01: EngSpd_Rq_TCM_PT "signal not available"</t>
  </si>
  <si>
    <t>[RETARDER_DIWANXT]CAN - Vehicle Message Matrix (VMM) - Signals - CAN transmit message TCM_C03: EngIdleSpd_Rq_TCM_PT "signal not available"</t>
  </si>
  <si>
    <t>[RETARDER_DIWANXT]CAN - Vehicle Message Matrix (VMM) - Signals - CAN transmit message TCM_C08: DrvDirByGr_Stat_TCM_ "signal not available"</t>
  </si>
  <si>
    <t>[RETARDER_DIWANXT]CAN - Vehicle Message Matrix (VMM) - Signals - CAN transmit message TCM_C07: ArrAddTrq_Cval_PT "signal not available"</t>
  </si>
  <si>
    <t>[RETARDER_DIWANXT]CAN - Vehicle Message Matrix (VMM) - Signals - CAN transmit message TCM_C02: Clutch_Stat_TCM_PT "signal not available"</t>
  </si>
  <si>
    <t>[RETARDER_DIWANXT]CAN - Vehicle Message Matrix (VMM) - Signals - CAN transmit message TCM_C08: CurrGr_Stat_PT "signal not available"</t>
  </si>
  <si>
    <t>[RETARDER_DIWANXT]CAN 1 - Hardware - Communication fails: "bus off" &lt; 0.5 seconds</t>
  </si>
  <si>
    <t>[RETARDER_DIWANXT]CAN 1 - Hardware - Communication disturbed: "CAN warning" &lt; 0.5 seconds</t>
  </si>
  <si>
    <t>[RETARDER_DIWANXT]CAN 1 - Hardware - Timeout of a send message</t>
  </si>
  <si>
    <t>[RETARDER_DIWANXT]CAN 1 - Hardware - Send buffer overflow</t>
  </si>
  <si>
    <t>[RETARDER_DIWANXT]CAN 1 - Hardware - Invalid bit rate</t>
  </si>
  <si>
    <t>[RETARDER_DIWANXT]CAN 1 - Hardware - Communication fails: "bus off" &gt; 0.5 seconds</t>
  </si>
  <si>
    <t>[RETARDER_DIWANXT]CAN 1 - Hardware - Communication disturbed: "CAN warning" &gt; 0.5 seconds</t>
  </si>
  <si>
    <t>[RETARDER_DIWANXT]CAN 2 - Hardware - Communication fails: "bus off" &lt; 0.5 seconds</t>
  </si>
  <si>
    <t>[RETARDER_DIWANXT]CAN 2 - Hardware - Communication disturbed: "CAN warning" &lt; 0.5 seconds</t>
  </si>
  <si>
    <t>[RETARDER_DIWANXT]CAN 2 - Hardware - Timeout of a send message</t>
  </si>
  <si>
    <t>[RETARDER_DIWANXT]CAN 2 - Hardware - Send buffer overflow</t>
  </si>
  <si>
    <t>[RETARDER_DIWANXT]CAN 2 - Hardware - Invalid bit rate</t>
  </si>
  <si>
    <t>[RETARDER_DIWANXT]CAN 2 - Hardware - Communication fails: "bus off" &gt; 0.5 seconds</t>
  </si>
  <si>
    <t>[RETARDER_DIWANXT]CAN 2 - Hardware - Communication disturbed: "CAN warning" &gt; 0.5 seconds</t>
  </si>
  <si>
    <t>[RETARDER_DIWANXT]CAN 3 - Hardware - Communication fails: "bus off" &lt; 0.5 seconds</t>
  </si>
  <si>
    <t>[RETARDER_DIWANXT]CAN 3 - Hardware - Communication disturbed: "CAN warning" &lt; 0.5 seconds</t>
  </si>
  <si>
    <t>[RETARDER_DIWANXT]CAN 3 - Hardware - Timeout of a send message</t>
  </si>
  <si>
    <t>[RETARDER_DIWANXT]CAN 3 - Hardware - Send buffer overflow</t>
  </si>
  <si>
    <t>[RETARDER_DIWANXT]CAN 3 - Hardware - Invalid bit rate</t>
  </si>
  <si>
    <t>[RETARDER_DIWANXT]CAN 3 - Hardware - Communication fails: "bus off" &gt; 0.5 seconds</t>
  </si>
  <si>
    <t>[RETARDER_DIWANXT]CAN 3 - Hardware - Communication disturbed: "CAN warning" &gt; 0.5 seconds</t>
  </si>
  <si>
    <t>[RETARDER_DIWANXT]CAN 4 - Hardware - Communication fails: "bus off" &lt; 0.5 seconds</t>
  </si>
  <si>
    <t>[RETARDER_DIWANXT]CAN 4 - Hardware - Communication disturbed: "CAN warning" &lt; 0.5 seconds</t>
  </si>
  <si>
    <t>[RETARDER_DIWANXT]CAN 4 - Hardware - Timeout of a send message</t>
  </si>
  <si>
    <t>[RETARDER_DIWANXT]CAN 4 - Hardware - Send buffer overflow</t>
  </si>
  <si>
    <t>[RETARDER_DIWANXT]CAN 4 - Hardware - Invalid bit rate</t>
  </si>
  <si>
    <t>[RETARDER_DIWANXT]CAN 4 - Hardware - Communication fails: "bus off" &gt; 0.5 seconds</t>
  </si>
  <si>
    <t>[RETARDER_DIWANXT]CAN 4 - Hardware - Communication disturbed: "CAN warning" &gt; 0.5 seconds</t>
  </si>
  <si>
    <t>[RETARDER_DIWANXT]CAN Transport layer (ISO 15765-2) - Timeout: "Consecutive Frame"</t>
  </si>
  <si>
    <t>[RETARDER_DIWANXT]CAN Transport layer (ISO 15765-2) - Timeout: send "Flow Control Frame"</t>
  </si>
  <si>
    <t>[RETARDER_DIWANXT]CAN Transport layer (ISO 15765-2) - Unexpected PDU (protocol data unit) received</t>
  </si>
  <si>
    <t>[RETARDER_DIWANXT]CAN Transport layer (ISO 15765-2) - Incorrect sequence number: "Consecutive-Frame"</t>
  </si>
  <si>
    <t>[RETARDER_DIWANXT]CAN Transport layer (ISO 15765-2) - Timeout: send "Protocol frame"</t>
  </si>
  <si>
    <t>[RETARDER_DIWANXT]CAN Transport layer (ISO 15765-2) - Recipient reports "Buffer Overflow"</t>
  </si>
  <si>
    <t>[RETARDER_DIWANXT]CAN Transport layer (ISO 15765-2) - Reception: too many "Flow Control Frames" with "Wait" status</t>
  </si>
  <si>
    <t>[RETARDER_DIWANXT]CAN Transport layer (ISO 15765-2) - Reception: "Flow Control Frame" with invalid "Flow" status</t>
  </si>
  <si>
    <t>[RETARDER_DIWANXT]CAN Protocol Hybrid CAN - Timeout: CAN receive message A1_MOT</t>
  </si>
  <si>
    <t>[RETARDER_DIWANXT]CAN Protocol Hybrid CAN - Timeout: CAN receive message A2_MOT</t>
  </si>
  <si>
    <t>[RETARDER_DIWANXT]CAN Protocol Hybrid CAN - Timeout: CAN receive message A3_MOT</t>
  </si>
  <si>
    <t>[RETARDER_DIWANXT]CAN Protocol Hybrid CAN - Timeout: CAN receive message DM1_MOT</t>
  </si>
  <si>
    <t>[RETARDER_DIWANXT]CAN Protocol Hybrid CAN - Timeout: CAN receive message A1_DCDC</t>
  </si>
  <si>
    <t>[RETARDER_DIWANXT]CAN Protocol Hybrid CAN - Timeout: CAN receive message A2_DCDC</t>
  </si>
  <si>
    <t>[RETARDER_DIWANXT]CAN Protocol Hybrid CAN - Timeout: CAN receive message DM1_DCDC</t>
  </si>
  <si>
    <t>[RETARDER_DIWANXT]CAN Protocol Hybrid CAN - Timeout: CAN receive message A1_ES</t>
  </si>
  <si>
    <t>[RETARDER_DIWANXT]CAN Protocol Hybrid CAN - Timeout: CAN receive message A2_ES</t>
  </si>
  <si>
    <t>[RETARDER_DIWANXT]CAN Protocol Hybrid CAN - Timeout: CAN receive message A3_ES</t>
  </si>
  <si>
    <t>[RETARDER_DIWANXT]CAN Protocol Hybrid CAN - Timeout: CAN receive message DM1_ES</t>
  </si>
  <si>
    <t>[RETARDER_DIWANXT]CAN Protocol Hybrid CAN - Invalid CAN controller number in dataset</t>
  </si>
  <si>
    <t>[RETARDER_DIWANXT]CAN Protocol Hybrid CAN - Counter error: CAN reception message A1_MOT</t>
  </si>
  <si>
    <t>[RETARDER_DIWANXT]CAN Protocol Hybrid CAN - Counter error: CAN reception message A2_MOT</t>
  </si>
  <si>
    <t>[RETARDER_DIWANXT]CAN Protocol Hybrid CAN - Checksum error: CAN reception message A1_MOT</t>
  </si>
  <si>
    <t>[RETARDER_DIWANXT]CAN Protocol Hybrid CAN - Checksum error: CAN reception message A2_MOT</t>
  </si>
  <si>
    <t>[RETARDER_DIWANXT]CAN Protocol Hybrid CAN - Timeout: CAN receive message DM1_MOT__x000D_BAM</t>
  </si>
  <si>
    <t>[RETARDER_DIWANXT]CAN Protocol Hybrid CAN - Timeout: CAN receive message DM1_MOT_PACKETS</t>
  </si>
  <si>
    <t>[RETARDER_DIWANXT]CAN Protocol Hybrid CAN - Packet sequence: CAN receive message DM1_MOT</t>
  </si>
  <si>
    <t>[RETARDER_DIWANXT]CAN Protocol Hybrid CAN - Timeout: CAN receive message SOFT_MOT_BAM</t>
  </si>
  <si>
    <t>[RETARDER_DIWANXT]CAN Protocol Hybrid CAN - Timeout: CAN receive message SOFT_MOT_PACKETS</t>
  </si>
  <si>
    <t>[RETARDER_DIWANXT]CAN Protocol Hybrid CAN - Packet sequence: CAN receive message SOFT_MOT</t>
  </si>
  <si>
    <t>[RETARDER_DIWANXT]CAN Protocol Hybrid CAN - Timeout: CAN receive message DM1_DCDC_BAM</t>
  </si>
  <si>
    <t>[RETARDER_DIWANXT]CAN Protocol Hybrid CAN - Timeout: CAN receive message DM1_DCDC_PACKETS</t>
  </si>
  <si>
    <t>[RETARDER_DIWANXT]CAN Protocol Hybrid CAN - Packet sequence: CAN receive message DM1_DCDC</t>
  </si>
  <si>
    <t>[RETARDER_DIWANXT]CAN Protocol Hybrid CAN - Timeout: CAN receive message SOFT_DCDC_BAM</t>
  </si>
  <si>
    <t>[RETARDER_DIWANXT]CAN Protocol Hybrid CAN - Timeout: CAN receive message SOFT_DCDC_PACKETS</t>
  </si>
  <si>
    <t>[RETARDER_DIWANXT]CAN Protocol Hybrid CAN - Packet sequence: CAN receive message SOFT_DCDC</t>
  </si>
  <si>
    <t>[RETARDER_DIWANXT]CAN Protocol Hybrid CAN - Timeout: CAN receive message DM1_ES_BAM</t>
  </si>
  <si>
    <t>[RETARDER_DIWANXT]CAN Protocol Hybrid CAN - Timeout: CAN receive message DM1_ES_PACKETS</t>
  </si>
  <si>
    <t>[RETARDER_DIWANXT]CAN Protocol Hybrid CAN - Packet sequence: CAN receive message DM1_ES</t>
  </si>
  <si>
    <t>[RETARDER_DIWANXT]CAN Protocol Hybrid CAN - Timeout: CAN receive message SOFT_ES_BAM</t>
  </si>
  <si>
    <t>[RETARDER_DIWANXT]CAN Protocol Hybrid CAN - Timeout: CAN receive message SOFT_ES_PACKETS</t>
  </si>
  <si>
    <t>[RETARDER_DIWANXT]CAN Protocol Hybrid CAN - Packet sequence: CAN receive message SOFT_ES</t>
  </si>
  <si>
    <t>[RETARDER_DIWANXT]CPU HR - Arithmetic test failed</t>
  </si>
  <si>
    <t>[RETARDER_DIWANXT]CPU HR - CPU clock setting failed</t>
  </si>
  <si>
    <t>[RETARDER_DIWANXT]Dataset - Checksum error: dataset</t>
  </si>
  <si>
    <t>[RETARDER_DIWANXT]Dataset - Safety computer parameter set (PLC) not enabled</t>
  </si>
  <si>
    <t>[RETARDER_DIWANXT]Digital Inputs CAN - Dataset error</t>
  </si>
  <si>
    <t>[RETARDER_DIWANXT]Digital Inputs CAN - CAN signal error</t>
  </si>
  <si>
    <t>[RETARDER_DIWANXT]EOL memory stack - Checksum error</t>
  </si>
  <si>
    <t>[RETARDER_DIWANXT]EOL memory stack - Error in the preassignment of the EOL parameters</t>
  </si>
  <si>
    <t>[RETARDER_DIWANXT]EOL memory stack - Missing VIN as confirmation of the EOL parameterization</t>
  </si>
  <si>
    <t>[RETARDER_DIWANXT]Vehicle specific data - CAN data: vehicle speed faulty</t>
  </si>
  <si>
    <t>[RETARDER_DIWANXT]Vehicle specific data - CAN data: fuel consumption faulty</t>
  </si>
  <si>
    <t>[RETARDER_DIWANXT]Production data - Production date faulty</t>
  </si>
  <si>
    <t>[RETARDER_DIWANXT]Production data - Voith serial number for transmission control unit faulty</t>
  </si>
  <si>
    <t>[RETARDER_DIWANXT]Production data - Hardware version of transmission control unit faulty</t>
  </si>
  <si>
    <t>[RETARDER_DIWANXT]Production data - Checksum error</t>
  </si>
  <si>
    <t>[RETARDER_DIWANXT]Function Gear Guard - CAN signal: additional forward gear enabling does not supply valid value</t>
  </si>
  <si>
    <t>[RETARDER_DIWANXT]Function Gear Guard - CAN signal: additional reverse gear enabling does not supply valid value</t>
  </si>
  <si>
    <t>[RETARDER_DIWANXT]Transmission - working pressure reduction - Disk slip: with decreased operating pressure in mechanical gear</t>
  </si>
  <si>
    <t>[RETARDER_DIWANXT]Transmission mechanics - TGB piston blockage</t>
  </si>
  <si>
    <t>[RETARDER_DIWANXT]Transmission mechanics - TWB piston blockage</t>
  </si>
  <si>
    <t>[RETARDER_DIWANXT]Transmission mechanics pressure increase - Maximum pressure P1 reached</t>
  </si>
  <si>
    <t>[RETARDER_DIWANXT]Transmission mechanics pressure increase - Maximum pressure P2 reached</t>
  </si>
  <si>
    <t>[RETARDER_DIWANXT]Transmission mechanics pressure increase - Maximum pressure P3 reached</t>
  </si>
  <si>
    <t>[RETARDER_DIWANXT]Transmission mechanics pressure increase - Maximum pressure P1 reached. Shifting operations blocked</t>
  </si>
  <si>
    <t>[RETARDER_DIWANXT]Transmission mechanics pressure increase - Maximum pressure P2 reached. Shifting operations blocked</t>
  </si>
  <si>
    <t>[RETARDER_DIWANXT]Transmission mechanics pressure increase - Maximum pressure P3 reached. Shifting operations blocked</t>
  </si>
  <si>
    <t>[RETARDER_DIWANXT]Transmission mechanics pressure increase - Pressure threshold early warning level P1 reached</t>
  </si>
  <si>
    <t>[RETARDER_DIWANXT]Transmission mechanics pressure increase - Pressure threshold early warning level P2 reached</t>
  </si>
  <si>
    <t>[RETARDER_DIWANXT]Transmission mechanics pressure increase - Pressure threshold early warning level P3 reached</t>
  </si>
  <si>
    <t>[RETARDER_DIWANXT]Transmission mechanics slip manager - Disk slip: in gear</t>
  </si>
  <si>
    <t>[RETARDER_DIWANXT]Transmission mechanics slip manager - Disk slip: in gear. Upshifts blocked</t>
  </si>
  <si>
    <t>[RETARDER_DIWANXT]Transmission mechanics slip manager - Disk slip: in gear with decreased operating pressure</t>
  </si>
  <si>
    <t>[RETARDER_DIWANXT]Transmission specific data - Transmission type unknown</t>
  </si>
  <si>
    <t>[RETARDER_DIWANXT]Transmission specific data - Differential unknown</t>
  </si>
  <si>
    <t>[RETARDER_DIWANXT]Transmission specific data - Pump type unknown</t>
  </si>
  <si>
    <t>[RETARDER_DIWANXT]Transmission specific data - Transmission generation unknown</t>
  </si>
  <si>
    <t>[RETARDER_DIWANXT]Transmission specific data - TIM data inconsistent</t>
  </si>
  <si>
    <t>[RETARDER_DIWANXT]Main Controller -Safety Controller - Interface - Timeout: no response from safety computer</t>
  </si>
  <si>
    <t>[RETARDER_DIWANXT]Main Controller -Safety Controller - Interface - Checksum error: safety computer telegram</t>
  </si>
  <si>
    <t>[RETARDER_DIWANXT]Main Controller -Safety Controller - Interface - Unprompted response from safety computer</t>
  </si>
  <si>
    <t>[RETARDER_DIWANXT]Main Controller -Safety Controller - Interface - Incorrect telegram length from safety computer</t>
  </si>
  <si>
    <t>[RETARDER_DIWANXT]Main Controller -Safety Controller - Interface - Incorrect response from safety computer</t>
  </si>
  <si>
    <t>[RETARDER_DIWANXT]Main Controller -Safety Controller - Interface - Checksum error: main computer telegram</t>
  </si>
  <si>
    <t>[RETARDER_DIWANXT]Main Controller -Safety Controller - Interface - Unknown command from main computer</t>
  </si>
  <si>
    <t>[RETARDER_DIWANXT]Main Controller -Safety Controller - Interface - Incorrect command parameter from main computer</t>
  </si>
  <si>
    <t>[RETARDER_DIWANXT]Main Controller -Safety Controller - Interface - Safety computer unable to process a received command</t>
  </si>
  <si>
    <t>[RETARDER_DIWANXT]Main Controller -Safety Controller - Interface - Error in procedure of safety computer software</t>
  </si>
  <si>
    <t>[RETARDER_DIWANXT]Engine load source - CAN signal: accelerator pedal position faulty</t>
  </si>
  <si>
    <t>[RETARDER_DIWANXT]Engine load source - CAN signal: current engine torque faulty</t>
  </si>
  <si>
    <t>[RETARDER_DIWANXT]Engine load source - CAN signal: maximum engine torque faulty</t>
  </si>
  <si>
    <t>[RETARDER_DIWANXT]Engine load source - CAN signal: engine reference torque faulty</t>
  </si>
  <si>
    <t>[RETARDER_DIWANXT]Engine load source - CAN signal: idle switch position faulty</t>
  </si>
  <si>
    <t>[RETARDER_DIWANXT]Engine load source - CAN signal: engine torque setpoint faulty</t>
  </si>
  <si>
    <t>[RETARDER_DIWANXT]Engine load source - CAN signal: current maximum engine torque faulty</t>
  </si>
  <si>
    <t>[RETARDER_DIWANXT]Engine load source - CAN signal: "Engine Demand Percent Torque" faulty</t>
  </si>
  <si>
    <t>[RETARDER_DIWANXT]Engine load source - CAN signal: current idle speed faulty</t>
  </si>
  <si>
    <t>[RETARDER_DIWANXT]Engine load source - Speed range in dataset faulty</t>
  </si>
  <si>
    <t>[RETARDER_DIWANXT]Engine torque reduction - Engine torque exceeded when shifting</t>
  </si>
  <si>
    <t>[RETARDER_DIWANXT]Pitch Sensor - Communication impaired</t>
  </si>
  <si>
    <t>[RETARDER_DIWANXT]Pitch Sensor - Initialization failed</t>
  </si>
  <si>
    <t>[RETARDER_DIWANXT]Pitch Sensor - Self-test failed</t>
  </si>
  <si>
    <t>[RETARDER_DIWANXT]Pitch Sensor - Calibration data faulty or installation position implausible</t>
  </si>
  <si>
    <t>[RETARDER_DIWANXT]Reference voltage - Reference voltage too low</t>
  </si>
  <si>
    <t>[RETARDER_DIWANXT]Reference voltage - Reference voltage too high</t>
  </si>
  <si>
    <t>[RETARDER_DIWANXT]Shifting Claw Management - End positions invalid</t>
  </si>
  <si>
    <t>[RETARDER_DIWANXT]Shifting Claw Management - End position adaptation: failed repeatedly</t>
  </si>
  <si>
    <t>[RETARDER_DIWANXT]Shifting Claw Management - Position control: outside the tolerance</t>
  </si>
  <si>
    <t>[RETARDER_DIWANXT]Shifting Claw Management - Position control: abort due to timeout</t>
  </si>
  <si>
    <t>[RETARDER_DIWANXT]Shifting Claw Management - Shifting claw wear</t>
  </si>
  <si>
    <t>[RETARDER_DIWANXT]Supply Voltage Lock - Ignition status terminal 15: implausible</t>
  </si>
  <si>
    <t>[RETARDER_DIWANXT]Safety controller - Error condition for SFUC 01 detected</t>
  </si>
  <si>
    <t>[RETARDER_DIWANXT]Safety controller - Error condition for SFUC 02 detected</t>
  </si>
  <si>
    <t>[RETARDER_DIWANXT]Safety controller - Error condition for SFUC 03 detected</t>
  </si>
  <si>
    <t>[RETARDER_DIWANXT]Safety controller - Error condition for SFUC 04 detected</t>
  </si>
  <si>
    <t>[RETARDER_DIWANXT]Safety controller - Error condition for SFUC 05 detected</t>
  </si>
  <si>
    <t>[RETARDER_DIWANXT]Safety controller - Error condition for SFUC 06 detected</t>
  </si>
  <si>
    <t>[RETARDER_DIWANXT]Safety controller - Error condition for SFUC 07 detected</t>
  </si>
  <si>
    <t>[RETARDER_DIWANXT]Safety controller - Error condition for SFUC 08 detected</t>
  </si>
  <si>
    <t>[RETARDER_DIWANXT]Safety controller - Error condition for SFUC 09 detected</t>
  </si>
  <si>
    <t>[RETARDER_DIWANXT]Safety controller - Error condition for SFUC 10 detected</t>
  </si>
  <si>
    <t>[RETARDER_DIWANXT]Safety controller - Error condition for SFUC 12 detected</t>
  </si>
  <si>
    <t>[RETARDER_DIWANXT]Safety controller - Error condition for SFUC 15 detected</t>
  </si>
  <si>
    <t>[RETARDER_DIWANXT]Safety controller - Error condition for SFUC 18 detected</t>
  </si>
  <si>
    <t>[RETARDER_DIWANXT]Safety controller - Error condition for SFUC 19 detected</t>
  </si>
  <si>
    <t>[RETARDER_DIWANXT]Safety controller - Error condition for SFUC 20 detected</t>
  </si>
  <si>
    <t>[RETARDER_DIWANXT]Safety controller - Error condition for SFUC 21 detected</t>
  </si>
  <si>
    <t>[RETARDER_DIWANXT]Safety controller - Error condition for SFUC 22 detected</t>
  </si>
  <si>
    <t>[RETARDER_DIWANXT]Safety controller - Error condition for SFUC 23 detected</t>
  </si>
  <si>
    <t>[RETARDER_DIWANXT]Safety controller - Error condition for SFUC 24 detected</t>
  </si>
  <si>
    <t>[RETARDER_DIWANXT]Safety controller - Error condition for SFUC 26 detected</t>
  </si>
  <si>
    <t>[RETARDER_DIWANXT]Safety controller - Error condition for SFUC 27 detected</t>
  </si>
  <si>
    <t>[RETARDER_DIWANXT]Safety controller - Error condition for SFUC 29 detected</t>
  </si>
  <si>
    <t>[RETARDER_DIWANXT]Safety controller - Error condition for SFUC 30 detected</t>
  </si>
  <si>
    <t>[RETARDER_DIWANXT]Safety controller - Error condition for SFUC 31 detected</t>
  </si>
  <si>
    <t>[RETARDER_DIWANXT]Safety controller - Error condition for SFUC 32 detected</t>
  </si>
  <si>
    <t>[RETARDER_DIWANXT]Safety controller - Error condition for SFUC 33 detected</t>
  </si>
  <si>
    <t>[RETARDER_DIWANXT]Safety controller - Error condition for SFUC 34 detected</t>
  </si>
  <si>
    <t>[RETARDER_DIWANXT]Safety controller - Error condition for SFUC 35 detected</t>
  </si>
  <si>
    <t>[RETARDER_DIWANXT]Safety controller - Error condition for SFUC 36 detected</t>
  </si>
  <si>
    <t>[RETARDER_DIWANXT]Safety controller - Error condition for SFUC 37 detected</t>
  </si>
  <si>
    <t>[RETARDER_DIWANXT]Safety controller - Error condition for SFUC 38 detected</t>
  </si>
  <si>
    <t>[RETARDER_DIWANXT]Safety controller - Error condition for SFUC 39 detected</t>
  </si>
  <si>
    <t>[RETARDER_DIWANXT]Safety controller - Error condition for SFUC 40 detected</t>
  </si>
  <si>
    <t>[RETARDER_DIWANXT]Safety controller - Error condition for SFUC 41 detected</t>
  </si>
  <si>
    <t>[RETARDER_DIWANXT]Safety controller - Error condition for SFUC 44 detected</t>
  </si>
  <si>
    <t>[RETARDER_DIWANXT]Safety controller - Error condition for SFUC 45 detected</t>
  </si>
  <si>
    <t>[RETARDER_DIWANXT]Safety controller - Integrity error: OPCODE test failed/test result incorrect</t>
  </si>
  <si>
    <t>[RETARDER_DIWANXT]Safety controller - Integrity error: unauthorized voltage deviation at analog input A</t>
  </si>
  <si>
    <t>[RETARDER_DIWANXT]Safety controller - Integrity error: unauthorized voltage deviation at analog input B</t>
  </si>
  <si>
    <t>[RETARDER_DIWANXT]Safety controller - Integrity error: unauthorized voltage deviation at analog input C</t>
  </si>
  <si>
    <t>[RETARDER_DIWANXT]Safety controller - Integrity error: unauthorized voltage deviation at analog input D</t>
  </si>
  <si>
    <t>[RETARDER_DIWANXT]Safety controller - Integrity error: SPI communication fault between IWDT and SC</t>
  </si>
  <si>
    <t>[RETARDER_DIWANXT]Safety controller - Integrity error: internal integrity monitor of the IWDT</t>
  </si>
  <si>
    <t>[RETARDER_DIWANXT]Safety controller - Integrity error: internal IWDT self-test (SBST)</t>
  </si>
  <si>
    <t>[RETARDER_DIWANXT]Safety controller - Integrity error: safety path controller in IWDT</t>
  </si>
  <si>
    <t>[RETARDER_DIWANXT]Safety controller - Integrity error: wake-up timer in the IWDT</t>
  </si>
  <si>
    <t>[RETARDER_DIWANXT]Safety controller - Integrity error: monitoring of code sequences</t>
  </si>
  <si>
    <t>[RETARDER_DIWANXT]Safety controller - Integrity error: unexpected reset by the IWDT</t>
  </si>
  <si>
    <t>[RETARDER_DIWANXT]Safety controller - Integrity error: incorrect IWDT software/hardware/parameter set</t>
  </si>
  <si>
    <t>[RETARDER_DIWANXT]Safety controller - Integrity error: SafeTcore</t>
  </si>
  <si>
    <t>[RETARDER_DIWANXT]Safety controller - Integrity error: safety switch A upon startup. Cannot be opened</t>
  </si>
  <si>
    <t>[RETARDER_DIWANXT]Safety controller - Integrity error: safety switch A upon startup.  Is permanently open</t>
  </si>
  <si>
    <t>[RETARDER_DIWANXT]Safety controller - Integrity error: safety switch B upon startup.  Cannot be opened</t>
  </si>
  <si>
    <t>[RETARDER_DIWANXT]Safety controller - Integrity error: safety switch B upon startup.  Is permanently open</t>
  </si>
  <si>
    <t>[RETARDER_DIWANXT]Safety controller - Integrity error: safety switch A in operation. Cannot be opened</t>
  </si>
  <si>
    <t>[RETARDER_DIWANXT]Safety controller - Integrity error: safety switch A in operation. Cannot be closed</t>
  </si>
  <si>
    <t>[RETARDER_DIWANXT]Safety controller - Integrity error: safety switch B in operation. Cannot be opened</t>
  </si>
  <si>
    <t>[RETARDER_DIWANXT]Safety controller - Integrity error: safety switch B in operation. Cannot be closed</t>
  </si>
  <si>
    <t>[RETARDER_DIWANXT]Safety controller - Integrity error: PLC (checksum error/version error)</t>
  </si>
  <si>
    <t>[RETARDER_DIWANXT]Safety controller - Integrity error: CAN message with impermissible CAN identifier received (CAN hardware error)</t>
  </si>
  <si>
    <t>[RETARDER_DIWANXT]Safety controller - Integrity error: HW timer implausible</t>
  </si>
  <si>
    <t>[RETARDER_DIWANXT]Safety controller - Integrity error: error in number of CAN message objects (CAN hardware error)</t>
  </si>
  <si>
    <t>[RETARDER_DIWANXT]Safety controller - Integrity error: CAN message object linked incorrectly (CAN hardware error)</t>
  </si>
  <si>
    <t>[RETARDER_DIWANXT]Safety controller - Integrity error: A/D converter</t>
  </si>
  <si>
    <t>[RETARDER_DIWANXT]Safety controller - Integrity error: hardware initialization failed</t>
  </si>
  <si>
    <t>[RETARDER_DIWANXT]Safety controller - Integrity error: IWDT prevents test of the safety switch or does not request a reset of the SC</t>
  </si>
  <si>
    <t>[RETARDER_DIWANXT]Safety controller - Integrity error: unexpected behavior of the SC status and process system</t>
  </si>
  <si>
    <t>[RETARDER_DIWANXT]Safety controller - Status RedStopLamp in CAN-DM1 send message not active</t>
  </si>
  <si>
    <t>[RETARDER_DIWANXT]Safety controller - Integrity error: solenoid valve actuation</t>
  </si>
  <si>
    <t>[RETARDER_DIWANXT]Safety controller - Integrity error: electrical torque actuation</t>
  </si>
  <si>
    <t>[RETARDER_DIWANXT]Safety controller - Integrity error: unknown error</t>
  </si>
  <si>
    <t>[RETARDER_DIWANXT]Safety controller - Integrity error: software error</t>
  </si>
  <si>
    <t>[RETARDER_DIWANXT]Safety controller - Integrity error: unexpected HW interrupt</t>
  </si>
  <si>
    <t>[RETARDER_DIWANXT]Safety controller - Integrity error: external flash request</t>
  </si>
  <si>
    <t>[RETARDER_DIWANXT]Safety controller - Integrity error: safety switch C upon startup. Cannot be opened</t>
  </si>
  <si>
    <t>[RETARDER_DIWANXT]Safety controller - Integrity error: safety switch C upon startup. Is permanently open</t>
  </si>
  <si>
    <t>[RETARDER_DIWANXT]Safety controller - Integrity error: safety relay C in operation. Cannot be opened</t>
  </si>
  <si>
    <t>[RETARDER_DIWANXT]Safety controller - Integrity error: safety relay C in operation. Cannot be closed</t>
  </si>
  <si>
    <t>[RETARDER_DIWANXT]Safety controller - Max. number of shutdowns due to the same SFUCs reached</t>
  </si>
  <si>
    <t>[RETARDER_DIWANXT]Safety controller - Integrity error: safety relay C upon startup. Cannot be opened</t>
  </si>
  <si>
    <t>[RETARDER_DIWANXT]Safety controller - Undocumented event</t>
  </si>
  <si>
    <t>[RETARDER_DIWANXT]Software components - Main computer software does not match specification from dataset</t>
  </si>
  <si>
    <t>[RETARDER_DIWANXT]Software components - Main computer flash loader does not match specification from dataset</t>
  </si>
  <si>
    <t>[RETARDER_DIWANXT]Software components - Semi-finished material number does not match specification from dataset</t>
  </si>
  <si>
    <t>[RETARDER_DIWANXT]Software components - Safety computer software does not match specification from dataset</t>
  </si>
  <si>
    <t>[RETARDER_DIWANXT]Software components - Error list invalid</t>
  </si>
  <si>
    <t>[RETARDER_DIWANXT]Software module Event Memory - DTC tables faulty or not sorted correctly</t>
  </si>
  <si>
    <t>[RETARDER_DIWANXT]Software module Event Memory - Reported event without reference in the EventTab</t>
  </si>
  <si>
    <t>[RETARDER_DIWANXT]Software module Identification Data - Invalid identifier: "software production date"</t>
  </si>
  <si>
    <t>[RETARDER_DIWANXT]Software module Identification Data - Invalid identifier: "software version number"</t>
  </si>
  <si>
    <t>[RETARDER_DIWANXT]Software module Identification Data - Invalid identifier: "dataset version number"</t>
  </si>
  <si>
    <t>[RETARDER_DIWANXT]Software module Identification Data - Invalid identifier: "dataset production date"</t>
  </si>
  <si>
    <t>[RETARDER_DIWANXT]Software module Identification Data - Invalid identifier: "gear range selector production date"</t>
  </si>
  <si>
    <t>[RETARDER_DIWANXT]Software module Identification Data - Object revision dates: invalid format</t>
  </si>
  <si>
    <t>[RETARDER_DIWANXT]Software module Identification Data - Object manufacturing dates: invalid format</t>
  </si>
  <si>
    <t>[RETARDER_DIWANXT]Memory test - Error in FLASH memory</t>
  </si>
  <si>
    <t>[RETARDER_DIWANXT]Memory test - Error in NVRAM</t>
  </si>
  <si>
    <t>[RETARDER_DIWANXT]ECU connector / transmission connector - Connector A at the control unit disconnected</t>
  </si>
  <si>
    <t>[RETARDER_DIWANXT]ECU connector / transmission connector - Connector B at the control unit disconnected</t>
  </si>
  <si>
    <t>[RETARDER_DIWANXT]ECU connector / transmission connector - Connectors A and B at the control unit and/or the transmission connector disconnected</t>
  </si>
  <si>
    <t>[RETARDER_DIWANXT]ECU connector / transmission connector - Connector C at the control unit disconnected</t>
  </si>
  <si>
    <t>[RETARDER_DIWANXT]ECU connector / transmission connector - Connectors A and C at the control unit and/or the transmission connector disconnected</t>
  </si>
  <si>
    <t>[RETARDER_DIWANXT]ECU connector / transmission connector - Connectors B and C at the control unit and/or the transmission connector disconnected</t>
  </si>
  <si>
    <t>[RETARDER_DIWANXT]ECU connector / transmission connector - Connectors A, B and C at the control unit and/or the transmission connector disconnected</t>
  </si>
  <si>
    <t>[RETARDER_DIWANXT]TIM - Transmission Identification Module - Short-circuit or low-resistance connection to ground at positive connection</t>
  </si>
  <si>
    <t>[RETARDER_DIWANXT]TIM - Transmission Identification Module - Short-circuit or low-resistance connection to supply voltage at positive connection</t>
  </si>
  <si>
    <t>[RETARDER_DIWANXT]TIM - Transmission Identification Module - Interruption of the connecting lines</t>
  </si>
  <si>
    <t>[RETARDER_DIWANXT]TIM - Transmission Identification Module - Error in the data transmission</t>
  </si>
  <si>
    <t>[RETARDER_DIWANXT]TIM - Transmission Identification Module - Timeout of a message</t>
  </si>
  <si>
    <t>[RETARDER_DIWANXT]TIM - Transmission Identification Module - Checksum error: TIM communication</t>
  </si>
  <si>
    <t>[RETARDER_DIWANXT]TIM - Transmission Identification Module - Invalid command parameter</t>
  </si>
  <si>
    <t>[RETARDER_DIWANXT]TIM - Transmission Identification Module - Incorrect response to request</t>
  </si>
  <si>
    <t>[RETARDER_DIWANXT]TIM - Transmission Identification Module - Hardware not available</t>
  </si>
  <si>
    <t>[RETARDER_DIWANXT]TIM - Transmission Identification Module - Supply voltage too low</t>
  </si>
  <si>
    <t>[RETARDER_DIWANXT]TIM - Transmission Identification Module - Overtemperature</t>
  </si>
  <si>
    <t>[RETARDER_DIWANXT]TIM - Transmission Identification Module - New data available</t>
  </si>
  <si>
    <t>[RETARDER_DIWANXT]TIM - Transmission Identification Module - Communication blocked</t>
  </si>
  <si>
    <t>[RETARDER_DIWANXT]TIM - Transmission Identification Module - New data available in the transmission control unit</t>
  </si>
  <si>
    <t>[RETARDER_DIWANXT]TIM - Transmission Identification Module - Incorrect transmission type</t>
  </si>
  <si>
    <t>[RETARDER_DIWANXT]TIM - Transmission Identification Module - Incorrect transmission generation number</t>
  </si>
  <si>
    <t>[RETARDER_DIWANXT]TIM - Transmission Identification Module - Incorrect transmission version</t>
  </si>
  <si>
    <t>[RETARDER_DIWANXT]TIM - Transmission Identification Module - Incorrect input flange</t>
  </si>
  <si>
    <t>[RETARDER_DIWANXT]TIM - Transmission Identification Module - Incorrect differential</t>
  </si>
  <si>
    <t>[RETARDER_DIWANXT]TIM - Transmission Identification Module - Incorrect pump type</t>
  </si>
  <si>
    <t>[RETARDER_DIWANXT]TRAP fault - Hardware trap: invalid command code</t>
  </si>
  <si>
    <t>[RETARDER_DIWANXT]TRAP fault - Hardware trap: invalid format for a protected command</t>
  </si>
  <si>
    <t>[RETARDER_DIWANXT]TRAP fault - Hardware trap: illegal word access to an odd address</t>
  </si>
  <si>
    <t>[RETARDER_DIWANXT]TRAP fault - Hardware trap: access error in flash memory</t>
  </si>
  <si>
    <t>[RETARDER_DIWANXT]TRAP fault - Hardware trap: access error to a register</t>
  </si>
  <si>
    <t>[RETARDER_DIWANXT]TRAP fault - Hardware trap: parity error in memory</t>
  </si>
  <si>
    <t>[RETARDER_DIWANXT]TRAP fault - Hardware trap: error correction code error in memory</t>
  </si>
  <si>
    <t>[RETARDER_DIWANXT]TRAP fault - Hardware trap: read memory access violation</t>
  </si>
  <si>
    <t>[RETARDER_DIWANXT]TRAP fault - Hardware trap: write memory access violation</t>
  </si>
  <si>
    <t>[RETARDER_DIWANXT]TRAP fault - Hardware trap: executing memory access violation</t>
  </si>
  <si>
    <t>[RETARDER_DIWANXT]TRAP fault - Hardware trap: general memory access violation</t>
  </si>
  <si>
    <t>[RETARDER_DIWANXT]TRAP fault - Hardware trap: stack overflow</t>
  </si>
  <si>
    <t>[RETARDER_DIWANXT]TRAP fault - Hardware trap: stack underflow</t>
  </si>
  <si>
    <t>[RETARDER_DIWANXT]TRAP fault - Hardware trap: user stack overflow</t>
  </si>
  <si>
    <t>[RETARDER_DIWANXT]TRAP fault - Hardware trap: user stack underflow</t>
  </si>
  <si>
    <t>[RETARDER_DIWANXT]TRAP fault - Hardware trap: error of the PLL (CPU frequency)</t>
  </si>
  <si>
    <t>[RETARDER_DIWANXT]TRAP fault - Hardware trap: VCO lock error (CPU frequency)</t>
  </si>
  <si>
    <t>[RETARDER_DIWANXT]TRAP fault - Hardware trap: system request 0 error</t>
  </si>
  <si>
    <t>[RETARDER_DIWANXT]TRAP fault - Hardware trap: ESR0 trigger</t>
  </si>
  <si>
    <t>[RETARDER_DIWANXT]TRAP fault - Hardware trap: ESR1 trigger</t>
  </si>
  <si>
    <t>[RETARDER_DIWANXT]TRAP fault - Hardware trap: ESR2 trigger</t>
  </si>
  <si>
    <t>[RETARDER_DIWANXT]TRAP fault - Hardware trap: FR VCO lock error</t>
  </si>
  <si>
    <t>[RETARDER_DIWANXT]TRAP fault - Hardware trap: system request 1 error</t>
  </si>
  <si>
    <t>[RETARDER_DIWANXT]TRAP fault - Hardware trap: software break</t>
  </si>
  <si>
    <t>[RETARDER_DIWANXT]Supply voltage - Undervoltage</t>
  </si>
  <si>
    <t>[RETARDER_DIWANXT]Supply voltage - Overvoltage</t>
  </si>
  <si>
    <t>[RETARDER_DIWANXT]Prevention of critical situations - TGB active without authorization in claw end position DIRECT</t>
  </si>
  <si>
    <t>[RETARDER_DIWANXT]Prevention of critical situations - Engine speed too high with traction</t>
  </si>
  <si>
    <t>[RETARDER_DIWANXT]Watchdog application controller - Timer defective</t>
  </si>
  <si>
    <t>[RETARDER_DIWANXT]Watchdog application controller - Unprovoked reset</t>
  </si>
  <si>
    <t>[RETARDER_DIWANXT]Watchdog application controller - Invalid reset mode</t>
  </si>
  <si>
    <t>[RETARDER_DIWANXT]Displacement sensor - Short-circuit or low-resistance connection to ground at positive connection</t>
  </si>
  <si>
    <t>[RETARDER_DIWANXT]Displacement sensor - Short-circuit or low-resistance connection to ground at negative connection</t>
  </si>
  <si>
    <t>[RETARDER_DIWANXT]Displacement sensor - Short-circuit or low-resistance connection to ground at signal connection or line interruption of the connecting lines</t>
  </si>
  <si>
    <t>[RETARDER_DIWANXT]Displacement sensor - Short-circuit or low-resistance connection to supply voltage at positive connection</t>
  </si>
  <si>
    <t>[RETARDER_DIWANXT]Displacement sensor - Short-circuit or low-resistance connection to supply voltage at negative connection</t>
  </si>
  <si>
    <t>[RETARDER_DIWANXT]Displacement sensor - Short-circuit or low-resistance connection to supply voltage at signal connection</t>
  </si>
  <si>
    <t>[RETARDER_DIWANXT]Displacement sensor - Detected magnetic field too weak</t>
  </si>
  <si>
    <t>[RETARDER_DIWANXT]Displacement sensor - Internal error</t>
  </si>
  <si>
    <t>[RETARDER_DIWANXT]Displacement sensor - PWM frequency implausible</t>
  </si>
  <si>
    <t>[RETARDER_DIWANXT]Displacement sensor - PWM duty factor outside the valid range</t>
  </si>
  <si>
    <t>[RETARDER_DIWANXT]CRU DCDC Power Stage - Error in power electronics: power supply for the gate drive faulty</t>
  </si>
  <si>
    <t>[RETARDER_DIWANXT]CRU DCDC Power Stage - Error in power electronics: internal 48 V level cannot be discharged</t>
  </si>
  <si>
    <t>[RETARDER_DIWANXT]CRU DCDC Power Stage - Error in power electronics: internal 24 V level cannot be discharged</t>
  </si>
  <si>
    <t>[RETARDER_DIWANXT]CRU DCDC Power Stage - Error in power electronics: high-side MOSFET faulty</t>
  </si>
  <si>
    <t>[RETARDER_DIWANXT]CRU DCDC Power Stage - Error in power electronics: internal 48 V level cannot be charged</t>
  </si>
  <si>
    <t>[RETARDER_DIWANXT]CRU DCDC Power Stage - Error in power electronics: 24 V battery is discharged</t>
  </si>
  <si>
    <t>[RETARDER_DIWANXT]CRU DCDC Power Stage - Error in power electronics: 24 V battery is overcharged</t>
  </si>
  <si>
    <t>[RETARDER_DIWANXT]CRU DCDC Power Stage - Error in power electronics: temperature sensor</t>
  </si>
  <si>
    <t>[RETARDER_DIWANXT]CRU DCDC Power Stage - Error in power electronics: current sensor</t>
  </si>
  <si>
    <t>[RETARDER_DIWANXT]CRU DCDC Power Stage - Error in power electronics</t>
  </si>
  <si>
    <t>[RETARDER_DIWANXT]CRU DCDC Selfprotection - Error in power supply: terminal 30/31 cabling or minimum on-board power supply voltage</t>
  </si>
  <si>
    <t>[RETARDER_DIWANXT]CRU DCDC Selfprotection - Shutdown: permitted performance limits too low</t>
  </si>
  <si>
    <t>[RETARDER_DIWANXT]CRU DCDC Selfprotection - Shutdown: temperature too high</t>
  </si>
  <si>
    <t>[RETARDER_DIWANXT]CRU DCDC Selfprotection - Error in power electronics: internal 24 V level cannot be charged or error in terminal 15/31 cabling</t>
  </si>
  <si>
    <t>[RETARDER_DIWANXT]CRU DCDC Selfprotection - Error in power electronics: cabling error 24 V power terminals</t>
  </si>
  <si>
    <t>[RETARDER_DIWANXT]CRU DCDC Selfprotection - Error in power electronics: cabling error 48 V power terminals</t>
  </si>
  <si>
    <t>[RETARDER_DIWANXT]CRU DCDC Control Unit - Service mode is not assumed</t>
  </si>
  <si>
    <t>[RETARDER_DIWANXT]CRU DCDC Control Unit - Service mode canceled</t>
  </si>
  <si>
    <t>[RETARDER_DIWANXT]CRU DCDC Control Unit - Initialization unsuccessful</t>
  </si>
  <si>
    <t>[RETARDER_DIWANXT]CRU DCDC Control Unit - Deactivation due to a non-diagnosable, repeatable error</t>
  </si>
  <si>
    <t>[RETARDER_DIWANXT]CRU DCDC Control Unit - Deactivation due to a non-diagnosable, non-repeatable error</t>
  </si>
  <si>
    <t>[RETARDER_DIWANXT]CRU DCDC Control Unit - Error in internal voltage supply: CAN communication not possible</t>
  </si>
  <si>
    <t>[RETARDER_DIWANXT]CRU DCDC Control Unit - Error in internal voltage supply</t>
  </si>
  <si>
    <t>[RETARDER_DIWANXT]CRU DCDC Control Unit - Error in control electronics: monitoring of safety overvoltage is non-functional</t>
  </si>
  <si>
    <t>[RETARDER_DIWANXT]CRU DCDC Control Unit - Error in control electronics: safety function is non-functional</t>
  </si>
  <si>
    <t>[RETARDER_DIWANXT]CRU DCDC Control Unit - Error in control electronics: watchdog</t>
  </si>
  <si>
    <t>[RETARDER_DIWANXT]CRU DCDC Control Unit - Error in control electronics: Voith hybrid CAN (CAN-3)</t>
  </si>
  <si>
    <t>[RETARDER_DIWANXT]CRU Electrical Machine - Error: overtemperature of the engine (electric machine)</t>
  </si>
  <si>
    <t>[RETARDER_DIWANXT]CRU Electrical Machine - Error: temperature sensor of the engine (electric machine)</t>
  </si>
  <si>
    <t>[RETARDER_DIWANXT]CRU Energy Storage - Service mode is not assumed</t>
  </si>
  <si>
    <t>[RETARDER_DIWANXT]CRU Energy Storage - Service mode was canceled</t>
  </si>
  <si>
    <t>[RETARDER_DIWANXT]CRU Energy Storage - Battery management system: initialization unsuccessful</t>
  </si>
  <si>
    <t>[RETARDER_DIWANXT]CRU Energy Storage - Battery management system: minor failure (reason unknown)</t>
  </si>
  <si>
    <t>[RETARDER_DIWANXT]CRU Energy Storage - Battery management system: fatal failure (reason unknown)</t>
  </si>
  <si>
    <t>[RETARDER_DIWANXT]CRU Energy Storage - 80 A fuse faulty</t>
  </si>
  <si>
    <t>[RETARDER_DIWANXT]CRU Energy Storage - Warning: difference in battery cell voltage too high</t>
  </si>
  <si>
    <t>[RETARDER_DIWANXT]CRU Energy Storage - Warning: battery temperature too high</t>
  </si>
  <si>
    <t>[RETARDER_DIWANXT]CRU Energy Storage - Warning: battery temperature too low</t>
  </si>
  <si>
    <t>[RETARDER_DIWANXT]CRU Energy Storage - Battery interlock (e-stop) signal not available</t>
  </si>
  <si>
    <t>[RETARDER_DIWANXT]CRU Energy Storage - Error: battery temperature too high</t>
  </si>
  <si>
    <t>[RETARDER_DIWANXT]CRU Energy Storage - Error: battery temperature too low</t>
  </si>
  <si>
    <t>[RETARDER_DIWANXT]CRU Energy Storage - Cell temperature sensor supplies invalid values</t>
  </si>
  <si>
    <t>[RETARDER_DIWANXT]CRU Energy Storage - At least one cell voltage is outside the valid range</t>
  </si>
  <si>
    <t>[RETARDER_DIWANXT]CRU Energy Storage - Main contactor: implausible status</t>
  </si>
  <si>
    <t>[RETARDER_DIWANXT]CRU Energy Storage - SOH (State of Health) = 0.
Limited system performance due to battery aging</t>
  </si>
  <si>
    <t>[RETARDER_DIWANXT]CRU Energy Storage - Cell temperature sensor: damaged</t>
  </si>
  <si>
    <t>[RETARDER_DIWANXT]CRU Energy Storage - Pre-charging failed</t>
  </si>
  <si>
    <t>[RETARDER_DIWANXT]CRU Energy Storage - Loss of the supply voltage</t>
  </si>
  <si>
    <t>[RETARDER_DIWANXT]CRU Energy Storage CAN - S1_ES message: CAN timeout</t>
  </si>
  <si>
    <t>[RETARDER_DIWANXT]CRU Energy Storage CAN - S1_ES message: checksum error</t>
  </si>
  <si>
    <t>[RETARDER_DIWANXT]CRU Energy Storage CAN - S2_ES message: not received</t>
  </si>
  <si>
    <t>[RETARDER_DIWANXT]CRU Energy Storage CAN - S2_ES message: time stamp implausible</t>
  </si>
  <si>
    <t>[RETARDER_DIWANXT]CRU Energy Storage CAN - S2_ES message: invalid date format</t>
  </si>
  <si>
    <t>[RETARDER_DIWANXT]CRU Energy Storage Selfprotection - Error: battery voltage too high</t>
  </si>
  <si>
    <t>[RETARDER_DIWANXT]CRU Energy Storage Selfprotection - Error: battery voltage too low</t>
  </si>
  <si>
    <t>[RETARDER_DIWANXT]CRU Energy Storage Selfprotection - Error: charging current too high (I &gt; 600 A)</t>
  </si>
  <si>
    <t>[RETARDER_DIWANXT]CRU Energy Storage Selfprotection - Error: discharging current too high (I &lt; -600 A)</t>
  </si>
  <si>
    <t>[RETARDER_DIWANXT]CRU Energy Storage Selfprotection - Error: charging current too high (I &gt; 700 A)</t>
  </si>
  <si>
    <t>[RETARDER_DIWANXT]CRU Energy Storage Selfprotection - Error: discharging current too high (I &lt; -950 A)</t>
  </si>
  <si>
    <t>[RETARDER_DIWANXT]CRU Energy Storage Selfprotection - Error: exceeding the power limitation (110 %)</t>
  </si>
  <si>
    <t>[RETARDER_DIWANXT]CRU Energy Storage Selfprotection - Error: exceeding the power limitation (115 %)</t>
  </si>
  <si>
    <t>[RETARDER_DIWANXT]CRU Energy Storage Selfprotection - Error: hardware overvoltage protection</t>
  </si>
  <si>
    <t>[RETARDER_DIWANXT]CRU Inverter CAN - Error in Voith hybrid CAN (CAN 3)</t>
  </si>
  <si>
    <t>[RETARDER_DIWANXT]CRU Inverter CAN - CAN timeout: S1_MOT message</t>
  </si>
  <si>
    <t>[RETARDER_DIWANXT]CRU Inverter CAN - Checksum error: S1_MOT message</t>
  </si>
  <si>
    <t>[RETARDER_DIWANXT]CRU Inverter CAN - S1_MOT message: faulty counter values</t>
  </si>
  <si>
    <t>[RETARDER_DIWANXT]CRU Inverter CAN - S1_MOT message: exceeding of valid value range</t>
  </si>
  <si>
    <t>[RETARDER_DIWANXT]CRU Inverter CAN - No communication present or unknown status</t>
  </si>
  <si>
    <t>[RETARDER_DIWANXT]CRU Inverter  Power Stage - Error in power amplifier/power electronics: temperature sensor error</t>
  </si>
  <si>
    <t>[RETARDER_DIWANXT]CRU Inverter  Power Stage - Error in power amplifier/power electronics: HW watchdog lock</t>
  </si>
  <si>
    <t>[RETARDER_DIWANXT]CRU Inverter  Power Stage - Error in power amplifier/power electronics: current sensor failure</t>
  </si>
  <si>
    <t>[RETARDER_DIWANXT]CRU Inverter  Power Stage - Error in self-test: overvoltage protection function of the hardware</t>
  </si>
  <si>
    <t>[RETARDER_DIWANXT]CRU Inverter  Power Stage - Error in power amplifier/power electronics: temperature &lt; -40 °C</t>
  </si>
  <si>
    <t>[RETARDER_DIWANXT]CRU Inverter Selfprotection - Error in power amplifier/power electronics: overtemperature</t>
  </si>
  <si>
    <t>[RETARDER_DIWANXT]CRU Inverter Selfprotection - Error in power amplifier/power electronics: overvoltage</t>
  </si>
  <si>
    <t>[RETARDER_DIWANXT]CRU Inverter Selfprotection - Error in power amplifier/power electronics: overcurrent</t>
  </si>
  <si>
    <t>[RETARDER_DIWANXT]CRU Inverter Selfprotection - Error in power amplifier/power electronics: undervoltage</t>
  </si>
  <si>
    <t>[RETARDER_DIWANXT]CRU Inverter Selfprotection - Error in self-test: error in intermediate circuit</t>
  </si>
  <si>
    <t>[RETARDER_DIWANXT]CRU Inverter Selfprotection - Error in self-test: short-circuit between the connections U,V,W or the housing</t>
  </si>
  <si>
    <t>[RETARDER_DIWANXT]CRU Inverter Selfprotection - Error in the self-test: incorrect cabling of the engine (electric machine) or the power amplifier/power electronics</t>
  </si>
  <si>
    <t>[RETARDER_DIWANXT]CRU Inverter Selfprotection - Error in self-test (short-circuit between the connections U,V,W)</t>
  </si>
  <si>
    <t>[RETARDER_DIWANXT]CRU Inverter Selfprotection - Error in intermediate circuit: undervoltage</t>
  </si>
  <si>
    <t>[RETARDER_DIWANXT]CRU Inverter Selfprotection - Error in field weakening: speed above the speed set in the dataset (PEN = 0)</t>
  </si>
  <si>
    <t>[RETARDER_DIWANXT]CRU Inverter Selfprotection - Error in engine controller: faulty sin/cos encoder track or resolver power supply</t>
  </si>
  <si>
    <t>[RETARDER_DIWANXT]CRU Inverter Selfprotection - Error: exceeding the maximum specified engine speed in the dataset</t>
  </si>
  <si>
    <t>[RETARDER_DIWA6]Shift program - Invalid maximum gear hunting time in dataset parameter.</t>
  </si>
  <si>
    <t>TBD43</t>
  </si>
  <si>
    <t>[RETARDER_DIWANXT]CRU Inverter Control Unit - Service mode is not assumed</t>
  </si>
  <si>
    <t>[RETARDER_DIWA6]Shift program - Invalid maximum time for forced downshifting in dataset parameter.</t>
  </si>
  <si>
    <t>[RETARDER_DIWANXT]CRU Inverter Control Unit - Service mode was canceled</t>
  </si>
  <si>
    <t>[RETARDER_DIWA6]Shift program - Invalid shifting program for the active SP-SEL switch position.</t>
  </si>
  <si>
    <t>[RETARDER_DIWANXT]CRU Inverter Control Unit - Initialization unsuccessful</t>
  </si>
  <si>
    <t>[RETARDER_DIWA6]Shift program - An inadmissible shifting program is selected.</t>
  </si>
  <si>
    <t>[RETARDER_DIWANXT]CRU Inverter Control Unit - Deactivation due to a non-diagnosable, repeatable error</t>
  </si>
  <si>
    <t>[RETARDER_DIWA6]Shift program - Faulty dataset value for selecting the KSW variant.</t>
  </si>
  <si>
    <t>[RETARDER_DIWANXT]CRU Inverter Control Unit - Deactivation due to a non-diagnosable, non-repeatable error</t>
  </si>
  <si>
    <t>[RETARDER_DIWANXT]CRU Inverter Control Unit - New software loaded</t>
  </si>
  <si>
    <t>[RETARDER_DIWANXT]CRU Inverter Control Unit - Error in control electronics or in the temperature sensor cabling of the electric machine</t>
  </si>
  <si>
    <t>[RETARDER_DIWANXT]CRU Inverter Control Unit - Error in control electronics</t>
  </si>
  <si>
    <t>[RETARDER_DIWANXT]CRU Inverter Control Unit - Error in control electronics due to a HW watchdog error</t>
  </si>
  <si>
    <t>[RETARDER_DIWANXT]CRU Inverter Control Unit - Error in self-test in EEPROM: faulty production data</t>
  </si>
  <si>
    <t>[RETARDER_DIWA6]ANS (automatic neutral at standstill) - The dataset parameter ANS_VARIANT_ is inadmissible (inadmissible ANS variant).</t>
  </si>
  <si>
    <t>[RETARDER_DIWANXT]CRU Inverter Control Unit - Error in control electronics: non-volatile memory problem</t>
  </si>
  <si>
    <t>[RETARDER_DIWA6]ANS (automatic neutral at standstill) - The dataset parameter ANS_RBK_PRESSURE_ is inadmissible. The admissible rante is from 500 to 1000mBar.</t>
  </si>
  <si>
    <t>[RETARDER_DIWANXT]CRU Inverter Control Unit - Error in control electronics: CAN driver error</t>
  </si>
  <si>
    <t>[RETARDER_DIWA6]ANS (automatic neutral at standstill) - The dataset parameter ANS_BRAKE_PRESSURE_MIN_ is inadmissible. The admissible range is from 100 to 2000mBar.</t>
  </si>
  <si>
    <t>[RETARDER_DIWANXT]CRU Inverter Control Unit - Error in control electronics: Software problem</t>
  </si>
  <si>
    <t>[RETARDER_DIWA6]ANS (automatic neutral at standstill) - The dataset parameter ANS_BRAKE_PEDAL_POS_MIN_ is inadmissible. The admissible range is from 5 to 100%</t>
  </si>
  <si>
    <t>[RETARDER_DIWANXT]CRU Inverter Control Unit - Error in control electronics: faulty voltage supply at resolver</t>
  </si>
  <si>
    <t>[RETARDER_DIWA6]ANS (automatic neutral at standstill) - The CAN signal bus stop brake (CAN SEAJ1939 Message EBC5) is invalid.</t>
  </si>
  <si>
    <t>[RETARDER_DIWA6]ANS (automatic neutral at standstill) - The CAN signal parking brake (CAN SAE J1939 Message: CCVS, CAN IES: ID-592) is invalid.</t>
  </si>
  <si>
    <t>[RETARDER_DIWA6]ANS (automatic neutral at standstill) - The CAN signal brake switch (CAN SAE J1939 Message: CCVS/EBC1) is invalid.</t>
  </si>
  <si>
    <t>[RETARDER_DIWA6]ANS (automatic neutral at standstill) - The CAN signal roll-back inhibit (CAN SAE J1939 Message: EBC5, CAN IES: ID-512) is invalid.</t>
  </si>
  <si>
    <t>[RETARDER_DIWA6]ANS (automatic neutral at standstill) - The CAN signal axle brake pressure (CAN SAE J1939 Message: EBC3) is invalid.</t>
  </si>
  <si>
    <t>[RETARDER_DIWA6]ANS (automatic neutral at standstill) - The dataset parameter FLEXI_BSB_ACK_SETTING_ for the digital input BSB acknowledgement (BSB_ACK) is faulty.</t>
  </si>
  <si>
    <t>[RETARDER_DIWA6]ANS (automatic neutral at standstill) - The dataset parameter FLEXI_BSB_IN_SETTING_ for the digital input HSB is faulty.</t>
  </si>
  <si>
    <t>[RETARDER_DIWA6]ANS (automatic neutral at standstill) - The dataset parameter FLEXI_ANS_LOCK_SETTING_ for the digital input ANS_LOCK is faulty.</t>
  </si>
  <si>
    <t>[RETARDER_DIWA6]ANS (automatic neutral at standstill) - The dataset parameter FLEXI_ANS_UNLOCK_SETTING_ for the digital input ANS_UNLOCK is faulty.</t>
  </si>
  <si>
    <t>[RETARDER_DIWA6]especial drive situations - Type in at a too high transmission output speed.</t>
  </si>
  <si>
    <t>[RETARDER_DIWA6]especial drive situations - An external power supply of the RBK in first gear is detected. This condition might lead to an unmotivated braking of the vehicle.</t>
  </si>
  <si>
    <t>[RETARDER_DIWA6]Software module Security Manager - Invalid reset mode.</t>
  </si>
  <si>
    <t>[RETARDER_DIWA6]Software module Security Manager - Watchdog timer defective.</t>
  </si>
  <si>
    <t>[RETARDER_DIWA6]Software module Security Manager - Unprovoked watchdog reset.</t>
  </si>
  <si>
    <t>[RETARDER_DIWA6]Software module Security Manager - Closing the ground connection of the solenoid valves failed.</t>
  </si>
  <si>
    <t>[RETARDER_DIWA6]Software module Security Manager - Opening the ground connection of the solenoid valves failed.</t>
  </si>
  <si>
    <t>[RETARDER_DIWA6]Transmission mechanics slip manager - Inadmissible lamella slip in gear.</t>
  </si>
  <si>
    <t>[RETARDER_DIWA6]Transmission mechanics slip manager - Inadmissible lamella slip in gear. Upshifts are blocked.</t>
  </si>
  <si>
    <t>[RETARDER_DIWA6]Transmission mechanics slip manager - Inadmissible lamella slip during retarder function.</t>
  </si>
  <si>
    <t>[RETARDER_DIWA6]Transmission mechanics slip manager - Inadmissible lamella slip during retarder function. Retarder blocked.</t>
  </si>
  <si>
    <t>[RETARDER_DIWA6]Transmission mechanics slip manager - Inadmissible lamella slip in gear with reduced working pressure.</t>
  </si>
  <si>
    <t>[RETARDER_DIWA6]Transmission mechanics slip manager - Inadmissible lamella slip in gear when braking with the electric motor.</t>
  </si>
  <si>
    <t>[RETARDER_DIWA6]Transmission mechanics slip manager - Inadmissible lamella slip in gear when braking with the electric motor. Upshifts are blocked.</t>
  </si>
  <si>
    <t>[RETARDER_DIWA6]EvoBus Diagnosis  - Mercedes Benz item number in the dataset is faulty.</t>
  </si>
  <si>
    <t>[RETARDER_DIWA6]EvoBus Diagnosis  - Mercedes Benz item number for software in the dataset is faulty.</t>
  </si>
  <si>
    <t>[RETARDER_DIWA6]EvoBus Diagnosis  - Mercedes Benz item number for dataset in the dataset is faulty.</t>
  </si>
  <si>
    <t>[RETARDER_DIWANXT]CRU Coolant Level Sensor - Level sensor not available</t>
  </si>
  <si>
    <t>[RETARDER_DIWANXT]CRU Coolant Level Sensor - Voltage outside the valid range</t>
  </si>
  <si>
    <t>[RETARDER_DIWANXT]CRU Coolant Level Sensor - Level too low</t>
  </si>
  <si>
    <t>[RETARDER_DIWA6]Central solenoid valve handler - Solenoid valve supply voltage too low.</t>
  </si>
  <si>
    <t>[RETARDER_DIWA6]Dataset - The checksum of the dataset does not match the dataset.</t>
  </si>
  <si>
    <t>[RETARDER_DIWA6]Dataset - The dataset version is incompatible with the software version.</t>
  </si>
  <si>
    <t>[RETARDER_DIWA6]System informations - Production date of E300 in the FRAM is faulty.</t>
  </si>
  <si>
    <t>[RETARDER_DIWANXT]CRU Resolver - Incorrect engine parameter. (Engine, encoder or temperature sensor)</t>
  </si>
  <si>
    <t>[RETARDER_DIWANXT]CRU Resolver - Resolver error: incorrect sin/cos value range</t>
  </si>
  <si>
    <t>[RETARDER_DIWANXT]CRU Resolver - Resolver error: timeout of the minimum/maximum sin/cos values</t>
  </si>
  <si>
    <t>[RETARDER_DIWANXT]CRU Resolver - Resolver error: engine speed outside the defined limits</t>
  </si>
  <si>
    <t>[RETARDER_DIWANXT]CRU Resolver - Resolver error: calibration not possible</t>
  </si>
  <si>
    <t>[RETARDER_DIWANXT]CRU Stop Start - Combustion engine start failed due to missing fuel injection</t>
  </si>
  <si>
    <t>[RETARDER_DIWANXT]CRU Stop Start - Combustion engine start failed due to electric machine blockage</t>
  </si>
  <si>
    <t>[RETARDER_DIWANXT]CRU Stop Start - Combustion engine start failed due to invalid vehicle-side start enable</t>
  </si>
  <si>
    <t>[RETARDER_DIWANXT]CRU Stop Start - No stop/start function due to an invalid electric machine speed</t>
  </si>
  <si>
    <t>[RETARDER_DIWANXT]CRU Stop Start - No stop/start function due to an energy storage failure</t>
  </si>
  <si>
    <t>[RETARDER_DIWANXT]CRU Stop Start - No stop/start function due to an electric machine failure</t>
  </si>
  <si>
    <t>[RETARDER_DIWA6]Transmission specific data - The transmission type is unknown.</t>
  </si>
  <si>
    <t>[RETARDER_DIWA6]Transmission specific data - The turbine type is unknown.</t>
  </si>
  <si>
    <t>[RETARDER_DIWA6]Transmission specific data - The reverse gear type is unknown.</t>
  </si>
  <si>
    <t>[RETARDER_DIWA6]Transmission specific data - The output angle drive is unknown.</t>
  </si>
  <si>
    <t>[RETARDER_DIWA6]Transmission specific data - The differential is unknown.</t>
  </si>
  <si>
    <t>[RETARDER_DIWA6]Transmission specific data - The pump type is unknown.</t>
  </si>
  <si>
    <t>[RETARDER_DIWA6]Transmission specific data - The working pressure is unknown.</t>
  </si>
  <si>
    <t>[RETARDER_DIWA6]Transmission specific data - The transmission generation is unknown.</t>
  </si>
  <si>
    <t>[RETARDER_DIWA6]Transmission specific data - The dataset parameter TM_N3_PULS_PER_REVOLTUION_ for the automatic detection or specification of the number of teeth is invalid.</t>
  </si>
  <si>
    <t>[RETARDER_DIWA6]Transmission specific data - TIM data are inconsistent.</t>
  </si>
  <si>
    <t>[RETARDER_TELMA]Flash memory defect</t>
  </si>
  <si>
    <t>[RETARDER_DIWANXT]CRU System - Pre-charging of the 48 V intermediate circuit failed</t>
  </si>
  <si>
    <t>[RETARDER_DIWANXT]CRU System - Resolver calibration failed</t>
  </si>
  <si>
    <t>[RETARDER_DIWA6]Transmission mechanics - Blocking of the TB piston.</t>
  </si>
  <si>
    <t xml:space="preserve">[RETARDER_DIWA6]Transmission mechanics - </t>
  </si>
  <si>
    <t>[RETARDER_DIWA6]Transmission mechanics - Blocking of the downforce.</t>
  </si>
  <si>
    <t>[RETARDER_DIWANXT]CRU Thermal Management - Error at the flexible output for switching off the fan</t>
  </si>
  <si>
    <t>[RETARDER_DIWANXT]CRU Thermal Management - No valid temperature signal</t>
  </si>
  <si>
    <t>[RETARDER_DIWANXT]CRU Thermal Management - Frequency converter temperature invalid</t>
  </si>
  <si>
    <t>[RETARDER_DIWA6]TIM - Transmission Identification Module - Overtemperature of the TIM module.</t>
  </si>
  <si>
    <t>[RETARDER_DIWA6]TIM - Transmission Identification Module - TIM supply voltage too low.</t>
  </si>
  <si>
    <t>[RETARDER_DIWA6]TIM - Transmission Identification Module - Bit error during data transfer with the TIM. A malfunction occurred on the communication line, the desired voltage level coud not be reached.</t>
  </si>
  <si>
    <t>[RETARDER_DIWA6]TIM - Transmission Identification Module - Disconnection of the TIM connection cable.</t>
  </si>
  <si>
    <t>[RETARDER_DIWA6]TIM - Transmission Identification Module - Short circuit of the TIM connection cable</t>
  </si>
  <si>
    <t>[RETARDER_DIWA6]TIM - Transmission Identification Module - Timeout of a message from the TIM module. The TIM module does not respond or respond incompletely within a defined timeout period.</t>
  </si>
  <si>
    <t>[RETARDER_DIWA6]TIM - Transmission Identification Module - The TIM command manager has received invalid parameters while initiating a command.</t>
  </si>
  <si>
    <t>[RETARDER_DIWA6]TIM - Transmission Identification Module - A checksum error of a message has occurred during communication with the TIM module.</t>
  </si>
  <si>
    <t>[RETARDER_DIWA6]TIM - Transmission Identification Module - The TIM sent the wrong response to a request.</t>
  </si>
  <si>
    <t>[RETARDER_DIWA6]TIM - Transmission Identification Module - No TIM hardware available.</t>
  </si>
  <si>
    <t>[RETARDER_DIWA6]TIM - Transmission Identification Module - The TIM data in the TIM module are inconsistent</t>
  </si>
  <si>
    <t>[RETARDER_DIWA6]TIM - Transmission Identification Module - New Tim data from the TIM module available.</t>
  </si>
  <si>
    <t>[RETARDER_DIWA6]TIM - Transmission Identification Module - The TIM communication is currently blocked.</t>
  </si>
  <si>
    <t>[RETARDER_DIWA6]TIM - Transmission Identification Module - New TIM data in the transmission control unit available.</t>
  </si>
  <si>
    <t>[RETARDER_DIWA6]TIM - Transmission Identification Module - Transmission data: The newly specified transmission type is wrong.</t>
  </si>
  <si>
    <t>[RETARDER_DIWA6]TIM - Transmission Identification Module - Transmission data: The newly specified transmission generation number is wrong.</t>
  </si>
  <si>
    <t xml:space="preserve">[RETARDER_DIWA6]TIM - Transmission Identification Module - </t>
  </si>
  <si>
    <t>[RETARDER_DIWA6]TIM - Transmission Identification Module - Transmission data: The newly specified angle drive is wrong.</t>
  </si>
  <si>
    <t>[RETARDER_DIWA6]TIM - Transmission Identification Module - Transmission data: The newly specified input flange is wrong.</t>
  </si>
  <si>
    <t>[RETARDER_DIWA6]TIM - Transmission Identification Module - Transmission data: The newly specified transmission differential is wrong.</t>
  </si>
  <si>
    <t>[RETARDER_DIWA6]TIM - Transmission Identification Module - Transmission data: The newly specified pump type is wrong.</t>
  </si>
  <si>
    <t>[RETARDER_DIWA6]TIM - Transmission Identification Module - Transmission data: The newly specified turbine type is wrong.</t>
  </si>
  <si>
    <t>[RETARDER_DIWA6]TIM - Transmission Identification Module - Transmission data: The newly specified reverse gear ratio is wrong.</t>
  </si>
  <si>
    <t>[RETARDER_DIWA6]TIM - Transmission Identification Module - Transmission data: The newly specified operating pressure is wrong.</t>
  </si>
  <si>
    <t>[RETARDER_DIWA6]WR solenoid valve - Unknown fault.</t>
  </si>
  <si>
    <t>[RETARDER_DIWA6]WR solenoid valve - Short circuit or low-resistance connection to supply voltage of supply-sided connection of the working coil.</t>
  </si>
  <si>
    <t>[RETARDER_DIWA6]WR solenoid valve - Short circuit or low-resistance connection to ground of supply-sided connection of the working coil.</t>
  </si>
  <si>
    <t>[RETARDER_DIWA6]WR solenoid valve - Disconnection in working coil circuit.</t>
  </si>
  <si>
    <t>[RETARDER_DIWA6]WR solenoid valve - The working coil is inadmissibly energized while switchted off.</t>
  </si>
  <si>
    <t>[RETARDER_DIWA6]RBG solenoid valve - Unknown fault.</t>
  </si>
  <si>
    <t>[RETARDER_DIWA6]RBG solenoid valve - Short circuit or low-resistance connection to supply voltage of supply-sided connection of the working coil.</t>
  </si>
  <si>
    <t>[RETARDER_DIWA6]RBG solenoid valve - Short circuit or low-resistance connection to ground of supply-sided connection of the working coil.</t>
  </si>
  <si>
    <t>[RETARDER_DIWA6]RBG solenoid valve - Disconnection in working coil circuit.</t>
  </si>
  <si>
    <t>[RETARDER_DIWA6]RBG solenoid valve - The working coil is inadmissibly energized while swichted off.</t>
  </si>
  <si>
    <t>[RETARDER_DIWA6]EO solenoid valve - Unknown fault.</t>
  </si>
  <si>
    <t>[RETARDER_DIWA6]EO solenoid valve - Short circuit or low-resistance connection to supply voltage of supply-sided connection of the working coil.</t>
  </si>
  <si>
    <t>[RETARDER_DIWA6]EO solenoid valve - Short circuit or low-resistance connection to ground of supply-sided connection of the working coil.</t>
  </si>
  <si>
    <t>[RETARDER_DIWA6]EO solenoid valve - Disconnection in working coil circuit.</t>
  </si>
  <si>
    <t>[RETARDER_DIWA6]EO solenoid valve - The operating coil is inadmissibly energized while swichted off.</t>
  </si>
  <si>
    <t>7F13B</t>
  </si>
  <si>
    <t>3BF1E9</t>
  </si>
  <si>
    <t>[RETARDER_TELMA]EBC1 Time Out or TSC1_R_AD TimeOut   (Braking ECU)</t>
  </si>
  <si>
    <t>42F1E9</t>
  </si>
  <si>
    <t>[RETARDER_TELMA]SWI2BC message Time Out</t>
  </si>
  <si>
    <t>[RETARDER_DIWA6]CAN 1 - Hardware - Communication on the CAN bus failed due to CAN 'bus off' conditions for less than 0.5s.</t>
  </si>
  <si>
    <t>[RETARDER_DIWA6]CAN 1 - Hardware - Disturbances of the communication on the CAN bus by appearance of 'CAN warning' conditions for less than 0.5s.</t>
  </si>
  <si>
    <t>[RETARDER_DIWA6]CAN 1 - Hardware - At least one CAN message could not be sent within the timeout period of the send messages.</t>
  </si>
  <si>
    <t>[RETARDER_DIWA6]CAN 1 - Hardware - Send buffer overflow in transmission control unit. The pipeline for sending CAN messags of CAN controller 1 is full.</t>
  </si>
  <si>
    <t>[RETARDER_DIWA6]CAN 1 - Hardware - Invalid bit rate.</t>
  </si>
  <si>
    <t>[RETARDER_DIWA6]CAN 1 - Hardware - Precipitates the communication on the CAN bus by appearance 'bus off' conditions for more than 0.5s.</t>
  </si>
  <si>
    <t>[RETARDER_DIWA6]CAN 1 - Hardware - Disturbances of the communication on the CAN bus by appearance of 'CAN warning' conditions for more than 0.5s.</t>
  </si>
  <si>
    <t>A6F1E4</t>
  </si>
  <si>
    <t>[RETARDER_TELMA]Bus off
(SC between CANH CANL / SC– on CANH / SC+ on CANH / SC+  on CANL )</t>
  </si>
  <si>
    <t>[RETARDER_TELMA]ERC1_DR acknowledge error
 ( CAN ) bus disconnection</t>
  </si>
  <si>
    <t>[RETARDER_DIWA6]CAN 2 - Hardware - Communication on the CAN bus failed due to CAN 'bus off' conditions for less than 0.5s.</t>
  </si>
  <si>
    <t>[RETARDER_DIWA6]CAN 2 - Hardware - Disturbances of the communication on the CAN bus by appearance of 'CAN warning' conditions for less than 0.5s.</t>
  </si>
  <si>
    <t>[RETARDER_DIWA6]CAN 2 - Hardware - At least one CAN message coud not be sent within the timeout period of the send messages.</t>
  </si>
  <si>
    <t>[RETARDER_DIWA6]CAN 2 - Hardware - Send buffer overflow in transmission control unit. The pipeline for sending CAN messags of CAN controller 2 is full.</t>
  </si>
  <si>
    <t>[RETARDER_DIWA6]CAN 2 - Hardware - Invalid bit rate.</t>
  </si>
  <si>
    <t>[RETARDER_DIWA6]CAN 2 - Hardware - Communication on the CAN bus failed due to CAN 'bus off' conditions for more than 0.5s.</t>
  </si>
  <si>
    <t>[RETARDER_DIWA6]CAN 2 - Hardware - Disturbances of the communication on the CAN bus by appearance of 'CAN warning' conditions for more than 0.5s.</t>
  </si>
  <si>
    <t>[RETARDER_DIWA6]Digital Inputs CAN - Dataset group fault</t>
  </si>
  <si>
    <t>[RETARDER_DIWA6]Digital Inputs CAN - CAN signal group fault</t>
  </si>
  <si>
    <t>7F1CE</t>
  </si>
  <si>
    <t>CEF1EC</t>
  </si>
  <si>
    <t>[RETARDER_TELMA]ECU - Not activated (Ret_Activation = 0)</t>
  </si>
  <si>
    <t>CEF1ED</t>
  </si>
  <si>
    <t>[RETARDER_TELMA]ECU - Not programmed
No Retarder Type selected (RET_SELECTION=1)</t>
  </si>
  <si>
    <t>[RETARDER_DIWA6]Vehicle specific data - Dataset parameter VEHICLE_TYRE_RADIUS_DYNAMIC_ is faulty.</t>
  </si>
  <si>
    <t>[RETARDER_DIWA6]Vehicle specific data - Dataset parameter VEHICLE_AXLE_GEAR_RATIO_ is faulty.</t>
  </si>
  <si>
    <t>[RETARDER_DIWA6]Unknown engine load source - Unknown source for engine and accelerator pedal data.</t>
  </si>
  <si>
    <t>[RETARDER_DIWA6]PWM Load Transmitter - Cycle duration of the PWM signal is outside the permitted range.</t>
  </si>
  <si>
    <t>[RETARDER_DIWA6]PWM Load Transmitter - The allowd measuring time for the PWM signal has been exceeded.</t>
  </si>
  <si>
    <t>[RETARDER_DIWA6]PWM Load Transmitter - Speed range in dataset is faulty.</t>
  </si>
  <si>
    <t>[RETARDER_DIWA6]PWM Load Transmitter - Frequency range in the dataset is faulty.</t>
  </si>
  <si>
    <t>[RETARDER_DIWA6]Analog Load Transmitter - Speed range in the dataset is faulty.</t>
  </si>
  <si>
    <t>[RETARDER_DIWA6]Analog Load Transmitter - Connection to +BATT at the ground-sided connection of the load transmitter.</t>
  </si>
  <si>
    <t>[RETARDER_DIWA6]Analog Load Transmitter - Connection to ground at the ground-sided connection of the load transmitter</t>
  </si>
  <si>
    <t>[RETARDER_DIWA6]Analog Load Transmitter - Disconnection at the ground-sided connection or the supply-sided connection of the load transmitter.</t>
  </si>
  <si>
    <t>[RETARDER_DIWA6]Analog Load Transmitter - Short circuit at the load transmitter connection.</t>
  </si>
  <si>
    <t>[RETARDER_DIWA6]Analog Load Transmitter - Connection to ground at the supply-sided connection of the load transmitter.</t>
  </si>
  <si>
    <t>[RETARDER_DIWA6]Analog Load Transmitter - Connection to +BATT hat the supply-sided connection of the load transmitter.</t>
  </si>
  <si>
    <t>[RETARDER_DIWA6]Analog Load Transmitter - Disconnection or Connection to ground at the wiper connection of the load transmitter.</t>
  </si>
  <si>
    <t>[RETARDER_DIWA6]Analog Load Transmitter - Connection to +BATT at the wiper connection of the load transmitter.</t>
  </si>
  <si>
    <t>[RETARDER_DIWA6]Engine brake - The engine brake does not respond.</t>
  </si>
  <si>
    <t>[RETARDER_DIWA6]Software module Identification Data - Invalid identifier: hardware serial number.</t>
  </si>
  <si>
    <t>[RETARDER_DIWA6]Software module Identification Data - Invalid identifier: hardware production date.</t>
  </si>
  <si>
    <t>[RETARDER_DIWA6]Software module Identification Data - Invalid identifier: hardware version number.</t>
  </si>
  <si>
    <t>[RETARDER_DIWA6]Software module Identification Data - Invalid identifier: software production date.</t>
  </si>
  <si>
    <t>[RETARDER_DIWA6]Software module Identification Data - Invalid identifier: software version number.</t>
  </si>
  <si>
    <t>[RETARDER_DIWA6]Software module Identification Data - Invalid identifier: dataset version number.</t>
  </si>
  <si>
    <t>[RETARDER_DIWA6]Software module Identification Data - Invalid dataset: dataset production date.</t>
  </si>
  <si>
    <t>[RETARDER_DIWA6]Software module Identification Data - Invalid identifier: gear range selector production date.</t>
  </si>
  <si>
    <t>[RETARDER_DIWA6]Software module Identification Data - There exists an invalid format of the Object Revision Date.</t>
  </si>
  <si>
    <t>[RETARDER_DIWA6]Software module Identification Data - There exists an invalid format of the Object Manufacturing Dates.</t>
  </si>
  <si>
    <t>[RETARDER_DIWA6]Adjustment data - Checksum calculation failed.</t>
  </si>
  <si>
    <t>[RETARDER_DIWA6]Adjustment data - Alignment of the transmission control unit is faulty.</t>
  </si>
  <si>
    <t>[RETARDER_DIWA6]Reference voltage - Overvoltage Uref.</t>
  </si>
  <si>
    <t>[RETARDER_DIWA6]Reference voltage - Reference voltage too low.</t>
  </si>
  <si>
    <t>[RETARDER_DIWA6]Reference voltage - Reference voltage not available.</t>
  </si>
  <si>
    <t>[RETARDER_DIWA6]ECU connector / transmission connector - Connector A at the control unit is disconnected.</t>
  </si>
  <si>
    <t>[RETARDER_DIWA6]ECU connector / transmission connector - Connector B at the control unit is disconnected.</t>
  </si>
  <si>
    <t>[RETARDER_DIWA6]ECU connector / transmission connector - Connectors A and B at the control unit and/or the transmission connector are disconnected.</t>
  </si>
  <si>
    <t>[RETARDER_DIWA6]CPU core - CPU did not pass the arithmetic test.</t>
  </si>
  <si>
    <t>[RETARDER_DIWA6]Memory test - Fault in the IRAM.</t>
  </si>
  <si>
    <t>[RETARDER_DIWA6]Memory test - Fault in the XRAM.</t>
  </si>
  <si>
    <t>[RETARDER_DIWA6]Memory test - Fault in external RAM.</t>
  </si>
  <si>
    <t>[RETARDER_DIWA6]Memory test - Fault in FLASH-EPROM.</t>
  </si>
  <si>
    <t>[RETARDER_DIWA6]Memory test - Fault in the FRAM.</t>
  </si>
  <si>
    <t>[RETARDER_DIWA6]TRAP fault - The hardware trap refers to an invalid command code.</t>
  </si>
  <si>
    <t>[RETARDER_DIWA6]TRAP fault - The hardware trap refers to an invalid format for a protected command.</t>
  </si>
  <si>
    <t>[RETARDER_DIWA6]TRAP fault - The hardware trap refers to an illegal word access on an odd address.</t>
  </si>
  <si>
    <t>[RETARDER_DIWA6]TRAP fault - The hardware trap refers to a command code branch to an odd address.</t>
  </si>
  <si>
    <t>[RETARDER_DIWA6]TRAP fault - The hardware trap refers to an access to an unconfigured external bus.</t>
  </si>
  <si>
    <t>[RETARDER_DIWA6]TRAP fault - The hardware trap refers to a user stack overflow.</t>
  </si>
  <si>
    <t>[RETARDER_DIWA6]TRAP fault - The hardware trap refers to a user stack underflow.</t>
  </si>
  <si>
    <t>[RETARDER_DIWA6]Analog-Digital Converter of ECU (ADC) - ADC still busy.</t>
  </si>
  <si>
    <t>[RETARDER_DIWA6]Analog-Digital Converter of ECU (ADC) - ADC channel faulty</t>
  </si>
  <si>
    <t>[RETARDER_DIWA6]Analog-Digital Converter of ECU (ADC) - Reference voltages inside the control unit of the analog-to-digital converter are faulty.</t>
  </si>
  <si>
    <t>[RETARDER_DIWA6]Analog-Digital Converter of ECU (ADC) - Timeout during A/D conversion.</t>
  </si>
  <si>
    <t>[RETARDER_DIWA6]Safety controller - Reset triggered by oscillator watchdog.</t>
  </si>
  <si>
    <t>[RETARDER_DIWA6]Safety controller - CPU watchdog defective.</t>
  </si>
  <si>
    <t>[RETARDER_DIWA6]Safety controller - Reset triggered by CPU watchdog.</t>
  </si>
  <si>
    <t>[RETARDER_DIWA6]Safety controller - Faulty checksum detected during ROM test.</t>
  </si>
  <si>
    <t>[RETARDER_DIWA6]Safety controller - Memory cell in the IRAM defective.</t>
  </si>
  <si>
    <t>[RETARDER_DIWA6]Safety controller - Memory cell in the XRAM defective.</t>
  </si>
  <si>
    <t>[RETARDER_DIWA6]Safety controller - CPU defective.</t>
  </si>
  <si>
    <t>[RETARDER_DIWA6]Safety controller - Memory cell for watchdog test defective. The watchdog test is located in a certain memory cell of the RAM. (Warm start resistant memory cell defective).</t>
  </si>
  <si>
    <t>[RETARDER_DIWA6]Safety controller - Stack overflow.</t>
  </si>
  <si>
    <t>[RETARDER_DIWA6]Safety controller - Stack underflow.</t>
  </si>
  <si>
    <t>[RETARDER_DIWA6]Safety controller - The calculation of the checksum was not completed within the specified time.</t>
  </si>
  <si>
    <t>[RETARDER_DIWA6]Safety controller - The monitoring signal transmitted by the function computer was recognised as being faulty by the safety computer. (Oscillator monitoring).</t>
  </si>
  <si>
    <t>[RETARDER_DIWA6]Safety controller - The safety computer cannot open the internal safety switch.</t>
  </si>
  <si>
    <t>[RETARDER_DIWA6]Safety controller - The safety computer cannot close the internal safety switch.</t>
  </si>
  <si>
    <t>[RETARDER_DIWA6]Safety controller - A timeout has occurred during communicatin between function computer and safety computer.</t>
  </si>
  <si>
    <t>[RETARDER_DIWA6]Safety controller - Incorrect length of the parameter set.</t>
  </si>
  <si>
    <t>[RETARDER_DIWA6]Safety controller - The checksum stored in the parameter set and the calculated checksum are different.</t>
  </si>
  <si>
    <t>[RETARDER_DIWA6]Safety controller - The safety computer was reparameterised in the current operating cycle.</t>
  </si>
  <si>
    <t>[RETARDER_DIWA6]Safety controller - Signature fault in the parameter set.</t>
  </si>
  <si>
    <t>[RETARDER_DIWA6]Safety controller - CAN controller defect in safety computer.</t>
  </si>
  <si>
    <t>[RETARDER_DIWA6]Safety controller - The CAN controller has detected a warning status on the CAN bus.</t>
  </si>
  <si>
    <t>[RETARDER_DIWA6]Safety controller - A 'CAN buss off' has been detected.</t>
  </si>
  <si>
    <t>[RETARDER_DIWA6]Safety controller - AD conversion defective. 2.5V test voltage over limit.</t>
  </si>
  <si>
    <t>[RETARDER_DIWA6]Safety controller - AD conversion defective. 2.5V test voltage under limit.</t>
  </si>
  <si>
    <t>[RETARDER_DIWA6]Safety controller - AD conversion defective. 0V test voltage over limit.</t>
  </si>
  <si>
    <t>[RETARDER_DIWA6]Safety controller - Timeout of AD conversion.</t>
  </si>
  <si>
    <t>[RETARDER_DIWA6]Safety controller - The parameter set contains an inadmissible number of states to be monitored.</t>
  </si>
  <si>
    <t>[RETARDER_DIWA6]Safety controller - The safety computer detects an inadmissible solenoid valve condition with the gear range selector set to reverse. This condition is characterised by the solenoid valve condition TB activated and the gear range selector set reverse.This condition can lead to the advance of the vehicle.</t>
  </si>
  <si>
    <t>[RETARDER_DIWA6]Safety controller - The safety computer detects an inadmissible solenoid valve condition with the gear range selecotr set to reverse. This condition is characterised by the solenoid valve condition PB activated and the gear ragne selecotr set to reverse. This condition can lead to the advance of the vehicle.</t>
  </si>
  <si>
    <t>[RETARDER_DIWA6]Safety controller - The safety computer detects an inadmissible solenoid valve condition. This condition is characterised by the solenoid valve condition SK and EK activated simultaneously. This condition mitght lead to transmission blocking.</t>
  </si>
  <si>
    <t>[RETARDER_DIWA6]Safety controller - This safety computer detects an inadmissible solenoid valve condition. This condition is characterised by the solenoid valve condition TB and RBG activated simultaneously. This condition might lead to transmission blocking.</t>
  </si>
  <si>
    <t>[RETARDER_DIWA6]Safety controller - This safety computer detects an inadmisible solenoid valve condition.This condition is characterised by the solenoid valve condition RBG activated and the output frequency is lower than 800Hz. This condition might lead to transmission blocking.</t>
  </si>
  <si>
    <t>[RETARDER_DIWA6]Safety controller - The safety computer detects an inadmissible solenoid valve condition in the neutral position of the gear range selector. This condition is characterised by the solenoid valve condition RBK activated and the gear range selector set to neutral. This condition might lead to vehicle blocking.</t>
  </si>
  <si>
    <t>[RETARDER_DIWA6]Safety controller - The safety computer detects an inadmissible solenoid valve condition in the neutral position of the gear range selector. This condition is characterised by the solenoid valve condition RBG activated and the gear range selector set to neutral. This might lead to vehicle blocking.</t>
  </si>
  <si>
    <t>[RETARDER_DIWA6]Safety controller - The safety computer detects an inadmissible solenoid valve condition in the neutral position of the gear range selector. This condition is characterised by the solenoid valve condition EK activated and the gear range selector is set to neutral. This condition might lead to the advance of the vehicle.</t>
  </si>
  <si>
    <t>[RETARDER_DIWA6]Safety controller - The safety computer etects an inadmisssible solenoid valve condition in the neutral position of the gear range selector. This condition is characterised by the solenoid valve condition DK activated and the gear range selector set to neutral. This condition might lead to the advance of the vehicle and the depression of the engine frequency.</t>
  </si>
  <si>
    <t>[RETARDER_DIWA6]Safety controller - The safety computer detects an inadmissible solenoid valve condition in the neutral position of the gear range selector. This condition is characterised by the solenoid valave condition SK activated and the gear range selector set to neutral. This condition might lead to the advance of the vehicle.</t>
  </si>
  <si>
    <t>[RETARDER_DIWA6]Safety controller - The safety computer detects an inadmissible solenoid valve condition. This condition is characterised by the solenoid valve condition TB and RBK activated and an output frequency greater than 800Hz. This condition might lead to braking the vehicle.</t>
  </si>
  <si>
    <t>[RETARDER_DIWA6]Safety controller - The safety computer detects an inadmissible solenoid valve condition with the gear range selector set to forward. This condition is characterised by the solenoid valve condition TB, PB deactivated, RBK activated and the gear range selector set to forward. This condition might lead to roll back of the vehicle roll back.</t>
  </si>
  <si>
    <t>[RETARDER_DIWA6]Safety controller - The safety computer detects an inadmissible solenoid valve condition with the gear range selector set to forward. This condition is characterised by the solenoid valve condition TB, PB deactivated, RBG activated and the gear range selector set to forward. This condition might lead to roll back of the vehicle.</t>
  </si>
  <si>
    <t>[RETARDER_DIWA6]Safety controller - The safety computer detects an inadmissible solenoid valve condition independent of the gear range selector position. This condition is characterised by the solenoid valve condition PB and RBK activated. This condition might lead to braking the vehicle.</t>
  </si>
  <si>
    <t>[RETARDER_DIWA6]Safety controller - The safety computer detects an inadmissible solenoid valve condition independent of the gear range selector position. This condition is characterised by the solenoid valve condition PB and RBG activated. This condition might lead to braking the vehicle.</t>
  </si>
  <si>
    <t>[RETARDER_DIWA6]Safety controller - The safety computer detects an inadmissible solenoid valve condition independent of the gear range selector position. This condition is characterised by the solenoid valve conition TB and PB activated. This condition might lead to unmotivated braking the vehicle.</t>
  </si>
  <si>
    <t>[RETARDER_DIWA6]Safety controller - The safety computer detects an inadmissible solenoid valve condition independent of the gear range selector position. This condition is characterised by the solenoid valve condition DK and EK activated. This condition might lead to unmotivated braking the vehicle.</t>
  </si>
  <si>
    <t>[RETARDER_DIWA6]Safety controller - The safety computer detects an inadmissible solenoid valve condition independent of the gear range selector position. This condition is characterised by the solenoid valve condition DK and SK activated. This condition might lead to unmotivated braking the vehicle.</t>
  </si>
  <si>
    <t>[RETARDER_DIWA6]Safety controller - The safety computer has detected an illegal activation of the first gear while the vehicle is driving. This condition is characterised by the solenoid valve condition TB activated and an output frequency greater than 2200Hz. This condition might lead to unmotivated braking of the vehcile.</t>
  </si>
  <si>
    <t>[RETARDER_DIWA6]Safety controller - The safety computer has detected an inadmissible activation of the second gear while the vehicle is driving. This condition is characterised by the solenoid valbe condition EK activated and an output frequency greater than 2200Hz. This condition might lead to unmotivated brakes of the vehicle.</t>
  </si>
  <si>
    <t>[RETARDER_DIWA6]Safety controller - The safety computer has detected an inadmissible activation of the third gear while the vehicle is driving. This condition is characterised by the solenoid valve condition DK activated and an output frequency greater 3000Hz. This condition might lead to unmotivated brakes of the vehicle.</t>
  </si>
  <si>
    <t>[RETARDER_DIWA6]Safety controller - The safety computer detects an inadmissible brake request independent of the gear range selector position. This condition is characterised by the solenoid valve condition TB and RBK activated and an output frequency range greater than 480Hz. This condition might lead to unmotivated brakes of the vehicle.</t>
  </si>
  <si>
    <t>[RETARDER_DIWA6]Safety controller - The safety computer has detected an inadmissible activateion of the reverse gear while the vehicle is rolling. The condition 'vehcile rolling' is characterised by the solenoid valve condition TB deactivated, RBK activated and gear range selector set to reverse and the output frequency is greater than 120Hz.</t>
  </si>
  <si>
    <t>[RETARDER_DIWA6]Safety controller - The safety computer has detected undervoltage.</t>
  </si>
  <si>
    <t>[RETARDER_DIWA6]Safety controller - The safety computer has detected the 'Waiting for Neutral' state.</t>
  </si>
  <si>
    <t>[RETARDER_DIWA6]Safety controller - CAN2 baudrate is not supported by the safety controller.</t>
  </si>
  <si>
    <t>[RETARDER_DIWA6]Safety controller - Unknown fault.</t>
  </si>
  <si>
    <t>[RETARDER_DIWA6]Safety controller - Unknown fault of the safety controller.</t>
  </si>
  <si>
    <t>[RETARDER_DIWA6]ECU loader / Boot loader - The flash loader version number does not match the flash loader version number stored in the dataset parameter.</t>
  </si>
  <si>
    <t>[RETARDER_DIWA6]Transmission Recognition - Electronic control unit and transmission do not match. The corresponding transmission isn't cabled at the E300.</t>
  </si>
  <si>
    <t>[RETARDER_DIWA6]Transmission Recognition - The unloading at at least an integrator has failed.</t>
  </si>
  <si>
    <t>[RETARDER_DIWA6]Evaluation of gear selection range - The transmission control unit does not receive any information on the selected gear from the CAN gear range selector.</t>
  </si>
  <si>
    <t>[RETARDER_DIWA6]Evaluation of gear selection range - The gear information of the gear range selector is invalid.</t>
  </si>
  <si>
    <t>[RETARDER_DIWA6]Evaluation of gear selection range - The gear information of the gear range selector is faulty.</t>
  </si>
  <si>
    <t>[RETARDER_DIWA6]Evaluation of gear selection range - Fault during the plausibility check of the gear range selector signals in the transmission control unit.</t>
  </si>
  <si>
    <t>[RETARDER_DIWA6]Evaluation brake request - Unknown brake source in dataset.</t>
  </si>
  <si>
    <t>[RETARDER_DIWA6]Evaluation brake request - Inadmissible comination of brake sources in dataset.</t>
  </si>
  <si>
    <t>[RETARDER_DIWA6]Evaluation brake request - No brake source specified in dataset.</t>
  </si>
  <si>
    <t>[RETARDER_DIWA6]Evaluation brake request - Invalid brake source priority in dataset.</t>
  </si>
  <si>
    <t>[RETARDER_DIWA6]Function Gear Guard - Brake pedal position for general gear enabling is set too small in the dataset.</t>
  </si>
  <si>
    <t>[RETARDER_DIWA6]Function Gear Guard - No digital input for general gear enabling is activated in the dataset.</t>
  </si>
  <si>
    <t>[RETARDER_DIWA6]Function Gear Guard - CAN signal for general gear enabling not supported.</t>
  </si>
  <si>
    <t>[RETARDER_DIWA6]Function Gear Guard - Digital input for general gear enabling delivers a faulty signal.</t>
  </si>
  <si>
    <t>[RETARDER_DIWA6]Function Gear Guard - CAN signal for general gear enabling does not supply a valid value.</t>
  </si>
  <si>
    <t>[RETARDER_DIWA6]Function Gear Guard - CAN signal for additional forward gear enabling not supported.</t>
  </si>
  <si>
    <t>[RETARDER_DIWA6]Function Gear Guard - CAN signal for additional reverse gear enabling not supported.</t>
  </si>
  <si>
    <t>[RETARDER_DIWA6]Function Gear Guard - No digital input for additional forward gear enabling activated in the dataset parameter.</t>
  </si>
  <si>
    <t>[RETARDER_DIWA6]Function Gear Guard - No digital input for additional reverse gear enabling activated in the dataset parameter.</t>
  </si>
  <si>
    <t>[RETARDER_DIWA6]Function Gear Guard - CAN signal for additional forward gear enabling does not supply a valid value.</t>
  </si>
  <si>
    <t>[RETARDER_DIWA6]Function Gear Guard - CAN signal for additional reverse gear enabling does not supply a valid value.</t>
  </si>
  <si>
    <t>[RETARDER_DIWA6]Software module Event Memory - The DTC-tables (EventTab and/or DTCTab) are faulty.</t>
  </si>
  <si>
    <t>[RETARDER_DIWA6]Software module Event Memory - A reportet event is without reference in the EventTab.</t>
  </si>
  <si>
    <t>[RETARDER_DIWA6]Software module Event Memory - A diagnostic object reports multiple messages for one fault type.</t>
  </si>
  <si>
    <t>[RETARDER_DIWA6]Operational Data / runtime informations - The operating data structure was reorganized.</t>
  </si>
  <si>
    <t>[RETARDER_DIWA6]Operational Data / runtime informations - Resetting of the operating data via an external diagnosis command.</t>
  </si>
  <si>
    <t>[RETARDER_DIWA6]Operational Data / runtime informations - The internal operating data structure was destroyed in such a way that an external evaluation was impossible. The operating data structure was reorganized.</t>
  </si>
  <si>
    <t>[RETARDER_DIWA6]Main Controller -Safty Controller - Interface - Timeout of the main controller - safety controller communication. The main controller does not receive a response form the safety controller.</t>
  </si>
  <si>
    <t>[RETARDER_DIWA6]Main Controller -Safty Controller - Interface - Checsum error of the main controller - safety controller communication. The main controller has detected a checksum error of a message of the safety controller.</t>
  </si>
  <si>
    <t>[RETARDER_DIWA6]Main Controller -Safty Controller - Interface - The main controller has received a response from the safety controller without having sent a request before.</t>
  </si>
  <si>
    <t>[RETARDER_DIWA6]Main Controller -Safty Controller - Interface - Faulty message length in the main controller - safety controller communication. The main controller has detected a wrong length of a message of the safety controller.</t>
  </si>
  <si>
    <t>[RETARDER_DIWA6]Main Controller -Safty Controller - Interface - The main controller has received a wrong resonse from the safety controller.</t>
  </si>
  <si>
    <t>[RETARDER_DIWA6]Main Controller -Safty Controller - Interface - Timeout of the main controller - safety controller communication. The safety controller does not receive a response from the main computer.</t>
  </si>
  <si>
    <t>[RETARDER_DIWA6]Main Controller -Safty Controller - Interface - Checksum error of the main controller - safety controller communication. The safety controller has detected a checksum error of a message of the main controller.</t>
  </si>
  <si>
    <t>[RETARDER_DIWA6]Main Controller -Safty Controller - Interface - The safety controller has received an unknown command from the main computer.</t>
  </si>
  <si>
    <t>[RETARDER_DIWA6]Main Controller -Safty Controller - Interface - The safety controller has received a wrong command parameter from the main controller.</t>
  </si>
  <si>
    <t>[RETARDER_DIWA6]Main Controller -Safty Controller - Interface - The safety controller has received a wrong parameter set block from the main controller during parametrization.</t>
  </si>
  <si>
    <t>[RETARDER_DIWA6]Main Controller -Safty Controller - Interface - The parameterisation of the safety controller by the main controller has failed.</t>
  </si>
  <si>
    <t>[RETARDER_DIWA6]Monitoring of safety controller - The safety controller does not detect the solenoid valve voltages correctly.</t>
  </si>
  <si>
    <t>[RETARDER_DIWA6]Monitoring of safety controller - The safety controller does not detect the transmission output speed correctly.</t>
  </si>
  <si>
    <t>[RETARDER_DIWA6]Monitoring of safety controller - The safety controller does not receive the transmitted brake request of the main controller correctly.</t>
  </si>
  <si>
    <t>[RETARDER_DIWA6]CAN Transport layer (ISO 15765-2) - Timeout when weiting for the next Consecutive-Frame.</t>
  </si>
  <si>
    <t>[RETARDER_DIWA6]CAN Transport layer (ISO 15765-2) - Timeout when sending a Flow-Control-Frame.</t>
  </si>
  <si>
    <t>[RETARDER_DIWA6]CAN Transport layer (ISO 15765-2) - Receiving an unexpected PDU (Protocol Data Unit).</t>
  </si>
  <si>
    <t>[RETARDER_DIWA6]CAN Transport layer (ISO 15765-2) - Receiving a Consecutive-Frame with a faulty sequence number.</t>
  </si>
  <si>
    <t>[RETARDER_DIWA6]CAN Transport layer (ISO 15765-2) - Timeout when sending a Protocol-Frame.</t>
  </si>
  <si>
    <t>[RETARDER_DIWA6]CAN Transport layer (ISO 15765-2) - Buffer Overflow was reported by the receiver.</t>
  </si>
  <si>
    <t>[RETARDER_DIWA6]CAN Transport layer (ISO 15765-2) - Reception transgression of the most permitted number of Flow-Control-Frames with the status 'waiting'.</t>
  </si>
  <si>
    <t>[RETARDER_DIWA6]CAN Transport layer (ISO 15765-2) - Receiving a Flow-Control-Frame with a faulty Flow-Status.</t>
  </si>
  <si>
    <t>[RETARDER_DIWA6]CAN Protocol SAE J1939 - Timeout of CAN receive message EEC1 (Electronic Engine Controller #1).</t>
  </si>
  <si>
    <t>[RETARDER_DIWA6]CAN Protocol SAE J1939 - Timeout of CAN receive message EEC2 (Electronic Engine Controller #2).</t>
  </si>
  <si>
    <t>[RETARDER_DIWA6]CAN Protocol SAE J1939 - Timeout of CAN receive message EEC3 (Electronic Engine Controller #3).</t>
  </si>
  <si>
    <t>[RETARDER_DIWA6]CAN Protocol SAE J1939 - Timeout of CAN receive message EBC1 (Electronic Brake Controller #1) of system 1.</t>
  </si>
  <si>
    <t>[RETARDER_DIWA6]CAN Protocol SAE J1939 - Timeout of CAN receive message EBC3 (Wheel Application Pressure High Range Information).</t>
  </si>
  <si>
    <t>[RETARDER_DIWA6]CAN Protocol SAE J1939 - Timeout of CAN receive message TSC1 (Torque/Speed Control #1) of system 1.</t>
  </si>
  <si>
    <t>[RETARDER_DIWA6]CAN Protocol SAE J1939 - Timeout of CAN receive message TSC1 (Torque/Speed Control #1) of system 2.</t>
  </si>
  <si>
    <t>[RETARDER_DIWA6]CAN Protocol SAE J1939 - Timeout of CAN receive message CCVS (Cruise Control/Vehicle Speed) of system 1.</t>
  </si>
  <si>
    <t>[RETARDER_DIWA6]CAN Protocol SAE J1939 - Timeout of CAN receive message TC1 (Transmission Control #1) of system 1.</t>
  </si>
  <si>
    <t>[RETARDER_DIWA6]CAN Protocol SAE J1939 - Timeout of CAN receive message TD (Time/Date).</t>
  </si>
  <si>
    <t>[RETARDER_DIWA6]CAN Protocol SAE J1939 - Timeout of CAN receive message VDHR (Vehicle Distance High Resolution).</t>
  </si>
  <si>
    <t>[RETARDER_DIWA6]CAN Protocol SAE J1939 - Timeout of CAN receive message TSC1 (Torque/Speed Control #1) of system 3.</t>
  </si>
  <si>
    <t>[RETARDER_DIWA6]CAN Protocol SAE J1939 - Timeout of CAN receive message LFC (Liquid Fuel Consumption).</t>
  </si>
  <si>
    <t>[RETARDER_DIWA6]CAN Protocol SAE J1939 - Timeout of CAN receive message ASC1 (Air Suspension Control #1).</t>
  </si>
  <si>
    <t>[RETARDER_DIWA6]CAN Protocol SAE J1939 - Timeout of CAN receive message EBC5 (Electronic Brake Controller #5).</t>
  </si>
  <si>
    <t>[RETARDER_DIWA6]CAN Protocol SAE J1939 - Timeout of CAN receive message ERC1 from TRX (Electronic Retarder Controller #1).</t>
  </si>
  <si>
    <t>[RETARDER_DIWA6]CAN Protocol SAE J1939 - Timeout of CAN receive message TC1 (Transmission Control #1) of source address 5 (Gear range selector), if transmission is in neutral.</t>
  </si>
  <si>
    <t>[RETARDER_DIWA6]CAN Protocol SAE J1939 - Timeout of CAN receive message CCVS (Cruise Control/Vehicle Speed) of system 2.</t>
  </si>
  <si>
    <t>[RETARDER_DIWA6]CAN Protocol SAE J1939 - Timeout of CAN receive message OEL (Operators External Light Control).</t>
  </si>
  <si>
    <t>[RETARDER_DIWA6]CAN Protocol SAE J1939 - Timeout of the MAN specific CAN receive message TRAILER.</t>
  </si>
  <si>
    <t>[RETARDER_DIWA6]CAN Protocol SAE J1939 - Timeout of the Irisibus specific CAN receive message BC2EDC.</t>
  </si>
  <si>
    <t>[RETARDER_DIWA6]CAN Protocol SAE J1939 - Timeout of CAN receive message EBC1 (Electronic Brake Controller #1) of system 2.</t>
  </si>
  <si>
    <t>[RETARDER_DIWA6]CAN Protocol SAE J1939 - Timeout of CAN receive message TSC1 (Torque/Speed Control #1) of ACU.</t>
  </si>
  <si>
    <t>[RETARDER_DIWA6]CAN Protocol SAE J1939 - Timeout of CAN receive message ET1 (Engine Temperature #1).</t>
  </si>
  <si>
    <t>[RETARDER_DIWA6]CAN Protocol SAE J1939 - Timeout of CAN receive message AC-Compressor.</t>
  </si>
  <si>
    <t>[RETARDER_DIWA6]CAN Protocol SAE J1939 - Timeout of CAN receive message DLN5.</t>
  </si>
  <si>
    <t>[RETARDER_DIWA6]CAN Protocol SAE J1939 - Timeout of CAN receive message LFE1 (Liquid Fuel Economy #1).</t>
  </si>
  <si>
    <t>[RETARDER_DIWA6]CAN Protocol SAE J1939 - Timeout of CAN receive message DPFC1 (Diesel Particulate Filter Control #1).</t>
  </si>
  <si>
    <t>[RETARDER_DIWA6]CAN Protocol SAE J1939 - Timeout of CAN receive message SOL1.</t>
  </si>
  <si>
    <t>[RETARDER_DIWA6]CAN Protocol SAE J1939 - Timeout of CAN receive message TC1 (Transmission Control #1) of system 2.</t>
  </si>
  <si>
    <t>[RETARDER_DIWA6]CAN Protocol SAE J1939 - Timeout of CAN receive message AUXIO1</t>
  </si>
  <si>
    <t>[RETARDER_DIWA6]CAN Protocol SAE J1939 - Invalid CAN controller number in dataset.</t>
  </si>
  <si>
    <t>[RETARDER_DIWA6]CAN Protocol SAE J1939 - Timeout of CAN receive message EC1 (Engine Configuration #1).</t>
  </si>
  <si>
    <t>[RETARDER_DIWA6]CAN Protocol SAE J1939 - Timeout between the packets of CAN receive message EC1 (Engine Configuration #1).</t>
  </si>
  <si>
    <t>[RETARDER_DIWA6]CAN Protocol SAE J1939 - Incorrect package sequence of CAN receive message EC1 (Engine Configuration #1).</t>
  </si>
  <si>
    <t>[RETARDER_DIWA6]CAN Protocol IES - Timeout of CAN receive message ID 512.</t>
  </si>
  <si>
    <t>[RETARDER_DIWA6]CAN Protocol IES - Timeout of CAN receive message ID 592.</t>
  </si>
  <si>
    <t>[RETARDER_DIWA6]CAN Protocol IES - Timeout of CAN receive message ID 593.</t>
  </si>
  <si>
    <t>[RETARDER_DIWA6]CAN Protocol IES - Timeout of CAN receive message ID 1024.</t>
  </si>
  <si>
    <t>[RETARDER_DIWA6]CAN Protocol IES - Timeout of CAN receive message ID 1264.</t>
  </si>
  <si>
    <t>[RETARDER_DIWA6]CAN Protocol IES - Timeout of CAN receive message ID 1360.</t>
  </si>
  <si>
    <t>[RETARDER_DIWA6]CAN Protocol IES - Timeout of CAN receive message ID 1448.</t>
  </si>
  <si>
    <t>[RETARDER_DIWA6]CAN Protocol IES - Timeout of CAN receive message ID 1451.</t>
  </si>
  <si>
    <t>[RETARDER_DIWA6]CAN Protocol IES - Timeout of CAN receive message ID 596.</t>
  </si>
  <si>
    <t>[RETARDER_DIWA6]CAN Protocol IES - Timeout of CAN receive message ID 1104.</t>
  </si>
  <si>
    <t>[RETARDER_DIWA6]CAN Protocol IES - Timeout of CAN receive message ID 1716.</t>
  </si>
  <si>
    <t>[RETARDER_DIWA6]CAN Protocol IES - Timeout of CAN receive message ID 1362.</t>
  </si>
  <si>
    <t>[RETARDER_DIWA6]CAN Protocol IES - Timeout of CAN receive message ID 1364.</t>
  </si>
  <si>
    <t>[RETARDER_DIWA6]CAN Protocol IES - Invalid CAN controller number in dataset.</t>
  </si>
  <si>
    <t>[RETARDER_DIWA6]CAN Protocol VOITH private CAN - Timeout of CAN receive message TC1 (Transmission Control #1).</t>
  </si>
  <si>
    <t>[RETARDER_DIWA6]CAN Protocol VOITH private CAN - Timeout of CAN receive message INPUT VALUES 0.</t>
  </si>
  <si>
    <t>[RETARDER_DIWA6]CAN Protocol VOITH private CAN - Timeout of CAN receive message INPUT VALUES 1.</t>
  </si>
  <si>
    <t>[RETARDER_DIWA6]CAN Protocol VOITH private CAN - Timeout of CAN receive message INPUT VALUES 2.</t>
  </si>
  <si>
    <t>[RETARDER_DIWA6]CAN Protocol VOITH private CAN - Timeout of CAN receive message CMD_Response.</t>
  </si>
  <si>
    <t>[RETARDER_DIWA6]CAN Protocol VOITH private CAN - Timeout of CAN receive message TC1 (Transmission Control #1), if transmission is in neutral.</t>
  </si>
  <si>
    <t>[RETARDER_DIWA6]CAN Protocol VOITH private CAN - Timeout of CAN receive message PRV_APPC_0x18000501.</t>
  </si>
  <si>
    <t>[RETARDER_DIWA6]CAN Protocol VOITH private CAN - Timeout of CAN receive message PDO_MC_0x210.</t>
  </si>
  <si>
    <t>[RETARDER_DIWA6]CAN Protocol VOITH private CAN - Timeout of CAN receive message PRV_WPC_0x18FF0320 (Actual Values Water Pump (WPC)).</t>
  </si>
  <si>
    <t>[RETARDER_DIWA6]CAN Protocol VOITH private CAN - Timeout of CAN receive message PDO_MC_0x216 (Actual values ES).</t>
  </si>
  <si>
    <t>[RETARDER_DIWA6]CAN Protocol VOITH private CAN - Timeout of CAN receive message PDO_MC_0x21C (Temperature of the electrial component of the motor controller).</t>
  </si>
  <si>
    <t>[RETARDER_DIWA6]CAN Protocol VOITH private CAN - Timeout of CAN receive message PDO_SC_0x258 (Status SC).</t>
  </si>
  <si>
    <t>[RETARDER_DIWA6]CAN Protocol VOITH private CAN - Timeout of CAN receive message PDO_APPC_0x190 (Setpoint Setting ASM).</t>
  </si>
  <si>
    <t>[RETARDER_DIWA6]CAN Protocol VOITH private CAN - Timeout of CAN receive message PRV_SUC1_0x509 (SUC Module 1 - Actual Values 1).</t>
  </si>
  <si>
    <t>[RETARDER_DIWA6]CAN Protocol VOITH private CAN - Timeout of CAN receive message PRV_SUC2_0x511 (SUC Moduel 2 - Active Values 1).</t>
  </si>
  <si>
    <t>[RETARDER_DIWA6]CAN Protocol VOITH private CAN - Timeout of CAN receive message PRV_SUC3_0x519 (SUC Module 3 - Actual Values 1).</t>
  </si>
  <si>
    <t>[RETARDER_DIWA6]CAN Protocol VOITH private CAN - Timeout of CAN receive message PRV_SUC4_0x521 (SUC Module 4 - Actual Values 1).</t>
  </si>
  <si>
    <t>[RETARDER_DIWA6]CAN Protocol VOITH private CAN - Timeout of CAN receive message PRV_SUC5_0x529 (SUC Module 5 - Actual Values 1).</t>
  </si>
  <si>
    <t>[RETARDER_DIWA6]CAN - Vehicle Message Matrix (VMM) - Messages - Timeout of CAN receive message BS_E2.</t>
  </si>
  <si>
    <t>[RETARDER_DIWA6]CAN - Vehicle Message Matrix (VMM) - Messages - Timeout of CAN receive message BS_E3.</t>
  </si>
  <si>
    <t>[RETARDER_DIWA6]CAN - Vehicle Message Matrix (VMM) - Messages - Timeout of CAN receive message CGW_C1.</t>
  </si>
  <si>
    <t>[RETARDER_DIWA6]CAN - Vehicle Message Matrix (VMM) - Messages - Timeout of CAN receive message CPC_C01.</t>
  </si>
  <si>
    <t>[RETARDER_DIWA6]CAN - Vehicle Message Matrix (VMM) - Messages - Timeout of CAN receive message CPC_C02.</t>
  </si>
  <si>
    <t>[RETARDER_DIWA6]CAN - Vehicle Message Matrix (VMM) - Messages - Timeout of CAN receive message CPC_C03.</t>
  </si>
  <si>
    <t>[RETARDER_DIWA6]CAN - Vehicle Message Matrix (VMM) - Messages - Timeout of CAN receive message CPC_C06.</t>
  </si>
  <si>
    <t>[RETARDER_DIWA6]CAN - Vehicle Message Matrix (VMM) - Messages - Timeout of CAN receive message CPC_C09.</t>
  </si>
  <si>
    <t>[RETARDER_DIWA6]CAN - Vehicle Message Matrix (VMM) - Messages - Timeout of CAN receive message CPC_C10.</t>
  </si>
  <si>
    <t>[RETARDER_DIWA6]CAN - Vehicle Message Matrix (VMM) - Messages - Timeout of CAN receive message CPC_C12.</t>
  </si>
  <si>
    <t>[RETARDER_DIWA6]CAN - Vehicle Message Matrix (VMM) - Messages - Timeout of CAN receive message EBC5_BS.</t>
  </si>
  <si>
    <t>[RETARDER_DIWA6]CAN - Vehicle Message Matrix (VMM) - Messages - Timeout of CAN receive message MCM_C01.</t>
  </si>
  <si>
    <t>[RETARDER_DIWA6]CAN - Vehicle Message Matrix (VMM) - Messages - Timeout of CAN receive message MCM_C02.</t>
  </si>
  <si>
    <t>[RETARDER_DIWA6]CAN - Vehicle Message Matrix (VMM) - Messages - Timeout of CAN receive message MCM_C03.</t>
  </si>
  <si>
    <t>[RETARDER_DIWA6]CAN - Vehicle Message Matrix (VMM) - Messages - Timeout of CAN receive message MCM_C23.</t>
  </si>
  <si>
    <t>[RETARDER_DIWA6]CAN - Vehicle Message Matrix (VMM) - Messages - Timeout of CAN receive message MUX_B33.</t>
  </si>
  <si>
    <t>[RETARDER_DIWA6]CAN - Vehicle Message Matrix (VMM) - Messages - Timeout of CAN receive message TD_ICUC.</t>
  </si>
  <si>
    <t>[RETARDER_DIWA6]CAN - Vehicle Message Matrix (VMM) - Messages - Timeout of CAN receive message CGW_VIN.</t>
  </si>
  <si>
    <t>[RETARDER_DIWA6]CAN - Vehicle Message Matrix (VMM) - Messages - Timeout of CAN receive message MCM_C07.</t>
  </si>
  <si>
    <t>[RETARDER_DIWA6]CAN - Vehicle Message Matrix (VMM) - Messages - Timeout of CAN receive message MCM_C15.</t>
  </si>
  <si>
    <t>[RETARDER_DIWA6]CAN - Vehicle Message Matrix (VMM) - Messages - Timeout of CAN receive message SCA_C2.</t>
  </si>
  <si>
    <t>[RETARDER_DIWA6]CAN - Vehicle Message Matrix (VMM) - Messages - Timeout of CAN receive message MCM_C04.</t>
  </si>
  <si>
    <t>[RETARDER_DIWA6]CAN - Vehicle Message Matrix (VMM) - Messages - Invalid CAN controller number in dataset.</t>
  </si>
  <si>
    <t xml:space="preserve">[RETARDER_DIWA6]CAN - Vehicle Message Matrix (VMM) - Signals - </t>
  </si>
  <si>
    <t>[RETARDER_DIWA6]CAN - Vehicle Message Matrix (VMM) - Signals - Unknown fault.</t>
  </si>
  <si>
    <t>[RETARDER_DIWA6]Messages from hybrid system VHC/M300 - An insulating fault has appeared in the system DIWAhybrid/M300. The reconnaissance is carried out via siolation supervision by an external isolation monitor. The isolation monitor monitors the isolation condition between the active leaders.</t>
  </si>
  <si>
    <t>[RETARDER_DIWA6]Messages from hybrid system VHC/M300 - A functional fault has appeared in the system DIWAhybrid/M300.</t>
  </si>
  <si>
    <t>[RETARDER_DIWA6]Retarder oil temperature sensor - Short circuit or low-resistance to ground at plus-connection of the sensor.</t>
  </si>
  <si>
    <t>[RETARDER_DIWA6]Retarder oil temperature sensor - Short circuit or low-resistance to supply voltage at plus-connection of the sensor.</t>
  </si>
  <si>
    <t>[RETARDER_DIWA6]Retarder oil temperature sensor - Unknown fault.</t>
  </si>
  <si>
    <t>[RETARDER_DIWA6]Transmission mechanics pressure increase - Maximum control pressure for shifting has been reached. Upshifts are blocked.</t>
  </si>
  <si>
    <t>[RETARDER_DIWA6]Transmission mechanics pressure increase - Maximum shifting time reached.</t>
  </si>
  <si>
    <t>[RETARDER_DIWA6]Transmission mechanics pressure increase - Maximum control pressure on engaging the converter brake has been reached.</t>
  </si>
  <si>
    <t>[RETARDER_DIWA6]Transmission mechanics pressure increase - Maximum control pressure on engaging the converter brake has been reached. Converter brake was blocked.</t>
  </si>
  <si>
    <t>[RETARDER_DIWA6]Transmission mechanics pressure increase - Maximum shifting time on engaging the converter brake achieved.</t>
  </si>
  <si>
    <t>[RETARDER_DIWA6]Transmission mechanics pressure increase - The early warning stage of the control pressure on engaging the converter brake has been reached.</t>
  </si>
  <si>
    <t>[RETARDER_DIWA6]Rotation speed measurement at engine - Short circuit or low-resistance connection to ground at plus-connection of the sensor.</t>
  </si>
  <si>
    <t>[RETARDER_DIWA6]Rotation speed measurement at engine - Short circuit or low-resistance connection to supply voltage at plus-connection of the sensor.</t>
  </si>
  <si>
    <t>[RETARDER_DIWA6]Rotation speed measurement at engine - Sensor reference voltage not available.</t>
  </si>
  <si>
    <t>[RETARDER_DIWA6]Rotation speed measurement at engine - Implausible frequency.</t>
  </si>
  <si>
    <t>[RETARDER_DIWA6]Rotation speed measurement at engine - Poor signal quality.
The measured pulse durations/period durations vary more than allowed (no continuous signal available).</t>
  </si>
  <si>
    <t>[RETARDER_DIWA6]Rotation speed measurement at engine - Frequency measurement implausible.</t>
  </si>
  <si>
    <t>[RETARDER_DIWA6]Rotation speed measurement at engine - Unknown fault.</t>
  </si>
  <si>
    <t>[RETARDER_DIWA6]CAN-pushbutton switch E330 - An internal hardware fault in the CAN gear range selector occurred:
The CPU watchdoc has triggered a reset.</t>
  </si>
  <si>
    <t>[RETARDER_DIWA6]CAN-pushbutton switch E330 - An internal hardware fault in the CAN gear range selector occurred:
A checksum error was detected during the ROM memory test.</t>
  </si>
  <si>
    <t>[RETARDER_DIWA6]CAN-pushbutton switch E330 - An internal hardware fault in the CAN gear range selector occurred:
A fault was detected in the IRAM during the memory test.</t>
  </si>
  <si>
    <t>[RETARDER_DIWA6]CAN-pushbutton switch E330 - An internal hardware fault in the CAN gear range selector occurred:
A fault was detected in the XRAM during the memory test.</t>
  </si>
  <si>
    <t>[RETARDER_DIWA6]CAN-pushbutton switch E330 - An internal hardware fault in the CAN gear range selector occurred:
A fault was detected while testing the processor (S-CPU).</t>
  </si>
  <si>
    <t>[RETARDER_DIWA6]CAN-pushbutton switch E330 - An internal hardware fault in the CAN gear range selector occurred:
A fault has occurred during the program watchdog. One or more monitored functions were not startet.</t>
  </si>
  <si>
    <t>[RETARDER_DIWA6]CAN-pushbutton switch E330 - An internal hardware fault in the CAN gear range selector occurred:
There has been a stack overflow or stack underflow occurred.</t>
  </si>
  <si>
    <t>[RETARDER_DIWA6]CAN-pushbutton switch E330 - An internal hardware fault in the CAN gear range selector occurred:
The ROM memory test was not finished within the predefined time.</t>
  </si>
  <si>
    <t>[RETARDER_DIWA6]CAN-pushbutton switch E330 - The CAN controller in the gear range selecotr is defective.</t>
  </si>
  <si>
    <t>[RETARDER_DIWA6]CAN-pushbutton switch E330 - Disturbance of the communication on the CAN bus by the appearance of 'CAN warning' conditions.</t>
  </si>
  <si>
    <t>[RETARDER_DIWA6]CAN-pushbutton switch E330 - Communication on the CAN bus fails due to CAN 'bus off' conditions.</t>
  </si>
  <si>
    <t>[RETARDER_DIWA6]CAN-pushbutton switch E330 - When checking back the CAN transmission data, a different value was determined than the one intended to be sent.</t>
  </si>
  <si>
    <t>[RETARDER_DIWA6]CAN-pushbutton switch E330 - The check of the reference voltage  of the analog-to-digital converter in the gear range selector has reveales a fault. The internal 2.5V test voltage lies outside the allowed tolerance.</t>
  </si>
  <si>
    <t>[RETARDER_DIWA6]CAN-pushbutton switch E330 - The check of the reference voltage  of the analog-to-digital converter in the gear range selector has reveales a fault. The internal 0V test voltage lies outside the allowed tolerance.</t>
  </si>
  <si>
    <t>[RETARDER_DIWA6]CAN-pushbutton switch E330 - The analog-to-digital conversion was not finished within the expected time.</t>
  </si>
  <si>
    <t>[RETARDER_DIWA6]CAN-pushbutton switch E330 - A short circuit was detected at the flexible output FLEXO-HI-0 of the gear range selector. It might be overloaded. The current must not exceed 0.5A.</t>
  </si>
  <si>
    <t>[RETARDER_DIWA6]CAN-pushbutton switch E330 - The flexible output FLEXO-HI-0 of the gear range selector cannot be activated.</t>
  </si>
  <si>
    <t>[RETARDER_DIWA6]CAN-pushbutton switch E330 - A fault has been detected during the plausibility check of the pushbutton signals.</t>
  </si>
  <si>
    <t>[RETARDER_DIWA6]CAN-pushbutton switch E330 - A fault has been detected during the plausibility check of the pushbutton redundant signals.</t>
  </si>
  <si>
    <t>[RETARDER_DIWA6]CAN-pushbutton switch E330 - Contradictions have been detected during the plausibility check of the pushbutton signals against the redundancy signals.</t>
  </si>
  <si>
    <t>[RETARDER_DIWA6]CAN-pushbutton switch E330 - A fault has been detected while monitoring the neutral-not signal: The neutral-not signal is active for too long without a button applied.</t>
  </si>
  <si>
    <t>[RETARDER_DIWA6]CAN-pushbutton switch E330 - No stable signal coud be deteremined while detecting the current pushbutton signals over a prolonged period of time because the states are changing continuously. The status suggests contact bouncing of the electrical contacts of the pushbuttons.</t>
  </si>
  <si>
    <t>[RETARDER_DIWA6]CAN-pushbutton switch E330 - No stable signal could be determined while detecting the current button redundancy signals over a prolonged period of time because the states are changing continuously (contact bouncing of the button redundancy)</t>
  </si>
  <si>
    <t>[RETARDER_DIWA6]CAN-pushbutton switch E330 - The configuration memory (serial EEPROM) of the gear range selector cannot be addressed.</t>
  </si>
  <si>
    <t>[RETARDER_DIWA6]CAN-pushbutton switch E330 - A fault has occurred while writing to the configuration memory (EEPROM). Writing is not possible or read back data are faulty.</t>
  </si>
  <si>
    <t>[RETARDER_DIWA6]CAN-pushbutton switch E330 - A buffer overflow has occurred while writing to the configuration memory (EEPROM).</t>
  </si>
  <si>
    <t>[RETARDER_DIWA6]CAN-pushbutton switch E330 - The configuration data of the gear range selector are faulty (checksum error).</t>
  </si>
  <si>
    <t>[RETARDER_DIWA6]CAN-pushbutton switch E330 - The CAN gear range selector was reconfigured with the basic setting due to a fault. All existing settings have been deleted.</t>
  </si>
  <si>
    <t>[RETARDER_DIWA6]CAN-pushbutton switch E330 - All voltages at the flexible output and the flexible inputs might be faulty.</t>
  </si>
  <si>
    <t>[RETARDER_DIWA6]CAN-pushbutton switch E330 - The operating voltage of the gear range selecotr is outside the allowed tolerance compared to the operating voltage of the transmission control unit. The allowed deviation is +/- 5V.</t>
  </si>
  <si>
    <t>[RETARDER_DIWA6]CAN-pushbutton switch E330 - The CAN signal (from the CAN message: InputValues0), which transmits the operating voltage value, supplies unreliable values.</t>
  </si>
  <si>
    <t>[RETARDER_DIWA6]CAN-pushbutton switch E330 - One or more voltages at flexible inuts and/or at the flexible output supply unreliable values (one or more values in CAN messages (InputValues0...2) are greater than 64 255).</t>
  </si>
  <si>
    <t>[RETARDER_DIWA6]CAN-pushbutton switch E330 - An error has been detected while monitoring the flexible output. The output has not switched on despite the activation signal or has not switched off despite the deactivation signal. However, no fault was recognized.</t>
  </si>
  <si>
    <t>[RETARDER_DIWA6]CAN-pushbutton switch E330 - Inadmissible states have been detected while monitoring the flexible output.</t>
  </si>
  <si>
    <t>[RETARDER_DIWA6]CAN-pushbutton switch E330 - A fault has occurred while the transmission control unit was writing data into the gear range selector. The transmission control unit has no authorization for the write access.</t>
  </si>
  <si>
    <t>[RETARDER_DIWA6]CAN-pushbutton switch E330 - A fault has occurred while the transmission control unit was writing data into the CAN gear range selector: The transmission control unit has attempted to write to a 'read-only object'.</t>
  </si>
  <si>
    <t>[RETARDER_DIWA6]CAN-pushbutton switch E330 - A fault has occurred while the transmission control unit was writing data into the gear range selector: The gear range selector does not know the command used.</t>
  </si>
  <si>
    <t>[RETARDER_DIWA6]CAN-pushbutton switch E330 - A fault has occurred while the transmission control unit was reading data out of the gear range selector: An attempt was made to read from non-existing data areas.</t>
  </si>
  <si>
    <t>[RETARDER_DIWA6]CAN-pushbutton switch E330 - A fault has occurred while the transmission control unit was writing data into the gear range selector: An attempt was made to write to non-existing data areas.</t>
  </si>
  <si>
    <t>[RETARDER_DIWA6]CAN-pushbutton switch E330 - The gear range selctor has reported an unknown event.</t>
  </si>
  <si>
    <t>[RETARDER_DIWA6]CAN-pushbutton switch E330 - A fault has occurred during communication with the gear range selector: The gear range selector does not respond to the command.</t>
  </si>
  <si>
    <t>[RETARDER_DIWA6]CAN-pushbutton switch E330 - While reading data from the gear range selector different data were sent than were requested.</t>
  </si>
  <si>
    <t>[RETARDER_DIWA6]CAN-pushbutton switch E330 - While writng data to the gear range selector different data were written than those specified.</t>
  </si>
  <si>
    <t>[RETARDER_DIWA6]CAN-pushbutton switch E330 - The gear range selector has executed a command ohter than the one requested. The commands in the CAN send and receive messages are different.</t>
  </si>
  <si>
    <t>[RETARDER_DIWA6]CAN-pushbutton switch E330 - Unknown fault.</t>
  </si>
  <si>
    <t>[RETARDER_DIWA6]Gear request handler - Fault in the dataset parameter FLEXI_LIMP_HOME_SETTING_.</t>
  </si>
  <si>
    <t>[RETARDER_DIWA6]Gear request handler - Dataset parameter FLEXI_FRCD_NEUTRAL_SETTING_ is faulty.</t>
  </si>
  <si>
    <t>[RETARDER_DIWA6]Transmission oil temperature sensor E310 - Short circuit or low-resistance to ground at plus-connection of the sensor.</t>
  </si>
  <si>
    <t>[RETARDER_DIWA6]Transmission oil temperature sensor E310 - Short circuit or low-resistance to supply voltage at plus-connection of the sensor.</t>
  </si>
  <si>
    <t>[RETARDER_DIWA6]Transmission oil temperature sensor E310 - Unknown fault.</t>
  </si>
  <si>
    <t>[RETARDER_DIWA6]Transmission oil temperature sensor E300 - Short circuit or low-resistance to ground at minus-connection of the sensor.</t>
  </si>
  <si>
    <t>[RETARDER_DIWA6]Transmission oil temperature sensor E300 - Short circuit or low-resistance to ground at plus-connection of the sensor.</t>
  </si>
  <si>
    <t>[RETARDER_DIWA6]Transmission oil temperature sensor E300 - Short circuit or low-resistance to supply voltage at minus-connection of the sensor.</t>
  </si>
  <si>
    <t>[RETARDER_DIWA6]Transmission oil temperature sensor E300 - Short circuit or low-resistance to supply voltage at plus-connection of the sensor.</t>
  </si>
  <si>
    <t>[RETARDER_DIWA6]Transmission oil temperature sensor E300 - Disconnection at sensor circuit.</t>
  </si>
  <si>
    <t>[RETARDER_DIWA6]Transmission oil temperature sensor E300 - Short circuit of the sensor lines against each other.</t>
  </si>
  <si>
    <t>[RETARDER_DIWA6]Transmission oil temperature sensor E300 - Implausible temperature change.
The measured temperature value has increased by more than 60 degrees within 0.8s.</t>
  </si>
  <si>
    <t>[RETARDER_DIWA6]Transmission oil temperature sensor E300 - Unknown fault.</t>
  </si>
  <si>
    <t>[RETARDER_DIWA6]Transmission oil temperature sensor E300.1 - Short circuit or low-resistance to ground at minus-connection of the sensor.</t>
  </si>
  <si>
    <t>[RETARDER_DIWA6]Transmission oil temperature sensor E300.1 - Short circuit or low-resistance to ground at plus-connection of the sensor.</t>
  </si>
  <si>
    <t>[RETARDER_DIWA6]Transmission oil temperature sensor E300.1 - Short circuit or low-resistance to supply voltage at minus-connection of the sensor.</t>
  </si>
  <si>
    <t>[RETARDER_DIWA6]Transmission oil temperature sensor E300.1 - Short circuit or low-resistance to supply voltage at plus-connection at the sensor.</t>
  </si>
  <si>
    <t>[RETARDER_DIWA6]Transmission oil temperature sensor E300.1 - Disconnection at sensor circuit.</t>
  </si>
  <si>
    <t>[RETARDER_DIWA6]Transmission oil temperature sensor E300.1 - Short circuit of the sensor lines against each other.</t>
  </si>
  <si>
    <t>[RETARDER_DIWA6]Transmission oil temperature sensor E300.1 - Implausible temperature change.
The measured temperature value increased within the dataset value OIL_TEMP_TEMPDELTA_MAX_AT_TIMEDELTA_[0][1] x 0.01s for more as OIL_TEMP_TEMPDELTA_MAX_AT_TIMEDELTA_[0][0] degrees.</t>
  </si>
  <si>
    <t>[RETARDER_DIWA6]Transmission oil temperature sensor E300.1 - Unknown fault.</t>
  </si>
  <si>
    <t>[RETARDER_DIWA6]EOL memory stack - Fault in the preassignment of the EOL parameters.</t>
  </si>
  <si>
    <t>[RETARDER_DIWA6]EOL memory stack - Missing VIN as confirmation of the EOL parameterization.</t>
  </si>
  <si>
    <t>[RETARDER_DIWA6]CAN engine load source - The CAN signal containing the information on the current engine torque limit via ACU is faulty.</t>
  </si>
  <si>
    <t>[RETARDER_DIWA6]CAN engine load source - Speed range in dataset faulty.</t>
  </si>
  <si>
    <t>[RETARDER_DIWA6]CAN brake signal source - Faulty retarder limit.</t>
  </si>
  <si>
    <t>[RETARDER_DIWA6]CAN brake signal source - Requested braking torque is faulty.</t>
  </si>
  <si>
    <t>[RETARDER_DIWA6]CAN brake signal source - Brake pedal position is faulty.</t>
  </si>
  <si>
    <t>[RETARDER_DIWA6]CAN brake signal source - Braking torque permanently greater than '0'.</t>
  </si>
  <si>
    <t>[RETARDER_DIWA6]CAN brake signal source - Implausible brake request.</t>
  </si>
  <si>
    <t>[RETARDER_DIWA6]CAN brake signal source - Brake pedal permanently activated.</t>
  </si>
  <si>
    <t>[RETARDER_DIWA6]CAN engine load source - The CAN signal containing the information on the engine reference torque is faulty.</t>
  </si>
  <si>
    <t>[RETARDER_DIWA6]Input signal Kickdown (KD) - Implausible, active CAN signal and simultaneously active digital input.</t>
  </si>
  <si>
    <t>[RETARDER_DIWA6]Input signal Kickdown (KD) - Implausible CAN signal</t>
  </si>
  <si>
    <t>[RETARDER_DIWA6]Input signal Kickdown (KD) - Dataset fault of the digital input.</t>
  </si>
  <si>
    <t>[RETARDER_DIWA6]Input signal ABS - ABS signals via CAN implausible</t>
  </si>
  <si>
    <t>[RETARDER_DIWA6]Input signal ABS - Contradictory redundany signals of the digital ABS input.</t>
  </si>
  <si>
    <t>[RETARDER_DIWA6]Input signal ABS - ABS via CAN permanently active.</t>
  </si>
  <si>
    <t>[RETARDER_DIWA6]Input signal ABS - EOL parameter in the signal assignment to the ABS input of E300 faulty.</t>
  </si>
  <si>
    <t>[RETARDER_DIWA6]Supply voltage - Ignition status implausible. The status of the ignition determined internally at terminal 15 is OFF, but via CAN the status ON is signalled.</t>
  </si>
  <si>
    <t>[RETARDER_DIWA6]Input signal Retarder Off - Dataset fault.</t>
  </si>
  <si>
    <t>[RETARDER_DIWA6]Output signal WARN-SIG ( warning signal ) - Fault in the consistency of the dataset parameter.
FLEXO_WARN_SIG_SETTING_ und FLEXO_WARN_SIG_CONT_BLINK_SEL_ bzw. FLEXO_WARN_SIG_10_SEC_BLINK_SEL_ bzw. FLEXO_WARN_SIG_ON_AT_EVENT_SEL_.</t>
  </si>
  <si>
    <t>[RETARDER_DIWA6]EK solenoid valve - Unknown error.</t>
  </si>
  <si>
    <t>[RETARDER_DIWA6]DK solenoid valve - Unknown fault.</t>
  </si>
  <si>
    <t>[RETARDER_DIWA6]SK solenoid valve - Unknown fault.</t>
  </si>
  <si>
    <t>[RETARDER_DIWA6]PB solenoid valve - Unknown fault.</t>
  </si>
  <si>
    <t>[RETARDER_DIWA6]RBK solenoid valve - Unknown fault.</t>
  </si>
  <si>
    <t>[RETARDER_DIWA6]Rotation speed measurement at turbine - Short circuit or low-resistance connection to ground at plus-connection of the sensor.</t>
  </si>
  <si>
    <t>[RETARDER_DIWA6]Rotation speed measurement at turbine - Short circuit or low resistance connection to supply voltage at plus-connection of the sensor.</t>
  </si>
  <si>
    <t>[RETARDER_DIWA6]Rotation speed measurement at turbine - Sensor reference voltate not available.</t>
  </si>
  <si>
    <t>[RETARDER_DIWA6]Rotation speed measurement at turbine - Implausible frequency.</t>
  </si>
  <si>
    <t>[RETARDER_DIWA6]Rotation speed measurement at turbine - Poor signal quality.
The measured pulse duration/period durations vary more than allowed (no continuous signal available).</t>
  </si>
  <si>
    <t>[RETARDER_DIWA6]Rotation speed measurement at turbine - Frequency measurement implausible.</t>
  </si>
  <si>
    <t>[RETARDER_DIWA6]Rotation speed measurement at turbine - Unknown fault.</t>
  </si>
  <si>
    <t>[RETARDER_DIWA6]System informations - Implausible 'Time and Date Values' received via CAN.</t>
  </si>
  <si>
    <t>[RETARDER_DIWA6]TB solenoid valve - Unknown fault.</t>
  </si>
  <si>
    <t>[RETARDER_DIWA6]Brake switch signal source service brake switch 3-stage - (Foot) Brake source permanently active.</t>
  </si>
  <si>
    <t>[RETARDER_DIWA6]Brake switch signal source service brake switch 3-stage - Dataset parameter FLEXI_FB1_SETTING_ for brake source input 1 is faulty.</t>
  </si>
  <si>
    <t>[RETARDER_DIWA6]Brake switch signal source service brake switch 3-stage - Brake source input 2 inadmissibly active.</t>
  </si>
  <si>
    <t>[RETARDER_DIWA6]Brake switch signal source service brake switch 3-stage - Dataset parameter FLEXI_FB2_SETTING_ for brake source input 2 is faulty.</t>
  </si>
  <si>
    <t>[RETARDER_DIWA6]Brake switch signal source service brake switch 3-stage - Dataset parameter FLEXI_FB3_SETTING_ for brake source input 3 is faulty.</t>
  </si>
  <si>
    <t>[RETARDER_DIWA6]Brake switch signal source hand brake switch 3-stage - Dataset parameter FELXI_HB1_SETTING_ for brake source input 1 faulty.</t>
  </si>
  <si>
    <t>[RETARDER_DIWA6]Brake switch signal source hand brake switch 3-stage - Brake source input 2 inadmissibly active.</t>
  </si>
  <si>
    <t>[RETARDER_DIWA6]Brake switch signal source hand brake switch 3-stage - Dataset parameter FLEXI_HB2_SETTING_ for brake source input 2 faulty.</t>
  </si>
  <si>
    <t>[RETARDER_DIWA6]Brake switch signal source hand brake switch 3-stage - Dataset parameter FLEXI_HB3_SETTING_ for brake source input 3 faulty.</t>
  </si>
  <si>
    <t>[RETARDER_DIWA6]Rotation speed measurement at Transmission output - Short circuit or low resistance connection to ground at plus-connection of the sensor.</t>
  </si>
  <si>
    <t>[RETARDER_DIWA6]Rotation speed measurement at Transmission output - Short circuit or low resistance connection to supply voltage at plus-connection of the sensor.</t>
  </si>
  <si>
    <t>[RETARDER_DIWA6]Rotation speed measurement at Transmission output - Sensor reference voltage not available.</t>
  </si>
  <si>
    <t>[RETARDER_DIWA6]Rotation speed measurement at Transmission output - Implausible frequency.</t>
  </si>
  <si>
    <t>[RETARDER_DIWA6]Rotation speed measurement at Transmission output - Poor signal quality.
The measured pulse durations/period durations vary more than allowed (no continuous signal available).</t>
  </si>
  <si>
    <t>[RETARDER_DIWA6]Rotation speed measurement at Transmission output - Frequency measurement implausible.</t>
  </si>
  <si>
    <t>[RETARDER_DIWA6]Rotation speed measurement at Transmission output - Unknown fault.</t>
  </si>
  <si>
    <t>7FA59</t>
  </si>
  <si>
    <t>59FAE2</t>
  </si>
  <si>
    <t>[RETARDER_TELMA]TSC1_R_AD CAN Signal out of range</t>
  </si>
  <si>
    <t>59FAE8</t>
  </si>
  <si>
    <t>[RETARDER_TELMA]TSC1_R_AD  message checksum fault</t>
  </si>
  <si>
    <t>59FAEA</t>
  </si>
  <si>
    <t>[RETARDER_TELMA]TSC1_R_AD message counter fault</t>
  </si>
  <si>
    <t>7FA5A</t>
  </si>
  <si>
    <t>5AFAE2</t>
  </si>
  <si>
    <t>[RETARDER_TELMA]TSC1_R_VBC  CAN Signal out of range</t>
  </si>
  <si>
    <t>5AFAE8</t>
  </si>
  <si>
    <t>[RETARDER_TELMA]TSC1_R_VBC  message checksum fault</t>
  </si>
  <si>
    <t>5AFAE9</t>
  </si>
  <si>
    <t>[RETARDER_TELMA]EEC1 Time Out (Engine ECU)  - EEC2 Time Out (Engine ECU) - CCVS1 Time Out (Engine ECU) - TSC1_VDR Time Out -</t>
  </si>
  <si>
    <t>5AFAEA</t>
  </si>
  <si>
    <t>[RETARDER_TELMA]TSC1_R_VBC  message counter fault</t>
  </si>
  <si>
    <t>7FA5B</t>
  </si>
  <si>
    <t>5BFAE5</t>
  </si>
  <si>
    <t>[RETARDER_TELMA]PYRO_TEST_FAILED
(Pyrofuse activated or open wires)
ERROR_PYRO_TEST_FAILED</t>
  </si>
  <si>
    <t>5BFAE9</t>
  </si>
  <si>
    <t>[RETARDER_TELMA]ERROR Pyrofuse Capacity </t>
  </si>
  <si>
    <t>7FA5C</t>
  </si>
  <si>
    <t>5CFAE2</t>
  </si>
  <si>
    <t>[RETARDER_TELMA]OVERCURRENT_ Software detection</t>
  </si>
  <si>
    <t>5CFAE3</t>
  </si>
  <si>
    <t>[RETARDER_TELMA]OVERCURRENT_Hardware detection
ERROR_OVERCURRENT</t>
  </si>
  <si>
    <t>5CFAE4</t>
  </si>
  <si>
    <t>[RETARDER_TELMA]HISIDE_FAULT
(Output Voltage is lower than Battery+ (-3V)  when High Side is switched on)
ERROR_HI_SIDE_FAULT</t>
  </si>
  <si>
    <t>5CFAE5</t>
  </si>
  <si>
    <t>[RETARDER_TELMA]Output open circuit</t>
  </si>
  <si>
    <t>5CFAE6</t>
  </si>
  <si>
    <t>[RETARDER_TELMA]Over temperature at Power connectors
ERROR_CONNECTOR_TEMP</t>
  </si>
  <si>
    <t>5CFAE8</t>
  </si>
  <si>
    <t xml:space="preserve">[RETARDER_TELMA]ERROR_OUTPUT_VOLTAGE
(Output Voltage is not according to PWM cycle )
ERROR_OUTPUT_VOLTAGE
Indicates a persistent voltage at the retarder output connection despite open HI-SIDE FET Switch. </t>
  </si>
  <si>
    <t>7FA62</t>
  </si>
  <si>
    <t>62FAE2</t>
  </si>
  <si>
    <t>[RETARDER_TELMA]POWER_REVERSE_VOLT
(at Battery + is a negative voltage)
ERROR_POWER_REVERSE_VOLT</t>
  </si>
  <si>
    <t>62FAE3</t>
  </si>
  <si>
    <t>[RETARDER_TELMA]Battery Overvoltage
(Vbat &gt; 16V or 30V / mini 1s)
ERROR_POWER_HI_VOLT</t>
  </si>
  <si>
    <t>62FAE4</t>
  </si>
  <si>
    <t>[RETARDER_TELMA]Battery undervoltage
(Vbat &lt;10V / vehicle moving (&gt; 0km/h) / mini 1s)
ERROR_POWER_LO_VOLT</t>
  </si>
  <si>
    <t>62FAE5</t>
  </si>
  <si>
    <t>[RETARDER_TELMA]+ Battery Disconnection (KL15 presence but no + Battery voltage / mini 1s)</t>
  </si>
  <si>
    <t>62FAEA</t>
  </si>
  <si>
    <t>[RETARDER_TELMA]Battery voltage measurement consistency
(No coherence between battery voltage expected (parameterized) and battery voltage measurement)</t>
  </si>
  <si>
    <t>7FA64</t>
  </si>
  <si>
    <t>64FAE9</t>
  </si>
  <si>
    <t>[RETARDER_TELMA]TCO1 Time Out (TACHO ECU ) - TD Time Out (TACHO ECU )</t>
  </si>
  <si>
    <t>7FA65</t>
  </si>
  <si>
    <t>65FAE3</t>
  </si>
  <si>
    <t>[RETARDER_TELMA]KL15 Overvoltage
ERROR_CONTROL_HI_VOLT+</t>
  </si>
  <si>
    <t>65FAE4</t>
  </si>
  <si>
    <t>[RETARDER_TELMA]KL15 undervoltage
ERROR_CONTROL_LO_VOLT</t>
  </si>
  <si>
    <t>7FA66</t>
  </si>
  <si>
    <t>66FAE6</t>
  </si>
  <si>
    <t>[RETARDER_TELMA]ERROR Over-current DC-DC Converter</t>
  </si>
  <si>
    <t>09FEE6</t>
  </si>
  <si>
    <t>[RETARDER_TELMA]Over temperature - Control board
Over temperature - Power board
ERROR_DCB_TEMP
ERROR_PCB_TEMP</t>
  </si>
  <si>
    <t>0x1D</t>
  </si>
  <si>
    <t>ECU Hw memory - NOT Programmed</t>
  </si>
  <si>
    <t>7E376</t>
  </si>
  <si>
    <t>76E3FF</t>
  </si>
  <si>
    <t xml:space="preserve">ECU In Plant Mode (CalibrationType != CustomerIntent) </t>
  </si>
  <si>
    <t>7E377</t>
  </si>
  <si>
    <t>77E3FF</t>
  </si>
  <si>
    <t>Linea CAN ch1 bus off  - Condition Exists</t>
  </si>
  <si>
    <t>7E37A</t>
  </si>
  <si>
    <t>7AE3FF</t>
  </si>
  <si>
    <t>Linea CAN ch2 bus off  - Condition Exists</t>
  </si>
  <si>
    <t>80E3FF</t>
  </si>
  <si>
    <t>Linea CAN ch3 bus off  - Condition Exists</t>
  </si>
  <si>
    <t>82E3FF</t>
  </si>
  <si>
    <t>Linea CAN ch4 bus off  - Condition Exists</t>
  </si>
  <si>
    <t>84E3FF</t>
  </si>
  <si>
    <t>Linea CAN ch5 bus off  - Condition Exists</t>
  </si>
  <si>
    <t>7E393</t>
  </si>
  <si>
    <t>93E3FF</t>
  </si>
  <si>
    <t>Linea CAN ch6 bus off  - Condition Exists</t>
  </si>
  <si>
    <t>7E395</t>
  </si>
  <si>
    <t>95E3FF</t>
  </si>
  <si>
    <t>Linea CAN ch7 bus off  - Condition Exists</t>
  </si>
  <si>
    <t>7E397</t>
  </si>
  <si>
    <t>97E3FF</t>
  </si>
  <si>
    <t>Linea CAN ch8 bus off  - Condition Exists</t>
  </si>
  <si>
    <t>FFFFFF</t>
  </si>
  <si>
    <t>7E375</t>
  </si>
  <si>
    <t>75E3E3</t>
  </si>
  <si>
    <t>Power Supply input B5  - Circuit voltage above threshold</t>
  </si>
  <si>
    <t>75E3E4</t>
  </si>
  <si>
    <t>Power Supply input B5  - Circuit voltage below threshold</t>
  </si>
  <si>
    <t>Power Supply input CAN Signal - Circuit voltage above threshold</t>
  </si>
  <si>
    <t>Power Supply input CAN Signal - Circuit voltage below threshold</t>
  </si>
  <si>
    <t>7DF3FF</t>
  </si>
  <si>
    <t xml:space="preserve">SecureLog - Block full                    </t>
  </si>
  <si>
    <t>7F37E</t>
  </si>
  <si>
    <t>7EF3FF</t>
  </si>
  <si>
    <t xml:space="preserve">SecureLog - Severe anomaly     </t>
  </si>
  <si>
    <t>80F3FF</t>
  </si>
  <si>
    <t>VIN mismatch</t>
  </si>
  <si>
    <t>7E3A2</t>
  </si>
  <si>
    <t>A2E3E9</t>
  </si>
  <si>
    <t>IDS OR SecureLogger Disabled - Timeout Elapsed</t>
  </si>
  <si>
    <t>A2E3FF</t>
  </si>
  <si>
    <t>Missing IDS initialization</t>
  </si>
  <si>
    <t>0x33</t>
  </si>
  <si>
    <t>2F307</t>
  </si>
  <si>
    <t>07F34B</t>
  </si>
  <si>
    <t>AMB_00 Timeout</t>
  </si>
  <si>
    <t>1FE07</t>
  </si>
  <si>
    <t>07FE24</t>
  </si>
  <si>
    <t>AMB_21 Timeout</t>
  </si>
  <si>
    <t>67F00</t>
  </si>
  <si>
    <t>007FD1</t>
  </si>
  <si>
    <t>EEC1 timeout</t>
  </si>
  <si>
    <t>0039E</t>
  </si>
  <si>
    <t>9E031F</t>
  </si>
  <si>
    <t>eRX Auto-Configuration Error</t>
  </si>
  <si>
    <t>07FE25</t>
  </si>
  <si>
    <t>PB_NmM timeout</t>
  </si>
  <si>
    <t>2FA07</t>
  </si>
  <si>
    <t>07FA47</t>
  </si>
  <si>
    <t>TC01 Timout</t>
  </si>
  <si>
    <t>07FE26</t>
  </si>
  <si>
    <t>TD timeout</t>
  </si>
  <si>
    <t>07FE27</t>
  </si>
  <si>
    <t>VEP01_00 Timeout</t>
  </si>
  <si>
    <t>7FE28</t>
  </si>
  <si>
    <t>28FEEE</t>
  </si>
  <si>
    <t>WU Reported Fault WU00 -  0x17</t>
  </si>
  <si>
    <t>7FE29</t>
  </si>
  <si>
    <t>29FEEE</t>
  </si>
  <si>
    <t>WU Reported Fault WU03 - 0x19</t>
  </si>
  <si>
    <t>7FE2A</t>
  </si>
  <si>
    <t>2AFEEE</t>
  </si>
  <si>
    <t>WU Reported Fault WU10 - 0x26</t>
  </si>
  <si>
    <t>7FE2B</t>
  </si>
  <si>
    <t>2BFEEE</t>
  </si>
  <si>
    <t>WU Reported Fault WU11 - 0x27</t>
  </si>
  <si>
    <t>7FE2C</t>
  </si>
  <si>
    <t>2CFEEE</t>
  </si>
  <si>
    <t>WU Reported Fault WU12 - 0x29</t>
  </si>
  <si>
    <t>7FE2D</t>
  </si>
  <si>
    <t>2DFEEE</t>
  </si>
  <si>
    <t>WU Reported Fault WU13 - 0x2A</t>
  </si>
  <si>
    <t>7FE2E</t>
  </si>
  <si>
    <t>2EFEEE</t>
  </si>
  <si>
    <t>WU Reported Fault WU20 - 0x36</t>
  </si>
  <si>
    <t>7FE2F</t>
  </si>
  <si>
    <t>2FFEEE</t>
  </si>
  <si>
    <t>WU Reported Fault WU21 - 0x37</t>
  </si>
  <si>
    <t>7FE30</t>
  </si>
  <si>
    <t>30FEEE</t>
  </si>
  <si>
    <t>WU Reported Fault WU22 - 0x39</t>
  </si>
  <si>
    <t>7FE31</t>
  </si>
  <si>
    <t>31FEEE</t>
  </si>
  <si>
    <t>WU Reported Fault WU23 - 0x3A</t>
  </si>
  <si>
    <t>7FE32</t>
  </si>
  <si>
    <t>32FEEE</t>
  </si>
  <si>
    <t>WU Reported Fault WU30 - 0x46</t>
  </si>
  <si>
    <t>7FE33</t>
  </si>
  <si>
    <t>33FEEE</t>
  </si>
  <si>
    <t>WU Reported Fault WU31 - 0x47</t>
  </si>
  <si>
    <t>7FE34</t>
  </si>
  <si>
    <t>34FEEE</t>
  </si>
  <si>
    <t>WU Reported Fault WU32 - 0x49</t>
  </si>
  <si>
    <t>7FE35</t>
  </si>
  <si>
    <t>35FEEE</t>
  </si>
  <si>
    <t>WU Reported Fault WU33 - 0x4A</t>
  </si>
  <si>
    <t>7FE36</t>
  </si>
  <si>
    <t>36FEEE</t>
  </si>
  <si>
    <t>WU Reported Fault WU40 - 0x56</t>
  </si>
  <si>
    <t>7FE37</t>
  </si>
  <si>
    <t>37FEEE</t>
  </si>
  <si>
    <t>WU Reported Fault WU41 - 0x57</t>
  </si>
  <si>
    <t>7FE38</t>
  </si>
  <si>
    <t>38FEEE</t>
  </si>
  <si>
    <t>WU Reported Fault WU42 - 0x59</t>
  </si>
  <si>
    <t>7FE39</t>
  </si>
  <si>
    <t>39FEEE</t>
  </si>
  <si>
    <t>WU Reported Fault WU43 - 0x5A</t>
  </si>
  <si>
    <t>7F0208</t>
  </si>
  <si>
    <t>[Wabco]CAN Bus Off // CAN Bus Off</t>
  </si>
  <si>
    <t>A1030C</t>
  </si>
  <si>
    <t>[Wabco]Checksum/parameter error in Customer parameter</t>
  </si>
  <si>
    <t>003A3</t>
  </si>
  <si>
    <t>A3030C</t>
  </si>
  <si>
    <t>[Wabco]Checksum/parameter error in internal variables</t>
  </si>
  <si>
    <t>A2030C</t>
  </si>
  <si>
    <t>[Wabco]Checksum/parameter error in Wabco parameter</t>
  </si>
  <si>
    <t>A1030D</t>
  </si>
  <si>
    <t>[Wabco]Checksum/parameter error in Wheel ID configuration</t>
  </si>
  <si>
    <t>[Wabco]EBC1 OR CCVS1 Timeout</t>
  </si>
  <si>
    <t>003B5</t>
  </si>
  <si>
    <t>B50303</t>
  </si>
  <si>
    <t>[Wabco]ECU supply overvoltage error</t>
  </si>
  <si>
    <t>B50304</t>
  </si>
  <si>
    <t>[Wabco]ECU supply undervoltage error</t>
  </si>
  <si>
    <t>9E030C</t>
  </si>
  <si>
    <t>[Wabco]Internal communication error</t>
  </si>
  <si>
    <t>[Wabco]No Warning Indication</t>
  </si>
  <si>
    <t>5F3E7</t>
  </si>
  <si>
    <t>E7F3BD</t>
  </si>
  <si>
    <t>[Wabco]Software malfunction (Trap error)</t>
  </si>
  <si>
    <t>C30B0F</t>
  </si>
  <si>
    <t>[Wabco]WM 1st axle outer left lost module (Timeout1)</t>
  </si>
  <si>
    <t>C30B0C</t>
  </si>
  <si>
    <t>[Wabco]WM 1st axle outer left no module received while moving (Timeout2) // WU Missing WU00 - 0x17</t>
  </si>
  <si>
    <t>00C8B</t>
  </si>
  <si>
    <t>8B0C04</t>
  </si>
  <si>
    <t>[Wabco]WM 1st axle outer left sensor low battery // WU Battery Low WU00 - 0x17</t>
  </si>
  <si>
    <t>C30B00</t>
  </si>
  <si>
    <t>[Wabco]WM 1st axle outer left wheel extreme Overpressure - WM 1st axle outer left wheel extreme Overpressure</t>
  </si>
  <si>
    <t>C30B01</t>
  </si>
  <si>
    <t>[Wabco]WM 1st axle outer left wheel extreme Underpressure - WM 1st axle outer left wheel extreme Underpressure</t>
  </si>
  <si>
    <t>00C27</t>
  </si>
  <si>
    <t>270C01</t>
  </si>
  <si>
    <t>[Wabco]WM 1st axle outer left wheel high leakage</t>
  </si>
  <si>
    <t>270C11</t>
  </si>
  <si>
    <t>[Wabco]WM 1st axle outer left wheel low leakage</t>
  </si>
  <si>
    <t>270C12</t>
  </si>
  <si>
    <t>[Wabco]WM 1st axle outer left wheel medium leakage</t>
  </si>
  <si>
    <t>C30B10</t>
  </si>
  <si>
    <t>[Wabco]WM 1st axle outer left wheel Overpressure</t>
  </si>
  <si>
    <t>00D53</t>
  </si>
  <si>
    <t>530D00</t>
  </si>
  <si>
    <t>[Wabco]WM 1st axle outer left wheel OverTemperature // High Tyre Temperature Warning WU00 - 0x17</t>
  </si>
  <si>
    <t>C30B12</t>
  </si>
  <si>
    <t>[Wabco]WM 1st axle outer left wheel Underpressure - WM 1st axle outer left wheel Underpressure</t>
  </si>
  <si>
    <t>C60B0F</t>
  </si>
  <si>
    <t>[Wabco]WM 1st axle outer right lost module (Timeout1)</t>
  </si>
  <si>
    <t>C60B0C</t>
  </si>
  <si>
    <t>[Wabco]WM 1st axle outer right no module received while moving (Timeout2) // WU Missing WU03 - 0x19</t>
  </si>
  <si>
    <t>00C8E</t>
  </si>
  <si>
    <t>8E0C04</t>
  </si>
  <si>
    <t>[Wabco]WM 1st axle outer right sensor low battery // WU Battery Low WU10 - 0x26</t>
  </si>
  <si>
    <t>C60B00</t>
  </si>
  <si>
    <t>[Wabco]WM 1st axle outer right wheel extreme Overpressure</t>
  </si>
  <si>
    <t>C60B01</t>
  </si>
  <si>
    <t>[Wabco]WM 1st axle outer right wheel extreme Underpressure</t>
  </si>
  <si>
    <t>00C2A</t>
  </si>
  <si>
    <t>2A0C01</t>
  </si>
  <si>
    <t>[Wabco]WM 1st axle outer right wheel high leakage</t>
  </si>
  <si>
    <t>2A0C11</t>
  </si>
  <si>
    <t>[Wabco]WM 1st axle outer right wheel low leakage</t>
  </si>
  <si>
    <t>2A0C12</t>
  </si>
  <si>
    <t>[Wabco]WM 1st axle outer right wheel medium leakage</t>
  </si>
  <si>
    <t>C60B10</t>
  </si>
  <si>
    <t>[Wabco]WM 1st axle outer right wheel Overpressure</t>
  </si>
  <si>
    <t>00D56</t>
  </si>
  <si>
    <t>560D00</t>
  </si>
  <si>
    <t>[Wabco]WM 1st axle outer right wheel OverTemperature // High Tyre Temperature Warning WU03 - 0x19</t>
  </si>
  <si>
    <t>C60B12</t>
  </si>
  <si>
    <t>[Wabco]WM 1st axle outer right wheel Underpressure</t>
  </si>
  <si>
    <t>CE0B0F</t>
  </si>
  <si>
    <t>[Wabco]WM 2nd axle inner left lost module (Timeout1)</t>
  </si>
  <si>
    <t>CE0B0C</t>
  </si>
  <si>
    <t>[Wabco]WM 2nd axle inner left no module received while moving (Timeout2) // WU Missing WU11 - 0x27</t>
  </si>
  <si>
    <t>960C04</t>
  </si>
  <si>
    <t>[Wabco]WM 2nd axle inner left sensor low battery // WU Battery Low WU11 - 0x27</t>
  </si>
  <si>
    <t>CE0B00</t>
  </si>
  <si>
    <t>[Wabco]WM 2nd axle inner left wheel extreme Overpressure</t>
  </si>
  <si>
    <t>CE0B01</t>
  </si>
  <si>
    <t>[Wabco]WM 2nd axle inner left wheel extreme Underpressure</t>
  </si>
  <si>
    <t>00C32</t>
  </si>
  <si>
    <t>320C01</t>
  </si>
  <si>
    <t>[Wabco]WM 2nd axle inner left wheel high leakage</t>
  </si>
  <si>
    <t>320C11</t>
  </si>
  <si>
    <t>[Wabco]WM 2nd axle inner left wheel low leakage</t>
  </si>
  <si>
    <t>320C12</t>
  </si>
  <si>
    <t>[Wabco]WM 2nd axle inner left wheel medium leakage</t>
  </si>
  <si>
    <t>CE0B10</t>
  </si>
  <si>
    <t>[Wabco]WM 2nd axle inner left wheel Overpressure</t>
  </si>
  <si>
    <t>00D5E</t>
  </si>
  <si>
    <t>5E0D00</t>
  </si>
  <si>
    <t>[Wabco]WM 2nd axle inner left wheel OverTemperature // High Tyre Temperature Warning WU11 - 0x27</t>
  </si>
  <si>
    <t>CE0B12</t>
  </si>
  <si>
    <t>[Wabco]WM 2nd axle inner left wheel Underpressure</t>
  </si>
  <si>
    <t>00BCF</t>
  </si>
  <si>
    <t>CF0B0F</t>
  </si>
  <si>
    <t>[Wabco]WM 2nd axle inner right lost module (Timeout1)</t>
  </si>
  <si>
    <t>CF0B0C</t>
  </si>
  <si>
    <t>[Wabco]WM 2nd axle inner right no module received while moving (Timeout2) // WU Missing WU12 - 0x29</t>
  </si>
  <si>
    <t>[Wabco]WM 2nd axle inner right sensor low battery // WU Battery Low WU12 - 0x29</t>
  </si>
  <si>
    <t>CF0B00</t>
  </si>
  <si>
    <t>[Wabco]WM 2nd axle inner right wheel extreme Overpressure</t>
  </si>
  <si>
    <t>CF0B01</t>
  </si>
  <si>
    <t>[Wabco]WM 2nd axle inner right wheel extreme Underpressure</t>
  </si>
  <si>
    <t>00C33</t>
  </si>
  <si>
    <t>330C01</t>
  </si>
  <si>
    <t>[Wabco]WM 2nd axle inner right wheel high leakage</t>
  </si>
  <si>
    <t>330C11</t>
  </si>
  <si>
    <t>[Wabco]WM 2nd axle inner right wheel low leakage</t>
  </si>
  <si>
    <t>330C12</t>
  </si>
  <si>
    <t>[Wabco]WM 2nd axle inner right wheel medium leakage</t>
  </si>
  <si>
    <t>CF0B10</t>
  </si>
  <si>
    <t>[Wabco]WM 2nd axle inner right wheel Overpressure</t>
  </si>
  <si>
    <t>00D5F</t>
  </si>
  <si>
    <t>5F0D00</t>
  </si>
  <si>
    <t>[Wabco]WM 2nd axle inner right wheel OverTemperature // High Tyre Temperature Warning WU12 - 0x29</t>
  </si>
  <si>
    <t>CF0B12</t>
  </si>
  <si>
    <t>[Wabco]WM 2nd axle inner right wheel Underpressure</t>
  </si>
  <si>
    <t>00BCD</t>
  </si>
  <si>
    <t>CD0B0F</t>
  </si>
  <si>
    <t>[Wabco]WM 2nd axle outer left lost module (Timeout1)</t>
  </si>
  <si>
    <t>CD0B0C</t>
  </si>
  <si>
    <t>[Wabco]WM 2nd axle outer left no module received while moving (Timeout2) // WU Missing WU10 - 0x26</t>
  </si>
  <si>
    <t>00C95</t>
  </si>
  <si>
    <t>950C04</t>
  </si>
  <si>
    <t>[Wabco]WM 2nd axle outer left sensor low battery // WU Battery Low WU10 - 0x26</t>
  </si>
  <si>
    <t>CD0B00</t>
  </si>
  <si>
    <t>[Wabco]WM 2nd axle outer left wheel extreme Overpressure</t>
  </si>
  <si>
    <t>CD0B01</t>
  </si>
  <si>
    <t>[Wabco]WM 2nd axle outer left wheel extreme Underpressure</t>
  </si>
  <si>
    <t>00C31</t>
  </si>
  <si>
    <t>310C01</t>
  </si>
  <si>
    <t>[Wabco]WM 2nd axle outer left wheel high leakage</t>
  </si>
  <si>
    <t>310C11</t>
  </si>
  <si>
    <t>[Wabco]WM 2nd axle outer left wheel low leakage</t>
  </si>
  <si>
    <t>310C12</t>
  </si>
  <si>
    <t>[Wabco]WM 2nd axle outer left wheel medium leakage</t>
  </si>
  <si>
    <t>CD0B10</t>
  </si>
  <si>
    <t>[Wabco]WM 2nd axle outer left wheel Overpressure</t>
  </si>
  <si>
    <t>00D5D</t>
  </si>
  <si>
    <t>5D0D00</t>
  </si>
  <si>
    <t>[Wabco]WM 2nd axle outer left wheel OverTemperature // High Tyre Temperature Warning WU10 - 0x26</t>
  </si>
  <si>
    <t>CD0B12</t>
  </si>
  <si>
    <t>[Wabco]WM 2nd axle outer left wheel Underpressure</t>
  </si>
  <si>
    <t>00BD0</t>
  </si>
  <si>
    <t>D00B0F</t>
  </si>
  <si>
    <t>[Wabco]WM 2nd axle outer right lost module (Timeout1)</t>
  </si>
  <si>
    <t>D00B0C</t>
  </si>
  <si>
    <t>[Wabco]WM 2nd axle outer right no module received while moving (Timeout2) // WU Missing WU13 - 0x2A</t>
  </si>
  <si>
    <t>980C04</t>
  </si>
  <si>
    <t>[Wabco]WM 2nd axle outer right sensor low battery // WU Battery Low WU13 - 0x2A</t>
  </si>
  <si>
    <t>D00B00</t>
  </si>
  <si>
    <t>[Wabco]WM 2nd axle outer right wheel extreme Overpressure</t>
  </si>
  <si>
    <t>D00B01</t>
  </si>
  <si>
    <t>[Wabco]WM 2nd axle outer right wheel extreme Underpressure</t>
  </si>
  <si>
    <t>00C34</t>
  </si>
  <si>
    <t>340C01</t>
  </si>
  <si>
    <t>[Wabco]WM 2nd axle outer right wheel high leakage</t>
  </si>
  <si>
    <t>340C11</t>
  </si>
  <si>
    <t>[Wabco]WM 2nd axle outer right wheel low leakage</t>
  </si>
  <si>
    <t>340C12</t>
  </si>
  <si>
    <t>[Wabco]WM 2nd axle outer right wheel medium leakage</t>
  </si>
  <si>
    <t>D00B10</t>
  </si>
  <si>
    <t>[Wabco]WM 2nd axle outer right wheel Overpressure</t>
  </si>
  <si>
    <t>00D60</t>
  </si>
  <si>
    <t>600D00</t>
  </si>
  <si>
    <t>[Wabco]WM 2nd axle outer right wheel OverTemperature // High Tyre Temperature Warning WU13 - 0x2A</t>
  </si>
  <si>
    <t>D00B12</t>
  </si>
  <si>
    <t>[Wabco]WM 2nd axle outer right wheel Underpressure</t>
  </si>
  <si>
    <t>D80B0F</t>
  </si>
  <si>
    <t>[Wabco]WM 3rd axle inner left lost module (Timeout1)</t>
  </si>
  <si>
    <t>D80B0C</t>
  </si>
  <si>
    <t>[Wabco]WM 3rd axle inner left no module received while moving (Timeout2) // WU Missing WU21 - 0x37</t>
  </si>
  <si>
    <t>A00C04</t>
  </si>
  <si>
    <t>[Wabco]WM 3rd axle inner left sensor low battery // WU Battery Low WU21 - 0x37</t>
  </si>
  <si>
    <t>D80B00</t>
  </si>
  <si>
    <t>[Wabco]WM 3rd axle inner left wheel extreme Overpressure</t>
  </si>
  <si>
    <t>D80B01</t>
  </si>
  <si>
    <t>[Wabco]WM 3rd axle inner left wheel extreme Underpressure</t>
  </si>
  <si>
    <t>00C3C</t>
  </si>
  <si>
    <t>3C0C01</t>
  </si>
  <si>
    <t>[Wabco]WM 3rd axle inner left wheel high leakage</t>
  </si>
  <si>
    <t>3C0C11</t>
  </si>
  <si>
    <t>[Wabco]WM 3rd axle inner left wheel low leakage</t>
  </si>
  <si>
    <t>3C0C12</t>
  </si>
  <si>
    <t>[Wabco]WM 3rd axle inner left wheel medium leakage</t>
  </si>
  <si>
    <t>D80B10</t>
  </si>
  <si>
    <t>[Wabco]WM 3rd axle inner left wheel Overpressure</t>
  </si>
  <si>
    <t>00D68</t>
  </si>
  <si>
    <t>680D00</t>
  </si>
  <si>
    <t>[Wabco]WM 3rd axle inner left wheel OverTemperature // High Tyre Temperature Warning WU21 - 0x37</t>
  </si>
  <si>
    <t>D80B12</t>
  </si>
  <si>
    <t>[Wabco]WM 3rd axle inner left wheel Underpressure</t>
  </si>
  <si>
    <t>D90B0F</t>
  </si>
  <si>
    <t>[Wabco]WM 3rd axle inner right lost module (Timeout1)</t>
  </si>
  <si>
    <t>D90B0C</t>
  </si>
  <si>
    <t>[Wabco]WM 3rd axle inner right no module received while moving (Timeout2) // WU Missing WU22 - 0x39</t>
  </si>
  <si>
    <t>A10C04</t>
  </si>
  <si>
    <t>[Wabco]WM 3rd axle inner right sensor low battery // WU Battery Low WU22 - 0x39</t>
  </si>
  <si>
    <t>D90B00</t>
  </si>
  <si>
    <t>[Wabco]WM 3rd axle inner right wheel extreme Overpressure</t>
  </si>
  <si>
    <t>D90B01</t>
  </si>
  <si>
    <t>[Wabco]WM 3rd axle inner right wheel extreme Underpressure</t>
  </si>
  <si>
    <t>00C3D</t>
  </si>
  <si>
    <t>3D0C01</t>
  </si>
  <si>
    <t>[Wabco]WM 3rd axle inner right wheel high leakage</t>
  </si>
  <si>
    <t>3D0C11</t>
  </si>
  <si>
    <t>[Wabco]WM 3rd axle inner right wheel low leakage</t>
  </si>
  <si>
    <t>3D0C12</t>
  </si>
  <si>
    <t>[Wabco]WM 3rd axle inner right wheel medium leakage</t>
  </si>
  <si>
    <t>D90B10</t>
  </si>
  <si>
    <t>[Wabco]WM 3rd axle inner right wheel Overpressure</t>
  </si>
  <si>
    <t>00D69</t>
  </si>
  <si>
    <t>690D00</t>
  </si>
  <si>
    <t>[Wabco]WM 3rd axle inner right wheel OverTemperature // High Tyre Temperature Warning WU22 - 0x39</t>
  </si>
  <si>
    <t>D90B12</t>
  </si>
  <si>
    <t>[Wabco]WM 3rd axle inner right wheel Underpressure</t>
  </si>
  <si>
    <t>D70B0F</t>
  </si>
  <si>
    <t>[Wabco]WM 3rd axle outer left lost module (Timeout1)</t>
  </si>
  <si>
    <t>D70B0C</t>
  </si>
  <si>
    <t>[Wabco]WM 3rd axle outer left no module received while moving (Timeout2) // WU Missing WU20 - 0x36</t>
  </si>
  <si>
    <t>00C9F</t>
  </si>
  <si>
    <t>9F0C04</t>
  </si>
  <si>
    <t>[Wabco]WM 3rd axle outer left sensor low battery // WU Battery Low WU20 - 0x36</t>
  </si>
  <si>
    <t>D70B00</t>
  </si>
  <si>
    <t>[Wabco]WM 3rd axle outer left wheel extreme Overpressure</t>
  </si>
  <si>
    <t>D70B01</t>
  </si>
  <si>
    <t>[Wabco]WM 3rd axle outer left wheel extreme Underpressure</t>
  </si>
  <si>
    <t>00C3B</t>
  </si>
  <si>
    <t>3B0C01</t>
  </si>
  <si>
    <t>[Wabco]WM 3rd axle outer left wheel high leakage</t>
  </si>
  <si>
    <t>3B0C11</t>
  </si>
  <si>
    <t>[Wabco]WM 3rd axle outer left wheel low leakage</t>
  </si>
  <si>
    <t>3B0C12</t>
  </si>
  <si>
    <t>[Wabco]WM 3rd axle outer left wheel medium leakage</t>
  </si>
  <si>
    <t>D70B10</t>
  </si>
  <si>
    <t>[Wabco]WM 3rd axle outer left wheel Overpressure</t>
  </si>
  <si>
    <t>00D67</t>
  </si>
  <si>
    <t>670D00</t>
  </si>
  <si>
    <t>[Wabco]WM 3rd axle outer left wheel OverTemperature // High Tyre Temperature Warning WU20 - 0x36</t>
  </si>
  <si>
    <t>D70B12</t>
  </si>
  <si>
    <t>[Wabco]WM 3rd axle outer left wheel Underpressure</t>
  </si>
  <si>
    <t>DA0B0F</t>
  </si>
  <si>
    <t>[Wabco]WM 3rd axle outer right lost module (Timeout1)</t>
  </si>
  <si>
    <t>DA0B0C</t>
  </si>
  <si>
    <t>[Wabco]WM 3rd axle outer right no module received while moving (Timeout2) // WU Missing WU23 - 0x3A</t>
  </si>
  <si>
    <t>A20C04</t>
  </si>
  <si>
    <t>[Wabco]WM 3rd axle outer right sensor low battery // WU Battery Low WU23 - 0x3A</t>
  </si>
  <si>
    <t>DA0B00</t>
  </si>
  <si>
    <t>[Wabco]WM 3rd axle outer right wheel extreme Overpressure</t>
  </si>
  <si>
    <t>DA0B01</t>
  </si>
  <si>
    <t>[Wabco]WM 3rd axle outer right wheel extreme Underpressure</t>
  </si>
  <si>
    <t>00C3E</t>
  </si>
  <si>
    <t>3E0C01</t>
  </si>
  <si>
    <t>[Wabco]WM 3rd axle outer right wheel high leakage</t>
  </si>
  <si>
    <t>3E0C11</t>
  </si>
  <si>
    <t>[Wabco]WM 3rd axle outer right wheel low leakage</t>
  </si>
  <si>
    <t>3E0C12</t>
  </si>
  <si>
    <t>[Wabco]WM 3rd axle outer right wheel medium leakage</t>
  </si>
  <si>
    <t>DA0B10</t>
  </si>
  <si>
    <t>[Wabco]WM 3rd axle outer right wheel Overpressure</t>
  </si>
  <si>
    <t>00D6A</t>
  </si>
  <si>
    <t>6A0D00</t>
  </si>
  <si>
    <t>[Wabco]WM 3rd axle outer right wheel OverTemperature // High Tyre Temperature Warning WU23 - 0x 3A</t>
  </si>
  <si>
    <t>DA0B12</t>
  </si>
  <si>
    <t>[Wabco]WM 3rd axle outer right wheel Underpressure</t>
  </si>
  <si>
    <t>00BE1</t>
  </si>
  <si>
    <t>E10B0F</t>
  </si>
  <si>
    <t>[Wabco]WM 4th axle outer left lost module (Timeout1)</t>
  </si>
  <si>
    <t>E10B0C</t>
  </si>
  <si>
    <t>[Wabco]WM 4th axle outer left no module received while moving (Timeout2) // WU Missing WU30 - 0x46</t>
  </si>
  <si>
    <t>[Wabco]WM 4th axle inner left sensor low battery // WU Battery Low WU31 - 0x47</t>
  </si>
  <si>
    <t>E10B00</t>
  </si>
  <si>
    <t>[Wabco]WM 4th axle outer left wheel extreme Overpressure</t>
  </si>
  <si>
    <t>E10B01</t>
  </si>
  <si>
    <t>[Wabco]WM 4th axle outer left wheel extreme Underpressure</t>
  </si>
  <si>
    <t>00C46</t>
  </si>
  <si>
    <t>460C01</t>
  </si>
  <si>
    <t>[Wabco]WM 4th axle inner left wheel high leakage</t>
  </si>
  <si>
    <t>460C11</t>
  </si>
  <si>
    <t>[Wabco]WM 4th axle inner left wheel low leakage</t>
  </si>
  <si>
    <t>460C12</t>
  </si>
  <si>
    <t>[Wabco]WM 4th axle inner left wheel medium leakage</t>
  </si>
  <si>
    <t>E10B10</t>
  </si>
  <si>
    <t>[Wabco]WM 4th axle outer left wheel Overpressure</t>
  </si>
  <si>
    <t>00D72</t>
  </si>
  <si>
    <t>720D00</t>
  </si>
  <si>
    <t>[Wabco]WM 4th axle inner left wheel OverTemperature // High Tyre Temperature Warning WU31 - 0x47</t>
  </si>
  <si>
    <t>E10B12</t>
  </si>
  <si>
    <t>[Wabco]WM 4th axle outer left wheel Underpressure</t>
  </si>
  <si>
    <t>00BE2</t>
  </si>
  <si>
    <t>E20B0F</t>
  </si>
  <si>
    <t>[Wabco]WM 4th axle inner left lost module (Timeout1)</t>
  </si>
  <si>
    <t>E20B0C</t>
  </si>
  <si>
    <t>[Wabco]WM 4th axle inner left no module received while moving (Timeout2) // WU Missing WU31 - 0x47</t>
  </si>
  <si>
    <t>00CAB</t>
  </si>
  <si>
    <t>AB0C04</t>
  </si>
  <si>
    <t>[Wabco]WM 4th axle inner right sensor low battery // WU Battery Low WU32 - 0x49</t>
  </si>
  <si>
    <t>E20B00</t>
  </si>
  <si>
    <t>[Wabco]WM 4th axle inner left wheel extreme Overpressure</t>
  </si>
  <si>
    <t>E20B01</t>
  </si>
  <si>
    <t>[Wabco]WM 4th axle inner left wheel extreme Underpressure</t>
  </si>
  <si>
    <t>00C47</t>
  </si>
  <si>
    <t>470C01</t>
  </si>
  <si>
    <t>[Wabco]WM 4th axle inner right wheel high leakage</t>
  </si>
  <si>
    <t>470C11</t>
  </si>
  <si>
    <t>[Wabco]WM 4th axle inner right wheel low leakage</t>
  </si>
  <si>
    <t>470C12</t>
  </si>
  <si>
    <t>[Wabco]WM 4th axle inner right wheel medium leakage</t>
  </si>
  <si>
    <t>E20B10</t>
  </si>
  <si>
    <t>[Wabco]WM 4th axle inner left wheel Overpressure</t>
  </si>
  <si>
    <t>00D73</t>
  </si>
  <si>
    <t>730D00</t>
  </si>
  <si>
    <t>[Wabco]WM 4th axle inner right wheel OverTemperature // High Tyre Temperature Warning WU32 - 0x49</t>
  </si>
  <si>
    <t>E20B12</t>
  </si>
  <si>
    <t>[Wabco]WM 4th axle inner left wheel Underpressure</t>
  </si>
  <si>
    <t>00BE3</t>
  </si>
  <si>
    <t>E30B0F</t>
  </si>
  <si>
    <t>[Wabco]WM 4th axle inner right lost module (Timeout1)</t>
  </si>
  <si>
    <t>E30B0C</t>
  </si>
  <si>
    <t>[Wabco]WM 4th axle inner right no module received while moving (Timeout2) // WU Missing WU32 - 0x49</t>
  </si>
  <si>
    <t>00CA9</t>
  </si>
  <si>
    <t>A90C04</t>
  </si>
  <si>
    <t>[Wabco]WM 4th axle outer left sensor low battery // WU Battery Low WU30 - 0x46</t>
  </si>
  <si>
    <t>E30B00</t>
  </si>
  <si>
    <t>[Wabco]WM 4th axle inner right wheel extreme Overpressure</t>
  </si>
  <si>
    <t>E30B01</t>
  </si>
  <si>
    <t>[Wabco]WM 4th axle inner right wheel extreme Underpressure</t>
  </si>
  <si>
    <t>00C45</t>
  </si>
  <si>
    <t>450C01</t>
  </si>
  <si>
    <t>[Wabco]WM 4th axle outer left wheel high leakage</t>
  </si>
  <si>
    <t>450C11</t>
  </si>
  <si>
    <t>[Wabco]WM 4th axle outer left wheel low leakage</t>
  </si>
  <si>
    <t>450C12</t>
  </si>
  <si>
    <t>[Wabco]WM 4th axle outer left wheel medium leakage</t>
  </si>
  <si>
    <t>E30B10</t>
  </si>
  <si>
    <t>[Wabco]WM 4th axle inner right wheel Overpressure</t>
  </si>
  <si>
    <t>00D71</t>
  </si>
  <si>
    <t>710D00</t>
  </si>
  <si>
    <t>[Wabco]WM 4th axle outer left wheel OverTemperature // High Tyre Temperature Warning WU30 - 0x46</t>
  </si>
  <si>
    <t>E30B12</t>
  </si>
  <si>
    <t>[Wabco]WM 4th axle inner right wheel Underpressure</t>
  </si>
  <si>
    <t>00BE4</t>
  </si>
  <si>
    <t>E40B0F</t>
  </si>
  <si>
    <t>[Wabco]WM 4th axle outer right lost module (Timeout1)</t>
  </si>
  <si>
    <t>E40B0C</t>
  </si>
  <si>
    <t>[Wabco]WM 4th axle outer right no module received while moving (Timeout2) // WU Missing WU33 - 0x4A</t>
  </si>
  <si>
    <t>00CAC</t>
  </si>
  <si>
    <t>AC0C04</t>
  </si>
  <si>
    <t>[Wabco]WM 4th axle outer right sensor low battery // WU Battery Low WU33 - 0x4A</t>
  </si>
  <si>
    <t>E40B00</t>
  </si>
  <si>
    <t>[Wabco]WM 4th axle outer right wheel extreme Overpressure</t>
  </si>
  <si>
    <t>E40B01</t>
  </si>
  <si>
    <t>[Wabco]WM 4th axle outer right wheel extreme Underpressure</t>
  </si>
  <si>
    <t>00C48</t>
  </si>
  <si>
    <t>480C01</t>
  </si>
  <si>
    <t>[Wabco]WM 4th axle outer right wheel high leakage</t>
  </si>
  <si>
    <t>480C11</t>
  </si>
  <si>
    <t>[Wabco]WM 4th axle outer right wheel low leakage</t>
  </si>
  <si>
    <t>480C12</t>
  </si>
  <si>
    <t>[Wabco]WM 4th axle outer right wheel medium leakage</t>
  </si>
  <si>
    <t>E40B10</t>
  </si>
  <si>
    <t>[Wabco]WM 4th axle outer right wheel Overpressure</t>
  </si>
  <si>
    <t>00D74</t>
  </si>
  <si>
    <t>740D00</t>
  </si>
  <si>
    <t>[Wabco]WM 4th axle outer right wheel OverTemperature // High Tyre Temperature Warning WU33 - 0x4A</t>
  </si>
  <si>
    <t>E40B12</t>
  </si>
  <si>
    <t>[Wabco]WM 4th axle outer right wheel Underpressure</t>
  </si>
  <si>
    <t>00BEB</t>
  </si>
  <si>
    <t>EB0B0F</t>
  </si>
  <si>
    <t>[Wabco]WM 5th axle outer left lost module (Timeout1)</t>
  </si>
  <si>
    <t>EB0B0C</t>
  </si>
  <si>
    <t>[Wabco]WM 5th axle outer left no module received while moving (Timeout2) // WU Missing WU40 - 0x56</t>
  </si>
  <si>
    <t>00CB4</t>
  </si>
  <si>
    <t>B40C04</t>
  </si>
  <si>
    <t>[Wabco]WM 5th axle inner left sensor low battery // WU Battery Low WU41 - 0x57</t>
  </si>
  <si>
    <t>EB0B00</t>
  </si>
  <si>
    <t>[Wabco]WM 5th axle outer left wheel extreme Overpressure</t>
  </si>
  <si>
    <t>EB0B01</t>
  </si>
  <si>
    <t>[Wabco]WM 5th axle outer left wheel extreme Underpressure</t>
  </si>
  <si>
    <t>00C50</t>
  </si>
  <si>
    <t>500C01</t>
  </si>
  <si>
    <t>[Wabco]WM 5th axle inner left wheel high leakage</t>
  </si>
  <si>
    <t>500C11</t>
  </si>
  <si>
    <t>[Wabco]WM 5th axle inner left wheel low leakage</t>
  </si>
  <si>
    <t>500C12</t>
  </si>
  <si>
    <t>[Wabco]WM 5th axle inner left wheel medium leakage</t>
  </si>
  <si>
    <t>EB0B10</t>
  </si>
  <si>
    <t>[Wabco]WM 5th axle outer left wheel Overpressure</t>
  </si>
  <si>
    <t>00D7C</t>
  </si>
  <si>
    <t>7C0D00</t>
  </si>
  <si>
    <t>[Wabco]WM 5th axle inner left wheel OverTemperature // High Tyre Temperature Warning WU41 - 0x57</t>
  </si>
  <si>
    <t>EB0B12</t>
  </si>
  <si>
    <t>[Wabco]WM 5th axle outer left wheel Underpressure</t>
  </si>
  <si>
    <t>00BEC</t>
  </si>
  <si>
    <t>EC0B0F</t>
  </si>
  <si>
    <t>[Wabco]WM 5th axle inner left lost module (Timeout1)</t>
  </si>
  <si>
    <t>EC0B0C</t>
  </si>
  <si>
    <t>[Wabco]WM 5th axle inner left no module received while moving (Timeout2) //WU Missing WU41 - 0x57</t>
  </si>
  <si>
    <t>00CB5</t>
  </si>
  <si>
    <t>B50C04</t>
  </si>
  <si>
    <t>[Wabco]WM 5th axle inner right sensor low battery // WU Battery Low WU42 - 0x59</t>
  </si>
  <si>
    <t>EC0B00</t>
  </si>
  <si>
    <t>[Wabco]WM 5th axle inner left wheel extreme Overpressure</t>
  </si>
  <si>
    <t>EC0B01</t>
  </si>
  <si>
    <t>[Wabco]WM 5th axle inner left wheel extreme Underpressure</t>
  </si>
  <si>
    <t>00C51</t>
  </si>
  <si>
    <t>510C01</t>
  </si>
  <si>
    <t>[Wabco]WM 5th axle inner right wheel high leakage</t>
  </si>
  <si>
    <t>510C11</t>
  </si>
  <si>
    <t>[Wabco]WM 5th axle inner right wheel low leakage</t>
  </si>
  <si>
    <t>510C12</t>
  </si>
  <si>
    <t xml:space="preserve">[Wabco]WM 5th axle inner right wheel medium leakage </t>
  </si>
  <si>
    <t>EC0B10</t>
  </si>
  <si>
    <t>[Wabco]WM 5th axle inner left wheel Overpressure</t>
  </si>
  <si>
    <t>00D7D</t>
  </si>
  <si>
    <t>7D0D00</t>
  </si>
  <si>
    <t>[Wabco]WM 5th axle inner right wheel OverTemperature // High Tyre Temperature Warning WU42 - 0x59</t>
  </si>
  <si>
    <t>EC0B12</t>
  </si>
  <si>
    <t>[Wabco]WM 5th axle inner left wheel Underpressure</t>
  </si>
  <si>
    <t>00BED</t>
  </si>
  <si>
    <t>ED0B0F</t>
  </si>
  <si>
    <t xml:space="preserve">[Wabco]WM 5th axle inner right lost module (Timeout1) </t>
  </si>
  <si>
    <t>ED0B0C</t>
  </si>
  <si>
    <t>[Wabco]WM 5th axle inner right no module received while moving (Timeout2) // WU Missing WU42 - 0x59</t>
  </si>
  <si>
    <t>B30C04</t>
  </si>
  <si>
    <t>[Wabco]WM 5th axle outer left sensor low battery // WU Battery Low WU40 - 0x56</t>
  </si>
  <si>
    <t>ED0B00</t>
  </si>
  <si>
    <t>[Wabco]WM 5th axle inner right wheel extreme Overpressure</t>
  </si>
  <si>
    <t>ED0B01</t>
  </si>
  <si>
    <t>[Wabco]WM 5th axle inner right wheel extreme Underpressure</t>
  </si>
  <si>
    <t>00C4F</t>
  </si>
  <si>
    <t>4F0C01</t>
  </si>
  <si>
    <t>[Wabco]WM 5th axle outer left wheel high leakage</t>
  </si>
  <si>
    <t>4F0C11</t>
  </si>
  <si>
    <t>[Wabco]WM 5th axle outer left wheel low leakage</t>
  </si>
  <si>
    <t>4F0C12</t>
  </si>
  <si>
    <t>[Wabco]WM 5th axle outer left wheel medium leakage</t>
  </si>
  <si>
    <t>ED0B10</t>
  </si>
  <si>
    <t>[Wabco]WM 5th axle inner right wheel Overpressure</t>
  </si>
  <si>
    <t>00D7B</t>
  </si>
  <si>
    <t>7B0D00</t>
  </si>
  <si>
    <t>[Wabco]WM 5th axle outer left wheel OverTemperature // High Tyre Temperature Warning WU40 - 0x56</t>
  </si>
  <si>
    <t>ED0B12</t>
  </si>
  <si>
    <t>[Wabco]WM 5th axle inner right wheel Underpressure</t>
  </si>
  <si>
    <t>00BEE</t>
  </si>
  <si>
    <t>EE0B0F</t>
  </si>
  <si>
    <t>[Wabco]WM 5th axle outer right lost module (Timeout1)</t>
  </si>
  <si>
    <t>EE0B0C</t>
  </si>
  <si>
    <t>[Wabco]WM 5th axle outer right no module received while moving (Timeout2) // WU Missing WU43 - 0x5A</t>
  </si>
  <si>
    <t>00CB6</t>
  </si>
  <si>
    <t>B60C04</t>
  </si>
  <si>
    <t>[Wabco]WM 5th axle outer right sensor low battery // WU Battery Low WU43- 0x5A</t>
  </si>
  <si>
    <t>EE0B00</t>
  </si>
  <si>
    <t>[Wabco]WM 5th axle outer right wheel extreme Overpressure</t>
  </si>
  <si>
    <t>EE0B01</t>
  </si>
  <si>
    <t>[Wabco]WM 5th axle outer right wheel extreme Underpressure</t>
  </si>
  <si>
    <t>00C52</t>
  </si>
  <si>
    <t>520C01</t>
  </si>
  <si>
    <t>[Wabco]WM 5th axle outer right wheel high leakage</t>
  </si>
  <si>
    <t>520C11</t>
  </si>
  <si>
    <t>[Wabco]WM 5th axle outer right wheel low leakage</t>
  </si>
  <si>
    <t>520C12</t>
  </si>
  <si>
    <t xml:space="preserve">[Wabco]WM 5th axle outer right wheel medium leakage </t>
  </si>
  <si>
    <t>EE0B10</t>
  </si>
  <si>
    <t>[Wabco]WM 5th axle outer right wheel Overpressure</t>
  </si>
  <si>
    <t>00D7E</t>
  </si>
  <si>
    <t>7E0D00</t>
  </si>
  <si>
    <t>[Wabco]WM 5th axle outer right wheel OverTemperature // High Tyre Temperature Warning WU43 - 0x5A</t>
  </si>
  <si>
    <t>EE0B12</t>
  </si>
  <si>
    <t>[Wabco]WM 5th axle outer right wheel Underpressure</t>
  </si>
  <si>
    <t>BBF3E9</t>
  </si>
  <si>
    <t>eRx A Communication Disturbed</t>
  </si>
  <si>
    <t>BCF3E9</t>
  </si>
  <si>
    <t>eRx B Communication Disturbed</t>
  </si>
  <si>
    <t>7F3B9</t>
  </si>
  <si>
    <t>B9F3FF</t>
  </si>
  <si>
    <t>Auto Learn Locate Timeout</t>
  </si>
  <si>
    <t>4CF3E9</t>
  </si>
  <si>
    <t>PB_PAL_0B ABS Signal Timeout</t>
  </si>
  <si>
    <t>7FEB9</t>
  </si>
  <si>
    <t>B9FEFF</t>
  </si>
  <si>
    <t>7F3BA</t>
  </si>
  <si>
    <t>BAF3E9</t>
  </si>
  <si>
    <t>ASC1_A Signal Timeout Lift Axle</t>
  </si>
  <si>
    <t>0x2E</t>
  </si>
  <si>
    <t>00D4B</t>
  </si>
  <si>
    <t>4B0D00</t>
  </si>
  <si>
    <t>Error Analog input, C1p34 : Hardware Error</t>
  </si>
  <si>
    <t>00D4A</t>
  </si>
  <si>
    <t>4A0D00</t>
  </si>
  <si>
    <t>Error Analog input, C1p34 : Input out of range</t>
  </si>
  <si>
    <t>010CF</t>
  </si>
  <si>
    <t>CF1000</t>
  </si>
  <si>
    <t>Error CAN    :    CAN bus overflow</t>
  </si>
  <si>
    <t>010CE</t>
  </si>
  <si>
    <t>CE1000</t>
  </si>
  <si>
    <t>Error CAN   :    CAN bus off mode</t>
  </si>
  <si>
    <t>010CD</t>
  </si>
  <si>
    <t>CD1000</t>
  </si>
  <si>
    <t>Error CAN  :     CAN driver error</t>
  </si>
  <si>
    <t>01389</t>
  </si>
  <si>
    <t>891300</t>
  </si>
  <si>
    <t>Error CAN Timeout   : Time out CCVS00</t>
  </si>
  <si>
    <t>00AF3</t>
  </si>
  <si>
    <t>F30A00</t>
  </si>
  <si>
    <t>Error encoder supply, C1p28  : Current feedback out of range</t>
  </si>
  <si>
    <t>Error encoder supply, C1p28  : Overcurrent</t>
  </si>
  <si>
    <t>Error encoder supply, C1p28  : Undercurrent</t>
  </si>
  <si>
    <t>014B5</t>
  </si>
  <si>
    <t>B51400</t>
  </si>
  <si>
    <t>Error loop time    : Level 1</t>
  </si>
  <si>
    <t>014B6</t>
  </si>
  <si>
    <t>B61400</t>
  </si>
  <si>
    <t>Error loop time   :  Level 2</t>
  </si>
  <si>
    <t>01453</t>
  </si>
  <si>
    <t>531400</t>
  </si>
  <si>
    <t>Error motor   : Imminent shutdown temperature reach</t>
  </si>
  <si>
    <t>01451</t>
  </si>
  <si>
    <t>511400</t>
  </si>
  <si>
    <t>Error motor   : Overtemperature</t>
  </si>
  <si>
    <t>01452</t>
  </si>
  <si>
    <t>521400</t>
  </si>
  <si>
    <t>Error motor   : Warning Temperature reach</t>
  </si>
  <si>
    <t>00FAB</t>
  </si>
  <si>
    <t>AB0F00</t>
  </si>
  <si>
    <t>Error motor Control : One Encoder Line disconnected</t>
  </si>
  <si>
    <t>0106B</t>
  </si>
  <si>
    <t>6B1000</t>
  </si>
  <si>
    <t>Error NVMem   : The reset routine could not access the NV memory</t>
  </si>
  <si>
    <t>691000</t>
  </si>
  <si>
    <t>Error NVMem  : The NVMem was restored to a presious state</t>
  </si>
  <si>
    <t>0106A</t>
  </si>
  <si>
    <t>6A1000</t>
  </si>
  <si>
    <t>Error NVMem :  The NVMem checksums are not correct</t>
  </si>
  <si>
    <t>013EE</t>
  </si>
  <si>
    <t>EE1300</t>
  </si>
  <si>
    <t>Error power stage    :  Warning Temperature reach</t>
  </si>
  <si>
    <t>00E12</t>
  </si>
  <si>
    <t>120E00</t>
  </si>
  <si>
    <t>Error Power Stage  :   Power stage overtemperature</t>
  </si>
  <si>
    <t>013ED</t>
  </si>
  <si>
    <t>ED1300</t>
  </si>
  <si>
    <t>Error power stage  : Min temperature</t>
  </si>
  <si>
    <t>00E1B</t>
  </si>
  <si>
    <t>1B0E00</t>
  </si>
  <si>
    <t>Error Power Stage  : PCB overtemperature</t>
  </si>
  <si>
    <t>00E1C</t>
  </si>
  <si>
    <t>1C0E00</t>
  </si>
  <si>
    <t>Error Power Stage  : PCB temperature sensor</t>
  </si>
  <si>
    <t>00E13</t>
  </si>
  <si>
    <t>130E00</t>
  </si>
  <si>
    <t>Error Power Stage :   Powerstage Temperature sensor</t>
  </si>
  <si>
    <t>00E15</t>
  </si>
  <si>
    <t>150E00</t>
  </si>
  <si>
    <t>Error Power Stage :  Overcurrent</t>
  </si>
  <si>
    <t>140E00</t>
  </si>
  <si>
    <t>Error Power Stage :  Overvoltage</t>
  </si>
  <si>
    <t>013EF</t>
  </si>
  <si>
    <t>EF1300</t>
  </si>
  <si>
    <t>Error power stage : Imminent shutdown temperature reach</t>
  </si>
  <si>
    <t>00E19</t>
  </si>
  <si>
    <t>190E00</t>
  </si>
  <si>
    <t>Error Power Stage : Power stage permanently locked because current sensor error</t>
  </si>
  <si>
    <t>00E18</t>
  </si>
  <si>
    <t>180E00</t>
  </si>
  <si>
    <t>Error Power Stage : Power stage permanently locked because HW watchdog error</t>
  </si>
  <si>
    <t>00E1A</t>
  </si>
  <si>
    <t>1A0E00</t>
  </si>
  <si>
    <t>Error Power Stage : Power stage permanently locked because undervolt detection</t>
  </si>
  <si>
    <t>00E78</t>
  </si>
  <si>
    <t>780E00</t>
  </si>
  <si>
    <t>Error Selftest   :  Short circuit to +V DC-Link</t>
  </si>
  <si>
    <t>00E77</t>
  </si>
  <si>
    <t>770E00</t>
  </si>
  <si>
    <t>Error Selftest   :  Short circuit to –V DC-Link</t>
  </si>
  <si>
    <t>00E7C</t>
  </si>
  <si>
    <t>7C0E00</t>
  </si>
  <si>
    <t>Error Selftest  :  Corrupted production data in EEPROM detected</t>
  </si>
  <si>
    <t>00E76</t>
  </si>
  <si>
    <t>760E00</t>
  </si>
  <si>
    <t>Error Selftest  :  Error in watchdog circuit, operation impossible</t>
  </si>
  <si>
    <t>00E7A</t>
  </si>
  <si>
    <t>7A0E00</t>
  </si>
  <si>
    <t>Error Selftest  :  Shorted power output (motor output)</t>
  </si>
  <si>
    <t>00E7B</t>
  </si>
  <si>
    <t>7B0E00</t>
  </si>
  <si>
    <t>Error Selftest  : Test not passed, because of hardware overvoltage protection</t>
  </si>
  <si>
    <t>00E75</t>
  </si>
  <si>
    <t>750E00</t>
  </si>
  <si>
    <t>Error Selftest : Error DC-Link circuit</t>
  </si>
  <si>
    <t>00E79</t>
  </si>
  <si>
    <t>790E00</t>
  </si>
  <si>
    <t>Error Selftest : Error in Motor wiring or power stage</t>
  </si>
  <si>
    <t>0151A</t>
  </si>
  <si>
    <t>1A1500</t>
  </si>
  <si>
    <t>Error_V_DC_Link   :  Undervoltage (Level 2)</t>
  </si>
  <si>
    <t>01519</t>
  </si>
  <si>
    <t>191500</t>
  </si>
  <si>
    <t>Error_V_DC_Link  :  Undervoltage (Level 1)</t>
  </si>
  <si>
    <t>00EDB</t>
  </si>
  <si>
    <t>DB0E00</t>
  </si>
  <si>
    <t>Warning selftest  : Corrupted user data in EEPROM detected</t>
  </si>
  <si>
    <t>00ED9</t>
  </si>
  <si>
    <t>D90E00</t>
  </si>
  <si>
    <t>Warning selftest  : Error in watchdog circuit, limited operation possible</t>
  </si>
  <si>
    <t>00EDA</t>
  </si>
  <si>
    <t>DA0E00</t>
  </si>
  <si>
    <t>Warning selftest  : Watchdog not tested, because low voltage at DC-Link</t>
  </si>
  <si>
    <t>0x27</t>
  </si>
  <si>
    <t>32714</t>
  </si>
  <si>
    <t>142777</t>
  </si>
  <si>
    <t>(A)CC Output interface - Negative torque request inside the TSC1_E_CC torque request from (A)CC core controller.</t>
  </si>
  <si>
    <t>32704</t>
  </si>
  <si>
    <t>042777</t>
  </si>
  <si>
    <t>(A)CC Output interface - Negative torque request inside the TSC1_E_SL torque limitation request from (A)CC core controller.</t>
  </si>
  <si>
    <t>32703</t>
  </si>
  <si>
    <t>032777</t>
  </si>
  <si>
    <t>(A)CC Output interface - Positive torque request inside the TSC1_ER_CC torque request from (A)CC core controller.</t>
  </si>
  <si>
    <t>22705</t>
  </si>
  <si>
    <t>05277C</t>
  </si>
  <si>
    <t>ACC dist. Sel. / Pedal sensor 2 supply (5 V supply) - supply out of range</t>
  </si>
  <si>
    <t>22706</t>
  </si>
  <si>
    <t>0F279C</t>
  </si>
  <si>
    <t>ACC dist. Sel. / Pedal sensor 2 supply (5 V supply) - supply short high</t>
  </si>
  <si>
    <t>22707</t>
  </si>
  <si>
    <t>0527BC</t>
  </si>
  <si>
    <t>ACC dist. Sel. / Pedal sensor 2 supply (5 V supply) - supply short low</t>
  </si>
  <si>
    <t>06275B</t>
  </si>
  <si>
    <t>ACC distance selector input (Analog Input 2) - not supported: short high</t>
  </si>
  <si>
    <t>07275B</t>
  </si>
  <si>
    <t>ACC distance selector input (Analog Input 2) - short low</t>
  </si>
  <si>
    <t>062746</t>
  </si>
  <si>
    <t>ACC enable (Digital Input 25) - short high</t>
  </si>
  <si>
    <t>12708</t>
  </si>
  <si>
    <t>082726</t>
  </si>
  <si>
    <t>ACC enable (Digital Input 25) - short low</t>
  </si>
  <si>
    <t>52705</t>
  </si>
  <si>
    <t>0527A8</t>
  </si>
  <si>
    <t>ACC input interface - Cruise Control Input Interface (Set Speed (A)CC output is not within a valid range)</t>
  </si>
  <si>
    <t>22710</t>
  </si>
  <si>
    <t>10275D</t>
  </si>
  <si>
    <t>ACC Parameter - flash parameter not correct</t>
  </si>
  <si>
    <t>10275A</t>
  </si>
  <si>
    <t>ACC Sensor 1 - sensor  temp not available</t>
  </si>
  <si>
    <t>2270E</t>
  </si>
  <si>
    <t>0E275A</t>
  </si>
  <si>
    <t>ACC Sensor 1 - sensor communication error</t>
  </si>
  <si>
    <t>2270F</t>
  </si>
  <si>
    <t>0F275A</t>
  </si>
  <si>
    <t>ACC Sensor 1 - sensor continuously not available</t>
  </si>
  <si>
    <t>22711</t>
  </si>
  <si>
    <t>11275E</t>
  </si>
  <si>
    <t>ACC Sensor 2 - sensor dirty</t>
  </si>
  <si>
    <t>12705</t>
  </si>
  <si>
    <t>05273E</t>
  </si>
  <si>
    <t>Acc. Pedal Power Supply (5 V supply) - supply out of range</t>
  </si>
  <si>
    <t>12707</t>
  </si>
  <si>
    <t>07273E</t>
  </si>
  <si>
    <t>Acc. Pedal Power Supply (5 V supply) - supply short low</t>
  </si>
  <si>
    <t>12703</t>
  </si>
  <si>
    <t>03273F</t>
  </si>
  <si>
    <t>accelerator pedal (Analog Input 1) - analog value above tolerance</t>
  </si>
  <si>
    <t>12704</t>
  </si>
  <si>
    <t>04273F</t>
  </si>
  <si>
    <t>accelerator pedal (Analog Input 1) - analog value below tolerance</t>
  </si>
  <si>
    <t>05273D</t>
  </si>
  <si>
    <t>accelerator pedal (Analog Input 1) - analog value too high</t>
  </si>
  <si>
    <t>12710</t>
  </si>
  <si>
    <t>10273D</t>
  </si>
  <si>
    <t>accelerator pedal (Analog Input 1) - analog value too low</t>
  </si>
  <si>
    <t>03273D</t>
  </si>
  <si>
    <t>accelerator pedal (Analog Input 1) - analog value valid but slight too high</t>
  </si>
  <si>
    <t>04273D</t>
  </si>
  <si>
    <t>accelerator pedal (Analog Input 1) - analog value valid but slight too low</t>
  </si>
  <si>
    <t>12706</t>
  </si>
  <si>
    <t>06273D</t>
  </si>
  <si>
    <t>accelerator pedal (Analog Input 1) - short 24 V</t>
  </si>
  <si>
    <t>06273F</t>
  </si>
  <si>
    <t>12711</t>
  </si>
  <si>
    <t>11273D</t>
  </si>
  <si>
    <t>accelerator pedal (Analog Input 1) - short 5 V</t>
  </si>
  <si>
    <t>10273F</t>
  </si>
  <si>
    <t>07273D</t>
  </si>
  <si>
    <t>accelerator pedal (Analog Input 1) - short low</t>
  </si>
  <si>
    <t>07273F</t>
  </si>
  <si>
    <t>32710</t>
  </si>
  <si>
    <t>102760</t>
  </si>
  <si>
    <t>accelerator pedal correlation - pedal correlation first threshold</t>
  </si>
  <si>
    <t>32711</t>
  </si>
  <si>
    <t>112760</t>
  </si>
  <si>
    <t>accelerator pedal correlation - pedal correlation second threshold</t>
  </si>
  <si>
    <t>22703</t>
  </si>
  <si>
    <t>03275F</t>
  </si>
  <si>
    <t>accelerator pedal sensor 2 (Analog Input 3) - analog value above tolerance</t>
  </si>
  <si>
    <t>22704</t>
  </si>
  <si>
    <t>04275F</t>
  </si>
  <si>
    <t>accelerator pedal sensor 2 (Analog Input 3) - analog value below tolerance</t>
  </si>
  <si>
    <t>06275F</t>
  </si>
  <si>
    <t>accelerator pedal sensor 2 (Analog Input 3) - short 24 V</t>
  </si>
  <si>
    <t>10275F</t>
  </si>
  <si>
    <t>accelerator pedal sensor 2 (Analog Input 3) - short 5 V</t>
  </si>
  <si>
    <t>07275F</t>
  </si>
  <si>
    <t>accelerator pedal sensor 2 (Analog Input 3) - short low</t>
  </si>
  <si>
    <t>02706</t>
  </si>
  <si>
    <t>1C270A</t>
  </si>
  <si>
    <t>adjustable speed limiter (Digital Input 10) - short high</t>
  </si>
  <si>
    <t>22713</t>
  </si>
  <si>
    <t>132756</t>
  </si>
  <si>
    <t>Air Compressor - The system pressure is above the parametrized max. value.</t>
  </si>
  <si>
    <t>0E2756</t>
  </si>
  <si>
    <t>Air Compressor - The system pressure reaches even after a long period of pumping not a level that allows regeneration.</t>
  </si>
  <si>
    <t>22709</t>
  </si>
  <si>
    <t>092756</t>
  </si>
  <si>
    <t>Air Compressor - The system pressure rises even with a shut off compressor.</t>
  </si>
  <si>
    <t>52714</t>
  </si>
  <si>
    <t>1427BA</t>
  </si>
  <si>
    <t>auxiliary use 1 - no comment</t>
  </si>
  <si>
    <t>1427BB</t>
  </si>
  <si>
    <t>auxiliary use 2 - no comment</t>
  </si>
  <si>
    <t>1427BC</t>
  </si>
  <si>
    <t>auxiliary use 3 - no comment</t>
  </si>
  <si>
    <t>0527BD</t>
  </si>
  <si>
    <t>auxiliary use 4 - no comment</t>
  </si>
  <si>
    <t>0527BE</t>
  </si>
  <si>
    <t>auxiliary use 5 - no comment</t>
  </si>
  <si>
    <t>08272A</t>
  </si>
  <si>
    <t>BB Clutch Pedal  (Low Side Output 2) - not supported: open circuit</t>
  </si>
  <si>
    <t>06272A</t>
  </si>
  <si>
    <t>BB Clutch Pedal  (Low Side Output 2) - short high</t>
  </si>
  <si>
    <t>07272A</t>
  </si>
  <si>
    <t>BB Clutch Pedal  (Low Side Output 2) - short low</t>
  </si>
  <si>
    <t>082722</t>
  </si>
  <si>
    <t>BB Neutral (High Side Output 1) - not supported: open circuit</t>
  </si>
  <si>
    <t>062722</t>
  </si>
  <si>
    <t>BB Neutral (High Side Output 1) - short high</t>
  </si>
  <si>
    <t>072722</t>
  </si>
  <si>
    <t>BB Neutral (High Side Output 1) - short low</t>
  </si>
  <si>
    <t>062726</t>
  </si>
  <si>
    <t>BB Parking Brake (High Side Output 3) - not supported: open circuit</t>
  </si>
  <si>
    <t>062706</t>
  </si>
  <si>
    <t>BB Parking Brake (High Side Output 3) - short high</t>
  </si>
  <si>
    <t>02707</t>
  </si>
  <si>
    <t>072706</t>
  </si>
  <si>
    <t>BB Parking Brake (High Side Output 3) - short low</t>
  </si>
  <si>
    <t>082729</t>
  </si>
  <si>
    <t>BB Programmable Threshold Speed (High Side Output 6) - not supported: open circuit</t>
  </si>
  <si>
    <t>062729</t>
  </si>
  <si>
    <t>BB Programmable Threshold Speed (High Side Output 6) - short high</t>
  </si>
  <si>
    <t>072729</t>
  </si>
  <si>
    <t>BB Programmable Threshold Speed (High Side Output 6) - short low</t>
  </si>
  <si>
    <t>082728</t>
  </si>
  <si>
    <t>BB Service Brake (High Side Output 5) - not supported: open circuit</t>
  </si>
  <si>
    <t>062728</t>
  </si>
  <si>
    <t>BB Service Brake (High Side Output 5) - short high</t>
  </si>
  <si>
    <t>072728</t>
  </si>
  <si>
    <t>BB Service Brake (High Side Output 5) - short low</t>
  </si>
  <si>
    <t>072726</t>
  </si>
  <si>
    <t>cabin tilted (Digital Input 17) - not supported: short high</t>
  </si>
  <si>
    <t>72704</t>
  </si>
  <si>
    <t>0427E9</t>
  </si>
  <si>
    <t>CAN Bus Reserved - CCSS_EEC timeout (ECB)</t>
  </si>
  <si>
    <t>72709</t>
  </si>
  <si>
    <t>0927E7</t>
  </si>
  <si>
    <t>CAN Bus Reserved - reserved</t>
  </si>
  <si>
    <t>72705</t>
  </si>
  <si>
    <t>0527E9</t>
  </si>
  <si>
    <t>72706</t>
  </si>
  <si>
    <t>0627E9</t>
  </si>
  <si>
    <t>72707</t>
  </si>
  <si>
    <t>0727E9</t>
  </si>
  <si>
    <t>72708</t>
  </si>
  <si>
    <t>0827E9</t>
  </si>
  <si>
    <t>0927E9</t>
  </si>
  <si>
    <t>7270A</t>
  </si>
  <si>
    <t>0A27E9</t>
  </si>
  <si>
    <t>7270B</t>
  </si>
  <si>
    <t>0B27E9</t>
  </si>
  <si>
    <t>7270C</t>
  </si>
  <si>
    <t>0C27E9</t>
  </si>
  <si>
    <t>0527A7</t>
  </si>
  <si>
    <t>CC button interface - GAP Plus and Minus commands not plausible (Plus and Minus both = 1)</t>
  </si>
  <si>
    <t>52707</t>
  </si>
  <si>
    <t>0727A6</t>
  </si>
  <si>
    <t>CC button interface - GAP Plus or Minus Command stucked to ground</t>
  </si>
  <si>
    <t>0527A5</t>
  </si>
  <si>
    <t>CC button interface - GAP Plus or Minus is faulty</t>
  </si>
  <si>
    <t>052752</t>
  </si>
  <si>
    <t>CC GAP- (Digital Input 33) - not plausible</t>
  </si>
  <si>
    <t>062752</t>
  </si>
  <si>
    <t>CC GAP- (Digital Input 33) - short high</t>
  </si>
  <si>
    <t>062753</t>
  </si>
  <si>
    <t>CC GAP+  (Digital Input 15)  - short high</t>
  </si>
  <si>
    <t>062705</t>
  </si>
  <si>
    <t>CC internal / external (Digital Input 11) - short high</t>
  </si>
  <si>
    <t>062704</t>
  </si>
  <si>
    <t>CC off (Digital Input 8) - not plausible</t>
  </si>
  <si>
    <t>02705</t>
  </si>
  <si>
    <t>052704</t>
  </si>
  <si>
    <t>CC off (Digital Input 8) - short high</t>
  </si>
  <si>
    <t>062703</t>
  </si>
  <si>
    <t>CC resume (Digital Input 7) - not plausible</t>
  </si>
  <si>
    <t>052703</t>
  </si>
  <si>
    <t>CC resume (Digital Input 7) - short high</t>
  </si>
  <si>
    <t>062702</t>
  </si>
  <si>
    <t>CC set minus (Digital Input 6) - not plausible</t>
  </si>
  <si>
    <t>052702</t>
  </si>
  <si>
    <t>CC set minus (Digital Input 6) - short high</t>
  </si>
  <si>
    <t>062701</t>
  </si>
  <si>
    <t>CC set plus (Digital Input 5) - not plausible</t>
  </si>
  <si>
    <t>052701</t>
  </si>
  <si>
    <t>CC set plus (Digital Input 5) - short high</t>
  </si>
  <si>
    <t>052732</t>
  </si>
  <si>
    <t>clutch switch (Digital Input 9) - not plausible</t>
  </si>
  <si>
    <t>062732</t>
  </si>
  <si>
    <t>clutch switch (Digital Input 9) - short high</t>
  </si>
  <si>
    <t>07273B</t>
  </si>
  <si>
    <t>Clutch switch 2  (Digital Input 26) - not plausible</t>
  </si>
  <si>
    <t>06273B</t>
  </si>
  <si>
    <t>Clutch switch 2  (Digital Input 26) - short high</t>
  </si>
  <si>
    <t>05273B</t>
  </si>
  <si>
    <t>Clutch switch 2  (Digital Input 26) - short low</t>
  </si>
  <si>
    <t>09274B</t>
  </si>
  <si>
    <t>crank relay  (Low Side Output 1) - external crank relay activation</t>
  </si>
  <si>
    <t>22708</t>
  </si>
  <si>
    <t>08274B</t>
  </si>
  <si>
    <t>crank relay  (Low Side Output 1) - open circuit</t>
  </si>
  <si>
    <t>06274B</t>
  </si>
  <si>
    <t>crank relay  (Low Side Output 1) - short high</t>
  </si>
  <si>
    <t>07274B</t>
  </si>
  <si>
    <t>crank relay  (Low Side Output 1) - short low</t>
  </si>
  <si>
    <t>08274A</t>
  </si>
  <si>
    <t>crank relay (High Side Output 7) - not supported: open circuit</t>
  </si>
  <si>
    <t>06274A</t>
  </si>
  <si>
    <t>crank relay (High Side Output 7) - short high</t>
  </si>
  <si>
    <t>07274A</t>
  </si>
  <si>
    <t>crank relay (High Side Output 7) - short low</t>
  </si>
  <si>
    <t>052749</t>
  </si>
  <si>
    <t>crank request (Digital Input 4) - not plausible</t>
  </si>
  <si>
    <t>072749</t>
  </si>
  <si>
    <t>crank request (Digital Input 4) - short low</t>
  </si>
  <si>
    <t>32705</t>
  </si>
  <si>
    <t>05277E</t>
  </si>
  <si>
    <t>Cruise Control Buttons Interface Module - Cruise Control Buttons Interface (blocked buttons)</t>
  </si>
  <si>
    <t>05277F</t>
  </si>
  <si>
    <t>Cruise Control Buttons Interface Module - Cruise Control Buttons Interface (stuck of FPSL activation button; see the Digital Input 3)</t>
  </si>
  <si>
    <t>3270F</t>
  </si>
  <si>
    <t>0F277D</t>
  </si>
  <si>
    <t>Cruise Control Buttons Interface Module - Cruise Control Buttons Interface (stuck problems)</t>
  </si>
  <si>
    <t>3270E</t>
  </si>
  <si>
    <t>0E277D</t>
  </si>
  <si>
    <t>Cruise Control Buttons Interface Module - Cruise Control Buttons Interface (wrong command sent) [the error message sending flag is set to 0b (disabled)]</t>
  </si>
  <si>
    <t>05277D</t>
  </si>
  <si>
    <t>Cruise Control Buttons Interface Module - Cruise Control Buttons Interface Hardware not plausible conditions [for SET+ &amp; SET- (heavy internal), OFF &amp; RESUME (medium internal)]</t>
  </si>
  <si>
    <t>0D27DC</t>
  </si>
  <si>
    <t>Cruise Control Buttons Interface Module - Cruise Control Buttons Interface Hardware problems [the same of Digital Inputs 5, 6, 7, 8. For this reason the error message sending flag is set to 0b (disabled)]</t>
  </si>
  <si>
    <t>4270F</t>
  </si>
  <si>
    <t>0F2781</t>
  </si>
  <si>
    <t>Cruise Control Input Interface Module - Cruise Control Input Interface (logic not plausible conditions)</t>
  </si>
  <si>
    <t>4270E</t>
  </si>
  <si>
    <t>0E2781</t>
  </si>
  <si>
    <t>Cruise Control Input Interface Module - Cruise Control Input Interface ('Set Speed (A)CC'output is not within a valid range)[the error message sending flag is set to 0b (disabled)]</t>
  </si>
  <si>
    <t>0E2780</t>
  </si>
  <si>
    <t>Cruise Control Input Interface Module - Cruise Control Input Interface ('Vehicle Speed Limit'output is not within a valid range)[the error message sending flag is set to 0b (disabled)]</t>
  </si>
  <si>
    <t>0E2783</t>
  </si>
  <si>
    <t>Cruise Control Vehicle Speede Module - Cruise Control Vehicle Speed Message (‘Cruise Control Set Speed’ or ‘Wheel based vehicle speed’) is not within a valid range)</t>
  </si>
  <si>
    <t>052735</t>
  </si>
  <si>
    <t>D - automatic / manual (Digital Input 30) - not supported: not plausible</t>
  </si>
  <si>
    <t>062735</t>
  </si>
  <si>
    <t>D - automatic / manual (Digital Input 30) - short high</t>
  </si>
  <si>
    <t>052734</t>
  </si>
  <si>
    <t>Dm special manoeuvring (Digital Input 29) - not supported: not plausible</t>
  </si>
  <si>
    <t>062734</t>
  </si>
  <si>
    <t>Dm special manoeuvring (Digital Input 29) - short high</t>
  </si>
  <si>
    <t>42705</t>
  </si>
  <si>
    <t>052788</t>
  </si>
  <si>
    <t>Driveability - Incoherent value of accelerator pedal and engine speed for MIN-MAX</t>
  </si>
  <si>
    <t>42711</t>
  </si>
  <si>
    <t>112788</t>
  </si>
  <si>
    <t>Driveability - Incoherent value of engine speed for ALL SPEED</t>
  </si>
  <si>
    <t>0F279F</t>
  </si>
  <si>
    <t>Driver Engine Brake - Plausibility check on the Engine brake lever</t>
  </si>
  <si>
    <t>0F279D</t>
  </si>
  <si>
    <t>Driver Intarder Brake - Plausibility check on the Intarder brake lever</t>
  </si>
  <si>
    <t>062707</t>
  </si>
  <si>
    <t>economy mode (Digital Input 13 or 15) - short high</t>
  </si>
  <si>
    <t>052757</t>
  </si>
  <si>
    <t>Electronic Air Dryer - Minimum one pressure sensor value is not plausible compare to another value.</t>
  </si>
  <si>
    <t>2270C</t>
  </si>
  <si>
    <t>0C2757</t>
  </si>
  <si>
    <t>Electronic Air Dryer - One of the received CAN messages from the engine system has timed out or one data is invalid.</t>
  </si>
  <si>
    <t>112757</t>
  </si>
  <si>
    <t>Electronic Air Dryer - The ambient condition message  has timed out or one data is invalid.</t>
  </si>
  <si>
    <t>032757</t>
  </si>
  <si>
    <t>Electronic Air Dryer - The pressure in 2.3 is above the parametrized max. value.</t>
  </si>
  <si>
    <t>2270A</t>
  </si>
  <si>
    <t>0A2757</t>
  </si>
  <si>
    <t>Electronic Air Dryer - The system pressure does not drop during regeneration.</t>
  </si>
  <si>
    <t>2270D</t>
  </si>
  <si>
    <t>0D2757</t>
  </si>
  <si>
    <t>Electronic Air Dryer - The system pressure reaches an high pressure level much too fast.</t>
  </si>
  <si>
    <t>0F2778</t>
  </si>
  <si>
    <t>EM interface - Engine speed higher limit requested from EM is over a plausible window.</t>
  </si>
  <si>
    <t>112778</t>
  </si>
  <si>
    <t>EM interface - Engine speed lower limit requested from EM is greater than Engine speed higher limit requested from EM.</t>
  </si>
  <si>
    <t>052798</t>
  </si>
  <si>
    <t>EM interface - Engine speed lower limit requested from EM is over a plausible window.</t>
  </si>
  <si>
    <t>32713</t>
  </si>
  <si>
    <t>142778</t>
  </si>
  <si>
    <t>EM interface - Engine speed requested from EM is over a plausible window.</t>
  </si>
  <si>
    <t>132778</t>
  </si>
  <si>
    <t>EM interface - Expansion Module supervision error</t>
  </si>
  <si>
    <t>052778</t>
  </si>
  <si>
    <t>EM interface - Torque limit requested from EM is under a plausible threshold (0%).</t>
  </si>
  <si>
    <t>042778</t>
  </si>
  <si>
    <t>EM Supervision (High Side Output 1) - not supported: open circuit</t>
  </si>
  <si>
    <t>072758</t>
  </si>
  <si>
    <t>EM Supervision (High Side Output 1) - short high</t>
  </si>
  <si>
    <t>082758</t>
  </si>
  <si>
    <t>EM Supervision (High Side Output 1) - short low</t>
  </si>
  <si>
    <t>05278A</t>
  </si>
  <si>
    <t>Engine Brake Management - TSC1_AER detection</t>
  </si>
  <si>
    <t>052795</t>
  </si>
  <si>
    <t xml:space="preserve">Engine Brake Management - TSC1_AXR </t>
  </si>
  <si>
    <t>05278E</t>
  </si>
  <si>
    <t>Engine Brake Management - TSC1_CCER detection</t>
  </si>
  <si>
    <t>05278B</t>
  </si>
  <si>
    <t>Engine Brake Management - TSC1_DER detection</t>
  </si>
  <si>
    <t>052796</t>
  </si>
  <si>
    <t>Engine Brake Management - TSC1_EMER detection</t>
  </si>
  <si>
    <t>05278C</t>
  </si>
  <si>
    <t>Engine Brake Management - TSC1_PER  on VDB detection</t>
  </si>
  <si>
    <t>05278D</t>
  </si>
  <si>
    <t>Engine Brake Management - TSC1_PER on ICB detection</t>
  </si>
  <si>
    <t>052789</t>
  </si>
  <si>
    <t>Engine Brake Management - TSC1_TER detection</t>
  </si>
  <si>
    <t>052794</t>
  </si>
  <si>
    <t>Engine Brake Management - TSC1_TXR   detection</t>
  </si>
  <si>
    <t>05278F</t>
  </si>
  <si>
    <t>Engine Brake Management - When VCM receives TSC1_PER both on ICB and VDB</t>
  </si>
  <si>
    <t>06271A</t>
  </si>
  <si>
    <t>engine brake mode (Digital Input 14) - short high</t>
  </si>
  <si>
    <t>0271C</t>
  </si>
  <si>
    <t>1C2717</t>
  </si>
  <si>
    <t>engine brake mode 1 (Digital Input 14) - short high</t>
  </si>
  <si>
    <t>062718</t>
  </si>
  <si>
    <t>engine brake mode 2 (Digital Input 15)  - short high</t>
  </si>
  <si>
    <t>062716</t>
  </si>
  <si>
    <t>engine brake request (Digital Input 13) - short high</t>
  </si>
  <si>
    <t>0527E8</t>
  </si>
  <si>
    <t>Engine Control Bus - A1SCRDSI1 timeout (ECB)</t>
  </si>
  <si>
    <t>0627E8</t>
  </si>
  <si>
    <t>Engine Control Bus - AT1T1I timeout (ECB)</t>
  </si>
  <si>
    <t>62716</t>
  </si>
  <si>
    <t>1627D2</t>
  </si>
  <si>
    <t>Engine Control Bus - ECB bus off</t>
  </si>
  <si>
    <t>6270D</t>
  </si>
  <si>
    <t>0D27D2</t>
  </si>
  <si>
    <t>Engine Control Bus - ECB limitation</t>
  </si>
  <si>
    <t>0427E8</t>
  </si>
  <si>
    <t>Engine Control Bus - RF timeout (VDB)</t>
  </si>
  <si>
    <t>62704</t>
  </si>
  <si>
    <t>0427D4</t>
  </si>
  <si>
    <t>Engine Control Bus (engine retarder) - BAM_ret_conf / MPM_ret_conf timeout (ECB)</t>
  </si>
  <si>
    <t>62705</t>
  </si>
  <si>
    <t>0527D4</t>
  </si>
  <si>
    <t>Engine Control Bus (engine retarder) - ERC1_ER timeout (ECB)</t>
  </si>
  <si>
    <t>6271C</t>
  </si>
  <si>
    <t>1C27D3</t>
  </si>
  <si>
    <t>Engine Control Bus (engine) - AETC timeout (ECB)</t>
  </si>
  <si>
    <t>62708</t>
  </si>
  <si>
    <t>0827D3</t>
  </si>
  <si>
    <t>Engine Control Bus (engine) - AMB_COND_E timeout (ECB)</t>
  </si>
  <si>
    <t>62711</t>
  </si>
  <si>
    <t>1127D3</t>
  </si>
  <si>
    <t>Engine Control Bus (engine) - BAM_Eng_Conf  / MPM_Eng_Conf timeout (ECB)</t>
  </si>
  <si>
    <t>62719</t>
  </si>
  <si>
    <t>1927D3</t>
  </si>
  <si>
    <t>Engine Control Bus (engine) - DLCC1_00 timeout (ECB)</t>
  </si>
  <si>
    <t>62718</t>
  </si>
  <si>
    <t>1827D3</t>
  </si>
  <si>
    <t>Engine Control Bus (engine) - DLCC2_00 timeout (ECB)</t>
  </si>
  <si>
    <t>6270A</t>
  </si>
  <si>
    <t>0A27D3</t>
  </si>
  <si>
    <t>Engine Control Bus (engine) - EDC2BC timeout (ECB)</t>
  </si>
  <si>
    <t>0427D3</t>
  </si>
  <si>
    <t>Engine Control Bus (engine) - EEC1 timeout (ECB)</t>
  </si>
  <si>
    <t>0527D3</t>
  </si>
  <si>
    <t>Engine Control Bus (engine) - EEC2 timeout (ECB)</t>
  </si>
  <si>
    <t>62706</t>
  </si>
  <si>
    <t>0627D3</t>
  </si>
  <si>
    <t>Engine Control Bus (engine) - EEC3 timeout (ECB)</t>
  </si>
  <si>
    <t>6270C</t>
  </si>
  <si>
    <t>0C27D3</t>
  </si>
  <si>
    <t>Engine Control Bus (engine) - ELT_POWER timeout (ECB)</t>
  </si>
  <si>
    <t>6270B</t>
  </si>
  <si>
    <t>0B27D3</t>
  </si>
  <si>
    <t>Engine Control Bus (engine) - Eng_Fld_Lev_Press timeout (ECB)</t>
  </si>
  <si>
    <t>62710</t>
  </si>
  <si>
    <t>1027D3</t>
  </si>
  <si>
    <t>Engine Control Bus (engine) - Eng_Hours_Rev timeout (ECB)</t>
  </si>
  <si>
    <t>62707</t>
  </si>
  <si>
    <t>0727D3</t>
  </si>
  <si>
    <t>Engine Control Bus (engine) - ENG_TEMP timeout (ECB)</t>
  </si>
  <si>
    <t>6271B</t>
  </si>
  <si>
    <t>1B27D3</t>
  </si>
  <si>
    <t>Engine Control Bus (engine) - EOI timeout (ECB)</t>
  </si>
  <si>
    <t>62712</t>
  </si>
  <si>
    <t>1227D3</t>
  </si>
  <si>
    <t>Engine Control Bus (engine) - FAN_Drive timeout (ECB)</t>
  </si>
  <si>
    <t>6270F</t>
  </si>
  <si>
    <t>0F27D3</t>
  </si>
  <si>
    <t>Engine Control Bus (engine) - Fuel_Cons timeout (ECB)</t>
  </si>
  <si>
    <t>6270E</t>
  </si>
  <si>
    <t>0E27D3</t>
  </si>
  <si>
    <t>Engine Control Bus (engine) - Fuel_Economy timeout (ECB)</t>
  </si>
  <si>
    <t>62709</t>
  </si>
  <si>
    <t>0927D3</t>
  </si>
  <si>
    <t>Engine Control Bus (engine) - INLET_COND timeout (ECB)</t>
  </si>
  <si>
    <t>6271D</t>
  </si>
  <si>
    <t>1D27D3</t>
  </si>
  <si>
    <t>Engine Control Bus (engine) - OHCSS timeout (ECB)</t>
  </si>
  <si>
    <t>62713</t>
  </si>
  <si>
    <t>1327D3</t>
  </si>
  <si>
    <t>Engine Control Bus (engine) - OHECS timeout (ECB)</t>
  </si>
  <si>
    <t>6271A</t>
  </si>
  <si>
    <t>1A27D3</t>
  </si>
  <si>
    <t>Engine Control Bus (engine) - OI_00 timeout (ECB)</t>
  </si>
  <si>
    <t>0D27D3</t>
  </si>
  <si>
    <t>Engine Control Bus (engine) - Shutdown timeout (ECB)</t>
  </si>
  <si>
    <t>0C27D5</t>
  </si>
  <si>
    <t>Engine Control Bus (exhaust emission controller - UDS) - SCR_status2 timeout (ECB)</t>
  </si>
  <si>
    <t>0F279E</t>
  </si>
  <si>
    <t xml:space="preserve">Engine Fan - Plausibility check between the 18 and the 22 bar pressure switch </t>
  </si>
  <si>
    <t>062747</t>
  </si>
  <si>
    <t>engine remote start (Digital Input 19) - not plausible</t>
  </si>
  <si>
    <t>052747</t>
  </si>
  <si>
    <t>engine remote start (Digital Input 19) - short high</t>
  </si>
  <si>
    <t>062748</t>
  </si>
  <si>
    <t>engine remote stop (Digital Input 20) - not plausible</t>
  </si>
  <si>
    <t>052748</t>
  </si>
  <si>
    <t>engine remote stop (Digital Input 20) - short high</t>
  </si>
  <si>
    <t>05279A</t>
  </si>
  <si>
    <t>EU2LeverInterface - Drive Forward / Drive Forward Manoeuvring button stucked (request continuously active for more than an EOL threshold)</t>
  </si>
  <si>
    <t>05279B</t>
  </si>
  <si>
    <t>EU2LeverInterface - Drive Reverse / Drive Reverse Manoeuvring button stucked (request continuously active for more than an EOL threshold)</t>
  </si>
  <si>
    <t>4270C</t>
  </si>
  <si>
    <t>0527B8</t>
  </si>
  <si>
    <t>EU2LeverInterface - Gear Down request on the message SWI2BC in timeout or in error</t>
  </si>
  <si>
    <t>0C2798</t>
  </si>
  <si>
    <t>EU2LeverInterface - Gear Down request stucked (request continuously active for more than an EOL threshold)</t>
  </si>
  <si>
    <t>0C2797</t>
  </si>
  <si>
    <t>EU2LeverInterface - Gear Up request on the message SWI2BC in timeout or in error</t>
  </si>
  <si>
    <t>052797</t>
  </si>
  <si>
    <t>EU2LeverInterface - Gear Up request stucked (request continuously active for more than an EOL threshold)</t>
  </si>
  <si>
    <t>052799</t>
  </si>
  <si>
    <t>EU2LeverInterface - Neutral request stucked (request continuously active for more than an EOL threshold)</t>
  </si>
  <si>
    <t>0F279A</t>
  </si>
  <si>
    <t>EU2LeverInterface - Not plausibity detected between the two redundant switches of the Drive Forward / Drive Forward manoeuvring button</t>
  </si>
  <si>
    <t>0F279B</t>
  </si>
  <si>
    <t>EU2LeverInterface - Not plausibity detected between the two redundant switches of the Drive Reverse / Drive Reverse manoeuvring button</t>
  </si>
  <si>
    <t>072720</t>
  </si>
  <si>
    <t>Fan control pressure switch 18 bar (Digital Input 27) - short high</t>
  </si>
  <si>
    <t>062720</t>
  </si>
  <si>
    <t>Fan control pressure switch 18 bar (Digital Input 27) - short low</t>
  </si>
  <si>
    <t>072721</t>
  </si>
  <si>
    <t>Fan control pressure switch 22 bar (Digital Input 28) - short high</t>
  </si>
  <si>
    <t>062721</t>
  </si>
  <si>
    <t>Fan control pressure switch 22 bar (Digital Input 28) - short low</t>
  </si>
  <si>
    <t>72716</t>
  </si>
  <si>
    <t>1627E6</t>
  </si>
  <si>
    <t>FMS Bus - FMS bus off</t>
  </si>
  <si>
    <t>7270D</t>
  </si>
  <si>
    <t>0D27E6</t>
  </si>
  <si>
    <t>FMS Bus - FMS limitation</t>
  </si>
  <si>
    <t>072741</t>
  </si>
  <si>
    <t>Frequency Input (only B7 signal) - (not supported) short low</t>
  </si>
  <si>
    <t>062741</t>
  </si>
  <si>
    <t>Frequency Input (only B7 signal) - short high</t>
  </si>
  <si>
    <t>0D2741</t>
  </si>
  <si>
    <t>Frequency Input (only B7 signal) - signal high duration out of specification</t>
  </si>
  <si>
    <t>062738</t>
  </si>
  <si>
    <t>gear down shift request (Digital Input 33) - not plausible</t>
  </si>
  <si>
    <t>052738</t>
  </si>
  <si>
    <t>gear down shift request (Digital Input 33) - short high</t>
  </si>
  <si>
    <t>052731</t>
  </si>
  <si>
    <t>Gear high / low request (Digital Input 12) - not plausible</t>
  </si>
  <si>
    <t>062731</t>
  </si>
  <si>
    <t>Gear high / low request (Digital Input 12) - short high</t>
  </si>
  <si>
    <t>0F2784</t>
  </si>
  <si>
    <t>Gear Ratio calculation - Incoherent value of the ratio of engine speed and tachograph output shaft speed</t>
  </si>
  <si>
    <t>52711</t>
  </si>
  <si>
    <t>1127AC</t>
  </si>
  <si>
    <t>Gear Ratio calculation - Lubrification error</t>
  </si>
  <si>
    <t>052737</t>
  </si>
  <si>
    <t>gear up shift request (Digital Input 32) - not plausible</t>
  </si>
  <si>
    <t>062737</t>
  </si>
  <si>
    <t>gear up shift request (Digital Input 32) - short high</t>
  </si>
  <si>
    <t>062730</t>
  </si>
  <si>
    <t>Heavy Off road (Digital Input 32) - not plausible</t>
  </si>
  <si>
    <t>052730</t>
  </si>
  <si>
    <t>Heavy Off road (Digital Input 32) - short high</t>
  </si>
  <si>
    <t>0E277A</t>
  </si>
  <si>
    <t>High Idle Control Module - High Idle Speed Setpoint Value is not within a valid range</t>
  </si>
  <si>
    <t>1427B8</t>
  </si>
  <si>
    <t>Immobilizer in plant mode - VCM in plant mode and key learning active</t>
  </si>
  <si>
    <t>5270F</t>
  </si>
  <si>
    <t>0F27B4</t>
  </si>
  <si>
    <t>Immobilizer1 - different pin source within key set</t>
  </si>
  <si>
    <t>52710</t>
  </si>
  <si>
    <t>1027B4</t>
  </si>
  <si>
    <t>Immobilizer1 - IDE has been read twice or is equal 0</t>
  </si>
  <si>
    <t>1127B4</t>
  </si>
  <si>
    <t>Immobilizer1 - max. number of keys exceeded</t>
  </si>
  <si>
    <t>0527B4</t>
  </si>
  <si>
    <t>Immobilizer1 - transponder programming not possible</t>
  </si>
  <si>
    <t>5270E</t>
  </si>
  <si>
    <t>0E27B4</t>
  </si>
  <si>
    <t>0527B5</t>
  </si>
  <si>
    <t>Immobilizer2 - ignition not switched off in time</t>
  </si>
  <si>
    <t>0E27B5</t>
  </si>
  <si>
    <t>Immobilizer2 - unknown IDE</t>
  </si>
  <si>
    <t>0F27B6</t>
  </si>
  <si>
    <t>Immobilizer3 - no communication to ECM</t>
  </si>
  <si>
    <t>1127B6</t>
  </si>
  <si>
    <t>Immobilizer3 - no immobilizer function in ECM</t>
  </si>
  <si>
    <t>1027B6</t>
  </si>
  <si>
    <t>Immobilizer3 - unknown ECM</t>
  </si>
  <si>
    <t>0527B7</t>
  </si>
  <si>
    <t>Immobilizer4 - ECM in plant mode and learning already completed</t>
  </si>
  <si>
    <t>0E27B7</t>
  </si>
  <si>
    <t>Immobilizer4 - VCM in plant mode</t>
  </si>
  <si>
    <t>5270A</t>
  </si>
  <si>
    <t>0A27B9</t>
  </si>
  <si>
    <t>Immobilizer5 - antenna hardware error</t>
  </si>
  <si>
    <t>0527B9</t>
  </si>
  <si>
    <t>Immobilizer5 - bit error in transponder response</t>
  </si>
  <si>
    <t>0E27B9</t>
  </si>
  <si>
    <t>Immobilizer5 - internal operation error/Immobilizer5 - no transponder response</t>
  </si>
  <si>
    <t>52722</t>
  </si>
  <si>
    <t>2227BA</t>
  </si>
  <si>
    <t>Immobilizer6 - Unusable vehicle state</t>
  </si>
  <si>
    <t>10271C</t>
  </si>
  <si>
    <t>Immobilizer7 - Key validation</t>
  </si>
  <si>
    <t>9C27DC</t>
  </si>
  <si>
    <t>Instrument Cluster Bus - ICB bus off</t>
  </si>
  <si>
    <t>5427DC</t>
  </si>
  <si>
    <t>Instrument Cluster Bus - ICB limitation</t>
  </si>
  <si>
    <t>0427E3</t>
  </si>
  <si>
    <t>Instrument Cluster Bus (ACC sensor) - ACC_SI timeout (ICB)</t>
  </si>
  <si>
    <t>0527E3</t>
  </si>
  <si>
    <t>Instrument Cluster Bus (ACC sensor) - DM1_ACCSens timeout (ICB)</t>
  </si>
  <si>
    <t>0427DD</t>
  </si>
  <si>
    <t>Instrument Cluster Bus (body computer) - BC_Status1 timeout (ICB)</t>
  </si>
  <si>
    <t>0527DD</t>
  </si>
  <si>
    <t>Instrument Cluster Bus (body computer) - BC_Status2 timeout (ICB)</t>
  </si>
  <si>
    <t>0627DD</t>
  </si>
  <si>
    <t>Instrument Cluster Bus (body computer) - BC_Status3 timeout (ICB)</t>
  </si>
  <si>
    <t>0827DD</t>
  </si>
  <si>
    <t>Instrument Cluster Bus (body computer) - BC2IC timeout (ICB)</t>
  </si>
  <si>
    <t>0A27DD</t>
  </si>
  <si>
    <t>Instrument Cluster Bus (body computer) - FF_Status1 timeout (ICB)</t>
  </si>
  <si>
    <t>0D27DD</t>
  </si>
  <si>
    <t>Instrument Cluster Bus (body computer) - MAIN_BC2IC timeout (ICB)</t>
  </si>
  <si>
    <t>0927DD</t>
  </si>
  <si>
    <t>Instrument Cluster Bus (body computer) - PTO_Status timeout (ICB)</t>
  </si>
  <si>
    <t>0727DD</t>
  </si>
  <si>
    <t>Instrument Cluster Bus (body computer) - RF_Status1 timeout (ICB)</t>
  </si>
  <si>
    <t>0C27DD</t>
  </si>
  <si>
    <t>Instrument Cluster Bus (body computer) - TCO1 timeout (ICB)</t>
  </si>
  <si>
    <t>0B27DD</t>
  </si>
  <si>
    <t>Instrument Cluster Bus (body computer) - Trip_Total_Fuel timeout (ICB)</t>
  </si>
  <si>
    <t>0B27DF</t>
  </si>
  <si>
    <t>Instrument Cluster Bus (expansion module) - ASC2 timeout (ICB)</t>
  </si>
  <si>
    <t>0A27DF</t>
  </si>
  <si>
    <t>Instrument Cluster Bus (expansion module) - CTL timeout (ICB)</t>
  </si>
  <si>
    <t>0627DF</t>
  </si>
  <si>
    <t>Instrument Cluster Bus (expansion module) - EM_CMD timeout (ICB)</t>
  </si>
  <si>
    <t>0927DF</t>
  </si>
  <si>
    <t>Instrument Cluster Bus (expansion module) - EM2BC timeout (ICB)</t>
  </si>
  <si>
    <t>0427DF</t>
  </si>
  <si>
    <t>Instrument Cluster Bus (expansion module) - EM2VCM timeout (ICB)</t>
  </si>
  <si>
    <t>0527DF</t>
  </si>
  <si>
    <t>Instrument Cluster Bus (expansion module) - TC1_EM timeout (ICB)</t>
  </si>
  <si>
    <t>0727DF</t>
  </si>
  <si>
    <t>Instrument Cluster Bus (expansion module) - TSC1_PE timeout (ICB)</t>
  </si>
  <si>
    <t>0827DF</t>
  </si>
  <si>
    <t>Instrument Cluster Bus (expansion module) - TSC1_PER timeout (ICB)</t>
  </si>
  <si>
    <t>0527E2</t>
  </si>
  <si>
    <t>Instrument Cluster Bus (instrument cluster) - ACC2 timeout (ICB)</t>
  </si>
  <si>
    <t>0627E2</t>
  </si>
  <si>
    <t>Instrument Cluster Bus (instrument cluster) - DM1_IC timeout (ICB)</t>
  </si>
  <si>
    <t>0427E2</t>
  </si>
  <si>
    <t>Instrument Cluster Bus (instrument cluster) - IC2BC timeout (ICB)</t>
  </si>
  <si>
    <t>0427DE</t>
  </si>
  <si>
    <t>Instrument Cluster Bus (steering wheel interface) - SWI2BC timeout (ICB)</t>
  </si>
  <si>
    <t>0527DE</t>
  </si>
  <si>
    <t>Instrument Cluster Bus (steering wheel interface) - SWI2IC timeout (ICB)</t>
  </si>
  <si>
    <t>052790</t>
  </si>
  <si>
    <t>Intarder Brake Management - TSC1_ADR detection</t>
  </si>
  <si>
    <t>052791</t>
  </si>
  <si>
    <t>Intarder Brake Management - TSC1_CCDR detection</t>
  </si>
  <si>
    <t>0E277B</t>
  </si>
  <si>
    <t>Intermediate Speed Control Module - Intermediate Speed Control Setpoint/Limit Value is not within a valid range</t>
  </si>
  <si>
    <t>7270F</t>
  </si>
  <si>
    <t>0F27F2</t>
  </si>
  <si>
    <t>Internal Failure 1 (Runcontrol) - external runcontrol</t>
  </si>
  <si>
    <t>72710</t>
  </si>
  <si>
    <t>1027F2</t>
  </si>
  <si>
    <t>Internal Failure 1 (Runcontrol) - internal runcontrol</t>
  </si>
  <si>
    <t>72711</t>
  </si>
  <si>
    <t>1127F2</t>
  </si>
  <si>
    <t>Internal Failure 1 (Runcontrol) - watchdog timeout</t>
  </si>
  <si>
    <t>0F27FD</t>
  </si>
  <si>
    <t>Internal Failure 2 (EEPROM) - checksum engine values</t>
  </si>
  <si>
    <t>0D27FD</t>
  </si>
  <si>
    <t>Internal Failure 2 (EEPROM) - checksum environment data</t>
  </si>
  <si>
    <t>7270E</t>
  </si>
  <si>
    <t>0E27FD</t>
  </si>
  <si>
    <t>1027FD</t>
  </si>
  <si>
    <t>Internal Failure 2 (EEPROM) - checksum immobilizer range</t>
  </si>
  <si>
    <t>0527FD</t>
  </si>
  <si>
    <t>Internal Failure 2 (EEPROM) - checksum parameter range</t>
  </si>
  <si>
    <t>1127FD</t>
  </si>
  <si>
    <t>Internal Failure 2 (EEPROM) - checksum production data</t>
  </si>
  <si>
    <t>72722</t>
  </si>
  <si>
    <t>2227FD</t>
  </si>
  <si>
    <t>Internal Failure 2 (EEPROM) - not supported: checksum runtime counter</t>
  </si>
  <si>
    <t>05273C</t>
  </si>
  <si>
    <t>Internal Failure 3 (RAM / ROM) - RAM failure</t>
  </si>
  <si>
    <t>06273C</t>
  </si>
  <si>
    <t>Internal Failure 3 (RAM / ROM) - ROM failure</t>
  </si>
  <si>
    <t>1127FE</t>
  </si>
  <si>
    <t>Internal Failure 4 (Controller) - controller failure</t>
  </si>
  <si>
    <t>0F27FE</t>
  </si>
  <si>
    <t>Internal Failure 4 (Controller) - operating system failure</t>
  </si>
  <si>
    <t>0E27FE</t>
  </si>
  <si>
    <t>Internal Failure 4 (Controller) - parameter version wrong</t>
  </si>
  <si>
    <t>1027FE</t>
  </si>
  <si>
    <t>Internal Failure 4 (Controller) - software trap</t>
  </si>
  <si>
    <t>1127FA</t>
  </si>
  <si>
    <t>Internal Failure 5 (Bootloader) - bootloader 1 failure</t>
  </si>
  <si>
    <t>7277C</t>
  </si>
  <si>
    <t>7C27FA</t>
  </si>
  <si>
    <t>Internal Failure 5 (Bootloader) - bootloader 2 failure</t>
  </si>
  <si>
    <t>0F27FA</t>
  </si>
  <si>
    <t>Internal Failure 5 (Bootloader) - flash parameter failure</t>
  </si>
  <si>
    <t>1027FA</t>
  </si>
  <si>
    <t>Internal Failure 5 (Bootloader) - flash program failure</t>
  </si>
  <si>
    <t>1027F3</t>
  </si>
  <si>
    <t>Internal Failure 6 (Rx Lookuptable) - CAN Lookuptable overflow</t>
  </si>
  <si>
    <t>0527F4</t>
  </si>
  <si>
    <t>Internal Failure 7 (CPU Overload) - CPU Overload</t>
  </si>
  <si>
    <t>0270F</t>
  </si>
  <si>
    <t>0F271B</t>
  </si>
  <si>
    <t>Internal Failure 8 (ECU HW Broken) - ECU HW broken</t>
  </si>
  <si>
    <t>02710</t>
  </si>
  <si>
    <t>07273C</t>
  </si>
  <si>
    <t>Internal Failure 9 (ECU HW not programmed) - ECU HW not programmed</t>
  </si>
  <si>
    <t>0B273C</t>
  </si>
  <si>
    <t>Low Idle (Digital Input 24) - short 24 V</t>
  </si>
  <si>
    <t>08273C</t>
  </si>
  <si>
    <t>Low Idle (Digital Input 24) - short 5 V</t>
  </si>
  <si>
    <t>10273C</t>
  </si>
  <si>
    <t>Low Idle (Digital Input 24) - short low</t>
  </si>
  <si>
    <t>05275C</t>
  </si>
  <si>
    <t>Low Idle (Digital Input 24) - switch does not switches</t>
  </si>
  <si>
    <t>1270B</t>
  </si>
  <si>
    <t>06275C</t>
  </si>
  <si>
    <t>Low Idle (Digital Input 24) - switching point outside specification</t>
  </si>
  <si>
    <t>07275C</t>
  </si>
  <si>
    <t>Low Idle (Digital Input 24) - switching point valid but slight outside specification</t>
  </si>
  <si>
    <t>0E2779</t>
  </si>
  <si>
    <t>Low Idle Control Module - Low Idle Speed Setpoint Value is not within a valid range</t>
  </si>
  <si>
    <t>052736</t>
  </si>
  <si>
    <t>N - neutral shifting (Digital Input 31) - not plausible</t>
  </si>
  <si>
    <t>062736</t>
  </si>
  <si>
    <t>N - neutral shifting (Digital Input 31) - short high</t>
  </si>
  <si>
    <t>062733</t>
  </si>
  <si>
    <t>neutral switch (Digital Input 16) - short high</t>
  </si>
  <si>
    <t>32715</t>
  </si>
  <si>
    <t>152771</t>
  </si>
  <si>
    <t>NORD - NORD ERROR bad value inside the limitation MAPS or interpolation error</t>
  </si>
  <si>
    <t>0E2773</t>
  </si>
  <si>
    <t>NORD - NORD ERROR Software initializing a bad value on output.</t>
  </si>
  <si>
    <t>32716</t>
  </si>
  <si>
    <t>16276F</t>
  </si>
  <si>
    <t>NORD - NORD ERROR wrong link between Current gear and gear number rangex (x=1..5)</t>
  </si>
  <si>
    <t>052772</t>
  </si>
  <si>
    <t>NORD - NORD ERROR, wrong EOL parameters division by zero due to vehicle speed equal to 0Km/h</t>
  </si>
  <si>
    <t>102770</t>
  </si>
  <si>
    <t>NORD - NORD ERROR, wrong ratio between Vehicle speed and output shaft speed or bad EOL parameter</t>
  </si>
  <si>
    <t>082723</t>
  </si>
  <si>
    <t>Output Single H Gear 1 / ACC Lamp (High Side Output 2) - open circuit</t>
  </si>
  <si>
    <t>062723</t>
  </si>
  <si>
    <t>Output Single H Gear 1 / ACC Lamp (High Side Output 2) - short high</t>
  </si>
  <si>
    <t>072723</t>
  </si>
  <si>
    <t>Output Single H Gear 1 / ACC Lamp (High Side Output 2) - short low</t>
  </si>
  <si>
    <t>082727</t>
  </si>
  <si>
    <t>Output Single H Gear 2  / ACC Buzzer (High Side Output 4) - open circuit</t>
  </si>
  <si>
    <t>072727</t>
  </si>
  <si>
    <t>Output Single H Gear 2  / ACC Buzzer (High Side Output 4) - short high</t>
  </si>
  <si>
    <t>062727</t>
  </si>
  <si>
    <t>Output Single H Gear 2  / ACC Buzzer (High Side Output 4) - short low</t>
  </si>
  <si>
    <t>062719</t>
  </si>
  <si>
    <t>parking brake (Digital Input 18) - not plausible</t>
  </si>
  <si>
    <t>052719</t>
  </si>
  <si>
    <t>parking brake (Digital Input 18) - short high</t>
  </si>
  <si>
    <t>0627F0</t>
  </si>
  <si>
    <t>Power Supply Key 15 - key 15 active and CAN status inactive</t>
  </si>
  <si>
    <t>0727F0</t>
  </si>
  <si>
    <t>Power Supply Key 15 - key 15 inactive and CAN status active</t>
  </si>
  <si>
    <t>0527F0</t>
  </si>
  <si>
    <t>Power Supply Key 15 - key 15 transition resistance</t>
  </si>
  <si>
    <t>72703</t>
  </si>
  <si>
    <t>0327F1</t>
  </si>
  <si>
    <t>Power Supply Key 30 - over voltage</t>
  </si>
  <si>
    <t>0427F1</t>
  </si>
  <si>
    <t>Power Supply Key 30 - under voltage</t>
  </si>
  <si>
    <t>0E2782</t>
  </si>
  <si>
    <t>Power Take Off Module - Power Take Off Message ("Power Take Off Speed" or "Power Takeoff Set Speed" is not within a valid range)</t>
  </si>
  <si>
    <t>0E276B</t>
  </si>
  <si>
    <t>Powertrain and Brake request Evaluation - Internal TSC1_AEBS error</t>
  </si>
  <si>
    <t>0E2792</t>
  </si>
  <si>
    <t>Powertrain and Brake request Evaluation - One or more of internal error relative to TSC1_EME  are active.</t>
  </si>
  <si>
    <t>0E276A</t>
  </si>
  <si>
    <t>Powertrain and Brake request Evaluation - One or more of the following internal error relative to TSC1__CCE    are active, (46 ; 52 ; 40 ; 34 ; 22 ; 28 ; 16 ; 10 ; 4) and no error relative to case 1,2,3,4  and 5 are active.</t>
  </si>
  <si>
    <t>0E2766</t>
  </si>
  <si>
    <t>Powertrain and Brake request Evaluation - One or more of the following internal error relative to TSC1_AE   are active, (43 ; 49 ; 37 ; 31 ; 19 ; 25 ; 13 ; 7 ; 1) and no error relative to case 1 are active.</t>
  </si>
  <si>
    <t>0E2767</t>
  </si>
  <si>
    <t>Powertrain and Brake request Evaluation - One or more of the following internal error relative to TSC1_DE   are active, (45 ; 51 ; 39 ; 33 ; 21 ; 27 ; 15 ; 9 ; 3) and no error relative to case 1and 2 are active.</t>
  </si>
  <si>
    <t>0E2768</t>
  </si>
  <si>
    <t>Powertrain and Brake request Evaluation - One or more of the following internal error relative to TSC1_PE (ICB)    are active, (47 ; 53 ; 41 ; 35 ; 23 ; 29 ; 17 ; 11 ; 5) and no error relative to case 1,2 and 3 are active.</t>
  </si>
  <si>
    <t>0E2769</t>
  </si>
  <si>
    <t>Powertrain and Brake request Evaluation - One or more of the following internal error relative to TSC1_PE (VDB)    are active, (48 ; 54 ; 42 ; 36 ; 24 ; 30 ; 18 ; 12 ; 6) and no error relative to case 1,2,3 and 4 are active.</t>
  </si>
  <si>
    <t>0E2765</t>
  </si>
  <si>
    <t xml:space="preserve">Powertrain and Brake request Evaluation - One or more of the following internal error relative to TSC1_TE  are active, (44 ; 50 ; 38 ; 32 ; 20 ; 26 ; 14 ; 8 ; 2) independently by the others active contemporaneously  </t>
  </si>
  <si>
    <t>072714</t>
  </si>
  <si>
    <t>primary brake (Digital Input 1) - not plausible</t>
  </si>
  <si>
    <t>052714</t>
  </si>
  <si>
    <t>primary brake (Digital Input 1) - short low</t>
  </si>
  <si>
    <t>06270F</t>
  </si>
  <si>
    <t>PTO1 (Digital Input 21) - short high</t>
  </si>
  <si>
    <t>062710</t>
  </si>
  <si>
    <t>PTO2 (Digital Input 22) - short high</t>
  </si>
  <si>
    <t>PTO3 (Digital Input 23) - short high</t>
  </si>
  <si>
    <t>06273A</t>
  </si>
  <si>
    <t>R - reverse (Digital Input 35) - not supported: not plausible</t>
  </si>
  <si>
    <t>05273A</t>
  </si>
  <si>
    <t>R - reverse (Digital Input 35) - short high</t>
  </si>
  <si>
    <t>062739</t>
  </si>
  <si>
    <t>Rm - special manoeuvring (Digital Input 34) - not supported: not plausible</t>
  </si>
  <si>
    <t>052739</t>
  </si>
  <si>
    <t>Rm - special manoeuvring (Digital Input 34) - short high</t>
  </si>
  <si>
    <t>072751</t>
  </si>
  <si>
    <t>Safety Output Single H1  (Low Side Output 3) - open circuit</t>
  </si>
  <si>
    <t>062751</t>
  </si>
  <si>
    <t>Safety Output Single H1  (Low Side Output 3) - short high</t>
  </si>
  <si>
    <t>082751</t>
  </si>
  <si>
    <t>Safety Output Single H1  (Low Side Output 3) - short low</t>
  </si>
  <si>
    <t>052715</t>
  </si>
  <si>
    <t>secondary brake (Digital Input 2) - not plausible</t>
  </si>
  <si>
    <t>072715</t>
  </si>
  <si>
    <t>secondary brake (Digital Input 2) - short low</t>
  </si>
  <si>
    <t>05270B</t>
  </si>
  <si>
    <t>secondary speed limiter  (Digital Input 3) - not plausible</t>
  </si>
  <si>
    <t>07270B</t>
  </si>
  <si>
    <t>secondary speed limiter  (Digital Input 3) - short low</t>
  </si>
  <si>
    <t>1627DC</t>
  </si>
  <si>
    <t>Service Brake Eval - Primary brake switch and secondary switch not plausible</t>
  </si>
  <si>
    <t>052785</t>
  </si>
  <si>
    <t>Torque limit - Incoherent value during the calculation of %load@currEngSpeed</t>
  </si>
  <si>
    <t>42710</t>
  </si>
  <si>
    <t>102785</t>
  </si>
  <si>
    <t xml:space="preserve">Torque limit - Torque limit – CAN reference torque out of calibration range </t>
  </si>
  <si>
    <t>0F2764</t>
  </si>
  <si>
    <t>TSC1 Handling - Incoherent requests of Fuelling and negative Torque</t>
  </si>
  <si>
    <t>042764</t>
  </si>
  <si>
    <t>TSC1 Handling - Negative Torque Control detection</t>
  </si>
  <si>
    <t>152764</t>
  </si>
  <si>
    <t>TSC1 Handling - Negative Torque Limit request</t>
  </si>
  <si>
    <t>032764</t>
  </si>
  <si>
    <t>TSC1 Handling - Positive Engine Brake Torque Control</t>
  </si>
  <si>
    <t>0E2764</t>
  </si>
  <si>
    <t>TSC1 Handling - Speed request over plausible windows</t>
  </si>
  <si>
    <t>0D27C8</t>
  </si>
  <si>
    <t>Vehicle Data Bus  - VDB bus off</t>
  </si>
  <si>
    <t>0627E7</t>
  </si>
  <si>
    <t>Vehicle Data Bus - AEBS1 timeout (VDB)</t>
  </si>
  <si>
    <t>0827E7</t>
  </si>
  <si>
    <t>Vehicle Data Bus - CM1_BC timeout (VDB)</t>
  </si>
  <si>
    <t>0527E7</t>
  </si>
  <si>
    <t>Vehicle Data Bus - FMS1 timeout (VDB)</t>
  </si>
  <si>
    <t>0427E7</t>
  </si>
  <si>
    <t>Vehicle Data Bus - PTODE_EM timeout (VDB)</t>
  </si>
  <si>
    <t>0727E7</t>
  </si>
  <si>
    <t>Vehicle Data Bus - TSC1_AEBS timeout (VDB)</t>
  </si>
  <si>
    <t>1627C8</t>
  </si>
  <si>
    <t>Vehicle Data Bus - VDB_limitation</t>
  </si>
  <si>
    <t>0427CE</t>
  </si>
  <si>
    <t>Vehicle Data Bus (ACC sensor) - ACC_SI timeout  (VDB)</t>
  </si>
  <si>
    <t>0527CE</t>
  </si>
  <si>
    <t>Vehicle Data Bus (ACC sensor) - DM1_ACCSens timeout  (VDB)</t>
  </si>
  <si>
    <t>62722</t>
  </si>
  <si>
    <t>2227CB</t>
  </si>
  <si>
    <t>Vehicle Data Bus (body controller) - ACC2_21 timeout (VDB)</t>
  </si>
  <si>
    <t>0427CB</t>
  </si>
  <si>
    <t>Vehicle Data Bus (body controller) - AIR1 timeout  (VDB)</t>
  </si>
  <si>
    <t>0A27CB</t>
  </si>
  <si>
    <t>Vehicle Data Bus (body controller) - AMB_COND_IBC timeout  (VDB)</t>
  </si>
  <si>
    <t>0C27FC</t>
  </si>
  <si>
    <t>Vehicle Data Bus (body controller) - AUXIO2_SW_21 timeout (VDB)</t>
  </si>
  <si>
    <t>0927CB</t>
  </si>
  <si>
    <t>Vehicle Data Bus (body controller) - BC2EDC timeout  (VDB)</t>
  </si>
  <si>
    <t>0B27CB</t>
  </si>
  <si>
    <t>Vehicle Data Bus (body controller) - BCAO1 timeout  (VDB)</t>
  </si>
  <si>
    <t>0C27CB</t>
  </si>
  <si>
    <t>Vehicle Data Bus (body controller) - BCAO2 timeout  (VDB)</t>
  </si>
  <si>
    <t>0E27CB</t>
  </si>
  <si>
    <t>Vehicle Data Bus (body controller) - BCAO3 timeout  (VDB)</t>
  </si>
  <si>
    <t>0D27CB</t>
  </si>
  <si>
    <t>Vehicle Data Bus (body controller) - Dash_display timeout  (VDB)</t>
  </si>
  <si>
    <t>1627CB</t>
  </si>
  <si>
    <t>Vehicle Data Bus (body controller) - Other Body controller timeout  (VDB)</t>
  </si>
  <si>
    <t>1927CB</t>
  </si>
  <si>
    <t>Vehicle Data Bus (body controller) - PB_ES timeout (VDB)</t>
  </si>
  <si>
    <t>0727CB</t>
  </si>
  <si>
    <t>Vehicle Data Bus (body controller) - TSC1_EME timeout  (VDB)</t>
  </si>
  <si>
    <t>0827CB</t>
  </si>
  <si>
    <t>Vehicle Data Bus (body controller) - TSC1_EMER timeout  (VDB)</t>
  </si>
  <si>
    <t>0627CB</t>
  </si>
  <si>
    <t>Vehicle Data Bus (body controller) - TSC1_PERV timeout  (VDB)</t>
  </si>
  <si>
    <t>0527CB</t>
  </si>
  <si>
    <t>Vehicle Data Bus (body controller) - TSC1_PEV timeout  (VDB)</t>
  </si>
  <si>
    <t>0F27CB</t>
  </si>
  <si>
    <t>Vehicle Data Bus (body controller) - VEP5_F3 timeout (VDB)</t>
  </si>
  <si>
    <t>0C27C9</t>
  </si>
  <si>
    <t>Vehicle Data Bus (brake controller) - CVW timeout  (VDB)</t>
  </si>
  <si>
    <t>0427C9</t>
  </si>
  <si>
    <t>Vehicle Data Bus (brake controller) - EBC1 timeout  (VDB)</t>
  </si>
  <si>
    <t>0527C9</t>
  </si>
  <si>
    <t>Vehicle Data Bus (brake controller) - EBC2 timeout  (VDB)</t>
  </si>
  <si>
    <t>0927C9</t>
  </si>
  <si>
    <t>Vehicle Data Bus (brake controller) - EBC5 timeout  (VDB)</t>
  </si>
  <si>
    <t>1127C9</t>
  </si>
  <si>
    <t>Vehicle Data Bus (brake controller) - EBS21 timeout (VDB)</t>
  </si>
  <si>
    <t>1227C9</t>
  </si>
  <si>
    <t>Vehicle Data Bus (brake controller) - EBS22 timeout (VDB)</t>
  </si>
  <si>
    <t>0D27C9</t>
  </si>
  <si>
    <t>Vehicle Data Bus (brake controller) - HRW timeout  (VDB)</t>
  </si>
  <si>
    <t>1027C9</t>
  </si>
  <si>
    <t>Vehicle Data Bus (brake controller) - SSI_0B timeout (VDB)</t>
  </si>
  <si>
    <t>0E27C9</t>
  </si>
  <si>
    <t>Vehicle Data Bus (brake controller) - TC1_EBS timeout  (VDB)</t>
  </si>
  <si>
    <t>0827C9</t>
  </si>
  <si>
    <t>Vehicle Data Bus (brake controller) - TSC1_ADR timeout  (VDB)</t>
  </si>
  <si>
    <t>0627C9</t>
  </si>
  <si>
    <t>Vehicle Data Bus (brake controller) - TSC1_AE timeout  (VDB)</t>
  </si>
  <si>
    <t>0727C9</t>
  </si>
  <si>
    <t>Vehicle Data Bus (brake controller) - TSC1_AER timeout  (VDB)</t>
  </si>
  <si>
    <t>0F27C9</t>
  </si>
  <si>
    <t>Vehicle Data Bus (brake controller) - TSC1_AXR timeout  (VDB)</t>
  </si>
  <si>
    <t>0A27C9</t>
  </si>
  <si>
    <t>Vehicle Data Bus (brake controller) - VDC1 timeout  (VDB)</t>
  </si>
  <si>
    <t>0B27C9</t>
  </si>
  <si>
    <t>Vehicle Data Bus (brake controller) - VDC2 timeout  (VDB)</t>
  </si>
  <si>
    <t>0727CC</t>
  </si>
  <si>
    <t>Vehicle Data Bus (driveline retarder) - BAM_DR / MPM_DR timeout  (VDB)</t>
  </si>
  <si>
    <t>0427CC</t>
  </si>
  <si>
    <t>Vehicle Data Bus (driveline retarder) - ERC1_DR timeout  (VDB)</t>
  </si>
  <si>
    <t>0527CC</t>
  </si>
  <si>
    <t>Vehicle Data Bus (driveline retarder) - TSC1_DE timeout  (VDB)</t>
  </si>
  <si>
    <t>0627CC</t>
  </si>
  <si>
    <t>Vehicle Data Bus (driveline retarder) - TSC1_DER timeout  (VDB)</t>
  </si>
  <si>
    <t>0627CF</t>
  </si>
  <si>
    <t>Vehicle Data Bus (expansion module) - EM_CMD timeout  (VDB)</t>
  </si>
  <si>
    <t>0A27CF</t>
  </si>
  <si>
    <t>Vehicle Data Bus (expansion module) - EM2BC (VDB)</t>
  </si>
  <si>
    <t>0427CF</t>
  </si>
  <si>
    <t>Vehicle Data Bus (expansion module) - EM2VCM timeout  (VDB)</t>
  </si>
  <si>
    <t>0927CF</t>
  </si>
  <si>
    <t>Vehicle Data Bus (expansion module) - PTO_Status timeout  (VDB)</t>
  </si>
  <si>
    <t>0527CF</t>
  </si>
  <si>
    <t>Vehicle Data Bus (expansion module) - TC1_EM timeout  (VDB)</t>
  </si>
  <si>
    <t>0727CF</t>
  </si>
  <si>
    <t>Vehicle Data Bus (expansion module) - TSC1_PE timeout  (VDB)</t>
  </si>
  <si>
    <t>0827CF</t>
  </si>
  <si>
    <t>Vehicle Data Bus (expansion module) - TSC1_PER timeout  (VDB)</t>
  </si>
  <si>
    <t>0527C0</t>
  </si>
  <si>
    <t>Vehicle Data Bus (instrument cluster) - ACC2 timeout  (VDB)</t>
  </si>
  <si>
    <t>0627C0</t>
  </si>
  <si>
    <t>Vehicle Data Bus (instrument cluster) - DM1_IC timeout (VDB)</t>
  </si>
  <si>
    <t>0727C0</t>
  </si>
  <si>
    <t>Vehicle Data Bus (instrument cluster) - IC2BC timeout (VDB)</t>
  </si>
  <si>
    <t>6272C</t>
  </si>
  <si>
    <t>0827C0</t>
  </si>
  <si>
    <t>Vehicle Data Bus (instrument cluster) - LC_17 timeout (VDB)</t>
  </si>
  <si>
    <t>6273C</t>
  </si>
  <si>
    <t>0A27C0</t>
  </si>
  <si>
    <t>Vehicle Data Bus (instrument cluster) - PB_PD_17 timeout (VDB)</t>
  </si>
  <si>
    <t>0427C0</t>
  </si>
  <si>
    <t>Vehicle Data Bus (instrument cluster) - ServiceInfo Timeout  (VDB)</t>
  </si>
  <si>
    <t>0C27D0</t>
  </si>
  <si>
    <t>Vehicle Data Bus (steering wheel interface) - SWI2BC timeout  (VDB)</t>
  </si>
  <si>
    <t>0927D1</t>
  </si>
  <si>
    <t>Vehicle Data Bus (suspension) - ASC1_A timeout  (VDB)</t>
  </si>
  <si>
    <t>0A27D1</t>
  </si>
  <si>
    <t>Vehicle Data Bus (suspension) - ASC3_A timeout  (VDB)</t>
  </si>
  <si>
    <t>0B27D1</t>
  </si>
  <si>
    <t>Vehicle Data Bus (suspension) - ASC4_A timeout  (VDB)</t>
  </si>
  <si>
    <t>0C27D1</t>
  </si>
  <si>
    <t>Vehicle Data Bus (suspension) - Vehicle_Weight timeout  (VDB)</t>
  </si>
  <si>
    <t>0427CD</t>
  </si>
  <si>
    <t>Vehicle Data Bus (tachograph) - TCO1 timeout  (VDB)</t>
  </si>
  <si>
    <t>0627CD</t>
  </si>
  <si>
    <t>Vehicle Data Bus (tachograph) - Time date timeout  (VDB)</t>
  </si>
  <si>
    <t>0527CD</t>
  </si>
  <si>
    <t>Vehicle Data Bus (tachograph) - VDHR timeout  (VDB)</t>
  </si>
  <si>
    <t>0D27CA</t>
  </si>
  <si>
    <t>Vehicle Data Bus (transmission controller) - CVW_GB timeout  (VDB)</t>
  </si>
  <si>
    <t>0427CA</t>
  </si>
  <si>
    <t>Vehicle Data Bus (transmission controller) - ETC1 timeout  (VDB)</t>
  </si>
  <si>
    <t>0527CA</t>
  </si>
  <si>
    <t>Vehicle Data Bus (transmission controller) - ETC2 timeout  (VDB)</t>
  </si>
  <si>
    <t>0B27CA</t>
  </si>
  <si>
    <t>Vehicle Data Bus (transmission controller) - ETC5 timeout  (VDB)</t>
  </si>
  <si>
    <t>0A27CA</t>
  </si>
  <si>
    <t>Vehicle Data Bus (transmission controller) - ETC7 timeout  (VDB)</t>
  </si>
  <si>
    <t>0827CA</t>
  </si>
  <si>
    <t>Vehicle Data Bus (transmission controller) - ETC8 timeout  (VDB)</t>
  </si>
  <si>
    <t>0C27CA</t>
  </si>
  <si>
    <t>Vehicle Data Bus (transmission controller) - TC_BC timeout  (VDB)</t>
  </si>
  <si>
    <t>0E27CA</t>
  </si>
  <si>
    <t>Vehicle Data Bus (transmission controller) - TRF1 timeout (VDB)</t>
  </si>
  <si>
    <t>0627CA</t>
  </si>
  <si>
    <t>Vehicle Data Bus (transmission controller) - TSC1_TE timeout  (VDB)</t>
  </si>
  <si>
    <t>0727CA</t>
  </si>
  <si>
    <t>Vehicle Data Bus (transmission controller) - TSC1_TER timeout  (VDB)</t>
  </si>
  <si>
    <t>0927CA</t>
  </si>
  <si>
    <t>Vehicle Data Bus (transmission controller) - TSC1_TXR timeout  (VDB)</t>
  </si>
  <si>
    <t>052793</t>
  </si>
  <si>
    <t>VIM - Vehicle information module - Brake light activation error.</t>
  </si>
  <si>
    <t>052707</t>
  </si>
  <si>
    <t>VIM - Vehicle information module - ECO Button stuck (request continuously active for more than an EOL threshold)</t>
  </si>
  <si>
    <t>0E2775</t>
  </si>
  <si>
    <t>VIM - Vehicle information module - Engine speed missing but replaced</t>
  </si>
  <si>
    <t>162775</t>
  </si>
  <si>
    <t>VIM - Vehicle information module - Engine speed over range</t>
  </si>
  <si>
    <t>052775</t>
  </si>
  <si>
    <t>VIM - Vehicle information module - Engine speed totally missing</t>
  </si>
  <si>
    <t>052776</t>
  </si>
  <si>
    <t>VIM - Vehicle information module - Engine temperature completely missing</t>
  </si>
  <si>
    <t>0E2776</t>
  </si>
  <si>
    <t>VIM - Vehicle information module - Engine temperature missing but replaced</t>
  </si>
  <si>
    <t>162776</t>
  </si>
  <si>
    <t>VIM - Vehicle information module - Engine temperature over range</t>
  </si>
  <si>
    <t>05272C</t>
  </si>
  <si>
    <t>VIM - Vehicle information module - Error in the detection of the Steering Lever Position (that could be due to a wrong calibration or to wrong input data)</t>
  </si>
  <si>
    <t>042774</t>
  </si>
  <si>
    <t>VIM - Vehicle information module - filtered MTCO vehicle speed greater than Brake speed of a certain EOL km/h threshold</t>
  </si>
  <si>
    <t>052774</t>
  </si>
  <si>
    <t>VIM - Vehicle information module - filtered MTCO vehicle speed lower  than Brake speed of a certain EOL km/h  threshold</t>
  </si>
  <si>
    <t>152774</t>
  </si>
  <si>
    <t>VIM - Vehicle information module - Missing TCO1 official information, but a recovery speed is available</t>
  </si>
  <si>
    <t>032774</t>
  </si>
  <si>
    <t>VIM - Vehicle information module - MTCO vehicle speed greater than EOL thr Km/h</t>
  </si>
  <si>
    <t>0E2774</t>
  </si>
  <si>
    <t>VIM - Vehicle information module - Totally missing vehicle speed</t>
  </si>
  <si>
    <t>0x80</t>
  </si>
  <si>
    <t>08073</t>
  </si>
  <si>
    <t>738002</t>
  </si>
  <si>
    <t>"Control pilot (CP)" signal error.</t>
  </si>
  <si>
    <t>08016</t>
  </si>
  <si>
    <t>16801F</t>
  </si>
  <si>
    <t>"EV mode" status not received from the powertrain.</t>
  </si>
  <si>
    <t>08018</t>
  </si>
  <si>
    <t>18801F</t>
  </si>
  <si>
    <t>"Exit EV mode" status signal not received from the Powertrain unit.</t>
  </si>
  <si>
    <t>08054</t>
  </si>
  <si>
    <t>548008</t>
  </si>
  <si>
    <t>Air compressor auxiliary inverter AUX1 - Inconsistency between the effective speed and the speed setpoint.</t>
  </si>
  <si>
    <t>548005</t>
  </si>
  <si>
    <t>Air compressor auxiliary inverter AUX1 - Power delivered null.</t>
  </si>
  <si>
    <t>08055</t>
  </si>
  <si>
    <t>558008</t>
  </si>
  <si>
    <t>Air conditioner compressor auxiliary inverter AUX2 - Inconsistency between the effective speed and the speed setpoint.</t>
  </si>
  <si>
    <t>558005</t>
  </si>
  <si>
    <t>Air conditioner compressor auxiliary inverter AUX2 - Power delivered null.</t>
  </si>
  <si>
    <t>08019</t>
  </si>
  <si>
    <t>198005</t>
  </si>
  <si>
    <t>At least one auxiliary inverter has not started.</t>
  </si>
  <si>
    <t>0801A</t>
  </si>
  <si>
    <t>1A801F</t>
  </si>
  <si>
    <t>At least one auxiliary inverter not correctly stopped.</t>
  </si>
  <si>
    <t>08053</t>
  </si>
  <si>
    <t>538005</t>
  </si>
  <si>
    <t>Auxiliaries inverters DC circuits fuse detected out of service.</t>
  </si>
  <si>
    <t>0806C</t>
  </si>
  <si>
    <t>6C8009</t>
  </si>
  <si>
    <t>Batteries chiller not responding.</t>
  </si>
  <si>
    <t>0806F</t>
  </si>
  <si>
    <t>6F8009</t>
  </si>
  <si>
    <t>CAN communication with VC-VCCU timeout.</t>
  </si>
  <si>
    <t>08049</t>
  </si>
  <si>
    <t>49801F</t>
  </si>
  <si>
    <t>Charge mode request failed due to the charger.</t>
  </si>
  <si>
    <t>0804C</t>
  </si>
  <si>
    <t>4C801F</t>
  </si>
  <si>
    <t>Charge or propulsion mode request failed due to an external essential equipment (thru the HVIL input).</t>
  </si>
  <si>
    <t>0804A</t>
  </si>
  <si>
    <t>4A801F</t>
  </si>
  <si>
    <t>Charge or propulsion mode request failed due to ESS (batteries pack).</t>
  </si>
  <si>
    <t>0804B</t>
  </si>
  <si>
    <t>4B801F</t>
  </si>
  <si>
    <t>Charge or propulsion mode request failed due to powertrain emergency stop request.</t>
  </si>
  <si>
    <t>08072</t>
  </si>
  <si>
    <t>728002</t>
  </si>
  <si>
    <t>Charge plug not recognized (PP signal).</t>
  </si>
  <si>
    <t>08070</t>
  </si>
  <si>
    <t>708000</t>
  </si>
  <si>
    <t>Charge plug temperature is too high.</t>
  </si>
  <si>
    <t>08012</t>
  </si>
  <si>
    <t>12801F</t>
  </si>
  <si>
    <t>Charge stop due to the ESS or the charger or a residual current.</t>
  </si>
  <si>
    <t>08010</t>
  </si>
  <si>
    <t>10801F</t>
  </si>
  <si>
    <t>Charger - Charge plug still seen connected.</t>
  </si>
  <si>
    <t>0800F</t>
  </si>
  <si>
    <t>0F801F</t>
  </si>
  <si>
    <t>Charger - Precharge operation failed.</t>
  </si>
  <si>
    <t>08011</t>
  </si>
  <si>
    <t>11801F</t>
  </si>
  <si>
    <t>Charger - Stop charge state not received.</t>
  </si>
  <si>
    <t>0805F</t>
  </si>
  <si>
    <t>5F801F</t>
  </si>
  <si>
    <t>Charging current too high</t>
  </si>
  <si>
    <t>08052</t>
  </si>
  <si>
    <t>528007</t>
  </si>
  <si>
    <t>Cooling group - Critical failure.</t>
  </si>
  <si>
    <t>0801C</t>
  </si>
  <si>
    <t>1C8007</t>
  </si>
  <si>
    <t>Cooling group - Failure.</t>
  </si>
  <si>
    <t>0801D</t>
  </si>
  <si>
    <t>1D8007</t>
  </si>
  <si>
    <t>Cooling group - Over heat.</t>
  </si>
  <si>
    <t>0801B</t>
  </si>
  <si>
    <t>1B8005</t>
  </si>
  <si>
    <t>DC DC converter failure.</t>
  </si>
  <si>
    <t>0804E</t>
  </si>
  <si>
    <t>4E8002</t>
  </si>
  <si>
    <t>DNR keyboard - Button not detected - Forced to N.</t>
  </si>
  <si>
    <t>0804D</t>
  </si>
  <si>
    <t>4D8003</t>
  </si>
  <si>
    <t>DNR keyboard - D button short circuit to battery.</t>
  </si>
  <si>
    <t>08050</t>
  </si>
  <si>
    <t>508003</t>
  </si>
  <si>
    <t>DNR keyboard - N button short circuit to battery.</t>
  </si>
  <si>
    <t>0804F</t>
  </si>
  <si>
    <t>4F8003</t>
  </si>
  <si>
    <t>DNR keyboard - R button short circuit to battery.</t>
  </si>
  <si>
    <t>0800B</t>
  </si>
  <si>
    <t>0B801F</t>
  </si>
  <si>
    <t>ESS - Batteries connection main contactor failure.</t>
  </si>
  <si>
    <t>0800A</t>
  </si>
  <si>
    <t>0A801F</t>
  </si>
  <si>
    <t>ESS - Batteries pack failure.</t>
  </si>
  <si>
    <t>0800E</t>
  </si>
  <si>
    <t>0E8001</t>
  </si>
  <si>
    <t>ESS - Batteries state of charge too low.</t>
  </si>
  <si>
    <t>08046</t>
  </si>
  <si>
    <t>46801F</t>
  </si>
  <si>
    <t>ESS - Emergency stop request from the batteries.</t>
  </si>
  <si>
    <t>08009</t>
  </si>
  <si>
    <t>09801F</t>
  </si>
  <si>
    <t>ESS - Failure detected while opening the batteries contactors.</t>
  </si>
  <si>
    <t>0800D</t>
  </si>
  <si>
    <t>0D801F</t>
  </si>
  <si>
    <t>ESS - Failure on precharge contactor before batteries connection.</t>
  </si>
  <si>
    <t>0800C</t>
  </si>
  <si>
    <t>0C801F</t>
  </si>
  <si>
    <t>ESS - Precharge before batteries connection has failed.</t>
  </si>
  <si>
    <t>08001</t>
  </si>
  <si>
    <t>018003</t>
  </si>
  <si>
    <t>Exit charging mode but voltage may still be present in HV Box.</t>
  </si>
  <si>
    <t>708002</t>
  </si>
  <si>
    <t>Failure on charge plug temperature sensor.</t>
  </si>
  <si>
    <t>08071</t>
  </si>
  <si>
    <t>718002</t>
  </si>
  <si>
    <t>Failure while trying to lock the charge plug.</t>
  </si>
  <si>
    <t>08006</t>
  </si>
  <si>
    <t>06801F</t>
  </si>
  <si>
    <t>HV box - Contactors not in safe open state.</t>
  </si>
  <si>
    <t>08074</t>
  </si>
  <si>
    <t>74801F</t>
  </si>
  <si>
    <t>HV box - Fault #1</t>
  </si>
  <si>
    <t>08008</t>
  </si>
  <si>
    <t>088001</t>
  </si>
  <si>
    <t>HV box - Major insulation fault.</t>
  </si>
  <si>
    <t>08051</t>
  </si>
  <si>
    <t>518001</t>
  </si>
  <si>
    <t>HV box - Minor insulation fault.</t>
  </si>
  <si>
    <t>08002</t>
  </si>
  <si>
    <t>028007</t>
  </si>
  <si>
    <t>HV box - Night charge negative contactor failure.</t>
  </si>
  <si>
    <t>08003</t>
  </si>
  <si>
    <t>038007</t>
  </si>
  <si>
    <t>HV box - Night charge positive contactor failure.</t>
  </si>
  <si>
    <t>08004</t>
  </si>
  <si>
    <t>048007</t>
  </si>
  <si>
    <t>HV box - Opportunity charge negative contactor failure.</t>
  </si>
  <si>
    <t>08005</t>
  </si>
  <si>
    <t>058007</t>
  </si>
  <si>
    <t>HV box - Opportunity charge positive contactor failure.</t>
  </si>
  <si>
    <t>0806A</t>
  </si>
  <si>
    <t>6A801F</t>
  </si>
  <si>
    <t>HV box - Over heat - Current limited.</t>
  </si>
  <si>
    <t>0806B</t>
  </si>
  <si>
    <t>6B801F</t>
  </si>
  <si>
    <t>HV box - Temperature sensor failure.</t>
  </si>
  <si>
    <t>0806E</t>
  </si>
  <si>
    <t>6E8013</t>
  </si>
  <si>
    <t>Incoherent control for batteries cooler.</t>
  </si>
  <si>
    <t>0806D</t>
  </si>
  <si>
    <t>6D801F</t>
  </si>
  <si>
    <t>Isolation monitoring device failure.</t>
  </si>
  <si>
    <t>08045</t>
  </si>
  <si>
    <t>458005</t>
  </si>
  <si>
    <t>Junction box - High voltage circuit detected open.</t>
  </si>
  <si>
    <t>08017</t>
  </si>
  <si>
    <t>17801F</t>
  </si>
  <si>
    <t>Null speed and parking brake needed to go to "standby" mode.</t>
  </si>
  <si>
    <t>08000</t>
  </si>
  <si>
    <t>00801F</t>
  </si>
  <si>
    <t>Parking brake not applied while charging.</t>
  </si>
  <si>
    <t>0805A</t>
  </si>
  <si>
    <t>5A8005</t>
  </si>
  <si>
    <t>Power supply +BAT (+ permanent) failure.</t>
  </si>
  <si>
    <t>0805B</t>
  </si>
  <si>
    <t>5B8005</t>
  </si>
  <si>
    <t>Power supply V1 (+ permanent) failure.</t>
  </si>
  <si>
    <t>0805C</t>
  </si>
  <si>
    <t>5C8005</t>
  </si>
  <si>
    <t>Power supply V2 (+ permanent) failure.</t>
  </si>
  <si>
    <t>0805D</t>
  </si>
  <si>
    <t>5D8005</t>
  </si>
  <si>
    <t>Power supply V3 (+ after contact) failure.</t>
  </si>
  <si>
    <t>08060</t>
  </si>
  <si>
    <t>60801F</t>
  </si>
  <si>
    <t>Powertrain - Fault #1</t>
  </si>
  <si>
    <t>08069</t>
  </si>
  <si>
    <t>69801F</t>
  </si>
  <si>
    <t>Powertrain - Fault #10</t>
  </si>
  <si>
    <t>08061</t>
  </si>
  <si>
    <t>61801F</t>
  </si>
  <si>
    <t>Powertrain - Fault #2</t>
  </si>
  <si>
    <t>08062</t>
  </si>
  <si>
    <t>62801F</t>
  </si>
  <si>
    <t>Powertrain - Fault #3</t>
  </si>
  <si>
    <t>08063</t>
  </si>
  <si>
    <t>63801F</t>
  </si>
  <si>
    <t>Powertrain - Fault #4</t>
  </si>
  <si>
    <t>08064</t>
  </si>
  <si>
    <t>64801F</t>
  </si>
  <si>
    <t>Powertrain - Fault #5</t>
  </si>
  <si>
    <t>08065</t>
  </si>
  <si>
    <t>65801F</t>
  </si>
  <si>
    <t>Powertrain - Fault #6</t>
  </si>
  <si>
    <t>08066</t>
  </si>
  <si>
    <t>66801F</t>
  </si>
  <si>
    <t>Powertrain - Fault #7</t>
  </si>
  <si>
    <t>08067</t>
  </si>
  <si>
    <t>67801F</t>
  </si>
  <si>
    <t>Powertrain - Fault #8</t>
  </si>
  <si>
    <t>08068</t>
  </si>
  <si>
    <t>68801F</t>
  </si>
  <si>
    <t>Powertrain - Fault #9</t>
  </si>
  <si>
    <t>0805E</t>
  </si>
  <si>
    <t>5E801F</t>
  </si>
  <si>
    <t>Powertrain emergency stop circuit failure (HVIL input or opening relay output missing signal).</t>
  </si>
  <si>
    <t>08013</t>
  </si>
  <si>
    <t>13801F</t>
  </si>
  <si>
    <t>Ready to charge state not received from the charger.</t>
  </si>
  <si>
    <t>08058</t>
  </si>
  <si>
    <t>588002</t>
  </si>
  <si>
    <t>Throttle pedal - Low idle switch signal failure.</t>
  </si>
  <si>
    <t>588003</t>
  </si>
  <si>
    <t>Throttle pedal - Low idle switch signal short to 5V or 24V.</t>
  </si>
  <si>
    <t>588004</t>
  </si>
  <si>
    <t>Throttle pedal - Low idle switch signal short to ground.</t>
  </si>
  <si>
    <t>08057</t>
  </si>
  <si>
    <t>578002</t>
  </si>
  <si>
    <t>Throttle pedal - Position signal failure.</t>
  </si>
  <si>
    <t>578003</t>
  </si>
  <si>
    <t>Throttle pedal - Position signal short to 5V or 24V.</t>
  </si>
  <si>
    <t>578004</t>
  </si>
  <si>
    <t>Throttle pedal - Position signal short to ground.</t>
  </si>
  <si>
    <t>08056</t>
  </si>
  <si>
    <t>568002</t>
  </si>
  <si>
    <t>Throttle pedal - Power supply failure.</t>
  </si>
  <si>
    <t>568003</t>
  </si>
  <si>
    <t>Throttle pedal - Power supply voltage too high.</t>
  </si>
  <si>
    <t>568004</t>
  </si>
  <si>
    <t>Throttle pedal - Power supply voltage too low.</t>
  </si>
  <si>
    <t>08023</t>
  </si>
  <si>
    <t>238009</t>
  </si>
  <si>
    <t>Timeout CAN message API1_O1_CMD.</t>
  </si>
  <si>
    <t>08024</t>
  </si>
  <si>
    <t>248009</t>
  </si>
  <si>
    <t>Timeout CAN message API1_O2_CMD.</t>
  </si>
  <si>
    <t>08032</t>
  </si>
  <si>
    <t>328009</t>
  </si>
  <si>
    <t>Timeout CAN message Aux 1 DCDC Feedback.</t>
  </si>
  <si>
    <t>08033</t>
  </si>
  <si>
    <t>338009</t>
  </si>
  <si>
    <t>Timeout CAN message Aux 1 Motor Feedback.</t>
  </si>
  <si>
    <t>08034</t>
  </si>
  <si>
    <t>348009</t>
  </si>
  <si>
    <t>Timeout CAN message Aux 1 Status.</t>
  </si>
  <si>
    <t>08036</t>
  </si>
  <si>
    <t>368009</t>
  </si>
  <si>
    <t>Timeout CAN message Aux 2 Motor Feedback.</t>
  </si>
  <si>
    <t>08037</t>
  </si>
  <si>
    <t>378009</t>
  </si>
  <si>
    <t>Timeout CAN message Aux 2 Status.</t>
  </si>
  <si>
    <t>08035</t>
  </si>
  <si>
    <t>358009</t>
  </si>
  <si>
    <t>Timeout CAN message Aux2 DCDC Feedback.</t>
  </si>
  <si>
    <t>08025</t>
  </si>
  <si>
    <t>258009</t>
  </si>
  <si>
    <t>Timeout CAN message AUXIO1.</t>
  </si>
  <si>
    <t>08026</t>
  </si>
  <si>
    <t>268009</t>
  </si>
  <si>
    <t>Timeout CAN message CCVS_E.</t>
  </si>
  <si>
    <t>08044</t>
  </si>
  <si>
    <t>448009</t>
  </si>
  <si>
    <t>Timeout CAN message Charger Faults.</t>
  </si>
  <si>
    <t>08027</t>
  </si>
  <si>
    <t>278009</t>
  </si>
  <si>
    <t>Timeout CAN message EBC1-A.</t>
  </si>
  <si>
    <t>08028</t>
  </si>
  <si>
    <t>288009</t>
  </si>
  <si>
    <t>Timeout CAN message EBC2-A.</t>
  </si>
  <si>
    <t>08059</t>
  </si>
  <si>
    <t>598009</t>
  </si>
  <si>
    <t>Timeout CAN message EBC5.</t>
  </si>
  <si>
    <t>08048</t>
  </si>
  <si>
    <t>488009</t>
  </si>
  <si>
    <t>Timeout CAN message EC1.</t>
  </si>
  <si>
    <t>0801E</t>
  </si>
  <si>
    <t>1E8009</t>
  </si>
  <si>
    <t>Timeout CAN message ECCU2SCU.</t>
  </si>
  <si>
    <t>08038</t>
  </si>
  <si>
    <t>388009</t>
  </si>
  <si>
    <t>Timeout CAN message EEC1-H.</t>
  </si>
  <si>
    <t>08039</t>
  </si>
  <si>
    <t>398009</t>
  </si>
  <si>
    <t>Timeout CAN message EEC3-H.</t>
  </si>
  <si>
    <t>0803A</t>
  </si>
  <si>
    <t>3A8009</t>
  </si>
  <si>
    <t>Timeout CAN message Electrical Feedback Traction Unit 1.</t>
  </si>
  <si>
    <t>0801F</t>
  </si>
  <si>
    <t>1F8009</t>
  </si>
  <si>
    <t>Timeout CAN message Elfa System 1.</t>
  </si>
  <si>
    <t>08047</t>
  </si>
  <si>
    <t>478009</t>
  </si>
  <si>
    <t>Timeout CAN message ELFA_RC.</t>
  </si>
  <si>
    <t>0803B</t>
  </si>
  <si>
    <t>3B8009</t>
  </si>
  <si>
    <t>Timeout CAN message ERC1_DR.</t>
  </si>
  <si>
    <t>0803C</t>
  </si>
  <si>
    <t>3C8009</t>
  </si>
  <si>
    <t>Timeout CAN message ETC1.</t>
  </si>
  <si>
    <t>0803D</t>
  </si>
  <si>
    <t>3D8009</t>
  </si>
  <si>
    <t>Timeout CAN message ETC2-T.</t>
  </si>
  <si>
    <t>0803E</t>
  </si>
  <si>
    <t>3E8009</t>
  </si>
  <si>
    <t>Timeout CAN message ETC7.</t>
  </si>
  <si>
    <t>08020</t>
  </si>
  <si>
    <t>208009</t>
  </si>
  <si>
    <t>Timeout CAN message HSC1.</t>
  </si>
  <si>
    <t>08029</t>
  </si>
  <si>
    <t>298009</t>
  </si>
  <si>
    <t>Timeout CAN message HSI1.</t>
  </si>
  <si>
    <t>08021</t>
  </si>
  <si>
    <t>218009</t>
  </si>
  <si>
    <t>Timeout CAN message HVBox2SCU_Status1 or HVBOXSOHSTS.</t>
  </si>
  <si>
    <t>08022</t>
  </si>
  <si>
    <t>228009</t>
  </si>
  <si>
    <t>Timeout CAN message MBMS2SCU1.</t>
  </si>
  <si>
    <t>08043</t>
  </si>
  <si>
    <t>438009</t>
  </si>
  <si>
    <t>Timeout CAN message MBMS2SCU2.</t>
  </si>
  <si>
    <t>0803F</t>
  </si>
  <si>
    <t>3F8009</t>
  </si>
  <si>
    <t>Timeout CAN message Mechanical Feedback Traction Unit 1.</t>
  </si>
  <si>
    <t>0802A</t>
  </si>
  <si>
    <t>2A8009</t>
  </si>
  <si>
    <t>Timeout CAN message MVS.</t>
  </si>
  <si>
    <t>08040</t>
  </si>
  <si>
    <t>408009</t>
  </si>
  <si>
    <t>Timeout CAN message SM_ECP.</t>
  </si>
  <si>
    <t>08041</t>
  </si>
  <si>
    <t>418009</t>
  </si>
  <si>
    <t>Timeout CAN message Status Traction Unit 1.</t>
  </si>
  <si>
    <t>08042</t>
  </si>
  <si>
    <t>428009</t>
  </si>
  <si>
    <t>Timeout CAN message System Config 1.</t>
  </si>
  <si>
    <t>0802B</t>
  </si>
  <si>
    <t>2B8009</t>
  </si>
  <si>
    <t>Timeout CAN message TCO1.</t>
  </si>
  <si>
    <t>0802C</t>
  </si>
  <si>
    <t>2C8009</t>
  </si>
  <si>
    <t>Timeout CAN message TD.</t>
  </si>
  <si>
    <t>0802F</t>
  </si>
  <si>
    <t>2F8009</t>
  </si>
  <si>
    <t>Timeout CAN message TSC1_PEV.</t>
  </si>
  <si>
    <t>08030</t>
  </si>
  <si>
    <t>308009</t>
  </si>
  <si>
    <t>Timeout CAN message VDHR.</t>
  </si>
  <si>
    <t>0xE8</t>
  </si>
  <si>
    <t>304EE</t>
  </si>
  <si>
    <t>EE0468</t>
  </si>
  <si>
    <t>Battery Voltage Low</t>
  </si>
  <si>
    <t>303EE</t>
  </si>
  <si>
    <t>EE0368</t>
  </si>
  <si>
    <t>Battery Voltage High</t>
  </si>
  <si>
    <t>446C0</t>
  </si>
  <si>
    <t>C04688</t>
  </si>
  <si>
    <t>VCAN Bus Off</t>
  </si>
  <si>
    <t>44550</t>
  </si>
  <si>
    <t>504588</t>
  </si>
  <si>
    <t>PCAN Bus Off and Communication Failure</t>
  </si>
  <si>
    <t>44A50</t>
  </si>
  <si>
    <t>504A88</t>
  </si>
  <si>
    <t>PCAN Lost Communication with other Sensor</t>
  </si>
  <si>
    <t>44B50</t>
  </si>
  <si>
    <t>504B88</t>
  </si>
  <si>
    <t>PCAN Lost Communication with Sensor1</t>
  </si>
  <si>
    <t>004D2</t>
  </si>
  <si>
    <t>D20400</t>
  </si>
  <si>
    <t>PCAN Identical Configuration</t>
  </si>
  <si>
    <t>400C1</t>
  </si>
  <si>
    <t>C10092</t>
  </si>
  <si>
    <t>VCAN Input signal Lost Communication</t>
  </si>
  <si>
    <t>449EC</t>
  </si>
  <si>
    <t>EC4981</t>
  </si>
  <si>
    <t>VCAN Invalid input signal</t>
  </si>
  <si>
    <t>4489B</t>
  </si>
  <si>
    <t>9B4898</t>
  </si>
  <si>
    <t>Overtemperature</t>
  </si>
  <si>
    <t>4449B</t>
  </si>
  <si>
    <t>9B4498</t>
  </si>
  <si>
    <t>Undertemperature</t>
  </si>
  <si>
    <t>3489B</t>
  </si>
  <si>
    <t>9B4878</t>
  </si>
  <si>
    <t>Sensor Identification not configured</t>
  </si>
  <si>
    <t>9B4876</t>
  </si>
  <si>
    <t>Sensor Identification wrong mounting position</t>
  </si>
  <si>
    <t>200E3</t>
  </si>
  <si>
    <t>E30055</t>
  </si>
  <si>
    <t>Dataset Parsing not performed or ongoing</t>
  </si>
  <si>
    <t>E30056</t>
  </si>
  <si>
    <t>Dataset Parsing failed</t>
  </si>
  <si>
    <t>200E4</t>
  </si>
  <si>
    <t>E40057</t>
  </si>
  <si>
    <t>Software Compatibility Error</t>
  </si>
  <si>
    <t>25450</t>
  </si>
  <si>
    <t>505446</t>
  </si>
  <si>
    <t>System Synchronization Failure</t>
  </si>
  <si>
    <t>20367</t>
  </si>
  <si>
    <t>670354</t>
  </si>
  <si>
    <t>Auto Calibration failure</t>
  </si>
  <si>
    <t>202D0</t>
  </si>
  <si>
    <t>D00245</t>
  </si>
  <si>
    <t>Software failure</t>
  </si>
  <si>
    <t>20267</t>
  </si>
  <si>
    <t>670254</t>
  </si>
  <si>
    <t>Radar Calibration Missing</t>
  </si>
  <si>
    <t>24450</t>
  </si>
  <si>
    <t>504444</t>
  </si>
  <si>
    <t>Memory Failure</t>
  </si>
  <si>
    <t>25550</t>
  </si>
  <si>
    <t>505547</t>
  </si>
  <si>
    <t>Watchdog failure</t>
  </si>
  <si>
    <t>303F0</t>
  </si>
  <si>
    <t>F00362</t>
  </si>
  <si>
    <t>Internal Voltage Failure</t>
  </si>
  <si>
    <t>20467</t>
  </si>
  <si>
    <t>670454</t>
  </si>
  <si>
    <t>Radar Failure</t>
  </si>
  <si>
    <t>200F0</t>
  </si>
  <si>
    <t>F00047</t>
  </si>
  <si>
    <t>MCU Hardware Error</t>
  </si>
  <si>
    <t>400C2</t>
  </si>
  <si>
    <t>C20092</t>
  </si>
  <si>
    <t>Received VIN not equal to stored VIN0</t>
  </si>
  <si>
    <t xml:space="preserve">C20093
</t>
  </si>
  <si>
    <t>Blockage</t>
  </si>
  <si>
    <t xml:space="preserve">C20094
</t>
  </si>
  <si>
    <t>Interference</t>
  </si>
  <si>
    <t>670455</t>
  </si>
  <si>
    <t>Radar not Recoverable Failure</t>
  </si>
  <si>
    <t>670456</t>
  </si>
  <si>
    <t>Radar Recoverable Failure</t>
  </si>
  <si>
    <t>670457</t>
  </si>
  <si>
    <t>Radar Warning</t>
  </si>
  <si>
    <t>E30054</t>
  </si>
  <si>
    <t>Sensor not EOL/Service-calibrated</t>
  </si>
  <si>
    <t>E40058</t>
  </si>
  <si>
    <t>Postbuild Compatibility Error</t>
  </si>
  <si>
    <t>EOL variant coding missing</t>
  </si>
  <si>
    <t>670458</t>
  </si>
  <si>
    <t>Claims Handling</t>
  </si>
  <si>
    <t>0x90</t>
  </si>
  <si>
    <t>0x9C</t>
  </si>
  <si>
    <t>0x91</t>
  </si>
  <si>
    <t>0x92</t>
  </si>
  <si>
    <t>0x9E</t>
  </si>
  <si>
    <t>000213</t>
  </si>
  <si>
    <t>DTC_EEC1_DRV_DEM_TRQ_INVALID</t>
  </si>
  <si>
    <t>checkAtNextHalt</t>
  </si>
  <si>
    <t>000713</t>
  </si>
  <si>
    <t>DTC_EBC1_TRCTR_INVALID</t>
  </si>
  <si>
    <t>maintenanceOnly</t>
  </si>
  <si>
    <t>010209</t>
  </si>
  <si>
    <t>DTC_EEC1_MESSAGE_TIMEOUT</t>
  </si>
  <si>
    <t>010213</t>
  </si>
  <si>
    <t>DTC_EEC1_ACT_ENG_TRQ_INVALID</t>
  </si>
  <si>
    <t>020209</t>
  </si>
  <si>
    <t>DTC_EEC3_MESSAGE_TIMEOUT</t>
  </si>
  <si>
    <t>020213</t>
  </si>
  <si>
    <t>DTC_EEC3_NOM_FRIC_INVALID</t>
  </si>
  <si>
    <t>00707</t>
  </si>
  <si>
    <t>070713</t>
  </si>
  <si>
    <t>DTC_ACC2_REQ_ACC_INVALID</t>
  </si>
  <si>
    <t>080209</t>
  </si>
  <si>
    <t>DTC_ERC1_ER_MESSAGE_TIMEOUT</t>
  </si>
  <si>
    <t>080213</t>
  </si>
  <si>
    <t>DTC_ERC1_ER_ACT_TRQ_INVALID</t>
  </si>
  <si>
    <t>090213</t>
  </si>
  <si>
    <t>DTC_EBC1_BRK_PED_INVALID</t>
  </si>
  <si>
    <t>DTC_VDC2_MESSAGE_TIMEOUT</t>
  </si>
  <si>
    <t>DTC_InvalidSig_YawRate_VDC2</t>
  </si>
  <si>
    <t>00711</t>
  </si>
  <si>
    <t>110713</t>
  </si>
  <si>
    <t>DTC_InvalidSig_LatAcceleration_VDC2</t>
  </si>
  <si>
    <t>00712</t>
  </si>
  <si>
    <t>120713</t>
  </si>
  <si>
    <t>DTC_InvalidSig_LongiAcceleration_VDC2</t>
  </si>
  <si>
    <t>00716</t>
  </si>
  <si>
    <t>160713</t>
  </si>
  <si>
    <t>DTC_VDC1_VDC_FULLY_OP_INVALID</t>
  </si>
  <si>
    <t>00717</t>
  </si>
  <si>
    <t>170713</t>
  </si>
  <si>
    <t>DTC_InvalidSig_VDCBrLtRq_VDC1</t>
  </si>
  <si>
    <t>200213</t>
  </si>
  <si>
    <t>DTC_EC1_ENG_REF_INVALID</t>
  </si>
  <si>
    <t>300209</t>
  </si>
  <si>
    <t>DTC_ETC1_MESSAGE_TIMEOUT</t>
  </si>
  <si>
    <t>300213</t>
  </si>
  <si>
    <t>DTC_ETC1_DRVL_ENGD_INVALID</t>
  </si>
  <si>
    <t>01631</t>
  </si>
  <si>
    <t>311609</t>
  </si>
  <si>
    <t>DTC_AEBS2_MESSAGE_TIMEOUT</t>
  </si>
  <si>
    <t>311613</t>
  </si>
  <si>
    <t>DTC_AEBS2_DRIV_ACTV_INVALID</t>
  </si>
  <si>
    <t>01632</t>
  </si>
  <si>
    <t>321613</t>
  </si>
  <si>
    <t>DTC_AEBS2_COUNTER_ERROR</t>
  </si>
  <si>
    <t>330213</t>
  </si>
  <si>
    <t>DTC_EBC1_ABS_ACTV_INVALID</t>
  </si>
  <si>
    <t>01633</t>
  </si>
  <si>
    <t>331613</t>
  </si>
  <si>
    <t>DTC_AEBS2_CHECKSUM_ERROR</t>
  </si>
  <si>
    <t>00638</t>
  </si>
  <si>
    <t>380609</t>
  </si>
  <si>
    <t>DTC_HRW_MESSAGE_TIMEOUT</t>
  </si>
  <si>
    <t>380613</t>
  </si>
  <si>
    <t>DTC_HRW_FL_INVALID</t>
  </si>
  <si>
    <t>00639</t>
  </si>
  <si>
    <t>390613</t>
  </si>
  <si>
    <t>DTC_HRW_FR_INVALID</t>
  </si>
  <si>
    <t>00740</t>
  </si>
  <si>
    <t>400709</t>
  </si>
  <si>
    <t>DTC_CM1_MESSAGE_TIMEOUT</t>
  </si>
  <si>
    <t>400713</t>
  </si>
  <si>
    <t>DTC_CM1_SEATBELT_INVALID</t>
  </si>
  <si>
    <t>DTC_CCVS1_PRK_BRK_SW_INVALID</t>
  </si>
  <si>
    <t>530212</t>
  </si>
  <si>
    <t>DTC_CCVS1_CC_ACTV_INVALID</t>
  </si>
  <si>
    <t>00254</t>
  </si>
  <si>
    <t>540213</t>
  </si>
  <si>
    <t>DTC_CCVS1_CC_ENB_SW_INVALID</t>
  </si>
  <si>
    <t>DTC_CCVS1_BRK_SW_INVALID</t>
  </si>
  <si>
    <t>560013</t>
  </si>
  <si>
    <t>DTC_CCVS1_CC_SET_SPD_INVALID</t>
  </si>
  <si>
    <t>00256</t>
  </si>
  <si>
    <t>560213</t>
  </si>
  <si>
    <t>DTC_CCVS1_CLTCH_SW_INVALID</t>
  </si>
  <si>
    <t>570609</t>
  </si>
  <si>
    <t>DTC_TCO1_MESSAGE_TIMEOUT</t>
  </si>
  <si>
    <t>570613</t>
  </si>
  <si>
    <t>DTC_TCO1_TACHSS_INVALID</t>
  </si>
  <si>
    <t>00058</t>
  </si>
  <si>
    <t>580013</t>
  </si>
  <si>
    <t>DTC_CCSS_CC_OSL_INVALID</t>
  </si>
  <si>
    <t>DTC_TCO1_TACHSPD_INVALID</t>
  </si>
  <si>
    <t>DTC_EBC1_MESSAGE_TIMEOUT</t>
  </si>
  <si>
    <t>DTC_EBC1_EBSBRKSW_INVALID</t>
  </si>
  <si>
    <t>DTC_EBC2_FRONT_AXLE_INVALID</t>
  </si>
  <si>
    <t>890313</t>
  </si>
  <si>
    <t>DTC_InvalidSig_RlSpdFrtAxlLftWhl_EBC2</t>
  </si>
  <si>
    <t>DTC_ECU_Hw_mem_Prog_Proce_Not_Compl</t>
  </si>
  <si>
    <t>checkimmediatly</t>
  </si>
  <si>
    <t>00F1F3</t>
  </si>
  <si>
    <t>DTC_DC2_OPN_STS_DR2_INVALID</t>
  </si>
  <si>
    <t>ECU HW - broken</t>
  </si>
  <si>
    <t>01F1F3</t>
  </si>
  <si>
    <t>DTC_DC2_ENA_STS_DR2_INVALID</t>
  </si>
  <si>
    <t>02F1F3</t>
  </si>
  <si>
    <t>DTC_EBC1_27_ENG_RTR_SEL_INVALID</t>
  </si>
  <si>
    <t>03F1E9</t>
  </si>
  <si>
    <t>DTC_ERC1_27_MESSAGE_TIMEOUT</t>
  </si>
  <si>
    <t>7F104</t>
  </si>
  <si>
    <t>04F1F3</t>
  </si>
  <si>
    <t>DTC_ERC1_27_RET_SEL_NENG_INVALID</t>
  </si>
  <si>
    <t>7F106</t>
  </si>
  <si>
    <t>06F1F3</t>
  </si>
  <si>
    <t>DTC_VDC2_STR_WHL_TRN_CTR_INVALID</t>
  </si>
  <si>
    <t>7F107</t>
  </si>
  <si>
    <t>07F1E9</t>
  </si>
  <si>
    <t>DTC_PB_AutoDriveInfo_27_MESSAGE_TIMEOUT</t>
  </si>
  <si>
    <t>08F0ED</t>
  </si>
  <si>
    <t>DTC_MRGEN_Alingment</t>
  </si>
  <si>
    <t>7F108</t>
  </si>
  <si>
    <t>08F1F3</t>
  </si>
  <si>
    <t>DTC_PB_AutoDriveInfo_27_GO_TRG_INVALID</t>
  </si>
  <si>
    <t>09F0EE</t>
  </si>
  <si>
    <t>DTC_MRGEN_BLOCKED</t>
  </si>
  <si>
    <t>0A0213</t>
  </si>
  <si>
    <t>DTC_ETC1_CLUTCH_SLIP_INVALID</t>
  </si>
  <si>
    <t>0AF0F3</t>
  </si>
  <si>
    <t>DTC_MRGEN_HW</t>
  </si>
  <si>
    <t>DTC_ETC2_MESSAGE_TIMEOUT</t>
  </si>
  <si>
    <t>0B0213</t>
  </si>
  <si>
    <t>DTC_ETC2_CUR_GEAR_INVALID</t>
  </si>
  <si>
    <t>0BF0E9</t>
  </si>
  <si>
    <t>DTC_MRGEN_RxCANMsg</t>
  </si>
  <si>
    <t>7F10B</t>
  </si>
  <si>
    <t>0BF1E9</t>
  </si>
  <si>
    <t>DTC_PB_ACCProp1_27_MESSAGE_TIMEOUT</t>
  </si>
  <si>
    <t>0C0213</t>
  </si>
  <si>
    <t>DTC_ETC2_SEL_GEAR_INVALID</t>
  </si>
  <si>
    <t>0CF0EE</t>
  </si>
  <si>
    <t>DTC_MRGEN_RadarJammed</t>
  </si>
  <si>
    <t>0CF1F3</t>
  </si>
  <si>
    <t>DTC_PB_ACCProp1_27_MOV_OFF_VEH_SPD_INVALID</t>
  </si>
  <si>
    <t>0DF0E4</t>
  </si>
  <si>
    <t>DTC_MRGEN_Voltage</t>
  </si>
  <si>
    <t>7F10D</t>
  </si>
  <si>
    <t>0DF1F3</t>
  </si>
  <si>
    <t>DTC_PB_ACCProp1_27_ACC_CUR_OP_CFG_INVALID</t>
  </si>
  <si>
    <t>0E0213</t>
  </si>
  <si>
    <t>DTC_ETC2_ACT_GEAR_RAT_INVALID</t>
  </si>
  <si>
    <t>DTC_MRGEN_CalibrationMissing</t>
  </si>
  <si>
    <t>7F10E</t>
  </si>
  <si>
    <t>0EF1E8</t>
  </si>
  <si>
    <t>DTC_Active_BuzFail_GSRC_17</t>
  </si>
  <si>
    <t>0020F</t>
  </si>
  <si>
    <t>0F0209</t>
  </si>
  <si>
    <t>DTC_CCVS1_MESSAGE_TIMEOUT</t>
  </si>
  <si>
    <t>0F0213</t>
  </si>
  <si>
    <t>DTC_CCVS1_CC_STS_INVALID</t>
  </si>
  <si>
    <t>0070F</t>
  </si>
  <si>
    <t>0F0713</t>
  </si>
  <si>
    <t>DTC_VDC2_STEER_INVALID</t>
  </si>
  <si>
    <t>0FF0F3</t>
  </si>
  <si>
    <t>DTC_MRGEN_Software</t>
  </si>
  <si>
    <t>7F10F</t>
  </si>
  <si>
    <t>0FF1F3</t>
  </si>
  <si>
    <t>DTC_PB_ECM_ACCPEDKDSW_INVALID</t>
  </si>
  <si>
    <t>10F0E9</t>
  </si>
  <si>
    <t>DTC_MRGEN_Timeout</t>
  </si>
  <si>
    <t>7F110</t>
  </si>
  <si>
    <t>10F1E9</t>
  </si>
  <si>
    <t>DTC_CAN_MESSAGE_FLIC_TIMEOUT</t>
  </si>
  <si>
    <t>7F111</t>
  </si>
  <si>
    <t>11F1F3</t>
  </si>
  <si>
    <t>DTC_FLIC_LdwEnaCmd_INVALID</t>
  </si>
  <si>
    <t>7F012</t>
  </si>
  <si>
    <t>12F0ED</t>
  </si>
  <si>
    <t>DTC_SRR2_HW</t>
  </si>
  <si>
    <t>7F112</t>
  </si>
  <si>
    <t>12F1F3</t>
  </si>
  <si>
    <t>DTC_CAN_Brakes_INVALID</t>
  </si>
  <si>
    <t>7F013</t>
  </si>
  <si>
    <t>13F0ED</t>
  </si>
  <si>
    <t>DTC_SRR4_HW</t>
  </si>
  <si>
    <t>13F0EE</t>
  </si>
  <si>
    <t>DTC_SRR2_RxCANMsg</t>
  </si>
  <si>
    <t>7F113</t>
  </si>
  <si>
    <t>13F1F3</t>
  </si>
  <si>
    <t>DTC_FLIC_LaneKeepingAssEnaCmd_INVALID</t>
  </si>
  <si>
    <t>7F014</t>
  </si>
  <si>
    <t>14F0ED</t>
  </si>
  <si>
    <t>DTC_SRR5_HW</t>
  </si>
  <si>
    <t>14F0F3</t>
  </si>
  <si>
    <t>DTC_SRR2_RadarJammed</t>
  </si>
  <si>
    <t>7F114</t>
  </si>
  <si>
    <t>14F1F3</t>
  </si>
  <si>
    <t>DTC_EmerSteerSts_INVALID</t>
  </si>
  <si>
    <t>7F015</t>
  </si>
  <si>
    <t>15F0E9</t>
  </si>
  <si>
    <t>DTC_SRR2_Voltage</t>
  </si>
  <si>
    <t>7F115</t>
  </si>
  <si>
    <t>15F1F3</t>
  </si>
  <si>
    <t>DTC_EPSO1_SteerAngle_INVALID</t>
  </si>
  <si>
    <t>16F0EE</t>
  </si>
  <si>
    <t>DTC_SRR2_CalibrationMissing</t>
  </si>
  <si>
    <t>16F1F3</t>
  </si>
  <si>
    <t>DTC_EPSO1_SteerAngleSpeed_INVALID</t>
  </si>
  <si>
    <t>7F017</t>
  </si>
  <si>
    <t>17F0E4</t>
  </si>
  <si>
    <t>DTC_SRR2_Software</t>
  </si>
  <si>
    <t>7F117</t>
  </si>
  <si>
    <t>17F1E9</t>
  </si>
  <si>
    <t>DTC_VDHR_MESSAGE_TIMEOUT</t>
  </si>
  <si>
    <t>00718</t>
  </si>
  <si>
    <t>18070D</t>
  </si>
  <si>
    <t>DTC_VDC1_MESSAGE_TIMEOUT</t>
  </si>
  <si>
    <t>7F018</t>
  </si>
  <si>
    <t>18F0F3</t>
  </si>
  <si>
    <t>DTC_SRR2_Alingment</t>
  </si>
  <si>
    <t>7F118</t>
  </si>
  <si>
    <t>18F1F3</t>
  </si>
  <si>
    <t>DTC_VDHR_HghRsolutionTotalVehileDistance_INVALID</t>
  </si>
  <si>
    <t>7F019</t>
  </si>
  <si>
    <t>19F0F3</t>
  </si>
  <si>
    <t>DTC_SRR2_RadarBlocked</t>
  </si>
  <si>
    <t>7F119</t>
  </si>
  <si>
    <t>19F1E8</t>
  </si>
  <si>
    <t>DTC_LONGITUDINAL_FUNCTION_ERROR</t>
  </si>
  <si>
    <t>7F01A</t>
  </si>
  <si>
    <t>1AF0E9</t>
  </si>
  <si>
    <t>DTC_SRR_S2_Timeout</t>
  </si>
  <si>
    <t>7F11A</t>
  </si>
  <si>
    <t>1AF1E8</t>
  </si>
  <si>
    <t>DTC_LATERAL_FUNCTION_ERROR</t>
  </si>
  <si>
    <t>0071D</t>
  </si>
  <si>
    <t>1D0709</t>
  </si>
  <si>
    <t>DTC_DC1_MESSAGE_TIMEOUT</t>
  </si>
  <si>
    <t>1D0713</t>
  </si>
  <si>
    <t>DTC_DC1_POS_DOORS_INVALID</t>
  </si>
  <si>
    <t>7F11E</t>
  </si>
  <si>
    <t>1EF1F3</t>
  </si>
  <si>
    <t>DTC_Invalid_ObjectListQuali_ODH_MRR</t>
  </si>
  <si>
    <t>7F11F</t>
  </si>
  <si>
    <t>1FF1F3</t>
  </si>
  <si>
    <t>DTC_Invalid_ObjectListQuali_FSH_MRR</t>
  </si>
  <si>
    <t>7F120</t>
  </si>
  <si>
    <t>20F1F3</t>
  </si>
  <si>
    <t>DTC_Invalid_ObjectListQuali_RBH_MRR</t>
  </si>
  <si>
    <t>7F121</t>
  </si>
  <si>
    <t>21F1F3</t>
  </si>
  <si>
    <t>DTC_InvalidSig_VelocitySF_HDE</t>
  </si>
  <si>
    <t>7F122</t>
  </si>
  <si>
    <t>22F1F3</t>
  </si>
  <si>
    <t>DTC_InvalidSig_YR_Unfiltered_MRR</t>
  </si>
  <si>
    <t>0022C</t>
  </si>
  <si>
    <t>2C0209</t>
  </si>
  <si>
    <t>DTC_RC_ER_MESSAGE_TIMEOUT</t>
  </si>
  <si>
    <t>2C0213</t>
  </si>
  <si>
    <t>DTC_RC_ER_ENG_RET_INVALID</t>
  </si>
  <si>
    <t>0072C</t>
  </si>
  <si>
    <t>2C0713</t>
  </si>
  <si>
    <t>DTC_EBC1_TraileABS_INVALID</t>
  </si>
  <si>
    <t>2F0209</t>
  </si>
  <si>
    <t>DTC_EEC2_MESSAGE_TIMEOUT</t>
  </si>
  <si>
    <t>2F0213</t>
  </si>
  <si>
    <t>DTC_EEC2_KICKDOWNSW_INVALID</t>
  </si>
  <si>
    <t>7F030</t>
  </si>
  <si>
    <t>30F0EC</t>
  </si>
  <si>
    <t>DTC_FS_ACC_XBR_DMD_FSRA_MED_SPEED</t>
  </si>
  <si>
    <t>7F031</t>
  </si>
  <si>
    <t>31F0EC</t>
  </si>
  <si>
    <t>DTC_FS_ACC_XBR_DMD_FSRA_HIGH_SPEED</t>
  </si>
  <si>
    <t>7F032</t>
  </si>
  <si>
    <t>32F0EC</t>
  </si>
  <si>
    <t>DTC_RC_PwrMon_ADC_Error</t>
  </si>
  <si>
    <t>7F033</t>
  </si>
  <si>
    <t>33F0ED</t>
  </si>
  <si>
    <t>DTC_SRR0_HW</t>
  </si>
  <si>
    <t>7F034</t>
  </si>
  <si>
    <t>34F0EE</t>
  </si>
  <si>
    <t>DTC_SRR0_RxCANMsg</t>
  </si>
  <si>
    <t>34F1E2</t>
  </si>
  <si>
    <t>DTC_BSW_ERROR</t>
  </si>
  <si>
    <t>34F1F3</t>
  </si>
  <si>
    <t>DTC_FS_ACC_XBR_DMD</t>
  </si>
  <si>
    <t>7F035</t>
  </si>
  <si>
    <t>35F0F3</t>
  </si>
  <si>
    <t>DTC_SRR0_RadarJammed</t>
  </si>
  <si>
    <t>35F1EC</t>
  </si>
  <si>
    <t>DTC_FS_ACC_XBR_PRIO</t>
  </si>
  <si>
    <t>35F1EE</t>
  </si>
  <si>
    <t>DTC_APPL_INVALID</t>
  </si>
  <si>
    <t>35F1F3</t>
  </si>
  <si>
    <t>DTC_PlusbltyChk_EBC2_TCO1</t>
  </si>
  <si>
    <t>36F0E9</t>
  </si>
  <si>
    <t>DTC_SRR0_Voltage</t>
  </si>
  <si>
    <t>7F136</t>
  </si>
  <si>
    <t>36F1E4</t>
  </si>
  <si>
    <t>DTC_VOLTAGE_POWER_SUPPLY</t>
  </si>
  <si>
    <t>36F1EC</t>
  </si>
  <si>
    <t>DTC_FS_ACC_XBR_DUTY_CYCLE_ERR</t>
  </si>
  <si>
    <t>7F037</t>
  </si>
  <si>
    <t>37F0EE</t>
  </si>
  <si>
    <t>DTC_SRR0_CalibrationMissing</t>
  </si>
  <si>
    <t>7F038</t>
  </si>
  <si>
    <t>38F0E4</t>
  </si>
  <si>
    <t>DTC_SRR0_Software</t>
  </si>
  <si>
    <t>7F138</t>
  </si>
  <si>
    <t>38F1EC</t>
  </si>
  <si>
    <t>DTC_EDR_FAULTY</t>
  </si>
  <si>
    <t>38F1F3</t>
  </si>
  <si>
    <t>DTC_FS_ACC_TSC1_ENG_CTRL_MODE</t>
  </si>
  <si>
    <t>7F039</t>
  </si>
  <si>
    <t>39F0F3</t>
  </si>
  <si>
    <t>DTC_SRR0_Alingment</t>
  </si>
  <si>
    <t>7F139</t>
  </si>
  <si>
    <t>39F1F3</t>
  </si>
  <si>
    <t>DTC_FS_ACC_TSC1_ER_CTRL_MODE</t>
  </si>
  <si>
    <t>0063A</t>
  </si>
  <si>
    <t>3A0613</t>
  </si>
  <si>
    <t>DTC_HRW_RL_INVALID</t>
  </si>
  <si>
    <t>0103A</t>
  </si>
  <si>
    <t>3A1013</t>
  </si>
  <si>
    <t>DTC_EEC1_FRAC_ENG_TRQ_INVALID</t>
  </si>
  <si>
    <t>7F03A</t>
  </si>
  <si>
    <t>3AF0F3</t>
  </si>
  <si>
    <t>DTC_SRR0_RadarBlocked</t>
  </si>
  <si>
    <t>7F13A</t>
  </si>
  <si>
    <t>3AF1F3</t>
  </si>
  <si>
    <t>DTC_FS_ACC_TSC1_DR_CTRL_MODE</t>
  </si>
  <si>
    <t>0063B</t>
  </si>
  <si>
    <t>3B0613</t>
  </si>
  <si>
    <t>DTC_HRW_RR_INVALID</t>
  </si>
  <si>
    <t>DTC_CAN_SIGNAL_LDWS_INVALID</t>
  </si>
  <si>
    <t>7F03B</t>
  </si>
  <si>
    <t>3BF0E9</t>
  </si>
  <si>
    <t>DTC_SRR_S0_Timeout</t>
  </si>
  <si>
    <t>3BF1F3</t>
  </si>
  <si>
    <t>DTC_FS_ACC_TSC1_EXR_CTRL_MODE</t>
  </si>
  <si>
    <t>DTC_OEL_MESSAGE_TIMEOUT</t>
  </si>
  <si>
    <t>DTC_OEL_TURN_INVALID</t>
  </si>
  <si>
    <t>7F03C</t>
  </si>
  <si>
    <t>3CF0ED</t>
  </si>
  <si>
    <t>DTC_SRR1_HW</t>
  </si>
  <si>
    <t>7F13C</t>
  </si>
  <si>
    <t>3CF1F3</t>
  </si>
  <si>
    <t>DTC_FS_ACC_XBR_CTRL_MODE</t>
  </si>
  <si>
    <t>7F03D</t>
  </si>
  <si>
    <t>3DF0EE</t>
  </si>
  <si>
    <t>DTC_SRR1_RxCANMsg</t>
  </si>
  <si>
    <t>7F13D</t>
  </si>
  <si>
    <t>3DF1F3</t>
  </si>
  <si>
    <t>DTC_FS_ACC_TSC1_ENG_PRIO</t>
  </si>
  <si>
    <t>3E0213</t>
  </si>
  <si>
    <t>DTC_ETC1_SHIFT_INPROC_INVALID</t>
  </si>
  <si>
    <t>7F03E</t>
  </si>
  <si>
    <t>3EF0F3</t>
  </si>
  <si>
    <t>DTC_SRR1_RadarJammed</t>
  </si>
  <si>
    <t>7F03F</t>
  </si>
  <si>
    <t>3FF0E9</t>
  </si>
  <si>
    <t>DTC_SRR1_Voltage</t>
  </si>
  <si>
    <t>40EFE0</t>
  </si>
  <si>
    <t>DTC_EyeQ_HW_INVALID_B</t>
  </si>
  <si>
    <t>DTC_SRR1_CalibrationMissing</t>
  </si>
  <si>
    <t>40F1EC</t>
  </si>
  <si>
    <t>DTC_EPC_BRAKESYS_ACCEPTS_ACC_XBR</t>
  </si>
  <si>
    <t>41F0E4</t>
  </si>
  <si>
    <t>DTC_SRR1_Software</t>
  </si>
  <si>
    <t>DTC_EyeQ_SW_CRC_ERROR_B</t>
  </si>
  <si>
    <t>7F042</t>
  </si>
  <si>
    <t>42F0F3</t>
  </si>
  <si>
    <t>DTC_SRR1_Alingment</t>
  </si>
  <si>
    <t>42F1EC</t>
  </si>
  <si>
    <t>DTC_EPC_CC_ACTIVE_ACC_NOT_READY</t>
  </si>
  <si>
    <t>7F043</t>
  </si>
  <si>
    <t>43F0F3</t>
  </si>
  <si>
    <t>DTC_SRR1_RadarBlocked</t>
  </si>
  <si>
    <t>43F1EC</t>
  </si>
  <si>
    <t>DTC_EPC_XBR_ACCR_LIM</t>
  </si>
  <si>
    <t>44EFF3</t>
  </si>
  <si>
    <t>DTC_EyeQ_SW_INVALID_B</t>
  </si>
  <si>
    <t>7F044</t>
  </si>
  <si>
    <t>44F0E9</t>
  </si>
  <si>
    <t>DTC_SRR_S1_Timeout</t>
  </si>
  <si>
    <t>7F045</t>
  </si>
  <si>
    <t>45F0EE</t>
  </si>
  <si>
    <t>DTC_SRR4_RxCANMsg</t>
  </si>
  <si>
    <t>7F145</t>
  </si>
  <si>
    <t>45F1EC</t>
  </si>
  <si>
    <t>DTC_EPC_CC_CROSSCHECK_SPEED_MIN</t>
  </si>
  <si>
    <t>7F046</t>
  </si>
  <si>
    <t>46F0F3</t>
  </si>
  <si>
    <t>DTC_SRR4_RadarJammed</t>
  </si>
  <si>
    <t>7F146</t>
  </si>
  <si>
    <t>46F1EC</t>
  </si>
  <si>
    <t>DTC_EPC_CC_CROSSCHECK_SPEED_MAX</t>
  </si>
  <si>
    <t>7F047</t>
  </si>
  <si>
    <t>47F0E9</t>
  </si>
  <si>
    <t>DTC_SRR4_Voltage</t>
  </si>
  <si>
    <t>7F048</t>
  </si>
  <si>
    <t>48F0EE</t>
  </si>
  <si>
    <t>DTC_SRR4_CalibrationMissing</t>
  </si>
  <si>
    <t>7F049</t>
  </si>
  <si>
    <t>49F0E4</t>
  </si>
  <si>
    <t>DTC_SRR4_Software</t>
  </si>
  <si>
    <t>7F04A</t>
  </si>
  <si>
    <t>4AF0F3</t>
  </si>
  <si>
    <t>DTC_SRR4_Alingment</t>
  </si>
  <si>
    <t>7F04B</t>
  </si>
  <si>
    <t>4BF0F3</t>
  </si>
  <si>
    <t>DTC_SRR4_RadarBlocked</t>
  </si>
  <si>
    <t>7F14B</t>
  </si>
  <si>
    <t>4BF1EE</t>
  </si>
  <si>
    <t>DTC_FSRA_WRONG_PARAMETERIZED</t>
  </si>
  <si>
    <t>7F04C</t>
  </si>
  <si>
    <t>4CF0E9</t>
  </si>
  <si>
    <t>DTC_SRR_S4_Timeout</t>
  </si>
  <si>
    <t>7F14C</t>
  </si>
  <si>
    <t>4CF1EE</t>
  </si>
  <si>
    <t>DTC_EBC5_XBR_BRK_HOLD_RESTRICT_FUNC</t>
  </si>
  <si>
    <t>7F04D</t>
  </si>
  <si>
    <t>4DF0EE</t>
  </si>
  <si>
    <t>DTC_SRR5_RxCANMsg</t>
  </si>
  <si>
    <t>7F14D</t>
  </si>
  <si>
    <t>4DF1EE</t>
  </si>
  <si>
    <t>DTC_EBC5_XBR_BRK_HOLD_NO_REACT_ACC_SPDMODE</t>
  </si>
  <si>
    <t>7F04E</t>
  </si>
  <si>
    <t>4EF0F3</t>
  </si>
  <si>
    <t>DTC_SRR5_RadarJammed</t>
  </si>
  <si>
    <t>7F14E</t>
  </si>
  <si>
    <t>4EF1EE</t>
  </si>
  <si>
    <t>DTC_EBC5_XBR_BRK_HOLD_NO_REACT_ACC_DISTMODE</t>
  </si>
  <si>
    <t>7F04F</t>
  </si>
  <si>
    <t>4FF0E9</t>
  </si>
  <si>
    <t>DTC_SRR5_Voltage</t>
  </si>
  <si>
    <t>7F14F</t>
  </si>
  <si>
    <t>4FF1EE</t>
  </si>
  <si>
    <t>DTC_ETC1_CLUTCH_SLIP_FOLLOW</t>
  </si>
  <si>
    <t>7F050</t>
  </si>
  <si>
    <t>50F0EE</t>
  </si>
  <si>
    <t>DTC_SRR5_CalibrationMissing</t>
  </si>
  <si>
    <t>7F150</t>
  </si>
  <si>
    <t>50F1EE</t>
  </si>
  <si>
    <t>DTC_ETC1_CLUTCH_SLIP_DRVOFF</t>
  </si>
  <si>
    <t>7F051</t>
  </si>
  <si>
    <t>51F0E4</t>
  </si>
  <si>
    <t>DTC_SRR5_Software</t>
  </si>
  <si>
    <t>DTC_FS_XBR_BRK_HOLD_RQST_INVALID</t>
  </si>
  <si>
    <t>7F052</t>
  </si>
  <si>
    <t>52F0F3</t>
  </si>
  <si>
    <t>DTC_SRR5_Alingment</t>
  </si>
  <si>
    <t>7F152</t>
  </si>
  <si>
    <t>52F1EC</t>
  </si>
  <si>
    <t>DTC_EPC_XBR_ACCR_LIM_FSRA</t>
  </si>
  <si>
    <t>52F1F3</t>
  </si>
  <si>
    <t>DTC_FS_ACC_XBR_DMD_FSRA</t>
  </si>
  <si>
    <t>7F053</t>
  </si>
  <si>
    <t>53F0F3</t>
  </si>
  <si>
    <t>DTC_SRR5_RadarBlocked</t>
  </si>
  <si>
    <t>7F054</t>
  </si>
  <si>
    <t>54F0E9</t>
  </si>
  <si>
    <t>DTC_SRR_S5_Timeout</t>
  </si>
  <si>
    <t>7F154</t>
  </si>
  <si>
    <t>54F1E2</t>
  </si>
  <si>
    <t>DTC_BRK_HOLD_NOT_FUNC_ACC_HLDMODE</t>
  </si>
  <si>
    <t>7F155</t>
  </si>
  <si>
    <t>55F1E2</t>
  </si>
  <si>
    <t>DTC_BRK_HOLD_NOT_FUNC_IN_ACC_DISTMODE</t>
  </si>
  <si>
    <t>7F156</t>
  </si>
  <si>
    <t>56F1E2</t>
  </si>
  <si>
    <t>DTC_FS_VDC_NOT_FULLY_OPERAT</t>
  </si>
  <si>
    <t>5B0013</t>
  </si>
  <si>
    <t>DTC_EEC2_ACC_PED_INVALID</t>
  </si>
  <si>
    <t>7F15B</t>
  </si>
  <si>
    <t>5BF1EE</t>
  </si>
  <si>
    <t>DTC_ACC_TSC1_ENG_PRIO_WRONG_PARAM</t>
  </si>
  <si>
    <t>7F15C</t>
  </si>
  <si>
    <t>5CF1EE</t>
  </si>
  <si>
    <t>DTC_ACC_TSC1_ER_PRIO_WRONG_PARAM</t>
  </si>
  <si>
    <t>7F15D</t>
  </si>
  <si>
    <t>5DF1EE</t>
  </si>
  <si>
    <t>DTC_ACC_TSC1_EXR_PRIO_WRONG_PARAM</t>
  </si>
  <si>
    <t>7F15E</t>
  </si>
  <si>
    <t>5EF1EE</t>
  </si>
  <si>
    <t>DTC_ACC_TSC1_DR_PRIO_WRONG_PARAM</t>
  </si>
  <si>
    <t>7F163</t>
  </si>
  <si>
    <t>63F1EE</t>
  </si>
  <si>
    <t>DTC_ACC_XBR_PRIO_WRONG_PARAM</t>
  </si>
  <si>
    <t>00B65</t>
  </si>
  <si>
    <t>650B13</t>
  </si>
  <si>
    <t>DTC_EBC5_XBR_SYS_INVALID</t>
  </si>
  <si>
    <t>00B66</t>
  </si>
  <si>
    <t>660B13</t>
  </si>
  <si>
    <t>DTC_EBC5_XBR_ACTV_INVALID</t>
  </si>
  <si>
    <t>670B09</t>
  </si>
  <si>
    <t>DTC_EBC5_MESSAGE_TIMEOUT</t>
  </si>
  <si>
    <t>670B13</t>
  </si>
  <si>
    <t>DTC_EBC5_FOUND_BRK_INVALID</t>
  </si>
  <si>
    <t>7F168</t>
  </si>
  <si>
    <t>68F1EC</t>
  </si>
  <si>
    <t>DTC_XBR_AEBS_3MS2_UNLIMITED</t>
  </si>
  <si>
    <t>00B69</t>
  </si>
  <si>
    <t>690B13</t>
  </si>
  <si>
    <t>DTC_EBC5_XBR_ACC_INVALID</t>
  </si>
  <si>
    <t>7F169</t>
  </si>
  <si>
    <t>69F1EC</t>
  </si>
  <si>
    <t>DTC_XBR_AEBS_6MS2_UNLIMITED</t>
  </si>
  <si>
    <t>7F16A</t>
  </si>
  <si>
    <t>6AF1EC</t>
  </si>
  <si>
    <t>DTC_PlusbltyChk_PB_E2E_WSI</t>
  </si>
  <si>
    <t>6AF1F3</t>
  </si>
  <si>
    <t>DTC_CAMERA_Blocked</t>
  </si>
  <si>
    <t>7F16B</t>
  </si>
  <si>
    <t>6BF1EC</t>
  </si>
  <si>
    <t>DTC_Plausibility_Function_component</t>
  </si>
  <si>
    <t>7F16C</t>
  </si>
  <si>
    <t>6CF1EC</t>
  </si>
  <si>
    <t>DTC_Plausibility_Variant</t>
  </si>
  <si>
    <t>6DF0F3</t>
  </si>
  <si>
    <t>DTC_EyeQ_SW_INVALID_A</t>
  </si>
  <si>
    <t>6EF0E2</t>
  </si>
  <si>
    <t>DTC_EyeQ_SW_CRC_ERROR_A</t>
  </si>
  <si>
    <t>6FF0F3</t>
  </si>
  <si>
    <t>DTC_CAN_SIGNAL_WiprSw_INVALID / DTC_CAN_SIGNAL_HMI_INVALID</t>
  </si>
  <si>
    <t>7F070</t>
  </si>
  <si>
    <t>70F0E9</t>
  </si>
  <si>
    <t>DTC_CAN_MESSAGE_COUNTRYCODE_SOURCES_TIMEOUT</t>
  </si>
  <si>
    <t>7F071</t>
  </si>
  <si>
    <t>71F0E9</t>
  </si>
  <si>
    <t>DTC_CAN_MESSAGE_OWW_TIMEOUT / DTC_CAN_MESSAGE_HMI_TIMEOUT</t>
  </si>
  <si>
    <t>7F074</t>
  </si>
  <si>
    <t>74F0F3</t>
  </si>
  <si>
    <t>DTC_ERC1_DR_ACT_TRQ_INVALID</t>
  </si>
  <si>
    <t>7F075</t>
  </si>
  <si>
    <t>75F0E9</t>
  </si>
  <si>
    <t>DTC_ERC1_DR_MESSAGE_TIMEOUT</t>
  </si>
  <si>
    <t>DTC_Cyb_Lifecycle_Not_In_Operation</t>
  </si>
  <si>
    <t>7F07A</t>
  </si>
  <si>
    <t>7AF0F3</t>
  </si>
  <si>
    <t>DTC_ERC1_DR_MAX_AVL_TRQ_INVALID</t>
  </si>
  <si>
    <t>DTC_Cyb_SecLogKeyInjection</t>
  </si>
  <si>
    <t>DTC_Cyb_AnomalyEvent</t>
  </si>
  <si>
    <t>7F087</t>
  </si>
  <si>
    <t>87F0F3</t>
  </si>
  <si>
    <t>DTC_RC_DR_ENG_RET_INVALID</t>
  </si>
  <si>
    <t>DTC_EBC2_MESSAGE_TIMEOUT</t>
  </si>
  <si>
    <t>7F088</t>
  </si>
  <si>
    <t>88F0E9</t>
  </si>
  <si>
    <t>DTC_RC_DR_MESSAGE_TIMEOUT</t>
  </si>
  <si>
    <t>8A0313</t>
  </si>
  <si>
    <t>DTC_InvalidSig_RlSpdFrtAxlRgtWhl_EBC2</t>
  </si>
  <si>
    <t>8B0313</t>
  </si>
  <si>
    <t>DTC_InvalidSig_RlSpdRrAxlLftWhl_EBC2</t>
  </si>
  <si>
    <t>8C0313</t>
  </si>
  <si>
    <t>DTC_InvalidSig_RlSpdRrtAxlRgtWhl_EBC2</t>
  </si>
  <si>
    <t>7F08D</t>
  </si>
  <si>
    <t>8DF0E2</t>
  </si>
  <si>
    <t>DTC_EBC5_XBR_SYS_NO_DEMAND</t>
  </si>
  <si>
    <t>8DF4FF</t>
  </si>
  <si>
    <t>DTC_NXP_Stinger_Update_Failed</t>
  </si>
  <si>
    <t>7F097</t>
  </si>
  <si>
    <t>97F0E9</t>
  </si>
  <si>
    <t>DTC_EBC1_SA2_MESSAGE_TIMEOUT</t>
  </si>
  <si>
    <t>98F0F3</t>
  </si>
  <si>
    <t>DTC_PB_PD2_AccTransInhbtError</t>
  </si>
  <si>
    <t>98F1E5</t>
  </si>
  <si>
    <t>DTC_CAN_BUS_OFF</t>
  </si>
  <si>
    <t>01A99</t>
  </si>
  <si>
    <t>991A13</t>
  </si>
  <si>
    <t>DTC_CCVS3_CC_SET_SPD_INVALID</t>
  </si>
  <si>
    <t>9AF0F3</t>
  </si>
  <si>
    <t>DTC_PB_PD2_AccTransInhbtCltchLoadMov</t>
  </si>
  <si>
    <t>9AF1E9</t>
  </si>
  <si>
    <t>DTC_CAN0_NOT_CONNECTED</t>
  </si>
  <si>
    <t>9BF0F3</t>
  </si>
  <si>
    <t>DTC_PB_PD2_AccTransInhbtCltchLoadStdStl</t>
  </si>
  <si>
    <t>9BF1E9</t>
  </si>
  <si>
    <t>DTC_CAN1_NOT_CONNECTED</t>
  </si>
  <si>
    <t>9CF1E9</t>
  </si>
  <si>
    <t>DTC_CAN2_NOT_CONNECTED</t>
  </si>
  <si>
    <t>9DF1E9</t>
  </si>
  <si>
    <t>DTC_CAN3_NOT_CONNECTED</t>
  </si>
  <si>
    <t>9EF0E9</t>
  </si>
  <si>
    <t>DTC_PB_PD2_MESSAGE_TIMEOUT</t>
  </si>
  <si>
    <t>9EF0F3</t>
  </si>
  <si>
    <t>DTC_PB_PD2_STOPGOFUNCSTS_INVALID</t>
  </si>
  <si>
    <t>0139F</t>
  </si>
  <si>
    <t>9F1302</t>
  </si>
  <si>
    <t>DTC_ACC2_USE_Invalid</t>
  </si>
  <si>
    <t>9F1309</t>
  </si>
  <si>
    <t>DTC_ACC2_MESSAGE_TIMEOUT</t>
  </si>
  <si>
    <t>9FF0F3</t>
  </si>
  <si>
    <t>DTC_Invalid_MC_CRC_EPSO1</t>
  </si>
  <si>
    <t>03BA0</t>
  </si>
  <si>
    <t>A03B13</t>
  </si>
  <si>
    <t>DTC_EBC5_XBR_BRK_HOLD_INVALID</t>
  </si>
  <si>
    <t>A1F0F3</t>
  </si>
  <si>
    <t>DTC_InvalidSig_MC_CRC_EPSO2</t>
  </si>
  <si>
    <t>A4EFE5</t>
  </si>
  <si>
    <t>DTC_PAIRING_CAM_IPM_FAULT</t>
  </si>
  <si>
    <t>A4EFF3</t>
  </si>
  <si>
    <t>DTC_Confirmation_Message_Failed</t>
  </si>
  <si>
    <t>A4F0F3</t>
  </si>
  <si>
    <t>DTC_InvalidSig_ExtControlMode_EPSO2</t>
  </si>
  <si>
    <t>A5EFE9</t>
  </si>
  <si>
    <t>DTC_CAN_MESSAGE_TIMEOUT</t>
  </si>
  <si>
    <t>A5F0F3</t>
  </si>
  <si>
    <t>DTC_InvalidSig_SysState_EPSO1</t>
  </si>
  <si>
    <t>A6F0E9</t>
  </si>
  <si>
    <t>DTC_Missing_Frame_EPSO1</t>
  </si>
  <si>
    <t>A7F0E9</t>
  </si>
  <si>
    <t>DTC_Missing_Frame_EPSO2</t>
  </si>
  <si>
    <t>A8F0E9</t>
  </si>
  <si>
    <t>DTC_Missing_Frame_PB_GSRC_27</t>
  </si>
  <si>
    <t>A9F0E9</t>
  </si>
  <si>
    <t>DTC_Missing_Frame_PB_GSRC_17</t>
  </si>
  <si>
    <t>A9F0F3</t>
  </si>
  <si>
    <t>DTC_InvalidSig_BuzFail_GSRC_17</t>
  </si>
  <si>
    <t>AAF0F3</t>
  </si>
  <si>
    <t>DTC_InvalidSig_MC_GSRC_17</t>
  </si>
  <si>
    <t>ABF0F3</t>
  </si>
  <si>
    <t>DTC_InvalidSig_CRC_GSRC_17</t>
  </si>
  <si>
    <t>ACF0E9</t>
  </si>
  <si>
    <t>DTC_Missing_Frame_PB_VRUP_17</t>
  </si>
  <si>
    <t>ACF0F3</t>
  </si>
  <si>
    <t>DTC_InvalidSig_MoisWarnEn_VRUP_17</t>
  </si>
  <si>
    <t>ADF0F3</t>
  </si>
  <si>
    <t>DTC_InvalidSig_CRC_VRUP_17</t>
  </si>
  <si>
    <t>AEF0F3</t>
  </si>
  <si>
    <t>DTC_InvalidSig_MC_VRUP_17</t>
  </si>
  <si>
    <t>B0F0E9</t>
  </si>
  <si>
    <t>DTC_Missing_Frame_PB_MirrSys_99</t>
  </si>
  <si>
    <t>B0F0F3</t>
  </si>
  <si>
    <t>DTC_InvalidSig_MrsSysFil_MirrSyss_99</t>
  </si>
  <si>
    <t>B1F0E9</t>
  </si>
  <si>
    <t>DTC_Missing_Frame_PB_MirrSys_EA</t>
  </si>
  <si>
    <t>B1F0F3</t>
  </si>
  <si>
    <t>DTC_InvalidSig_MrsSysFil_MirrSyss_EA</t>
  </si>
  <si>
    <t>B2F0F3</t>
  </si>
  <si>
    <t>DTC_InvalidSig_DrivDrowsWarnEnaSet_GSRC_17</t>
  </si>
  <si>
    <t>B3F0F3</t>
  </si>
  <si>
    <t>DTC_InvalidSig_LeftSpeakFail_GSRC_17</t>
  </si>
  <si>
    <t>B4F0F3</t>
  </si>
  <si>
    <t>DTC_InvalidSig_RightSpeakFail_GSRC_17</t>
  </si>
  <si>
    <t>006B5</t>
  </si>
  <si>
    <t>B50613</t>
  </si>
  <si>
    <t>DTC_ERC1_ER_MAX_AVL_TRQ_INVALID</t>
  </si>
  <si>
    <t>B5F0F3</t>
  </si>
  <si>
    <t>DTC_InvalidSig_LeftLedbarFail_GSRC_17</t>
  </si>
  <si>
    <t>B6F0F3</t>
  </si>
  <si>
    <t>DTC_InvalidSig_RightLedbarFail_GSRC_17</t>
  </si>
  <si>
    <t>B7F0F3</t>
  </si>
  <si>
    <t>DTC_InvalidSig_PLCAFuncEn_GSRC_17</t>
  </si>
  <si>
    <t>7F0B8</t>
  </si>
  <si>
    <t>B8F0F3</t>
  </si>
  <si>
    <t>DTC_InvalidSig_PLCAWarnEn_GSRC_17</t>
  </si>
  <si>
    <t>7F0B9</t>
  </si>
  <si>
    <t>B9F0F3</t>
  </si>
  <si>
    <t>DTC_InvalidSig_BsisFuncEn_GSRC_17</t>
  </si>
  <si>
    <t>7F0BA</t>
  </si>
  <si>
    <t>BAF0F3</t>
  </si>
  <si>
    <t>DTC_InvalidSig_LeftVibratorFail_GSRC_17</t>
  </si>
  <si>
    <t>BBF0F3</t>
  </si>
  <si>
    <t>DTC_InvalidSig_RightVibratorFail_GSRC_17</t>
  </si>
  <si>
    <t>BC0009</t>
  </si>
  <si>
    <t>DTC_EC1_MESSAGE_TIMEOUT</t>
  </si>
  <si>
    <t>BC0013</t>
  </si>
  <si>
    <t>DTC_EC1_ENG_SPD_IDL_INVALID</t>
  </si>
  <si>
    <t>7F0BC</t>
  </si>
  <si>
    <t>BCF0F3</t>
  </si>
  <si>
    <t>DTC_InvalidSig_MoisDrvFuncEn_VRUP_17</t>
  </si>
  <si>
    <t>7F0BD</t>
  </si>
  <si>
    <t>BDF0F3</t>
  </si>
  <si>
    <t>DTC_InvalidSig_BsisDrvFuncEn_VRUP_17</t>
  </si>
  <si>
    <t>DTC_EEC1_ENG_SPD_INVALID</t>
  </si>
  <si>
    <t>7F0BE</t>
  </si>
  <si>
    <t>BEF0E9</t>
  </si>
  <si>
    <t>DTC_Missing_Frame_PB_ISA_17</t>
  </si>
  <si>
    <t>BEF0F3</t>
  </si>
  <si>
    <t>DTC_InvalidSig_IntlSpeedAssantActv_PB_ISA_17</t>
  </si>
  <si>
    <t>BF0013</t>
  </si>
  <si>
    <t>DTC_ETC1_S_SPEED_INVALID</t>
  </si>
  <si>
    <t>C0F0F3</t>
  </si>
  <si>
    <t>DTC_InvalidSig_COUNTER_YawSensor_MRR</t>
  </si>
  <si>
    <t>7F0C2</t>
  </si>
  <si>
    <t>C2F0E9</t>
  </si>
  <si>
    <t>DTC_OD_FUSION_TIMEOUT</t>
  </si>
  <si>
    <t>C2F0F3</t>
  </si>
  <si>
    <t>DTC_OD_FUSION</t>
  </si>
  <si>
    <t>7F0C3</t>
  </si>
  <si>
    <t>C3F0E9</t>
  </si>
  <si>
    <t>DTC_FSI_FUSION_TIMEOUT</t>
  </si>
  <si>
    <t>C3F0F3</t>
  </si>
  <si>
    <t>DTC_FSI_FUSION</t>
  </si>
  <si>
    <t>7F0C4</t>
  </si>
  <si>
    <t>C4F0E9</t>
  </si>
  <si>
    <t>DTC_RB_FUSION_TIMEOUT</t>
  </si>
  <si>
    <t>C4F0F3</t>
  </si>
  <si>
    <t>DTC_RB_FUSION</t>
  </si>
  <si>
    <t>7F0C5</t>
  </si>
  <si>
    <t>C5F0E9</t>
  </si>
  <si>
    <t>DTC_REAL_DEBUG_TIMEOUT</t>
  </si>
  <si>
    <t>7F0C6</t>
  </si>
  <si>
    <t>C6F0E9</t>
  </si>
  <si>
    <t>DTC_GENERAL_DATA_SRR_FRONT_TIMEOUT</t>
  </si>
  <si>
    <t>7F0C7</t>
  </si>
  <si>
    <t>C7F0E9</t>
  </si>
  <si>
    <t>DTC_GENERAL_VERS_SRR_FRONT_TIMEOUT</t>
  </si>
  <si>
    <t>7F0C8</t>
  </si>
  <si>
    <t>C8F0E9</t>
  </si>
  <si>
    <t>DTC_OBJECT_DATA_SRR_FRONT_TIMEOUT</t>
  </si>
  <si>
    <t>7F0C9</t>
  </si>
  <si>
    <t>C9F0E9</t>
  </si>
  <si>
    <t>DTC_OBJECT_HEADER_SRR_FRONT_TIMEOUT</t>
  </si>
  <si>
    <t>7F0CA</t>
  </si>
  <si>
    <t>CAF0E9</t>
  </si>
  <si>
    <t>DTC_OBJECT_TRAILER_SRR_FRONT_TIMEOUT</t>
  </si>
  <si>
    <t>7F0CB</t>
  </si>
  <si>
    <t>CBF0E9</t>
  </si>
  <si>
    <t>DTC_LANE_CHANGE_ASSIST_LEFT</t>
  </si>
  <si>
    <t>7F0CC</t>
  </si>
  <si>
    <t>CCF0E9</t>
  </si>
  <si>
    <t>DTC_LANE_CHANGE_ASSIST_RIGHT</t>
  </si>
  <si>
    <t>7F0CF</t>
  </si>
  <si>
    <t>CFF0E9</t>
  </si>
  <si>
    <t>DTC_TURN_ASSIST_LEFT_TIMEOUT</t>
  </si>
  <si>
    <t>D0F0E9</t>
  </si>
  <si>
    <t>DTC_TURN_ASSIST_RIGHT_TIMEOUT</t>
  </si>
  <si>
    <t>D1F0E9</t>
  </si>
  <si>
    <t>DTC_EBC5_21_MESSAGE_TIMEOUT</t>
  </si>
  <si>
    <t>D1F0F3</t>
  </si>
  <si>
    <t>DTC_EBC5_21_PARKING_BRAKE_ACTUATOR_INVALID</t>
  </si>
  <si>
    <t>D2F0E9</t>
  </si>
  <si>
    <t>DTC_EBC5_MESSAGE_ACC_TIMEOUT</t>
  </si>
  <si>
    <t>DTC_EBC5_FOUND_BRK_ACC_INVALID</t>
  </si>
  <si>
    <t>D3F0F3</t>
  </si>
  <si>
    <t>DTC_EBC5_XBR_ACTV_ACC_INVALID</t>
  </si>
  <si>
    <t>D4F0F3</t>
  </si>
  <si>
    <t>DTC_EBC5_XBR_SYS_ACC_INVALID</t>
  </si>
  <si>
    <t>D5F0F3</t>
  </si>
  <si>
    <t>DTC_ERC1_DR_RETARDERTORQUEMODE_INVALID</t>
  </si>
  <si>
    <t>DB0413</t>
  </si>
  <si>
    <t>DTC_EBC1_ABS_FULLY_INVALID</t>
  </si>
  <si>
    <t>E0F0E9</t>
  </si>
  <si>
    <t>DTC_Missing_Frame_PB_B_21</t>
  </si>
  <si>
    <t>DTC_InvalidSig_TrailerElConnected_PB_B_21</t>
  </si>
  <si>
    <t>DTC_TA1_B0_LEFT_FUNCTIONAL_STATUS_INVALID</t>
  </si>
  <si>
    <t>DTC_TA1_B0_LEFT_WARNING_STATUS_INVALID</t>
  </si>
  <si>
    <t>DTC_TA2_C0_Right_FUNCTIONAL_STTAUS_INVALID</t>
  </si>
  <si>
    <t>DTC_TA2_C0_Right_WARNING_STTAUS_INVALID</t>
  </si>
  <si>
    <t>DTC_LCA1_B0_LEFT_FUNCTIONAL_STATUS_INVALID</t>
  </si>
  <si>
    <t>01FE6</t>
  </si>
  <si>
    <t>E61F09</t>
  </si>
  <si>
    <t>DTC_Missing__Frame_CCVS5</t>
  </si>
  <si>
    <t>E61F13</t>
  </si>
  <si>
    <t>DTC_InvalidSig_DirVehSpeed_CCVS5</t>
  </si>
  <si>
    <t>DTC_LCA1_B0_LEFT_WARNING_STATUS_INVALID</t>
  </si>
  <si>
    <t>7F0E7</t>
  </si>
  <si>
    <t>E7F0F3</t>
  </si>
  <si>
    <t>DTC_LCA2_C0_Right_FUNCTIONAL_STATUS_INVALID</t>
  </si>
  <si>
    <t>7F0E8</t>
  </si>
  <si>
    <t>E8F0F3</t>
  </si>
  <si>
    <t>DTC_LCA2_C0_Right_WARNING_STATUS_INVALID</t>
  </si>
  <si>
    <t>7F0E9</t>
  </si>
  <si>
    <t>E9F0EC</t>
  </si>
  <si>
    <t>DTC_SRR_FRONT_SYNC_FAULT</t>
  </si>
  <si>
    <t>E9F0F3</t>
  </si>
  <si>
    <t>DTC_FS_ACC_XBR_DUTY_CYCLE_WARN</t>
  </si>
  <si>
    <t>EA0009</t>
  </si>
  <si>
    <t>DTC_BRK_SOFT_TIMEOUT</t>
  </si>
  <si>
    <t>DTC_BRK_SOFT_MISMATCH</t>
  </si>
  <si>
    <t>7F0EA</t>
  </si>
  <si>
    <t>EAF0EC</t>
  </si>
  <si>
    <t>DTC_MRR_SYNC_FAULT</t>
  </si>
  <si>
    <t>7F0EB</t>
  </si>
  <si>
    <t>EBF0F3</t>
  </si>
  <si>
    <t>DTC_PB_E2E_WSI_Speed_FA_INVALID</t>
  </si>
  <si>
    <t>7F0EC</t>
  </si>
  <si>
    <t>ECF0F3</t>
  </si>
  <si>
    <t>DTC_PB_E2E_WSI_Speed_FL_INVALID</t>
  </si>
  <si>
    <t>7F0ED</t>
  </si>
  <si>
    <t>EDF0F3</t>
  </si>
  <si>
    <t>DTC_PB_E2E_WSI_Speed_FR_INVALID</t>
  </si>
  <si>
    <t>7F0EE</t>
  </si>
  <si>
    <t>EEF0F3</t>
  </si>
  <si>
    <t>DTC_PB_E2E_WSI_Speed_RL_INVALID</t>
  </si>
  <si>
    <t>7F0EF</t>
  </si>
  <si>
    <t>EFF0F3</t>
  </si>
  <si>
    <t>DTC_PB_E2E_WSI_Speed_RR_INVALID</t>
  </si>
  <si>
    <t>7F0F0</t>
  </si>
  <si>
    <t>F0F0E9</t>
  </si>
  <si>
    <t>DTC_PB_E2E_MESSAGE_TIMEOUT</t>
  </si>
  <si>
    <t>7F0F1</t>
  </si>
  <si>
    <t>F1F0F3</t>
  </si>
  <si>
    <t>DTC_PB_E2E_WSI_CRC_CTR_INVALID</t>
  </si>
  <si>
    <t>7F0F2</t>
  </si>
  <si>
    <t>F2F0F3</t>
  </si>
  <si>
    <t>DTC_PB_ECM_ACCPEDPOS_INVALID</t>
  </si>
  <si>
    <t>7F0F3</t>
  </si>
  <si>
    <t>F3F0E9</t>
  </si>
  <si>
    <t>DTC_PB_ECM_MESSAGE_TIMEOUT</t>
  </si>
  <si>
    <t>7F0F5</t>
  </si>
  <si>
    <t>F5F0F3</t>
  </si>
  <si>
    <t>DTC_AUXIO2_SCU_TURN_SW_INVALID</t>
  </si>
  <si>
    <t>00CF6</t>
  </si>
  <si>
    <t>F60C09</t>
  </si>
  <si>
    <t>DTC_SSI_MESSAGE_TIMEOUT</t>
  </si>
  <si>
    <t>F60C13</t>
  </si>
  <si>
    <t>DTC_SSI_PITCH_INVALID</t>
  </si>
  <si>
    <t>7F0F6</t>
  </si>
  <si>
    <t>F6F0E9</t>
  </si>
  <si>
    <t>DTC_AUXIO2_SCU_MESSAGE_TIMEOUT</t>
  </si>
  <si>
    <t>7F0F8</t>
  </si>
  <si>
    <t>F8F0F3</t>
  </si>
  <si>
    <t>DTC_TSC1_ENG_REQ_TORQUE_INVALID</t>
  </si>
  <si>
    <t>7F0FA</t>
  </si>
  <si>
    <t>FAF0F3</t>
  </si>
  <si>
    <t>DTC_CVW_GCVW_INVALID</t>
  </si>
  <si>
    <t>7F0FB</t>
  </si>
  <si>
    <t>FBF0E9</t>
  </si>
  <si>
    <t>DTC_DC2_MESSAGE_TIMEOUT</t>
  </si>
  <si>
    <t>7F0FC</t>
  </si>
  <si>
    <t>FCF0F3</t>
  </si>
  <si>
    <t>DTC_DC2_LCK_STS_DR1_INVALID</t>
  </si>
  <si>
    <t>7F1FC</t>
  </si>
  <si>
    <t>FCF1ED</t>
  </si>
  <si>
    <t>DTC_CALIBRATION_NOT_DONE</t>
  </si>
  <si>
    <t>7F0FD</t>
  </si>
  <si>
    <t>FDF0F3</t>
  </si>
  <si>
    <t>DTC_DC2_OPN_STS_DR1_INVALID</t>
  </si>
  <si>
    <t>7F1FD</t>
  </si>
  <si>
    <t>FDF1EE</t>
  </si>
  <si>
    <t>DTC_CAM_ALIGNMENT_NOT_DONE</t>
  </si>
  <si>
    <t>7F0FE</t>
  </si>
  <si>
    <t>FEF0F3</t>
  </si>
  <si>
    <t>DTC_DC2_ENA_STS_DR1_INVALID</t>
  </si>
  <si>
    <t>7F1FE</t>
  </si>
  <si>
    <t>FEF1ED</t>
  </si>
  <si>
    <t>DTC_MISALIGNMENT</t>
  </si>
  <si>
    <t>002FF</t>
  </si>
  <si>
    <t>FF0209</t>
  </si>
  <si>
    <t>DTC_Missing_Frame_ETC5</t>
  </si>
  <si>
    <t>FF0213</t>
  </si>
  <si>
    <t>DTC_InvalidSig_TransReverseDirectionSwitch_ETC5</t>
  </si>
  <si>
    <t>00EFF</t>
  </si>
  <si>
    <t>FF0E08</t>
  </si>
  <si>
    <t>DTC_BrakeTempWarningActv_EBC5</t>
  </si>
  <si>
    <t>FF0E13</t>
  </si>
  <si>
    <t>DTC_InvalidSig_BrakeTempWarning_EBC5</t>
  </si>
  <si>
    <t>7F0FF</t>
  </si>
  <si>
    <t>FFF0F3</t>
  </si>
  <si>
    <t>DTC_DC2_LCK_STS_DR2_INVALID</t>
  </si>
  <si>
    <t>FFFFFE</t>
  </si>
  <si>
    <t>DTC_Startup_Certificate_Verification_Failed</t>
  </si>
  <si>
    <t>180713</t>
  </si>
  <si>
    <t>DTC_VDC1_ROP_ENG_INVALID</t>
  </si>
  <si>
    <t>190713</t>
  </si>
  <si>
    <t>DTC_VDC1_YC_ENG_INVALID</t>
  </si>
  <si>
    <t>1A0713</t>
  </si>
  <si>
    <t>DTC_VDC1_ROP_BRK_INVALID</t>
  </si>
  <si>
    <t>1B0713</t>
  </si>
  <si>
    <t>DTC_VDC1_YC_BRK_INVALID</t>
  </si>
  <si>
    <t>0xF0</t>
  </si>
  <si>
    <t>0xA0</t>
  </si>
  <si>
    <t>7F200</t>
  </si>
  <si>
    <t>00F2ED</t>
  </si>
  <si>
    <t>DTC_ALIGNMENT_DEVIATION</t>
  </si>
  <si>
    <t>ECU Hw - broken</t>
  </si>
  <si>
    <t>7F307</t>
  </si>
  <si>
    <t>07F3F3</t>
  </si>
  <si>
    <t>DTC_MICRO_RAM</t>
  </si>
  <si>
    <t>08F0E3</t>
  </si>
  <si>
    <t>DTC_VOLTAGE_0V8</t>
  </si>
  <si>
    <t>09F0E3</t>
  </si>
  <si>
    <t>DTC_VOLTAGE_3V3</t>
  </si>
  <si>
    <t>DTC_MICRO_XBAR</t>
  </si>
  <si>
    <t>09FEE5</t>
  </si>
  <si>
    <t>DTC_MICRO_UNDERTEMPERATURE</t>
  </si>
  <si>
    <t>DTC_MICRO_OVERTEMPERATURE</t>
  </si>
  <si>
    <t>0AF0E0</t>
  </si>
  <si>
    <t>DTC_MICRO_INTERNAL_CLOCK_LOSS</t>
  </si>
  <si>
    <t>DTC_VEH_COM_TRANSCURRENTGEAR_OUTOFRANGE</t>
  </si>
  <si>
    <t>0BF0E0</t>
  </si>
  <si>
    <t>DTC_MICRO_EXTERNAL_CLOCK_LOSS</t>
  </si>
  <si>
    <t>0CF0F3</t>
  </si>
  <si>
    <t>DTC_MICRO_PLL_CLOCK_OUTOFRANGE</t>
  </si>
  <si>
    <t>0DF0E0</t>
  </si>
  <si>
    <t>DTC_MICRO_PLL_CLOCK_LOSS</t>
  </si>
  <si>
    <t>DTC_VEH_COM_SIGNAL_STEERWHEELANGLE_OUTOFRANGE</t>
  </si>
  <si>
    <t>DTC_VEH_COM_MESSAGE_VDC2_TIMEOUT</t>
  </si>
  <si>
    <t>10070D</t>
  </si>
  <si>
    <t xml:space="preserve">DTC_YAW_RATE_ZERO_DEGREE_OFFSET </t>
  </si>
  <si>
    <t>10F0F3</t>
  </si>
  <si>
    <t>DTC_MICRO_INTC</t>
  </si>
  <si>
    <t>DTC_VEH_COM_SIGNAL_LATERALACCELERATION_OUTOFRANGE</t>
  </si>
  <si>
    <t>11F0F3</t>
  </si>
  <si>
    <t>DTC_MICRO_STM</t>
  </si>
  <si>
    <t>DTC_VEH_COM_SIGNAL_LONGITUDINALACCELERATION_OUTOFRANGE</t>
  </si>
  <si>
    <t>13F0F3</t>
  </si>
  <si>
    <t>DTC_MICRO_MPU</t>
  </si>
  <si>
    <t>DTC_MICRO_eDMA</t>
  </si>
  <si>
    <t>15F0E0</t>
  </si>
  <si>
    <t>DTC_MICRO_LOCKSTEP</t>
  </si>
  <si>
    <t>16F0E0</t>
  </si>
  <si>
    <t>DTC_MICRO_MODE</t>
  </si>
  <si>
    <t>DTC_VEH_COM_VDCBRAKELIGHTRQ_OUTOFRANGE</t>
  </si>
  <si>
    <t>17F0E0</t>
  </si>
  <si>
    <t>DTC_VOLTAGE_BATTERY</t>
  </si>
  <si>
    <t>17F0E3</t>
  </si>
  <si>
    <t>DTC_VOLTAGE_BATTERY_COMMS_LOW</t>
  </si>
  <si>
    <t>19F0E0</t>
  </si>
  <si>
    <t>DTC_MICRO_BIST</t>
  </si>
  <si>
    <t>DTC_VEH_COM_ROPBRAKECTRLACTIVE_OUTOFRANGE</t>
  </si>
  <si>
    <t>1AF0E0</t>
  </si>
  <si>
    <t>DTC_MICRO_EXCEPTION_Z4</t>
  </si>
  <si>
    <t>DTC_VEH_COM_YCBRAKECTRLACTIVE_OUTOFRANGE</t>
  </si>
  <si>
    <t>7F01B</t>
  </si>
  <si>
    <t>1BF0E0</t>
  </si>
  <si>
    <t>DTC_MICRO_EXCEPTION_Z7A</t>
  </si>
  <si>
    <t>7F01C</t>
  </si>
  <si>
    <t>1CF0E0</t>
  </si>
  <si>
    <t>DTC_MICRO_EXCEPTION_Z7B</t>
  </si>
  <si>
    <t>7F01F</t>
  </si>
  <si>
    <t>1FF0E3</t>
  </si>
  <si>
    <t>DTC_VOLTAGE_5V0</t>
  </si>
  <si>
    <t>7F020</t>
  </si>
  <si>
    <t>20F0E3</t>
  </si>
  <si>
    <t>DTC_VOLTAGE_1V8</t>
  </si>
  <si>
    <t>7F022</t>
  </si>
  <si>
    <t>22F0FF</t>
  </si>
  <si>
    <t>DTC_NVM_NONSAFETY_INTEGRITY_FAIL</t>
  </si>
  <si>
    <t>7F023</t>
  </si>
  <si>
    <t>23F0FF</t>
  </si>
  <si>
    <t>DTC_NVM_SAFETY_INTEGRITY_FAIL</t>
  </si>
  <si>
    <t>7F024</t>
  </si>
  <si>
    <t>24F0FF</t>
  </si>
  <si>
    <t>DTC_NVM_IMMEDIATE_WRITE_FAIL</t>
  </si>
  <si>
    <t>25F0E0</t>
  </si>
  <si>
    <t>DTC_MICRO_STACK</t>
  </si>
  <si>
    <t>7F026</t>
  </si>
  <si>
    <t>26F0E0</t>
  </si>
  <si>
    <t>DTC_MICRO_REGISTERS</t>
  </si>
  <si>
    <t>7F027</t>
  </si>
  <si>
    <t>27F0E0</t>
  </si>
  <si>
    <t>DTC_MICRO_PDMA_SDMA</t>
  </si>
  <si>
    <t>7F028</t>
  </si>
  <si>
    <t>28F0E0</t>
  </si>
  <si>
    <t>DTC_MICRO_SPT</t>
  </si>
  <si>
    <t>28F3E9</t>
  </si>
  <si>
    <t>DTC_VEH_COM_MESSAGE_ETC2_TIMEOUT</t>
  </si>
  <si>
    <t>29F0E0</t>
  </si>
  <si>
    <t>DTC_RF_LATENT</t>
  </si>
  <si>
    <t>00F2E8</t>
  </si>
  <si>
    <t>DTC_DYNAMIC_ALIGNMENT_DEACTIVATED</t>
  </si>
  <si>
    <t>29F3ED</t>
  </si>
  <si>
    <t>DTC_SENSOR_ALIGNMENT_NOT_DONE</t>
  </si>
  <si>
    <t>29F3F3</t>
  </si>
  <si>
    <t>DTC_SENSOR_ALIGNMENT_OUTOFRANGE</t>
  </si>
  <si>
    <t>7F02A</t>
  </si>
  <si>
    <t>2AF0E0</t>
  </si>
  <si>
    <t>DTC_MICRO_PIT</t>
  </si>
  <si>
    <t>7F02B</t>
  </si>
  <si>
    <t>2BF0E0</t>
  </si>
  <si>
    <t>DTC_RF_TX_OUTPUT_POWER</t>
  </si>
  <si>
    <t>2BF3E9</t>
  </si>
  <si>
    <t>DTC_VEH_COM_MESSAGE_VDC1_TIMEOUT</t>
  </si>
  <si>
    <t>7F02C</t>
  </si>
  <si>
    <t>2CF0E0</t>
  </si>
  <si>
    <t>DTC_RF_ANALOGUE</t>
  </si>
  <si>
    <t>2DF0E0</t>
  </si>
  <si>
    <t>DTC_RF_DIGITAL_COM</t>
  </si>
  <si>
    <t>7F02E</t>
  </si>
  <si>
    <t>2EF0E0</t>
  </si>
  <si>
    <t>DTC_RF_INTERFACE</t>
  </si>
  <si>
    <t>7F02F</t>
  </si>
  <si>
    <t>2FF0E0</t>
  </si>
  <si>
    <t>DTC_RF_INTERNAL</t>
  </si>
  <si>
    <t>30F0E0</t>
  </si>
  <si>
    <t>DTC_RF_RESET</t>
  </si>
  <si>
    <t>32F0E0</t>
  </si>
  <si>
    <t>DTC_RF_CONTROL</t>
  </si>
  <si>
    <t>DTC_VEH_COM_ANTILOCKBRAKINGACTIVE_OUTOFRANGE</t>
  </si>
  <si>
    <t>33F0E0</t>
  </si>
  <si>
    <t>DTC_MICRO_GENERIC_FCCU</t>
  </si>
  <si>
    <t>7F333</t>
  </si>
  <si>
    <t>33F3FF</t>
  </si>
  <si>
    <t>DTC_VEH_COM_PRIV_CAN_BUS_OFF</t>
  </si>
  <si>
    <t>34F0E0</t>
  </si>
  <si>
    <t>DTC_RF_TEMPERATURE</t>
  </si>
  <si>
    <t>DTC_EXTWDT_RESET</t>
  </si>
  <si>
    <t>35F1E0</t>
  </si>
  <si>
    <t>DTC_TIMESYNC_TIMEDEVIATION_THRESHOLDS</t>
  </si>
  <si>
    <t>36F0E6</t>
  </si>
  <si>
    <t>DTC_RF_OVERTEMPERATURE</t>
  </si>
  <si>
    <t>DTC_MICRO_ICC_CHECK</t>
  </si>
  <si>
    <t>36F1F3</t>
  </si>
  <si>
    <t>DTC_YAW_RATE_SENSOR_OUTOFRANGE</t>
  </si>
  <si>
    <t>7F336</t>
  </si>
  <si>
    <t>36F3E0</t>
  </si>
  <si>
    <t>DTC_YAW_RATE_SENSOR_TEMPERATURE</t>
  </si>
  <si>
    <t>36F3E2</t>
  </si>
  <si>
    <t>DTC_YAW_RATE_SENSOR_COMMUNICATION_E2E</t>
  </si>
  <si>
    <t>37F0E0</t>
  </si>
  <si>
    <t>DTC_RF_CLOCK</t>
  </si>
  <si>
    <t>37F1E8</t>
  </si>
  <si>
    <t>DTC_ZF_PRODUCTION_PROCESS_NOT_COMPLEATED</t>
  </si>
  <si>
    <t>38F0E0</t>
  </si>
  <si>
    <t>DTC_RF_VOLTAGE</t>
  </si>
  <si>
    <t>39F0E0</t>
  </si>
  <si>
    <t>DTC_EOL_RF_CALIBRATION_MISSING</t>
  </si>
  <si>
    <t>3AF0E0</t>
  </si>
  <si>
    <t>DTC_RFEXT_VOLTAGE</t>
  </si>
  <si>
    <t>3AF1FF</t>
  </si>
  <si>
    <t>DTC_YAW_RATE_SENSOR_INTERNAL_FAILURE</t>
  </si>
  <si>
    <t>3BF0E0</t>
  </si>
  <si>
    <t>DTC_MICRO_SCST_FAILS_Z7A</t>
  </si>
  <si>
    <t>3CF0E0</t>
  </si>
  <si>
    <t>DTC_MICRO_SCST_FAILS_Z7B</t>
  </si>
  <si>
    <t>3DF0E0</t>
  </si>
  <si>
    <t>DTC_DSP_RF_PMIC_I2C_INTEGRITY</t>
  </si>
  <si>
    <t>3DF0E9</t>
  </si>
  <si>
    <t xml:space="preserve">DTC_Z7_INITIALIZATION_FAIL </t>
  </si>
  <si>
    <t>3DF1E5</t>
  </si>
  <si>
    <t>DTC_RF_POTENTIAL_UNDERTEMPERATURE</t>
  </si>
  <si>
    <t>3EF0E0</t>
  </si>
  <si>
    <t>DTC_FLASH_QSPI_INTEGRITY</t>
  </si>
  <si>
    <t>7F13E</t>
  </si>
  <si>
    <t>3EF1E5</t>
  </si>
  <si>
    <t>DTC_MICRO_POTENTIAL_UNDERTEMPERATURE</t>
  </si>
  <si>
    <t>3FF0E0</t>
  </si>
  <si>
    <t>DTC_RF_SPI_INTEGRITY</t>
  </si>
  <si>
    <t>40F1FF</t>
  </si>
  <si>
    <t>DTC_INCORRECT_MOUNTING_ORIENTATION</t>
  </si>
  <si>
    <t>41F1E8</t>
  </si>
  <si>
    <t>DTC_PMIC_TDIE_WARNING</t>
  </si>
  <si>
    <t>41F1FF</t>
  </si>
  <si>
    <t>DTC_CS_SECURE_CALIBRATION_AUTHENTICATION_FAIL</t>
  </si>
  <si>
    <t>7F34E</t>
  </si>
  <si>
    <t>4EF3EC</t>
  </si>
  <si>
    <t>DTC_YAW_RATE_SENSOR_SELF_TEST</t>
  </si>
  <si>
    <t>7F351</t>
  </si>
  <si>
    <t>51F3E9</t>
  </si>
  <si>
    <t>DTC_VEH_COM_MESSAGE_STBM_TIME_SYNC_TIMEOUT</t>
  </si>
  <si>
    <t>7F352</t>
  </si>
  <si>
    <t>52F3FF</t>
  </si>
  <si>
    <t>DTC_SENSOR_JAMMED</t>
  </si>
  <si>
    <t>00653</t>
  </si>
  <si>
    <t>530613</t>
  </si>
  <si>
    <t>DTC_VEH_COM_DIRECTIONINDICATOR_OUTOFRANGE</t>
  </si>
  <si>
    <t>DTC_VEH_COM_MESSAGE_TCO1_TIMEOUT</t>
  </si>
  <si>
    <t>DTC_VEH_COM_MESSAGE_EBC1_TIMEOUT</t>
  </si>
  <si>
    <t>DTC_VEH_COM_EBSBRAKESWITCH_OUTOFRANGE</t>
  </si>
  <si>
    <t>DTC_VEH_COM_MESSAGE_EBC5_TIMEOUT</t>
  </si>
  <si>
    <t>DTC_VEH_COM_FOUNDATIONBRAKEUSE_OUTOFRANGE</t>
  </si>
  <si>
    <t>6E0009</t>
  </si>
  <si>
    <t>DTC_VEH_COM_MESSAGE_ET1_TIMEOUT</t>
  </si>
  <si>
    <t>6E0013</t>
  </si>
  <si>
    <t>DTC_VEH_COM_SIGNAL_ENGCOOLANTTEMP_OUTOFRANGE</t>
  </si>
  <si>
    <t>6EF0E9</t>
  </si>
  <si>
    <t>DTC_VEH_COM_MESSAGE_EXT_CYCLE_SYNC_TIMEOUT</t>
  </si>
  <si>
    <t>6EF0EC</t>
  </si>
  <si>
    <t>DTC_VEH_COM_MESSAGE_EXT_CYCLE_SYNC_E2E</t>
  </si>
  <si>
    <t>6FF0EC</t>
  </si>
  <si>
    <t>DTC_EXT_CYCLE_SYNC_INCORRECT_CONFIG</t>
  </si>
  <si>
    <t>DTC_VEH_COM_MESSAGE_GEN_HRW_TIMEOUT</t>
  </si>
  <si>
    <t>71F0EC</t>
  </si>
  <si>
    <t>DTC_VEH_COM_MESSAGE_GEN_HRW_E2E</t>
  </si>
  <si>
    <t>7F072</t>
  </si>
  <si>
    <t>72F0E9</t>
  </si>
  <si>
    <t>DTC_VEH_COM_MESSAGE_PB_ISA_9E_TIMEOUT</t>
  </si>
  <si>
    <t>7F073</t>
  </si>
  <si>
    <t>73F0F3</t>
  </si>
  <si>
    <t>DTC_VEH_COM_SIGNAL_FRONTAXLELEFTWHEELSPEED_OUTOFRANGE</t>
  </si>
  <si>
    <t>DTC_VEH_COM_SIGNAL_FRONTAXLERIGHTWHEELSPEED_OUTOFRANGE</t>
  </si>
  <si>
    <t>75F0F3</t>
  </si>
  <si>
    <t>DTC_VEH_COM_SIGNAL_REARAXLELEFTWHEELSPEED_OUTOFRANGE</t>
  </si>
  <si>
    <t>ECU not in Operation Mode</t>
  </si>
  <si>
    <t>7F076</t>
  </si>
  <si>
    <t>76F0F3</t>
  </si>
  <si>
    <t>DTC_VEH_COM_SIGNAL_REARAXLERIGHTWHEELSPEED_OUTOFRANGE</t>
  </si>
  <si>
    <t>NXP Reconfiguration failed - Condition Exist</t>
  </si>
  <si>
    <t>DTC_VEH_COM_MESSAGE_VDHR_TIMEOUT</t>
  </si>
  <si>
    <t>950313</t>
  </si>
  <si>
    <t>DTC_VEH_COM_HIGHRESOLUTIONTOTALVEHICLEDISTANCE_OUTOFRANGE</t>
  </si>
  <si>
    <t>98F1FF</t>
  </si>
  <si>
    <t>DTC_VEH_COM_VEH_CAN_BUS_OFF</t>
  </si>
  <si>
    <t>99F1E5</t>
  </si>
  <si>
    <t>DTC_CAN_NOT_CONNECTED</t>
  </si>
  <si>
    <t>A2E3F3</t>
  </si>
  <si>
    <t>DTC_MICRO_SW_RUN</t>
  </si>
  <si>
    <t>A80009</t>
  </si>
  <si>
    <t>DTC_VEH_COM_MESSAGE_VEP1_TIMEOUT</t>
  </si>
  <si>
    <t>A80013</t>
  </si>
  <si>
    <t>DTC_VEH_COM_SIGNAL_BATTERYPOTENTIAL_POWERINPUT1_OUTOFRANGE</t>
  </si>
  <si>
    <t>AD211F</t>
  </si>
  <si>
    <t>DTC_NVM_IMMIDIATE_READ_FAIL</t>
  </si>
  <si>
    <t>DTC_VEH_COM_MESSAGE_EEC1_TIMEOUT</t>
  </si>
  <si>
    <t>DTC_VEH_COM_SIGNAL_ENGSPEED_OUTOFRANGE</t>
  </si>
  <si>
    <t>BF0309</t>
  </si>
  <si>
    <t>DTC_VEH_COM_MESSAGE_TD_TIMEOUT</t>
  </si>
  <si>
    <t>BF0313</t>
  </si>
  <si>
    <t>DTC_VEH_COM_SECONDS_OUTOFRANGE</t>
  </si>
  <si>
    <t>C00313</t>
  </si>
  <si>
    <t>DTC_VEH_COM_MINUTES_OUTOFRANGE</t>
  </si>
  <si>
    <t>C10313</t>
  </si>
  <si>
    <t>DTC_VEH_COM_HOURS_OUTOFRANGE</t>
  </si>
  <si>
    <t>C20313</t>
  </si>
  <si>
    <t>DTC_VEH_COM_DAY_OUTOFRANGE</t>
  </si>
  <si>
    <t>C30313</t>
  </si>
  <si>
    <t xml:space="preserve">DTC_VEH_COM_MONTH_OUTOFRANGE </t>
  </si>
  <si>
    <t>C40313</t>
  </si>
  <si>
    <t>DTC_VEH_COM_YEAR_OUTOFRANGE</t>
  </si>
  <si>
    <t>FDF1FF</t>
  </si>
  <si>
    <t>DTC_PARTIAL_BLOCKAGE</t>
  </si>
  <si>
    <t>FEF1FF</t>
  </si>
  <si>
    <t>DTC_FULL_BLOCKAGE</t>
  </si>
  <si>
    <t>0x19</t>
  </si>
  <si>
    <t>0F0FF</t>
  </si>
  <si>
    <t>FFF001</t>
  </si>
  <si>
    <t>Short circuit outside sensor</t>
  </si>
  <si>
    <t>FFF002</t>
  </si>
  <si>
    <t>Cable break outside sensor</t>
  </si>
  <si>
    <t>FFF003</t>
  </si>
  <si>
    <t>Short circuit room sensor</t>
  </si>
  <si>
    <t>FFF004</t>
  </si>
  <si>
    <t>Cable break room sensor</t>
  </si>
  <si>
    <t>FFF005</t>
  </si>
  <si>
    <t>Short circuit air duct sensor</t>
  </si>
  <si>
    <t>FFF006</t>
  </si>
  <si>
    <t>Cable break air duct sensor</t>
  </si>
  <si>
    <t>FFF007</t>
  </si>
  <si>
    <t>Short circuit convector front sensor</t>
  </si>
  <si>
    <t>FFF008</t>
  </si>
  <si>
    <t>Cable break convector front sensor</t>
  </si>
  <si>
    <t>FFF009</t>
  </si>
  <si>
    <t>Short circuit convector rear sensor</t>
  </si>
  <si>
    <t>FFF010</t>
  </si>
  <si>
    <t>Cable break convector rear sensor</t>
  </si>
  <si>
    <t>FFF011</t>
  </si>
  <si>
    <t>Short circuit evaporator sensor</t>
  </si>
  <si>
    <t>FFF012</t>
  </si>
  <si>
    <t>Cable break  evaporator sensor</t>
  </si>
  <si>
    <t>FFF015</t>
  </si>
  <si>
    <t>Short circuit driver air duct sensor</t>
  </si>
  <si>
    <t>FFF016</t>
  </si>
  <si>
    <t>Cable break driver air duct sensor</t>
  </si>
  <si>
    <t>FFF017</t>
  </si>
  <si>
    <t>Short circuit passenger air duct sensor</t>
  </si>
  <si>
    <t>FFF018</t>
  </si>
  <si>
    <t>Cable break passenger air duct sensor</t>
  </si>
  <si>
    <t>FFF019</t>
  </si>
  <si>
    <t>Short circuit driver warm water sensor</t>
  </si>
  <si>
    <t>1F0FF</t>
  </si>
  <si>
    <t>FFF020</t>
  </si>
  <si>
    <t>Cable break driver warm water sensor</t>
  </si>
  <si>
    <t>FFF021</t>
  </si>
  <si>
    <t>Short circuit chiller sensor</t>
  </si>
  <si>
    <t>FFF022</t>
  </si>
  <si>
    <t>Cable break chiller sensor</t>
  </si>
  <si>
    <t>FFF023</t>
  </si>
  <si>
    <t>Short circuit warm water sensor</t>
  </si>
  <si>
    <t>FFF024</t>
  </si>
  <si>
    <t>Cable break warm water sensor</t>
  </si>
  <si>
    <t>FFF025</t>
  </si>
  <si>
    <t>Short circuit cold water sensor</t>
  </si>
  <si>
    <t>FFF026</t>
  </si>
  <si>
    <t>Cable break cold water sensor</t>
  </si>
  <si>
    <t>FFF027</t>
  </si>
  <si>
    <t>Short circuit compressor input sensor</t>
  </si>
  <si>
    <t>FFF028</t>
  </si>
  <si>
    <t>Cable break  compressor input sensor</t>
  </si>
  <si>
    <t>FFF029</t>
  </si>
  <si>
    <t>Short circuit  compressor output sensor</t>
  </si>
  <si>
    <t>FFF030</t>
  </si>
  <si>
    <t>Cable break  compressor output sensor</t>
  </si>
  <si>
    <t>FFF031</t>
  </si>
  <si>
    <t>Short circuit outdoor heat exchanger sensor</t>
  </si>
  <si>
    <t>FFF032</t>
  </si>
  <si>
    <t>Cable break  outdoor heat exchanger sensor</t>
  </si>
  <si>
    <t>FFF033</t>
  </si>
  <si>
    <t>Short circuit IHX input sensor</t>
  </si>
  <si>
    <t>FFF034</t>
  </si>
  <si>
    <t>Cable break IHX input sensor</t>
  </si>
  <si>
    <t>FFF035</t>
  </si>
  <si>
    <t>Short circuit storage cold forward sensor</t>
  </si>
  <si>
    <t>FFF036</t>
  </si>
  <si>
    <t>Cable break storage cold forward sensor</t>
  </si>
  <si>
    <t>FFF037</t>
  </si>
  <si>
    <t>Short circuit storage cold returned sensor</t>
  </si>
  <si>
    <t>FFF038</t>
  </si>
  <si>
    <t>Cable break  storage cold returned sensor</t>
  </si>
  <si>
    <t>FFF039</t>
  </si>
  <si>
    <t>Fault compressor high pressure 0</t>
  </si>
  <si>
    <t>2F0FF</t>
  </si>
  <si>
    <t>FFF040</t>
  </si>
  <si>
    <t>Fault compressor low pressure 0</t>
  </si>
  <si>
    <t>FFF045</t>
  </si>
  <si>
    <t>Fault compressor 0</t>
  </si>
  <si>
    <t>FFF047</t>
  </si>
  <si>
    <t>Fault motor compressor 0</t>
  </si>
  <si>
    <t>FFF050</t>
  </si>
  <si>
    <t>Fault Internal heat exchanger icing</t>
  </si>
  <si>
    <t>FFF051</t>
  </si>
  <si>
    <t>Fault Internal outside exchanger icing</t>
  </si>
  <si>
    <t>FFF052</t>
  </si>
  <si>
    <t>Fault chiller icing</t>
  </si>
  <si>
    <t>FFF053</t>
  </si>
  <si>
    <t>Fault driver evaprator fan</t>
  </si>
  <si>
    <t>FFF054</t>
  </si>
  <si>
    <t>Fault passenger evaprator fan</t>
  </si>
  <si>
    <t>FFF055</t>
  </si>
  <si>
    <t>Fault passenger condensor blower</t>
  </si>
  <si>
    <t>FFF056</t>
  </si>
  <si>
    <t>Feedback black box</t>
  </si>
  <si>
    <t>FFF057</t>
  </si>
  <si>
    <t>Fault additional fan</t>
  </si>
  <si>
    <t>FFF058</t>
  </si>
  <si>
    <t>Fault driver feedback fresh air flap</t>
  </si>
  <si>
    <t>FFF059</t>
  </si>
  <si>
    <t>Fault driver feedback air distributor flap</t>
  </si>
  <si>
    <t>3F0FF</t>
  </si>
  <si>
    <t>FFF060</t>
  </si>
  <si>
    <t>Fault driver feedback warm water valve</t>
  </si>
  <si>
    <t>FFF061</t>
  </si>
  <si>
    <t>Fault driver feedback cold water valve</t>
  </si>
  <si>
    <t>FFF063</t>
  </si>
  <si>
    <t>Fault passenger feedback fresh air flap left</t>
  </si>
  <si>
    <t>FFF064</t>
  </si>
  <si>
    <t>Fault passenger feedback fresh air flap right</t>
  </si>
  <si>
    <t>FFF065</t>
  </si>
  <si>
    <t>Fault passenger feedback roof water valve</t>
  </si>
  <si>
    <t>FFF066</t>
  </si>
  <si>
    <t>Fault passenger feedback convector water valve</t>
  </si>
  <si>
    <t>FFF067</t>
  </si>
  <si>
    <t>Fault passenger feedback store cold water valve</t>
  </si>
  <si>
    <t>FFF068</t>
  </si>
  <si>
    <t>Fault passenger feedbackWV3 summer cold water valve</t>
  </si>
  <si>
    <t>FFF069</t>
  </si>
  <si>
    <t>Fault passenger feedbackWV4 additional water valve</t>
  </si>
  <si>
    <t>FFF078</t>
  </si>
  <si>
    <t xml:space="preserve">Fault high pressure sensor </t>
  </si>
  <si>
    <t>FFF079</t>
  </si>
  <si>
    <t xml:space="preserve">Fault low pressure sensor </t>
  </si>
  <si>
    <t>4F0FF</t>
  </si>
  <si>
    <t>FFF080</t>
  </si>
  <si>
    <t xml:space="preserve">Fault CO2 sensor </t>
  </si>
  <si>
    <t>FFF081</t>
  </si>
  <si>
    <t xml:space="preserve">Fault Humidity sensor </t>
  </si>
  <si>
    <t>FFF088</t>
  </si>
  <si>
    <t>Fault driver e-heating</t>
  </si>
  <si>
    <t>FFF089</t>
  </si>
  <si>
    <t>Fault passenger e-heating step 1</t>
  </si>
  <si>
    <t>FFF090</t>
  </si>
  <si>
    <t>Fault passenger e-heating step 2</t>
  </si>
  <si>
    <t>FFF091</t>
  </si>
  <si>
    <t>Fault passenger e-heating step 3</t>
  </si>
  <si>
    <t>FFF092</t>
  </si>
  <si>
    <t>Fault pump cold water</t>
  </si>
  <si>
    <t>FFF093</t>
  </si>
  <si>
    <t>Fault pump warm water</t>
  </si>
  <si>
    <t>FFF098</t>
  </si>
  <si>
    <t>Short circuit digital output compressor</t>
  </si>
  <si>
    <t>FFF099</t>
  </si>
  <si>
    <t>Short circuit digital driver condenser</t>
  </si>
  <si>
    <t>0F1FF</t>
  </si>
  <si>
    <t>FFF100</t>
  </si>
  <si>
    <t>Short circuit digital output auxiliary heater</t>
  </si>
  <si>
    <t>FFF101</t>
  </si>
  <si>
    <t>Short circuit digital output water pump</t>
  </si>
  <si>
    <t>FFF102</t>
  </si>
  <si>
    <t>Short circuit digital output driver fresh air flap A</t>
  </si>
  <si>
    <t>FFF103</t>
  </si>
  <si>
    <t>Short circuit digital output driver fresh air flap B</t>
  </si>
  <si>
    <t>FFF104</t>
  </si>
  <si>
    <t>Short circuit digital output passenger fresh air flap left A</t>
  </si>
  <si>
    <t>FFF105</t>
  </si>
  <si>
    <t>Short circuit digital output passenger fresh air flap left B</t>
  </si>
  <si>
    <t>FFF106</t>
  </si>
  <si>
    <t>Short circuit digital output passenger roof valve A</t>
  </si>
  <si>
    <t>FFF107</t>
  </si>
  <si>
    <t>Short circuit digital output passenger roof valve B</t>
  </si>
  <si>
    <t>FFF108</t>
  </si>
  <si>
    <t>Short circuit digital output passenger convector valve A</t>
  </si>
  <si>
    <t>FFF109</t>
  </si>
  <si>
    <t>Short circuit digital output passenger convector valve B</t>
  </si>
  <si>
    <t>FFF110</t>
  </si>
  <si>
    <t>Short circuit digital output driver warm water valve A</t>
  </si>
  <si>
    <t>FFF111</t>
  </si>
  <si>
    <t>Short circuit digital output driver warm water valve B</t>
  </si>
  <si>
    <t>FFF112</t>
  </si>
  <si>
    <t>Short circuit digital output driver cold water valve A</t>
  </si>
  <si>
    <t>FFF113</t>
  </si>
  <si>
    <t>Short circuit digital output driver cold water valve B</t>
  </si>
  <si>
    <t>FFF114</t>
  </si>
  <si>
    <t>Short circuit digital output driver air distribution A</t>
  </si>
  <si>
    <t>FFF115</t>
  </si>
  <si>
    <t>Short circuit digital output driver air distribution B</t>
  </si>
  <si>
    <t>FFF116</t>
  </si>
  <si>
    <t>Short circuit digital output MV1A Special function A</t>
  </si>
  <si>
    <t>FFF117</t>
  </si>
  <si>
    <t>Short circuit digital output MV1A Special function B</t>
  </si>
  <si>
    <t>FFF118</t>
  </si>
  <si>
    <t>Short circuit digital output MV2A Special function A</t>
  </si>
  <si>
    <t>FFF119</t>
  </si>
  <si>
    <t>1F1FF</t>
  </si>
  <si>
    <t>FFF120</t>
  </si>
  <si>
    <t>Short circuit digital output e-heating step 2</t>
  </si>
  <si>
    <t>FFF121</t>
  </si>
  <si>
    <t>Short circuit digital output battery e-heater</t>
  </si>
  <si>
    <t>FFF122</t>
  </si>
  <si>
    <t xml:space="preserve">Short-circuit of digital output under seat fan step 1 </t>
  </si>
  <si>
    <t>FFF123</t>
  </si>
  <si>
    <t>Short-circuit of digital output under seat fan step 2</t>
  </si>
  <si>
    <t>FFF124</t>
  </si>
  <si>
    <t>Short circuit digital output WV3 water valve summer A</t>
  </si>
  <si>
    <t>FFF125</t>
  </si>
  <si>
    <t>Short circuit digital output WV3 water valve summer B</t>
  </si>
  <si>
    <t>FFF126</t>
  </si>
  <si>
    <t>Short circuit digital output WV3 water valve store cold A</t>
  </si>
  <si>
    <t>FFF127</t>
  </si>
  <si>
    <t>Short circuit digital output WV3 water valve store cold B</t>
  </si>
  <si>
    <t>FFF128</t>
  </si>
  <si>
    <t>Short circuit digital output WV4 water valve additional A</t>
  </si>
  <si>
    <t>FFF129</t>
  </si>
  <si>
    <t>Short circuit digital output WV4 water valve additional B</t>
  </si>
  <si>
    <t>FFF130</t>
  </si>
  <si>
    <t>Short circuit digital output passenger fresh air flap right A</t>
  </si>
  <si>
    <t>FFF131</t>
  </si>
  <si>
    <t>Short circuit digital output passenger fresh air flap right B</t>
  </si>
  <si>
    <t>FFF132</t>
  </si>
  <si>
    <t>Short circuit digital output e-heating step 1</t>
  </si>
  <si>
    <t>FFF133</t>
  </si>
  <si>
    <t>Short circuit digital output e-heating step 3</t>
  </si>
  <si>
    <t>FFF134</t>
  </si>
  <si>
    <t>Short circuit digital output oil sump heater</t>
  </si>
  <si>
    <t>FFF135</t>
  </si>
  <si>
    <t>Short circuit digital output black box</t>
  </si>
  <si>
    <t>FFF136</t>
  </si>
  <si>
    <t xml:space="preserve">Short circuit digital output MV3 EEV external heat </t>
  </si>
  <si>
    <t>FFF137</t>
  </si>
  <si>
    <t xml:space="preserve">Short circuit digital output MV3 EEV internal heat </t>
  </si>
  <si>
    <t>FFF138</t>
  </si>
  <si>
    <t xml:space="preserve">Short circuit digital output MV6 EEV plate heat exchanger </t>
  </si>
  <si>
    <t>FFF139</t>
  </si>
  <si>
    <t>Short circuit digital output priority control step 1</t>
  </si>
  <si>
    <t>2F1FF</t>
  </si>
  <si>
    <t>FFF140</t>
  </si>
  <si>
    <t>Short circuit digital output priority control step 2</t>
  </si>
  <si>
    <t>FFF141</t>
  </si>
  <si>
    <t>Short circuit digital output MV2 inside heat exchanger</t>
  </si>
  <si>
    <t>FFF142</t>
  </si>
  <si>
    <t>Short circuit digital output MV1 outside heat exchang</t>
  </si>
  <si>
    <t>FFF143</t>
  </si>
  <si>
    <t xml:space="preserve">Short circuit digital output driver MV8 solenoid valve </t>
  </si>
  <si>
    <t>FFF144</t>
  </si>
  <si>
    <t>Short circuit digital output heating valve entry step 1</t>
  </si>
  <si>
    <t>FFF145</t>
  </si>
  <si>
    <t>Short circuit digital output heating valve entry step 2</t>
  </si>
  <si>
    <t>FFF146</t>
  </si>
  <si>
    <t>Short circuit digital output water pump convector</t>
  </si>
  <si>
    <t>FFF147</t>
  </si>
  <si>
    <t>Short circuit digital output water pump roof</t>
  </si>
  <si>
    <t>FFF148</t>
  </si>
  <si>
    <t>Short circuit digital output driver e-heating</t>
  </si>
  <si>
    <t>3F1FF</t>
  </si>
  <si>
    <t>FFF162</t>
  </si>
  <si>
    <t>Error CAN node 1 missing</t>
  </si>
  <si>
    <t>FFF163</t>
  </si>
  <si>
    <t>Error CAN node 2 missing</t>
  </si>
  <si>
    <t>FFF171</t>
  </si>
  <si>
    <t>Error CAN unexpected node</t>
  </si>
  <si>
    <t>4F1FF</t>
  </si>
  <si>
    <t>FFF181</t>
  </si>
  <si>
    <t xml:space="preserve">Error device slave configuration </t>
  </si>
  <si>
    <t>FFF183</t>
  </si>
  <si>
    <t>Error CAN vcu missing</t>
  </si>
  <si>
    <t>FFF184</t>
  </si>
  <si>
    <t>Error CAN KN70-G master missing</t>
  </si>
  <si>
    <t>FFF186</t>
  </si>
  <si>
    <t>Error buffer battery empty</t>
  </si>
  <si>
    <t>0x3A</t>
  </si>
  <si>
    <t>ECU ID</t>
  </si>
  <si>
    <t>ECU description</t>
  </si>
  <si>
    <t>CW ADAS</t>
  </si>
  <si>
    <t>UW ADAS</t>
  </si>
  <si>
    <t>GX ADAS</t>
  </si>
  <si>
    <t>GX H2</t>
  </si>
  <si>
    <t>Variants</t>
  </si>
  <si>
    <t xml:space="preserve">Input File </t>
  </si>
  <si>
    <t>File Comment</t>
  </si>
  <si>
    <t>Input File
Date</t>
  </si>
  <si>
    <t>ECU Supplier</t>
  </si>
  <si>
    <t>ECU responsible</t>
  </si>
  <si>
    <t>To do</t>
  </si>
  <si>
    <t>Mandatory for DTCList</t>
  </si>
  <si>
    <t>MD1</t>
  </si>
  <si>
    <t>Engine Control Module</t>
  </si>
  <si>
    <t>X</t>
  </si>
  <si>
    <r>
      <rPr>
        <b/>
        <sz val="11"/>
        <color theme="1"/>
        <rFont val="Calibri"/>
        <family val="2"/>
        <scheme val="minor"/>
      </rPr>
      <t>[UW C9 Diesel 310 HP_V77.1]FnR_p1603v771_C9_WG_Urbanway_StepE_20230714</t>
    </r>
    <r>
      <rPr>
        <sz val="11"/>
        <color theme="1"/>
        <rFont val="Calibri"/>
        <family val="2"/>
        <scheme val="minor"/>
      </rPr>
      <t xml:space="preserve">
[UW C9 Diesel 310/360 HP MH_V80.3]FnR_p1603v803_C9_WG_Urbanway_mildHybrid_StepE_20220617
[UW C9 CNG 310 HP_G98 Voith GB]F300G980_FnR_P332URZCG9800011228_C
[UW C9 CNG 310 HP_G98 ZF GB]F300G980_FnR_P332URZCG9800010228_C
[UW C9 CNG 360 HP_G98 Voith GB]F300G980_FnR_P332URZCG9800011264_C
[UW C9 CNG 360 HP_G98 ZF GB]F300G980_FnR_P332URZCG9800010264_C
[UW C9 CNG 310 HP MH_G98 ATS Eminox]F300G980_FnR_P332URBCG9800011228_C
[UW C9 CNG 310 HP MH_G98 ATS Tenneco]F300G980_FnR_P332UHZCG9800011228_C
[UW C9 CNG 360 HP MH_G98 ATS Eminox]F300G980_FnR_P332URBCG9800011264_C
[UW C9 CNG 360 HP MH_G98 ATS Tenneco]F300G980_FnR_P332UHZCG9800011264_C
</t>
    </r>
    <r>
      <rPr>
        <b/>
        <sz val="11"/>
        <color theme="1"/>
        <rFont val="Calibri"/>
        <family val="2"/>
        <scheme val="minor"/>
      </rPr>
      <t xml:space="preserve">[CW C9 Diesel 360 HP_V77.1]FnR_p1603v771_C9_WG_Crossway_StepE_20230616
</t>
    </r>
    <r>
      <rPr>
        <sz val="11"/>
        <color theme="1"/>
        <rFont val="Calibri"/>
        <family val="2"/>
        <scheme val="minor"/>
      </rPr>
      <t xml:space="preserve">[CW C9 Diesel 360 HP MH_V80.3]FnR_p1603v803_C9_WG_Crossway_mildHybrid_StepE_20220523
</t>
    </r>
    <r>
      <rPr>
        <b/>
        <sz val="11"/>
        <color theme="1"/>
        <rFont val="Calibri"/>
        <family val="2"/>
        <scheme val="minor"/>
      </rPr>
      <t>[CW C9 Diesel 400 HP_V77.1]FnR_p1603v771_C9_eVGT_Crossway_StepE_20230616</t>
    </r>
    <r>
      <rPr>
        <sz val="11"/>
        <color theme="1"/>
        <rFont val="Calibri"/>
        <family val="2"/>
        <scheme val="minor"/>
      </rPr>
      <t xml:space="preserve">
</t>
    </r>
    <r>
      <rPr>
        <b/>
        <sz val="11"/>
        <color theme="1"/>
        <rFont val="Calibri"/>
        <family val="2"/>
        <scheme val="minor"/>
      </rPr>
      <t>[CW T7 Diesel 285/320 HP_V77.1]FnR_p1603v771_NEF6_Ivecobus_StepE_20231003</t>
    </r>
    <r>
      <rPr>
        <sz val="11"/>
        <color theme="1"/>
        <rFont val="Calibri"/>
        <family val="2"/>
        <scheme val="minor"/>
      </rPr>
      <t xml:space="preserve">
[CW C9 CNG 360 HP_G98 Voith GB]F300G980_FnR_P332CHZCG9800011264_C
[CW C9 CNG 360 HP_G98 ZF GB]F300G980_FnR_P332CRZCG9800010264_C
[CW C9 CNG 360 HP_G98 ZF GB]F300G980_FnR_P332CRZDG9800012264_C
[CW C9 CNG 360 HP MH_G98]F300G980_FnR_P332CHZCG9800011264_C </t>
    </r>
  </si>
  <si>
    <t>All files merged</t>
  </si>
  <si>
    <t>FPT</t>
  </si>
  <si>
    <t>Valentin Brioude</t>
  </si>
  <si>
    <t>updated</t>
  </si>
  <si>
    <t>GEARBOX</t>
  </si>
  <si>
    <t xml:space="preserve">Gearbox </t>
  </si>
  <si>
    <t>GB_DIWA6</t>
  </si>
  <si>
    <t>Irisbus_DTC_List - Voith DIWA6 V02.xlsm</t>
  </si>
  <si>
    <t>Voith</t>
  </si>
  <si>
    <t>Denis Pastor</t>
  </si>
  <si>
    <t>GB_ECOLIFE2</t>
  </si>
  <si>
    <t>EcoLife2_Iveco.xlsx</t>
  </si>
  <si>
    <t>ZF</t>
  </si>
  <si>
    <t>GB_TRAXON</t>
  </si>
  <si>
    <t>Traxon - DTC extraction - V46A5A05_D-Level_20160511.xlsx</t>
  </si>
  <si>
    <t>Traxon</t>
  </si>
  <si>
    <t>up to date</t>
  </si>
  <si>
    <t>GB_DIWANXT</t>
  </si>
  <si>
    <t>Voith_EventList_IvecoBus_2022-09-14.xlsx</t>
  </si>
  <si>
    <t>GB_ECOLIFE</t>
  </si>
  <si>
    <t>DTC iveco_kwp_can_line_dtc4_bytes_250kb_160726.xlsx  (out of scope)</t>
  </si>
  <si>
    <t>replaced by gearbox ecolife2</t>
  </si>
  <si>
    <t>no update anymore</t>
  </si>
  <si>
    <t>RETARDER</t>
  </si>
  <si>
    <t>Retarder</t>
  </si>
  <si>
    <t>RETARDER_ECOLIFE2</t>
  </si>
  <si>
    <t>EcoLife_Iveco Step4.xlsx</t>
  </si>
  <si>
    <t>Same list as gearbox (retarder integreted to the gearbox)</t>
  </si>
  <si>
    <t>RETARDER_DIWA6</t>
  </si>
  <si>
    <t>Same list as gearbox  (retarder integreted to the gearbox)</t>
  </si>
  <si>
    <t>RETARDER_DIWANXT</t>
  </si>
  <si>
    <t xml:space="preserve">Voith_EventList_IvecoBus_2021-06-01.xls </t>
  </si>
  <si>
    <t>RETARDER_INTARDER3</t>
  </si>
  <si>
    <t xml:space="preserve">Failure_effect_list_723866.pdf </t>
  </si>
  <si>
    <t>RETARDER_TELMA</t>
  </si>
  <si>
    <t xml:space="preserve">IVECO Bus iRCS JE1002005-JE1002006 defect table 2018-05-30.xlsx </t>
  </si>
  <si>
    <t>RETARDER_ECOLIFE</t>
  </si>
  <si>
    <t>DTC iveco_kwp_can_line_dtc4_bytes_250kb_160726.xlsx</t>
  </si>
  <si>
    <t>replaced by retarder ecolife2</t>
  </si>
  <si>
    <t>IC</t>
  </si>
  <si>
    <t>Instrument Cluster</t>
  </si>
  <si>
    <t>Multic S</t>
  </si>
  <si>
    <t>DTC CW-UW MULTIC S.xlsx</t>
  </si>
  <si>
    <t>Iveco</t>
  </si>
  <si>
    <t>Alexandre Bourgeois</t>
  </si>
  <si>
    <t>TS_MulticS_5802569679_rev28_inprogress.docm</t>
  </si>
  <si>
    <t>Multic 2</t>
  </si>
  <si>
    <t>DTC_MULTIC2_GX_for_EASY_V13.xlsx</t>
  </si>
  <si>
    <t>EHorizon</t>
  </si>
  <si>
    <t>eHorizon</t>
  </si>
  <si>
    <t>PERF_IVECO_eHorizon_SYS_PerformanceSpecification_14.1.pdf</t>
  </si>
  <si>
    <t>Estafania Sandoval</t>
  </si>
  <si>
    <t>SGW</t>
  </si>
  <si>
    <t>Secure Gateway</t>
  </si>
  <si>
    <t>IVECO SGW SWAY MY23_Rev23.cdd</t>
  </si>
  <si>
    <t>Same list as Trucks</t>
  </si>
  <si>
    <t>Bosch</t>
  </si>
  <si>
    <t>BCM</t>
  </si>
  <si>
    <t>Body Control Module</t>
  </si>
  <si>
    <t>M68 Crossway</t>
  </si>
  <si>
    <t>DTC_M68_rev14.xlsx</t>
  </si>
  <si>
    <t>Daniel Chanfrault</t>
  </si>
  <si>
    <t>M68 Urbanway/ GX</t>
  </si>
  <si>
    <t>UrbanwayM68_CodeDiag_5802783545_07.xlsx</t>
  </si>
  <si>
    <t>M68 GX Elec</t>
  </si>
  <si>
    <t>DTC_MASTER68_GX_for_EASY_V7.xlsx</t>
  </si>
  <si>
    <t>VCM</t>
  </si>
  <si>
    <t>Vehicle Control Module</t>
  </si>
  <si>
    <t>VCM WP10 - Failure Management_IvecoBus.xlsm</t>
  </si>
  <si>
    <t>File provided by Technical Support</t>
  </si>
  <si>
    <t>Adrien Leroy</t>
  </si>
  <si>
    <t>LDWS</t>
  </si>
  <si>
    <t>Lane Departure Warning System</t>
  </si>
  <si>
    <t>WABCO_OnLane2_DTC_table_C9.2_20160901.xlsx</t>
  </si>
  <si>
    <t>Valentin Bournac</t>
  </si>
  <si>
    <t xml:space="preserve">TUROLLA  </t>
  </si>
  <si>
    <t>Power Steering Pump</t>
  </si>
  <si>
    <t>codes défaut turolla</t>
  </si>
  <si>
    <t>Turolla</t>
  </si>
  <si>
    <t>To be confirmed</t>
  </si>
  <si>
    <t>ELC5</t>
  </si>
  <si>
    <t>Suspension</t>
  </si>
  <si>
    <t>Error_codes_ELC5_update_2018_09_21.xls</t>
  </si>
  <si>
    <t>Knorr</t>
  </si>
  <si>
    <t>Pascal Vittoz</t>
  </si>
  <si>
    <t>ETS</t>
  </si>
  <si>
    <t>ECU 3rd Axle  </t>
  </si>
  <si>
    <t>138_ETS_Alarms_A12984.0.04 V03</t>
  </si>
  <si>
    <t>ETS Step2</t>
  </si>
  <si>
    <t>ELC5_Trailer</t>
  </si>
  <si>
    <t>Suspension Trailer</t>
  </si>
  <si>
    <t>Same list as suspension</t>
  </si>
  <si>
    <t>PCM</t>
  </si>
  <si>
    <t>Processing Communication Module</t>
  </si>
  <si>
    <t>Extraction DTC List -19-2051 IVECO CV PCM3_v2.19.xlsx</t>
  </si>
  <si>
    <t>25/062024</t>
  </si>
  <si>
    <t>Actia</t>
  </si>
  <si>
    <t>TPMS</t>
  </si>
  <si>
    <t>Tyre Pressure Monitoring System</t>
  </si>
  <si>
    <t>TPMS IvecoMY24 DTC_List V004d.xlsx</t>
  </si>
  <si>
    <t>TPMS Sensata, and not Wabco anymore</t>
  </si>
  <si>
    <t>Sylvain Zabawski</t>
  </si>
  <si>
    <t>EBS</t>
  </si>
  <si>
    <t>Brake System Module</t>
  </si>
  <si>
    <t>EBS5X _Error_codes_SPN_2-8.xls</t>
  </si>
  <si>
    <t>Luc Poupard</t>
  </si>
  <si>
    <t>ECCU</t>
  </si>
  <si>
    <t>Charging Control Unit</t>
  </si>
  <si>
    <t>PRJ00011364_FCCU_Iveco_UdsDiag.xlsm</t>
  </si>
  <si>
    <t>Vector</t>
  </si>
  <si>
    <t>Sylvain Veniat</t>
  </si>
  <si>
    <t>0X5A</t>
  </si>
  <si>
    <t>INV_EM1</t>
  </si>
  <si>
    <t>Siemens Traction Control Unit</t>
  </si>
  <si>
    <t>ELFA3 Master</t>
  </si>
  <si>
    <t>DM1 ELFA3.xlsx</t>
  </si>
  <si>
    <t>List provided by B. Leparc</t>
  </si>
  <si>
    <t>Siemens</t>
  </si>
  <si>
    <t>Benjamin Leparc</t>
  </si>
  <si>
    <t>INV_EM2</t>
  </si>
  <si>
    <t>ELFA3 Slave</t>
  </si>
  <si>
    <t>VCU</t>
  </si>
  <si>
    <t>Supervisor Vehicule Control Unit</t>
  </si>
  <si>
    <t>ElecSiemensVCUM68_FaultCodes_15</t>
  </si>
  <si>
    <t>MBMS</t>
  </si>
  <si>
    <t>Battery Management System</t>
  </si>
  <si>
    <t>Forsee</t>
  </si>
  <si>
    <t>DEM MBMS V4.1.X</t>
  </si>
  <si>
    <t>List provided by Dany Caillaud/Cristian Alvarez</t>
  </si>
  <si>
    <t>Benoit Dupuis</t>
  </si>
  <si>
    <t>Microvast</t>
  </si>
  <si>
    <t>Red_Yellow_DTC_eBus.xlsx</t>
  </si>
  <si>
    <t>List provided by Loic Charrier</t>
  </si>
  <si>
    <t>DTCO_4</t>
  </si>
  <si>
    <t>Digital Tachograph</t>
  </si>
  <si>
    <t>DTCO 1381_5-DRAFT.rtf</t>
  </si>
  <si>
    <t>Continental</t>
  </si>
  <si>
    <t>SSR0</t>
  </si>
  <si>
    <t>Short Range Radar Left Slave</t>
  </si>
  <si>
    <t>SRR_HELLA_CV_DTC.xlsx</t>
  </si>
  <si>
    <t>SSR1</t>
  </si>
  <si>
    <t>Short Range Radar Left Master</t>
  </si>
  <si>
    <t>SSR2</t>
  </si>
  <si>
    <t>Short Range Radar Front Master</t>
  </si>
  <si>
    <t>SSR4</t>
  </si>
  <si>
    <t>Short Range Radar Right Slave</t>
  </si>
  <si>
    <t>SSR5</t>
  </si>
  <si>
    <t>Short Range Radar Right Master</t>
  </si>
  <si>
    <t>ADCU</t>
  </si>
  <si>
    <t>ADAS Control Unit</t>
  </si>
  <si>
    <t>FFS4_spec_DTC_table_IPM2.0_Customer_ver_1.28.1.13.xlsx</t>
  </si>
  <si>
    <t>TMU_HP_Fr</t>
  </si>
  <si>
    <t>Thermal Management Unit Heat Pump Front</t>
  </si>
  <si>
    <t>DTC list_template_20230704-AR.xlsx</t>
  </si>
  <si>
    <t>Konvekta</t>
  </si>
  <si>
    <t>Haythem Briki</t>
  </si>
  <si>
    <t>TMU_HP_Rr</t>
  </si>
  <si>
    <t>Thermal Management Unit Heat Pump rear for 18m bus</t>
  </si>
  <si>
    <t>MRR</t>
  </si>
  <si>
    <t>Mid Range Radar</t>
  </si>
  <si>
    <t>FFS4_spec_DTC_table_MRGEN_Customer_rev_1_9.xlsx</t>
  </si>
  <si>
    <t>Étiquettes de lignes</t>
  </si>
  <si>
    <t>Nombre de ECU Description</t>
  </si>
  <si>
    <t>MD1 - Engine Control Module</t>
  </si>
  <si>
    <t>Termal Management Unit Heat Pump Front</t>
  </si>
  <si>
    <t>Termal Management Unit Heat Pump rear for 18m bus</t>
  </si>
  <si>
    <t>Charching Control Unit</t>
  </si>
  <si>
    <t>Mid Range Radar2</t>
  </si>
  <si>
    <t>(vide)</t>
  </si>
  <si>
    <t>Total général</t>
  </si>
  <si>
    <t>Lamp</t>
  </si>
  <si>
    <t>Code</t>
  </si>
  <si>
    <t>ABS</t>
  </si>
  <si>
    <t xml:space="preserve">Amber Warning ABS </t>
  </si>
  <si>
    <t>TBD0</t>
  </si>
  <si>
    <t>Brake Warning</t>
  </si>
  <si>
    <t>Brake Warning EBS</t>
  </si>
  <si>
    <t>TBD1</t>
  </si>
  <si>
    <t>ESP</t>
  </si>
  <si>
    <t>ESP Warning EBS</t>
  </si>
  <si>
    <t>TBD2</t>
  </si>
  <si>
    <t>Fading Warning</t>
  </si>
  <si>
    <t>Fading Warning EBS</t>
  </si>
  <si>
    <t>TBD3</t>
  </si>
  <si>
    <t>Lining Wear</t>
  </si>
  <si>
    <t>Lining  Wear Warning EBS</t>
  </si>
  <si>
    <t>TBD4</t>
  </si>
  <si>
    <t>Red</t>
  </si>
  <si>
    <t xml:space="preserve">Red Warning EBS </t>
  </si>
  <si>
    <t>TBD5</t>
  </si>
  <si>
    <t>Yellow</t>
  </si>
  <si>
    <t xml:space="preserve">Amber Warning EBS </t>
  </si>
  <si>
    <t>TBD6</t>
  </si>
  <si>
    <t>Red Warning PCM</t>
  </si>
  <si>
    <t>TBD7</t>
  </si>
  <si>
    <t>Amber Warning PCM</t>
  </si>
  <si>
    <t>TBD8</t>
  </si>
  <si>
    <t>SWG</t>
  </si>
  <si>
    <t>Red Warning SGW</t>
  </si>
  <si>
    <t>TBD9</t>
  </si>
  <si>
    <t>Amber Warning SGW</t>
  </si>
  <si>
    <t>TBD10</t>
  </si>
  <si>
    <t>ELC</t>
  </si>
  <si>
    <t>Red Warning ECU vehicle suspension</t>
  </si>
  <si>
    <t>TBD11</t>
  </si>
  <si>
    <t>Amber Warning ECU vehicle suspension</t>
  </si>
  <si>
    <t>TBD12</t>
  </si>
  <si>
    <t>Red Warning ECU Trailer Suspension</t>
  </si>
  <si>
    <t>TBD13</t>
  </si>
  <si>
    <t>Amber Warning ECU Trailer Suspension</t>
  </si>
  <si>
    <t>TBD14</t>
  </si>
  <si>
    <t>Red Warning Charging Control Unit</t>
  </si>
  <si>
    <t>TBD15</t>
  </si>
  <si>
    <t>Amber Warning Charging Control Unit</t>
  </si>
  <si>
    <t>TBD16</t>
  </si>
  <si>
    <t>Red Warning Vehicle Control Module</t>
  </si>
  <si>
    <t>TBD17</t>
  </si>
  <si>
    <t>Amber Warning Vehicle Control Module</t>
  </si>
  <si>
    <t>TBD18</t>
  </si>
  <si>
    <t xml:space="preserve">Red Warning Gearbox    </t>
  </si>
  <si>
    <t xml:space="preserve">Amber Warning Gearbox   </t>
  </si>
  <si>
    <t>M68</t>
  </si>
  <si>
    <t>Red Warning M68</t>
  </si>
  <si>
    <t>Amber Warning M68</t>
  </si>
  <si>
    <t>TBD22</t>
  </si>
  <si>
    <t>Red Warning Third Axle</t>
  </si>
  <si>
    <t>TBD25</t>
  </si>
  <si>
    <t>Amber Warning Third Axle</t>
  </si>
  <si>
    <t>TBD26</t>
  </si>
  <si>
    <t>Warning Battery Management System</t>
  </si>
  <si>
    <t>Red Warning Battery Management System</t>
  </si>
  <si>
    <t>TBD27</t>
  </si>
  <si>
    <t>Amber Warning Battery Management System</t>
  </si>
  <si>
    <t>TBD28</t>
  </si>
  <si>
    <t>Red Warning Power Steering Pump</t>
  </si>
  <si>
    <t>TBD29</t>
  </si>
  <si>
    <t>Amber Warning Power Steering Pump</t>
  </si>
  <si>
    <t>TBD30</t>
  </si>
  <si>
    <t>Warning Digital Tachograph</t>
  </si>
  <si>
    <t>Red Warning Digital Tachograph</t>
  </si>
  <si>
    <t>TBD31</t>
  </si>
  <si>
    <t>Amber Warning Digital Tachograph</t>
  </si>
  <si>
    <t>TBD32</t>
  </si>
  <si>
    <t>Red Warning VCU Supervisor</t>
  </si>
  <si>
    <t>TBD33</t>
  </si>
  <si>
    <t>Amber Warning VCU Supervisor</t>
  </si>
  <si>
    <t>TBD34</t>
  </si>
  <si>
    <t>INV_Emx</t>
  </si>
  <si>
    <t>[ELFA2]</t>
  </si>
  <si>
    <t>[ELFA3]</t>
  </si>
  <si>
    <t>Warning Siemens Traction Control Unit</t>
  </si>
  <si>
    <t>Red Warning Siemens Traction Control Unit</t>
  </si>
  <si>
    <t>TBD35</t>
  </si>
  <si>
    <t>Amber Warning Siemens Traction Control Unit</t>
  </si>
  <si>
    <t>TBD36</t>
  </si>
  <si>
    <t>Red Warning Gearbox</t>
  </si>
  <si>
    <t>TBD37</t>
  </si>
  <si>
    <t>Amber Warning Gearbox</t>
  </si>
  <si>
    <t>TBD38</t>
  </si>
  <si>
    <t>Red Warning Retarder</t>
  </si>
  <si>
    <t>Amber Warning Retarder</t>
  </si>
  <si>
    <t>Red Warning LDWS</t>
  </si>
  <si>
    <t>TBD49</t>
  </si>
  <si>
    <t>Amber Warning  : LDWS not available</t>
  </si>
  <si>
    <t>TBD50</t>
  </si>
  <si>
    <t>Red Warning eHorizon</t>
  </si>
  <si>
    <t>TBD51</t>
  </si>
  <si>
    <t>Amber Warning eHorizon</t>
  </si>
  <si>
    <t>TBD52</t>
  </si>
  <si>
    <t>Red Warning MRR</t>
  </si>
  <si>
    <t>TBD53</t>
  </si>
  <si>
    <t>Amber Warning MRR</t>
  </si>
  <si>
    <t>TBD54</t>
  </si>
  <si>
    <t>ACC</t>
  </si>
  <si>
    <t>Red Warning ACC</t>
  </si>
  <si>
    <t>TBD55</t>
  </si>
  <si>
    <t>Amber Warning ACC</t>
  </si>
  <si>
    <t>TBD56</t>
  </si>
  <si>
    <t>TPMS_Wabco</t>
  </si>
  <si>
    <t>Red Warning TPMS</t>
  </si>
  <si>
    <t>TBD57</t>
  </si>
  <si>
    <t>Amber Warning TPMS</t>
  </si>
  <si>
    <t>TBD58</t>
  </si>
  <si>
    <t>SGW2</t>
  </si>
  <si>
    <t>Red Warning SGW2</t>
  </si>
  <si>
    <t>TBD59</t>
  </si>
  <si>
    <t>Amber Warning SGW2</t>
  </si>
  <si>
    <t>TBD60</t>
  </si>
  <si>
    <t>MULTIC_S</t>
  </si>
  <si>
    <t>Red Warning IC</t>
  </si>
  <si>
    <t>TBD61</t>
  </si>
  <si>
    <t xml:space="preserve">Amber Warning IC   </t>
  </si>
  <si>
    <t>TBD62</t>
  </si>
  <si>
    <t>SRR</t>
  </si>
  <si>
    <t>Red Warning SRR</t>
  </si>
  <si>
    <t>TBD63</t>
  </si>
  <si>
    <t>Amber Warning SRR</t>
  </si>
  <si>
    <t>TBD64</t>
  </si>
  <si>
    <t>Red Warning ADCU</t>
  </si>
  <si>
    <t>TBD65</t>
  </si>
  <si>
    <t>Amber Warning ADCU</t>
  </si>
  <si>
    <t>TBD66</t>
  </si>
  <si>
    <t>Heat Pump</t>
  </si>
  <si>
    <t>Red Warning Heat Pump</t>
  </si>
  <si>
    <t>TBD67</t>
  </si>
  <si>
    <t>Amber Warning Heat Pump</t>
  </si>
  <si>
    <t>TBD68</t>
  </si>
  <si>
    <t>Red Warning MD1</t>
  </si>
  <si>
    <t>TBD69</t>
  </si>
  <si>
    <t>Amber Warning MD1</t>
  </si>
  <si>
    <t>TBD70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</si>
</sst>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quot;$&quot;* #,##0_);_(&quot;$&quot;* \(#,##0\);_(&quot;$&quot;* &quot;-&quot;_);_(@_)"/>
    <numFmt numFmtId="165" formatCode="_(&quot;$&quot;* #,##0.00_);_(&quot;$&quot;* \(#,##0.00\);_(&quot;$&quot;* &quot;-&quot;??_);_(@_)"/>
    <numFmt numFmtId="166" formatCode="_-* #,##0\ _€_-;\-* #,##0\ _€_-;_-* &quot;-&quot;\ _€_-;_-@_-"/>
    <numFmt numFmtId="167" formatCode="_-* #,##0.00\ _€_-;\-* #,##0.00\ _€_-;_-* &quot;-&quot;??\ _€_-;_-@_-"/>
    <numFmt numFmtId="168" formatCode="_-* #,##0.00\ &quot;F&quot;_-;\-* #,##0.00\ &quot;F&quot;_-;_-* &quot;-&quot;??\ &quot;F&quot;_-;_-@_-"/>
    <numFmt numFmtId="169" formatCode="_-[$€-2]\ * #,##0.00_-;\-[$€-2]\ * #,##0.00_-;_-[$€-2]\ * &quot;-&quot;??_-"/>
    <numFmt numFmtId="170" formatCode="_ * #,##0_ ;_ * \-#,##0_ ;_ * &quot;-&quot;_ ;_ @_ "/>
    <numFmt numFmtId="171" formatCode="0.00_)"/>
    <numFmt numFmtId="172" formatCode="_ &quot;SFr.&quot;\ * #,##0_ ;_ &quot;SFr.&quot;\ * \-#,##0_ ;_ &quot;SFr.&quot;\ * &quot;-&quot;_ ;_ @_ "/>
    <numFmt numFmtId="173" formatCode="00000"/>
  </numFmts>
  <fonts count="34">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Arial"/>
      <family val="2"/>
    </font>
    <font>
      <sz val="10"/>
      <name val="Arial"/>
      <family val="2"/>
    </font>
    <font>
      <u/>
      <sz val="10"/>
      <color indexed="12"/>
      <name val="Arial"/>
      <family val="2"/>
    </font>
    <font>
      <sz val="8"/>
      <name val="Arial"/>
      <family val="2"/>
    </font>
    <font>
      <sz val="11"/>
      <color theme="1"/>
      <name val="Gill Sans MT"/>
      <family val="2"/>
    </font>
    <font>
      <b/>
      <sz val="10"/>
      <name val="Gill Sans MT"/>
      <family val="2"/>
    </font>
    <font>
      <sz val="10"/>
      <name val="Gill Sans MT"/>
      <family val="2"/>
    </font>
    <font>
      <sz val="10"/>
      <color theme="1"/>
      <name val="Gill Sans MT"/>
      <family val="2"/>
    </font>
    <font>
      <b/>
      <sz val="18"/>
      <color theme="0"/>
      <name val="Gill Sans MT"/>
      <family val="2"/>
    </font>
    <font>
      <sz val="11"/>
      <name val="Gill Sans MT"/>
      <family val="2"/>
    </font>
    <font>
      <b/>
      <sz val="11"/>
      <color theme="1"/>
      <name val="Gill Sans MT"/>
      <family val="2"/>
    </font>
    <font>
      <sz val="11"/>
      <color theme="1"/>
      <name val="Arial"/>
      <family val="2"/>
    </font>
    <font>
      <b/>
      <sz val="12"/>
      <name val="Arial"/>
      <family val="2"/>
    </font>
    <font>
      <sz val="10"/>
      <color indexed="8"/>
      <name val="Arial"/>
      <family val="2"/>
    </font>
    <font>
      <b/>
      <sz val="10"/>
      <color indexed="8"/>
      <name val="Arial"/>
      <family val="2"/>
    </font>
    <font>
      <sz val="10"/>
      <name val="µ¸¿ò"/>
      <charset val="129"/>
    </font>
    <font>
      <b/>
      <i/>
      <sz val="16"/>
      <name val="Helv"/>
    </font>
    <font>
      <sz val="6"/>
      <name val="MS Sans Serif"/>
      <family val="2"/>
    </font>
    <font>
      <sz val="12"/>
      <color indexed="8"/>
      <name val="宋体"/>
      <charset val="134"/>
    </font>
    <font>
      <sz val="9"/>
      <color indexed="81"/>
      <name val="Tahoma"/>
      <family val="2"/>
    </font>
    <font>
      <sz val="8"/>
      <name val="Calibri"/>
      <family val="2"/>
      <scheme val="minor"/>
    </font>
    <font>
      <sz val="10"/>
      <name val="Arial"/>
      <family val="2"/>
    </font>
    <font>
      <b/>
      <sz val="11"/>
      <color rgb="FF00B050"/>
      <name val="Gill Sans MT"/>
      <family val="2"/>
    </font>
    <font>
      <sz val="11"/>
      <color theme="0" tint="-0.499984740745262"/>
      <name val="Gill Sans MT"/>
      <family val="2"/>
    </font>
    <font>
      <sz val="11"/>
      <color theme="0" tint="-0.499984740745262"/>
      <name val="Calibri"/>
      <family val="2"/>
      <scheme val="minor"/>
    </font>
    <font>
      <i/>
      <sz val="11"/>
      <color theme="1"/>
      <name val="Gill Sans MT"/>
      <family val="2"/>
    </font>
    <font>
      <sz val="11"/>
      <color theme="2" tint="-9.9978637043366805E-2"/>
      <name val="Gill Sans MT"/>
      <family val="2"/>
    </font>
    <font>
      <b/>
      <sz val="9"/>
      <color indexed="81"/>
      <name val="Tahoma"/>
      <family val="2"/>
    </font>
    <font>
      <sz val="11"/>
      <color rgb="FF00B050"/>
      <name val="Gill Sans MT"/>
      <family val="2"/>
    </font>
    <font>
      <b/>
      <sz val="11"/>
      <name val="Gill Sans MT"/>
      <family val="2"/>
    </font>
  </fonts>
  <fills count="17">
    <fill>
      <patternFill patternType="none"/>
    </fill>
    <fill>
      <patternFill patternType="gray125"/>
    </fill>
    <fill>
      <patternFill patternType="solid">
        <fgColor rgb="FFFFFF99"/>
        <bgColor indexed="64"/>
      </patternFill>
    </fill>
    <fill>
      <patternFill patternType="solid">
        <fgColor indexed="9"/>
        <bgColor indexed="64"/>
      </patternFill>
    </fill>
    <fill>
      <patternFill patternType="solid">
        <fgColor rgb="FFCCECFF"/>
        <bgColor indexed="64"/>
      </patternFill>
    </fill>
    <fill>
      <patternFill patternType="solid">
        <fgColor rgb="FF009999"/>
        <bgColor indexed="64"/>
      </patternFill>
    </fill>
    <fill>
      <patternFill patternType="solid">
        <fgColor rgb="FFB5EEED"/>
        <bgColor indexed="64"/>
      </patternFill>
    </fill>
    <fill>
      <patternFill patternType="solid">
        <fgColor indexed="22"/>
        <bgColor indexed="64"/>
      </patternFill>
    </fill>
    <fill>
      <patternFill patternType="solid">
        <fgColor indexed="26"/>
        <bgColor indexed="64"/>
      </patternFill>
    </fill>
    <fill>
      <patternFill patternType="solid">
        <fgColor indexed="40"/>
        <bgColor indexed="64"/>
      </patternFill>
    </fill>
    <fill>
      <patternFill patternType="solid">
        <fgColor indexed="41"/>
      </patternFill>
    </fill>
    <fill>
      <patternFill patternType="solid">
        <fgColor indexed="40"/>
      </patternFill>
    </fill>
    <fill>
      <patternFill patternType="solid">
        <fgColor rgb="FFFF0000"/>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7" tint="0.79998168889431442"/>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rgb="FF000000"/>
      </bottom>
      <diagonal/>
    </border>
    <border>
      <left style="thin">
        <color indexed="64"/>
      </left>
      <right style="thin">
        <color indexed="64"/>
      </right>
      <top/>
      <bottom style="thin">
        <color rgb="FF000000"/>
      </bottom>
      <diagonal/>
    </border>
    <border>
      <left/>
      <right style="medium">
        <color indexed="64"/>
      </right>
      <top style="thin">
        <color indexed="64"/>
      </top>
      <bottom style="thin">
        <color rgb="FF000000"/>
      </bottom>
      <diagonal/>
    </border>
    <border>
      <left style="hair">
        <color indexed="64"/>
      </left>
      <right style="hair">
        <color indexed="64"/>
      </right>
      <top style="hair">
        <color indexed="64"/>
      </top>
      <bottom style="hair">
        <color indexed="64"/>
      </bottom>
      <diagonal/>
    </border>
  </borders>
  <cellStyleXfs count="82">
    <xf numFmtId="0" fontId="0" fillId="0" borderId="0"/>
    <xf numFmtId="0" fontId="4" fillId="0" borderId="0"/>
    <xf numFmtId="0" fontId="6" fillId="0" borderId="0" applyNumberFormat="0" applyFill="0" applyBorder="0" applyAlignment="0" applyProtection="0">
      <alignment vertical="top"/>
      <protection locked="0"/>
    </xf>
    <xf numFmtId="168" fontId="5" fillId="0" borderId="0" applyFont="0" applyFill="0" applyBorder="0" applyAlignment="0" applyProtection="0"/>
    <xf numFmtId="16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9" fontId="4" fillId="0" borderId="0" applyFont="0" applyFill="0" applyBorder="0" applyAlignment="0" applyProtection="0"/>
    <xf numFmtId="0" fontId="5" fillId="0" borderId="0"/>
    <xf numFmtId="0" fontId="15" fillId="0" borderId="0"/>
    <xf numFmtId="0" fontId="5" fillId="0" borderId="0">
      <alignment wrapText="1"/>
    </xf>
    <xf numFmtId="0" fontId="5" fillId="0" borderId="0">
      <alignment wrapText="1"/>
    </xf>
    <xf numFmtId="0" fontId="5" fillId="0" borderId="0"/>
    <xf numFmtId="0" fontId="5" fillId="0" borderId="0">
      <alignment wrapText="1"/>
    </xf>
    <xf numFmtId="0" fontId="5" fillId="0" borderId="0"/>
    <xf numFmtId="0" fontId="5" fillId="0" borderId="0">
      <alignment wrapText="1"/>
    </xf>
    <xf numFmtId="0" fontId="5" fillId="0" borderId="0">
      <alignment wrapText="1"/>
    </xf>
    <xf numFmtId="0" fontId="5" fillId="0" borderId="0"/>
    <xf numFmtId="0" fontId="5" fillId="0" borderId="0">
      <alignment wrapText="1"/>
    </xf>
    <xf numFmtId="0" fontId="1" fillId="0" borderId="0"/>
    <xf numFmtId="0" fontId="5" fillId="0" borderId="0"/>
    <xf numFmtId="169" fontId="5" fillId="0" borderId="0"/>
    <xf numFmtId="166" fontId="5" fillId="0" borderId="0" applyFont="0" applyFill="0" applyBorder="0" applyAlignment="0" applyProtection="0"/>
    <xf numFmtId="167" fontId="5" fillId="0" borderId="0" applyFont="0" applyFill="0" applyBorder="0" applyAlignment="0" applyProtection="0"/>
    <xf numFmtId="169" fontId="5" fillId="0" borderId="0" applyFont="0" applyFill="0" applyBorder="0" applyAlignment="0" applyProtection="0"/>
    <xf numFmtId="38" fontId="7" fillId="7" borderId="0" applyNumberFormat="0" applyBorder="0" applyAlignment="0" applyProtection="0"/>
    <xf numFmtId="169" fontId="16" fillId="0" borderId="14" applyNumberFormat="0" applyAlignment="0" applyProtection="0">
      <alignment horizontal="left" vertical="center"/>
    </xf>
    <xf numFmtId="169" fontId="16" fillId="0" borderId="13">
      <alignment horizontal="left" vertical="center"/>
    </xf>
    <xf numFmtId="10" fontId="7" fillId="8" borderId="1" applyNumberFormat="0" applyBorder="0" applyAlignment="0" applyProtection="0"/>
    <xf numFmtId="170" fontId="5" fillId="0" borderId="0" applyFont="0" applyFill="0" applyBorder="0" applyAlignment="0" applyProtection="0"/>
    <xf numFmtId="171" fontId="20" fillId="0" borderId="0"/>
    <xf numFmtId="169" fontId="5" fillId="0" borderId="0" applyFont="0" applyFill="0" applyBorder="0" applyAlignment="0" applyProtection="0"/>
    <xf numFmtId="169" fontId="5" fillId="0" borderId="0" applyFont="0" applyFill="0" applyBorder="0" applyAlignment="0" applyProtection="0"/>
    <xf numFmtId="10" fontId="5" fillId="0" borderId="0" applyFont="0" applyFill="0" applyBorder="0" applyAlignment="0" applyProtection="0"/>
    <xf numFmtId="4" fontId="18" fillId="9" borderId="0" applyNumberFormat="0" applyProtection="0">
      <alignment horizontal="left" vertical="center" indent="1"/>
    </xf>
    <xf numFmtId="4" fontId="17" fillId="10" borderId="0" applyNumberFormat="0" applyProtection="0">
      <alignment horizontal="left" vertical="center" indent="1"/>
    </xf>
    <xf numFmtId="4" fontId="17" fillId="9" borderId="0" applyNumberFormat="0" applyProtection="0">
      <alignment horizontal="left" vertical="center" indent="1"/>
    </xf>
    <xf numFmtId="4" fontId="17" fillId="10" borderId="15" applyNumberFormat="0" applyProtection="0">
      <alignment horizontal="right" vertical="center"/>
    </xf>
    <xf numFmtId="4" fontId="17" fillId="11" borderId="15" applyNumberFormat="0" applyProtection="0">
      <alignment horizontal="left" vertical="center" indent="1"/>
    </xf>
    <xf numFmtId="169" fontId="17" fillId="9" borderId="15" applyNumberFormat="0" applyProtection="0">
      <alignment horizontal="left" vertical="top" indent="1"/>
    </xf>
    <xf numFmtId="169" fontId="19" fillId="0" borderId="0">
      <alignment horizontal="center"/>
    </xf>
    <xf numFmtId="169" fontId="5" fillId="0" borderId="0"/>
    <xf numFmtId="172" fontId="5" fillId="0" borderId="0" applyFont="0" applyFill="0" applyBorder="0" applyAlignment="0" applyProtection="0"/>
    <xf numFmtId="164" fontId="5" fillId="0" borderId="0" applyFont="0" applyFill="0" applyBorder="0" applyAlignment="0" applyProtection="0"/>
    <xf numFmtId="165" fontId="5" fillId="0" borderId="0" applyFont="0" applyFill="0" applyBorder="0" applyAlignment="0" applyProtection="0"/>
    <xf numFmtId="169" fontId="21" fillId="0" borderId="0"/>
    <xf numFmtId="169" fontId="22"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43" fontId="1" fillId="0" borderId="0" applyFont="0" applyFill="0" applyBorder="0" applyAlignment="0" applyProtection="0"/>
    <xf numFmtId="0" fontId="7" fillId="0" borderId="25" applyNumberFormat="0" applyBorder="0" applyAlignment="0">
      <alignment horizontal="center" vertical="top"/>
    </xf>
  </cellStyleXfs>
  <cellXfs count="123">
    <xf numFmtId="0" fontId="0" fillId="0" borderId="0" xfId="0"/>
    <xf numFmtId="0" fontId="8" fillId="0" borderId="0" xfId="0" applyFont="1"/>
    <xf numFmtId="14" fontId="11" fillId="3" borderId="11" xfId="1" applyNumberFormat="1" applyFont="1" applyFill="1" applyBorder="1" applyAlignment="1">
      <alignment horizontal="center" vertical="center"/>
    </xf>
    <xf numFmtId="0" fontId="11" fillId="3" borderId="12" xfId="1" applyFont="1" applyFill="1" applyBorder="1" applyAlignment="1">
      <alignment horizontal="center" vertical="center"/>
    </xf>
    <xf numFmtId="0" fontId="11" fillId="3" borderId="4" xfId="1" applyFont="1" applyFill="1" applyBorder="1" applyAlignment="1">
      <alignment horizontal="left" vertical="center" wrapText="1"/>
    </xf>
    <xf numFmtId="0" fontId="10" fillId="6" borderId="6" xfId="1" applyFont="1" applyFill="1" applyBorder="1" applyAlignment="1">
      <alignment vertical="center"/>
    </xf>
    <xf numFmtId="0" fontId="10" fillId="6" borderId="7" xfId="1" applyFont="1" applyFill="1" applyBorder="1" applyAlignment="1">
      <alignment vertical="center"/>
    </xf>
    <xf numFmtId="0" fontId="9" fillId="6" borderId="8" xfId="1" applyFont="1" applyFill="1" applyBorder="1" applyAlignment="1">
      <alignment horizontal="center" vertical="center"/>
    </xf>
    <xf numFmtId="0" fontId="9" fillId="6" borderId="9" xfId="1" applyFont="1" applyFill="1" applyBorder="1" applyAlignment="1">
      <alignment horizontal="center" vertical="center"/>
    </xf>
    <xf numFmtId="0" fontId="9" fillId="6" borderId="10" xfId="1" applyFont="1" applyFill="1" applyBorder="1" applyAlignment="1">
      <alignment vertical="center"/>
    </xf>
    <xf numFmtId="0" fontId="8" fillId="0" borderId="1" xfId="0" applyFont="1" applyBorder="1"/>
    <xf numFmtId="0" fontId="13" fillId="0" borderId="1" xfId="0" applyFont="1" applyBorder="1" applyAlignment="1">
      <alignment horizontal="center" vertical="center"/>
    </xf>
    <xf numFmtId="0" fontId="2" fillId="2" borderId="0" xfId="0" applyFont="1" applyFill="1"/>
    <xf numFmtId="0" fontId="0" fillId="4" borderId="0" xfId="0" applyFill="1"/>
    <xf numFmtId="14" fontId="8" fillId="0" borderId="1" xfId="0" applyNumberFormat="1" applyFont="1" applyBorder="1"/>
    <xf numFmtId="0" fontId="11" fillId="3" borderId="12" xfId="1" applyFont="1" applyFill="1" applyBorder="1" applyAlignment="1">
      <alignment horizontal="center" vertical="center" wrapText="1"/>
    </xf>
    <xf numFmtId="0" fontId="9" fillId="6" borderId="5" xfId="1" applyFont="1" applyFill="1" applyBorder="1" applyAlignment="1">
      <alignment horizontal="center" vertical="center"/>
    </xf>
    <xf numFmtId="0" fontId="0" fillId="0" borderId="0" xfId="0" applyAlignment="1">
      <alignment horizontal="center" vertical="center"/>
    </xf>
    <xf numFmtId="49" fontId="2" fillId="4" borderId="0" xfId="0" applyNumberFormat="1" applyFont="1" applyFill="1" applyAlignment="1">
      <alignment horizontal="center" vertical="center" wrapText="1"/>
    </xf>
    <xf numFmtId="0" fontId="2" fillId="0" borderId="0" xfId="0" applyFont="1" applyAlignment="1">
      <alignment vertical="center" wrapText="1"/>
    </xf>
    <xf numFmtId="0" fontId="2" fillId="4" borderId="0" xfId="0" applyFont="1" applyFill="1" applyAlignment="1">
      <alignment horizontal="center" vertical="center" wrapText="1"/>
    </xf>
    <xf numFmtId="49" fontId="0" fillId="0" borderId="0" xfId="0" applyNumberFormat="1" applyAlignment="1">
      <alignment horizontal="center" vertical="center"/>
    </xf>
    <xf numFmtId="0" fontId="0" fillId="2" borderId="0" xfId="0" applyFill="1" applyAlignment="1">
      <alignment horizontal="center" vertical="center"/>
    </xf>
    <xf numFmtId="0" fontId="2" fillId="0" borderId="0" xfId="0" applyFont="1" applyAlignment="1">
      <alignment horizontal="center" vertical="center" wrapText="1"/>
    </xf>
    <xf numFmtId="14" fontId="8" fillId="0" borderId="1" xfId="0" applyNumberFormat="1" applyFont="1" applyBorder="1" applyAlignment="1">
      <alignment horizontal="center" vertical="center"/>
    </xf>
    <xf numFmtId="0" fontId="8" fillId="0" borderId="0" xfId="0" applyFont="1" applyAlignment="1">
      <alignment horizontal="center" vertical="center"/>
    </xf>
    <xf numFmtId="0" fontId="8" fillId="0" borderId="1" xfId="0" applyFont="1" applyBorder="1" applyAlignment="1">
      <alignment horizontal="center"/>
    </xf>
    <xf numFmtId="0" fontId="0" fillId="0" borderId="0" xfId="0" applyAlignment="1">
      <alignment vertical="center"/>
    </xf>
    <xf numFmtId="0" fontId="0" fillId="0" borderId="0" xfId="0" quotePrefix="1" applyAlignment="1">
      <alignment horizontal="center" vertical="center"/>
    </xf>
    <xf numFmtId="49" fontId="0" fillId="0" borderId="0" xfId="0" quotePrefix="1" applyNumberFormat="1" applyAlignment="1">
      <alignment horizontal="center" vertical="center"/>
    </xf>
    <xf numFmtId="49" fontId="0" fillId="0" borderId="0" xfId="0" applyNumberFormat="1" applyAlignment="1">
      <alignment horizontal="left" vertical="center" wrapText="1"/>
    </xf>
    <xf numFmtId="0" fontId="0" fillId="0" borderId="0" xfId="0" applyAlignment="1">
      <alignment horizontal="left" vertical="center" wrapText="1"/>
    </xf>
    <xf numFmtId="0" fontId="3" fillId="0" borderId="0" xfId="0" applyFont="1" applyAlignment="1">
      <alignment horizontal="left" vertical="center" wrapText="1"/>
    </xf>
    <xf numFmtId="49" fontId="2" fillId="0" borderId="0" xfId="0" applyNumberFormat="1" applyFont="1" applyAlignment="1">
      <alignment horizontal="center" vertical="center" wrapText="1"/>
    </xf>
    <xf numFmtId="0" fontId="8" fillId="0" borderId="1" xfId="0" applyFont="1" applyBorder="1" applyAlignment="1">
      <alignment horizontal="left" vertical="center"/>
    </xf>
    <xf numFmtId="0" fontId="13" fillId="0" borderId="1" xfId="0" applyFont="1" applyBorder="1" applyAlignment="1">
      <alignment horizontal="left" vertical="center"/>
    </xf>
    <xf numFmtId="0" fontId="8" fillId="0" borderId="1" xfId="0" applyFont="1" applyBorder="1" applyAlignment="1">
      <alignment horizontal="left" vertical="center" wrapText="1"/>
    </xf>
    <xf numFmtId="0" fontId="14" fillId="6" borderId="1" xfId="0" applyFont="1" applyFill="1" applyBorder="1" applyAlignment="1">
      <alignment horizontal="center" vertical="center"/>
    </xf>
    <xf numFmtId="0" fontId="14" fillId="6" borderId="1" xfId="0" applyFont="1" applyFill="1" applyBorder="1" applyAlignment="1">
      <alignment horizontal="center" vertical="center" wrapText="1"/>
    </xf>
    <xf numFmtId="0" fontId="8" fillId="0" borderId="0" xfId="0" applyFont="1" applyAlignment="1">
      <alignment vertical="center"/>
    </xf>
    <xf numFmtId="49" fontId="0" fillId="0" borderId="0" xfId="0" applyNumberFormat="1" applyAlignment="1">
      <alignment wrapText="1"/>
    </xf>
    <xf numFmtId="0" fontId="0" fillId="0" borderId="0" xfId="0" applyAlignment="1">
      <alignment horizontal="center"/>
    </xf>
    <xf numFmtId="0" fontId="1" fillId="0" borderId="0" xfId="67" applyFont="1" applyAlignment="1">
      <alignment vertical="center" wrapText="1"/>
    </xf>
    <xf numFmtId="0" fontId="13" fillId="0" borderId="1" xfId="0" applyFont="1" applyBorder="1"/>
    <xf numFmtId="14" fontId="13" fillId="0" borderId="1" xfId="0" applyNumberFormat="1" applyFont="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left" vertical="center" wrapText="1"/>
    </xf>
    <xf numFmtId="0" fontId="13" fillId="0" borderId="1" xfId="0" applyFont="1" applyBorder="1" applyAlignment="1">
      <alignment horizontal="center" wrapText="1"/>
    </xf>
    <xf numFmtId="0" fontId="3" fillId="0" borderId="0" xfId="0" applyFont="1" applyAlignment="1">
      <alignment horizontal="center" vertical="center"/>
    </xf>
    <xf numFmtId="0" fontId="26" fillId="0" borderId="1" xfId="0" applyFont="1" applyBorder="1" applyAlignment="1">
      <alignment horizontal="left" vertical="center"/>
    </xf>
    <xf numFmtId="0" fontId="0" fillId="12" borderId="0" xfId="0" applyFill="1" applyAlignment="1">
      <alignment horizontal="center" vertical="center"/>
    </xf>
    <xf numFmtId="14" fontId="11" fillId="3" borderId="16" xfId="1" applyNumberFormat="1" applyFont="1" applyFill="1" applyBorder="1" applyAlignment="1">
      <alignment horizontal="center" vertical="center"/>
    </xf>
    <xf numFmtId="0" fontId="11" fillId="3" borderId="1" xfId="1" applyFont="1" applyFill="1" applyBorder="1" applyAlignment="1">
      <alignment horizontal="center" vertical="center" wrapText="1"/>
    </xf>
    <xf numFmtId="0" fontId="11" fillId="3" borderId="1" xfId="1" applyFont="1" applyFill="1" applyBorder="1" applyAlignment="1">
      <alignment horizontal="center" vertical="center"/>
    </xf>
    <xf numFmtId="0" fontId="11" fillId="3" borderId="18" xfId="1" applyFont="1" applyFill="1" applyBorder="1" applyAlignment="1">
      <alignment horizontal="left" vertical="center" wrapText="1"/>
    </xf>
    <xf numFmtId="14" fontId="11" fillId="3" borderId="17" xfId="1" applyNumberFormat="1" applyFont="1" applyFill="1" applyBorder="1" applyAlignment="1">
      <alignment horizontal="center" vertical="center" wrapText="1"/>
    </xf>
    <xf numFmtId="0" fontId="3" fillId="0" borderId="0" xfId="0" applyFont="1" applyAlignment="1">
      <alignment vertical="center" wrapText="1"/>
    </xf>
    <xf numFmtId="0" fontId="0" fillId="0" borderId="0" xfId="0" applyAlignment="1">
      <alignment vertical="center" wrapText="1"/>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0" fillId="0" borderId="0" xfId="0" applyAlignment="1">
      <alignment wrapText="1"/>
    </xf>
    <xf numFmtId="0" fontId="27" fillId="13" borderId="1" xfId="0" applyFont="1" applyFill="1" applyBorder="1" applyAlignment="1">
      <alignment horizontal="center" vertical="center"/>
    </xf>
    <xf numFmtId="0" fontId="28" fillId="13" borderId="1" xfId="0" applyFont="1" applyFill="1" applyBorder="1" applyAlignment="1">
      <alignment horizontal="left" vertical="center"/>
    </xf>
    <xf numFmtId="0" fontId="27" fillId="13" borderId="1" xfId="0" applyFont="1" applyFill="1" applyBorder="1" applyAlignment="1">
      <alignment horizontal="left" vertical="center"/>
    </xf>
    <xf numFmtId="14" fontId="27" fillId="13" borderId="1" xfId="0" applyNumberFormat="1" applyFont="1" applyFill="1" applyBorder="1" applyAlignment="1">
      <alignment horizontal="center" vertical="center"/>
    </xf>
    <xf numFmtId="0" fontId="27" fillId="13" borderId="1" xfId="0" applyFont="1" applyFill="1" applyBorder="1" applyAlignment="1">
      <alignment horizontal="center"/>
    </xf>
    <xf numFmtId="0" fontId="27" fillId="13"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14" borderId="0" xfId="0" applyFill="1" applyAlignment="1">
      <alignment horizontal="center" vertical="center"/>
    </xf>
    <xf numFmtId="49" fontId="2" fillId="14" borderId="0" xfId="0" applyNumberFormat="1" applyFont="1" applyFill="1" applyAlignment="1">
      <alignment horizontal="center" vertical="center" wrapText="1"/>
    </xf>
    <xf numFmtId="0" fontId="2" fillId="14" borderId="0" xfId="0" applyFont="1" applyFill="1" applyAlignment="1">
      <alignment horizontal="center" vertical="center" wrapText="1"/>
    </xf>
    <xf numFmtId="0" fontId="14" fillId="5" borderId="1" xfId="0" applyFont="1" applyFill="1" applyBorder="1" applyAlignment="1">
      <alignment horizontal="center" vertical="top" textRotation="90"/>
    </xf>
    <xf numFmtId="0" fontId="14" fillId="5" borderId="1" xfId="0" applyFont="1" applyFill="1" applyBorder="1" applyAlignment="1">
      <alignment horizontal="center" vertical="center"/>
    </xf>
    <xf numFmtId="0" fontId="14" fillId="5" borderId="0" xfId="0" applyFont="1" applyFill="1" applyAlignment="1">
      <alignment horizontal="center" vertical="center"/>
    </xf>
    <xf numFmtId="0" fontId="29" fillId="6" borderId="1" xfId="0" applyFont="1" applyFill="1" applyBorder="1" applyAlignment="1">
      <alignment horizontal="center" vertical="center"/>
    </xf>
    <xf numFmtId="0" fontId="29" fillId="6" borderId="1" xfId="0" applyFont="1" applyFill="1" applyBorder="1" applyAlignment="1">
      <alignment horizontal="center" vertical="center" wrapText="1"/>
    </xf>
    <xf numFmtId="0" fontId="13" fillId="0" borderId="1" xfId="0" applyFont="1" applyBorder="1" applyAlignment="1">
      <alignment vertical="center"/>
    </xf>
    <xf numFmtId="0" fontId="13" fillId="0" borderId="1" xfId="0" applyFont="1" applyBorder="1" applyAlignment="1">
      <alignment wrapText="1"/>
    </xf>
    <xf numFmtId="0" fontId="13" fillId="0" borderId="20" xfId="0" applyFont="1" applyBorder="1" applyAlignment="1">
      <alignment vertical="center"/>
    </xf>
    <xf numFmtId="0" fontId="13" fillId="0" borderId="20" xfId="0" applyFont="1" applyBorder="1" applyAlignment="1">
      <alignment horizontal="center" vertical="center"/>
    </xf>
    <xf numFmtId="0" fontId="8" fillId="0" borderId="0" xfId="0" applyFont="1" applyAlignment="1">
      <alignment horizontal="center"/>
    </xf>
    <xf numFmtId="0" fontId="8" fillId="0" borderId="21" xfId="0" applyFont="1" applyBorder="1"/>
    <xf numFmtId="0" fontId="30" fillId="0" borderId="21" xfId="0" applyFont="1" applyBorder="1"/>
    <xf numFmtId="0" fontId="30" fillId="0" borderId="21" xfId="0" applyFont="1" applyBorder="1" applyAlignment="1">
      <alignment horizontal="center"/>
    </xf>
    <xf numFmtId="0" fontId="8" fillId="0" borderId="20" xfId="0" applyFont="1" applyBorder="1"/>
    <xf numFmtId="0" fontId="30" fillId="0" borderId="12" xfId="0" applyFont="1" applyBorder="1"/>
    <xf numFmtId="0" fontId="30" fillId="0" borderId="12" xfId="0" applyFont="1" applyBorder="1" applyAlignment="1">
      <alignment horizontal="center"/>
    </xf>
    <xf numFmtId="0" fontId="13" fillId="0" borderId="20" xfId="0" applyFont="1" applyBorder="1"/>
    <xf numFmtId="0" fontId="13" fillId="0" borderId="20" xfId="0" applyFont="1" applyBorder="1" applyAlignment="1">
      <alignment horizontal="center"/>
    </xf>
    <xf numFmtId="0" fontId="0" fillId="15" borderId="0" xfId="0" applyFill="1" applyAlignment="1">
      <alignment horizontal="center" vertical="center"/>
    </xf>
    <xf numFmtId="0" fontId="2" fillId="15" borderId="0" xfId="0" applyFont="1" applyFill="1" applyAlignment="1">
      <alignment horizontal="center" vertical="center" wrapText="1"/>
    </xf>
    <xf numFmtId="49" fontId="2" fillId="15" borderId="0" xfId="0" applyNumberFormat="1" applyFont="1" applyFill="1" applyAlignment="1">
      <alignment horizontal="center" vertical="center" wrapText="1"/>
    </xf>
    <xf numFmtId="0" fontId="0" fillId="0" borderId="0" xfId="0" quotePrefix="1"/>
    <xf numFmtId="0" fontId="0" fillId="2" borderId="0" xfId="0" applyFill="1" applyAlignment="1">
      <alignment horizontal="center" vertical="center" wrapText="1"/>
    </xf>
    <xf numFmtId="0" fontId="0" fillId="0" borderId="0" xfId="0" applyAlignment="1">
      <alignment horizontal="center" vertical="center" wrapText="1"/>
    </xf>
    <xf numFmtId="173" fontId="0" fillId="0" borderId="0" xfId="0" applyNumberFormat="1" applyAlignment="1">
      <alignment horizontal="center" vertical="center"/>
    </xf>
    <xf numFmtId="0" fontId="0" fillId="0" borderId="0" xfId="80" applyNumberFormat="1" applyFont="1" applyAlignment="1">
      <alignment horizontal="center" vertical="center"/>
    </xf>
    <xf numFmtId="14" fontId="11" fillId="3" borderId="22" xfId="1" applyNumberFormat="1" applyFont="1" applyFill="1" applyBorder="1" applyAlignment="1">
      <alignment horizontal="center" vertical="center" wrapText="1"/>
    </xf>
    <xf numFmtId="0" fontId="11" fillId="3" borderId="23" xfId="1" applyFont="1" applyFill="1" applyBorder="1" applyAlignment="1">
      <alignment horizontal="center" vertical="center" wrapText="1"/>
    </xf>
    <xf numFmtId="0" fontId="11" fillId="3" borderId="24" xfId="1" applyFont="1" applyFill="1" applyBorder="1" applyAlignment="1">
      <alignment horizontal="left" vertical="center" wrapText="1"/>
    </xf>
    <xf numFmtId="0" fontId="0" fillId="16" borderId="0" xfId="0" applyFill="1" applyAlignment="1">
      <alignment horizontal="left" vertical="center" wrapText="1"/>
    </xf>
    <xf numFmtId="0" fontId="32" fillId="0" borderId="1" xfId="0" applyFont="1" applyBorder="1" applyAlignment="1">
      <alignment horizontal="left" vertical="center"/>
    </xf>
    <xf numFmtId="11" fontId="0" fillId="0" borderId="0" xfId="0" applyNumberFormat="1" applyAlignment="1">
      <alignment horizontal="center" vertical="center"/>
    </xf>
    <xf numFmtId="0" fontId="30" fillId="0" borderId="21" xfId="0" applyFont="1" applyBorder="1" applyAlignment="1">
      <alignment horizontal="center" vertical="center"/>
    </xf>
    <xf numFmtId="0" fontId="0" fillId="16" borderId="0" xfId="0" quotePrefix="1" applyFill="1" applyAlignment="1">
      <alignment horizontal="center" vertical="center"/>
    </xf>
    <xf numFmtId="0" fontId="0" fillId="0" borderId="19" xfId="0" applyBorder="1" applyAlignment="1">
      <alignment vertical="center" wrapText="1"/>
    </xf>
    <xf numFmtId="0" fontId="0" fillId="0" borderId="1" xfId="0" applyBorder="1" applyAlignment="1">
      <alignment horizontal="left" vertical="center"/>
    </xf>
    <xf numFmtId="0" fontId="3" fillId="0" borderId="0" xfId="0" applyFont="1"/>
    <xf numFmtId="0" fontId="33" fillId="0" borderId="1" xfId="0" applyFont="1" applyBorder="1" applyAlignment="1">
      <alignment vertical="center"/>
    </xf>
    <xf numFmtId="0" fontId="5" fillId="0" borderId="0" xfId="14"/>
    <xf numFmtId="0" fontId="4" fillId="0" borderId="0" xfId="14" applyFont="1"/>
    <xf numFmtId="0" fontId="1" fillId="0" borderId="0" xfId="67" applyFont="1" applyAlignment="1">
      <alignment horizontal="center" vertical="center" wrapText="1"/>
    </xf>
    <xf numFmtId="0" fontId="1" fillId="0" borderId="0" xfId="67" applyFont="1" applyAlignment="1">
      <alignment horizontal="center" vertical="center"/>
    </xf>
    <xf numFmtId="49" fontId="3" fillId="0" borderId="0" xfId="0" applyNumberFormat="1" applyFont="1" applyAlignment="1">
      <alignment horizontal="center"/>
    </xf>
    <xf numFmtId="49" fontId="0" fillId="0" borderId="0" xfId="0" applyNumberFormat="1" applyAlignment="1">
      <alignment horizontal="center"/>
    </xf>
    <xf numFmtId="49" fontId="3" fillId="0" borderId="0" xfId="0" applyNumberFormat="1" applyFont="1" applyAlignment="1">
      <alignment horizontal="center" vertical="center"/>
    </xf>
    <xf numFmtId="0" fontId="8" fillId="0" borderId="1" xfId="0" applyFont="1" applyBorder="1" applyAlignment="1">
      <alignment vertical="center"/>
    </xf>
    <xf numFmtId="0" fontId="8" fillId="0" borderId="1" xfId="0" applyFont="1" applyBorder="1" applyAlignment="1">
      <alignment horizontal="center" vertical="center"/>
    </xf>
    <xf numFmtId="0" fontId="12" fillId="5" borderId="2" xfId="1" applyFont="1" applyFill="1" applyBorder="1" applyAlignment="1">
      <alignment horizontal="center" vertical="center" wrapText="1"/>
    </xf>
    <xf numFmtId="0" fontId="12" fillId="5" borderId="14" xfId="1" applyFont="1" applyFill="1" applyBorder="1" applyAlignment="1">
      <alignment horizontal="center" vertical="center" wrapText="1"/>
    </xf>
    <xf numFmtId="0" fontId="12" fillId="5" borderId="3" xfId="1" applyFont="1" applyFill="1" applyBorder="1" applyAlignment="1">
      <alignment horizontal="center" vertical="center" wrapText="1"/>
    </xf>
  </cellXfs>
  <cellStyles count="82">
    <cellStyle name="Dezimal [0]_  D000104.T184316.KBS.DI.ENGINE" xfId="33" xr:uid="{00000000-0005-0000-0000-000000000000}"/>
    <cellStyle name="Dezimal_  D000104.T184316.KBS.DI.ENGINE" xfId="34" xr:uid="{00000000-0005-0000-0000-000001000000}"/>
    <cellStyle name="Euro" xfId="35" xr:uid="{00000000-0005-0000-0000-000002000000}"/>
    <cellStyle name="Grey" xfId="36" xr:uid="{00000000-0005-0000-0000-000003000000}"/>
    <cellStyle name="Header1" xfId="37" xr:uid="{00000000-0005-0000-0000-000004000000}"/>
    <cellStyle name="Header2" xfId="38" xr:uid="{00000000-0005-0000-0000-000005000000}"/>
    <cellStyle name="Input [yellow]" xfId="39" xr:uid="{00000000-0005-0000-0000-000006000000}"/>
    <cellStyle name="Lien hypertexte 2" xfId="2" xr:uid="{00000000-0005-0000-0000-000031000000}"/>
    <cellStyle name="Migliaia (0)_~0009256" xfId="40" xr:uid="{00000000-0005-0000-0000-000007000000}"/>
    <cellStyle name="Milliers" xfId="80" builtinId="3"/>
    <cellStyle name="Monétaire 2" xfId="3" xr:uid="{00000000-0005-0000-0000-000032000000}"/>
    <cellStyle name="Monétaire 2 2" xfId="4" xr:uid="{00000000-0005-0000-0000-000033000000}"/>
    <cellStyle name="Normal" xfId="0" builtinId="0"/>
    <cellStyle name="Normal - Style1" xfId="41" xr:uid="{00000000-0005-0000-0000-000009000000}"/>
    <cellStyle name="Normal 10" xfId="63" xr:uid="{00000000-0005-0000-0000-00000A000000}"/>
    <cellStyle name="Normal 11" xfId="61" xr:uid="{00000000-0005-0000-0000-00000B000000}"/>
    <cellStyle name="Normal 12" xfId="62" xr:uid="{00000000-0005-0000-0000-00000C000000}"/>
    <cellStyle name="Normal 13" xfId="64" xr:uid="{00000000-0005-0000-0000-00000D000000}"/>
    <cellStyle name="Normal 14" xfId="65" xr:uid="{00000000-0005-0000-0000-00000E000000}"/>
    <cellStyle name="Normal 15" xfId="66" xr:uid="{00000000-0005-0000-0000-00000F000000}"/>
    <cellStyle name="Normal 16" xfId="70" xr:uid="{A81E4FD3-89EC-4321-A8D9-F62E98D9F6F2}"/>
    <cellStyle name="Normal 17" xfId="71" xr:uid="{870FE20C-107A-4685-880B-4376B0A6D3B6}"/>
    <cellStyle name="Normal 18" xfId="72" xr:uid="{EE3668EF-7E36-457D-A6A5-F0DE4C3AD950}"/>
    <cellStyle name="Normal 19" xfId="73" xr:uid="{1C99C74D-ED61-4FE9-9EDA-F46682DD22DF}"/>
    <cellStyle name="Normal 2" xfId="5" xr:uid="{00000000-0005-0000-0000-000035000000}"/>
    <cellStyle name="Normal 2 10" xfId="20" xr:uid="{00000000-0005-0000-0000-000010000000}"/>
    <cellStyle name="Normal 2 11" xfId="77" xr:uid="{3BE02A61-A401-4CAD-B7CA-5D1352E98006}"/>
    <cellStyle name="Normal 2 2" xfId="6" xr:uid="{00000000-0005-0000-0000-000036000000}"/>
    <cellStyle name="Normal 2 3" xfId="7" xr:uid="{00000000-0005-0000-0000-000037000000}"/>
    <cellStyle name="Normal 2 4" xfId="8" xr:uid="{00000000-0005-0000-0000-000038000000}"/>
    <cellStyle name="Normal 2 5" xfId="9" xr:uid="{00000000-0005-0000-0000-000039000000}"/>
    <cellStyle name="Normal 2 6" xfId="10" xr:uid="{00000000-0005-0000-0000-00003A000000}"/>
    <cellStyle name="Normal 2 7" xfId="11" xr:uid="{00000000-0005-0000-0000-00003B000000}"/>
    <cellStyle name="Normal 2 8" xfId="12" xr:uid="{00000000-0005-0000-0000-00003C000000}"/>
    <cellStyle name="Normal 2 9" xfId="13" xr:uid="{00000000-0005-0000-0000-00003D000000}"/>
    <cellStyle name="Normal 20" xfId="74" xr:uid="{FD708C84-8125-4496-97BF-439103126BDC}"/>
    <cellStyle name="Normal 21" xfId="75" xr:uid="{4BFD3811-39B9-4BAA-AAA8-193D968F24D3}"/>
    <cellStyle name="Normal 3" xfId="14" xr:uid="{00000000-0005-0000-0000-00003E000000}"/>
    <cellStyle name="Normal 3 2" xfId="21" xr:uid="{00000000-0005-0000-0000-000013000000}"/>
    <cellStyle name="Normal 3 2 2" xfId="26" xr:uid="{00000000-0005-0000-0000-000014000000}"/>
    <cellStyle name="Normal 3 3" xfId="25" xr:uid="{00000000-0005-0000-0000-000015000000}"/>
    <cellStyle name="Normal 3 4" xfId="78" xr:uid="{D8EF729A-F161-4809-AF1A-BE3E94F96B30}"/>
    <cellStyle name="Normal 3 5" xfId="76" xr:uid="{63F68FBB-E822-4F09-A8C2-FB91E3EF3788}"/>
    <cellStyle name="Normal 4" xfId="15" xr:uid="{00000000-0005-0000-0000-00003F000000}"/>
    <cellStyle name="Normal 4 2" xfId="24" xr:uid="{00000000-0005-0000-0000-000017000000}"/>
    <cellStyle name="Normal 4 2 2" xfId="32" xr:uid="{00000000-0005-0000-0000-000018000000}"/>
    <cellStyle name="Normal 4 3" xfId="27" xr:uid="{00000000-0005-0000-0000-000019000000}"/>
    <cellStyle name="Normal 4 4" xfId="29" xr:uid="{00000000-0005-0000-0000-00001A000000}"/>
    <cellStyle name="Normal 4 5" xfId="22" xr:uid="{00000000-0005-0000-0000-000016000000}"/>
    <cellStyle name="Normal 5" xfId="16" xr:uid="{00000000-0005-0000-0000-000040000000}"/>
    <cellStyle name="Normal 5 2" xfId="30" xr:uid="{00000000-0005-0000-0000-00001B000000}"/>
    <cellStyle name="Normal 6" xfId="17" xr:uid="{00000000-0005-0000-0000-000041000000}"/>
    <cellStyle name="Normal 6 2" xfId="58" xr:uid="{00000000-0005-0000-0000-00001C000000}"/>
    <cellStyle name="Normal 7" xfId="1" xr:uid="{00000000-0005-0000-0000-000034000000}"/>
    <cellStyle name="Normal 7 2" xfId="59" xr:uid="{00000000-0005-0000-0000-00001D000000}"/>
    <cellStyle name="Normal 8" xfId="60" xr:uid="{00000000-0005-0000-0000-00001E000000}"/>
    <cellStyle name="Normal 9" xfId="31" xr:uid="{00000000-0005-0000-0000-00001F000000}"/>
    <cellStyle name="Normale 2" xfId="19" xr:uid="{00000000-0005-0000-0000-000020000000}"/>
    <cellStyle name="Normale 3" xfId="23" xr:uid="{00000000-0005-0000-0000-000021000000}"/>
    <cellStyle name="Normale 4" xfId="28" xr:uid="{00000000-0005-0000-0000-000022000000}"/>
    <cellStyle name="Œ…‹æØ‚è [0.00]_laroux" xfId="42" xr:uid="{00000000-0005-0000-0000-000023000000}"/>
    <cellStyle name="Œ…‹æØ‚è_laroux" xfId="43" xr:uid="{00000000-0005-0000-0000-000024000000}"/>
    <cellStyle name="Percent [2]" xfId="44" xr:uid="{00000000-0005-0000-0000-000025000000}"/>
    <cellStyle name="Pourcentage 2" xfId="18" xr:uid="{00000000-0005-0000-0000-000042000000}"/>
    <cellStyle name="SAPBEXchaText" xfId="45" xr:uid="{00000000-0005-0000-0000-000026000000}"/>
    <cellStyle name="SAPBEXheaderItem" xfId="46" xr:uid="{00000000-0005-0000-0000-000027000000}"/>
    <cellStyle name="SAPBEXheaderText" xfId="47" xr:uid="{00000000-0005-0000-0000-000028000000}"/>
    <cellStyle name="SAPBEXstdData" xfId="48" xr:uid="{00000000-0005-0000-0000-000029000000}"/>
    <cellStyle name="SAPBEXstdItem" xfId="49" xr:uid="{00000000-0005-0000-0000-00002A000000}"/>
    <cellStyle name="SAPBEXstdItemX" xfId="50" xr:uid="{00000000-0005-0000-0000-00002B000000}"/>
    <cellStyle name="Standard 2" xfId="67" xr:uid="{00000000-0005-0000-0000-000073000000}"/>
    <cellStyle name="Standard 2 2" xfId="79" xr:uid="{DEBA7966-2C48-434F-BADD-98B58D6321DF}"/>
    <cellStyle name="Standard 3" xfId="68" xr:uid="{00000000-0005-0000-0000-000074000000}"/>
    <cellStyle name="Standard 3 2" xfId="69" xr:uid="{00000000-0005-0000-0000-000075000000}"/>
    <cellStyle name="STANDARD_!!!GO" xfId="51" xr:uid="{00000000-0005-0000-0000-00002C000000}"/>
    <cellStyle name="Std_Cell" xfId="81" xr:uid="{2D19B21B-FDBC-459C-BB2E-EB7BBDB6DD9E}"/>
    <cellStyle name="Style 1" xfId="52" xr:uid="{00000000-0005-0000-0000-00002D000000}"/>
    <cellStyle name="Valuta (0)_~0009256" xfId="53" xr:uid="{00000000-0005-0000-0000-00002E000000}"/>
    <cellStyle name="Währung [0]_  D000104.T184316.KBS.DI.ENGINE" xfId="54" xr:uid="{00000000-0005-0000-0000-00002F000000}"/>
    <cellStyle name="Währung_  D000104.T184316.KBS.DI.ENGINE" xfId="55" xr:uid="{00000000-0005-0000-0000-000030000000}"/>
    <cellStyle name="wingdings" xfId="56" xr:uid="{00000000-0005-0000-0000-000031000000}"/>
    <cellStyle name="常规_EBOM" xfId="57" xr:uid="{00000000-0005-0000-0000-000032000000}"/>
  </cellStyles>
  <dxfs count="0"/>
  <tableStyles count="0" defaultTableStyle="TableStyleMedium2" defaultPivotStyle="PivotStyleLight16"/>
  <colors>
    <mruColors>
      <color rgb="FFFFFF99"/>
      <color rgb="FFB5EEED"/>
      <color rgb="FF33CCCC"/>
      <color rgb="FF00CC99"/>
      <color rgb="FF0099FF"/>
      <color rgb="FFFF9966"/>
      <color rgb="FF009999"/>
      <color rgb="FFFFCCCC"/>
      <color rgb="FF99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TEIL Tifaine" refreshedDate="45552.677446296293" createdVersion="7" refreshedVersion="8" minRefreshableVersion="3" recordCount="9523" xr:uid="{3E1876A8-A78A-427D-952A-FC5EE3C742E2}">
  <cacheSource type="worksheet">
    <worksheetSource ref="A1:K1048576" sheet="DTCList"/>
  </cacheSource>
  <cacheFields count="11">
    <cacheField name="ECU [NAME]" numFmtId="0">
      <sharedItems containsBlank="1"/>
    </cacheField>
    <cacheField name="ECU [hex]" numFmtId="0">
      <sharedItems containsBlank="1" count="33">
        <s v="0x5A"/>
        <s v="0xEE"/>
        <s v="0x0B"/>
        <s v="0x49"/>
        <s v="0x1C"/>
        <s v="0x2F"/>
        <s v="0x40"/>
        <s v="0x38"/>
        <s v="0x03"/>
        <s v="0x17"/>
        <s v="0x2A"/>
        <s v="0x21"/>
        <s v="0xF3"/>
        <s v="0x00"/>
        <s v="0x4A"/>
        <s v="0x10"/>
        <s v="0x1D"/>
        <s v="0x33"/>
        <s v="0x2E"/>
        <s v="0x27"/>
        <s v="0x80"/>
        <s v="0xE8"/>
        <s v="0x90"/>
        <s v="0x9C"/>
        <s v="0x91"/>
        <s v="0x92"/>
        <s v="0x9E"/>
        <s v="0x0F"/>
        <s v="0xA0"/>
        <s v="0x19"/>
        <s v="0x3A"/>
        <m/>
        <s v="0xFC" u="1"/>
      </sharedItems>
    </cacheField>
    <cacheField name="SPN DL [hex]" numFmtId="0">
      <sharedItems containsBlank="1" containsMixedTypes="1" containsNumber="1" containsInteger="1" minValue="1" maxValue="72706"/>
    </cacheField>
    <cacheField name="FMI DL [hex]" numFmtId="0">
      <sharedItems containsBlank="1" containsMixedTypes="1" containsNumber="1" containsInteger="1" minValue="10" maxValue="31"/>
    </cacheField>
    <cacheField name="DTC CODE [hex]" numFmtId="0">
      <sharedItems containsBlank="1" containsMixedTypes="1" containsNumber="1" containsInteger="1" minValue="80200" maxValue="998900"/>
    </cacheField>
    <cacheField name="DESCRIPTION" numFmtId="0">
      <sharedItems containsBlank="1" longText="1"/>
    </cacheField>
    <cacheField name="ECU Description" numFmtId="0">
      <sharedItems containsBlank="1" count="44">
        <s v="Siemens Traction Control Unit"/>
        <s v="Digital Tachograph"/>
        <s v="Brake System Module"/>
        <s v="Charching Control Unit"/>
        <s v="eHorizon"/>
        <s v="Suspension"/>
        <s v="Suspension Trailer"/>
        <s v="ECU 3rd Axle  "/>
        <s v="Gearbox "/>
        <s v="Instrument Cluster"/>
        <s v="Lane Departure Warning System"/>
        <s v="Body Control Module"/>
        <s v="Battery Management System"/>
        <s v="MD1 - Engine Control Module"/>
        <s v="Processing Communication Module"/>
        <s v="Retarder"/>
        <s v="Secure Gateway"/>
        <s v="Tyre Pressure Monitoring System"/>
        <s v="Power Steering Pump"/>
        <s v="Vehicle Control Module"/>
        <s v="Supervisor Vehicule Control Unit"/>
        <s v="Short Range Radar Left Slave"/>
        <s v="Short Range Radar Left Master"/>
        <s v="Short Range Radar Front Master"/>
        <s v="Short Range Radar Right Slave"/>
        <s v="Short Range Radar Right Master"/>
        <s v="ADAS Control Unit"/>
        <s v="Mid Range Radar"/>
        <s v="Termal Management Unit Heat Pump Front"/>
        <s v="Termal Management Unit Heat Pump rear for 18m bus"/>
        <m/>
        <s v="Adaptive Cruise Control" u="1"/>
        <s v="Autonomous Emergency Brake System" u="1"/>
        <s v="Electronic Horizon Provider" u="1"/>
        <s v="Master 68" u="1"/>
        <s v="Multic_S" u="1"/>
        <s v="Gearbox" u="1"/>
        <s v="Master Battery Management System" u="1"/>
        <s v="RETARDER_ECOLIFE" u="1"/>
        <s v="Multic_1" u="1"/>
        <s v="Retarder INTARDER3" u="1"/>
        <s v="Gearbox DIWANXT" u="1"/>
        <s v="RETARDER_DIWA6" u="1"/>
        <s v="Retarder TELMA" u="1"/>
      </sharedItems>
    </cacheField>
    <cacheField name="Severity" numFmtId="0">
      <sharedItems containsBlank="1"/>
    </cacheField>
    <cacheField name="Icon" numFmtId="0">
      <sharedItems containsBlank="1"/>
    </cacheField>
    <cacheField name="Color" numFmtId="0">
      <sharedItems containsBlank="1"/>
    </cacheField>
    <cacheField name="TEXT DISPLAY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23">
  <r>
    <s v="INV_EM1"/>
    <x v="0"/>
    <s v="7F000"/>
    <s v="0D"/>
    <s v="00F0ED"/>
    <s v="[ELFA3]ECU Hw memory Programming Procedure NOT Completed"/>
    <x v="0"/>
    <s v="CheckImmediately"/>
    <s v="TBD35"/>
    <s v="RED"/>
    <s v="Red Warning Siemens Traction Control Unit"/>
  </r>
  <r>
    <s v="INV_EM1"/>
    <x v="0"/>
    <s v="7F001"/>
    <s v="0C"/>
    <s v="01F0EC"/>
    <s v="[ELFA3]ECU Hw broken"/>
    <x v="0"/>
    <s v="CheckImmediately"/>
    <s v="TBD35"/>
    <s v="RED"/>
    <s v="Red Warning Siemens Traction Control Unit"/>
  </r>
  <r>
    <s v="INV_EM1"/>
    <x v="0"/>
    <s v="00B2B"/>
    <s v="02"/>
    <s v="2B0B02"/>
    <s v="[ELFA3]Internal Control Module Memory Checksum Error"/>
    <x v="0"/>
    <s v="CheckImmediately"/>
    <s v="TBD35"/>
    <s v="RED"/>
    <s v="Red Warning Siemens Traction Control Unit"/>
  </r>
  <r>
    <s v="INV_EM1"/>
    <x v="0"/>
    <s v="0236B"/>
    <s v="02"/>
    <s v="6B2302"/>
    <s v="[ELFA3]Control Module Programming Error "/>
    <x v="0"/>
    <s v="CheckImmediately"/>
    <s v="TBD35"/>
    <s v="RED"/>
    <s v="Red Warning Siemens Traction Control Unit"/>
  </r>
  <r>
    <s v="INV_EM1"/>
    <x v="0"/>
    <s v="021AD"/>
    <s v="0C"/>
    <s v="AD210C"/>
    <s v="[ELFA3]Internal Control Module Non-Volatile Random Access Memory (NVRAM) Error"/>
    <x v="0"/>
    <s v="CheckImmediately"/>
    <s v="TBD35"/>
    <s v="RED"/>
    <s v="Red Warning Siemens Traction Control Unit"/>
  </r>
  <r>
    <s v="INV_EM1"/>
    <x v="0"/>
    <s v="00274"/>
    <s v="02"/>
    <s v="740202"/>
    <s v="[ELFA3]Control Module Processor "/>
    <x v="0"/>
    <s v="CheckImmediately"/>
    <s v="TBD35"/>
    <s v="RED"/>
    <s v="Red Warning Siemens Traction Control Unit"/>
  </r>
  <r>
    <s v="INV_EM1"/>
    <x v="0"/>
    <s v="00275"/>
    <s v="0C"/>
    <s v="75020C"/>
    <s v="[ELFA3]Control Module Performance "/>
    <x v="0"/>
    <s v="CheckImmediately"/>
    <s v="TBD35"/>
    <s v="RED"/>
    <s v="Red Warning Siemens Traction Control Unit"/>
  </r>
  <r>
    <s v="INV_EM1"/>
    <x v="0"/>
    <s v="00FC9"/>
    <s v="00"/>
    <s v="C90F00"/>
    <s v="[ELFA3]Internal Control Module Monitoring Processor Performance "/>
    <x v="0"/>
    <s v="CheckImmediately"/>
    <s v="TBD35"/>
    <s v="RED"/>
    <s v="Red Warning Siemens Traction Control Unit"/>
  </r>
  <r>
    <s v="INV_EM1"/>
    <x v="0"/>
    <s v="0238B"/>
    <s v="0C"/>
    <s v="8B230C"/>
    <s v="[ELFA3]IAC_AURIXHWFLT: Current Sensor ADC error"/>
    <x v="0"/>
    <s v="CheckImmediately"/>
    <s v="TBD35"/>
    <s v="RED"/>
    <s v="Red Warning Siemens Traction Control Unit"/>
  </r>
  <r>
    <s v="INV_EM1"/>
    <x v="0"/>
    <s v="00261"/>
    <s v="0C"/>
    <s v="61020C"/>
    <s v="[ELFA3]Internal Control Module Main Processor Performance"/>
    <x v="0"/>
    <s v="CheckImmediately"/>
    <s v="TBD35"/>
    <s v="RED"/>
    <s v="Red Warning Siemens Traction Control Unit"/>
  </r>
  <r>
    <s v="INV_EM1"/>
    <x v="0"/>
    <s v="02365"/>
    <s v="00"/>
    <s v="652300"/>
    <s v="[ELFA3]Internal Control Module Torque Performance "/>
    <x v="0"/>
    <s v="CheckImmediately"/>
    <s v="TBD35"/>
    <s v="RED"/>
    <s v="Red Warning Siemens Traction Control Unit"/>
  </r>
  <r>
    <s v="INV_EM1"/>
    <x v="0"/>
    <s v="02365"/>
    <s v="02"/>
    <s v="652302"/>
    <s v="[ELFA3]Internal Control Module Torque Calculation Performance "/>
    <x v="0"/>
    <s v="CheckImmediately"/>
    <s v="TBD35"/>
    <s v="RED"/>
    <s v="Red Warning Siemens Traction Control Unit"/>
  </r>
  <r>
    <s v="INV_EM1"/>
    <x v="0"/>
    <s v="00B2A"/>
    <s v="02"/>
    <s v="2A0B02"/>
    <s v="[ELFA3]Unauthorized Software/Calibration Detected"/>
    <x v="0"/>
    <s v="CheckImmediately"/>
    <s v="TBD35"/>
    <s v="RED"/>
    <s v="Red Warning Siemens Traction Control Unit"/>
  </r>
  <r>
    <s v="INV_EM1"/>
    <x v="0"/>
    <s v="01702"/>
    <s v="09"/>
    <s v="021709"/>
    <s v="[ELFA3]Control Module Internal Temperature Sensor &quot;A&quot; Range/Performance"/>
    <x v="0"/>
    <s v="CheckAtNextHalt"/>
    <s v="TBD36"/>
    <s v="YELLOW"/>
    <s v="Amber Warning Siemens Traction Control Unit"/>
  </r>
  <r>
    <s v="INV_EM1"/>
    <x v="0"/>
    <s v="01702"/>
    <s v="04"/>
    <s v="021704"/>
    <s v="[ELFA3]Control Module Internal Temperature Sensor &quot;A&quot; Circuit Low"/>
    <x v="0"/>
    <s v="CheckAtNextHalt"/>
    <s v="TBD36"/>
    <s v="YELLOW"/>
    <s v="Amber Warning Siemens Traction Control Unit"/>
  </r>
  <r>
    <s v="INV_EM1"/>
    <x v="0"/>
    <s v="01702"/>
    <s v="03"/>
    <s v="021703"/>
    <s v="[ELFA3]Control Module Internal Temperature Sensor &quot;A&quot; Circuit High"/>
    <x v="0"/>
    <s v="CheckAtNextHalt"/>
    <s v="TBD36"/>
    <s v="YELLOW"/>
    <s v="Amber Warning Siemens Traction Control Unit"/>
  </r>
  <r>
    <s v="INV_EM1"/>
    <x v="0"/>
    <s v="02395"/>
    <s v="0C"/>
    <s v="95230C"/>
    <s v="[ELFA3]Drive Motor &quot;A&quot; Control Module Performance"/>
    <x v="0"/>
    <s v="CheckImmediately"/>
    <s v="TBD35"/>
    <s v="RED"/>
    <s v="Red Warning Siemens Traction Control Unit"/>
  </r>
  <r>
    <s v="INV_EM1"/>
    <x v="0"/>
    <s v="02363"/>
    <s v="02"/>
    <s v="632302"/>
    <s v="[ELFA3]Drive Motor &quot;A&quot; Temperature Sensor Circuit Range/Performance "/>
    <x v="0"/>
    <s v="CheckImmediately"/>
    <s v="TBD35"/>
    <s v="RED"/>
    <s v="Red Warning Siemens Traction Control Unit"/>
  </r>
  <r>
    <s v="INV_EM1"/>
    <x v="0"/>
    <s v="02363"/>
    <s v="04"/>
    <s v="632304"/>
    <s v="[ELFA3]Drive Motor &quot;A&quot; Temperature Sensor &quot;A&quot; Circuit Low "/>
    <x v="0"/>
    <s v="noSeverityAvailable"/>
    <s v="N.A."/>
    <s v="---"/>
    <s v="Warning Siemens Traction Control Unit"/>
  </r>
  <r>
    <s v="INV_EM1"/>
    <x v="0"/>
    <s v="02363"/>
    <s v="03"/>
    <s v="632303"/>
    <s v="[ELFA3]Drive Motor &quot;A&quot; Temperature Sensor &quot;A&quot; Circuit High "/>
    <x v="0"/>
    <s v="noSeverityAvailable"/>
    <s v="N.A."/>
    <s v="---"/>
    <s v="Warning Siemens Traction Control Unit"/>
  </r>
  <r>
    <s v="INV_EM1"/>
    <x v="0"/>
    <s v="02363"/>
    <s v="00"/>
    <s v="632300"/>
    <s v="[ELFA3]Drive Motor &quot;A&quot; Over Temperature "/>
    <x v="0"/>
    <s v="CheckImmediately"/>
    <s v="TBD35"/>
    <s v="RED"/>
    <s v="Red Warning Siemens Traction Control Unit"/>
  </r>
  <r>
    <s v="INV_EM1"/>
    <x v="0"/>
    <s v="02364"/>
    <s v="04"/>
    <s v="642304"/>
    <s v="[ELFA3]Drive Motor &quot;B&quot; Temperature Sensor Circuit Low "/>
    <x v="0"/>
    <s v="noSeverityAvailable"/>
    <s v="N.A."/>
    <s v="---"/>
    <s v="Warning Siemens Traction Control Unit"/>
  </r>
  <r>
    <s v="INV_EM1"/>
    <x v="0"/>
    <s v="02364"/>
    <s v="03"/>
    <s v="642303"/>
    <s v="[ELFA3]Drive Motor &quot;B&quot; Temperature Sensor Circuit High "/>
    <x v="0"/>
    <s v="noSeverityAvailable"/>
    <s v="N.A."/>
    <s v="---"/>
    <s v="Warning Siemens Traction Control Unit"/>
  </r>
  <r>
    <s v="INV_EM1"/>
    <x v="0"/>
    <s v="0236B"/>
    <s v="0C"/>
    <s v="6B230C"/>
    <s v="[ELFA3]RESLV_AURXIHWFLT: Resolver Feedback ADC Error"/>
    <x v="0"/>
    <s v="CheckImmediately"/>
    <s v="TBD35"/>
    <s v="RED"/>
    <s v="Red Warning Siemens Traction Control Unit"/>
  </r>
  <r>
    <s v="INV_EM1"/>
    <x v="0"/>
    <s v="0400A"/>
    <s v="00"/>
    <s v="0A4000"/>
    <s v="[ELFA3]Drive Motor &quot;A&quot; Position Sensor Circuit Range/Performance"/>
    <x v="0"/>
    <s v="CheckImmediately"/>
    <s v="TBD35"/>
    <s v="RED"/>
    <s v="Red Warning Siemens Traction Control Unit"/>
  </r>
  <r>
    <s v="INV_EM1"/>
    <x v="0"/>
    <s v="02361"/>
    <s v="02"/>
    <s v="612302"/>
    <s v="[ELFA3]Electric Machine Speed not plausible"/>
    <x v="0"/>
    <s v="CheckImmediately"/>
    <s v="TBD35"/>
    <s v="RED"/>
    <s v="Red Warning Siemens Traction Control Unit"/>
  </r>
  <r>
    <s v="INV_EM1"/>
    <x v="0"/>
    <s v="0238B"/>
    <s v="02"/>
    <s v="8B2302"/>
    <s v="[ELFA3]Drive Motor &quot;A&quot; Current Sensor Circuit Range/Performance "/>
    <x v="0"/>
    <s v="CheckImmediately"/>
    <s v="TBD35"/>
    <s v="RED"/>
    <s v="Red Warning Siemens Traction Control Unit"/>
  </r>
  <r>
    <s v="INV_EM1"/>
    <x v="0"/>
    <s v="02393"/>
    <s v="00"/>
    <s v="932300"/>
    <s v="[ELFA3]Drive Motor &quot;A&quot; Inverter Performance "/>
    <x v="0"/>
    <s v="CheckImmediately"/>
    <s v="TBD35"/>
    <s v="RED"/>
    <s v="Red Warning Siemens Traction Control Unit"/>
  </r>
  <r>
    <s v="INV_EM1"/>
    <x v="0"/>
    <s v="01702"/>
    <s v="10"/>
    <s v="700110"/>
    <s v="[ELFA3]Motor Electronics Over Temperature"/>
    <x v="0"/>
    <s v="CheckAtNextHalt"/>
    <s v="TBD36"/>
    <s v="YELLOW"/>
    <s v="Amber Warning Siemens Traction Control Unit"/>
  </r>
  <r>
    <s v="INV_EM1"/>
    <x v="0"/>
    <s v="0238B"/>
    <s v="10"/>
    <s v="8B2310"/>
    <s v="[ELFA3]Drive Motor &quot;A&quot; Performance"/>
    <x v="0"/>
    <s v="CheckImmediately"/>
    <s v="TBD35"/>
    <s v="RED"/>
    <s v="Red Warning Siemens Traction Control Unit"/>
  </r>
  <r>
    <s v="INV_EM1"/>
    <x v="0"/>
    <s v="02393"/>
    <s v="10"/>
    <s v="390210"/>
    <s v="[ELFA3]Inverter &quot;A&quot; Cooling System Performance"/>
    <x v="0"/>
    <s v="CheckAtNextHalt"/>
    <s v="TBD36"/>
    <s v="YELLOW"/>
    <s v="Amber Warning Siemens Traction Control Unit"/>
  </r>
  <r>
    <s v="INV_EM1"/>
    <x v="0"/>
    <s v="0ED0A"/>
    <s v="00"/>
    <s v="0AED00"/>
    <s v="[ELFA3]Drive Motor Inverter Temperature Sensor &quot;A&quot; Circuit"/>
    <x v="0"/>
    <s v="CheckAtNextHalt"/>
    <s v="TBD36"/>
    <s v="YELLOW"/>
    <s v="Amber Warning Siemens Traction Control Unit"/>
  </r>
  <r>
    <s v="INV_EM1"/>
    <x v="0"/>
    <s v="0238D"/>
    <s v="01"/>
    <s v="8D2301"/>
    <s v="[ELFA3]Hybrid/EV Battery System Voltage Low "/>
    <x v="0"/>
    <s v="CheckImmediately"/>
    <s v="TBD35"/>
    <s v="RED"/>
    <s v="Red Warning Siemens Traction Control Unit"/>
  </r>
  <r>
    <s v="INV_EM1"/>
    <x v="0"/>
    <s v="0238D"/>
    <s v="00"/>
    <s v="8D2300"/>
    <s v="[ELFA3]Hybrid/EV Battery System Voltage High "/>
    <x v="0"/>
    <s v="CheckImmediately"/>
    <s v="TBD35"/>
    <s v="RED"/>
    <s v="Red Warning Siemens Traction Control Unit"/>
  </r>
  <r>
    <s v="INV_EM1"/>
    <x v="0"/>
    <s v="0236D"/>
    <s v="05"/>
    <s v="6D2305"/>
    <s v="[ELFA3]Drive Motor &quot;A&quot; Phase U Current Sensor Circuit Low "/>
    <x v="0"/>
    <s v="CheckAtNextHalt"/>
    <s v="TBD36"/>
    <s v="YELLOW"/>
    <s v="Amber Warning Siemens Traction Control Unit"/>
  </r>
  <r>
    <s v="INV_EM1"/>
    <x v="0"/>
    <s v="0236D"/>
    <s v="06"/>
    <s v="6D2306"/>
    <s v="[ELFA3]Drive Motor &quot;A&quot; Phase U Current Sensor Circuit High "/>
    <x v="0"/>
    <s v="CheckAtNextHalt"/>
    <s v="TBD36"/>
    <s v="YELLOW"/>
    <s v="Amber Warning Siemens Traction Control Unit"/>
  </r>
  <r>
    <s v="INV_EM1"/>
    <x v="0"/>
    <s v="0236E"/>
    <s v="05"/>
    <s v="6E2305"/>
    <s v="[ELFA3]Drive Motor &quot;A&quot; Phase V Current Sensor Circuit Low "/>
    <x v="0"/>
    <s v="CheckAtNextHalt"/>
    <s v="TBD36"/>
    <s v="YELLOW"/>
    <s v="Amber Warning Siemens Traction Control Unit"/>
  </r>
  <r>
    <s v="INV_EM1"/>
    <x v="0"/>
    <s v="0236E"/>
    <s v="06"/>
    <s v="6E2306"/>
    <s v="[ELFA3]Drive Motor &quot;A&quot; Phase V Current Sensor Circuit High "/>
    <x v="0"/>
    <s v="CheckAtNextHalt"/>
    <s v="TBD36"/>
    <s v="YELLOW"/>
    <s v="Amber Warning Siemens Traction Control Unit"/>
  </r>
  <r>
    <s v="INV_EM1"/>
    <x v="0"/>
    <s v="0236F"/>
    <s v="05"/>
    <s v="6F2305"/>
    <s v="[ELFA3]Drive Motor &quot;A&quot; Phase W Current Sensor Circuit Low "/>
    <x v="0"/>
    <s v="CheckAtNextHalt"/>
    <s v="TBD36"/>
    <s v="YELLOW"/>
    <s v="Amber Warning Siemens Traction Control Unit"/>
  </r>
  <r>
    <s v="INV_EM1"/>
    <x v="0"/>
    <s v="0236F"/>
    <s v="06"/>
    <s v="6F2306"/>
    <s v="[ELFA3]Drive Motor &quot;A&quot; Phase W Current Sensor Circuit High "/>
    <x v="0"/>
    <s v="CheckAtNextHalt"/>
    <s v="TBD36"/>
    <s v="YELLOW"/>
    <s v="Amber Warning Siemens Traction Control Unit"/>
  </r>
  <r>
    <s v="INV_EM1"/>
    <x v="0"/>
    <s v="0239B"/>
    <s v="00"/>
    <s v="9B2300"/>
    <s v="[ELFA3]Drive Motor &quot;A&quot; Phase U-V-W Current Sensor Correlation"/>
    <x v="0"/>
    <s v="CheckImmediately"/>
    <s v="TBD35"/>
    <s v="RED"/>
    <s v="Red Warning Siemens Traction Control Unit"/>
  </r>
  <r>
    <s v="INV_EM1"/>
    <x v="0"/>
    <s v="0238B"/>
    <s v="0F"/>
    <s v="8B230F"/>
    <s v="[ELFA3]Drive Motor &quot;A&quot; Current "/>
    <x v="0"/>
    <s v="CheckImmediately"/>
    <s v="TBD35"/>
    <s v="RED"/>
    <s v="Red Warning Siemens Traction Control Unit"/>
  </r>
  <r>
    <s v="INV_EM1"/>
    <x v="0"/>
    <s v="0238B"/>
    <s v="00"/>
    <s v="8B2300"/>
    <s v="[ELFA3]IAC_PEAK_OC: AC Overcurrent"/>
    <x v="0"/>
    <s v="CheckImmediately"/>
    <s v="TBD35"/>
    <s v="RED"/>
    <s v="Red Warning Siemens Traction Control Unit"/>
  </r>
  <r>
    <s v="INV_EM1"/>
    <x v="0"/>
    <s v="0238C"/>
    <s v="05"/>
    <s v="8C2305"/>
    <s v="[ELFA3]Drive Motor &quot;A&quot; Phase U-V-W Circuit/Open"/>
    <x v="0"/>
    <s v="CheckImmediately"/>
    <s v="TBD35"/>
    <s v="RED"/>
    <s v="Red Warning Siemens Traction Control Unit"/>
  </r>
  <r>
    <s v="INV_EM1"/>
    <x v="0"/>
    <s v="0238B"/>
    <s v="05"/>
    <s v="8B2305"/>
    <s v="[ELFA3]Drive Motor &quot;B&quot; Phase U-V-W Circuit/Open"/>
    <x v="0"/>
    <s v="CheckImmediately"/>
    <s v="TBD35"/>
    <s v="RED"/>
    <s v="Red Warning Siemens Traction Control Unit"/>
  </r>
  <r>
    <s v="INV_EM1"/>
    <x v="0"/>
    <s v="024B9"/>
    <s v="02"/>
    <s v="B92402"/>
    <s v="[ELFA3]Drive Motor &quot;A&quot; Inverter Power Supply Circuit/Open "/>
    <x v="0"/>
    <s v="CheckImmediately"/>
    <s v="TBD35"/>
    <s v="RED"/>
    <s v="Red Warning Siemens Traction Control Unit"/>
  </r>
  <r>
    <s v="INV_EM1"/>
    <x v="0"/>
    <s v="0239D"/>
    <s v="01"/>
    <s v="9D2301"/>
    <s v="[ELFA3]Drive Motor &quot;A&quot; Inverter Power Supply Circuit Low "/>
    <x v="0"/>
    <s v="CheckImmediately"/>
    <s v="TBD35"/>
    <s v="RED"/>
    <s v="Red Warning Siemens Traction Control Unit"/>
  </r>
  <r>
    <s v="INV_EM1"/>
    <x v="0"/>
    <s v="024BA"/>
    <s v="02"/>
    <s v="BA2402"/>
    <s v="[ELFA3]Drive Motor &quot;B&quot; Inverter Power Supply Circuit/Open "/>
    <x v="0"/>
    <s v="CheckImmediately"/>
    <s v="TBD35"/>
    <s v="RED"/>
    <s v="Red Warning Siemens Traction Control Unit"/>
  </r>
  <r>
    <s v="INV_EM1"/>
    <x v="0"/>
    <s v="0236B"/>
    <s v="0D"/>
    <s v="6B230D"/>
    <s v="[ELFA3]Drive Motor &quot;A&quot; Position Sensor Not Learned "/>
    <x v="0"/>
    <s v="CheckImmediately"/>
    <s v="TBD35"/>
    <s v="RED"/>
    <s v="Red Warning Siemens Traction Control Unit"/>
  </r>
  <r>
    <s v="INV_EM1"/>
    <x v="0"/>
    <s v="0236B"/>
    <s v="11"/>
    <s v="6B2311"/>
    <s v="[ELFA3]Drive Motor &quot;A&quot; Position Sensor Circuit &quot;A&quot; Range/Performance "/>
    <x v="0"/>
    <s v="CheckImmediately"/>
    <s v="TBD35"/>
    <s v="RED"/>
    <s v="Red Warning Siemens Traction Control Unit"/>
  </r>
  <r>
    <s v="INV_EM1"/>
    <x v="0"/>
    <s v="0236B"/>
    <s v="05"/>
    <s v="6B2305"/>
    <s v="[ELFA3]Drive Motor &quot;A&quot; Position Sensor Circuit &quot;A&quot; Low "/>
    <x v="0"/>
    <s v="CheckImmediately"/>
    <s v="TBD35"/>
    <s v="RED"/>
    <s v="Red Warning Siemens Traction Control Unit"/>
  </r>
  <r>
    <s v="INV_EM1"/>
    <x v="0"/>
    <s v="0236B"/>
    <s v="06"/>
    <s v="6B2306"/>
    <s v="[ELFA3]Drive Motor &quot;A&quot; Position Sensor Circuit &quot;A&quot; High "/>
    <x v="0"/>
    <s v="CheckImmediately"/>
    <s v="TBD35"/>
    <s v="RED"/>
    <s v="Red Warning Siemens Traction Control Unit"/>
  </r>
  <r>
    <s v="INV_EM1"/>
    <x v="0"/>
    <s v="0236B"/>
    <s v="10"/>
    <s v="6B2310"/>
    <s v="[ELFA3]Drive Motor &quot;A&quot; Position Sensor Circuit &quot;B&quot; Range/Performance "/>
    <x v="0"/>
    <s v="CheckImmediately"/>
    <s v="TBD35"/>
    <s v="RED"/>
    <s v="Red Warning Siemens Traction Control Unit"/>
  </r>
  <r>
    <s v="INV_EM1"/>
    <x v="0"/>
    <s v="0236B"/>
    <s v="03"/>
    <s v="6B2303"/>
    <s v="[ELFA3]Drive Motor &quot;A&quot; Position Sensor Circuit &quot;B&quot; Low "/>
    <x v="0"/>
    <s v="CheckImmediately"/>
    <s v="TBD35"/>
    <s v="RED"/>
    <s v="Red Warning Siemens Traction Control Unit"/>
  </r>
  <r>
    <s v="INV_EM1"/>
    <x v="0"/>
    <s v="0238D"/>
    <s v="10"/>
    <s v="8D2310"/>
    <s v="[ELFA3]Hybrid/EV Battery System Discharge Time Too Short "/>
    <x v="0"/>
    <s v="CheckAtNextHalt"/>
    <s v="TBD36"/>
    <s v="YELLOW"/>
    <s v="Amber Warning Siemens Traction Control Unit"/>
  </r>
  <r>
    <s v="INV_EM1"/>
    <x v="0"/>
    <s v="0236B"/>
    <s v="04"/>
    <s v="6B2304"/>
    <s v="[ELFA3]Drive Motor &quot;A&quot; Position Sensor Circuit &quot;C&quot; Low "/>
    <x v="0"/>
    <s v="CheckImmediately"/>
    <s v="TBD35"/>
    <s v="RED"/>
    <s v="Red Warning Siemens Traction Control Unit"/>
  </r>
  <r>
    <s v="INV_EM1"/>
    <x v="0"/>
    <s v="0238D"/>
    <s v="0A"/>
    <s v="8D230A"/>
    <s v="[ELFA3]Battery Charger &quot;A&quot; Output Shorted "/>
    <x v="0"/>
    <s v="CheckImmediately"/>
    <s v="TBD35"/>
    <s v="RED"/>
    <s v="Red Warning Siemens Traction Control Unit"/>
  </r>
  <r>
    <s v="INV_EM1"/>
    <x v="0"/>
    <s v="0238D"/>
    <s v="02"/>
    <s v="8D2302"/>
    <s v="[ELFA3]Drive Motor &quot;A&quot; Inverter Voltage Sensor &quot;A” Circuit "/>
    <x v="0"/>
    <s v="CheckImmediately"/>
    <s v="TBD35"/>
    <s v="RED"/>
    <s v="Red Warning Siemens Traction Control Unit"/>
  </r>
  <r>
    <s v="INV_EM1"/>
    <x v="0"/>
    <s v="0238D"/>
    <s v="0C"/>
    <s v="8D230C"/>
    <s v="[ELFA3]Drive Motor &quot;A&quot; Inverter Voltage Sensor &quot;A” Circuit Range/Performance "/>
    <x v="0"/>
    <s v="CheckImmediately"/>
    <s v="TBD35"/>
    <s v="RED"/>
    <s v="Red Warning Siemens Traction Control Unit"/>
  </r>
  <r>
    <s v="INV_EM1"/>
    <x v="0"/>
    <s v="0238D"/>
    <s v="04"/>
    <s v="8D2304"/>
    <s v="[ELFA3]Drive Motor &quot;A&quot; Inverter Voltage Sensor &quot;A” Circuit Low"/>
    <x v="0"/>
    <s v="CheckImmediately"/>
    <s v="TBD35"/>
    <s v="RED"/>
    <s v="Red Warning Siemens Traction Control Unit"/>
  </r>
  <r>
    <s v="INV_EM1"/>
    <x v="0"/>
    <s v="0238D"/>
    <s v="03"/>
    <s v="8D2303"/>
    <s v="[ELFA3]Drive Motor &quot;A&quot; Inverter Voltage Sensor &quot;A” Circuit High"/>
    <x v="0"/>
    <s v="CheckImmediately"/>
    <s v="TBD35"/>
    <s v="RED"/>
    <s v="Red Warning Siemens Traction Control Unit"/>
  </r>
  <r>
    <s v="INV_EM1"/>
    <x v="0"/>
    <s v="0238D"/>
    <s v="09"/>
    <s v="8D2309"/>
    <s v="[ELFA3]Hybrid/EV Battery Voltage/Drive Motor &quot;A&quot; Inverter Voltage Correlation "/>
    <x v="0"/>
    <s v="CheckImmediately"/>
    <s v="TBD35"/>
    <s v="RED"/>
    <s v="Red Warning Siemens Traction Control Unit"/>
  </r>
  <r>
    <s v="INV_EM1"/>
    <x v="0"/>
    <s v="0238E"/>
    <s v="04"/>
    <s v="380204"/>
    <s v="[ELFA3]Drive Motor &quot;A&quot; Inverter Voltage Sensor &quot;B&quot; Circuit Low"/>
    <x v="0"/>
    <s v="CheckImmediately"/>
    <s v="TBD35"/>
    <s v="RED"/>
    <s v="Red Warning Siemens Traction Control Unit"/>
  </r>
  <r>
    <s v="INV_EM1"/>
    <x v="0"/>
    <s v="0238E"/>
    <s v="03"/>
    <s v="8E2303"/>
    <s v="[ELFA3]Drive Motor &quot;A&quot; Inverter Voltage Sensor &quot;B” Circuit High"/>
    <x v="0"/>
    <s v="CheckImmediately"/>
    <s v="TBD35"/>
    <s v="RED"/>
    <s v="Red Warning Siemens Traction Control Unit"/>
  </r>
  <r>
    <s v="INV_EM1"/>
    <x v="0"/>
    <s v="01702"/>
    <s v="00"/>
    <s v="021700"/>
    <s v="[ELFA3]Drive Motor &quot;A&quot; Control Module Overtemperature "/>
    <x v="0"/>
    <s v="CheckImmediately"/>
    <s v="TBD35"/>
    <s v="RED"/>
    <s v="Red Warning Siemens Traction Control Unit"/>
  </r>
  <r>
    <s v="INV_EM1"/>
    <x v="0"/>
    <s v="00980"/>
    <s v="02"/>
    <s v="800902"/>
    <s v="[ELFA3]Drive System Safety Wrong Drive Direction"/>
    <x v="0"/>
    <s v="CheckImmediately"/>
    <s v="TBD35"/>
    <s v="RED"/>
    <s v="Red Warning Siemens Traction Control Unit"/>
  </r>
  <r>
    <s v="INV_EM1"/>
    <x v="0"/>
    <s v="00980"/>
    <s v="00"/>
    <n v="800900"/>
    <s v="[ELFA3]Drive System Safety Too High Acceleration Torque"/>
    <x v="0"/>
    <s v="CheckImmediately"/>
    <s v="TBD35"/>
    <s v="RED"/>
    <s v="Red Warning Siemens Traction Control Unit"/>
  </r>
  <r>
    <s v="INV_EM1"/>
    <x v="0"/>
    <s v="0043D"/>
    <s v="00"/>
    <s v="3D0400"/>
    <s v="[ELFA3]Drive System Safety Too High Braking Torque"/>
    <x v="0"/>
    <s v="CheckImmediately"/>
    <s v="TBD35"/>
    <s v="RED"/>
    <s v="Red Warning Siemens Traction Control Unit"/>
  </r>
  <r>
    <s v="INV_EM1"/>
    <x v="0"/>
    <s v="00208"/>
    <s v="00"/>
    <n v="80200"/>
    <s v="[ELFA3]Drive System Safety No ABS Reaction"/>
    <x v="0"/>
    <s v="CheckImmediately"/>
    <s v="TBD35"/>
    <s v="RED"/>
    <s v="Red Warning Siemens Traction Control Unit"/>
  </r>
  <r>
    <s v="INV_EM1"/>
    <x v="0"/>
    <s v="00054"/>
    <s v="00"/>
    <n v="540000"/>
    <s v="[ELFA3]Drive System Safety Acceleration Torque Above Speed Limit"/>
    <x v="0"/>
    <s v="CheckImmediately"/>
    <s v="TBD35"/>
    <s v="RED"/>
    <s v="Red Warning Siemens Traction Control Unit"/>
  </r>
  <r>
    <s v="INV_EM1"/>
    <x v="0"/>
    <s v="00054"/>
    <s v="11"/>
    <n v="540011"/>
    <s v="[ELFA3]Drive System Safety Rollback Too High While Applying Torque"/>
    <x v="0"/>
    <s v="CheckAtNextHalt"/>
    <s v="TBD36"/>
    <s v="YELLOW"/>
    <s v="Amber Warning Siemens Traction Control Unit"/>
  </r>
  <r>
    <s v="INV_EM1"/>
    <x v="0"/>
    <s v="0017F"/>
    <s v="00"/>
    <s v="7F0100"/>
    <s v="[ELFA3]SYS_SAFE_TOO_HIGH_ACCELERATION"/>
    <x v="0"/>
    <s v="CheckImmediately"/>
    <s v="TBD35"/>
    <s v="RED"/>
    <s v="Red Warning Siemens Traction Control Unit"/>
  </r>
  <r>
    <s v="INV_EM1"/>
    <x v="0"/>
    <s v="0043D"/>
    <s v="10"/>
    <s v="0D0410"/>
    <s v="[ELFA3]SYS_SAFE_TOO_LOW_BRAKE_TQ"/>
    <x v="0"/>
    <s v="CheckAtNextHalt"/>
    <s v="TBD36"/>
    <s v="YELLOW"/>
    <s v="Amber Warning Siemens Traction Control Unit"/>
  </r>
  <r>
    <s v="INV_EM1"/>
    <x v="0"/>
    <s v="03110"/>
    <s v="00"/>
    <n v="103100"/>
    <s v="[ELFA3]Drive Motor Inverter Hardware SPO Trigger"/>
    <x v="0"/>
    <s v="CheckImmediately"/>
    <s v="TBD35"/>
    <s v="RED"/>
    <s v="Red Warning Siemens Traction Control Unit"/>
  </r>
  <r>
    <s v="INV_EM1"/>
    <x v="0"/>
    <s v="00098"/>
    <s v="0A"/>
    <s v="98000A"/>
    <s v="[ELFA3]Drive System BSW Reset Max"/>
    <x v="0"/>
    <s v="noSeverityAvailable"/>
    <s v="N.A."/>
    <s v="---"/>
    <s v="Warning Siemens Traction Control Unit"/>
  </r>
  <r>
    <s v="INV_EM1"/>
    <x v="0"/>
    <s v="02A1B"/>
    <s v="0D"/>
    <s v="1B2A0D"/>
    <s v="[ELFA3]Inverter binary coding not plausible  "/>
    <x v="0"/>
    <s v="CheckImmediately"/>
    <s v="TBD35"/>
    <s v="RED"/>
    <s v="Red Warning Siemens Traction Control Unit"/>
  </r>
  <r>
    <s v="INV_EM1"/>
    <x v="0"/>
    <s v="02363"/>
    <s v="10"/>
    <n v="360210"/>
    <s v="[ELFA3]Cooling System Performance"/>
    <x v="0"/>
    <s v="CheckAtNextHalt"/>
    <s v="TBD36"/>
    <s v="YELLOW"/>
    <s v="Amber Warning Siemens Traction Control Unit"/>
  </r>
  <r>
    <s v="INV_EM1"/>
    <x v="0"/>
    <s v="02395"/>
    <s v="00"/>
    <n v="952300"/>
    <s v="[ELFA3]DC/AC Converter Control Module &quot;A&quot; Switch &quot;A&quot; Circuit"/>
    <x v="0"/>
    <s v="CheckImmediately"/>
    <s v="TBD35"/>
    <s v="RED"/>
    <s v="Red Warning Siemens Traction Control Unit"/>
  </r>
  <r>
    <s v="INV_EM1"/>
    <x v="0"/>
    <s v="02395"/>
    <s v="10"/>
    <n v="952310"/>
    <s v="[ELFA3]DC/AC Converter Control Module &quot;A&quot; Switch &quot;A&quot; Circuit Range/Performance"/>
    <x v="0"/>
    <s v="CheckAtNextHalt"/>
    <s v="TBD36"/>
    <s v="YELLOW"/>
    <s v="Amber Warning Siemens Traction Control Unit"/>
  </r>
  <r>
    <s v="INV_EM1"/>
    <x v="0"/>
    <s v="05500"/>
    <s v="00"/>
    <s v="005500"/>
    <s v="[ELFA3]CAN communication failure/bus off"/>
    <x v="0"/>
    <s v="noSeverityAvailable"/>
    <s v="N.A."/>
    <s v="---"/>
    <s v="Warning Siemens Traction Control Unit"/>
  </r>
  <r>
    <s v="INV_EM1"/>
    <x v="0"/>
    <s v="05900"/>
    <s v="00"/>
    <s v="005900"/>
    <s v="[ELFA3]System Base Chip Selftest Error"/>
    <x v="0"/>
    <s v="CheckImmediately"/>
    <s v="TBD35"/>
    <s v="RED"/>
    <s v="Red Warning Siemens Traction Control Unit"/>
  </r>
  <r>
    <s v="INV_EM1"/>
    <x v="0"/>
    <s v="00B27"/>
    <s v="00"/>
    <s v="270B00"/>
    <s v="[ELFA3]Propulsion CAN Bus Off"/>
    <x v="0"/>
    <s v="noSeverityAvailable"/>
    <s v="N.A."/>
    <s v="---"/>
    <s v="Warning Siemens Traction Control Unit"/>
  </r>
  <r>
    <s v="INV_EM1"/>
    <x v="0"/>
    <s v="0239D"/>
    <s v="00"/>
    <s v="9D2300"/>
    <s v="[ELFA3]Drive Motor &quot;A&quot; Inverter Power Supply Circuit High"/>
    <x v="0"/>
    <s v="CheckImmediately"/>
    <s v="TBD35"/>
    <s v="RED"/>
    <s v="Red Warning Siemens Traction Control Unit"/>
  </r>
  <r>
    <s v="INV_EM1"/>
    <x v="0"/>
    <s v="02361"/>
    <s v="00"/>
    <n v="612300"/>
    <s v="[ELFA3]EM_OVERSPEED: Electric Machine Overspeed"/>
    <x v="0"/>
    <s v="CheckImmediately"/>
    <s v="TBD35"/>
    <s v="RED"/>
    <s v="Red Warning Siemens Traction Control Unit"/>
  </r>
  <r>
    <s v="INV_EM1"/>
    <x v="0"/>
    <s v="00274"/>
    <s v="0C"/>
    <s v="74020C"/>
    <s v="[ELFA3]AURIX_HW_FLT_DMA: Internal Control Module Random Access Memory (RAM) Error"/>
    <x v="0"/>
    <s v="CheckImmediately"/>
    <s v="TBD35"/>
    <s v="RED"/>
    <s v="Red Warning Siemens Traction Control Unit"/>
  </r>
  <r>
    <s v="INV_EM1"/>
    <x v="0"/>
    <s v="00054"/>
    <s v="01"/>
    <s v="540001"/>
    <s v="[ELFA3]Drive System Safety - Vehicle Rollback while Applying Too Low Torque"/>
    <x v="0"/>
    <s v="CheckImmediately"/>
    <s v="TBD35"/>
    <s v="RED"/>
    <s v="Red Warning Siemens Traction Control Unit"/>
  </r>
  <r>
    <s v="DTCO_4"/>
    <x v="1"/>
    <s v="06BC4"/>
    <s v="00"/>
    <s v="C46B00"/>
    <s v="Absence of position information from GNSS receiver "/>
    <x v="1"/>
    <s v="noSeverityAvailable"/>
    <s v="N.A."/>
    <s v="---"/>
    <s v="Warning Digital Tachograph"/>
  </r>
  <r>
    <s v="DTCO_4"/>
    <x v="1"/>
    <s v="30B00"/>
    <s v="18"/>
    <s v="000B78"/>
    <s v="CAN Line BUS OFF"/>
    <x v="1"/>
    <s v="CheckAtNextHalt"/>
    <s v="TBD32"/>
    <s v="YELLOW"/>
    <s v="Amber Warning Digital Tachograph"/>
  </r>
  <r>
    <s v="DTCO_4"/>
    <x v="1"/>
    <s v="30A00"/>
    <s v="10"/>
    <s v="000A70"/>
    <s v="CAN Line INTERNAL ERROR"/>
    <x v="1"/>
    <s v="CheckAtNextHalt"/>
    <s v="TBD32"/>
    <s v="YELLOW"/>
    <s v="Amber Warning Digital Tachograph"/>
  </r>
  <r>
    <s v="DTCO_4"/>
    <x v="1"/>
    <s v="31100"/>
    <s v="17"/>
    <s v="001177"/>
    <s v="CAN Line NO COMMUNICATION WITH INSTRUMENT CLUSTER"/>
    <x v="1"/>
    <s v="CheckImmediately"/>
    <s v="TBD31"/>
    <s v="RED"/>
    <s v="Red Warning Digital Tachograph"/>
  </r>
  <r>
    <s v="DTCO_4"/>
    <x v="1"/>
    <s v="059C2"/>
    <s v="00"/>
    <s v="C25900"/>
    <s v="Communication error with the remote communication facility - DSRC CAN "/>
    <x v="1"/>
    <s v="noSeverityAvailable"/>
    <s v="N.A."/>
    <s v="---"/>
    <s v="Warning Digital Tachograph"/>
  </r>
  <r>
    <s v="DTCO_4"/>
    <x v="1"/>
    <s v="20D00"/>
    <s v="00"/>
    <s v="000D40"/>
    <s v="ECU Calibration error"/>
    <x v="1"/>
    <s v="CheckImmediately"/>
    <s v="TBD31"/>
    <s v="RED"/>
    <s v="Red Warning Digital Tachograph"/>
  </r>
  <r>
    <s v="DTCO_4"/>
    <x v="1"/>
    <s v="10D00"/>
    <s v="13"/>
    <s v="000D33"/>
    <s v="ECU Calibration Memory, Read / Write Error"/>
    <x v="1"/>
    <s v="CheckImmediately"/>
    <s v="TBD31"/>
    <s v="RED"/>
    <s v="Red Warning Digital Tachograph"/>
  </r>
  <r>
    <s v="DTCO_4"/>
    <x v="1"/>
    <s v="00200"/>
    <s v="00"/>
    <s v="000200"/>
    <s v="ECU CARD 1"/>
    <x v="1"/>
    <s v="CheckAtNextHalt"/>
    <s v="TBD32"/>
    <s v="YELLOW"/>
    <s v="Amber Warning Digital Tachograph"/>
  </r>
  <r>
    <s v="DTCO_4"/>
    <x v="1"/>
    <s v="00300"/>
    <s v="00"/>
    <s v="000300"/>
    <s v="ECU CARD 2"/>
    <x v="1"/>
    <s v="CheckAtNextHalt"/>
    <s v="TBD32"/>
    <s v="YELLOW"/>
    <s v="Amber Warning Digital Tachograph"/>
  </r>
  <r>
    <s v="DTCO_4"/>
    <x v="1"/>
    <s v="00400"/>
    <s v="00"/>
    <s v="000400"/>
    <s v="ECU CARD UNIT 1"/>
    <x v="1"/>
    <s v="CheckAtNextHalt"/>
    <s v="TBD32"/>
    <s v="YELLOW"/>
    <s v="Amber Warning Digital Tachograph"/>
  </r>
  <r>
    <s v="DTCO_4"/>
    <x v="1"/>
    <s v="00500"/>
    <s v="00"/>
    <s v="000500"/>
    <s v="ECU CARD UNIT 2"/>
    <x v="1"/>
    <s v="CheckAtNextHalt"/>
    <s v="TBD32"/>
    <s v="YELLOW"/>
    <s v="Amber Warning Digital Tachograph"/>
  </r>
  <r>
    <s v="DTCO_4"/>
    <x v="1"/>
    <s v="10C00"/>
    <s v="11"/>
    <s v="000C31"/>
    <s v="ECU CHECKSUM ERROR IN MEMORY"/>
    <x v="1"/>
    <s v="CheckImmediately"/>
    <s v="TBD31"/>
    <s v="RED"/>
    <s v="Red Warning Digital Tachograph"/>
  </r>
  <r>
    <s v="DTCO_4"/>
    <x v="1"/>
    <s v="00800"/>
    <s v="00"/>
    <s v="000800"/>
    <s v="ECU DATE /HOUR"/>
    <x v="1"/>
    <s v="CheckImmediately"/>
    <s v="TBD31"/>
    <s v="RED"/>
    <s v="Red Warning Digital Tachograph"/>
  </r>
  <r>
    <s v="DTCO_4"/>
    <x v="1"/>
    <s v="31200"/>
    <s v="00"/>
    <s v="001260"/>
    <s v="ECU DRIVING WITHOUT VALID CARD"/>
    <x v="1"/>
    <s v="CheckImmediately"/>
    <s v="TBD31"/>
    <s v="RED"/>
    <s v="Red Warning Digital Tachograph"/>
  </r>
  <r>
    <s v="DTCO_4"/>
    <x v="1"/>
    <s v="00F00"/>
    <s v="00"/>
    <s v="000F00"/>
    <s v="ECU error keyboard"/>
    <x v="1"/>
    <s v="CheckAtNextHalt"/>
    <s v="TBD32"/>
    <s v="YELLOW"/>
    <s v="Amber Warning Digital Tachograph"/>
  </r>
  <r>
    <s v="DTCO_4"/>
    <x v="1"/>
    <s v="50500"/>
    <s v="11"/>
    <s v="0005B1"/>
    <s v="ECU Events with no other DTC"/>
    <x v="1"/>
    <s v="noSeverityAvailable"/>
    <s v="N.A."/>
    <s v="---"/>
    <s v="Warning Digital Tachograph"/>
  </r>
  <r>
    <s v="DTCO_4"/>
    <x v="1"/>
    <s v="11000"/>
    <s v="10"/>
    <s v="001030"/>
    <s v="ECU FAULTS DISPLAY"/>
    <x v="1"/>
    <s v="CheckAtNextHalt"/>
    <s v="TBD32"/>
    <s v="YELLOW"/>
    <s v="Amber Warning Digital Tachograph"/>
  </r>
  <r>
    <s v="DTCO_4"/>
    <x v="1"/>
    <s v="50500"/>
    <s v="12"/>
    <s v="0005B2"/>
    <s v="ECU Faults with no other DTC"/>
    <x v="1"/>
    <s v="noSeverityAvailable"/>
    <s v="N.A."/>
    <s v="---"/>
    <s v="Warning Digital Tachograph"/>
  </r>
  <r>
    <s v="DTCO_4"/>
    <x v="1"/>
    <s v="50500"/>
    <s v="13"/>
    <s v="0005B3"/>
    <s v="ECU Handling errors with no other DTC"/>
    <x v="1"/>
    <s v="noSeverityAvailable"/>
    <s v="N.A."/>
    <s v="---"/>
    <s v="Warning Digital Tachograph"/>
  </r>
  <r>
    <s v="DTCO_4"/>
    <x v="1"/>
    <s v="00900"/>
    <s v="00"/>
    <s v="000900"/>
    <s v="ECU No Ignition, But Speed Pulses Present"/>
    <x v="1"/>
    <s v="CheckAtNextHalt"/>
    <s v="TBD32"/>
    <s v="YELLOW"/>
    <s v="Amber Warning Digital Tachograph"/>
  </r>
  <r>
    <s v="DTCO_4"/>
    <x v="1"/>
    <s v="30600"/>
    <s v="00"/>
    <s v="000660"/>
    <s v="ECU No Paper"/>
    <x v="1"/>
    <s v="CheckImmediately"/>
    <s v="TBD31"/>
    <s v="RED"/>
    <s v="Red Warning Digital Tachograph"/>
  </r>
  <r>
    <s v="DTCO_4"/>
    <x v="1"/>
    <s v="60100"/>
    <s v="00"/>
    <s v="0001C0"/>
    <s v="ECU PreOverspeedAlert"/>
    <x v="1"/>
    <s v="noSeverityAvailable"/>
    <s v="N.A."/>
    <s v="---"/>
    <s v="Warning Digital Tachograph"/>
  </r>
  <r>
    <s v="DTCO_4"/>
    <x v="1"/>
    <s v="00700"/>
    <s v="00"/>
    <s v="000700"/>
    <s v="ECU Printer Error"/>
    <x v="1"/>
    <s v="CheckAtNextHalt"/>
    <s v="TBD32"/>
    <s v="YELLOW"/>
    <s v="Amber Warning Digital Tachograph"/>
  </r>
  <r>
    <s v="DTCO_4"/>
    <x v="1"/>
    <s v="10100"/>
    <s v="19"/>
    <s v="000139"/>
    <s v="ECU Recording Unit, Internal Error"/>
    <x v="1"/>
    <s v="CheckAtNextHalt"/>
    <s v="TBD32"/>
    <s v="YELLOW"/>
    <s v="Amber Warning Digital Tachograph"/>
  </r>
  <r>
    <s v="DTCO_4"/>
    <x v="1"/>
    <s v="22400"/>
    <s v="12"/>
    <s v="002452"/>
    <s v="ECU Sensor / Tachograph Signature Mismatch"/>
    <x v="1"/>
    <s v="CheckImmediately"/>
    <s v="TBD31"/>
    <s v="RED"/>
    <s v="Red Warning Digital Tachograph"/>
  </r>
  <r>
    <s v="DTCO_4"/>
    <x v="1"/>
    <s v="03000"/>
    <s v="00"/>
    <s v="003000"/>
    <s v="ECU Speed pulse output Recording Unit (B7)"/>
    <x v="1"/>
    <s v="CheckAtNextHalt"/>
    <s v="TBD32"/>
    <s v="YELLOW"/>
    <s v="Amber Warning Digital Tachograph"/>
  </r>
  <r>
    <s v="DTCO_4"/>
    <x v="1"/>
    <s v="00000"/>
    <s v="03"/>
    <s v="000003"/>
    <s v="ECU SUPPLY BELOW THE RANGE"/>
    <x v="1"/>
    <s v="CheckImmediately"/>
    <s v="TBD31"/>
    <s v="RED"/>
    <s v="Red Warning Digital Tachograph"/>
  </r>
  <r>
    <s v="DTCO_4"/>
    <x v="1"/>
    <s v="00000"/>
    <s v="07"/>
    <s v="000007"/>
    <s v="ECU SUPPLY OVER THE NORMAL RANGE"/>
    <x v="1"/>
    <s v="CheckImmediately"/>
    <s v="TBD31"/>
    <s v="RED"/>
    <s v="Red Warning Digital Tachograph"/>
  </r>
  <r>
    <s v="DTCO_4"/>
    <x v="1"/>
    <s v="00000"/>
    <s v="04"/>
    <s v="000004"/>
    <s v="ECU Tachograph power supply - no signal"/>
    <x v="1"/>
    <s v="CheckImmediately"/>
    <s v="TBD31"/>
    <s v="RED"/>
    <s v="Red Warning Digital Tachograph"/>
  </r>
  <r>
    <s v="DTCO_4"/>
    <x v="1"/>
    <s v="000D9"/>
    <s v="00"/>
    <s v="D90000"/>
    <s v="Internal DSRC component fault "/>
    <x v="1"/>
    <s v="noSeverityAvailable"/>
    <s v="N.A."/>
    <s v="---"/>
    <s v="Warning Digital Tachograph"/>
  </r>
  <r>
    <s v="DTCO_4"/>
    <x v="1"/>
    <s v="000D8"/>
    <s v="00"/>
    <s v="D80000"/>
    <s v="Internal GNSS receiver fault "/>
    <x v="1"/>
    <s v="noSeverityAvailable"/>
    <s v="N.A."/>
    <s v="---"/>
    <s v="Warning Digital Tachograph"/>
  </r>
  <r>
    <s v="DTCO_4"/>
    <x v="1"/>
    <s v="7FFFF"/>
    <s v="1F"/>
    <s v="N.A."/>
    <s v="No Warning Indication"/>
    <x v="1"/>
    <s v="noSeverityAvailable"/>
    <s v="N.A."/>
    <s v="---"/>
    <s v="Warning Digital Tachograph"/>
  </r>
  <r>
    <s v="DTCO_4"/>
    <x v="1"/>
    <s v="02500"/>
    <s v="08"/>
    <s v="002508"/>
    <s v="TACHOGRAPH SENSOR INTERNAL ERROR"/>
    <x v="1"/>
    <s v="CheckImmediately"/>
    <s v="TBD31"/>
    <s v="RED"/>
    <s v="Red Warning Digital Tachograph"/>
  </r>
  <r>
    <s v="DTCO_4"/>
    <x v="1"/>
    <s v="42200"/>
    <s v="00"/>
    <s v="002280"/>
    <s v="TACHOGRAPH SENSOR Invalid speed signal or data link error - invalid signal"/>
    <x v="1"/>
    <s v="CheckImmediately"/>
    <s v="TBD31"/>
    <s v="RED"/>
    <s v="Red Warning Digital Tachograph"/>
  </r>
  <r>
    <s v="DTCO_4"/>
    <x v="1"/>
    <s v="42100"/>
    <s v="00"/>
    <s v="002180"/>
    <s v="TACHOGRAPH SENSOR MISSING SIGNAL"/>
    <x v="1"/>
    <s v="CheckImmediately"/>
    <s v="TBD31"/>
    <s v="RED"/>
    <s v="Red Warning Digital Tachograph"/>
  </r>
  <r>
    <s v="DTCO_4"/>
    <x v="1"/>
    <s v="02000"/>
    <s v="04"/>
    <s v="002004"/>
    <s v="TACHOGRAPH SENSOR Sensor power supply - no signal"/>
    <x v="1"/>
    <s v="CheckImmediately"/>
    <s v="TBD31"/>
    <s v="RED"/>
    <s v="Red Warning Digital Tachograph"/>
  </r>
  <r>
    <s v="DTCO_4"/>
    <x v="1"/>
    <s v="42300"/>
    <s v="00"/>
    <s v="002380"/>
    <s v="TACHOGRAPH SENSOR Speed sensor – Recording Unit: no data link signal - no signal"/>
    <x v="1"/>
    <s v="CheckImmediately"/>
    <s v="TBD31"/>
    <s v="RED"/>
    <s v="Red Warning Digital Tachograph"/>
  </r>
  <r>
    <s v="DTCO_4"/>
    <x v="1"/>
    <s v="02000"/>
    <s v="03"/>
    <s v="002003"/>
    <s v="TACHOGRAPH SENSOR SUPPLY BELOW THE RANGE"/>
    <x v="1"/>
    <s v="CheckImmediately"/>
    <s v="TBD31"/>
    <s v="RED"/>
    <s v="Red Warning Digital Tachograph"/>
  </r>
  <r>
    <s v="DTCO_4"/>
    <x v="1"/>
    <s v="02000"/>
    <s v="07"/>
    <s v="002007"/>
    <s v="TACHOGRAPH SENSOR SUPPLY OVER THE NORMAL RANGE"/>
    <x v="1"/>
    <s v="CheckImmediately"/>
    <s v="TBD31"/>
    <s v="RED"/>
    <s v="Red Warning Digital Tachograph"/>
  </r>
  <r>
    <s v="DTCO_4"/>
    <x v="1"/>
    <s v="317F0"/>
    <s v="02"/>
    <s v="F01762"/>
    <s v="Time conflict "/>
    <x v="1"/>
    <s v="noSeverityAvailable"/>
    <s v="N.A."/>
    <s v="---"/>
    <s v="Warning Digital Tachograph"/>
  </r>
  <r>
    <s v="EBS"/>
    <x v="2"/>
    <s v="04633"/>
    <s v="00"/>
    <n v="334600"/>
    <s v="ABS logic : Implausible activation time"/>
    <x v="2"/>
    <s v="N.A."/>
    <s v="TBD0"/>
    <s v="ABS"/>
    <s v="Amber Warning ABS "/>
  </r>
  <r>
    <s v="EBS"/>
    <x v="2"/>
    <s v="04601"/>
    <s v="00"/>
    <s v="014600"/>
    <s v="ABS logic : Invalid configuration"/>
    <x v="2"/>
    <s v="N.A."/>
    <s v="TBD0"/>
    <s v="ABS"/>
    <s v="Amber Warning ABS "/>
  </r>
  <r>
    <s v="EBS"/>
    <x v="2"/>
    <s v="04634"/>
    <s v="00"/>
    <n v="344600"/>
    <s v="ABS logic : Pressure plausibility failure"/>
    <x v="2"/>
    <s v="N.A."/>
    <s v="TBD0"/>
    <s v="ABS"/>
    <s v="Amber Warning ABS "/>
  </r>
  <r>
    <s v="EBS"/>
    <x v="2"/>
    <s v="035E1"/>
    <s v="00"/>
    <s v="E13500"/>
    <s v="AYS : End Of Line Calibration not finished"/>
    <x v="2"/>
    <s v="N.A."/>
    <s v="TBD2"/>
    <s v="ESP"/>
    <s v="ESP Warning EBS"/>
  </r>
  <r>
    <s v="EBS"/>
    <x v="2"/>
    <s v="035D6"/>
    <s v="00"/>
    <s v="D63500"/>
    <s v="AYS : Longtime calibration failed"/>
    <x v="2"/>
    <s v="N.A."/>
    <s v="TBD2"/>
    <s v="ESP"/>
    <s v="ESP Warning EBS"/>
  </r>
  <r>
    <s v="EBS"/>
    <x v="2"/>
    <s v="035DB"/>
    <s v="00"/>
    <s v="DB3500"/>
    <s v="AYS : Signal implausible (outside of validity of the physical model)"/>
    <x v="2"/>
    <s v="N.A."/>
    <s v="TBD2"/>
    <s v="ESP"/>
    <s v="ESP Warning EBS"/>
  </r>
  <r>
    <s v="EBS"/>
    <x v="2"/>
    <s v="035DA"/>
    <s v="00"/>
    <s v="DA3500"/>
    <s v="AYS : Signal implausible (within validity of the physical model)"/>
    <x v="2"/>
    <s v="N.A."/>
    <s v="TBD2"/>
    <s v="ESP"/>
    <s v="ESP Warning EBS"/>
  </r>
  <r>
    <s v="EBS"/>
    <x v="2"/>
    <s v="035D2"/>
    <s v="00"/>
    <s v="D23500"/>
    <s v="AYS : Signal locked to a too high value"/>
    <x v="2"/>
    <s v="N.A."/>
    <s v="TBD2"/>
    <s v="ESP"/>
    <s v="ESP Warning EBS"/>
  </r>
  <r>
    <s v="EBS"/>
    <x v="2"/>
    <s v="035D7"/>
    <s v="00"/>
    <s v="D73500"/>
    <s v="AYS : Standstill calibration failed"/>
    <x v="2"/>
    <s v="N.A."/>
    <s v="TBD2"/>
    <s v="ESP"/>
    <s v="ESP Warning EBS"/>
  </r>
  <r>
    <s v="EBS"/>
    <x v="2"/>
    <s v="035E3"/>
    <s v="00"/>
    <s v="E33500"/>
    <s v="AYS : Standstill Calibration not finished"/>
    <x v="2"/>
    <s v="N.A."/>
    <s v="TBD2"/>
    <s v="ESP"/>
    <s v="ESP Warning EBS"/>
  </r>
  <r>
    <s v="EBS"/>
    <x v="2"/>
    <s v="03BCC"/>
    <s v="00"/>
    <s v="CC3B00"/>
    <s v="AYS auxiliary : Defective signal"/>
    <x v="2"/>
    <s v="noSeverityAvailable"/>
    <s v="N.A."/>
    <s v="---"/>
    <s v="N.A."/>
  </r>
  <r>
    <s v="EBS"/>
    <x v="2"/>
    <s v="00E0A"/>
    <s v="00"/>
    <s v="0A0E00"/>
    <s v="Brake CAN : Bus-off"/>
    <x v="2"/>
    <s v="CheckImmediately"/>
    <s v="TBD5"/>
    <s v="RED"/>
    <s v="Red Warning EBS "/>
  </r>
  <r>
    <s v="EBS"/>
    <x v="2"/>
    <s v="00E0E"/>
    <s v="00"/>
    <s v="0E0E00"/>
    <s v="Brake CAN : Communication interrupted"/>
    <x v="2"/>
    <s v="CheckImmediately"/>
    <s v="TBD5"/>
    <s v="RED"/>
    <s v="Red Warning EBS "/>
  </r>
  <r>
    <s v="EBS"/>
    <x v="2"/>
    <s v="00E0D"/>
    <s v="00"/>
    <s v="0D0E00"/>
    <s v="Brake CAN : Communication not running"/>
    <x v="2"/>
    <s v="CheckImmediately"/>
    <s v="TBD5"/>
    <s v="RED"/>
    <s v="Red Warning EBS "/>
  </r>
  <r>
    <s v="EBS"/>
    <x v="2"/>
    <s v="00E02"/>
    <s v="00"/>
    <s v="020E00"/>
    <s v="Brake CAN : Reconfiguration request"/>
    <x v="2"/>
    <s v="CheckImmediately"/>
    <s v="TBD5"/>
    <s v="RED"/>
    <s v="Red Warning EBS "/>
  </r>
  <r>
    <s v="EBS"/>
    <x v="2"/>
    <s v="0019F"/>
    <s v="00"/>
    <s v="9F0100"/>
    <s v="Central ECU - A-controller : Checksum error in the bootloader software"/>
    <x v="2"/>
    <s v="CheckImmediately"/>
    <s v="TBD5"/>
    <s v="RED"/>
    <s v="Red Warning EBS "/>
  </r>
  <r>
    <s v="EBS"/>
    <x v="2"/>
    <s v="00112"/>
    <s v="00"/>
    <n v="120100"/>
    <s v="Central ECU - A-controller : Checksum failure"/>
    <x v="2"/>
    <s v="CheckImmediately"/>
    <s v="TBD5"/>
    <s v="RED"/>
    <s v="Red Warning EBS "/>
  </r>
  <r>
    <s v="EBS"/>
    <x v="2"/>
    <s v="001A7"/>
    <s v="00"/>
    <s v="A70100"/>
    <s v="Central ECU - A-controller : Checksum-Error in the Configuration RAM"/>
    <x v="2"/>
    <s v="CheckImmediately"/>
    <s v="TBD5"/>
    <s v="RED"/>
    <s v="Red Warning EBS "/>
  </r>
  <r>
    <s v="EBS"/>
    <x v="2"/>
    <s v="00104"/>
    <s v="00"/>
    <s v="040100"/>
    <s v="Central ECU - A-controller : Diagnostic override"/>
    <x v="2"/>
    <s v="CheckImmediately"/>
    <s v="TBD5"/>
    <s v="RED"/>
    <s v="Red Warning EBS "/>
  </r>
  <r>
    <s v="EBS"/>
    <x v="2"/>
    <s v="001A9"/>
    <s v="00"/>
    <s v="A90100"/>
    <s v="Central ECU - A-controller : Floating point exception"/>
    <x v="2"/>
    <s v="CheckImmediately"/>
    <s v="TBD5"/>
    <s v="RED"/>
    <s v="Red Warning EBS "/>
  </r>
  <r>
    <s v="EBS"/>
    <x v="2"/>
    <s v="00111"/>
    <s v="00"/>
    <n v="110100"/>
    <s v="Central ECU - A-controller : Format failure"/>
    <x v="2"/>
    <s v="CheckImmediately"/>
    <s v="TBD5"/>
    <s v="RED"/>
    <s v="Red Warning EBS "/>
  </r>
  <r>
    <s v="EBS"/>
    <x v="2"/>
    <s v="00109"/>
    <s v="00"/>
    <s v="090100"/>
    <s v="Central ECU - A-controller : Incompatible SW parts"/>
    <x v="2"/>
    <s v="CheckImmediately"/>
    <s v="TBD5"/>
    <s v="RED"/>
    <s v="Red Warning EBS "/>
  </r>
  <r>
    <s v="EBS"/>
    <x v="2"/>
    <s v="001A4"/>
    <s v="00"/>
    <s v="A40100"/>
    <s v="Central ECU - A-controller : Max. number of task activations passed"/>
    <x v="2"/>
    <s v="CheckImmediately"/>
    <s v="TBD5"/>
    <s v="RED"/>
    <s v="Red Warning EBS "/>
  </r>
  <r>
    <s v="EBS"/>
    <x v="2"/>
    <s v="0019C"/>
    <s v="00"/>
    <s v="9C0100"/>
    <s v="Central ECU - A-controller : Mismatch between ECU types of drive software and bootloader"/>
    <x v="2"/>
    <s v="CheckImmediately"/>
    <s v="TBD5"/>
    <s v="RED"/>
    <s v="Red Warning EBS "/>
  </r>
  <r>
    <s v="EBS"/>
    <x v="2"/>
    <s v="001A8"/>
    <s v="00"/>
    <s v="A80100"/>
    <s v="Central ECU - A-controller : Stack near full"/>
    <x v="2"/>
    <s v="CheckImmediately"/>
    <s v="TBD5"/>
    <s v="RED"/>
    <s v="Red Warning EBS "/>
  </r>
  <r>
    <s v="EBS"/>
    <x v="2"/>
    <s v="00105"/>
    <s v="00"/>
    <s v="050100"/>
    <s v="Central ECU - A-controller : Unknown B-controller failure code"/>
    <x v="2"/>
    <s v="CheckImmediately"/>
    <s v="TBD5"/>
    <s v="RED"/>
    <s v="Red Warning EBS "/>
  </r>
  <r>
    <s v="EBS"/>
    <x v="2"/>
    <s v="00128"/>
    <s v="00"/>
    <n v="280100"/>
    <s v="Central ECU - A-controller : Unswitchable to OFF"/>
    <x v="2"/>
    <s v="CheckAtNextHalt"/>
    <s v="TBD6"/>
    <s v="YELLOW"/>
    <s v="Amber Warning EBS "/>
  </r>
  <r>
    <s v="EBS"/>
    <x v="2"/>
    <s v="00106"/>
    <s v="00"/>
    <s v="060100"/>
    <s v="Central ECU - A-controller : Variable out of range or invalid function call"/>
    <x v="2"/>
    <s v="CheckImmediately"/>
    <s v="TBD5"/>
    <s v="RED"/>
    <s v="Red Warning EBS "/>
  </r>
  <r>
    <s v="EBS"/>
    <x v="2"/>
    <s v="002B9"/>
    <s v="00"/>
    <s v="B90200"/>
    <s v="Central ECU - B-controller : ABS reference pressure implausible"/>
    <x v="2"/>
    <s v="CheckImmediately"/>
    <s v="TBD5"/>
    <s v="RED"/>
    <s v="Red Warning EBS "/>
  </r>
  <r>
    <s v="EBS"/>
    <x v="2"/>
    <s v="002A2"/>
    <s v="00"/>
    <s v="A20200"/>
    <s v="Central ECU - B-controller : ALU comparision test failed"/>
    <x v="2"/>
    <s v="CheckImmediately"/>
    <s v="TBD5"/>
    <s v="RED"/>
    <s v="Red Warning EBS "/>
  </r>
  <r>
    <s v="EBS"/>
    <x v="2"/>
    <s v="002A3"/>
    <s v="00"/>
    <s v="A30200"/>
    <s v="Central ECU - B-controller : Analog to digital converter comparision test failed"/>
    <x v="2"/>
    <s v="CheckImmediately"/>
    <s v="TBD5"/>
    <s v="RED"/>
    <s v="Red Warning EBS "/>
  </r>
  <r>
    <s v="EBS"/>
    <x v="2"/>
    <s v="002BA"/>
    <s v="00"/>
    <s v="BA0200"/>
    <s v="Central ECU - B-controller : Calculated ISC pressures in A and B controller are not identical"/>
    <x v="2"/>
    <s v="CheckImmediately"/>
    <s v="TBD5"/>
    <s v="RED"/>
    <s v="Red Warning EBS "/>
  </r>
  <r>
    <s v="EBS"/>
    <x v="2"/>
    <s v="0029F"/>
    <s v="00"/>
    <s v="9F0200"/>
    <s v="Central ECU - B-controller : Checksum error in the bootloader software"/>
    <x v="2"/>
    <s v="CheckImmediately"/>
    <s v="TBD5"/>
    <s v="RED"/>
    <s v="Red Warning EBS "/>
  </r>
  <r>
    <s v="EBS"/>
    <x v="2"/>
    <s v="00212"/>
    <s v="00"/>
    <n v="120200"/>
    <s v="Central ECU - B-controller : Checksum failure"/>
    <x v="2"/>
    <s v="CheckImmediately"/>
    <s v="TBD5"/>
    <s v="RED"/>
    <s v="Red Warning EBS "/>
  </r>
  <r>
    <s v="EBS"/>
    <x v="2"/>
    <s v="002BB"/>
    <s v="00"/>
    <s v="BB0200"/>
    <s v="Central ECU - B-controller : Configured ZDem vs. Stroke charateristic out of range"/>
    <x v="2"/>
    <s v="CheckImmediately"/>
    <s v="TBD5"/>
    <s v="RED"/>
    <s v="Red Warning EBS "/>
  </r>
  <r>
    <s v="EBS"/>
    <x v="2"/>
    <s v="002B4"/>
    <s v="00"/>
    <s v="B40200"/>
    <s v="Central ECU - B-controller : ESP intervention implausible"/>
    <x v="2"/>
    <s v="CheckImmediately"/>
    <s v="TBD5"/>
    <s v="RED"/>
    <s v="Red Warning EBS "/>
  </r>
  <r>
    <s v="EBS"/>
    <x v="2"/>
    <s v="002B5"/>
    <s v="00"/>
    <s v="B50200"/>
    <s v="Central ECU - B-controller : Impausible high pressure from TCM sensor"/>
    <x v="2"/>
    <s v="CheckImmediately"/>
    <s v="TBD5"/>
    <s v="RED"/>
    <s v="Red Warning EBS "/>
  </r>
  <r>
    <s v="EBS"/>
    <x v="2"/>
    <s v="002B6"/>
    <s v="00"/>
    <s v="B60200"/>
    <s v="Central ECU - B-controller : Impausible pressure from TCM pressure during not braking"/>
    <x v="2"/>
    <s v="CheckImmediately"/>
    <s v="TBD5"/>
    <s v="RED"/>
    <s v="Red Warning EBS "/>
  </r>
  <r>
    <s v="EBS"/>
    <x v="2"/>
    <s v="00237"/>
    <s v="00"/>
    <n v="370200"/>
    <s v="Central ECU - B-controller : Implausible deceleration"/>
    <x v="2"/>
    <s v="CheckImmediately"/>
    <s v="TBD5"/>
    <s v="RED"/>
    <s v="Red Warning EBS "/>
  </r>
  <r>
    <s v="EBS"/>
    <x v="2"/>
    <s v="002BC"/>
    <s v="00"/>
    <s v="BC0200"/>
    <s v="Central ECU - B-controller : Implausible high difference between deceleration demands calculated by both controllers"/>
    <x v="2"/>
    <s v="CheckImmediately"/>
    <s v="TBD5"/>
    <s v="RED"/>
    <s v="Red Warning EBS "/>
  </r>
  <r>
    <s v="EBS"/>
    <x v="2"/>
    <s v="00209"/>
    <s v="00"/>
    <s v="090200"/>
    <s v="Central ECU - B-controller : Incompatible SW parts"/>
    <x v="2"/>
    <s v="CheckImmediately"/>
    <s v="TBD5"/>
    <s v="RED"/>
    <s v="Red Warning EBS "/>
  </r>
  <r>
    <s v="EBS"/>
    <x v="2"/>
    <s v="0029C"/>
    <s v="00"/>
    <s v="9C0200"/>
    <s v="Central ECU - B-controller : Mismatch between ECU types of drive software and bootloader"/>
    <x v="2"/>
    <s v="CheckImmediately"/>
    <s v="TBD5"/>
    <s v="RED"/>
    <s v="Red Warning EBS "/>
  </r>
  <r>
    <s v="EBS"/>
    <x v="2"/>
    <s v="002B7"/>
    <s v="00"/>
    <s v="B70200"/>
    <s v="Central ECU - B-controller : The PCV (ABS) valves are in undefined state"/>
    <x v="2"/>
    <s v="CheckImmediately"/>
    <s v="TBD5"/>
    <s v="RED"/>
    <s v="Red Warning EBS "/>
  </r>
  <r>
    <s v="EBS"/>
    <x v="2"/>
    <s v="00205"/>
    <s v="00"/>
    <s v="050200"/>
    <s v="Central ECU - B-controller : Unknown B-controller failure code"/>
    <x v="2"/>
    <s v="CheckImmediately"/>
    <s v="TBD5"/>
    <s v="RED"/>
    <s v="Red Warning EBS "/>
  </r>
  <r>
    <s v="EBS"/>
    <x v="2"/>
    <s v="00228"/>
    <s v="00"/>
    <n v="280200"/>
    <s v="Central ECU - B-controller : Unswitchable to OFF"/>
    <x v="2"/>
    <s v="CheckAtNextHalt"/>
    <s v="TBD6"/>
    <s v="YELLOW"/>
    <s v="Amber Warning EBS "/>
  </r>
  <r>
    <s v="EBS"/>
    <x v="2"/>
    <s v="00206"/>
    <s v="00"/>
    <s v="060200"/>
    <s v="Central ECU - B-controller : Variable out of range or invalid function call"/>
    <x v="2"/>
    <s v="CheckImmediately"/>
    <s v="TBD5"/>
    <s v="RED"/>
    <s v="Red Warning EBS "/>
  </r>
  <r>
    <s v="EBS"/>
    <x v="2"/>
    <s v="003A2"/>
    <s v="00"/>
    <s v="A20300"/>
    <s v="Central ECU - B-controller critical : ALU comparision test failed"/>
    <x v="2"/>
    <s v="CheckImmediately"/>
    <s v="TBD5"/>
    <s v="RED"/>
    <s v="Red Warning EBS "/>
  </r>
  <r>
    <s v="EBS"/>
    <x v="2"/>
    <s v="0039F"/>
    <s v="00"/>
    <s v="9F0300"/>
    <s v="Central ECU - B-controller critical : Checksum error in the bootloader software"/>
    <x v="2"/>
    <s v="CheckImmediately"/>
    <s v="TBD5"/>
    <s v="RED"/>
    <s v="Red Warning EBS "/>
  </r>
  <r>
    <s v="EBS"/>
    <x v="2"/>
    <s v="003A0"/>
    <s v="00"/>
    <s v="A00300"/>
    <s v="Central ECU - B-controller critical : Checksum-Error in the external flash"/>
    <x v="2"/>
    <s v="CheckImmediately"/>
    <s v="TBD5"/>
    <s v="RED"/>
    <s v="Red Warning EBS "/>
  </r>
  <r>
    <s v="EBS"/>
    <x v="2"/>
    <s v="003C0"/>
    <s v="00"/>
    <s v="C00300"/>
    <s v="Central ECU - B-controller critical : ICC driven task reentrant"/>
    <x v="2"/>
    <s v="CheckImmediately"/>
    <s v="TBD5"/>
    <s v="RED"/>
    <s v="Red Warning EBS "/>
  </r>
  <r>
    <s v="EBS"/>
    <x v="2"/>
    <s v="003C2"/>
    <s v="00"/>
    <s v="C20300"/>
    <s v="Central ECU - B-controller critical : Nonused interrupt routine activated"/>
    <x v="2"/>
    <s v="CheckImmediately"/>
    <s v="TBD5"/>
    <s v="RED"/>
    <s v="Red Warning EBS "/>
  </r>
  <r>
    <s v="EBS"/>
    <x v="2"/>
    <s v="003A1"/>
    <s v="00"/>
    <s v="A10300"/>
    <s v="Central ECU - B-controller critical : RAM test failed"/>
    <x v="2"/>
    <s v="CheckImmediately"/>
    <s v="TBD5"/>
    <s v="RED"/>
    <s v="Red Warning EBS "/>
  </r>
  <r>
    <s v="EBS"/>
    <x v="2"/>
    <s v="003BE"/>
    <s v="00"/>
    <s v="BE0300"/>
    <s v="Central ECU - B-controller critical : SPI initialisation failed"/>
    <x v="2"/>
    <s v="CheckImmediately"/>
    <s v="TBD5"/>
    <s v="RED"/>
    <s v="Red Warning EBS "/>
  </r>
  <r>
    <s v="EBS"/>
    <x v="2"/>
    <s v="003A5"/>
    <s v="00"/>
    <s v="A50300"/>
    <s v="Central ECU - B-controller critical : Stack overflow"/>
    <x v="2"/>
    <s v="CheckImmediately"/>
    <s v="TBD5"/>
    <s v="RED"/>
    <s v="Red Warning EBS "/>
  </r>
  <r>
    <s v="EBS"/>
    <x v="2"/>
    <s v="003BD"/>
    <s v="00"/>
    <s v="BD0300"/>
    <s v="Central ECU - B-controller critical : SWI instruction or watchdog or clock or PLL failure or external interrupt was activated (XIRQ)"/>
    <x v="2"/>
    <s v="CheckImmediately"/>
    <s v="TBD5"/>
    <s v="RED"/>
    <s v="Red Warning EBS "/>
  </r>
  <r>
    <s v="EBS"/>
    <x v="2"/>
    <s v="003C1"/>
    <s v="00"/>
    <s v="C10300"/>
    <s v="Central ECU - B-controller critical : Task 0 reentrant"/>
    <x v="2"/>
    <s v="CheckImmediately"/>
    <s v="TBD5"/>
    <s v="RED"/>
    <s v="Red Warning EBS "/>
  </r>
  <r>
    <s v="EBS"/>
    <x v="2"/>
    <s v="003BF"/>
    <s v="00"/>
    <s v="BF0300"/>
    <s v="Central ECU - B-controller critical : Task 1 reentrant"/>
    <x v="2"/>
    <s v="CheckImmediately"/>
    <s v="TBD5"/>
    <s v="RED"/>
    <s v="Red Warning EBS "/>
  </r>
  <r>
    <s v="EBS"/>
    <x v="2"/>
    <s v="00306"/>
    <s v="00"/>
    <s v="060300"/>
    <s v="Central ECU - B-controller critical : Variable out of range or invalid function call"/>
    <x v="2"/>
    <s v="CheckImmediately"/>
    <s v="TBD5"/>
    <s v="RED"/>
    <s v="Red Warning EBS "/>
  </r>
  <r>
    <s v="EBS"/>
    <x v="2"/>
    <s v="00685"/>
    <s v="00"/>
    <n v="850600"/>
    <s v="Central ECU - EEPROM : Checksum error in block 'ABS configuration private'"/>
    <x v="2"/>
    <s v="N.A."/>
    <s v="TBD0"/>
    <s v="ABS"/>
    <s v="Amber Warning ABS "/>
  </r>
  <r>
    <s v="EBS"/>
    <x v="2"/>
    <s v="00684"/>
    <s v="00"/>
    <n v="840600"/>
    <s v="Central ECU - EEPROM : Checksum error in block 'ABS configuration public'"/>
    <x v="2"/>
    <s v="N.A."/>
    <s v="TBD0"/>
    <s v="ABS"/>
    <s v="Amber Warning ABS "/>
  </r>
  <r>
    <s v="EBS"/>
    <x v="2"/>
    <s v="00687"/>
    <s v="00"/>
    <n v="870600"/>
    <s v="Central ECU - EEPROM : Checksum error in block 'ATC configuration private'"/>
    <x v="2"/>
    <s v="CheckAtNextHalt"/>
    <s v="TBD6"/>
    <s v="YELLOW"/>
    <s v="Amber Warning EBS "/>
  </r>
  <r>
    <s v="EBS"/>
    <x v="2"/>
    <s v="0067D"/>
    <s v="00"/>
    <s v="7D0600"/>
    <s v="Central ECU - EEPROM : Checksum error in block 'axle configuration private'"/>
    <x v="2"/>
    <s v="CheckImmediately"/>
    <s v="TBD5"/>
    <s v="RED"/>
    <s v="Red Warning EBS "/>
  </r>
  <r>
    <s v="EBS"/>
    <x v="2"/>
    <s v="0067C"/>
    <s v="00"/>
    <s v="7C0600"/>
    <s v="Central ECU - EEPROM : Checksum error in block 'axle configuration public'"/>
    <x v="2"/>
    <s v="CheckImmediately"/>
    <s v="TBD5"/>
    <s v="RED"/>
    <s v="Red Warning EBS "/>
  </r>
  <r>
    <s v="EBS"/>
    <x v="2"/>
    <s v="0067E"/>
    <s v="00"/>
    <s v="7E0600"/>
    <s v="Central ECU - EEPROM : Checksum error in block 'can configuration public'"/>
    <x v="2"/>
    <s v="CheckAtNextHalt"/>
    <s v="TBD6"/>
    <s v="YELLOW"/>
    <s v="Amber Warning EBS "/>
  </r>
  <r>
    <s v="EBS"/>
    <x v="2"/>
    <s v="0068E"/>
    <s v="00"/>
    <s v="8E0600"/>
    <s v="Central ECU - EEPROM : Checksum error in block 'EBS self learned data'"/>
    <x v="2"/>
    <s v="CheckImmediately"/>
    <s v="TBD5"/>
    <s v="RED"/>
    <s v="Red Warning EBS "/>
  </r>
  <r>
    <s v="EBS"/>
    <x v="2"/>
    <s v="00689"/>
    <s v="00"/>
    <n v="890600"/>
    <s v="Central ECU - EEPROM : Checksum error in block 'ESP configuration private'"/>
    <x v="2"/>
    <s v="N.A."/>
    <s v="TBD2"/>
    <s v="ESP"/>
    <s v="ESP Warning EBS"/>
  </r>
  <r>
    <s v="EBS"/>
    <x v="2"/>
    <s v="00688"/>
    <s v="00"/>
    <n v="880600"/>
    <s v="Central ECU - EEPROM : Checksum error in block 'ESP configuration public'"/>
    <x v="2"/>
    <s v="N.A."/>
    <s v="TBD2"/>
    <s v="ESP"/>
    <s v="ESP Warning EBS"/>
  </r>
  <r>
    <s v="EBS"/>
    <x v="2"/>
    <s v="00680"/>
    <s v="00"/>
    <n v="800600"/>
    <s v="Central ECU - EEPROM : Checksum error in block 'function configuration public'"/>
    <x v="2"/>
    <s v="CheckImmediately"/>
    <s v="TBD5"/>
    <s v="RED"/>
    <s v="Red Warning EBS "/>
  </r>
  <r>
    <s v="EBS"/>
    <x v="2"/>
    <s v="00683"/>
    <s v="00"/>
    <n v="830600"/>
    <s v="Central ECU - EEPROM : Checksum error in block 'ISC configuration private'"/>
    <x v="2"/>
    <s v="CheckImmediately"/>
    <s v="TBD5"/>
    <s v="RED"/>
    <s v="Red Warning EBS "/>
  </r>
  <r>
    <s v="EBS"/>
    <x v="2"/>
    <s v="00682"/>
    <s v="00"/>
    <n v="820600"/>
    <s v="Central ECU - EEPROM : Checksum error in block 'ISC configuration public'"/>
    <x v="2"/>
    <s v="CheckImmediately"/>
    <s v="TBD5"/>
    <s v="RED"/>
    <s v="Red Warning EBS "/>
  </r>
  <r>
    <s v="EBS"/>
    <x v="2"/>
    <s v="0068F"/>
    <s v="00"/>
    <s v="8F0600"/>
    <s v="Central ECU - EEPROM : Checksum error in block 'ISC self learned data'"/>
    <x v="2"/>
    <s v="noSeverityAvailable"/>
    <s v="N.A."/>
    <s v="---"/>
    <s v="N.A."/>
  </r>
  <r>
    <s v="EBS"/>
    <x v="2"/>
    <s v="0068B"/>
    <s v="00"/>
    <s v="8B0600"/>
    <s v="Central ECU - EEPROM : Checksum error in block 'plausibility configuration private'"/>
    <x v="2"/>
    <s v="CheckImmediately"/>
    <s v="TBD5"/>
    <s v="RED"/>
    <s v="Red Warning EBS "/>
  </r>
  <r>
    <s v="EBS"/>
    <x v="2"/>
    <s v="00690"/>
    <s v="00"/>
    <n v="900600"/>
    <s v="Central ECU - EEPROM : Checksum error in block 'TEST private'"/>
    <x v="2"/>
    <s v="CheckImmediately"/>
    <s v="TBD5"/>
    <s v="RED"/>
    <s v="Red Warning EBS "/>
  </r>
  <r>
    <s v="EBS"/>
    <x v="2"/>
    <s v="00679"/>
    <s v="00"/>
    <n v="790600"/>
    <s v="Central ECU - EEPROM : Checksum error in block 'vehicle configuration private'"/>
    <x v="2"/>
    <s v="CheckImmediately"/>
    <s v="TBD5"/>
    <s v="RED"/>
    <s v="Red Warning EBS "/>
  </r>
  <r>
    <s v="EBS"/>
    <x v="2"/>
    <s v="00678"/>
    <s v="00"/>
    <n v="780600"/>
    <s v="Central ECU - EEPROM : Checksum error in block 'vehicle configuration public'"/>
    <x v="2"/>
    <s v="CheckImmediately"/>
    <s v="TBD5"/>
    <s v="RED"/>
    <s v="Red Warning EBS "/>
  </r>
  <r>
    <s v="EBS"/>
    <x v="2"/>
    <s v="0067A"/>
    <s v="00"/>
    <s v="7A0600"/>
    <s v="Central ECU - EEPROM : Checksum error in block 'wheel configuration public'"/>
    <x v="2"/>
    <s v="CheckImmediately"/>
    <s v="TBD5"/>
    <s v="RED"/>
    <s v="Red Warning EBS "/>
  </r>
  <r>
    <s v="EBS"/>
    <x v="2"/>
    <s v="0068C"/>
    <s v="00"/>
    <s v="8C0600"/>
    <s v="Central ECU - EEPROM : Checksum error in fault storage"/>
    <x v="2"/>
    <s v="CheckImmediately"/>
    <s v="TBD5"/>
    <s v="RED"/>
    <s v="Red Warning EBS "/>
  </r>
  <r>
    <s v="EBS"/>
    <x v="2"/>
    <s v="00667"/>
    <s v="00"/>
    <n v="670600"/>
    <s v="Central ECU - EEPROM : Implausible values in block 'ABS configuration private'"/>
    <x v="2"/>
    <s v="N.A."/>
    <s v="TBD0"/>
    <s v="ABS"/>
    <s v="Amber Warning ABS "/>
  </r>
  <r>
    <s v="EBS"/>
    <x v="2"/>
    <s v="00666"/>
    <s v="00"/>
    <n v="660600"/>
    <s v="Central ECU - EEPROM : Implausible values in block 'ABS configuration public'"/>
    <x v="2"/>
    <s v="N.A."/>
    <s v="TBD0"/>
    <s v="ABS"/>
    <s v="Amber Warning ABS "/>
  </r>
  <r>
    <s v="EBS"/>
    <x v="2"/>
    <s v="00669"/>
    <s v="00"/>
    <n v="690600"/>
    <s v="Central ECU - EEPROM : Implausible values in block 'ATC configuration private'"/>
    <x v="2"/>
    <s v="CheckAtNextHalt"/>
    <s v="TBD6"/>
    <s v="YELLOW"/>
    <s v="Amber Warning EBS "/>
  </r>
  <r>
    <s v="EBS"/>
    <x v="2"/>
    <s v="0065F"/>
    <s v="00"/>
    <s v="5F0600"/>
    <s v="Central ECU - EEPROM : Implausible values in block 'axle configuration private'"/>
    <x v="2"/>
    <s v="CheckImmediately"/>
    <s v="TBD5"/>
    <s v="RED"/>
    <s v="Red Warning EBS "/>
  </r>
  <r>
    <s v="EBS"/>
    <x v="2"/>
    <s v="0065E"/>
    <s v="00"/>
    <s v="5E0600"/>
    <s v="Central ECU - EEPROM : Implausible values in block 'axle configuration public'"/>
    <x v="2"/>
    <s v="CheckImmediately"/>
    <s v="TBD5"/>
    <s v="RED"/>
    <s v="Red Warning EBS "/>
  </r>
  <r>
    <s v="EBS"/>
    <x v="2"/>
    <s v="00660"/>
    <s v="00"/>
    <n v="600600"/>
    <s v="Central ECU - EEPROM : Implausible values in block 'can configuration public'"/>
    <x v="2"/>
    <s v="CheckAtNextHalt"/>
    <s v="TBD6"/>
    <s v="YELLOW"/>
    <s v="Amber Warning EBS "/>
  </r>
  <r>
    <s v="EBS"/>
    <x v="2"/>
    <s v="0066F"/>
    <s v="00"/>
    <s v="6F0600"/>
    <s v="Central ECU - EEPROM : Implausible values in block 'EBS self learned data'"/>
    <x v="2"/>
    <s v="CheckImmediately"/>
    <s v="TBD5"/>
    <s v="RED"/>
    <s v="Red Warning EBS "/>
  </r>
  <r>
    <s v="EBS"/>
    <x v="2"/>
    <s v="0066B"/>
    <s v="00"/>
    <s v="6B0600"/>
    <s v="Central ECU - EEPROM : Implausible values in block 'ESP configuration private'"/>
    <x v="2"/>
    <s v="N.A."/>
    <s v="TBD2"/>
    <s v="ESP"/>
    <s v="ESP Warning EBS"/>
  </r>
  <r>
    <s v="EBS"/>
    <x v="2"/>
    <s v="0066A"/>
    <s v="00"/>
    <s v="6A0600"/>
    <s v="Central ECU - EEPROM : Implausible values in block 'ESP configuration public'"/>
    <x v="2"/>
    <s v="N.A."/>
    <s v="TBD2"/>
    <s v="ESP"/>
    <s v="ESP Warning EBS"/>
  </r>
  <r>
    <s v="EBS"/>
    <x v="2"/>
    <s v="00662"/>
    <s v="00"/>
    <n v="620600"/>
    <s v="Central ECU - EEPROM : Implausible values in block 'function configuration public'"/>
    <x v="2"/>
    <s v="CheckImmediately"/>
    <s v="TBD5"/>
    <s v="RED"/>
    <s v="Red Warning EBS "/>
  </r>
  <r>
    <s v="EBS"/>
    <x v="2"/>
    <s v="00665"/>
    <s v="00"/>
    <n v="650600"/>
    <s v="Central ECU - EEPROM : Implausible values in block 'ISC configuration private'"/>
    <x v="2"/>
    <s v="CheckImmediately"/>
    <s v="TBD5"/>
    <s v="RED"/>
    <s v="Red Warning EBS "/>
  </r>
  <r>
    <s v="EBS"/>
    <x v="2"/>
    <s v="00664"/>
    <s v="00"/>
    <n v="640600"/>
    <s v="Central ECU - EEPROM : Implausible values in block 'ISC configuration public'"/>
    <x v="2"/>
    <s v="CheckImmediately"/>
    <s v="TBD5"/>
    <s v="RED"/>
    <s v="Red Warning EBS "/>
  </r>
  <r>
    <s v="EBS"/>
    <x v="2"/>
    <s v="00670"/>
    <s v="00"/>
    <n v="700600"/>
    <s v="Central ECU - EEPROM : Implausible values in block 'ISC self learned data'"/>
    <x v="2"/>
    <s v="noSeverityAvailable"/>
    <s v="N.A."/>
    <s v="---"/>
    <s v="N.A."/>
  </r>
  <r>
    <s v="EBS"/>
    <x v="2"/>
    <s v="0066D"/>
    <s v="00"/>
    <s v="6D0600"/>
    <s v="Central ECU - EEPROM : Implausible values in block 'plausibility configuration private'"/>
    <x v="2"/>
    <s v="CheckImmediately"/>
    <s v="TBD5"/>
    <s v="RED"/>
    <s v="Red Warning EBS "/>
  </r>
  <r>
    <s v="EBS"/>
    <x v="2"/>
    <s v="0065B"/>
    <s v="00"/>
    <s v="5B0600"/>
    <s v="Central ECU - EEPROM : Implausible values in block 'vehicle configuration private'"/>
    <x v="2"/>
    <s v="CheckImmediately"/>
    <s v="TBD5"/>
    <s v="RED"/>
    <s v="Red Warning EBS "/>
  </r>
  <r>
    <s v="EBS"/>
    <x v="2"/>
    <s v="0065A"/>
    <s v="00"/>
    <s v="5A0600"/>
    <s v="Central ECU - EEPROM : Implausible values in block 'vehicle configuration public'"/>
    <x v="2"/>
    <s v="CheckImmediately"/>
    <s v="TBD5"/>
    <s v="RED"/>
    <s v="Red Warning EBS "/>
  </r>
  <r>
    <s v="EBS"/>
    <x v="2"/>
    <s v="0065C"/>
    <s v="00"/>
    <s v="5C0600"/>
    <s v="Central ECU - EEPROM : Implausible values in block 'wheel configuration public'"/>
    <x v="2"/>
    <s v="CheckImmediately"/>
    <s v="TBD5"/>
    <s v="RED"/>
    <s v="Red Warning EBS "/>
  </r>
  <r>
    <s v="EBS"/>
    <x v="2"/>
    <s v="0066E"/>
    <s v="00"/>
    <s v="6E0600"/>
    <s v="Central ECU - EEPROM : Implausible values read from fault storage"/>
    <x v="2"/>
    <s v="CheckImmediately"/>
    <s v="TBD5"/>
    <s v="RED"/>
    <s v="Red Warning EBS "/>
  </r>
  <r>
    <s v="EBS"/>
    <x v="2"/>
    <s v="00601"/>
    <s v="00"/>
    <s v="010600"/>
    <s v="Central ECU - EEPROM : Invalid configuration"/>
    <x v="2"/>
    <s v="CheckImmediately"/>
    <s v="TBD5"/>
    <s v="RED"/>
    <s v="Red Warning EBS "/>
  </r>
  <r>
    <s v="EBS"/>
    <x v="2"/>
    <s v="00412"/>
    <s v="00"/>
    <n v="120400"/>
    <s v="Central ECU - Inter Controller Communication of A-controller : Checksum failure"/>
    <x v="2"/>
    <s v="CheckImmediately"/>
    <s v="TBD5"/>
    <s v="RED"/>
    <s v="Red Warning EBS "/>
  </r>
  <r>
    <s v="EBS"/>
    <x v="2"/>
    <s v="0040E"/>
    <s v="00"/>
    <s v="0E0400"/>
    <s v="Central ECU - Inter Controller Communication of A-controller : Communication interrupted"/>
    <x v="2"/>
    <s v="CheckImmediately"/>
    <s v="TBD5"/>
    <s v="RED"/>
    <s v="Red Warning EBS "/>
  </r>
  <r>
    <s v="EBS"/>
    <x v="2"/>
    <s v="00411"/>
    <s v="00"/>
    <n v="110400"/>
    <s v="Central ECU - Inter Controller Communication of A-controller : Format failure"/>
    <x v="2"/>
    <s v="CheckImmediately"/>
    <s v="TBD5"/>
    <s v="RED"/>
    <s v="Red Warning EBS "/>
  </r>
  <r>
    <s v="EBS"/>
    <x v="2"/>
    <s v="00512"/>
    <s v="00"/>
    <n v="120500"/>
    <s v="Central ECU - Inter Controller Communication of B-controller : Checksum failure"/>
    <x v="2"/>
    <s v="CheckImmediately"/>
    <s v="TBD5"/>
    <s v="RED"/>
    <s v="Red Warning EBS "/>
  </r>
  <r>
    <s v="EBS"/>
    <x v="2"/>
    <s v="0050E"/>
    <s v="00"/>
    <s v="0E0500"/>
    <s v="Central ECU - Inter Controller Communication of B-controller : Communication interrupted"/>
    <x v="2"/>
    <s v="CheckImmediately"/>
    <s v="TBD5"/>
    <s v="RED"/>
    <s v="Red Warning EBS "/>
  </r>
  <r>
    <s v="EBS"/>
    <x v="2"/>
    <s v="00511"/>
    <s v="00"/>
    <n v="110500"/>
    <s v="Central ECU - Inter Controller Communication of B-controller : Format failure"/>
    <x v="2"/>
    <s v="CheckImmediately"/>
    <s v="TBD5"/>
    <s v="RED"/>
    <s v="Red Warning EBS "/>
  </r>
  <r>
    <s v="EBS"/>
    <x v="2"/>
    <s v="0070E"/>
    <s v="00"/>
    <s v="0E0700"/>
    <s v="Central ECU - MCY315 Voltage Regulator : Communication interrupted"/>
    <x v="2"/>
    <s v="CheckImmediately"/>
    <s v="TBD5"/>
    <s v="RED"/>
    <s v="Red Warning EBS "/>
  </r>
  <r>
    <s v="EBS"/>
    <x v="2"/>
    <s v="0072D"/>
    <s v="00"/>
    <s v="2D0700"/>
    <s v="Central ECU - MCY315 Voltage Regulator : Electronic circuit fault"/>
    <x v="2"/>
    <s v="CheckAtNextHalt"/>
    <s v="TBD6"/>
    <s v="YELLOW"/>
    <s v="Amber Warning EBS "/>
  </r>
  <r>
    <s v="EBS"/>
    <x v="2"/>
    <s v="00713"/>
    <s v="00"/>
    <n v="130700"/>
    <s v="Central ECU - MCY315 Voltage Regulator : Out of range"/>
    <x v="2"/>
    <s v="CheckImmediately"/>
    <s v="TBD5"/>
    <s v="RED"/>
    <s v="Red Warning EBS "/>
  </r>
  <r>
    <s v="EBS"/>
    <x v="2"/>
    <s v="0073B"/>
    <s v="00"/>
    <s v="3B0700"/>
    <s v="Central ECU - MCY315 Voltage Regulator : Temperature too high"/>
    <x v="2"/>
    <s v="CheckImmediately"/>
    <s v="TBD5"/>
    <s v="RED"/>
    <s v="Red Warning EBS "/>
  </r>
  <r>
    <s v="EBS"/>
    <x v="2"/>
    <s v="013D0"/>
    <s v="00"/>
    <s v="D01300"/>
    <s v="Diagnostic : Lining wear warning lamp request"/>
    <x v="2"/>
    <s v="N.A."/>
    <s v="TBD4"/>
    <s v="Lining Wear"/>
    <s v="Lining  Wear Warning EBS"/>
  </r>
  <r>
    <s v="EBS"/>
    <x v="2"/>
    <s v="01359"/>
    <s v="00"/>
    <n v="591300"/>
    <s v="Diagnostic : Red warning lamp request"/>
    <x v="2"/>
    <s v="CheckImmediately"/>
    <s v="TBD5"/>
    <s v="RED"/>
    <s v="Red Warning EBS "/>
  </r>
  <r>
    <s v="EBS"/>
    <x v="2"/>
    <s v="013C8"/>
    <s v="00"/>
    <s v="C81300"/>
    <s v="Diagnostic : Roller test bench mode active"/>
    <x v="2"/>
    <s v="N.A."/>
    <s v="TBD0"/>
    <s v="ABS"/>
    <s v="Amber Warning ABS "/>
  </r>
  <r>
    <s v="EBS"/>
    <x v="2"/>
    <s v="013CF"/>
    <s v="00"/>
    <s v="CF1300"/>
    <s v="Diagnostic : Yellow warning lamp request"/>
    <x v="2"/>
    <s v="CheckAtNextHalt"/>
    <s v="TBD6"/>
    <s v="YELLOW"/>
    <s v="Amber Warning EBS "/>
  </r>
  <r>
    <s v="EBS"/>
    <x v="2"/>
    <s v="06200"/>
    <s v="00"/>
    <s v="006200"/>
    <s v="Difflock valve (difflock enable switch) : Installed but not configured component"/>
    <x v="2"/>
    <s v="CheckImmediately"/>
    <s v="TBD5"/>
    <s v="RED"/>
    <s v="Red Warning EBS "/>
  </r>
  <r>
    <s v="EBS"/>
    <x v="2"/>
    <s v="06220"/>
    <s v="00"/>
    <n v="206200"/>
    <s v="Difflock valve (difflock enable switch) : Short to battery"/>
    <x v="2"/>
    <s v="N.A."/>
    <s v="TBD0"/>
    <s v="ABS"/>
    <s v="Amber Warning ABS "/>
  </r>
  <r>
    <s v="EBS"/>
    <x v="2"/>
    <s v="06221"/>
    <s v="00"/>
    <n v="216200"/>
    <s v="Difflock valve (difflock enable switch) : Short to ground"/>
    <x v="2"/>
    <s v="CheckAtNextHalt"/>
    <s v="TBD6"/>
    <s v="YELLOW"/>
    <s v="Amber Warning EBS "/>
  </r>
  <r>
    <s v="EBS"/>
    <x v="2"/>
    <s v="0192D"/>
    <s v="00"/>
    <s v="2D1900"/>
    <s v="ECU switch off delay : Electronic circuit fault"/>
    <x v="2"/>
    <s v="CheckAtNextHalt"/>
    <s v="TBD6"/>
    <s v="YELLOW"/>
    <s v="Amber Warning EBS "/>
  </r>
  <r>
    <s v="EBS"/>
    <x v="2"/>
    <s v="048A0"/>
    <s v="00"/>
    <s v="A04800"/>
    <s v="Electronic pressure module : Checksum-Error in the external flash"/>
    <x v="2"/>
    <s v="CheckImmediately"/>
    <s v="TBD5"/>
    <s v="RED"/>
    <s v="Red Warning EBS "/>
  </r>
  <r>
    <s v="EBS"/>
    <x v="2"/>
    <s v="0489D"/>
    <s v="00"/>
    <s v="9D4800"/>
    <s v="Electronic pressure module : Drive software outdated with respect to bootloader"/>
    <x v="2"/>
    <s v="CheckImmediately"/>
    <s v="TBD5"/>
    <s v="RED"/>
    <s v="Red Warning EBS "/>
  </r>
  <r>
    <s v="EBS"/>
    <x v="2"/>
    <s v="04800"/>
    <s v="00"/>
    <s v="004800"/>
    <s v="Electronic pressure module : Installed but not configured component"/>
    <x v="2"/>
    <s v="CheckImmediately"/>
    <s v="TBD5"/>
    <s v="RED"/>
    <s v="Red Warning EBS "/>
  </r>
  <r>
    <s v="EBS"/>
    <x v="2"/>
    <s v="0489C"/>
    <s v="00"/>
    <s v="9C4800"/>
    <s v="Electronic pressure module : Mismatch between ECU types of drive software and bootloader"/>
    <x v="2"/>
    <s v="CheckImmediately"/>
    <s v="TBD5"/>
    <s v="RED"/>
    <s v="Red Warning EBS "/>
  </r>
  <r>
    <s v="EBS"/>
    <x v="2"/>
    <s v="0B42B"/>
    <s v="00"/>
    <s v="2BB400"/>
    <s v="EPM backup valve at wheel 1 : Fly-back diode is unswitchable and off"/>
    <x v="2"/>
    <s v="CheckImmediately"/>
    <s v="TBD5"/>
    <s v="RED"/>
    <s v="Red Warning EBS "/>
  </r>
  <r>
    <s v="EBS"/>
    <x v="2"/>
    <s v="0B41E"/>
    <s v="00"/>
    <s v="1EB400"/>
    <s v="EPM backup valve at wheel 1 : Open circuit"/>
    <x v="2"/>
    <s v="CheckImmediately"/>
    <s v="TBD5"/>
    <s v="RED"/>
    <s v="Red Warning EBS "/>
  </r>
  <r>
    <s v="EBS"/>
    <x v="2"/>
    <s v="0B420"/>
    <s v="00"/>
    <s v="20B400"/>
    <s v="EPM backup valve at wheel 1 : Short to battery"/>
    <x v="2"/>
    <s v="CheckImmediately"/>
    <s v="TBD5"/>
    <s v="RED"/>
    <s v="Red Warning EBS "/>
  </r>
  <r>
    <s v="EBS"/>
    <x v="2"/>
    <s v="0B421"/>
    <s v="00"/>
    <s v="21B400"/>
    <s v="EPM backup valve at wheel 1 : Short to ground"/>
    <x v="2"/>
    <s v="CheckImmediately"/>
    <s v="TBD5"/>
    <s v="RED"/>
    <s v="Red Warning EBS "/>
  </r>
  <r>
    <s v="EBS"/>
    <x v="2"/>
    <s v="0B416"/>
    <s v="00"/>
    <s v="16B400"/>
    <s v="EPM backup valve at wheel 1 : Signal too low"/>
    <x v="2"/>
    <s v="CheckImmediately"/>
    <s v="TBD5"/>
    <s v="RED"/>
    <s v="Red Warning EBS "/>
  </r>
  <r>
    <s v="EBS"/>
    <x v="2"/>
    <s v="0BD2B"/>
    <s v="00"/>
    <s v="2BBD00"/>
    <s v="EPM backup valve at wheel 10 : Fly-back diode is unswitchable and off"/>
    <x v="2"/>
    <s v="CheckImmediately"/>
    <s v="TBD5"/>
    <s v="RED"/>
    <s v="Red Warning EBS "/>
  </r>
  <r>
    <s v="EBS"/>
    <x v="2"/>
    <s v="0BD1E"/>
    <s v="00"/>
    <s v="1EBD00"/>
    <s v="EPM backup valve at wheel 10 : Open circuit"/>
    <x v="2"/>
    <s v="CheckImmediately"/>
    <s v="TBD5"/>
    <s v="RED"/>
    <s v="Red Warning EBS "/>
  </r>
  <r>
    <s v="EBS"/>
    <x v="2"/>
    <s v="0BD20"/>
    <s v="00"/>
    <s v="20BD00"/>
    <s v="EPM backup valve at wheel 10 : Short to battery"/>
    <x v="2"/>
    <s v="CheckImmediately"/>
    <s v="TBD5"/>
    <s v="RED"/>
    <s v="Red Warning EBS "/>
  </r>
  <r>
    <s v="EBS"/>
    <x v="2"/>
    <s v="0BD21"/>
    <s v="00"/>
    <s v="21BD00"/>
    <s v="EPM backup valve at wheel 10 : Short to ground"/>
    <x v="2"/>
    <s v="CheckImmediately"/>
    <s v="TBD5"/>
    <s v="RED"/>
    <s v="Red Warning EBS "/>
  </r>
  <r>
    <s v="EBS"/>
    <x v="2"/>
    <s v="0BD16"/>
    <s v="00"/>
    <s v="16BD00"/>
    <s v="EPM backup valve at wheel 10 : Signal too low"/>
    <x v="2"/>
    <s v="CheckImmediately"/>
    <s v="TBD5"/>
    <s v="RED"/>
    <s v="Red Warning EBS "/>
  </r>
  <r>
    <s v="EBS"/>
    <x v="2"/>
    <s v="0B52B"/>
    <s v="00"/>
    <s v="2BB500"/>
    <s v="EPM backup valve at wheel 2 : Fly-back diode is unswitchable and off"/>
    <x v="2"/>
    <s v="CheckImmediately"/>
    <s v="TBD5"/>
    <s v="RED"/>
    <s v="Red Warning EBS "/>
  </r>
  <r>
    <s v="EBS"/>
    <x v="2"/>
    <s v="0B51E"/>
    <s v="00"/>
    <s v="1EB500"/>
    <s v="EPM backup valve at wheel 2 : Open circuit"/>
    <x v="2"/>
    <s v="CheckImmediately"/>
    <s v="TBD5"/>
    <s v="RED"/>
    <s v="Red Warning EBS "/>
  </r>
  <r>
    <s v="EBS"/>
    <x v="2"/>
    <s v="0B520"/>
    <s v="00"/>
    <s v="20B500"/>
    <s v="EPM backup valve at wheel 2 : Short to battery"/>
    <x v="2"/>
    <s v="CheckImmediately"/>
    <s v="TBD5"/>
    <s v="RED"/>
    <s v="Red Warning EBS "/>
  </r>
  <r>
    <s v="EBS"/>
    <x v="2"/>
    <s v="0B521"/>
    <s v="00"/>
    <s v="21B500"/>
    <s v="EPM backup valve at wheel 2 : Short to ground"/>
    <x v="2"/>
    <s v="CheckImmediately"/>
    <s v="TBD5"/>
    <s v="RED"/>
    <s v="Red Warning EBS "/>
  </r>
  <r>
    <s v="EBS"/>
    <x v="2"/>
    <s v="0B516"/>
    <s v="00"/>
    <s v="16B500"/>
    <s v="EPM backup valve at wheel 2 : Signal too low"/>
    <x v="2"/>
    <s v="CheckImmediately"/>
    <s v="TBD5"/>
    <s v="RED"/>
    <s v="Red Warning EBS "/>
  </r>
  <r>
    <s v="EBS"/>
    <x v="2"/>
    <s v="0B62B"/>
    <s v="00"/>
    <s v="2BB600"/>
    <s v="EPM backup valve at wheel 3 : Fly-back diode is unswitchable and off"/>
    <x v="2"/>
    <s v="CheckImmediately"/>
    <s v="TBD5"/>
    <s v="RED"/>
    <s v="Red Warning EBS "/>
  </r>
  <r>
    <s v="EBS"/>
    <x v="2"/>
    <s v="0B61E"/>
    <s v="00"/>
    <s v="1EB600"/>
    <s v="EPM backup valve at wheel 3 : Open circuit"/>
    <x v="2"/>
    <s v="CheckImmediately"/>
    <s v="TBD5"/>
    <s v="RED"/>
    <s v="Red Warning EBS "/>
  </r>
  <r>
    <s v="EBS"/>
    <x v="2"/>
    <s v="0B620"/>
    <s v="00"/>
    <s v="20B600"/>
    <s v="EPM backup valve at wheel 3 : Short to battery"/>
    <x v="2"/>
    <s v="CheckImmediately"/>
    <s v="TBD5"/>
    <s v="RED"/>
    <s v="Red Warning EBS "/>
  </r>
  <r>
    <s v="EBS"/>
    <x v="2"/>
    <s v="0B621"/>
    <s v="00"/>
    <s v="21B600"/>
    <s v="EPM backup valve at wheel 3 : Short to ground"/>
    <x v="2"/>
    <s v="CheckImmediately"/>
    <s v="TBD5"/>
    <s v="RED"/>
    <s v="Red Warning EBS "/>
  </r>
  <r>
    <s v="EBS"/>
    <x v="2"/>
    <s v="0B616"/>
    <s v="00"/>
    <s v="16B600"/>
    <s v="EPM backup valve at wheel 3 : Signal too low"/>
    <x v="2"/>
    <s v="CheckImmediately"/>
    <s v="TBD5"/>
    <s v="RED"/>
    <s v="Red Warning EBS "/>
  </r>
  <r>
    <s v="EBS"/>
    <x v="2"/>
    <s v="0B72B"/>
    <s v="00"/>
    <s v="2BB700"/>
    <s v="EPM backup valve at wheel 4 : Fly-back diode is unswitchable and off"/>
    <x v="2"/>
    <s v="CheckImmediately"/>
    <s v="TBD5"/>
    <s v="RED"/>
    <s v="Red Warning EBS "/>
  </r>
  <r>
    <s v="EBS"/>
    <x v="2"/>
    <s v="0B71E"/>
    <s v="00"/>
    <s v="1EB700"/>
    <s v="EPM backup valve at wheel 4 : Open circuit"/>
    <x v="2"/>
    <s v="CheckImmediately"/>
    <s v="TBD5"/>
    <s v="RED"/>
    <s v="Red Warning EBS "/>
  </r>
  <r>
    <s v="EBS"/>
    <x v="2"/>
    <s v="0B720"/>
    <s v="00"/>
    <s v="20B700"/>
    <s v="EPM backup valve at wheel 4 : Short to battery"/>
    <x v="2"/>
    <s v="CheckImmediately"/>
    <s v="TBD5"/>
    <s v="RED"/>
    <s v="Red Warning EBS "/>
  </r>
  <r>
    <s v="EBS"/>
    <x v="2"/>
    <s v="0B721"/>
    <s v="00"/>
    <s v="21B700"/>
    <s v="EPM backup valve at wheel 4 : Short to ground"/>
    <x v="2"/>
    <s v="CheckImmediately"/>
    <s v="TBD5"/>
    <s v="RED"/>
    <s v="Red Warning EBS "/>
  </r>
  <r>
    <s v="EBS"/>
    <x v="2"/>
    <s v="0B716"/>
    <s v="00"/>
    <s v="16B700"/>
    <s v="EPM backup valve at wheel 4 : Signal too low"/>
    <x v="2"/>
    <s v="CheckImmediately"/>
    <s v="TBD5"/>
    <s v="RED"/>
    <s v="Red Warning EBS "/>
  </r>
  <r>
    <s v="EBS"/>
    <x v="2"/>
    <s v="0B82B"/>
    <s v="00"/>
    <s v="2BB800"/>
    <s v="EPM backup valve at wheel 5 : Fly-back diode is unswitchable and off"/>
    <x v="2"/>
    <s v="CheckImmediately"/>
    <s v="TBD5"/>
    <s v="RED"/>
    <s v="Red Warning EBS "/>
  </r>
  <r>
    <s v="EBS"/>
    <x v="2"/>
    <s v="0B81E"/>
    <s v="00"/>
    <s v="1EB800"/>
    <s v="EPM backup valve at wheel 5 : Open circuit"/>
    <x v="2"/>
    <s v="CheckImmediately"/>
    <s v="TBD5"/>
    <s v="RED"/>
    <s v="Red Warning EBS "/>
  </r>
  <r>
    <s v="EBS"/>
    <x v="2"/>
    <s v="0B820"/>
    <s v="00"/>
    <s v="20B800"/>
    <s v="EPM backup valve at wheel 5 : Short to battery"/>
    <x v="2"/>
    <s v="CheckImmediately"/>
    <s v="TBD5"/>
    <s v="RED"/>
    <s v="Red Warning EBS "/>
  </r>
  <r>
    <s v="EBS"/>
    <x v="2"/>
    <s v="0B821"/>
    <s v="00"/>
    <s v="21B800"/>
    <s v="EPM backup valve at wheel 5 : Short to ground"/>
    <x v="2"/>
    <s v="CheckImmediately"/>
    <s v="TBD5"/>
    <s v="RED"/>
    <s v="Red Warning EBS "/>
  </r>
  <r>
    <s v="EBS"/>
    <x v="2"/>
    <s v="0B816"/>
    <s v="00"/>
    <s v="16B800"/>
    <s v="EPM backup valve at wheel 5 : Signal too low"/>
    <x v="2"/>
    <s v="CheckImmediately"/>
    <s v="TBD5"/>
    <s v="RED"/>
    <s v="Red Warning EBS "/>
  </r>
  <r>
    <s v="EBS"/>
    <x v="2"/>
    <s v="0B92B"/>
    <s v="00"/>
    <s v="2BB900"/>
    <s v="EPM backup valve at wheel 6 : Fly-back diode is unswitchable and off"/>
    <x v="2"/>
    <s v="CheckImmediately"/>
    <s v="TBD5"/>
    <s v="RED"/>
    <s v="Red Warning EBS "/>
  </r>
  <r>
    <s v="EBS"/>
    <x v="2"/>
    <s v="0B91E"/>
    <s v="00"/>
    <s v="1EB900"/>
    <s v="EPM backup valve at wheel 6 : Open circuit"/>
    <x v="2"/>
    <s v="CheckImmediately"/>
    <s v="TBD5"/>
    <s v="RED"/>
    <s v="Red Warning EBS "/>
  </r>
  <r>
    <s v="EBS"/>
    <x v="2"/>
    <s v="0B920"/>
    <s v="00"/>
    <s v="20B900"/>
    <s v="EPM backup valve at wheel 6 : Short to battery"/>
    <x v="2"/>
    <s v="CheckImmediately"/>
    <s v="TBD5"/>
    <s v="RED"/>
    <s v="Red Warning EBS "/>
  </r>
  <r>
    <s v="EBS"/>
    <x v="2"/>
    <s v="0B921"/>
    <s v="00"/>
    <s v="21B900"/>
    <s v="EPM backup valve at wheel 6 : Short to ground"/>
    <x v="2"/>
    <s v="CheckImmediately"/>
    <s v="TBD5"/>
    <s v="RED"/>
    <s v="Red Warning EBS "/>
  </r>
  <r>
    <s v="EBS"/>
    <x v="2"/>
    <s v="0B916"/>
    <s v="00"/>
    <s v="16B900"/>
    <s v="EPM backup valve at wheel 6 : Signal too low"/>
    <x v="2"/>
    <s v="CheckImmediately"/>
    <s v="TBD5"/>
    <s v="RED"/>
    <s v="Red Warning EBS "/>
  </r>
  <r>
    <s v="EBS"/>
    <x v="2"/>
    <s v="0BA2B"/>
    <s v="00"/>
    <s v="2BBA00"/>
    <s v="EPM backup valve at wheel 7 : Fly-back diode is unswitchable and off"/>
    <x v="2"/>
    <s v="CheckImmediately"/>
    <s v="TBD5"/>
    <s v="RED"/>
    <s v="Red Warning EBS "/>
  </r>
  <r>
    <s v="EBS"/>
    <x v="2"/>
    <s v="0BA1E"/>
    <s v="00"/>
    <s v="1EBA00"/>
    <s v="EPM backup valve at wheel 7 : Open circuit"/>
    <x v="2"/>
    <s v="CheckImmediately"/>
    <s v="TBD5"/>
    <s v="RED"/>
    <s v="Red Warning EBS "/>
  </r>
  <r>
    <s v="EBS"/>
    <x v="2"/>
    <s v="0BA20"/>
    <s v="00"/>
    <s v="20BA00"/>
    <s v="EPM backup valve at wheel 7 : Short to battery"/>
    <x v="2"/>
    <s v="CheckImmediately"/>
    <s v="TBD5"/>
    <s v="RED"/>
    <s v="Red Warning EBS "/>
  </r>
  <r>
    <s v="EBS"/>
    <x v="2"/>
    <s v="0BA21"/>
    <s v="00"/>
    <s v="21BA00"/>
    <s v="EPM backup valve at wheel 7 : Short to ground"/>
    <x v="2"/>
    <s v="CheckImmediately"/>
    <s v="TBD5"/>
    <s v="RED"/>
    <s v="Red Warning EBS "/>
  </r>
  <r>
    <s v="EBS"/>
    <x v="2"/>
    <s v="0BA16"/>
    <s v="00"/>
    <s v="16BA00"/>
    <s v="EPM backup valve at wheel 7 : Signal too low"/>
    <x v="2"/>
    <s v="CheckImmediately"/>
    <s v="TBD5"/>
    <s v="RED"/>
    <s v="Red Warning EBS "/>
  </r>
  <r>
    <s v="EBS"/>
    <x v="2"/>
    <s v="0BB2B"/>
    <s v="00"/>
    <s v="2BBB00"/>
    <s v="EPM backup valve at wheel 8 : Fly-back diode is unswitchable and off"/>
    <x v="2"/>
    <s v="CheckImmediately"/>
    <s v="TBD5"/>
    <s v="RED"/>
    <s v="Red Warning EBS "/>
  </r>
  <r>
    <s v="EBS"/>
    <x v="2"/>
    <s v="0BB1E"/>
    <s v="00"/>
    <s v="1EBB00"/>
    <s v="EPM backup valve at wheel 8 : Open circuit"/>
    <x v="2"/>
    <s v="CheckImmediately"/>
    <s v="TBD5"/>
    <s v="RED"/>
    <s v="Red Warning EBS "/>
  </r>
  <r>
    <s v="EBS"/>
    <x v="2"/>
    <s v="0BB20"/>
    <s v="00"/>
    <s v="20BB00"/>
    <s v="EPM backup valve at wheel 8 : Short to battery"/>
    <x v="2"/>
    <s v="CheckImmediately"/>
    <s v="TBD5"/>
    <s v="RED"/>
    <s v="Red Warning EBS "/>
  </r>
  <r>
    <s v="EBS"/>
    <x v="2"/>
    <s v="0BB21"/>
    <s v="00"/>
    <s v="21BB00"/>
    <s v="EPM backup valve at wheel 8 : Short to ground"/>
    <x v="2"/>
    <s v="CheckImmediately"/>
    <s v="TBD5"/>
    <s v="RED"/>
    <s v="Red Warning EBS "/>
  </r>
  <r>
    <s v="EBS"/>
    <x v="2"/>
    <s v="0BB16"/>
    <s v="00"/>
    <s v="16BB00"/>
    <s v="EPM backup valve at wheel 8 : Signal too low"/>
    <x v="2"/>
    <s v="CheckImmediately"/>
    <s v="TBD5"/>
    <s v="RED"/>
    <s v="Red Warning EBS "/>
  </r>
  <r>
    <s v="EBS"/>
    <x v="2"/>
    <s v="0BC2B"/>
    <s v="00"/>
    <s v="2BBC00"/>
    <s v="EPM backup valve at wheel 9 : Fly-back diode is unswitchable and off"/>
    <x v="2"/>
    <s v="CheckImmediately"/>
    <s v="TBD5"/>
    <s v="RED"/>
    <s v="Red Warning EBS "/>
  </r>
  <r>
    <s v="EBS"/>
    <x v="2"/>
    <s v="0BC1E"/>
    <s v="00"/>
    <s v="1EBC00"/>
    <s v="EPM backup valve at wheel 9 : Open circuit"/>
    <x v="2"/>
    <s v="CheckImmediately"/>
    <s v="TBD5"/>
    <s v="RED"/>
    <s v="Red Warning EBS "/>
  </r>
  <r>
    <s v="EBS"/>
    <x v="2"/>
    <s v="0BC20"/>
    <s v="00"/>
    <s v="20BC00"/>
    <s v="EPM backup valve at wheel 9 : Short to battery"/>
    <x v="2"/>
    <s v="CheckImmediately"/>
    <s v="TBD5"/>
    <s v="RED"/>
    <s v="Red Warning EBS "/>
  </r>
  <r>
    <s v="EBS"/>
    <x v="2"/>
    <s v="0BC21"/>
    <s v="00"/>
    <s v="21BC00"/>
    <s v="EPM backup valve at wheel 9 : Short to ground"/>
    <x v="2"/>
    <s v="CheckImmediately"/>
    <s v="TBD5"/>
    <s v="RED"/>
    <s v="Red Warning EBS "/>
  </r>
  <r>
    <s v="EBS"/>
    <x v="2"/>
    <s v="0BC16"/>
    <s v="00"/>
    <s v="16BC00"/>
    <s v="EPM backup valve at wheel 9 : Signal too low"/>
    <x v="2"/>
    <s v="CheckImmediately"/>
    <s v="TBD5"/>
    <s v="RED"/>
    <s v="Red Warning EBS "/>
  </r>
  <r>
    <s v="EBS"/>
    <x v="2"/>
    <s v="0960A"/>
    <s v="00"/>
    <s v="0A9600"/>
    <s v="EPM CAN at wheel 1 : Bus-off"/>
    <x v="2"/>
    <s v="CheckImmediately"/>
    <s v="TBD5"/>
    <s v="RED"/>
    <s v="Red Warning EBS "/>
  </r>
  <r>
    <s v="EBS"/>
    <x v="2"/>
    <s v="0960E"/>
    <s v="00"/>
    <s v="0E9600"/>
    <s v="EPM CAN at wheel 1 : Communication interrupted"/>
    <x v="2"/>
    <s v="CheckImmediately"/>
    <s v="TBD5"/>
    <s v="RED"/>
    <s v="Red Warning EBS "/>
  </r>
  <r>
    <s v="EBS"/>
    <x v="2"/>
    <s v="0960D"/>
    <s v="00"/>
    <s v="0D9600"/>
    <s v="EPM CAN at wheel 1 : Communication not running"/>
    <x v="2"/>
    <s v="CheckImmediately"/>
    <s v="TBD5"/>
    <s v="RED"/>
    <s v="Red Warning EBS "/>
  </r>
  <r>
    <s v="EBS"/>
    <x v="2"/>
    <s v="0960B"/>
    <s v="00"/>
    <s v="0B9600"/>
    <s v="EPM CAN at wheel 1 : Timeout"/>
    <x v="2"/>
    <s v="CheckImmediately"/>
    <s v="TBD5"/>
    <s v="RED"/>
    <s v="Red Warning EBS "/>
  </r>
  <r>
    <s v="EBS"/>
    <x v="2"/>
    <s v="096AA"/>
    <s v="00"/>
    <s v="AA9600"/>
    <s v="EPM CAN at wheel 1 : Timeout of Message 11 "/>
    <x v="2"/>
    <s v="CheckImmediately"/>
    <s v="TBD5"/>
    <s v="RED"/>
    <s v="Red Warning EBS "/>
  </r>
  <r>
    <s v="EBS"/>
    <x v="2"/>
    <s v="096AB"/>
    <s v="00"/>
    <s v="AB9600"/>
    <s v="EPM CAN at wheel 1 : Timeout of Message 12"/>
    <x v="2"/>
    <s v="CheckImmediately"/>
    <s v="TBD5"/>
    <s v="RED"/>
    <s v="Red Warning EBS "/>
  </r>
  <r>
    <s v="EBS"/>
    <x v="2"/>
    <s v="096AC"/>
    <s v="00"/>
    <s v="AC9600"/>
    <s v="EPM CAN at wheel 1 : Timeout of Message 13"/>
    <x v="2"/>
    <s v="CheckImmediately"/>
    <s v="TBD5"/>
    <s v="RED"/>
    <s v="Red Warning EBS "/>
  </r>
  <r>
    <s v="EBS"/>
    <x v="2"/>
    <s v="096AD"/>
    <s v="00"/>
    <s v="AD9600"/>
    <s v="EPM CAN at wheel 1 : Timeout of Message 14"/>
    <x v="2"/>
    <s v="CheckImmediately"/>
    <s v="TBD5"/>
    <s v="RED"/>
    <s v="Red Warning EBS "/>
  </r>
  <r>
    <s v="EBS"/>
    <x v="2"/>
    <s v="096AE"/>
    <s v="00"/>
    <s v="AE9600"/>
    <s v="EPM CAN at wheel 1 : Timeout of Message 21"/>
    <x v="2"/>
    <s v="CheckImmediately"/>
    <s v="TBD5"/>
    <s v="RED"/>
    <s v="Red Warning EBS "/>
  </r>
  <r>
    <s v="EBS"/>
    <x v="2"/>
    <s v="096AF"/>
    <s v="00"/>
    <s v="AF9600"/>
    <s v="EPM CAN at wheel 1 : Timeout of Message 22"/>
    <x v="2"/>
    <s v="CheckImmediately"/>
    <s v="TBD5"/>
    <s v="RED"/>
    <s v="Red Warning EBS "/>
  </r>
  <r>
    <s v="EBS"/>
    <x v="2"/>
    <s v="096B0"/>
    <s v="00"/>
    <s v="B09600"/>
    <s v="EPM CAN at wheel 1 : Timeout of Message 23"/>
    <x v="2"/>
    <s v="CheckImmediately"/>
    <s v="TBD5"/>
    <s v="RED"/>
    <s v="Red Warning EBS "/>
  </r>
  <r>
    <s v="EBS"/>
    <x v="2"/>
    <s v="096B1"/>
    <s v="00"/>
    <s v="B19600"/>
    <s v="EPM CAN at wheel 1 : Timeout of Message 24"/>
    <x v="2"/>
    <s v="CheckImmediately"/>
    <s v="TBD5"/>
    <s v="RED"/>
    <s v="Red Warning EBS "/>
  </r>
  <r>
    <s v="EBS"/>
    <x v="2"/>
    <s v="09F0A"/>
    <s v="00"/>
    <s v="0A9F00"/>
    <s v="EPM CAN at wheel 10 : Bus-off"/>
    <x v="2"/>
    <s v="CheckImmediately"/>
    <s v="TBD5"/>
    <s v="RED"/>
    <s v="Red Warning EBS "/>
  </r>
  <r>
    <s v="EBS"/>
    <x v="2"/>
    <s v="09F0E"/>
    <s v="00"/>
    <s v="0E9F00"/>
    <s v="EPM CAN at wheel 10 : Communication interrupted"/>
    <x v="2"/>
    <s v="CheckImmediately"/>
    <s v="TBD5"/>
    <s v="RED"/>
    <s v="Red Warning EBS "/>
  </r>
  <r>
    <s v="EBS"/>
    <x v="2"/>
    <s v="09F0D"/>
    <s v="00"/>
    <s v="0D9F00"/>
    <s v="EPM CAN at wheel 10 : Communication not running"/>
    <x v="2"/>
    <s v="CheckImmediately"/>
    <s v="TBD5"/>
    <s v="RED"/>
    <s v="Red Warning EBS "/>
  </r>
  <r>
    <s v="EBS"/>
    <x v="2"/>
    <s v="09F0B"/>
    <s v="00"/>
    <s v="0B9F00"/>
    <s v="EPM CAN at wheel 10 : Timeout"/>
    <x v="2"/>
    <s v="CheckImmediately"/>
    <s v="TBD5"/>
    <s v="RED"/>
    <s v="Red Warning EBS "/>
  </r>
  <r>
    <s v="EBS"/>
    <x v="2"/>
    <s v="09FAA"/>
    <s v="00"/>
    <s v="AA9F00"/>
    <s v="EPM CAN at wheel 10 : Timeout of Message 11 "/>
    <x v="2"/>
    <s v="CheckImmediately"/>
    <s v="TBD5"/>
    <s v="RED"/>
    <s v="Red Warning EBS "/>
  </r>
  <r>
    <s v="EBS"/>
    <x v="2"/>
    <s v="09FAB"/>
    <s v="00"/>
    <s v="AB9F00"/>
    <s v="EPM CAN at wheel 10 : Timeout of Message 12"/>
    <x v="2"/>
    <s v="CheckImmediately"/>
    <s v="TBD5"/>
    <s v="RED"/>
    <s v="Red Warning EBS "/>
  </r>
  <r>
    <s v="EBS"/>
    <x v="2"/>
    <s v="09FAC"/>
    <s v="00"/>
    <s v="AC9F00"/>
    <s v="EPM CAN at wheel 10 : Timeout of Message 13"/>
    <x v="2"/>
    <s v="CheckImmediately"/>
    <s v="TBD5"/>
    <s v="RED"/>
    <s v="Red Warning EBS "/>
  </r>
  <r>
    <s v="EBS"/>
    <x v="2"/>
    <s v="09FAD"/>
    <s v="00"/>
    <s v="AD9F00"/>
    <s v="EPM CAN at wheel 10 : Timeout of Message 14"/>
    <x v="2"/>
    <s v="CheckImmediately"/>
    <s v="TBD5"/>
    <s v="RED"/>
    <s v="Red Warning EBS "/>
  </r>
  <r>
    <s v="EBS"/>
    <x v="2"/>
    <s v="09FAE"/>
    <s v="00"/>
    <s v="AE9F00"/>
    <s v="EPM CAN at wheel 10 : Timeout of Message 21"/>
    <x v="2"/>
    <s v="CheckImmediately"/>
    <s v="TBD5"/>
    <s v="RED"/>
    <s v="Red Warning EBS "/>
  </r>
  <r>
    <s v="EBS"/>
    <x v="2"/>
    <s v="09FAF"/>
    <s v="00"/>
    <s v="AF9F00"/>
    <s v="EPM CAN at wheel 10 : Timeout of Message 22"/>
    <x v="2"/>
    <s v="CheckImmediately"/>
    <s v="TBD5"/>
    <s v="RED"/>
    <s v="Red Warning EBS "/>
  </r>
  <r>
    <s v="EBS"/>
    <x v="2"/>
    <s v="09FB0"/>
    <s v="00"/>
    <s v="B09F00"/>
    <s v="EPM CAN at wheel 10 : Timeout of Message 23"/>
    <x v="2"/>
    <s v="CheckImmediately"/>
    <s v="TBD5"/>
    <s v="RED"/>
    <s v="Red Warning EBS "/>
  </r>
  <r>
    <s v="EBS"/>
    <x v="2"/>
    <s v="09FB1"/>
    <s v="00"/>
    <s v="B19F00"/>
    <s v="EPM CAN at wheel 10 : Timeout of Message 24"/>
    <x v="2"/>
    <s v="CheckImmediately"/>
    <s v="TBD5"/>
    <s v="RED"/>
    <s v="Red Warning EBS "/>
  </r>
  <r>
    <s v="EBS"/>
    <x v="2"/>
    <s v="0970A"/>
    <s v="00"/>
    <s v="0A9700"/>
    <s v="EPM CAN at wheel 2 : Bus-off"/>
    <x v="2"/>
    <s v="CheckImmediately"/>
    <s v="TBD5"/>
    <s v="RED"/>
    <s v="Red Warning EBS "/>
  </r>
  <r>
    <s v="EBS"/>
    <x v="2"/>
    <s v="0970E"/>
    <s v="00"/>
    <s v="0E9700"/>
    <s v="EPM CAN at wheel 2 : Communication interrupted"/>
    <x v="2"/>
    <s v="CheckImmediately"/>
    <s v="TBD5"/>
    <s v="RED"/>
    <s v="Red Warning EBS "/>
  </r>
  <r>
    <s v="EBS"/>
    <x v="2"/>
    <s v="0970D"/>
    <s v="00"/>
    <s v="0D9700"/>
    <s v="EPM CAN at wheel 2 : Communication not running"/>
    <x v="2"/>
    <s v="CheckImmediately"/>
    <s v="TBD5"/>
    <s v="RED"/>
    <s v="Red Warning EBS "/>
  </r>
  <r>
    <s v="EBS"/>
    <x v="2"/>
    <s v="0970B"/>
    <s v="00"/>
    <s v="0B9700"/>
    <s v="EPM CAN at wheel 2 : Timeout"/>
    <x v="2"/>
    <s v="CheckImmediately"/>
    <s v="TBD5"/>
    <s v="RED"/>
    <s v="Red Warning EBS "/>
  </r>
  <r>
    <s v="EBS"/>
    <x v="2"/>
    <s v="097AA"/>
    <s v="00"/>
    <s v="AA9700"/>
    <s v="EPM CAN at wheel 2 : Timeout of Message 11 "/>
    <x v="2"/>
    <s v="CheckImmediately"/>
    <s v="TBD5"/>
    <s v="RED"/>
    <s v="Red Warning EBS "/>
  </r>
  <r>
    <s v="EBS"/>
    <x v="2"/>
    <s v="097AB"/>
    <s v="00"/>
    <s v="AB9700"/>
    <s v="EPM CAN at wheel 2 : Timeout of Message 12"/>
    <x v="2"/>
    <s v="CheckImmediately"/>
    <s v="TBD5"/>
    <s v="RED"/>
    <s v="Red Warning EBS "/>
  </r>
  <r>
    <s v="EBS"/>
    <x v="2"/>
    <s v="097AC"/>
    <s v="00"/>
    <s v="AC9700"/>
    <s v="EPM CAN at wheel 2 : Timeout of Message 13"/>
    <x v="2"/>
    <s v="CheckImmediately"/>
    <s v="TBD5"/>
    <s v="RED"/>
    <s v="Red Warning EBS "/>
  </r>
  <r>
    <s v="EBS"/>
    <x v="2"/>
    <s v="097AD"/>
    <s v="00"/>
    <s v="AD9700"/>
    <s v="EPM CAN at wheel 2 : Timeout of Message 14"/>
    <x v="2"/>
    <s v="CheckImmediately"/>
    <s v="TBD5"/>
    <s v="RED"/>
    <s v="Red Warning EBS "/>
  </r>
  <r>
    <s v="EBS"/>
    <x v="2"/>
    <s v="097AE"/>
    <s v="00"/>
    <s v="AE9700"/>
    <s v="EPM CAN at wheel 2 : Timeout of Message 21"/>
    <x v="2"/>
    <s v="CheckImmediately"/>
    <s v="TBD5"/>
    <s v="RED"/>
    <s v="Red Warning EBS "/>
  </r>
  <r>
    <s v="EBS"/>
    <x v="2"/>
    <s v="097AF"/>
    <s v="00"/>
    <s v="AF9700"/>
    <s v="EPM CAN at wheel 2 : Timeout of Message 22"/>
    <x v="2"/>
    <s v="CheckImmediately"/>
    <s v="TBD5"/>
    <s v="RED"/>
    <s v="Red Warning EBS "/>
  </r>
  <r>
    <s v="EBS"/>
    <x v="2"/>
    <s v="097B0"/>
    <s v="00"/>
    <s v="B09700"/>
    <s v="EPM CAN at wheel 2 : Timeout of Message 23"/>
    <x v="2"/>
    <s v="CheckImmediately"/>
    <s v="TBD5"/>
    <s v="RED"/>
    <s v="Red Warning EBS "/>
  </r>
  <r>
    <s v="EBS"/>
    <x v="2"/>
    <s v="097B1"/>
    <s v="00"/>
    <s v="B19700"/>
    <s v="EPM CAN at wheel 2 : Timeout of Message 24"/>
    <x v="2"/>
    <s v="CheckImmediately"/>
    <s v="TBD5"/>
    <s v="RED"/>
    <s v="Red Warning EBS "/>
  </r>
  <r>
    <s v="EBS"/>
    <x v="2"/>
    <s v="0980A"/>
    <s v="00"/>
    <s v="0A9800"/>
    <s v="EPM CAN at wheel 3 : Bus-off"/>
    <x v="2"/>
    <s v="CheckImmediately"/>
    <s v="TBD5"/>
    <s v="RED"/>
    <s v="Red Warning EBS "/>
  </r>
  <r>
    <s v="EBS"/>
    <x v="2"/>
    <s v="0980E"/>
    <s v="00"/>
    <s v="0E9800"/>
    <s v="EPM CAN at wheel 3 : Communication interrupted"/>
    <x v="2"/>
    <s v="CheckImmediately"/>
    <s v="TBD5"/>
    <s v="RED"/>
    <s v="Red Warning EBS "/>
  </r>
  <r>
    <s v="EBS"/>
    <x v="2"/>
    <s v="0980D"/>
    <s v="00"/>
    <s v="0D9800"/>
    <s v="EPM CAN at wheel 3 : Communication not running"/>
    <x v="2"/>
    <s v="CheckImmediately"/>
    <s v="TBD5"/>
    <s v="RED"/>
    <s v="Red Warning EBS "/>
  </r>
  <r>
    <s v="EBS"/>
    <x v="2"/>
    <s v="0980B"/>
    <s v="00"/>
    <s v="0B9800"/>
    <s v="EPM CAN at wheel 3 : Timeout"/>
    <x v="2"/>
    <s v="CheckImmediately"/>
    <s v="TBD5"/>
    <s v="RED"/>
    <s v="Red Warning EBS "/>
  </r>
  <r>
    <s v="EBS"/>
    <x v="2"/>
    <s v="098AA"/>
    <s v="00"/>
    <s v="AA9800"/>
    <s v="EPM CAN at wheel 3 : Timeout of Message 11 "/>
    <x v="2"/>
    <s v="CheckImmediately"/>
    <s v="TBD5"/>
    <s v="RED"/>
    <s v="Red Warning EBS "/>
  </r>
  <r>
    <s v="EBS"/>
    <x v="2"/>
    <s v="098AB"/>
    <s v="00"/>
    <s v="AB9800"/>
    <s v="EPM CAN at wheel 3 : Timeout of Message 12"/>
    <x v="2"/>
    <s v="CheckImmediately"/>
    <s v="TBD5"/>
    <s v="RED"/>
    <s v="Red Warning EBS "/>
  </r>
  <r>
    <s v="EBS"/>
    <x v="2"/>
    <s v="098AC"/>
    <s v="00"/>
    <s v="AC9800"/>
    <s v="EPM CAN at wheel 3 : Timeout of Message 13"/>
    <x v="2"/>
    <s v="CheckImmediately"/>
    <s v="TBD5"/>
    <s v="RED"/>
    <s v="Red Warning EBS "/>
  </r>
  <r>
    <s v="EBS"/>
    <x v="2"/>
    <s v="098AD"/>
    <s v="00"/>
    <s v="AD9800"/>
    <s v="EPM CAN at wheel 3 : Timeout of Message 14"/>
    <x v="2"/>
    <s v="CheckImmediately"/>
    <s v="TBD5"/>
    <s v="RED"/>
    <s v="Red Warning EBS "/>
  </r>
  <r>
    <s v="EBS"/>
    <x v="2"/>
    <s v="098AE"/>
    <s v="00"/>
    <s v="AE9800"/>
    <s v="EPM CAN at wheel 3 : Timeout of Message 21"/>
    <x v="2"/>
    <s v="CheckImmediately"/>
    <s v="TBD5"/>
    <s v="RED"/>
    <s v="Red Warning EBS "/>
  </r>
  <r>
    <s v="EBS"/>
    <x v="2"/>
    <s v="098AF"/>
    <s v="00"/>
    <s v="AF9800"/>
    <s v="EPM CAN at wheel 3 : Timeout of Message 22"/>
    <x v="2"/>
    <s v="CheckImmediately"/>
    <s v="TBD5"/>
    <s v="RED"/>
    <s v="Red Warning EBS "/>
  </r>
  <r>
    <s v="EBS"/>
    <x v="2"/>
    <s v="098B0"/>
    <s v="00"/>
    <s v="B09800"/>
    <s v="EPM CAN at wheel 3 : Timeout of Message 23"/>
    <x v="2"/>
    <s v="CheckImmediately"/>
    <s v="TBD5"/>
    <s v="RED"/>
    <s v="Red Warning EBS "/>
  </r>
  <r>
    <s v="EBS"/>
    <x v="2"/>
    <s v="098B1"/>
    <s v="00"/>
    <s v="B19800"/>
    <s v="EPM CAN at wheel 3 : Timeout of Message 24"/>
    <x v="2"/>
    <s v="CheckImmediately"/>
    <s v="TBD5"/>
    <s v="RED"/>
    <s v="Red Warning EBS "/>
  </r>
  <r>
    <s v="EBS"/>
    <x v="2"/>
    <s v="0990A"/>
    <s v="00"/>
    <s v="0A9900"/>
    <s v="EPM CAN at wheel 4 : Bus-off"/>
    <x v="2"/>
    <s v="CheckImmediately"/>
    <s v="TBD5"/>
    <s v="RED"/>
    <s v="Red Warning EBS "/>
  </r>
  <r>
    <s v="EBS"/>
    <x v="2"/>
    <s v="0990E"/>
    <s v="00"/>
    <s v="0E9900"/>
    <s v="EPM CAN at wheel 4 : Communication interrupted"/>
    <x v="2"/>
    <s v="CheckImmediately"/>
    <s v="TBD5"/>
    <s v="RED"/>
    <s v="Red Warning EBS "/>
  </r>
  <r>
    <s v="EBS"/>
    <x v="2"/>
    <s v="0990D"/>
    <s v="00"/>
    <s v="0D9900"/>
    <s v="EPM CAN at wheel 4 : Communication not running"/>
    <x v="2"/>
    <s v="CheckImmediately"/>
    <s v="TBD5"/>
    <s v="RED"/>
    <s v="Red Warning EBS "/>
  </r>
  <r>
    <s v="EBS"/>
    <x v="2"/>
    <s v="0990B"/>
    <s v="00"/>
    <s v="0B9900"/>
    <s v="EPM CAN at wheel 4 : Timeout"/>
    <x v="2"/>
    <s v="CheckImmediately"/>
    <s v="TBD5"/>
    <s v="RED"/>
    <s v="Red Warning EBS "/>
  </r>
  <r>
    <s v="EBS"/>
    <x v="2"/>
    <s v="099AA"/>
    <s v="00"/>
    <s v="AA9900"/>
    <s v="EPM CAN at wheel 4 : Timeout of Message 11 "/>
    <x v="2"/>
    <s v="CheckImmediately"/>
    <s v="TBD5"/>
    <s v="RED"/>
    <s v="Red Warning EBS "/>
  </r>
  <r>
    <s v="EBS"/>
    <x v="2"/>
    <s v="099AB"/>
    <s v="00"/>
    <s v="AB9900"/>
    <s v="EPM CAN at wheel 4 : Timeout of Message 12"/>
    <x v="2"/>
    <s v="CheckImmediately"/>
    <s v="TBD5"/>
    <s v="RED"/>
    <s v="Red Warning EBS "/>
  </r>
  <r>
    <s v="EBS"/>
    <x v="2"/>
    <s v="099AC"/>
    <s v="00"/>
    <s v="AC9900"/>
    <s v="EPM CAN at wheel 4 : Timeout of Message 13"/>
    <x v="2"/>
    <s v="CheckImmediately"/>
    <s v="TBD5"/>
    <s v="RED"/>
    <s v="Red Warning EBS "/>
  </r>
  <r>
    <s v="EBS"/>
    <x v="2"/>
    <s v="099AD"/>
    <s v="00"/>
    <s v="AD9900"/>
    <s v="EPM CAN at wheel 4 : Timeout of Message 14"/>
    <x v="2"/>
    <s v="CheckImmediately"/>
    <s v="TBD5"/>
    <s v="RED"/>
    <s v="Red Warning EBS "/>
  </r>
  <r>
    <s v="EBS"/>
    <x v="2"/>
    <s v="099AE"/>
    <s v="00"/>
    <s v="AE9900"/>
    <s v="EPM CAN at wheel 4 : Timeout of Message 21"/>
    <x v="2"/>
    <s v="CheckImmediately"/>
    <s v="TBD5"/>
    <s v="RED"/>
    <s v="Red Warning EBS "/>
  </r>
  <r>
    <s v="EBS"/>
    <x v="2"/>
    <s v="099AF"/>
    <s v="00"/>
    <s v="AF9900"/>
    <s v="EPM CAN at wheel 4 : Timeout of Message 22"/>
    <x v="2"/>
    <s v="CheckImmediately"/>
    <s v="TBD5"/>
    <s v="RED"/>
    <s v="Red Warning EBS "/>
  </r>
  <r>
    <s v="EBS"/>
    <x v="2"/>
    <s v="099B0"/>
    <s v="00"/>
    <s v="B09900"/>
    <s v="EPM CAN at wheel 4 : Timeout of Message 23"/>
    <x v="2"/>
    <s v="CheckImmediately"/>
    <s v="TBD5"/>
    <s v="RED"/>
    <s v="Red Warning EBS "/>
  </r>
  <r>
    <s v="EBS"/>
    <x v="2"/>
    <s v="099B1"/>
    <s v="00"/>
    <s v="B19900"/>
    <s v="EPM CAN at wheel 4 : Timeout of Message 24"/>
    <x v="2"/>
    <s v="CheckImmediately"/>
    <s v="TBD5"/>
    <s v="RED"/>
    <s v="Red Warning EBS "/>
  </r>
  <r>
    <s v="EBS"/>
    <x v="2"/>
    <s v="09A0A"/>
    <s v="00"/>
    <s v="0A9A00"/>
    <s v="EPM CAN at wheel 5 : Bus-off"/>
    <x v="2"/>
    <s v="CheckImmediately"/>
    <s v="TBD5"/>
    <s v="RED"/>
    <s v="Red Warning EBS "/>
  </r>
  <r>
    <s v="EBS"/>
    <x v="2"/>
    <s v="09A0E"/>
    <s v="00"/>
    <s v="0E9A00"/>
    <s v="EPM CAN at wheel 5 : Communication interrupted"/>
    <x v="2"/>
    <s v="CheckImmediately"/>
    <s v="TBD5"/>
    <s v="RED"/>
    <s v="Red Warning EBS "/>
  </r>
  <r>
    <s v="EBS"/>
    <x v="2"/>
    <s v="09A0D"/>
    <s v="00"/>
    <s v="0D9A00"/>
    <s v="EPM CAN at wheel 5 : Communication not running"/>
    <x v="2"/>
    <s v="CheckImmediately"/>
    <s v="TBD5"/>
    <s v="RED"/>
    <s v="Red Warning EBS "/>
  </r>
  <r>
    <s v="EBS"/>
    <x v="2"/>
    <s v="09A0B"/>
    <s v="00"/>
    <s v="0B9A00"/>
    <s v="EPM CAN at wheel 5 : Timeout"/>
    <x v="2"/>
    <s v="CheckImmediately"/>
    <s v="TBD5"/>
    <s v="RED"/>
    <s v="Red Warning EBS "/>
  </r>
  <r>
    <s v="EBS"/>
    <x v="2"/>
    <s v="09AAA"/>
    <s v="00"/>
    <s v="AA9A00"/>
    <s v="EPM CAN at wheel 5 : Timeout of Message 11 "/>
    <x v="2"/>
    <s v="CheckImmediately"/>
    <s v="TBD5"/>
    <s v="RED"/>
    <s v="Red Warning EBS "/>
  </r>
  <r>
    <s v="EBS"/>
    <x v="2"/>
    <s v="09AAB"/>
    <s v="00"/>
    <s v="AB9A00"/>
    <s v="EPM CAN at wheel 5 : Timeout of Message 12"/>
    <x v="2"/>
    <s v="CheckImmediately"/>
    <s v="TBD5"/>
    <s v="RED"/>
    <s v="Red Warning EBS "/>
  </r>
  <r>
    <s v="EBS"/>
    <x v="2"/>
    <s v="09AAC"/>
    <s v="00"/>
    <s v="AC9A00"/>
    <s v="EPM CAN at wheel 5 : Timeout of Message 13"/>
    <x v="2"/>
    <s v="CheckImmediately"/>
    <s v="TBD5"/>
    <s v="RED"/>
    <s v="Red Warning EBS "/>
  </r>
  <r>
    <s v="EBS"/>
    <x v="2"/>
    <s v="09AAD"/>
    <s v="00"/>
    <s v="AD9A00"/>
    <s v="EPM CAN at wheel 5 : Timeout of Message 14"/>
    <x v="2"/>
    <s v="CheckImmediately"/>
    <s v="TBD5"/>
    <s v="RED"/>
    <s v="Red Warning EBS "/>
  </r>
  <r>
    <s v="EBS"/>
    <x v="2"/>
    <s v="09AAE"/>
    <s v="00"/>
    <s v="AE9A00"/>
    <s v="EPM CAN at wheel 5 : Timeout of Message 21"/>
    <x v="2"/>
    <s v="CheckImmediately"/>
    <s v="TBD5"/>
    <s v="RED"/>
    <s v="Red Warning EBS "/>
  </r>
  <r>
    <s v="EBS"/>
    <x v="2"/>
    <s v="09AAF"/>
    <s v="00"/>
    <s v="AF9A00"/>
    <s v="EPM CAN at wheel 5 : Timeout of Message 22"/>
    <x v="2"/>
    <s v="CheckImmediately"/>
    <s v="TBD5"/>
    <s v="RED"/>
    <s v="Red Warning EBS "/>
  </r>
  <r>
    <s v="EBS"/>
    <x v="2"/>
    <s v="09AB0"/>
    <s v="00"/>
    <s v="B09A00"/>
    <s v="EPM CAN at wheel 5 : Timeout of Message 23"/>
    <x v="2"/>
    <s v="CheckImmediately"/>
    <s v="TBD5"/>
    <s v="RED"/>
    <s v="Red Warning EBS "/>
  </r>
  <r>
    <s v="EBS"/>
    <x v="2"/>
    <s v="09AB1"/>
    <s v="00"/>
    <s v="B19A00"/>
    <s v="EPM CAN at wheel 5 : Timeout of Message 24"/>
    <x v="2"/>
    <s v="CheckImmediately"/>
    <s v="TBD5"/>
    <s v="RED"/>
    <s v="Red Warning EBS "/>
  </r>
  <r>
    <s v="EBS"/>
    <x v="2"/>
    <s v="09B0A"/>
    <s v="00"/>
    <s v="0A9B00"/>
    <s v="EPM CAN at wheel 6 : Bus-off"/>
    <x v="2"/>
    <s v="CheckImmediately"/>
    <s v="TBD5"/>
    <s v="RED"/>
    <s v="Red Warning EBS "/>
  </r>
  <r>
    <s v="EBS"/>
    <x v="2"/>
    <s v="09B0E"/>
    <s v="00"/>
    <s v="0E9B00"/>
    <s v="EPM CAN at wheel 6 : Communication interrupted"/>
    <x v="2"/>
    <s v="CheckImmediately"/>
    <s v="TBD5"/>
    <s v="RED"/>
    <s v="Red Warning EBS "/>
  </r>
  <r>
    <s v="EBS"/>
    <x v="2"/>
    <s v="09B0D"/>
    <s v="00"/>
    <s v="0D9B00"/>
    <s v="EPM CAN at wheel 6 : Communication not running"/>
    <x v="2"/>
    <s v="CheckImmediately"/>
    <s v="TBD5"/>
    <s v="RED"/>
    <s v="Red Warning EBS "/>
  </r>
  <r>
    <s v="EBS"/>
    <x v="2"/>
    <s v="09B0B"/>
    <s v="00"/>
    <s v="0B9B00"/>
    <s v="EPM CAN at wheel 6 : Timeout"/>
    <x v="2"/>
    <s v="CheckImmediately"/>
    <s v="TBD5"/>
    <s v="RED"/>
    <s v="Red Warning EBS "/>
  </r>
  <r>
    <s v="EBS"/>
    <x v="2"/>
    <s v="09BAA"/>
    <s v="00"/>
    <s v="AA9B00"/>
    <s v="EPM CAN at wheel 6 : Timeout of Message 11 "/>
    <x v="2"/>
    <s v="CheckImmediately"/>
    <s v="TBD5"/>
    <s v="RED"/>
    <s v="Red Warning EBS "/>
  </r>
  <r>
    <s v="EBS"/>
    <x v="2"/>
    <s v="09BAB"/>
    <s v="00"/>
    <s v="AB9B00"/>
    <s v="EPM CAN at wheel 6 : Timeout of Message 12"/>
    <x v="2"/>
    <s v="CheckImmediately"/>
    <s v="TBD5"/>
    <s v="RED"/>
    <s v="Red Warning EBS "/>
  </r>
  <r>
    <s v="EBS"/>
    <x v="2"/>
    <s v="09BAC"/>
    <s v="00"/>
    <s v="AC9B00"/>
    <s v="EPM CAN at wheel 6 : Timeout of Message 13"/>
    <x v="2"/>
    <s v="CheckImmediately"/>
    <s v="TBD5"/>
    <s v="RED"/>
    <s v="Red Warning EBS "/>
  </r>
  <r>
    <s v="EBS"/>
    <x v="2"/>
    <s v="09BAD"/>
    <s v="00"/>
    <s v="AD9B00"/>
    <s v="EPM CAN at wheel 6 : Timeout of Message 14"/>
    <x v="2"/>
    <s v="CheckImmediately"/>
    <s v="TBD5"/>
    <s v="RED"/>
    <s v="Red Warning EBS "/>
  </r>
  <r>
    <s v="EBS"/>
    <x v="2"/>
    <s v="09BAE"/>
    <s v="00"/>
    <s v="AE9B00"/>
    <s v="EPM CAN at wheel 6 : Timeout of Message 21"/>
    <x v="2"/>
    <s v="CheckImmediately"/>
    <s v="TBD5"/>
    <s v="RED"/>
    <s v="Red Warning EBS "/>
  </r>
  <r>
    <s v="EBS"/>
    <x v="2"/>
    <s v="09BAF"/>
    <s v="00"/>
    <s v="AF9B00"/>
    <s v="EPM CAN at wheel 6 : Timeout of Message 22"/>
    <x v="2"/>
    <s v="CheckImmediately"/>
    <s v="TBD5"/>
    <s v="RED"/>
    <s v="Red Warning EBS "/>
  </r>
  <r>
    <s v="EBS"/>
    <x v="2"/>
    <s v="09BB0"/>
    <s v="00"/>
    <s v="B09B00"/>
    <s v="EPM CAN at wheel 6 : Timeout of Message 23"/>
    <x v="2"/>
    <s v="CheckImmediately"/>
    <s v="TBD5"/>
    <s v="RED"/>
    <s v="Red Warning EBS "/>
  </r>
  <r>
    <s v="EBS"/>
    <x v="2"/>
    <s v="09BB1"/>
    <s v="00"/>
    <s v="B19B00"/>
    <s v="EPM CAN at wheel 6 : Timeout of Message 24"/>
    <x v="2"/>
    <s v="CheckImmediately"/>
    <s v="TBD5"/>
    <s v="RED"/>
    <s v="Red Warning EBS "/>
  </r>
  <r>
    <s v="EBS"/>
    <x v="2"/>
    <s v="09C0A"/>
    <s v="00"/>
    <s v="0A9C00"/>
    <s v="EPM CAN at wheel 7 : Bus-off"/>
    <x v="2"/>
    <s v="CheckImmediately"/>
    <s v="TBD5"/>
    <s v="RED"/>
    <s v="Red Warning EBS "/>
  </r>
  <r>
    <s v="EBS"/>
    <x v="2"/>
    <s v="09C0E"/>
    <s v="00"/>
    <s v="0E9C00"/>
    <s v="EPM CAN at wheel 7 : Communication interrupted"/>
    <x v="2"/>
    <s v="CheckImmediately"/>
    <s v="TBD5"/>
    <s v="RED"/>
    <s v="Red Warning EBS "/>
  </r>
  <r>
    <s v="EBS"/>
    <x v="2"/>
    <s v="09C0D"/>
    <s v="00"/>
    <s v="0D9C00"/>
    <s v="EPM CAN at wheel 7 : Communication not running"/>
    <x v="2"/>
    <s v="CheckImmediately"/>
    <s v="TBD5"/>
    <s v="RED"/>
    <s v="Red Warning EBS "/>
  </r>
  <r>
    <s v="EBS"/>
    <x v="2"/>
    <s v="09C0B"/>
    <s v="00"/>
    <s v="0B9C00"/>
    <s v="EPM CAN at wheel 7 : Timeout"/>
    <x v="2"/>
    <s v="CheckImmediately"/>
    <s v="TBD5"/>
    <s v="RED"/>
    <s v="Red Warning EBS "/>
  </r>
  <r>
    <s v="EBS"/>
    <x v="2"/>
    <s v="09CAA"/>
    <s v="00"/>
    <s v="AA9C00"/>
    <s v="EPM CAN at wheel 7 : Timeout of Message 11 "/>
    <x v="2"/>
    <s v="CheckImmediately"/>
    <s v="TBD5"/>
    <s v="RED"/>
    <s v="Red Warning EBS "/>
  </r>
  <r>
    <s v="EBS"/>
    <x v="2"/>
    <s v="09CAB"/>
    <s v="00"/>
    <s v="AB9C00"/>
    <s v="EPM CAN at wheel 7 : Timeout of Message 12"/>
    <x v="2"/>
    <s v="CheckImmediately"/>
    <s v="TBD5"/>
    <s v="RED"/>
    <s v="Red Warning EBS "/>
  </r>
  <r>
    <s v="EBS"/>
    <x v="2"/>
    <s v="09CAC"/>
    <s v="00"/>
    <s v="AC9C00"/>
    <s v="EPM CAN at wheel 7 : Timeout of Message 13"/>
    <x v="2"/>
    <s v="CheckImmediately"/>
    <s v="TBD5"/>
    <s v="RED"/>
    <s v="Red Warning EBS "/>
  </r>
  <r>
    <s v="EBS"/>
    <x v="2"/>
    <s v="09CAD"/>
    <s v="00"/>
    <s v="AD9C00"/>
    <s v="EPM CAN at wheel 7 : Timeout of Message 14"/>
    <x v="2"/>
    <s v="CheckImmediately"/>
    <s v="TBD5"/>
    <s v="RED"/>
    <s v="Red Warning EBS "/>
  </r>
  <r>
    <s v="EBS"/>
    <x v="2"/>
    <s v="09CAE"/>
    <s v="00"/>
    <s v="AE9C00"/>
    <s v="EPM CAN at wheel 7 : Timeout of Message 21"/>
    <x v="2"/>
    <s v="CheckImmediately"/>
    <s v="TBD5"/>
    <s v="RED"/>
    <s v="Red Warning EBS "/>
  </r>
  <r>
    <s v="EBS"/>
    <x v="2"/>
    <s v="09CAF"/>
    <s v="00"/>
    <s v="AF9C00"/>
    <s v="EPM CAN at wheel 7 : Timeout of Message 22"/>
    <x v="2"/>
    <s v="CheckImmediately"/>
    <s v="TBD5"/>
    <s v="RED"/>
    <s v="Red Warning EBS "/>
  </r>
  <r>
    <s v="EBS"/>
    <x v="2"/>
    <s v="09CB0"/>
    <s v="00"/>
    <s v="B09C00"/>
    <s v="EPM CAN at wheel 7 : Timeout of Message 23"/>
    <x v="2"/>
    <s v="CheckImmediately"/>
    <s v="TBD5"/>
    <s v="RED"/>
    <s v="Red Warning EBS "/>
  </r>
  <r>
    <s v="EBS"/>
    <x v="2"/>
    <s v="09CB1"/>
    <s v="00"/>
    <s v="B19C00"/>
    <s v="EPM CAN at wheel 7 : Timeout of Message 24"/>
    <x v="2"/>
    <s v="CheckImmediately"/>
    <s v="TBD5"/>
    <s v="RED"/>
    <s v="Red Warning EBS "/>
  </r>
  <r>
    <s v="EBS"/>
    <x v="2"/>
    <s v="09D0A"/>
    <s v="00"/>
    <s v="0A9D00"/>
    <s v="EPM CAN at wheel 8 : Bus-off"/>
    <x v="2"/>
    <s v="CheckImmediately"/>
    <s v="TBD5"/>
    <s v="RED"/>
    <s v="Red Warning EBS "/>
  </r>
  <r>
    <s v="EBS"/>
    <x v="2"/>
    <s v="09D0E"/>
    <s v="00"/>
    <s v="0E9D00"/>
    <s v="EPM CAN at wheel 8 : Communication interrupted"/>
    <x v="2"/>
    <s v="CheckImmediately"/>
    <s v="TBD5"/>
    <s v="RED"/>
    <s v="Red Warning EBS "/>
  </r>
  <r>
    <s v="EBS"/>
    <x v="2"/>
    <s v="09D0D"/>
    <s v="00"/>
    <s v="0D9D00"/>
    <s v="EPM CAN at wheel 8 : Communication not running"/>
    <x v="2"/>
    <s v="CheckImmediately"/>
    <s v="TBD5"/>
    <s v="RED"/>
    <s v="Red Warning EBS "/>
  </r>
  <r>
    <s v="EBS"/>
    <x v="2"/>
    <s v="09D0B"/>
    <s v="00"/>
    <s v="0B9D00"/>
    <s v="EPM CAN at wheel 8 : Timeout"/>
    <x v="2"/>
    <s v="CheckImmediately"/>
    <s v="TBD5"/>
    <s v="RED"/>
    <s v="Red Warning EBS "/>
  </r>
  <r>
    <s v="EBS"/>
    <x v="2"/>
    <s v="09DAA"/>
    <s v="00"/>
    <s v="AA9D00"/>
    <s v="EPM CAN at wheel 8 : Timeout of Message 11 "/>
    <x v="2"/>
    <s v="CheckImmediately"/>
    <s v="TBD5"/>
    <s v="RED"/>
    <s v="Red Warning EBS "/>
  </r>
  <r>
    <s v="EBS"/>
    <x v="2"/>
    <s v="09DAB"/>
    <s v="00"/>
    <s v="AB9D00"/>
    <s v="EPM CAN at wheel 8 : Timeout of Message 12"/>
    <x v="2"/>
    <s v="CheckImmediately"/>
    <s v="TBD5"/>
    <s v="RED"/>
    <s v="Red Warning EBS "/>
  </r>
  <r>
    <s v="EBS"/>
    <x v="2"/>
    <s v="09DAC"/>
    <s v="00"/>
    <s v="AC9D00"/>
    <s v="EPM CAN at wheel 8 : Timeout of Message 13"/>
    <x v="2"/>
    <s v="CheckImmediately"/>
    <s v="TBD5"/>
    <s v="RED"/>
    <s v="Red Warning EBS "/>
  </r>
  <r>
    <s v="EBS"/>
    <x v="2"/>
    <s v="09DAD"/>
    <s v="00"/>
    <s v="AD9D00"/>
    <s v="EPM CAN at wheel 8 : Timeout of Message 14"/>
    <x v="2"/>
    <s v="CheckImmediately"/>
    <s v="TBD5"/>
    <s v="RED"/>
    <s v="Red Warning EBS "/>
  </r>
  <r>
    <s v="EBS"/>
    <x v="2"/>
    <s v="09DAE"/>
    <s v="00"/>
    <s v="AE9D00"/>
    <s v="EPM CAN at wheel 8 : Timeout of Message 21"/>
    <x v="2"/>
    <s v="CheckImmediately"/>
    <s v="TBD5"/>
    <s v="RED"/>
    <s v="Red Warning EBS "/>
  </r>
  <r>
    <s v="EBS"/>
    <x v="2"/>
    <s v="09DAF"/>
    <s v="00"/>
    <s v="AF9D00"/>
    <s v="EPM CAN at wheel 8 : Timeout of Message 22"/>
    <x v="2"/>
    <s v="CheckImmediately"/>
    <s v="TBD5"/>
    <s v="RED"/>
    <s v="Red Warning EBS "/>
  </r>
  <r>
    <s v="EBS"/>
    <x v="2"/>
    <s v="09DB0"/>
    <s v="00"/>
    <s v="B09D00"/>
    <s v="EPM CAN at wheel 8 : Timeout of Message 23"/>
    <x v="2"/>
    <s v="CheckImmediately"/>
    <s v="TBD5"/>
    <s v="RED"/>
    <s v="Red Warning EBS "/>
  </r>
  <r>
    <s v="EBS"/>
    <x v="2"/>
    <s v="09DB1"/>
    <s v="00"/>
    <s v="B19D00"/>
    <s v="EPM CAN at wheel 8 : Timeout of Message 24"/>
    <x v="2"/>
    <s v="CheckImmediately"/>
    <s v="TBD5"/>
    <s v="RED"/>
    <s v="Red Warning EBS "/>
  </r>
  <r>
    <s v="EBS"/>
    <x v="2"/>
    <s v="09E0A"/>
    <s v="00"/>
    <s v="0A9E00"/>
    <s v="EPM CAN at wheel 9 : Bus-off"/>
    <x v="2"/>
    <s v="CheckImmediately"/>
    <s v="TBD5"/>
    <s v="RED"/>
    <s v="Red Warning EBS "/>
  </r>
  <r>
    <s v="EBS"/>
    <x v="2"/>
    <s v="09E0E"/>
    <s v="00"/>
    <s v="0E9E00"/>
    <s v="EPM CAN at wheel 9 : Communication interrupted"/>
    <x v="2"/>
    <s v="CheckImmediately"/>
    <s v="TBD5"/>
    <s v="RED"/>
    <s v="Red Warning EBS "/>
  </r>
  <r>
    <s v="EBS"/>
    <x v="2"/>
    <s v="09E0D"/>
    <s v="00"/>
    <s v="0D9E00"/>
    <s v="EPM CAN at wheel 9 : Communication not running"/>
    <x v="2"/>
    <s v="CheckImmediately"/>
    <s v="TBD5"/>
    <s v="RED"/>
    <s v="Red Warning EBS "/>
  </r>
  <r>
    <s v="EBS"/>
    <x v="2"/>
    <s v="09E0B"/>
    <s v="00"/>
    <s v="0B9E00"/>
    <s v="EPM CAN at wheel 9 : Timeout"/>
    <x v="2"/>
    <s v="CheckImmediately"/>
    <s v="TBD5"/>
    <s v="RED"/>
    <s v="Red Warning EBS "/>
  </r>
  <r>
    <s v="EBS"/>
    <x v="2"/>
    <s v="09EAA"/>
    <s v="00"/>
    <s v="AA9E00"/>
    <s v="EPM CAN at wheel 9 : Timeout of Message 11 "/>
    <x v="2"/>
    <s v="CheckImmediately"/>
    <s v="TBD5"/>
    <s v="RED"/>
    <s v="Red Warning EBS "/>
  </r>
  <r>
    <s v="EBS"/>
    <x v="2"/>
    <s v="09EAB"/>
    <s v="00"/>
    <s v="AB9E00"/>
    <s v="EPM CAN at wheel 9 : Timeout of Message 12"/>
    <x v="2"/>
    <s v="CheckImmediately"/>
    <s v="TBD5"/>
    <s v="RED"/>
    <s v="Red Warning EBS "/>
  </r>
  <r>
    <s v="EBS"/>
    <x v="2"/>
    <s v="09EAC"/>
    <s v="00"/>
    <s v="AC9E00"/>
    <s v="EPM CAN at wheel 9 : Timeout of Message 13"/>
    <x v="2"/>
    <s v="CheckImmediately"/>
    <s v="TBD5"/>
    <s v="RED"/>
    <s v="Red Warning EBS "/>
  </r>
  <r>
    <s v="EBS"/>
    <x v="2"/>
    <s v="09EAD"/>
    <s v="00"/>
    <s v="AD9E00"/>
    <s v="EPM CAN at wheel 9 : Timeout of Message 14"/>
    <x v="2"/>
    <s v="CheckImmediately"/>
    <s v="TBD5"/>
    <s v="RED"/>
    <s v="Red Warning EBS "/>
  </r>
  <r>
    <s v="EBS"/>
    <x v="2"/>
    <s v="09EAE"/>
    <s v="00"/>
    <s v="AE9E00"/>
    <s v="EPM CAN at wheel 9 : Timeout of Message 21"/>
    <x v="2"/>
    <s v="CheckImmediately"/>
    <s v="TBD5"/>
    <s v="RED"/>
    <s v="Red Warning EBS "/>
  </r>
  <r>
    <s v="EBS"/>
    <x v="2"/>
    <s v="09EAF"/>
    <s v="00"/>
    <s v="AF9E00"/>
    <s v="EPM CAN at wheel 9 : Timeout of Message 22"/>
    <x v="2"/>
    <s v="CheckImmediately"/>
    <s v="TBD5"/>
    <s v="RED"/>
    <s v="Red Warning EBS "/>
  </r>
  <r>
    <s v="EBS"/>
    <x v="2"/>
    <s v="09EB0"/>
    <s v="00"/>
    <s v="B09E00"/>
    <s v="EPM CAN at wheel 9 : Timeout of Message 23"/>
    <x v="2"/>
    <s v="CheckImmediately"/>
    <s v="TBD5"/>
    <s v="RED"/>
    <s v="Red Warning EBS "/>
  </r>
  <r>
    <s v="EBS"/>
    <x v="2"/>
    <s v="09EB1"/>
    <s v="00"/>
    <s v="B19E00"/>
    <s v="EPM CAN at wheel 9 : Timeout of Message 24"/>
    <x v="2"/>
    <s v="CheckImmediately"/>
    <s v="TBD5"/>
    <s v="RED"/>
    <s v="Red Warning EBS "/>
  </r>
  <r>
    <s v="EBS"/>
    <x v="2"/>
    <s v="08225"/>
    <s v="00"/>
    <n v="258200"/>
    <s v="EPM ECU at wheel 1 : ALS supply shorted to battery"/>
    <x v="2"/>
    <s v="CheckAtNextHalt"/>
    <s v="TBD6"/>
    <s v="YELLOW"/>
    <s v="Amber Warning EBS "/>
  </r>
  <r>
    <s v="EBS"/>
    <x v="2"/>
    <s v="0822E"/>
    <s v="00"/>
    <s v="2E8200"/>
    <s v="EPM ECU at wheel 1 : ALS supply unswitchable to on"/>
    <x v="2"/>
    <s v="CheckAtNextHalt"/>
    <s v="TBD6"/>
    <s v="YELLOW"/>
    <s v="Amber Warning EBS "/>
  </r>
  <r>
    <s v="EBS"/>
    <x v="2"/>
    <s v="082A2"/>
    <s v="00"/>
    <s v="A28200"/>
    <s v="EPM ECU at wheel 1 : ALU comparision test failed"/>
    <x v="2"/>
    <s v="CheckImmediately"/>
    <s v="TBD5"/>
    <s v="RED"/>
    <s v="Red Warning EBS "/>
  </r>
  <r>
    <s v="EBS"/>
    <x v="2"/>
    <s v="082A0"/>
    <s v="00"/>
    <s v="A08200"/>
    <s v="EPM ECU at wheel 1 : Checksum-Error in the external flash"/>
    <x v="2"/>
    <s v="CheckImmediately"/>
    <s v="TBD5"/>
    <s v="RED"/>
    <s v="Red Warning EBS "/>
  </r>
  <r>
    <s v="EBS"/>
    <x v="2"/>
    <s v="0829D"/>
    <s v="00"/>
    <s v="9D8200"/>
    <s v="EPM ECU at wheel 1 : Drive software outdated with respect to bootloader"/>
    <x v="2"/>
    <s v="CheckImmediately"/>
    <s v="TBD5"/>
    <s v="RED"/>
    <s v="Red Warning EBS "/>
  </r>
  <r>
    <s v="EBS"/>
    <x v="2"/>
    <s v="08296"/>
    <s v="00"/>
    <n v="968200"/>
    <s v="EPM ECU at wheel 1 : EEPROM dataset does not match to the system"/>
    <x v="2"/>
    <s v="CheckImmediately"/>
    <s v="TBD5"/>
    <s v="RED"/>
    <s v="Red Warning EBS "/>
  </r>
  <r>
    <s v="EBS"/>
    <x v="2"/>
    <s v="08297"/>
    <s v="00"/>
    <n v="978200"/>
    <s v="EPM ECU at wheel 1 : EEPROM not writable"/>
    <x v="2"/>
    <s v="CheckImmediately"/>
    <s v="TBD5"/>
    <s v="RED"/>
    <s v="Red Warning EBS "/>
  </r>
  <r>
    <s v="EBS"/>
    <x v="2"/>
    <s v="0822D"/>
    <s v="00"/>
    <s v="2D8200"/>
    <s v="EPM ECU at wheel 1 : Electronic circuit fault"/>
    <x v="2"/>
    <s v="CheckImmediately"/>
    <s v="TBD5"/>
    <s v="RED"/>
    <s v="Red Warning EBS "/>
  </r>
  <r>
    <s v="EBS"/>
    <x v="2"/>
    <s v="08209"/>
    <s v="00"/>
    <s v="098200"/>
    <s v="EPM ECU at wheel 1 : Incompatible SW parts"/>
    <x v="2"/>
    <s v="CheckImmediately"/>
    <s v="TBD5"/>
    <s v="RED"/>
    <s v="Red Warning EBS "/>
  </r>
  <r>
    <s v="EBS"/>
    <x v="2"/>
    <s v="0829C"/>
    <s v="00"/>
    <s v="9C8200"/>
    <s v="EPM ECU at wheel 1 : Mismatch between ECU types of drive software and bootloader"/>
    <x v="2"/>
    <s v="CheckImmediately"/>
    <s v="TBD5"/>
    <s v="RED"/>
    <s v="Red Warning EBS "/>
  </r>
  <r>
    <s v="EBS"/>
    <x v="2"/>
    <s v="08207"/>
    <s v="00"/>
    <s v="078200"/>
    <s v="EPM ECU at wheel 1 : Unknown EPM fault code"/>
    <x v="2"/>
    <s v="CheckImmediately"/>
    <s v="TBD5"/>
    <s v="RED"/>
    <s v="Red Warning EBS "/>
  </r>
  <r>
    <s v="EBS"/>
    <x v="2"/>
    <s v="08203"/>
    <s v="00"/>
    <s v="038200"/>
    <s v="EPM ECU at wheel 1 : Watchdog defect (during power on phase)"/>
    <x v="2"/>
    <s v="CheckImmediately"/>
    <s v="TBD5"/>
    <s v="RED"/>
    <s v="Red Warning EBS "/>
  </r>
  <r>
    <s v="EBS"/>
    <x v="2"/>
    <s v="08299"/>
    <s v="00"/>
    <n v="998200"/>
    <s v="EPM ECU at wheel 1 : Wrong/inconsistent dataset parameter in the EEPROM"/>
    <x v="2"/>
    <s v="noSeverityAvailable"/>
    <s v="N.A."/>
    <s v="---"/>
    <s v="N.A."/>
  </r>
  <r>
    <s v="EBS"/>
    <x v="2"/>
    <s v="08B25"/>
    <s v="00"/>
    <s v="258B00"/>
    <s v="EPM ECU at wheel 10 : ALS supply shorted to battery"/>
    <x v="2"/>
    <s v="CheckAtNextHalt"/>
    <s v="TBD6"/>
    <s v="YELLOW"/>
    <s v="Amber Warning EBS "/>
  </r>
  <r>
    <s v="EBS"/>
    <x v="2"/>
    <s v="08B2E"/>
    <s v="00"/>
    <s v="2E8B00"/>
    <s v="EPM ECU at wheel 10 : ALS supply unswitchable to on"/>
    <x v="2"/>
    <s v="CheckAtNextHalt"/>
    <s v="TBD6"/>
    <s v="YELLOW"/>
    <s v="Amber Warning EBS "/>
  </r>
  <r>
    <s v="EBS"/>
    <x v="2"/>
    <s v="08BA2"/>
    <s v="00"/>
    <s v="A28B00"/>
    <s v="EPM ECU at wheel 10 : ALU comparision test failed"/>
    <x v="2"/>
    <s v="CheckImmediately"/>
    <s v="TBD5"/>
    <s v="RED"/>
    <s v="Red Warning EBS "/>
  </r>
  <r>
    <s v="EBS"/>
    <x v="2"/>
    <s v="08BA0"/>
    <s v="00"/>
    <s v="A08B00"/>
    <s v="EPM ECU at wheel 10 : Checksum-Error in the external flash"/>
    <x v="2"/>
    <s v="CheckImmediately"/>
    <s v="TBD5"/>
    <s v="RED"/>
    <s v="Red Warning EBS "/>
  </r>
  <r>
    <s v="EBS"/>
    <x v="2"/>
    <s v="08B9D"/>
    <s v="00"/>
    <s v="9D8B00"/>
    <s v="EPM ECU at wheel 10 : Drive software outdated with respect to bootloader"/>
    <x v="2"/>
    <s v="CheckImmediately"/>
    <s v="TBD5"/>
    <s v="RED"/>
    <s v="Red Warning EBS "/>
  </r>
  <r>
    <s v="EBS"/>
    <x v="2"/>
    <s v="08B96"/>
    <s v="00"/>
    <s v="968B00"/>
    <s v="EPM ECU at wheel 10 : EEPROM dataset does not match to the system"/>
    <x v="2"/>
    <s v="CheckImmediately"/>
    <s v="TBD5"/>
    <s v="RED"/>
    <s v="Red Warning EBS "/>
  </r>
  <r>
    <s v="EBS"/>
    <x v="2"/>
    <s v="08B97"/>
    <s v="00"/>
    <s v="978B00"/>
    <s v="EPM ECU at wheel 10 : EEPROM not writable"/>
    <x v="2"/>
    <s v="CheckImmediately"/>
    <s v="TBD5"/>
    <s v="RED"/>
    <s v="Red Warning EBS "/>
  </r>
  <r>
    <s v="EBS"/>
    <x v="2"/>
    <s v="08B2D"/>
    <s v="00"/>
    <s v="2D8B00"/>
    <s v="EPM ECU at wheel 10 : Electronic circuit fault"/>
    <x v="2"/>
    <s v="CheckImmediately"/>
    <s v="TBD5"/>
    <s v="RED"/>
    <s v="Red Warning EBS "/>
  </r>
  <r>
    <s v="EBS"/>
    <x v="2"/>
    <s v="08B09"/>
    <s v="00"/>
    <s v="098B00"/>
    <s v="EPM ECU at wheel 10 : Incompatible SW parts"/>
    <x v="2"/>
    <s v="CheckImmediately"/>
    <s v="TBD5"/>
    <s v="RED"/>
    <s v="Red Warning EBS "/>
  </r>
  <r>
    <s v="EBS"/>
    <x v="2"/>
    <s v="08B9C"/>
    <s v="00"/>
    <s v="9C8B00"/>
    <s v="EPM ECU at wheel 10 : Mismatch between ECU types of drive software and bootloader"/>
    <x v="2"/>
    <s v="CheckImmediately"/>
    <s v="TBD5"/>
    <s v="RED"/>
    <s v="Red Warning EBS "/>
  </r>
  <r>
    <s v="EBS"/>
    <x v="2"/>
    <s v="08B07"/>
    <s v="00"/>
    <s v="078B00"/>
    <s v="EPM ECU at wheel 10 : Unknown EPM fault code"/>
    <x v="2"/>
    <s v="CheckImmediately"/>
    <s v="TBD5"/>
    <s v="RED"/>
    <s v="Red Warning EBS "/>
  </r>
  <r>
    <s v="EBS"/>
    <x v="2"/>
    <s v="08B03"/>
    <s v="00"/>
    <s v="038B00"/>
    <s v="EPM ECU at wheel 10 : Watchdog defect (during power on phase)"/>
    <x v="2"/>
    <s v="CheckImmediately"/>
    <s v="TBD5"/>
    <s v="RED"/>
    <s v="Red Warning EBS "/>
  </r>
  <r>
    <s v="EBS"/>
    <x v="2"/>
    <s v="08B99"/>
    <s v="00"/>
    <s v="998B00"/>
    <s v="EPM ECU at wheel 10 : Wrong/inconsistent dataset parameter in the EEPROM"/>
    <x v="2"/>
    <s v="noSeverityAvailable"/>
    <s v="N.A."/>
    <s v="---"/>
    <s v="N.A."/>
  </r>
  <r>
    <s v="EBS"/>
    <x v="2"/>
    <s v="08325"/>
    <s v="00"/>
    <n v="258300"/>
    <s v="EPM ECU at wheel 2 : ALS supply shorted to battery"/>
    <x v="2"/>
    <s v="CheckAtNextHalt"/>
    <s v="TBD6"/>
    <s v="YELLOW"/>
    <s v="Amber Warning EBS "/>
  </r>
  <r>
    <s v="EBS"/>
    <x v="2"/>
    <s v="0832E"/>
    <s v="00"/>
    <s v="2E8300"/>
    <s v="EPM ECU at wheel 2 : ALS supply unswitchable to on"/>
    <x v="2"/>
    <s v="CheckAtNextHalt"/>
    <s v="TBD6"/>
    <s v="YELLOW"/>
    <s v="Amber Warning EBS "/>
  </r>
  <r>
    <s v="EBS"/>
    <x v="2"/>
    <s v="083A2"/>
    <s v="00"/>
    <s v="A28300"/>
    <s v="EPM ECU at wheel 2 : ALU comparision test failed"/>
    <x v="2"/>
    <s v="CheckImmediately"/>
    <s v="TBD5"/>
    <s v="RED"/>
    <s v="Red Warning EBS "/>
  </r>
  <r>
    <s v="EBS"/>
    <x v="2"/>
    <s v="083A0"/>
    <s v="00"/>
    <s v="A08300"/>
    <s v="EPM ECU at wheel 2 : Checksum-Error in the external flash"/>
    <x v="2"/>
    <s v="CheckImmediately"/>
    <s v="TBD5"/>
    <s v="RED"/>
    <s v="Red Warning EBS "/>
  </r>
  <r>
    <s v="EBS"/>
    <x v="2"/>
    <s v="0839D"/>
    <s v="00"/>
    <s v="9D8300"/>
    <s v="EPM ECU at wheel 2 : Drive software outdated with respect to bootloader"/>
    <x v="2"/>
    <s v="CheckImmediately"/>
    <s v="TBD5"/>
    <s v="RED"/>
    <s v="Red Warning EBS "/>
  </r>
  <r>
    <s v="EBS"/>
    <x v="2"/>
    <s v="08396"/>
    <s v="00"/>
    <n v="968300"/>
    <s v="EPM ECU at wheel 2 : EEPROM dataset does not match to the system"/>
    <x v="2"/>
    <s v="CheckImmediately"/>
    <s v="TBD5"/>
    <s v="RED"/>
    <s v="Red Warning EBS "/>
  </r>
  <r>
    <s v="EBS"/>
    <x v="2"/>
    <s v="08397"/>
    <s v="00"/>
    <n v="978300"/>
    <s v="EPM ECU at wheel 2 : EEPROM not writable"/>
    <x v="2"/>
    <s v="CheckImmediately"/>
    <s v="TBD5"/>
    <s v="RED"/>
    <s v="Red Warning EBS "/>
  </r>
  <r>
    <s v="EBS"/>
    <x v="2"/>
    <s v="0832D"/>
    <s v="00"/>
    <s v="2D8300"/>
    <s v="EPM ECU at wheel 2 : Electronic circuit fault"/>
    <x v="2"/>
    <s v="CheckImmediately"/>
    <s v="TBD5"/>
    <s v="RED"/>
    <s v="Red Warning EBS "/>
  </r>
  <r>
    <s v="EBS"/>
    <x v="2"/>
    <s v="08309"/>
    <s v="00"/>
    <s v="098300"/>
    <s v="EPM ECU at wheel 2 : Incompatible SW parts"/>
    <x v="2"/>
    <s v="CheckImmediately"/>
    <s v="TBD5"/>
    <s v="RED"/>
    <s v="Red Warning EBS "/>
  </r>
  <r>
    <s v="EBS"/>
    <x v="2"/>
    <s v="0839C"/>
    <s v="00"/>
    <s v="9C8300"/>
    <s v="EPM ECU at wheel 2 : Mismatch between ECU types of drive software and bootloader"/>
    <x v="2"/>
    <s v="CheckImmediately"/>
    <s v="TBD5"/>
    <s v="RED"/>
    <s v="Red Warning EBS "/>
  </r>
  <r>
    <s v="EBS"/>
    <x v="2"/>
    <s v="08307"/>
    <s v="00"/>
    <s v="078300"/>
    <s v="EPM ECU at wheel 2 : Unknown EPM fault code"/>
    <x v="2"/>
    <s v="CheckImmediately"/>
    <s v="TBD5"/>
    <s v="RED"/>
    <s v="Red Warning EBS "/>
  </r>
  <r>
    <s v="EBS"/>
    <x v="2"/>
    <s v="08303"/>
    <s v="00"/>
    <s v="038300"/>
    <s v="EPM ECU at wheel 2 : Watchdog defect (during power on phase)"/>
    <x v="2"/>
    <s v="CheckImmediately"/>
    <s v="TBD5"/>
    <s v="RED"/>
    <s v="Red Warning EBS "/>
  </r>
  <r>
    <s v="EBS"/>
    <x v="2"/>
    <s v="08399"/>
    <s v="00"/>
    <n v="998300"/>
    <s v="EPM ECU at wheel 2 : Wrong/inconsistent dataset parameter in the EEPROM"/>
    <x v="2"/>
    <s v="noSeverityAvailable"/>
    <s v="N.A."/>
    <s v="---"/>
    <s v="N.A."/>
  </r>
  <r>
    <s v="EBS"/>
    <x v="2"/>
    <s v="08425"/>
    <s v="00"/>
    <n v="258400"/>
    <s v="EPM ECU at wheel 3 : ALS supply shorted to battery"/>
    <x v="2"/>
    <s v="CheckAtNextHalt"/>
    <s v="TBD6"/>
    <s v="YELLOW"/>
    <s v="Amber Warning EBS "/>
  </r>
  <r>
    <s v="EBS"/>
    <x v="2"/>
    <s v="0842E"/>
    <s v="00"/>
    <s v="2E8400"/>
    <s v="EPM ECU at wheel 3 : ALS supply unswitchable to on"/>
    <x v="2"/>
    <s v="CheckAtNextHalt"/>
    <s v="TBD6"/>
    <s v="YELLOW"/>
    <s v="Amber Warning EBS "/>
  </r>
  <r>
    <s v="EBS"/>
    <x v="2"/>
    <s v="084A2"/>
    <s v="00"/>
    <s v="A28400"/>
    <s v="EPM ECU at wheel 3 : ALU comparision test failed"/>
    <x v="2"/>
    <s v="CheckImmediately"/>
    <s v="TBD5"/>
    <s v="RED"/>
    <s v="Red Warning EBS "/>
  </r>
  <r>
    <s v="EBS"/>
    <x v="2"/>
    <s v="084A0"/>
    <s v="00"/>
    <s v="A08400"/>
    <s v="EPM ECU at wheel 3 : Checksum-Error in the external flash"/>
    <x v="2"/>
    <s v="CheckImmediately"/>
    <s v="TBD5"/>
    <s v="RED"/>
    <s v="Red Warning EBS "/>
  </r>
  <r>
    <s v="EBS"/>
    <x v="2"/>
    <s v="0849D"/>
    <s v="00"/>
    <s v="9D8400"/>
    <s v="EPM ECU at wheel 3 : Drive software outdated with respect to bootloader"/>
    <x v="2"/>
    <s v="CheckImmediately"/>
    <s v="TBD5"/>
    <s v="RED"/>
    <s v="Red Warning EBS "/>
  </r>
  <r>
    <s v="EBS"/>
    <x v="2"/>
    <s v="08496"/>
    <s v="00"/>
    <n v="968400"/>
    <s v="EPM ECU at wheel 3 : EEPROM dataset does not match to the system"/>
    <x v="2"/>
    <s v="CheckImmediately"/>
    <s v="TBD5"/>
    <s v="RED"/>
    <s v="Red Warning EBS "/>
  </r>
  <r>
    <s v="EBS"/>
    <x v="2"/>
    <s v="08497"/>
    <s v="00"/>
    <n v="978400"/>
    <s v="EPM ECU at wheel 3 : EEPROM not writable"/>
    <x v="2"/>
    <s v="CheckImmediately"/>
    <s v="TBD5"/>
    <s v="RED"/>
    <s v="Red Warning EBS "/>
  </r>
  <r>
    <s v="EBS"/>
    <x v="2"/>
    <s v="0842D"/>
    <s v="00"/>
    <s v="2D8400"/>
    <s v="EPM ECU at wheel 3 : Electronic circuit fault"/>
    <x v="2"/>
    <s v="CheckImmediately"/>
    <s v="TBD5"/>
    <s v="RED"/>
    <s v="Red Warning EBS "/>
  </r>
  <r>
    <s v="EBS"/>
    <x v="2"/>
    <s v="08409"/>
    <s v="00"/>
    <s v="098400"/>
    <s v="EPM ECU at wheel 3 : Incompatible SW parts"/>
    <x v="2"/>
    <s v="CheckImmediately"/>
    <s v="TBD5"/>
    <s v="RED"/>
    <s v="Red Warning EBS "/>
  </r>
  <r>
    <s v="EBS"/>
    <x v="2"/>
    <s v="0849C"/>
    <s v="00"/>
    <s v="9C8400"/>
    <s v="EPM ECU at wheel 3 : Mismatch between ECU types of drive software and bootloader"/>
    <x v="2"/>
    <s v="CheckImmediately"/>
    <s v="TBD5"/>
    <s v="RED"/>
    <s v="Red Warning EBS "/>
  </r>
  <r>
    <s v="EBS"/>
    <x v="2"/>
    <s v="08407"/>
    <s v="00"/>
    <s v="078400"/>
    <s v="EPM ECU at wheel 3 : Unknown EPM fault code"/>
    <x v="2"/>
    <s v="CheckImmediately"/>
    <s v="TBD5"/>
    <s v="RED"/>
    <s v="Red Warning EBS "/>
  </r>
  <r>
    <s v="EBS"/>
    <x v="2"/>
    <s v="08403"/>
    <s v="00"/>
    <s v="038400"/>
    <s v="EPM ECU at wheel 3 : Watchdog defect (during power on phase)"/>
    <x v="2"/>
    <s v="CheckImmediately"/>
    <s v="TBD5"/>
    <s v="RED"/>
    <s v="Red Warning EBS "/>
  </r>
  <r>
    <s v="EBS"/>
    <x v="2"/>
    <s v="08499"/>
    <s v="00"/>
    <n v="998400"/>
    <s v="EPM ECU at wheel 3 : Wrong/inconsistent dataset parameter in the EEPROM"/>
    <x v="2"/>
    <s v="noSeverityAvailable"/>
    <s v="N.A."/>
    <s v="---"/>
    <s v="N.A."/>
  </r>
  <r>
    <s v="EBS"/>
    <x v="2"/>
    <s v="08525"/>
    <s v="00"/>
    <n v="258500"/>
    <s v="EPM ECU at wheel 4 : ALS supply shorted to battery"/>
    <x v="2"/>
    <s v="CheckAtNextHalt"/>
    <s v="TBD6"/>
    <s v="YELLOW"/>
    <s v="Amber Warning EBS "/>
  </r>
  <r>
    <s v="EBS"/>
    <x v="2"/>
    <s v="0852E"/>
    <s v="00"/>
    <s v="2E8500"/>
    <s v="EPM ECU at wheel 4 : ALS supply unswitchable to on"/>
    <x v="2"/>
    <s v="CheckAtNextHalt"/>
    <s v="TBD6"/>
    <s v="YELLOW"/>
    <s v="Amber Warning EBS "/>
  </r>
  <r>
    <s v="EBS"/>
    <x v="2"/>
    <s v="085A2"/>
    <s v="00"/>
    <s v="A28500"/>
    <s v="EPM ECU at wheel 4 : ALU comparision test failed"/>
    <x v="2"/>
    <s v="CheckImmediately"/>
    <s v="TBD5"/>
    <s v="RED"/>
    <s v="Red Warning EBS "/>
  </r>
  <r>
    <s v="EBS"/>
    <x v="2"/>
    <s v="085A0"/>
    <s v="00"/>
    <s v="A08500"/>
    <s v="EPM ECU at wheel 4 : Checksum-Error in the external flash"/>
    <x v="2"/>
    <s v="CheckImmediately"/>
    <s v="TBD5"/>
    <s v="RED"/>
    <s v="Red Warning EBS "/>
  </r>
  <r>
    <s v="EBS"/>
    <x v="2"/>
    <s v="0859D"/>
    <s v="00"/>
    <s v="9D8500"/>
    <s v="EPM ECU at wheel 4 : Drive software outdated with respect to bootloader"/>
    <x v="2"/>
    <s v="CheckImmediately"/>
    <s v="TBD5"/>
    <s v="RED"/>
    <s v="Red Warning EBS "/>
  </r>
  <r>
    <s v="EBS"/>
    <x v="2"/>
    <s v="08596"/>
    <s v="00"/>
    <n v="968500"/>
    <s v="EPM ECU at wheel 4 : EEPROM dataset does not match to the system"/>
    <x v="2"/>
    <s v="CheckImmediately"/>
    <s v="TBD5"/>
    <s v="RED"/>
    <s v="Red Warning EBS "/>
  </r>
  <r>
    <s v="EBS"/>
    <x v="2"/>
    <s v="08597"/>
    <s v="00"/>
    <n v="978500"/>
    <s v="EPM ECU at wheel 4 : EEPROM not writable"/>
    <x v="2"/>
    <s v="CheckImmediately"/>
    <s v="TBD5"/>
    <s v="RED"/>
    <s v="Red Warning EBS "/>
  </r>
  <r>
    <s v="EBS"/>
    <x v="2"/>
    <s v="0852D"/>
    <s v="00"/>
    <s v="2D8500"/>
    <s v="EPM ECU at wheel 4 : Electronic circuit fault"/>
    <x v="2"/>
    <s v="CheckImmediately"/>
    <s v="TBD5"/>
    <s v="RED"/>
    <s v="Red Warning EBS "/>
  </r>
  <r>
    <s v="EBS"/>
    <x v="2"/>
    <s v="08509"/>
    <s v="00"/>
    <s v="098500"/>
    <s v="EPM ECU at wheel 4 : Incompatible SW parts"/>
    <x v="2"/>
    <s v="CheckImmediately"/>
    <s v="TBD5"/>
    <s v="RED"/>
    <s v="Red Warning EBS "/>
  </r>
  <r>
    <s v="EBS"/>
    <x v="2"/>
    <s v="0859C"/>
    <s v="00"/>
    <s v="9C8500"/>
    <s v="EPM ECU at wheel 4 : Mismatch between ECU types of drive software and bootloader"/>
    <x v="2"/>
    <s v="CheckImmediately"/>
    <s v="TBD5"/>
    <s v="RED"/>
    <s v="Red Warning EBS "/>
  </r>
  <r>
    <s v="EBS"/>
    <x v="2"/>
    <s v="08507"/>
    <s v="00"/>
    <s v="078500"/>
    <s v="EPM ECU at wheel 4 : Unknown EPM fault code"/>
    <x v="2"/>
    <s v="CheckImmediately"/>
    <s v="TBD5"/>
    <s v="RED"/>
    <s v="Red Warning EBS "/>
  </r>
  <r>
    <s v="EBS"/>
    <x v="2"/>
    <s v="08503"/>
    <s v="00"/>
    <s v="038500"/>
    <s v="EPM ECU at wheel 4 : Watchdog defect (during power on phase)"/>
    <x v="2"/>
    <s v="CheckImmediately"/>
    <s v="TBD5"/>
    <s v="RED"/>
    <s v="Red Warning EBS "/>
  </r>
  <r>
    <s v="EBS"/>
    <x v="2"/>
    <s v="08599"/>
    <s v="00"/>
    <n v="998500"/>
    <s v="EPM ECU at wheel 4 : Wrong/inconsistent dataset parameter in the EEPROM"/>
    <x v="2"/>
    <s v="noSeverityAvailable"/>
    <s v="N.A."/>
    <s v="---"/>
    <s v="N.A."/>
  </r>
  <r>
    <s v="EBS"/>
    <x v="2"/>
    <s v="08625"/>
    <s v="00"/>
    <n v="258600"/>
    <s v="EPM ECU at wheel 5 : ALS supply shorted to battery"/>
    <x v="2"/>
    <s v="CheckAtNextHalt"/>
    <s v="TBD6"/>
    <s v="YELLOW"/>
    <s v="Amber Warning EBS "/>
  </r>
  <r>
    <s v="EBS"/>
    <x v="2"/>
    <s v="0862E"/>
    <s v="00"/>
    <s v="2E8600"/>
    <s v="EPM ECU at wheel 5 : ALS supply unswitchable to on"/>
    <x v="2"/>
    <s v="CheckAtNextHalt"/>
    <s v="TBD6"/>
    <s v="YELLOW"/>
    <s v="Amber Warning EBS "/>
  </r>
  <r>
    <s v="EBS"/>
    <x v="2"/>
    <s v="086A2"/>
    <s v="00"/>
    <s v="A28600"/>
    <s v="EPM ECU at wheel 5 : ALU comparision test failed"/>
    <x v="2"/>
    <s v="CheckImmediately"/>
    <s v="TBD5"/>
    <s v="RED"/>
    <s v="Red Warning EBS "/>
  </r>
  <r>
    <s v="EBS"/>
    <x v="2"/>
    <s v="086A0"/>
    <s v="00"/>
    <s v="A08600"/>
    <s v="EPM ECU at wheel 5 : Checksum-Error in the external flash"/>
    <x v="2"/>
    <s v="CheckImmediately"/>
    <s v="TBD5"/>
    <s v="RED"/>
    <s v="Red Warning EBS "/>
  </r>
  <r>
    <s v="EBS"/>
    <x v="2"/>
    <s v="0869D"/>
    <s v="00"/>
    <s v="9D8600"/>
    <s v="EPM ECU at wheel 5 : Drive software outdated with respect to bootloader"/>
    <x v="2"/>
    <s v="CheckImmediately"/>
    <s v="TBD5"/>
    <s v="RED"/>
    <s v="Red Warning EBS "/>
  </r>
  <r>
    <s v="EBS"/>
    <x v="2"/>
    <s v="08696"/>
    <s v="00"/>
    <n v="968600"/>
    <s v="EPM ECU at wheel 5 : EEPROM dataset does not match to the system"/>
    <x v="2"/>
    <s v="CheckImmediately"/>
    <s v="TBD5"/>
    <s v="RED"/>
    <s v="Red Warning EBS "/>
  </r>
  <r>
    <s v="EBS"/>
    <x v="2"/>
    <s v="08697"/>
    <s v="00"/>
    <n v="978600"/>
    <s v="EPM ECU at wheel 5 : EEPROM not writable"/>
    <x v="2"/>
    <s v="CheckImmediately"/>
    <s v="TBD5"/>
    <s v="RED"/>
    <s v="Red Warning EBS "/>
  </r>
  <r>
    <s v="EBS"/>
    <x v="2"/>
    <s v="0862D"/>
    <s v="00"/>
    <s v="2D8600"/>
    <s v="EPM ECU at wheel 5 : Electronic circuit fault"/>
    <x v="2"/>
    <s v="CheckImmediately"/>
    <s v="TBD5"/>
    <s v="RED"/>
    <s v="Red Warning EBS "/>
  </r>
  <r>
    <s v="EBS"/>
    <x v="2"/>
    <s v="08609"/>
    <s v="00"/>
    <s v="098600"/>
    <s v="EPM ECU at wheel 5 : Incompatible SW parts"/>
    <x v="2"/>
    <s v="CheckImmediately"/>
    <s v="TBD5"/>
    <s v="RED"/>
    <s v="Red Warning EBS "/>
  </r>
  <r>
    <s v="EBS"/>
    <x v="2"/>
    <s v="0869C"/>
    <s v="00"/>
    <s v="9C8600"/>
    <s v="EPM ECU at wheel 5 : Mismatch between ECU types of drive software and bootloader"/>
    <x v="2"/>
    <s v="CheckImmediately"/>
    <s v="TBD5"/>
    <s v="RED"/>
    <s v="Red Warning EBS "/>
  </r>
  <r>
    <s v="EBS"/>
    <x v="2"/>
    <s v="08607"/>
    <s v="00"/>
    <s v="078600"/>
    <s v="EPM ECU at wheel 5 : Unknown EPM fault code"/>
    <x v="2"/>
    <s v="CheckImmediately"/>
    <s v="TBD5"/>
    <s v="RED"/>
    <s v="Red Warning EBS "/>
  </r>
  <r>
    <s v="EBS"/>
    <x v="2"/>
    <s v="08603"/>
    <s v="00"/>
    <s v="038600"/>
    <s v="EPM ECU at wheel 5 : Watchdog defect (during power on phase)"/>
    <x v="2"/>
    <s v="CheckImmediately"/>
    <s v="TBD5"/>
    <s v="RED"/>
    <s v="Red Warning EBS "/>
  </r>
  <r>
    <s v="EBS"/>
    <x v="2"/>
    <s v="08699"/>
    <s v="00"/>
    <n v="998600"/>
    <s v="EPM ECU at wheel 5 : Wrong/inconsistent dataset parameter in the EEPROM"/>
    <x v="2"/>
    <s v="noSeverityAvailable"/>
    <s v="N.A."/>
    <s v="---"/>
    <s v="N.A."/>
  </r>
  <r>
    <s v="EBS"/>
    <x v="2"/>
    <s v="08725"/>
    <s v="00"/>
    <n v="258700"/>
    <s v="EPM ECU at wheel 6 : ALS supply shorted to battery"/>
    <x v="2"/>
    <s v="CheckAtNextHalt"/>
    <s v="TBD6"/>
    <s v="YELLOW"/>
    <s v="Amber Warning EBS "/>
  </r>
  <r>
    <s v="EBS"/>
    <x v="2"/>
    <s v="0872E"/>
    <s v="00"/>
    <s v="2E8700"/>
    <s v="EPM ECU at wheel 6 : ALS supply unswitchable to on"/>
    <x v="2"/>
    <s v="CheckAtNextHalt"/>
    <s v="TBD6"/>
    <s v="YELLOW"/>
    <s v="Amber Warning EBS "/>
  </r>
  <r>
    <s v="EBS"/>
    <x v="2"/>
    <s v="087A2"/>
    <s v="00"/>
    <s v="A28700"/>
    <s v="EPM ECU at wheel 6 : ALU comparision test failed"/>
    <x v="2"/>
    <s v="CheckImmediately"/>
    <s v="TBD5"/>
    <s v="RED"/>
    <s v="Red Warning EBS "/>
  </r>
  <r>
    <s v="EBS"/>
    <x v="2"/>
    <s v="087A0"/>
    <s v="00"/>
    <s v="A08700"/>
    <s v="EPM ECU at wheel 6 : Checksum-Error in the external flash"/>
    <x v="2"/>
    <s v="CheckImmediately"/>
    <s v="TBD5"/>
    <s v="RED"/>
    <s v="Red Warning EBS "/>
  </r>
  <r>
    <s v="EBS"/>
    <x v="2"/>
    <s v="0879D"/>
    <s v="00"/>
    <s v="9D8700"/>
    <s v="EPM ECU at wheel 6 : Drive software outdated with respect to bootloader"/>
    <x v="2"/>
    <s v="CheckImmediately"/>
    <s v="TBD5"/>
    <s v="RED"/>
    <s v="Red Warning EBS "/>
  </r>
  <r>
    <s v="EBS"/>
    <x v="2"/>
    <s v="08796"/>
    <s v="00"/>
    <n v="968700"/>
    <s v="EPM ECU at wheel 6 : EEPROM dataset does not match to the system"/>
    <x v="2"/>
    <s v="CheckImmediately"/>
    <s v="TBD5"/>
    <s v="RED"/>
    <s v="Red Warning EBS "/>
  </r>
  <r>
    <s v="EBS"/>
    <x v="2"/>
    <s v="08797"/>
    <s v="00"/>
    <n v="978700"/>
    <s v="EPM ECU at wheel 6 : EEPROM not writable"/>
    <x v="2"/>
    <s v="CheckImmediately"/>
    <s v="TBD5"/>
    <s v="RED"/>
    <s v="Red Warning EBS "/>
  </r>
  <r>
    <s v="EBS"/>
    <x v="2"/>
    <s v="0872D"/>
    <s v="00"/>
    <s v="2D8700"/>
    <s v="EPM ECU at wheel 6 : Electronic circuit fault"/>
    <x v="2"/>
    <s v="CheckImmediately"/>
    <s v="TBD5"/>
    <s v="RED"/>
    <s v="Red Warning EBS "/>
  </r>
  <r>
    <s v="EBS"/>
    <x v="2"/>
    <s v="08709"/>
    <s v="00"/>
    <s v="098700"/>
    <s v="EPM ECU at wheel 6 : Incompatible SW parts"/>
    <x v="2"/>
    <s v="CheckImmediately"/>
    <s v="TBD5"/>
    <s v="RED"/>
    <s v="Red Warning EBS "/>
  </r>
  <r>
    <s v="EBS"/>
    <x v="2"/>
    <s v="0879C"/>
    <s v="00"/>
    <s v="9C8700"/>
    <s v="EPM ECU at wheel 6 : Mismatch between ECU types of drive software and bootloader"/>
    <x v="2"/>
    <s v="CheckImmediately"/>
    <s v="TBD5"/>
    <s v="RED"/>
    <s v="Red Warning EBS "/>
  </r>
  <r>
    <s v="EBS"/>
    <x v="2"/>
    <s v="08707"/>
    <s v="00"/>
    <s v="078700"/>
    <s v="EPM ECU at wheel 6 : Unknown EPM fault code"/>
    <x v="2"/>
    <s v="CheckImmediately"/>
    <s v="TBD5"/>
    <s v="RED"/>
    <s v="Red Warning EBS "/>
  </r>
  <r>
    <s v="EBS"/>
    <x v="2"/>
    <s v="08703"/>
    <s v="00"/>
    <s v="038700"/>
    <s v="EPM ECU at wheel 6 : Watchdog defect (during power on phase)"/>
    <x v="2"/>
    <s v="CheckImmediately"/>
    <s v="TBD5"/>
    <s v="RED"/>
    <s v="Red Warning EBS "/>
  </r>
  <r>
    <s v="EBS"/>
    <x v="2"/>
    <s v="08799"/>
    <s v="00"/>
    <n v="998700"/>
    <s v="EPM ECU at wheel 6 : Wrong/inconsistent dataset parameter in the EEPROM"/>
    <x v="2"/>
    <s v="noSeverityAvailable"/>
    <s v="N.A."/>
    <s v="---"/>
    <s v="N.A."/>
  </r>
  <r>
    <s v="EBS"/>
    <x v="2"/>
    <s v="08825"/>
    <s v="00"/>
    <n v="258800"/>
    <s v="EPM ECU at wheel 7 : ALS supply shorted to battery"/>
    <x v="2"/>
    <s v="CheckAtNextHalt"/>
    <s v="TBD6"/>
    <s v="YELLOW"/>
    <s v="Amber Warning EBS "/>
  </r>
  <r>
    <s v="EBS"/>
    <x v="2"/>
    <s v="0882E"/>
    <s v="00"/>
    <s v="2E8800"/>
    <s v="EPM ECU at wheel 7 : ALS supply unswitchable to on"/>
    <x v="2"/>
    <s v="CheckAtNextHalt"/>
    <s v="TBD6"/>
    <s v="YELLOW"/>
    <s v="Amber Warning EBS "/>
  </r>
  <r>
    <s v="EBS"/>
    <x v="2"/>
    <s v="088A2"/>
    <s v="00"/>
    <s v="A28800"/>
    <s v="EPM ECU at wheel 7 : ALU comparision test failed"/>
    <x v="2"/>
    <s v="CheckImmediately"/>
    <s v="TBD5"/>
    <s v="RED"/>
    <s v="Red Warning EBS "/>
  </r>
  <r>
    <s v="EBS"/>
    <x v="2"/>
    <s v="088A0"/>
    <s v="00"/>
    <s v="A08800"/>
    <s v="EPM ECU at wheel 7 : Checksum-Error in the external flash"/>
    <x v="2"/>
    <s v="CheckImmediately"/>
    <s v="TBD5"/>
    <s v="RED"/>
    <s v="Red Warning EBS "/>
  </r>
  <r>
    <s v="EBS"/>
    <x v="2"/>
    <s v="0889D"/>
    <s v="00"/>
    <s v="9D8800"/>
    <s v="EPM ECU at wheel 7 : Drive software outdated with respect to bootloader"/>
    <x v="2"/>
    <s v="CheckImmediately"/>
    <s v="TBD5"/>
    <s v="RED"/>
    <s v="Red Warning EBS "/>
  </r>
  <r>
    <s v="EBS"/>
    <x v="2"/>
    <s v="08896"/>
    <s v="00"/>
    <n v="968800"/>
    <s v="EPM ECU at wheel 7 : EEPROM dataset does not match to the system"/>
    <x v="2"/>
    <s v="CheckImmediately"/>
    <s v="TBD5"/>
    <s v="RED"/>
    <s v="Red Warning EBS "/>
  </r>
  <r>
    <s v="EBS"/>
    <x v="2"/>
    <s v="08897"/>
    <s v="00"/>
    <n v="978800"/>
    <s v="EPM ECU at wheel 7 : EEPROM not writable"/>
    <x v="2"/>
    <s v="CheckImmediately"/>
    <s v="TBD5"/>
    <s v="RED"/>
    <s v="Red Warning EBS "/>
  </r>
  <r>
    <s v="EBS"/>
    <x v="2"/>
    <s v="0882D"/>
    <s v="00"/>
    <s v="2D8800"/>
    <s v="EPM ECU at wheel 7 : Electronic circuit fault"/>
    <x v="2"/>
    <s v="CheckImmediately"/>
    <s v="TBD5"/>
    <s v="RED"/>
    <s v="Red Warning EBS "/>
  </r>
  <r>
    <s v="EBS"/>
    <x v="2"/>
    <s v="08809"/>
    <s v="00"/>
    <s v="098800"/>
    <s v="EPM ECU at wheel 7 : Incompatible SW parts"/>
    <x v="2"/>
    <s v="CheckImmediately"/>
    <s v="TBD5"/>
    <s v="RED"/>
    <s v="Red Warning EBS "/>
  </r>
  <r>
    <s v="EBS"/>
    <x v="2"/>
    <s v="0889C"/>
    <s v="00"/>
    <s v="9C8800"/>
    <s v="EPM ECU at wheel 7 : Mismatch between ECU types of drive software and bootloader"/>
    <x v="2"/>
    <s v="CheckImmediately"/>
    <s v="TBD5"/>
    <s v="RED"/>
    <s v="Red Warning EBS "/>
  </r>
  <r>
    <s v="EBS"/>
    <x v="2"/>
    <s v="08807"/>
    <s v="00"/>
    <s v="078800"/>
    <s v="EPM ECU at wheel 7 : Unknown EPM fault code"/>
    <x v="2"/>
    <s v="CheckImmediately"/>
    <s v="TBD5"/>
    <s v="RED"/>
    <s v="Red Warning EBS "/>
  </r>
  <r>
    <s v="EBS"/>
    <x v="2"/>
    <s v="08803"/>
    <s v="00"/>
    <s v="038800"/>
    <s v="EPM ECU at wheel 7 : Watchdog defect (during power on phase)"/>
    <x v="2"/>
    <s v="CheckImmediately"/>
    <s v="TBD5"/>
    <s v="RED"/>
    <s v="Red Warning EBS "/>
  </r>
  <r>
    <s v="EBS"/>
    <x v="2"/>
    <s v="08899"/>
    <s v="00"/>
    <n v="998800"/>
    <s v="EPM ECU at wheel 7 : Wrong/inconsistent dataset parameter in the EEPROM"/>
    <x v="2"/>
    <s v="noSeverityAvailable"/>
    <s v="N.A."/>
    <s v="---"/>
    <s v="N.A."/>
  </r>
  <r>
    <s v="EBS"/>
    <x v="2"/>
    <s v="08925"/>
    <s v="00"/>
    <n v="258900"/>
    <s v="EPM ECU at wheel 8 : ALS supply shorted to battery"/>
    <x v="2"/>
    <s v="CheckAtNextHalt"/>
    <s v="TBD6"/>
    <s v="YELLOW"/>
    <s v="Amber Warning EBS "/>
  </r>
  <r>
    <s v="EBS"/>
    <x v="2"/>
    <s v="0892E"/>
    <s v="00"/>
    <s v="2E8900"/>
    <s v="EPM ECU at wheel 8 : ALS supply unswitchable to on"/>
    <x v="2"/>
    <s v="CheckAtNextHalt"/>
    <s v="TBD6"/>
    <s v="YELLOW"/>
    <s v="Amber Warning EBS "/>
  </r>
  <r>
    <s v="EBS"/>
    <x v="2"/>
    <s v="089A2"/>
    <s v="00"/>
    <s v="A28900"/>
    <s v="EPM ECU at wheel 8 : ALU comparision test failed"/>
    <x v="2"/>
    <s v="CheckImmediately"/>
    <s v="TBD5"/>
    <s v="RED"/>
    <s v="Red Warning EBS "/>
  </r>
  <r>
    <s v="EBS"/>
    <x v="2"/>
    <s v="089A0"/>
    <s v="00"/>
    <s v="A08900"/>
    <s v="EPM ECU at wheel 8 : Checksum-Error in the external flash"/>
    <x v="2"/>
    <s v="CheckImmediately"/>
    <s v="TBD5"/>
    <s v="RED"/>
    <s v="Red Warning EBS "/>
  </r>
  <r>
    <s v="EBS"/>
    <x v="2"/>
    <s v="0899D"/>
    <s v="00"/>
    <s v="9D8900"/>
    <s v="EPM ECU at wheel 8 : Drive software outdated with respect to bootloader"/>
    <x v="2"/>
    <s v="CheckImmediately"/>
    <s v="TBD5"/>
    <s v="RED"/>
    <s v="Red Warning EBS "/>
  </r>
  <r>
    <s v="EBS"/>
    <x v="2"/>
    <s v="08996"/>
    <s v="00"/>
    <n v="968900"/>
    <s v="EPM ECU at wheel 8 : EEPROM dataset does not match to the system"/>
    <x v="2"/>
    <s v="CheckImmediately"/>
    <s v="TBD5"/>
    <s v="RED"/>
    <s v="Red Warning EBS "/>
  </r>
  <r>
    <s v="EBS"/>
    <x v="2"/>
    <s v="08997"/>
    <s v="00"/>
    <n v="978900"/>
    <s v="EPM ECU at wheel 8 : EEPROM not writable"/>
    <x v="2"/>
    <s v="CheckImmediately"/>
    <s v="TBD5"/>
    <s v="RED"/>
    <s v="Red Warning EBS "/>
  </r>
  <r>
    <s v="EBS"/>
    <x v="2"/>
    <s v="0892D"/>
    <s v="00"/>
    <s v="2D8900"/>
    <s v="EPM ECU at wheel 8 : Electronic circuit fault"/>
    <x v="2"/>
    <s v="CheckImmediately"/>
    <s v="TBD5"/>
    <s v="RED"/>
    <s v="Red Warning EBS "/>
  </r>
  <r>
    <s v="EBS"/>
    <x v="2"/>
    <s v="08909"/>
    <s v="00"/>
    <s v="098900"/>
    <s v="EPM ECU at wheel 8 : Incompatible SW parts"/>
    <x v="2"/>
    <s v="CheckImmediately"/>
    <s v="TBD5"/>
    <s v="RED"/>
    <s v="Red Warning EBS "/>
  </r>
  <r>
    <s v="EBS"/>
    <x v="2"/>
    <s v="0899C"/>
    <s v="00"/>
    <s v="9C8900"/>
    <s v="EPM ECU at wheel 8 : Mismatch between ECU types of drive software and bootloader"/>
    <x v="2"/>
    <s v="CheckImmediately"/>
    <s v="TBD5"/>
    <s v="RED"/>
    <s v="Red Warning EBS "/>
  </r>
  <r>
    <s v="EBS"/>
    <x v="2"/>
    <s v="08907"/>
    <s v="00"/>
    <s v="078900"/>
    <s v="EPM ECU at wheel 8 : Unknown EPM fault code"/>
    <x v="2"/>
    <s v="CheckImmediately"/>
    <s v="TBD5"/>
    <s v="RED"/>
    <s v="Red Warning EBS "/>
  </r>
  <r>
    <s v="EBS"/>
    <x v="2"/>
    <s v="08903"/>
    <s v="00"/>
    <s v="038900"/>
    <s v="EPM ECU at wheel 8 : Watchdog defect (during power on phase)"/>
    <x v="2"/>
    <s v="CheckImmediately"/>
    <s v="TBD5"/>
    <s v="RED"/>
    <s v="Red Warning EBS "/>
  </r>
  <r>
    <s v="EBS"/>
    <x v="2"/>
    <s v="08999"/>
    <s v="00"/>
    <n v="998900"/>
    <s v="EPM ECU at wheel 8 : Wrong/inconsistent dataset parameter in the EEPROM"/>
    <x v="2"/>
    <s v="noSeverityAvailable"/>
    <s v="N.A."/>
    <s v="---"/>
    <s v="N.A."/>
  </r>
  <r>
    <s v="EBS"/>
    <x v="2"/>
    <s v="08A25"/>
    <s v="00"/>
    <s v="258A00"/>
    <s v="EPM ECU at wheel 9 : ALS supply shorted to battery"/>
    <x v="2"/>
    <s v="CheckAtNextHalt"/>
    <s v="TBD6"/>
    <s v="YELLOW"/>
    <s v="Amber Warning EBS "/>
  </r>
  <r>
    <s v="EBS"/>
    <x v="2"/>
    <s v="08A2E"/>
    <s v="00"/>
    <s v="2E8A00"/>
    <s v="EPM ECU at wheel 9 : ALS supply unswitchable to on"/>
    <x v="2"/>
    <s v="CheckAtNextHalt"/>
    <s v="TBD6"/>
    <s v="YELLOW"/>
    <s v="Amber Warning EBS "/>
  </r>
  <r>
    <s v="EBS"/>
    <x v="2"/>
    <s v="08AA2"/>
    <s v="00"/>
    <s v="A28A00"/>
    <s v="EPM ECU at wheel 9 : ALU comparision test failed"/>
    <x v="2"/>
    <s v="CheckImmediately"/>
    <s v="TBD5"/>
    <s v="RED"/>
    <s v="Red Warning EBS "/>
  </r>
  <r>
    <s v="EBS"/>
    <x v="2"/>
    <s v="08AA0"/>
    <s v="00"/>
    <s v="A08A00"/>
    <s v="EPM ECU at wheel 9 : Checksum-Error in the external flash"/>
    <x v="2"/>
    <s v="CheckImmediately"/>
    <s v="TBD5"/>
    <s v="RED"/>
    <s v="Red Warning EBS "/>
  </r>
  <r>
    <s v="EBS"/>
    <x v="2"/>
    <s v="08A9D"/>
    <s v="00"/>
    <s v="9D8A00"/>
    <s v="EPM ECU at wheel 9 : Drive software outdated with respect to bootloader"/>
    <x v="2"/>
    <s v="CheckImmediately"/>
    <s v="TBD5"/>
    <s v="RED"/>
    <s v="Red Warning EBS "/>
  </r>
  <r>
    <s v="EBS"/>
    <x v="2"/>
    <s v="08A96"/>
    <s v="00"/>
    <s v="968A00"/>
    <s v="EPM ECU at wheel 9 : EEPROM dataset does not match to the system"/>
    <x v="2"/>
    <s v="CheckImmediately"/>
    <s v="TBD5"/>
    <s v="RED"/>
    <s v="Red Warning EBS "/>
  </r>
  <r>
    <s v="EBS"/>
    <x v="2"/>
    <s v="08A97"/>
    <s v="00"/>
    <s v="978A00"/>
    <s v="EPM ECU at wheel 9 : EEPROM not writable"/>
    <x v="2"/>
    <s v="CheckImmediately"/>
    <s v="TBD5"/>
    <s v="RED"/>
    <s v="Red Warning EBS "/>
  </r>
  <r>
    <s v="EBS"/>
    <x v="2"/>
    <s v="08A2D"/>
    <s v="00"/>
    <s v="2D8A00"/>
    <s v="EPM ECU at wheel 9 : Electronic circuit fault"/>
    <x v="2"/>
    <s v="CheckImmediately"/>
    <s v="TBD5"/>
    <s v="RED"/>
    <s v="Red Warning EBS "/>
  </r>
  <r>
    <s v="EBS"/>
    <x v="2"/>
    <s v="08A09"/>
    <s v="00"/>
    <s v="098A00"/>
    <s v="EPM ECU at wheel 9 : Incompatible SW parts"/>
    <x v="2"/>
    <s v="CheckImmediately"/>
    <s v="TBD5"/>
    <s v="RED"/>
    <s v="Red Warning EBS "/>
  </r>
  <r>
    <s v="EBS"/>
    <x v="2"/>
    <s v="08A9C"/>
    <s v="00"/>
    <s v="9C8A00"/>
    <s v="EPM ECU at wheel 9 : Mismatch between ECU types of drive software and bootloader"/>
    <x v="2"/>
    <s v="CheckImmediately"/>
    <s v="TBD5"/>
    <s v="RED"/>
    <s v="Red Warning EBS "/>
  </r>
  <r>
    <s v="EBS"/>
    <x v="2"/>
    <s v="08A07"/>
    <s v="00"/>
    <s v="078A00"/>
    <s v="EPM ECU at wheel 9 : Unknown EPM fault code"/>
    <x v="2"/>
    <s v="CheckImmediately"/>
    <s v="TBD5"/>
    <s v="RED"/>
    <s v="Red Warning EBS "/>
  </r>
  <r>
    <s v="EBS"/>
    <x v="2"/>
    <s v="08A03"/>
    <s v="00"/>
    <s v="038A00"/>
    <s v="EPM ECU at wheel 9 : Watchdog defect (during power on phase)"/>
    <x v="2"/>
    <s v="CheckImmediately"/>
    <s v="TBD5"/>
    <s v="RED"/>
    <s v="Red Warning EBS "/>
  </r>
  <r>
    <s v="EBS"/>
    <x v="2"/>
    <s v="08A99"/>
    <s v="00"/>
    <s v="998A00"/>
    <s v="EPM ECU at wheel 9 : Wrong/inconsistent dataset parameter in the EEPROM"/>
    <x v="2"/>
    <s v="noSeverityAvailable"/>
    <s v="N.A."/>
    <s v="---"/>
    <s v="N.A."/>
  </r>
  <r>
    <s v="EBS"/>
    <x v="2"/>
    <s v="0A02B"/>
    <s v="00"/>
    <s v="2BA000"/>
    <s v="EPM inlet valve at wheel 1 : Fly-back diode is unswitchable and off"/>
    <x v="2"/>
    <s v="CheckImmediately"/>
    <s v="TBD5"/>
    <s v="RED"/>
    <s v="Red Warning EBS "/>
  </r>
  <r>
    <s v="EBS"/>
    <x v="2"/>
    <s v="0A02C"/>
    <s v="00"/>
    <s v="2CA000"/>
    <s v="EPM inlet valve at wheel 1 : Fly-back diode is unswitchable and on"/>
    <x v="2"/>
    <s v="CheckImmediately"/>
    <s v="TBD5"/>
    <s v="RED"/>
    <s v="Red Warning EBS "/>
  </r>
  <r>
    <s v="EBS"/>
    <x v="2"/>
    <s v="0A01E"/>
    <s v="00"/>
    <s v="1EA000"/>
    <s v="EPM inlet valve at wheel 1 : Open circuit"/>
    <x v="2"/>
    <s v="CheckImmediately"/>
    <s v="TBD5"/>
    <s v="RED"/>
    <s v="Red Warning EBS "/>
  </r>
  <r>
    <s v="EBS"/>
    <x v="2"/>
    <s v="0A020"/>
    <s v="00"/>
    <s v="20A000"/>
    <s v="EPM inlet valve at wheel 1 : Short to battery"/>
    <x v="2"/>
    <s v="CheckImmediately"/>
    <s v="TBD5"/>
    <s v="RED"/>
    <s v="Red Warning EBS "/>
  </r>
  <r>
    <s v="EBS"/>
    <x v="2"/>
    <s v="0A021"/>
    <s v="00"/>
    <s v="21A000"/>
    <s v="EPM inlet valve at wheel 1 : Short to ground"/>
    <x v="2"/>
    <s v="CheckImmediately"/>
    <s v="TBD5"/>
    <s v="RED"/>
    <s v="Red Warning EBS "/>
  </r>
  <r>
    <s v="EBS"/>
    <x v="2"/>
    <s v="0A016"/>
    <s v="00"/>
    <s v="16A000"/>
    <s v="EPM inlet valve at wheel 1 : Signal too low"/>
    <x v="2"/>
    <s v="CheckImmediately"/>
    <s v="TBD5"/>
    <s v="RED"/>
    <s v="Red Warning EBS "/>
  </r>
  <r>
    <s v="EBS"/>
    <x v="2"/>
    <s v="0A92B"/>
    <s v="00"/>
    <s v="2BA900"/>
    <s v="EPM inlet valve at wheel 10 : Fly-back diode is unswitchable and off"/>
    <x v="2"/>
    <s v="CheckImmediately"/>
    <s v="TBD5"/>
    <s v="RED"/>
    <s v="Red Warning EBS "/>
  </r>
  <r>
    <s v="EBS"/>
    <x v="2"/>
    <s v="0A92C"/>
    <s v="00"/>
    <s v="2CA900"/>
    <s v="EPM inlet valve at wheel 10 : Fly-back diode is unswitchable and on"/>
    <x v="2"/>
    <s v="CheckImmediately"/>
    <s v="TBD5"/>
    <s v="RED"/>
    <s v="Red Warning EBS "/>
  </r>
  <r>
    <s v="EBS"/>
    <x v="2"/>
    <s v="0A91E"/>
    <s v="00"/>
    <s v="1EA900"/>
    <s v="EPM inlet valve at wheel 10 : Open circuit"/>
    <x v="2"/>
    <s v="CheckImmediately"/>
    <s v="TBD5"/>
    <s v="RED"/>
    <s v="Red Warning EBS "/>
  </r>
  <r>
    <s v="EBS"/>
    <x v="2"/>
    <s v="0A920"/>
    <s v="00"/>
    <s v="20A900"/>
    <s v="EPM inlet valve at wheel 10 : Short to battery"/>
    <x v="2"/>
    <s v="CheckImmediately"/>
    <s v="TBD5"/>
    <s v="RED"/>
    <s v="Red Warning EBS "/>
  </r>
  <r>
    <s v="EBS"/>
    <x v="2"/>
    <s v="0A921"/>
    <s v="00"/>
    <s v="21A900"/>
    <s v="EPM inlet valve at wheel 10 : Short to ground"/>
    <x v="2"/>
    <s v="CheckImmediately"/>
    <s v="TBD5"/>
    <s v="RED"/>
    <s v="Red Warning EBS "/>
  </r>
  <r>
    <s v="EBS"/>
    <x v="2"/>
    <s v="0A916"/>
    <s v="00"/>
    <s v="16A900"/>
    <s v="EPM inlet valve at wheel 10 : Signal too low"/>
    <x v="2"/>
    <s v="CheckImmediately"/>
    <s v="TBD5"/>
    <s v="RED"/>
    <s v="Red Warning EBS "/>
  </r>
  <r>
    <s v="EBS"/>
    <x v="2"/>
    <s v="0A12B"/>
    <s v="00"/>
    <s v="2BA100"/>
    <s v="EPM inlet valve at wheel 2 : Fly-back diode is unswitchable and off"/>
    <x v="2"/>
    <s v="CheckImmediately"/>
    <s v="TBD5"/>
    <s v="RED"/>
    <s v="Red Warning EBS "/>
  </r>
  <r>
    <s v="EBS"/>
    <x v="2"/>
    <s v="0A12C"/>
    <s v="00"/>
    <s v="2CA100"/>
    <s v="EPM inlet valve at wheel 2 : Fly-back diode is unswitchable and on"/>
    <x v="2"/>
    <s v="CheckImmediately"/>
    <s v="TBD5"/>
    <s v="RED"/>
    <s v="Red Warning EBS "/>
  </r>
  <r>
    <s v="EBS"/>
    <x v="2"/>
    <s v="0A11E"/>
    <s v="00"/>
    <s v="1EA100"/>
    <s v="EPM inlet valve at wheel 2 : Open circuit"/>
    <x v="2"/>
    <s v="CheckImmediately"/>
    <s v="TBD5"/>
    <s v="RED"/>
    <s v="Red Warning EBS "/>
  </r>
  <r>
    <s v="EBS"/>
    <x v="2"/>
    <s v="0A120"/>
    <s v="00"/>
    <s v="20A100"/>
    <s v="EPM inlet valve at wheel 2 : Short to battery"/>
    <x v="2"/>
    <s v="CheckImmediately"/>
    <s v="TBD5"/>
    <s v="RED"/>
    <s v="Red Warning EBS "/>
  </r>
  <r>
    <s v="EBS"/>
    <x v="2"/>
    <s v="0A121"/>
    <s v="00"/>
    <s v="21A100"/>
    <s v="EPM inlet valve at wheel 2 : Short to ground"/>
    <x v="2"/>
    <s v="CheckImmediately"/>
    <s v="TBD5"/>
    <s v="RED"/>
    <s v="Red Warning EBS "/>
  </r>
  <r>
    <s v="EBS"/>
    <x v="2"/>
    <s v="0A116"/>
    <s v="00"/>
    <s v="16A100"/>
    <s v="EPM inlet valve at wheel 2 : Signal too low"/>
    <x v="2"/>
    <s v="CheckImmediately"/>
    <s v="TBD5"/>
    <s v="RED"/>
    <s v="Red Warning EBS "/>
  </r>
  <r>
    <s v="EBS"/>
    <x v="2"/>
    <s v="0A22B"/>
    <s v="00"/>
    <s v="2BA200"/>
    <s v="EPM inlet valve at wheel 3 : Fly-back diode is unswitchable and off"/>
    <x v="2"/>
    <s v="CheckImmediately"/>
    <s v="TBD5"/>
    <s v="RED"/>
    <s v="Red Warning EBS "/>
  </r>
  <r>
    <s v="EBS"/>
    <x v="2"/>
    <s v="0A22C"/>
    <s v="00"/>
    <s v="2CA200"/>
    <s v="EPM inlet valve at wheel 3 : Fly-back diode is unswitchable and on"/>
    <x v="2"/>
    <s v="CheckImmediately"/>
    <s v="TBD5"/>
    <s v="RED"/>
    <s v="Red Warning EBS "/>
  </r>
  <r>
    <s v="EBS"/>
    <x v="2"/>
    <s v="0A21E"/>
    <s v="00"/>
    <s v="1EA200"/>
    <s v="EPM inlet valve at wheel 3 : Open circuit"/>
    <x v="2"/>
    <s v="CheckImmediately"/>
    <s v="TBD5"/>
    <s v="RED"/>
    <s v="Red Warning EBS "/>
  </r>
  <r>
    <s v="EBS"/>
    <x v="2"/>
    <s v="0A220"/>
    <s v="00"/>
    <s v="20A200"/>
    <s v="EPM inlet valve at wheel 3 : Short to battery"/>
    <x v="2"/>
    <s v="CheckImmediately"/>
    <s v="TBD5"/>
    <s v="RED"/>
    <s v="Red Warning EBS "/>
  </r>
  <r>
    <s v="EBS"/>
    <x v="2"/>
    <s v="0A221"/>
    <s v="00"/>
    <s v="21A200"/>
    <s v="EPM inlet valve at wheel 3 : Short to ground"/>
    <x v="2"/>
    <s v="CheckImmediately"/>
    <s v="TBD5"/>
    <s v="RED"/>
    <s v="Red Warning EBS "/>
  </r>
  <r>
    <s v="EBS"/>
    <x v="2"/>
    <s v="0A216"/>
    <s v="00"/>
    <s v="16A200"/>
    <s v="EPM inlet valve at wheel 3 : Signal too low"/>
    <x v="2"/>
    <s v="CheckImmediately"/>
    <s v="TBD5"/>
    <s v="RED"/>
    <s v="Red Warning EBS "/>
  </r>
  <r>
    <s v="EBS"/>
    <x v="2"/>
    <s v="0A32B"/>
    <s v="00"/>
    <s v="2BA300"/>
    <s v="EPM inlet valve at wheel 4 : Fly-back diode is unswitchable and off"/>
    <x v="2"/>
    <s v="CheckImmediately"/>
    <s v="TBD5"/>
    <s v="RED"/>
    <s v="Red Warning EBS "/>
  </r>
  <r>
    <s v="EBS"/>
    <x v="2"/>
    <s v="0A32C"/>
    <s v="00"/>
    <s v="2CA300"/>
    <s v="EPM inlet valve at wheel 4 : Fly-back diode is unswitchable and on"/>
    <x v="2"/>
    <s v="CheckImmediately"/>
    <s v="TBD5"/>
    <s v="RED"/>
    <s v="Red Warning EBS "/>
  </r>
  <r>
    <s v="EBS"/>
    <x v="2"/>
    <s v="0A31E"/>
    <s v="00"/>
    <s v="1EA300"/>
    <s v="EPM inlet valve at wheel 4 : Open circuit"/>
    <x v="2"/>
    <s v="CheckImmediately"/>
    <s v="TBD5"/>
    <s v="RED"/>
    <s v="Red Warning EBS "/>
  </r>
  <r>
    <s v="EBS"/>
    <x v="2"/>
    <s v="0A320"/>
    <s v="00"/>
    <s v="20A300"/>
    <s v="EPM inlet valve at wheel 4 : Short to battery"/>
    <x v="2"/>
    <s v="CheckImmediately"/>
    <s v="TBD5"/>
    <s v="RED"/>
    <s v="Red Warning EBS "/>
  </r>
  <r>
    <s v="EBS"/>
    <x v="2"/>
    <s v="0A321"/>
    <s v="00"/>
    <s v="21A300"/>
    <s v="EPM inlet valve at wheel 4 : Short to ground"/>
    <x v="2"/>
    <s v="CheckImmediately"/>
    <s v="TBD5"/>
    <s v="RED"/>
    <s v="Red Warning EBS "/>
  </r>
  <r>
    <s v="EBS"/>
    <x v="2"/>
    <s v="0A316"/>
    <s v="00"/>
    <s v="16A300"/>
    <s v="EPM inlet valve at wheel 4 : Signal too low"/>
    <x v="2"/>
    <s v="CheckImmediately"/>
    <s v="TBD5"/>
    <s v="RED"/>
    <s v="Red Warning EBS "/>
  </r>
  <r>
    <s v="EBS"/>
    <x v="2"/>
    <s v="0A42B"/>
    <s v="00"/>
    <s v="2BA400"/>
    <s v="EPM inlet valve at wheel 5 : Fly-back diode is unswitchable and off"/>
    <x v="2"/>
    <s v="CheckImmediately"/>
    <s v="TBD5"/>
    <s v="RED"/>
    <s v="Red Warning EBS "/>
  </r>
  <r>
    <s v="EBS"/>
    <x v="2"/>
    <s v="0A42C"/>
    <s v="00"/>
    <s v="2CA400"/>
    <s v="EPM inlet valve at wheel 5 : Fly-back diode is unswitchable and on"/>
    <x v="2"/>
    <s v="CheckImmediately"/>
    <s v="TBD5"/>
    <s v="RED"/>
    <s v="Red Warning EBS "/>
  </r>
  <r>
    <s v="EBS"/>
    <x v="2"/>
    <s v="0A41E"/>
    <s v="00"/>
    <s v="1EA400"/>
    <s v="EPM inlet valve at wheel 5 : Open circuit"/>
    <x v="2"/>
    <s v="CheckImmediately"/>
    <s v="TBD5"/>
    <s v="RED"/>
    <s v="Red Warning EBS "/>
  </r>
  <r>
    <s v="EBS"/>
    <x v="2"/>
    <s v="0A420"/>
    <s v="00"/>
    <s v="20A400"/>
    <s v="EPM inlet valve at wheel 5 : Short to battery"/>
    <x v="2"/>
    <s v="CheckImmediately"/>
    <s v="TBD5"/>
    <s v="RED"/>
    <s v="Red Warning EBS "/>
  </r>
  <r>
    <s v="EBS"/>
    <x v="2"/>
    <s v="0A421"/>
    <s v="00"/>
    <s v="21A400"/>
    <s v="EPM inlet valve at wheel 5 : Short to ground"/>
    <x v="2"/>
    <s v="CheckImmediately"/>
    <s v="TBD5"/>
    <s v="RED"/>
    <s v="Red Warning EBS "/>
  </r>
  <r>
    <s v="EBS"/>
    <x v="2"/>
    <s v="0A416"/>
    <s v="00"/>
    <s v="16A400"/>
    <s v="EPM inlet valve at wheel 5 : Signal too low"/>
    <x v="2"/>
    <s v="CheckImmediately"/>
    <s v="TBD5"/>
    <s v="RED"/>
    <s v="Red Warning EBS "/>
  </r>
  <r>
    <s v="EBS"/>
    <x v="2"/>
    <s v="0A52B"/>
    <s v="00"/>
    <s v="2BA500"/>
    <s v="EPM inlet valve at wheel 6 : Fly-back diode is unswitchable and off"/>
    <x v="2"/>
    <s v="CheckImmediately"/>
    <s v="TBD5"/>
    <s v="RED"/>
    <s v="Red Warning EBS "/>
  </r>
  <r>
    <s v="EBS"/>
    <x v="2"/>
    <s v="0A52C"/>
    <s v="00"/>
    <s v="2CA500"/>
    <s v="EPM inlet valve at wheel 6 : Fly-back diode is unswitchable and on"/>
    <x v="2"/>
    <s v="CheckImmediately"/>
    <s v="TBD5"/>
    <s v="RED"/>
    <s v="Red Warning EBS "/>
  </r>
  <r>
    <s v="EBS"/>
    <x v="2"/>
    <s v="0A51E"/>
    <s v="00"/>
    <s v="1EA500"/>
    <s v="EPM inlet valve at wheel 6 : Open circuit"/>
    <x v="2"/>
    <s v="CheckImmediately"/>
    <s v="TBD5"/>
    <s v="RED"/>
    <s v="Red Warning EBS "/>
  </r>
  <r>
    <s v="EBS"/>
    <x v="2"/>
    <s v="0A520"/>
    <s v="00"/>
    <s v="20A500"/>
    <s v="EPM inlet valve at wheel 6 : Short to battery"/>
    <x v="2"/>
    <s v="CheckImmediately"/>
    <s v="TBD5"/>
    <s v="RED"/>
    <s v="Red Warning EBS "/>
  </r>
  <r>
    <s v="EBS"/>
    <x v="2"/>
    <s v="0A521"/>
    <s v="00"/>
    <s v="21A500"/>
    <s v="EPM inlet valve at wheel 6 : Short to ground"/>
    <x v="2"/>
    <s v="CheckImmediately"/>
    <s v="TBD5"/>
    <s v="RED"/>
    <s v="Red Warning EBS "/>
  </r>
  <r>
    <s v="EBS"/>
    <x v="2"/>
    <s v="0A516"/>
    <s v="00"/>
    <s v="16A500"/>
    <s v="EPM inlet valve at wheel 6 : Signal too low"/>
    <x v="2"/>
    <s v="CheckImmediately"/>
    <s v="TBD5"/>
    <s v="RED"/>
    <s v="Red Warning EBS "/>
  </r>
  <r>
    <s v="EBS"/>
    <x v="2"/>
    <s v="0A62B"/>
    <s v="00"/>
    <s v="2BA600"/>
    <s v="EPM inlet valve at wheel 7 : Fly-back diode is unswitchable and off"/>
    <x v="2"/>
    <s v="CheckImmediately"/>
    <s v="TBD5"/>
    <s v="RED"/>
    <s v="Red Warning EBS "/>
  </r>
  <r>
    <s v="EBS"/>
    <x v="2"/>
    <s v="0A62C"/>
    <s v="00"/>
    <s v="2CA600"/>
    <s v="EPM inlet valve at wheel 7 : Fly-back diode is unswitchable and on"/>
    <x v="2"/>
    <s v="CheckImmediately"/>
    <s v="TBD5"/>
    <s v="RED"/>
    <s v="Red Warning EBS "/>
  </r>
  <r>
    <s v="EBS"/>
    <x v="2"/>
    <s v="0A61E"/>
    <s v="00"/>
    <s v="1EA600"/>
    <s v="EPM inlet valve at wheel 7 : Open circuit"/>
    <x v="2"/>
    <s v="CheckImmediately"/>
    <s v="TBD5"/>
    <s v="RED"/>
    <s v="Red Warning EBS "/>
  </r>
  <r>
    <s v="EBS"/>
    <x v="2"/>
    <s v="0A620"/>
    <s v="00"/>
    <s v="20A600"/>
    <s v="EPM inlet valve at wheel 7 : Short to battery"/>
    <x v="2"/>
    <s v="CheckImmediately"/>
    <s v="TBD5"/>
    <s v="RED"/>
    <s v="Red Warning EBS "/>
  </r>
  <r>
    <s v="EBS"/>
    <x v="2"/>
    <s v="0A621"/>
    <s v="00"/>
    <s v="21A600"/>
    <s v="EPM inlet valve at wheel 7 : Short to ground"/>
    <x v="2"/>
    <s v="CheckImmediately"/>
    <s v="TBD5"/>
    <s v="RED"/>
    <s v="Red Warning EBS "/>
  </r>
  <r>
    <s v="EBS"/>
    <x v="2"/>
    <s v="0A616"/>
    <s v="00"/>
    <s v="16A600"/>
    <s v="EPM inlet valve at wheel 7 : Signal too low"/>
    <x v="2"/>
    <s v="CheckImmediately"/>
    <s v="TBD5"/>
    <s v="RED"/>
    <s v="Red Warning EBS "/>
  </r>
  <r>
    <s v="EBS"/>
    <x v="2"/>
    <s v="0A72B"/>
    <s v="00"/>
    <s v="2BA700"/>
    <s v="EPM inlet valve at wheel 8 : Fly-back diode is unswitchable and off"/>
    <x v="2"/>
    <s v="CheckImmediately"/>
    <s v="TBD5"/>
    <s v="RED"/>
    <s v="Red Warning EBS "/>
  </r>
  <r>
    <s v="EBS"/>
    <x v="2"/>
    <s v="0A72C"/>
    <s v="00"/>
    <s v="2CA700"/>
    <s v="EPM inlet valve at wheel 8 : Fly-back diode is unswitchable and on"/>
    <x v="2"/>
    <s v="CheckImmediately"/>
    <s v="TBD5"/>
    <s v="RED"/>
    <s v="Red Warning EBS "/>
  </r>
  <r>
    <s v="EBS"/>
    <x v="2"/>
    <s v="0A71E"/>
    <s v="00"/>
    <s v="1EA700"/>
    <s v="EPM inlet valve at wheel 8 : Open circuit"/>
    <x v="2"/>
    <s v="CheckImmediately"/>
    <s v="TBD5"/>
    <s v="RED"/>
    <s v="Red Warning EBS "/>
  </r>
  <r>
    <s v="EBS"/>
    <x v="2"/>
    <s v="0A720"/>
    <s v="00"/>
    <s v="20A700"/>
    <s v="EPM inlet valve at wheel 8 : Short to battery"/>
    <x v="2"/>
    <s v="CheckImmediately"/>
    <s v="TBD5"/>
    <s v="RED"/>
    <s v="Red Warning EBS "/>
  </r>
  <r>
    <s v="EBS"/>
    <x v="2"/>
    <s v="0A721"/>
    <s v="00"/>
    <s v="21A700"/>
    <s v="EPM inlet valve at wheel 8 : Short to ground"/>
    <x v="2"/>
    <s v="CheckImmediately"/>
    <s v="TBD5"/>
    <s v="RED"/>
    <s v="Red Warning EBS "/>
  </r>
  <r>
    <s v="EBS"/>
    <x v="2"/>
    <s v="0A716"/>
    <s v="00"/>
    <s v="16A700"/>
    <s v="EPM inlet valve at wheel 8 : Signal too low"/>
    <x v="2"/>
    <s v="CheckImmediately"/>
    <s v="TBD5"/>
    <s v="RED"/>
    <s v="Red Warning EBS "/>
  </r>
  <r>
    <s v="EBS"/>
    <x v="2"/>
    <s v="0A82B"/>
    <s v="00"/>
    <s v="2BA800"/>
    <s v="EPM inlet valve at wheel 9 : Fly-back diode is unswitchable and off"/>
    <x v="2"/>
    <s v="CheckImmediately"/>
    <s v="TBD5"/>
    <s v="RED"/>
    <s v="Red Warning EBS "/>
  </r>
  <r>
    <s v="EBS"/>
    <x v="2"/>
    <s v="0A82C"/>
    <s v="00"/>
    <s v="2CA800"/>
    <s v="EPM inlet valve at wheel 9 : Fly-back diode is unswitchable and on"/>
    <x v="2"/>
    <s v="CheckImmediately"/>
    <s v="TBD5"/>
    <s v="RED"/>
    <s v="Red Warning EBS "/>
  </r>
  <r>
    <s v="EBS"/>
    <x v="2"/>
    <s v="0A81E"/>
    <s v="00"/>
    <s v="1EA800"/>
    <s v="EPM inlet valve at wheel 9 : Open circuit"/>
    <x v="2"/>
    <s v="CheckImmediately"/>
    <s v="TBD5"/>
    <s v="RED"/>
    <s v="Red Warning EBS "/>
  </r>
  <r>
    <s v="EBS"/>
    <x v="2"/>
    <s v="0A820"/>
    <s v="00"/>
    <s v="20A800"/>
    <s v="EPM inlet valve at wheel 9 : Short to battery"/>
    <x v="2"/>
    <s v="CheckImmediately"/>
    <s v="TBD5"/>
    <s v="RED"/>
    <s v="Red Warning EBS "/>
  </r>
  <r>
    <s v="EBS"/>
    <x v="2"/>
    <s v="0A821"/>
    <s v="00"/>
    <s v="21A800"/>
    <s v="EPM inlet valve at wheel 9 : Short to ground"/>
    <x v="2"/>
    <s v="CheckImmediately"/>
    <s v="TBD5"/>
    <s v="RED"/>
    <s v="Red Warning EBS "/>
  </r>
  <r>
    <s v="EBS"/>
    <x v="2"/>
    <s v="0A816"/>
    <s v="00"/>
    <s v="16A800"/>
    <s v="EPM inlet valve at wheel 9 : Signal too low"/>
    <x v="2"/>
    <s v="CheckImmediately"/>
    <s v="TBD5"/>
    <s v="RED"/>
    <s v="Red Warning EBS "/>
  </r>
  <r>
    <s v="EBS"/>
    <x v="2"/>
    <s v="0AA2B"/>
    <s v="00"/>
    <s v="2BAA00"/>
    <s v="EPM outlet valve at wheel 1 : Fly-back diode is unswitchable and off"/>
    <x v="2"/>
    <s v="CheckImmediately"/>
    <s v="TBD5"/>
    <s v="RED"/>
    <s v="Red Warning EBS "/>
  </r>
  <r>
    <s v="EBS"/>
    <x v="2"/>
    <s v="0AA2C"/>
    <s v="00"/>
    <s v="2CAA00"/>
    <s v="EPM outlet valve at wheel 1 : Fly-back diode is unswitchable and on"/>
    <x v="2"/>
    <s v="CheckImmediately"/>
    <s v="TBD5"/>
    <s v="RED"/>
    <s v="Red Warning EBS "/>
  </r>
  <r>
    <s v="EBS"/>
    <x v="2"/>
    <s v="0AA1E"/>
    <s v="00"/>
    <s v="1EAA00"/>
    <s v="EPM outlet valve at wheel 1 : Open circuit"/>
    <x v="2"/>
    <s v="CheckImmediately"/>
    <s v="TBD5"/>
    <s v="RED"/>
    <s v="Red Warning EBS "/>
  </r>
  <r>
    <s v="EBS"/>
    <x v="2"/>
    <s v="0AA20"/>
    <s v="00"/>
    <s v="20AA00"/>
    <s v="EPM outlet valve at wheel 1 : Short to battery"/>
    <x v="2"/>
    <s v="CheckImmediately"/>
    <s v="TBD5"/>
    <s v="RED"/>
    <s v="Red Warning EBS "/>
  </r>
  <r>
    <s v="EBS"/>
    <x v="2"/>
    <s v="0AA21"/>
    <s v="00"/>
    <s v="21AA00"/>
    <s v="EPM outlet valve at wheel 1 : Short to ground"/>
    <x v="2"/>
    <s v="CheckImmediately"/>
    <s v="TBD5"/>
    <s v="RED"/>
    <s v="Red Warning EBS "/>
  </r>
  <r>
    <s v="EBS"/>
    <x v="2"/>
    <s v="0AA16"/>
    <s v="00"/>
    <s v="16AA00"/>
    <s v="EPM outlet valve at wheel 1 : Signal too low"/>
    <x v="2"/>
    <s v="CheckImmediately"/>
    <s v="TBD5"/>
    <s v="RED"/>
    <s v="Red Warning EBS "/>
  </r>
  <r>
    <s v="EBS"/>
    <x v="2"/>
    <s v="0B32B"/>
    <s v="00"/>
    <s v="2BB300"/>
    <s v="EPM outlet valve at wheel 10 : Fly-back diode is unswitchable and off"/>
    <x v="2"/>
    <s v="CheckImmediately"/>
    <s v="TBD5"/>
    <s v="RED"/>
    <s v="Red Warning EBS "/>
  </r>
  <r>
    <s v="EBS"/>
    <x v="2"/>
    <s v="0B32C"/>
    <s v="00"/>
    <s v="2CB300"/>
    <s v="EPM outlet valve at wheel 10 : Fly-back diode is unswitchable and on"/>
    <x v="2"/>
    <s v="CheckImmediately"/>
    <s v="TBD5"/>
    <s v="RED"/>
    <s v="Red Warning EBS "/>
  </r>
  <r>
    <s v="EBS"/>
    <x v="2"/>
    <s v="0B31E"/>
    <s v="00"/>
    <s v="1EB300"/>
    <s v="EPM outlet valve at wheel 10 : Open circuit"/>
    <x v="2"/>
    <s v="CheckImmediately"/>
    <s v="TBD5"/>
    <s v="RED"/>
    <s v="Red Warning EBS "/>
  </r>
  <r>
    <s v="EBS"/>
    <x v="2"/>
    <s v="0B320"/>
    <s v="00"/>
    <s v="20B300"/>
    <s v="EPM outlet valve at wheel 10 : Short to battery"/>
    <x v="2"/>
    <s v="CheckImmediately"/>
    <s v="TBD5"/>
    <s v="RED"/>
    <s v="Red Warning EBS "/>
  </r>
  <r>
    <s v="EBS"/>
    <x v="2"/>
    <s v="0B321"/>
    <s v="00"/>
    <s v="21B300"/>
    <s v="EPM outlet valve at wheel 10 : Short to ground"/>
    <x v="2"/>
    <s v="CheckImmediately"/>
    <s v="TBD5"/>
    <s v="RED"/>
    <s v="Red Warning EBS "/>
  </r>
  <r>
    <s v="EBS"/>
    <x v="2"/>
    <s v="0B316"/>
    <s v="00"/>
    <s v="16B300"/>
    <s v="EPM outlet valve at wheel 10 : Signal too low"/>
    <x v="2"/>
    <s v="CheckImmediately"/>
    <s v="TBD5"/>
    <s v="RED"/>
    <s v="Red Warning EBS "/>
  </r>
  <r>
    <s v="EBS"/>
    <x v="2"/>
    <s v="0AB2B"/>
    <s v="00"/>
    <s v="2BAB00"/>
    <s v="EPM outlet valve at wheel 2 : Fly-back diode is unswitchable and off"/>
    <x v="2"/>
    <s v="CheckImmediately"/>
    <s v="TBD5"/>
    <s v="RED"/>
    <s v="Red Warning EBS "/>
  </r>
  <r>
    <s v="EBS"/>
    <x v="2"/>
    <s v="0AB2C"/>
    <s v="00"/>
    <s v="2CAB00"/>
    <s v="EPM outlet valve at wheel 2 : Fly-back diode is unswitchable and on"/>
    <x v="2"/>
    <s v="CheckImmediately"/>
    <s v="TBD5"/>
    <s v="RED"/>
    <s v="Red Warning EBS "/>
  </r>
  <r>
    <s v="EBS"/>
    <x v="2"/>
    <s v="0AB1E"/>
    <s v="00"/>
    <s v="1EAB00"/>
    <s v="EPM outlet valve at wheel 2 : Open circuit"/>
    <x v="2"/>
    <s v="CheckImmediately"/>
    <s v="TBD5"/>
    <s v="RED"/>
    <s v="Red Warning EBS "/>
  </r>
  <r>
    <s v="EBS"/>
    <x v="2"/>
    <s v="0AB20"/>
    <s v="00"/>
    <s v="20AB00"/>
    <s v="EPM outlet valve at wheel 2 : Short to battery"/>
    <x v="2"/>
    <s v="CheckImmediately"/>
    <s v="TBD5"/>
    <s v="RED"/>
    <s v="Red Warning EBS "/>
  </r>
  <r>
    <s v="EBS"/>
    <x v="2"/>
    <s v="0AB21"/>
    <s v="00"/>
    <s v="21AB00"/>
    <s v="EPM outlet valve at wheel 2 : Short to ground"/>
    <x v="2"/>
    <s v="CheckImmediately"/>
    <s v="TBD5"/>
    <s v="RED"/>
    <s v="Red Warning EBS "/>
  </r>
  <r>
    <s v="EBS"/>
    <x v="2"/>
    <s v="0AB16"/>
    <s v="00"/>
    <s v="16AB00"/>
    <s v="EPM outlet valve at wheel 2 : Signal too low"/>
    <x v="2"/>
    <s v="CheckImmediately"/>
    <s v="TBD5"/>
    <s v="RED"/>
    <s v="Red Warning EBS "/>
  </r>
  <r>
    <s v="EBS"/>
    <x v="2"/>
    <s v="0AC2B"/>
    <s v="00"/>
    <s v="2BAC00"/>
    <s v="EPM outlet valve at wheel 3 : Fly-back diode is unswitchable and off"/>
    <x v="2"/>
    <s v="CheckImmediately"/>
    <s v="TBD5"/>
    <s v="RED"/>
    <s v="Red Warning EBS "/>
  </r>
  <r>
    <s v="EBS"/>
    <x v="2"/>
    <s v="0AC2C"/>
    <s v="00"/>
    <s v="2CAC00"/>
    <s v="EPM outlet valve at wheel 3 : Fly-back diode is unswitchable and on"/>
    <x v="2"/>
    <s v="CheckImmediately"/>
    <s v="TBD5"/>
    <s v="RED"/>
    <s v="Red Warning EBS "/>
  </r>
  <r>
    <s v="EBS"/>
    <x v="2"/>
    <s v="0AC1E"/>
    <s v="00"/>
    <s v="1EAC00"/>
    <s v="EPM outlet valve at wheel 3 : Open circuit"/>
    <x v="2"/>
    <s v="CheckImmediately"/>
    <s v="TBD5"/>
    <s v="RED"/>
    <s v="Red Warning EBS "/>
  </r>
  <r>
    <s v="EBS"/>
    <x v="2"/>
    <s v="0AC20"/>
    <s v="00"/>
    <s v="20AC00"/>
    <s v="EPM outlet valve at wheel 3 : Short to battery"/>
    <x v="2"/>
    <s v="CheckImmediately"/>
    <s v="TBD5"/>
    <s v="RED"/>
    <s v="Red Warning EBS "/>
  </r>
  <r>
    <s v="EBS"/>
    <x v="2"/>
    <s v="0AC21"/>
    <s v="00"/>
    <s v="21AC00"/>
    <s v="EPM outlet valve at wheel 3 : Short to ground"/>
    <x v="2"/>
    <s v="CheckImmediately"/>
    <s v="TBD5"/>
    <s v="RED"/>
    <s v="Red Warning EBS "/>
  </r>
  <r>
    <s v="EBS"/>
    <x v="2"/>
    <s v="0AC16"/>
    <s v="00"/>
    <s v="16AC00"/>
    <s v="EPM outlet valve at wheel 3 : Signal too low"/>
    <x v="2"/>
    <s v="CheckImmediately"/>
    <s v="TBD5"/>
    <s v="RED"/>
    <s v="Red Warning EBS "/>
  </r>
  <r>
    <s v="EBS"/>
    <x v="2"/>
    <s v="0AD2B"/>
    <s v="00"/>
    <s v="2BAD00"/>
    <s v="EPM outlet valve at wheel 4 : Fly-back diode is unswitchable and off"/>
    <x v="2"/>
    <s v="CheckImmediately"/>
    <s v="TBD5"/>
    <s v="RED"/>
    <s v="Red Warning EBS "/>
  </r>
  <r>
    <s v="EBS"/>
    <x v="2"/>
    <s v="0AD2C"/>
    <s v="00"/>
    <s v="2CAD00"/>
    <s v="EPM outlet valve at wheel 4 : Fly-back diode is unswitchable and on"/>
    <x v="2"/>
    <s v="CheckImmediately"/>
    <s v="TBD5"/>
    <s v="RED"/>
    <s v="Red Warning EBS "/>
  </r>
  <r>
    <s v="EBS"/>
    <x v="2"/>
    <s v="0AD1E"/>
    <s v="00"/>
    <s v="1EAD00"/>
    <s v="EPM outlet valve at wheel 4 : Open circuit"/>
    <x v="2"/>
    <s v="CheckImmediately"/>
    <s v="TBD5"/>
    <s v="RED"/>
    <s v="Red Warning EBS "/>
  </r>
  <r>
    <s v="EBS"/>
    <x v="2"/>
    <s v="0AD20"/>
    <s v="00"/>
    <s v="20AD00"/>
    <s v="EPM outlet valve at wheel 4 : Short to battery"/>
    <x v="2"/>
    <s v="CheckImmediately"/>
    <s v="TBD5"/>
    <s v="RED"/>
    <s v="Red Warning EBS "/>
  </r>
  <r>
    <s v="EBS"/>
    <x v="2"/>
    <s v="0AD21"/>
    <s v="00"/>
    <s v="21AD00"/>
    <s v="EPM outlet valve at wheel 4 : Short to ground"/>
    <x v="2"/>
    <s v="CheckImmediately"/>
    <s v="TBD5"/>
    <s v="RED"/>
    <s v="Red Warning EBS "/>
  </r>
  <r>
    <s v="EBS"/>
    <x v="2"/>
    <s v="0AD16"/>
    <s v="00"/>
    <s v="16AD00"/>
    <s v="EPM outlet valve at wheel 4 : Signal too low"/>
    <x v="2"/>
    <s v="CheckImmediately"/>
    <s v="TBD5"/>
    <s v="RED"/>
    <s v="Red Warning EBS "/>
  </r>
  <r>
    <s v="EBS"/>
    <x v="2"/>
    <s v="0AE2B"/>
    <s v="00"/>
    <s v="2BAE00"/>
    <s v="EPM outlet valve at wheel 5 : Fly-back diode is unswitchable and off"/>
    <x v="2"/>
    <s v="CheckImmediately"/>
    <s v="TBD5"/>
    <s v="RED"/>
    <s v="Red Warning EBS "/>
  </r>
  <r>
    <s v="EBS"/>
    <x v="2"/>
    <s v="0AE2C"/>
    <s v="00"/>
    <s v="2CAE00"/>
    <s v="EPM outlet valve at wheel 5 : Fly-back diode is unswitchable and on"/>
    <x v="2"/>
    <s v="CheckImmediately"/>
    <s v="TBD5"/>
    <s v="RED"/>
    <s v="Red Warning EBS "/>
  </r>
  <r>
    <s v="EBS"/>
    <x v="2"/>
    <s v="0AE1E"/>
    <s v="00"/>
    <s v="1EAE00"/>
    <s v="EPM outlet valve at wheel 5 : Open circuit"/>
    <x v="2"/>
    <s v="CheckImmediately"/>
    <s v="TBD5"/>
    <s v="RED"/>
    <s v="Red Warning EBS "/>
  </r>
  <r>
    <s v="EBS"/>
    <x v="2"/>
    <s v="0AE20"/>
    <s v="00"/>
    <s v="20AE00"/>
    <s v="EPM outlet valve at wheel 5 : Short to battery"/>
    <x v="2"/>
    <s v="CheckImmediately"/>
    <s v="TBD5"/>
    <s v="RED"/>
    <s v="Red Warning EBS "/>
  </r>
  <r>
    <s v="EBS"/>
    <x v="2"/>
    <s v="0AE21"/>
    <s v="00"/>
    <s v="21AE00"/>
    <s v="EPM outlet valve at wheel 5 : Short to ground"/>
    <x v="2"/>
    <s v="CheckImmediately"/>
    <s v="TBD5"/>
    <s v="RED"/>
    <s v="Red Warning EBS "/>
  </r>
  <r>
    <s v="EBS"/>
    <x v="2"/>
    <s v="0AE16"/>
    <s v="00"/>
    <s v="16AE00"/>
    <s v="EPM outlet valve at wheel 5 : Signal too low"/>
    <x v="2"/>
    <s v="CheckImmediately"/>
    <s v="TBD5"/>
    <s v="RED"/>
    <s v="Red Warning EBS "/>
  </r>
  <r>
    <s v="EBS"/>
    <x v="2"/>
    <s v="0AF2B"/>
    <s v="00"/>
    <s v="2BAF00"/>
    <s v="EPM outlet valve at wheel 6 : Fly-back diode is unswitchable and off"/>
    <x v="2"/>
    <s v="CheckImmediately"/>
    <s v="TBD5"/>
    <s v="RED"/>
    <s v="Red Warning EBS "/>
  </r>
  <r>
    <s v="EBS"/>
    <x v="2"/>
    <s v="0AF2C"/>
    <s v="00"/>
    <s v="2CAF00"/>
    <s v="EPM outlet valve at wheel 6 : Fly-back diode is unswitchable and on"/>
    <x v="2"/>
    <s v="CheckImmediately"/>
    <s v="TBD5"/>
    <s v="RED"/>
    <s v="Red Warning EBS "/>
  </r>
  <r>
    <s v="EBS"/>
    <x v="2"/>
    <s v="0AF1E"/>
    <s v="00"/>
    <s v="1EAF00"/>
    <s v="EPM outlet valve at wheel 6 : Open circuit"/>
    <x v="2"/>
    <s v="CheckImmediately"/>
    <s v="TBD5"/>
    <s v="RED"/>
    <s v="Red Warning EBS "/>
  </r>
  <r>
    <s v="EBS"/>
    <x v="2"/>
    <s v="0AF20"/>
    <s v="00"/>
    <s v="20AF00"/>
    <s v="EPM outlet valve at wheel 6 : Short to battery"/>
    <x v="2"/>
    <s v="CheckImmediately"/>
    <s v="TBD5"/>
    <s v="RED"/>
    <s v="Red Warning EBS "/>
  </r>
  <r>
    <s v="EBS"/>
    <x v="2"/>
    <s v="0AF21"/>
    <s v="00"/>
    <s v="21AF00"/>
    <s v="EPM outlet valve at wheel 6 : Short to ground"/>
    <x v="2"/>
    <s v="CheckImmediately"/>
    <s v="TBD5"/>
    <s v="RED"/>
    <s v="Red Warning EBS "/>
  </r>
  <r>
    <s v="EBS"/>
    <x v="2"/>
    <s v="0AF16"/>
    <s v="00"/>
    <s v="16AF00"/>
    <s v="EPM outlet valve at wheel 6 : Signal too low"/>
    <x v="2"/>
    <s v="CheckImmediately"/>
    <s v="TBD5"/>
    <s v="RED"/>
    <s v="Red Warning EBS "/>
  </r>
  <r>
    <s v="EBS"/>
    <x v="2"/>
    <s v="0B02B"/>
    <s v="00"/>
    <s v="2BB000"/>
    <s v="EPM outlet valve at wheel 7 : Fly-back diode is unswitchable and off"/>
    <x v="2"/>
    <s v="CheckImmediately"/>
    <s v="TBD5"/>
    <s v="RED"/>
    <s v="Red Warning EBS "/>
  </r>
  <r>
    <s v="EBS"/>
    <x v="2"/>
    <s v="0B02C"/>
    <s v="00"/>
    <s v="2CB000"/>
    <s v="EPM outlet valve at wheel 7 : Fly-back diode is unswitchable and on"/>
    <x v="2"/>
    <s v="CheckImmediately"/>
    <s v="TBD5"/>
    <s v="RED"/>
    <s v="Red Warning EBS "/>
  </r>
  <r>
    <s v="EBS"/>
    <x v="2"/>
    <s v="0B01E"/>
    <s v="00"/>
    <s v="1EB000"/>
    <s v="EPM outlet valve at wheel 7 : Open circuit"/>
    <x v="2"/>
    <s v="CheckImmediately"/>
    <s v="TBD5"/>
    <s v="RED"/>
    <s v="Red Warning EBS "/>
  </r>
  <r>
    <s v="EBS"/>
    <x v="2"/>
    <s v="0B020"/>
    <s v="00"/>
    <s v="20B000"/>
    <s v="EPM outlet valve at wheel 7 : Short to battery"/>
    <x v="2"/>
    <s v="CheckImmediately"/>
    <s v="TBD5"/>
    <s v="RED"/>
    <s v="Red Warning EBS "/>
  </r>
  <r>
    <s v="EBS"/>
    <x v="2"/>
    <s v="0B021"/>
    <s v="00"/>
    <s v="21B000"/>
    <s v="EPM outlet valve at wheel 7 : Short to ground"/>
    <x v="2"/>
    <s v="CheckImmediately"/>
    <s v="TBD5"/>
    <s v="RED"/>
    <s v="Red Warning EBS "/>
  </r>
  <r>
    <s v="EBS"/>
    <x v="2"/>
    <s v="0B016"/>
    <s v="00"/>
    <s v="16B000"/>
    <s v="EPM outlet valve at wheel 7 : Signal too low"/>
    <x v="2"/>
    <s v="CheckImmediately"/>
    <s v="TBD5"/>
    <s v="RED"/>
    <s v="Red Warning EBS "/>
  </r>
  <r>
    <s v="EBS"/>
    <x v="2"/>
    <s v="0B12B"/>
    <s v="00"/>
    <s v="2BB100"/>
    <s v="EPM outlet valve at wheel 8 : Fly-back diode is unswitchable and off"/>
    <x v="2"/>
    <s v="CheckImmediately"/>
    <s v="TBD5"/>
    <s v="RED"/>
    <s v="Red Warning EBS "/>
  </r>
  <r>
    <s v="EBS"/>
    <x v="2"/>
    <s v="0B12C"/>
    <s v="00"/>
    <s v="2CB100"/>
    <s v="EPM outlet valve at wheel 8 : Fly-back diode is unswitchable and on"/>
    <x v="2"/>
    <s v="CheckImmediately"/>
    <s v="TBD5"/>
    <s v="RED"/>
    <s v="Red Warning EBS "/>
  </r>
  <r>
    <s v="EBS"/>
    <x v="2"/>
    <s v="0B11E"/>
    <s v="00"/>
    <s v="1EB100"/>
    <s v="EPM outlet valve at wheel 8 : Open circuit"/>
    <x v="2"/>
    <s v="CheckImmediately"/>
    <s v="TBD5"/>
    <s v="RED"/>
    <s v="Red Warning EBS "/>
  </r>
  <r>
    <s v="EBS"/>
    <x v="2"/>
    <s v="0B120"/>
    <s v="00"/>
    <s v="20B100"/>
    <s v="EPM outlet valve at wheel 8 : Short to battery"/>
    <x v="2"/>
    <s v="CheckImmediately"/>
    <s v="TBD5"/>
    <s v="RED"/>
    <s v="Red Warning EBS "/>
  </r>
  <r>
    <s v="EBS"/>
    <x v="2"/>
    <s v="0B121"/>
    <s v="00"/>
    <s v="21B100"/>
    <s v="EPM outlet valve at wheel 8 : Short to ground"/>
    <x v="2"/>
    <s v="CheckImmediately"/>
    <s v="TBD5"/>
    <s v="RED"/>
    <s v="Red Warning EBS "/>
  </r>
  <r>
    <s v="EBS"/>
    <x v="2"/>
    <s v="0B116"/>
    <s v="00"/>
    <s v="16B100"/>
    <s v="EPM outlet valve at wheel 8 : Signal too low"/>
    <x v="2"/>
    <s v="CheckImmediately"/>
    <s v="TBD5"/>
    <s v="RED"/>
    <s v="Red Warning EBS "/>
  </r>
  <r>
    <s v="EBS"/>
    <x v="2"/>
    <s v="0B22B"/>
    <s v="00"/>
    <s v="2BB200"/>
    <s v="EPM outlet valve at wheel 9 : Fly-back diode is unswitchable and off"/>
    <x v="2"/>
    <s v="CheckImmediately"/>
    <s v="TBD5"/>
    <s v="RED"/>
    <s v="Red Warning EBS "/>
  </r>
  <r>
    <s v="EBS"/>
    <x v="2"/>
    <s v="0B22C"/>
    <s v="00"/>
    <s v="2CB200"/>
    <s v="EPM outlet valve at wheel 9 : Fly-back diode is unswitchable and on"/>
    <x v="2"/>
    <s v="CheckImmediately"/>
    <s v="TBD5"/>
    <s v="RED"/>
    <s v="Red Warning EBS "/>
  </r>
  <r>
    <s v="EBS"/>
    <x v="2"/>
    <s v="0B21E"/>
    <s v="00"/>
    <s v="1EB200"/>
    <s v="EPM outlet valve at wheel 9 : Open circuit"/>
    <x v="2"/>
    <s v="CheckImmediately"/>
    <s v="TBD5"/>
    <s v="RED"/>
    <s v="Red Warning EBS "/>
  </r>
  <r>
    <s v="EBS"/>
    <x v="2"/>
    <s v="0B220"/>
    <s v="00"/>
    <s v="20B200"/>
    <s v="EPM outlet valve at wheel 9 : Short to battery"/>
    <x v="2"/>
    <s v="CheckImmediately"/>
    <s v="TBD5"/>
    <s v="RED"/>
    <s v="Red Warning EBS "/>
  </r>
  <r>
    <s v="EBS"/>
    <x v="2"/>
    <s v="0B221"/>
    <s v="00"/>
    <s v="21B200"/>
    <s v="EPM outlet valve at wheel 9 : Short to ground"/>
    <x v="2"/>
    <s v="CheckImmediately"/>
    <s v="TBD5"/>
    <s v="RED"/>
    <s v="Red Warning EBS "/>
  </r>
  <r>
    <s v="EBS"/>
    <x v="2"/>
    <s v="0B216"/>
    <s v="00"/>
    <s v="16B200"/>
    <s v="EPM outlet valve at wheel 9 : Signal too low"/>
    <x v="2"/>
    <s v="CheckImmediately"/>
    <s v="TBD5"/>
    <s v="RED"/>
    <s v="Red Warning EBS "/>
  </r>
  <r>
    <s v="EBS"/>
    <x v="2"/>
    <s v="0C83E"/>
    <s v="00"/>
    <s v="3EC800"/>
    <s v="EPM pressure control at wheel 1 : Full brake test failed"/>
    <x v="2"/>
    <s v="CheckImmediately"/>
    <s v="TBD5"/>
    <s v="RED"/>
    <s v="Red Warning EBS "/>
  </r>
  <r>
    <s v="EBS"/>
    <x v="2"/>
    <s v="0C845"/>
    <s v="00"/>
    <s v="45C800"/>
    <s v="EPM pressure control at wheel 1 : Implausible inlet valve actuation"/>
    <x v="2"/>
    <s v="CheckImmediately"/>
    <s v="TBD5"/>
    <s v="RED"/>
    <s v="Red Warning EBS "/>
  </r>
  <r>
    <s v="EBS"/>
    <x v="2"/>
    <s v="0C846"/>
    <s v="00"/>
    <s v="46C800"/>
    <s v="EPM pressure control at wheel 1 : Implausible outlet valve actuation"/>
    <x v="2"/>
    <s v="CheckImmediately"/>
    <s v="TBD5"/>
    <s v="RED"/>
    <s v="Red Warning EBS "/>
  </r>
  <r>
    <s v="EBS"/>
    <x v="2"/>
    <s v="0C842"/>
    <s v="00"/>
    <s v="42C800"/>
    <s v="EPM pressure control at wheel 1 : Implausible pressure difference right/left"/>
    <x v="2"/>
    <s v="CheckImmediately"/>
    <s v="TBD5"/>
    <s v="RED"/>
    <s v="Red Warning EBS "/>
  </r>
  <r>
    <s v="EBS"/>
    <x v="2"/>
    <s v="0C843"/>
    <s v="00"/>
    <s v="43C800"/>
    <s v="EPM pressure control at wheel 1 : Implausible pressure during not braking"/>
    <x v="2"/>
    <s v="CheckImmediately"/>
    <s v="TBD5"/>
    <s v="RED"/>
    <s v="Red Warning EBS "/>
  </r>
  <r>
    <s v="EBS"/>
    <x v="2"/>
    <s v="0C844"/>
    <s v="00"/>
    <s v="44C800"/>
    <s v="EPM pressure control at wheel 1 : Implausibly high pressure at end of braking"/>
    <x v="2"/>
    <s v="CheckImmediately"/>
    <s v="TBD5"/>
    <s v="RED"/>
    <s v="Red Warning EBS "/>
  </r>
  <r>
    <s v="EBS"/>
    <x v="2"/>
    <s v="0C83F"/>
    <s v="00"/>
    <s v="3FC800"/>
    <s v="EPM pressure control at wheel 1 : Mismatch between EPM pressure and supply pressure"/>
    <x v="2"/>
    <s v="CheckImmediately"/>
    <s v="TBD5"/>
    <s v="RED"/>
    <s v="Red Warning EBS "/>
  </r>
  <r>
    <s v="EBS"/>
    <x v="2"/>
    <s v="0C83C"/>
    <s v="00"/>
    <s v="3CC800"/>
    <s v="EPM pressure control at wheel 1 : Pressure compare plausibility fault: demand &gt; measured pressure"/>
    <x v="2"/>
    <s v="CheckImmediately"/>
    <s v="TBD5"/>
    <s v="RED"/>
    <s v="Red Warning EBS "/>
  </r>
  <r>
    <s v="EBS"/>
    <x v="2"/>
    <s v="0C83D"/>
    <s v="00"/>
    <s v="3DC800"/>
    <s v="EPM pressure control at wheel 1 : Pressure compare plausibility fault: measured pressure &gt; demand"/>
    <x v="2"/>
    <s v="CheckImmediately"/>
    <s v="TBD5"/>
    <s v="RED"/>
    <s v="Red Warning EBS "/>
  </r>
  <r>
    <s v="EBS"/>
    <x v="2"/>
    <s v="0C847"/>
    <s v="00"/>
    <s v="47C800"/>
    <s v="EPM pressure control at wheel 1 : Residual pressure detected"/>
    <x v="2"/>
    <s v="CheckImmediately"/>
    <s v="TBD5"/>
    <s v="RED"/>
    <s v="Red Warning EBS "/>
  </r>
  <r>
    <s v="EBS"/>
    <x v="2"/>
    <s v="0C840"/>
    <s v="00"/>
    <s v="40C800"/>
    <s v="EPM pressure control at wheel 1 : Temporary backup test failed"/>
    <x v="2"/>
    <s v="CheckAtNextHalt"/>
    <s v="TBD6"/>
    <s v="YELLOW"/>
    <s v="Amber Warning EBS "/>
  </r>
  <r>
    <s v="EBS"/>
    <x v="2"/>
    <s v="0C841"/>
    <s v="00"/>
    <s v="41C800"/>
    <s v="EPM pressure control at wheel 1 : Temporary brake test failed"/>
    <x v="2"/>
    <s v="CheckAtNextHalt"/>
    <s v="TBD6"/>
    <s v="YELLOW"/>
    <s v="Amber Warning EBS "/>
  </r>
  <r>
    <s v="EBS"/>
    <x v="2"/>
    <s v="0D13E"/>
    <s v="00"/>
    <s v="3ED100"/>
    <s v="EPM pressure control at wheel 10 : Full brake test failed"/>
    <x v="2"/>
    <s v="CheckImmediately"/>
    <s v="TBD5"/>
    <s v="RED"/>
    <s v="Red Warning EBS "/>
  </r>
  <r>
    <s v="EBS"/>
    <x v="2"/>
    <s v="0D145"/>
    <s v="00"/>
    <s v="45D100"/>
    <s v="EPM pressure control at wheel 10 : Implausible inlet valve actuation"/>
    <x v="2"/>
    <s v="CheckImmediately"/>
    <s v="TBD5"/>
    <s v="RED"/>
    <s v="Red Warning EBS "/>
  </r>
  <r>
    <s v="EBS"/>
    <x v="2"/>
    <s v="0D146"/>
    <s v="00"/>
    <s v="46D100"/>
    <s v="EPM pressure control at wheel 10 : Implausible outlet valve actuation"/>
    <x v="2"/>
    <s v="CheckImmediately"/>
    <s v="TBD5"/>
    <s v="RED"/>
    <s v="Red Warning EBS "/>
  </r>
  <r>
    <s v="EBS"/>
    <x v="2"/>
    <s v="0D142"/>
    <s v="00"/>
    <s v="42D100"/>
    <s v="EPM pressure control at wheel 10 : Implausible pressure difference right/left"/>
    <x v="2"/>
    <s v="CheckImmediately"/>
    <s v="TBD5"/>
    <s v="RED"/>
    <s v="Red Warning EBS "/>
  </r>
  <r>
    <s v="EBS"/>
    <x v="2"/>
    <s v="0D143"/>
    <s v="00"/>
    <s v="43D100"/>
    <s v="EPM pressure control at wheel 10 : Implausible pressure during not braking"/>
    <x v="2"/>
    <s v="CheckImmediately"/>
    <s v="TBD5"/>
    <s v="RED"/>
    <s v="Red Warning EBS "/>
  </r>
  <r>
    <s v="EBS"/>
    <x v="2"/>
    <s v="0D144"/>
    <s v="00"/>
    <s v="44D100"/>
    <s v="EPM pressure control at wheel 10 : Implausibly high pressure at end of braking"/>
    <x v="2"/>
    <s v="CheckImmediately"/>
    <s v="TBD5"/>
    <s v="RED"/>
    <s v="Red Warning EBS "/>
  </r>
  <r>
    <s v="EBS"/>
    <x v="2"/>
    <s v="0D13F"/>
    <s v="00"/>
    <s v="3FD100"/>
    <s v="EPM pressure control at wheel 10 : Mismatch between EPM pressure and supply pressure"/>
    <x v="2"/>
    <s v="CheckImmediately"/>
    <s v="TBD5"/>
    <s v="RED"/>
    <s v="Red Warning EBS "/>
  </r>
  <r>
    <s v="EBS"/>
    <x v="2"/>
    <s v="0D13C"/>
    <s v="00"/>
    <s v="3CD100"/>
    <s v="EPM pressure control at wheel 10 : Pressure compare plausibility fault: demand &gt; measured pressure"/>
    <x v="2"/>
    <s v="CheckImmediately"/>
    <s v="TBD5"/>
    <s v="RED"/>
    <s v="Red Warning EBS "/>
  </r>
  <r>
    <s v="EBS"/>
    <x v="2"/>
    <s v="0D13D"/>
    <s v="00"/>
    <s v="3DD100"/>
    <s v="EPM pressure control at wheel 10 : Pressure compare plausibility fault: measured pressure &gt; demand"/>
    <x v="2"/>
    <s v="CheckImmediately"/>
    <s v="TBD5"/>
    <s v="RED"/>
    <s v="Red Warning EBS "/>
  </r>
  <r>
    <s v="EBS"/>
    <x v="2"/>
    <s v="0D147"/>
    <s v="00"/>
    <s v="47D100"/>
    <s v="EPM pressure control at wheel 10 : Residual pressure detected"/>
    <x v="2"/>
    <s v="CheckImmediately"/>
    <s v="TBD5"/>
    <s v="RED"/>
    <s v="Red Warning EBS "/>
  </r>
  <r>
    <s v="EBS"/>
    <x v="2"/>
    <s v="0D140"/>
    <s v="00"/>
    <s v="40D100"/>
    <s v="EPM pressure control at wheel 10 : Temporary backup test failed"/>
    <x v="2"/>
    <s v="CheckAtNextHalt"/>
    <s v="TBD6"/>
    <s v="YELLOW"/>
    <s v="Amber Warning EBS "/>
  </r>
  <r>
    <s v="EBS"/>
    <x v="2"/>
    <s v="0D141"/>
    <s v="00"/>
    <s v="41D100"/>
    <s v="EPM pressure control at wheel 10 : Temporary brake test failed"/>
    <x v="2"/>
    <s v="CheckAtNextHalt"/>
    <s v="TBD6"/>
    <s v="YELLOW"/>
    <s v="Amber Warning EBS "/>
  </r>
  <r>
    <s v="EBS"/>
    <x v="2"/>
    <s v="0C93E"/>
    <s v="00"/>
    <s v="3EC900"/>
    <s v="EPM pressure control at wheel 2 : Full brake test failed"/>
    <x v="2"/>
    <s v="CheckImmediately"/>
    <s v="TBD5"/>
    <s v="RED"/>
    <s v="Red Warning EBS "/>
  </r>
  <r>
    <s v="EBS"/>
    <x v="2"/>
    <s v="0C945"/>
    <s v="00"/>
    <s v="45C900"/>
    <s v="EPM pressure control at wheel 2 : Implausible inlet valve actuation"/>
    <x v="2"/>
    <s v="CheckImmediately"/>
    <s v="TBD5"/>
    <s v="RED"/>
    <s v="Red Warning EBS "/>
  </r>
  <r>
    <s v="EBS"/>
    <x v="2"/>
    <s v="0C946"/>
    <s v="00"/>
    <s v="46C900"/>
    <s v="EPM pressure control at wheel 2 : Implausible outlet valve actuation"/>
    <x v="2"/>
    <s v="CheckImmediately"/>
    <s v="TBD5"/>
    <s v="RED"/>
    <s v="Red Warning EBS "/>
  </r>
  <r>
    <s v="EBS"/>
    <x v="2"/>
    <s v="0C942"/>
    <s v="00"/>
    <s v="42C900"/>
    <s v="EPM pressure control at wheel 2 : Implausible pressure difference right/left"/>
    <x v="2"/>
    <s v="CheckImmediately"/>
    <s v="TBD5"/>
    <s v="RED"/>
    <s v="Red Warning EBS "/>
  </r>
  <r>
    <s v="EBS"/>
    <x v="2"/>
    <s v="0C943"/>
    <s v="00"/>
    <s v="43C900"/>
    <s v="EPM pressure control at wheel 2 : Implausible pressure during not braking"/>
    <x v="2"/>
    <s v="CheckImmediately"/>
    <s v="TBD5"/>
    <s v="RED"/>
    <s v="Red Warning EBS "/>
  </r>
  <r>
    <s v="EBS"/>
    <x v="2"/>
    <s v="0C944"/>
    <s v="00"/>
    <s v="44C900"/>
    <s v="EPM pressure control at wheel 2 : Implausibly high pressure at end of braking"/>
    <x v="2"/>
    <s v="CheckImmediately"/>
    <s v="TBD5"/>
    <s v="RED"/>
    <s v="Red Warning EBS "/>
  </r>
  <r>
    <s v="EBS"/>
    <x v="2"/>
    <s v="0C93F"/>
    <s v="00"/>
    <s v="3FC900"/>
    <s v="EPM pressure control at wheel 2 : Mismatch between EPM pressure and supply pressure"/>
    <x v="2"/>
    <s v="CheckImmediately"/>
    <s v="TBD5"/>
    <s v="RED"/>
    <s v="Red Warning EBS "/>
  </r>
  <r>
    <s v="EBS"/>
    <x v="2"/>
    <s v="0C93C"/>
    <s v="00"/>
    <s v="3CC900"/>
    <s v="EPM pressure control at wheel 2 : Pressure compare plausibility fault: demand &gt; measured pressure"/>
    <x v="2"/>
    <s v="CheckImmediately"/>
    <s v="TBD5"/>
    <s v="RED"/>
    <s v="Red Warning EBS "/>
  </r>
  <r>
    <s v="EBS"/>
    <x v="2"/>
    <s v="0C93D"/>
    <s v="00"/>
    <s v="3DC900"/>
    <s v="EPM pressure control at wheel 2 : Pressure compare plausibility fault: measured pressure &gt; demand"/>
    <x v="2"/>
    <s v="CheckImmediately"/>
    <s v="TBD5"/>
    <s v="RED"/>
    <s v="Red Warning EBS "/>
  </r>
  <r>
    <s v="EBS"/>
    <x v="2"/>
    <s v="0C947"/>
    <s v="00"/>
    <s v="47C900"/>
    <s v="EPM pressure control at wheel 2 : Residual pressure detected"/>
    <x v="2"/>
    <s v="CheckImmediately"/>
    <s v="TBD5"/>
    <s v="RED"/>
    <s v="Red Warning EBS "/>
  </r>
  <r>
    <s v="EBS"/>
    <x v="2"/>
    <s v="0C940"/>
    <s v="00"/>
    <s v="40C900"/>
    <s v="EPM pressure control at wheel 2 : Temporary backup test failed"/>
    <x v="2"/>
    <s v="CheckAtNextHalt"/>
    <s v="TBD6"/>
    <s v="YELLOW"/>
    <s v="Amber Warning EBS "/>
  </r>
  <r>
    <s v="EBS"/>
    <x v="2"/>
    <s v="0C941"/>
    <s v="00"/>
    <s v="41C900"/>
    <s v="EPM pressure control at wheel 2 : Temporary brake test failed"/>
    <x v="2"/>
    <s v="CheckAtNextHalt"/>
    <s v="TBD6"/>
    <s v="YELLOW"/>
    <s v="Amber Warning EBS "/>
  </r>
  <r>
    <s v="EBS"/>
    <x v="2"/>
    <s v="0CA3E"/>
    <s v="00"/>
    <s v="3ECA00"/>
    <s v="EPM pressure control at wheel 3 : Full brake test failed"/>
    <x v="2"/>
    <s v="CheckImmediately"/>
    <s v="TBD5"/>
    <s v="RED"/>
    <s v="Red Warning EBS "/>
  </r>
  <r>
    <s v="EBS"/>
    <x v="2"/>
    <s v="0CA45"/>
    <s v="00"/>
    <s v="45CA00"/>
    <s v="EPM pressure control at wheel 3 : Implausible inlet valve actuation"/>
    <x v="2"/>
    <s v="CheckImmediately"/>
    <s v="TBD5"/>
    <s v="RED"/>
    <s v="Red Warning EBS "/>
  </r>
  <r>
    <s v="EBS"/>
    <x v="2"/>
    <s v="0CA46"/>
    <s v="00"/>
    <s v="46CA00"/>
    <s v="EPM pressure control at wheel 3 : Implausible outlet valve actuation"/>
    <x v="2"/>
    <s v="CheckImmediately"/>
    <s v="TBD5"/>
    <s v="RED"/>
    <s v="Red Warning EBS "/>
  </r>
  <r>
    <s v="EBS"/>
    <x v="2"/>
    <s v="0CA42"/>
    <s v="00"/>
    <s v="42CA00"/>
    <s v="EPM pressure control at wheel 3 : Implausible pressure difference right/left"/>
    <x v="2"/>
    <s v="CheckImmediately"/>
    <s v="TBD5"/>
    <s v="RED"/>
    <s v="Red Warning EBS "/>
  </r>
  <r>
    <s v="EBS"/>
    <x v="2"/>
    <s v="0CA43"/>
    <s v="00"/>
    <s v="43CA00"/>
    <s v="EPM pressure control at wheel 3 : Implausible pressure during not braking"/>
    <x v="2"/>
    <s v="CheckImmediately"/>
    <s v="TBD5"/>
    <s v="RED"/>
    <s v="Red Warning EBS "/>
  </r>
  <r>
    <s v="EBS"/>
    <x v="2"/>
    <s v="0CA44"/>
    <s v="00"/>
    <s v="44CA00"/>
    <s v="EPM pressure control at wheel 3 : Implausibly high pressure at end of braking"/>
    <x v="2"/>
    <s v="CheckImmediately"/>
    <s v="TBD5"/>
    <s v="RED"/>
    <s v="Red Warning EBS "/>
  </r>
  <r>
    <s v="EBS"/>
    <x v="2"/>
    <s v="0CA3F"/>
    <s v="00"/>
    <s v="3FCA00"/>
    <s v="EPM pressure control at wheel 3 : Mismatch between EPM pressure and supply pressure"/>
    <x v="2"/>
    <s v="CheckImmediately"/>
    <s v="TBD5"/>
    <s v="RED"/>
    <s v="Red Warning EBS "/>
  </r>
  <r>
    <s v="EBS"/>
    <x v="2"/>
    <s v="0CA3C"/>
    <s v="00"/>
    <s v="3CCA00"/>
    <s v="EPM pressure control at wheel 3 : Pressure compare plausibility fault: demand &gt; measured pressure"/>
    <x v="2"/>
    <s v="CheckImmediately"/>
    <s v="TBD5"/>
    <s v="RED"/>
    <s v="Red Warning EBS "/>
  </r>
  <r>
    <s v="EBS"/>
    <x v="2"/>
    <s v="0CA3D"/>
    <s v="00"/>
    <s v="3DCA00"/>
    <s v="EPM pressure control at wheel 3 : Pressure compare plausibility fault: measured pressure &gt; demand"/>
    <x v="2"/>
    <s v="CheckImmediately"/>
    <s v="TBD5"/>
    <s v="RED"/>
    <s v="Red Warning EBS "/>
  </r>
  <r>
    <s v="EBS"/>
    <x v="2"/>
    <s v="0CA47"/>
    <s v="00"/>
    <s v="47CA00"/>
    <s v="EPM pressure control at wheel 3 : Residual pressure detected"/>
    <x v="2"/>
    <s v="CheckImmediately"/>
    <s v="TBD5"/>
    <s v="RED"/>
    <s v="Red Warning EBS "/>
  </r>
  <r>
    <s v="EBS"/>
    <x v="2"/>
    <s v="0CA40"/>
    <s v="00"/>
    <s v="40CA00"/>
    <s v="EPM pressure control at wheel 3 : Temporary backup test failed"/>
    <x v="2"/>
    <s v="CheckAtNextHalt"/>
    <s v="TBD6"/>
    <s v="YELLOW"/>
    <s v="Amber Warning EBS "/>
  </r>
  <r>
    <s v="EBS"/>
    <x v="2"/>
    <s v="0CA41"/>
    <s v="00"/>
    <s v="41CA00"/>
    <s v="EPM pressure control at wheel 3 : Temporary brake test failed"/>
    <x v="2"/>
    <s v="CheckAtNextHalt"/>
    <s v="TBD6"/>
    <s v="YELLOW"/>
    <s v="Amber Warning EBS "/>
  </r>
  <r>
    <s v="EBS"/>
    <x v="2"/>
    <s v="0CB3E"/>
    <s v="00"/>
    <s v="3ECB00"/>
    <s v="EPM pressure control at wheel 4 : Full brake test failed"/>
    <x v="2"/>
    <s v="CheckImmediately"/>
    <s v="TBD5"/>
    <s v="RED"/>
    <s v="Red Warning EBS "/>
  </r>
  <r>
    <s v="EBS"/>
    <x v="2"/>
    <s v="0CB45"/>
    <s v="00"/>
    <s v="45CB00"/>
    <s v="EPM pressure control at wheel 4 : Implausible inlet valve actuation"/>
    <x v="2"/>
    <s v="CheckImmediately"/>
    <s v="TBD5"/>
    <s v="RED"/>
    <s v="Red Warning EBS "/>
  </r>
  <r>
    <s v="EBS"/>
    <x v="2"/>
    <s v="0CB46"/>
    <s v="00"/>
    <s v="46CB00"/>
    <s v="EPM pressure control at wheel 4 : Implausible outlet valve actuation"/>
    <x v="2"/>
    <s v="CheckImmediately"/>
    <s v="TBD5"/>
    <s v="RED"/>
    <s v="Red Warning EBS "/>
  </r>
  <r>
    <s v="EBS"/>
    <x v="2"/>
    <s v="0CB42"/>
    <s v="00"/>
    <s v="42CB00"/>
    <s v="EPM pressure control at wheel 4 : Implausible pressure difference right/left"/>
    <x v="2"/>
    <s v="CheckImmediately"/>
    <s v="TBD5"/>
    <s v="RED"/>
    <s v="Red Warning EBS "/>
  </r>
  <r>
    <s v="EBS"/>
    <x v="2"/>
    <s v="0CB43"/>
    <s v="00"/>
    <s v="43CB00"/>
    <s v="EPM pressure control at wheel 4 : Implausible pressure during not braking"/>
    <x v="2"/>
    <s v="CheckImmediately"/>
    <s v="TBD5"/>
    <s v="RED"/>
    <s v="Red Warning EBS "/>
  </r>
  <r>
    <s v="EBS"/>
    <x v="2"/>
    <s v="0CB44"/>
    <s v="00"/>
    <s v="44CB00"/>
    <s v="EPM pressure control at wheel 4 : Implausibly high pressure at end of braking"/>
    <x v="2"/>
    <s v="CheckImmediately"/>
    <s v="TBD5"/>
    <s v="RED"/>
    <s v="Red Warning EBS "/>
  </r>
  <r>
    <s v="EBS"/>
    <x v="2"/>
    <s v="0CB3F"/>
    <s v="00"/>
    <s v="3FCB00"/>
    <s v="EPM pressure control at wheel 4 : Mismatch between EPM pressure and supply pressure"/>
    <x v="2"/>
    <s v="CheckImmediately"/>
    <s v="TBD5"/>
    <s v="RED"/>
    <s v="Red Warning EBS "/>
  </r>
  <r>
    <s v="EBS"/>
    <x v="2"/>
    <s v="0CB3C"/>
    <s v="00"/>
    <s v="3CCB00"/>
    <s v="EPM pressure control at wheel 4 : Pressure compare plausibility fault: demand &gt; measured pressure"/>
    <x v="2"/>
    <s v="CheckImmediately"/>
    <s v="TBD5"/>
    <s v="RED"/>
    <s v="Red Warning EBS "/>
  </r>
  <r>
    <s v="EBS"/>
    <x v="2"/>
    <s v="0CB3D"/>
    <s v="00"/>
    <s v="3DCB00"/>
    <s v="EPM pressure control at wheel 4 : Pressure compare plausibility fault: measured pressure &gt; demand"/>
    <x v="2"/>
    <s v="CheckImmediately"/>
    <s v="TBD5"/>
    <s v="RED"/>
    <s v="Red Warning EBS "/>
  </r>
  <r>
    <s v="EBS"/>
    <x v="2"/>
    <s v="0CB47"/>
    <s v="00"/>
    <s v="47CB00"/>
    <s v="EPM pressure control at wheel 4 : Residual pressure detected"/>
    <x v="2"/>
    <s v="CheckImmediately"/>
    <s v="TBD5"/>
    <s v="RED"/>
    <s v="Red Warning EBS "/>
  </r>
  <r>
    <s v="EBS"/>
    <x v="2"/>
    <s v="0CB40"/>
    <s v="00"/>
    <s v="40CB00"/>
    <s v="EPM pressure control at wheel 4 : Temporary backup test failed"/>
    <x v="2"/>
    <s v="CheckAtNextHalt"/>
    <s v="TBD6"/>
    <s v="YELLOW"/>
    <s v="Amber Warning EBS "/>
  </r>
  <r>
    <s v="EBS"/>
    <x v="2"/>
    <s v="0CB41"/>
    <s v="00"/>
    <s v="41CB00"/>
    <s v="EPM pressure control at wheel 4 : Temporary brake test failed"/>
    <x v="2"/>
    <s v="CheckAtNextHalt"/>
    <s v="TBD6"/>
    <s v="YELLOW"/>
    <s v="Amber Warning EBS "/>
  </r>
  <r>
    <s v="EBS"/>
    <x v="2"/>
    <s v="0CC3E"/>
    <s v="00"/>
    <s v="3ECC00"/>
    <s v="EPM pressure control at wheel 5 : Full brake test failed"/>
    <x v="2"/>
    <s v="CheckImmediately"/>
    <s v="TBD5"/>
    <s v="RED"/>
    <s v="Red Warning EBS "/>
  </r>
  <r>
    <s v="EBS"/>
    <x v="2"/>
    <s v="0CC45"/>
    <s v="00"/>
    <s v="45CC00"/>
    <s v="EPM pressure control at wheel 5 : Implausible inlet valve actuation"/>
    <x v="2"/>
    <s v="CheckImmediately"/>
    <s v="TBD5"/>
    <s v="RED"/>
    <s v="Red Warning EBS "/>
  </r>
  <r>
    <s v="EBS"/>
    <x v="2"/>
    <s v="0CC46"/>
    <s v="00"/>
    <s v="46CC00"/>
    <s v="EPM pressure control at wheel 5 : Implausible outlet valve actuation"/>
    <x v="2"/>
    <s v="CheckImmediately"/>
    <s v="TBD5"/>
    <s v="RED"/>
    <s v="Red Warning EBS "/>
  </r>
  <r>
    <s v="EBS"/>
    <x v="2"/>
    <s v="0CC42"/>
    <s v="00"/>
    <s v="42CC00"/>
    <s v="EPM pressure control at wheel 5 : Implausible pressure difference right/left"/>
    <x v="2"/>
    <s v="CheckImmediately"/>
    <s v="TBD5"/>
    <s v="RED"/>
    <s v="Red Warning EBS "/>
  </r>
  <r>
    <s v="EBS"/>
    <x v="2"/>
    <s v="0CC43"/>
    <s v="00"/>
    <s v="43CC00"/>
    <s v="EPM pressure control at wheel 5 : Implausible pressure during not braking"/>
    <x v="2"/>
    <s v="CheckImmediately"/>
    <s v="TBD5"/>
    <s v="RED"/>
    <s v="Red Warning EBS "/>
  </r>
  <r>
    <s v="EBS"/>
    <x v="2"/>
    <s v="0CC44"/>
    <s v="00"/>
    <s v="44CC00"/>
    <s v="EPM pressure control at wheel 5 : Implausibly high pressure at end of braking"/>
    <x v="2"/>
    <s v="CheckImmediately"/>
    <s v="TBD5"/>
    <s v="RED"/>
    <s v="Red Warning EBS "/>
  </r>
  <r>
    <s v="EBS"/>
    <x v="2"/>
    <s v="0CC3F"/>
    <s v="00"/>
    <s v="3FCC00"/>
    <s v="EPM pressure control at wheel 5 : Mismatch between EPM pressure and supply pressure"/>
    <x v="2"/>
    <s v="CheckImmediately"/>
    <s v="TBD5"/>
    <s v="RED"/>
    <s v="Red Warning EBS "/>
  </r>
  <r>
    <s v="EBS"/>
    <x v="2"/>
    <s v="0CC3C"/>
    <s v="00"/>
    <s v="3CCC00"/>
    <s v="EPM pressure control at wheel 5 : Pressure compare plausibility fault: demand &gt; measured pressure"/>
    <x v="2"/>
    <s v="CheckImmediately"/>
    <s v="TBD5"/>
    <s v="RED"/>
    <s v="Red Warning EBS "/>
  </r>
  <r>
    <s v="EBS"/>
    <x v="2"/>
    <s v="0CC3D"/>
    <s v="00"/>
    <s v="3DCC00"/>
    <s v="EPM pressure control at wheel 5 : Pressure compare plausibility fault: measured pressure &gt; demand"/>
    <x v="2"/>
    <s v="CheckImmediately"/>
    <s v="TBD5"/>
    <s v="RED"/>
    <s v="Red Warning EBS "/>
  </r>
  <r>
    <s v="EBS"/>
    <x v="2"/>
    <s v="0CC47"/>
    <s v="00"/>
    <s v="47CC00"/>
    <s v="EPM pressure control at wheel 5 : Residual pressure detected"/>
    <x v="2"/>
    <s v="CheckImmediately"/>
    <s v="TBD5"/>
    <s v="RED"/>
    <s v="Red Warning EBS "/>
  </r>
  <r>
    <s v="EBS"/>
    <x v="2"/>
    <s v="0CC40"/>
    <s v="00"/>
    <s v="40CC00"/>
    <s v="EPM pressure control at wheel 5 : Temporary backup test failed"/>
    <x v="2"/>
    <s v="CheckAtNextHalt"/>
    <s v="TBD6"/>
    <s v="YELLOW"/>
    <s v="Amber Warning EBS "/>
  </r>
  <r>
    <s v="EBS"/>
    <x v="2"/>
    <s v="0CC41"/>
    <s v="00"/>
    <s v="41CC00"/>
    <s v="EPM pressure control at wheel 5 : Temporary brake test failed"/>
    <x v="2"/>
    <s v="CheckAtNextHalt"/>
    <s v="TBD6"/>
    <s v="YELLOW"/>
    <s v="Amber Warning EBS "/>
  </r>
  <r>
    <s v="EBS"/>
    <x v="2"/>
    <s v="0CD3E"/>
    <s v="00"/>
    <s v="3ECD00"/>
    <s v="EPM pressure control at wheel 6 : Full brake test failed"/>
    <x v="2"/>
    <s v="CheckImmediately"/>
    <s v="TBD5"/>
    <s v="RED"/>
    <s v="Red Warning EBS "/>
  </r>
  <r>
    <s v="EBS"/>
    <x v="2"/>
    <s v="0CD45"/>
    <s v="00"/>
    <s v="45CD00"/>
    <s v="EPM pressure control at wheel 6 : Implausible inlet valve actuation"/>
    <x v="2"/>
    <s v="CheckImmediately"/>
    <s v="TBD5"/>
    <s v="RED"/>
    <s v="Red Warning EBS "/>
  </r>
  <r>
    <s v="EBS"/>
    <x v="2"/>
    <s v="0CD46"/>
    <s v="00"/>
    <s v="46CD00"/>
    <s v="EPM pressure control at wheel 6 : Implausible outlet valve actuation"/>
    <x v="2"/>
    <s v="CheckImmediately"/>
    <s v="TBD5"/>
    <s v="RED"/>
    <s v="Red Warning EBS "/>
  </r>
  <r>
    <s v="EBS"/>
    <x v="2"/>
    <s v="0CD42"/>
    <s v="00"/>
    <s v="42CD00"/>
    <s v="EPM pressure control at wheel 6 : Implausible pressure difference right/left"/>
    <x v="2"/>
    <s v="CheckImmediately"/>
    <s v="TBD5"/>
    <s v="RED"/>
    <s v="Red Warning EBS "/>
  </r>
  <r>
    <s v="EBS"/>
    <x v="2"/>
    <s v="0CD43"/>
    <s v="00"/>
    <s v="43CD00"/>
    <s v="EPM pressure control at wheel 6 : Implausible pressure during not braking"/>
    <x v="2"/>
    <s v="CheckImmediately"/>
    <s v="TBD5"/>
    <s v="RED"/>
    <s v="Red Warning EBS "/>
  </r>
  <r>
    <s v="EBS"/>
    <x v="2"/>
    <s v="0CD44"/>
    <s v="00"/>
    <s v="44CD00"/>
    <s v="EPM pressure control at wheel 6 : Implausibly high pressure at end of braking"/>
    <x v="2"/>
    <s v="CheckImmediately"/>
    <s v="TBD5"/>
    <s v="RED"/>
    <s v="Red Warning EBS "/>
  </r>
  <r>
    <s v="EBS"/>
    <x v="2"/>
    <s v="0CD3F"/>
    <s v="00"/>
    <s v="3FCD00"/>
    <s v="EPM pressure control at wheel 6 : Mismatch between EPM pressure and supply pressure"/>
    <x v="2"/>
    <s v="CheckImmediately"/>
    <s v="TBD5"/>
    <s v="RED"/>
    <s v="Red Warning EBS "/>
  </r>
  <r>
    <s v="EBS"/>
    <x v="2"/>
    <s v="0CD3C"/>
    <s v="00"/>
    <s v="3CCD00"/>
    <s v="EPM pressure control at wheel 6 : Pressure compare plausibility fault: demand &gt; measured pressure"/>
    <x v="2"/>
    <s v="CheckImmediately"/>
    <s v="TBD5"/>
    <s v="RED"/>
    <s v="Red Warning EBS "/>
  </r>
  <r>
    <s v="EBS"/>
    <x v="2"/>
    <s v="0CD3D"/>
    <s v="00"/>
    <s v="3DCD00"/>
    <s v="EPM pressure control at wheel 6 : Pressure compare plausibility fault: measured pressure &gt; demand"/>
    <x v="2"/>
    <s v="CheckImmediately"/>
    <s v="TBD5"/>
    <s v="RED"/>
    <s v="Red Warning EBS "/>
  </r>
  <r>
    <s v="EBS"/>
    <x v="2"/>
    <s v="0CD47"/>
    <s v="00"/>
    <s v="47CD00"/>
    <s v="EPM pressure control at wheel 6 : Residual pressure detected"/>
    <x v="2"/>
    <s v="CheckImmediately"/>
    <s v="TBD5"/>
    <s v="RED"/>
    <s v="Red Warning EBS "/>
  </r>
  <r>
    <s v="EBS"/>
    <x v="2"/>
    <s v="0CD40"/>
    <s v="00"/>
    <s v="40CD00"/>
    <s v="EPM pressure control at wheel 6 : Temporary backup test failed"/>
    <x v="2"/>
    <s v="CheckAtNextHalt"/>
    <s v="TBD6"/>
    <s v="YELLOW"/>
    <s v="Amber Warning EBS "/>
  </r>
  <r>
    <s v="EBS"/>
    <x v="2"/>
    <s v="0CD41"/>
    <s v="00"/>
    <s v="41CD00"/>
    <s v="EPM pressure control at wheel 6 : Temporary brake test failed"/>
    <x v="2"/>
    <s v="CheckAtNextHalt"/>
    <s v="TBD6"/>
    <s v="YELLOW"/>
    <s v="Amber Warning EBS "/>
  </r>
  <r>
    <s v="EBS"/>
    <x v="2"/>
    <s v="0CE3E"/>
    <s v="00"/>
    <s v="3ECE00"/>
    <s v="EPM pressure control at wheel 7 : Full brake test failed"/>
    <x v="2"/>
    <s v="CheckImmediately"/>
    <s v="TBD5"/>
    <s v="RED"/>
    <s v="Red Warning EBS "/>
  </r>
  <r>
    <s v="EBS"/>
    <x v="2"/>
    <s v="0CE45"/>
    <s v="00"/>
    <s v="45CE00"/>
    <s v="EPM pressure control at wheel 7 : Implausible inlet valve actuation"/>
    <x v="2"/>
    <s v="CheckImmediately"/>
    <s v="TBD5"/>
    <s v="RED"/>
    <s v="Red Warning EBS "/>
  </r>
  <r>
    <s v="EBS"/>
    <x v="2"/>
    <s v="0CE46"/>
    <s v="00"/>
    <s v="46CE00"/>
    <s v="EPM pressure control at wheel 7 : Implausible outlet valve actuation"/>
    <x v="2"/>
    <s v="CheckImmediately"/>
    <s v="TBD5"/>
    <s v="RED"/>
    <s v="Red Warning EBS "/>
  </r>
  <r>
    <s v="EBS"/>
    <x v="2"/>
    <s v="0CE42"/>
    <s v="00"/>
    <s v="42CE00"/>
    <s v="EPM pressure control at wheel 7 : Implausible pressure difference right/left"/>
    <x v="2"/>
    <s v="CheckImmediately"/>
    <s v="TBD5"/>
    <s v="RED"/>
    <s v="Red Warning EBS "/>
  </r>
  <r>
    <s v="EBS"/>
    <x v="2"/>
    <s v="0CE43"/>
    <s v="00"/>
    <s v="43CE00"/>
    <s v="EPM pressure control at wheel 7 : Implausible pressure during not braking"/>
    <x v="2"/>
    <s v="CheckImmediately"/>
    <s v="TBD5"/>
    <s v="RED"/>
    <s v="Red Warning EBS "/>
  </r>
  <r>
    <s v="EBS"/>
    <x v="2"/>
    <s v="0CE44"/>
    <s v="00"/>
    <s v="44CE00"/>
    <s v="EPM pressure control at wheel 7 : Implausibly high pressure at end of braking"/>
    <x v="2"/>
    <s v="CheckImmediately"/>
    <s v="TBD5"/>
    <s v="RED"/>
    <s v="Red Warning EBS "/>
  </r>
  <r>
    <s v="EBS"/>
    <x v="2"/>
    <s v="0CE3F"/>
    <s v="00"/>
    <s v="3FCE00"/>
    <s v="EPM pressure control at wheel 7 : Mismatch between EPM pressure and supply pressure"/>
    <x v="2"/>
    <s v="CheckImmediately"/>
    <s v="TBD5"/>
    <s v="RED"/>
    <s v="Red Warning EBS "/>
  </r>
  <r>
    <s v="EBS"/>
    <x v="2"/>
    <s v="0CE3C"/>
    <s v="00"/>
    <s v="3CCE00"/>
    <s v="EPM pressure control at wheel 7 : Pressure compare plausibility fault: demand &gt; measured pressure"/>
    <x v="2"/>
    <s v="CheckImmediately"/>
    <s v="TBD5"/>
    <s v="RED"/>
    <s v="Red Warning EBS "/>
  </r>
  <r>
    <s v="EBS"/>
    <x v="2"/>
    <s v="0CE3D"/>
    <s v="00"/>
    <s v="3DCE00"/>
    <s v="EPM pressure control at wheel 7 : Pressure compare plausibility fault: measured pressure &gt; demand"/>
    <x v="2"/>
    <s v="CheckImmediately"/>
    <s v="TBD5"/>
    <s v="RED"/>
    <s v="Red Warning EBS "/>
  </r>
  <r>
    <s v="EBS"/>
    <x v="2"/>
    <s v="0CE47"/>
    <s v="00"/>
    <s v="47CE00"/>
    <s v="EPM pressure control at wheel 7 : Residual pressure detected"/>
    <x v="2"/>
    <s v="CheckImmediately"/>
    <s v="TBD5"/>
    <s v="RED"/>
    <s v="Red Warning EBS "/>
  </r>
  <r>
    <s v="EBS"/>
    <x v="2"/>
    <s v="0CE40"/>
    <s v="00"/>
    <s v="40CE00"/>
    <s v="EPM pressure control at wheel 7 : Temporary backup test failed"/>
    <x v="2"/>
    <s v="CheckAtNextHalt"/>
    <s v="TBD6"/>
    <s v="YELLOW"/>
    <s v="Amber Warning EBS "/>
  </r>
  <r>
    <s v="EBS"/>
    <x v="2"/>
    <s v="0CE41"/>
    <s v="00"/>
    <s v="41CE00"/>
    <s v="EPM pressure control at wheel 7 : Temporary brake test failed"/>
    <x v="2"/>
    <s v="CheckAtNextHalt"/>
    <s v="TBD6"/>
    <s v="YELLOW"/>
    <s v="Amber Warning EBS "/>
  </r>
  <r>
    <s v="EBS"/>
    <x v="2"/>
    <s v="0CF3E"/>
    <s v="00"/>
    <s v="3ECF00"/>
    <s v="EPM pressure control at wheel 8 : Full brake test failed"/>
    <x v="2"/>
    <s v="CheckImmediately"/>
    <s v="TBD5"/>
    <s v="RED"/>
    <s v="Red Warning EBS "/>
  </r>
  <r>
    <s v="EBS"/>
    <x v="2"/>
    <s v="0CF45"/>
    <s v="00"/>
    <s v="45CF00"/>
    <s v="EPM pressure control at wheel 8 : Implausible inlet valve actuation"/>
    <x v="2"/>
    <s v="CheckImmediately"/>
    <s v="TBD5"/>
    <s v="RED"/>
    <s v="Red Warning EBS "/>
  </r>
  <r>
    <s v="EBS"/>
    <x v="2"/>
    <s v="0CF46"/>
    <s v="00"/>
    <s v="46CF00"/>
    <s v="EPM pressure control at wheel 8 : Implausible outlet valve actuation"/>
    <x v="2"/>
    <s v="CheckImmediately"/>
    <s v="TBD5"/>
    <s v="RED"/>
    <s v="Red Warning EBS "/>
  </r>
  <r>
    <s v="EBS"/>
    <x v="2"/>
    <s v="0CF42"/>
    <s v="00"/>
    <s v="42CF00"/>
    <s v="EPM pressure control at wheel 8 : Implausible pressure difference right/left"/>
    <x v="2"/>
    <s v="CheckImmediately"/>
    <s v="TBD5"/>
    <s v="RED"/>
    <s v="Red Warning EBS "/>
  </r>
  <r>
    <s v="EBS"/>
    <x v="2"/>
    <s v="0CF43"/>
    <s v="00"/>
    <s v="43CF00"/>
    <s v="EPM pressure control at wheel 8 : Implausible pressure during not braking"/>
    <x v="2"/>
    <s v="CheckImmediately"/>
    <s v="TBD5"/>
    <s v="RED"/>
    <s v="Red Warning EBS "/>
  </r>
  <r>
    <s v="EBS"/>
    <x v="2"/>
    <s v="0CF44"/>
    <s v="00"/>
    <s v="44CF00"/>
    <s v="EPM pressure control at wheel 8 : Implausibly high pressure at end of braking"/>
    <x v="2"/>
    <s v="CheckImmediately"/>
    <s v="TBD5"/>
    <s v="RED"/>
    <s v="Red Warning EBS "/>
  </r>
  <r>
    <s v="EBS"/>
    <x v="2"/>
    <s v="0CF3F"/>
    <s v="00"/>
    <s v="3FCF00"/>
    <s v="EPM pressure control at wheel 8 : Mismatch between EPM pressure and supply pressure"/>
    <x v="2"/>
    <s v="CheckImmediately"/>
    <s v="TBD5"/>
    <s v="RED"/>
    <s v="Red Warning EBS "/>
  </r>
  <r>
    <s v="EBS"/>
    <x v="2"/>
    <s v="0CF3C"/>
    <s v="00"/>
    <s v="3CCF00"/>
    <s v="EPM pressure control at wheel 8 : Pressure compare plausibility fault: demand &gt; measured pressure"/>
    <x v="2"/>
    <s v="CheckImmediately"/>
    <s v="TBD5"/>
    <s v="RED"/>
    <s v="Red Warning EBS "/>
  </r>
  <r>
    <s v="EBS"/>
    <x v="2"/>
    <s v="0CF3D"/>
    <s v="00"/>
    <s v="3DCF00"/>
    <s v="EPM pressure control at wheel 8 : Pressure compare plausibility fault: measured pressure &gt; demand"/>
    <x v="2"/>
    <s v="CheckImmediately"/>
    <s v="TBD5"/>
    <s v="RED"/>
    <s v="Red Warning EBS "/>
  </r>
  <r>
    <s v="EBS"/>
    <x v="2"/>
    <s v="0CF47"/>
    <s v="00"/>
    <s v="47CF00"/>
    <s v="EPM pressure control at wheel 8 : Residual pressure detected"/>
    <x v="2"/>
    <s v="CheckImmediately"/>
    <s v="TBD5"/>
    <s v="RED"/>
    <s v="Red Warning EBS "/>
  </r>
  <r>
    <s v="EBS"/>
    <x v="2"/>
    <s v="0CF40"/>
    <s v="00"/>
    <s v="40CF00"/>
    <s v="EPM pressure control at wheel 8 : Temporary backup test failed"/>
    <x v="2"/>
    <s v="CheckAtNextHalt"/>
    <s v="TBD6"/>
    <s v="YELLOW"/>
    <s v="Amber Warning EBS "/>
  </r>
  <r>
    <s v="EBS"/>
    <x v="2"/>
    <s v="0CF41"/>
    <s v="00"/>
    <s v="41CF00"/>
    <s v="EPM pressure control at wheel 8 : Temporary brake test failed"/>
    <x v="2"/>
    <s v="CheckAtNextHalt"/>
    <s v="TBD6"/>
    <s v="YELLOW"/>
    <s v="Amber Warning EBS "/>
  </r>
  <r>
    <s v="EBS"/>
    <x v="2"/>
    <s v="0D03E"/>
    <s v="00"/>
    <s v="3ED000"/>
    <s v="EPM pressure control at wheel 9 : Full brake test failed"/>
    <x v="2"/>
    <s v="CheckImmediately"/>
    <s v="TBD5"/>
    <s v="RED"/>
    <s v="Red Warning EBS "/>
  </r>
  <r>
    <s v="EBS"/>
    <x v="2"/>
    <s v="0D045"/>
    <s v="00"/>
    <s v="45D000"/>
    <s v="EPM pressure control at wheel 9 : Implausible inlet valve actuation"/>
    <x v="2"/>
    <s v="CheckImmediately"/>
    <s v="TBD5"/>
    <s v="RED"/>
    <s v="Red Warning EBS "/>
  </r>
  <r>
    <s v="EBS"/>
    <x v="2"/>
    <s v="0D046"/>
    <s v="00"/>
    <s v="46D000"/>
    <s v="EPM pressure control at wheel 9 : Implausible outlet valve actuation"/>
    <x v="2"/>
    <s v="CheckImmediately"/>
    <s v="TBD5"/>
    <s v="RED"/>
    <s v="Red Warning EBS "/>
  </r>
  <r>
    <s v="EBS"/>
    <x v="2"/>
    <s v="0D042"/>
    <s v="00"/>
    <s v="42D000"/>
    <s v="EPM pressure control at wheel 9 : Implausible pressure difference right/left"/>
    <x v="2"/>
    <s v="CheckImmediately"/>
    <s v="TBD5"/>
    <s v="RED"/>
    <s v="Red Warning EBS "/>
  </r>
  <r>
    <s v="EBS"/>
    <x v="2"/>
    <s v="0D043"/>
    <s v="00"/>
    <s v="43D000"/>
    <s v="EPM pressure control at wheel 9 : Implausible pressure during not braking"/>
    <x v="2"/>
    <s v="CheckImmediately"/>
    <s v="TBD5"/>
    <s v="RED"/>
    <s v="Red Warning EBS "/>
  </r>
  <r>
    <s v="EBS"/>
    <x v="2"/>
    <s v="0D044"/>
    <s v="00"/>
    <s v="44D000"/>
    <s v="EPM pressure control at wheel 9 : Implausibly high pressure at end of braking"/>
    <x v="2"/>
    <s v="CheckImmediately"/>
    <s v="TBD5"/>
    <s v="RED"/>
    <s v="Red Warning EBS "/>
  </r>
  <r>
    <s v="EBS"/>
    <x v="2"/>
    <s v="0D03F"/>
    <s v="00"/>
    <s v="3FD000"/>
    <s v="EPM pressure control at wheel 9 : Mismatch between EPM pressure and supply pressure"/>
    <x v="2"/>
    <s v="CheckImmediately"/>
    <s v="TBD5"/>
    <s v="RED"/>
    <s v="Red Warning EBS "/>
  </r>
  <r>
    <s v="EBS"/>
    <x v="2"/>
    <s v="0D03C"/>
    <s v="00"/>
    <s v="3CD000"/>
    <s v="EPM pressure control at wheel 9 : Pressure compare plausibility fault: demand &gt; measured pressure"/>
    <x v="2"/>
    <s v="CheckImmediately"/>
    <s v="TBD5"/>
    <s v="RED"/>
    <s v="Red Warning EBS "/>
  </r>
  <r>
    <s v="EBS"/>
    <x v="2"/>
    <s v="0D03D"/>
    <s v="00"/>
    <s v="3DD000"/>
    <s v="EPM pressure control at wheel 9 : Pressure compare plausibility fault: measured pressure &gt; demand"/>
    <x v="2"/>
    <s v="CheckImmediately"/>
    <s v="TBD5"/>
    <s v="RED"/>
    <s v="Red Warning EBS "/>
  </r>
  <r>
    <s v="EBS"/>
    <x v="2"/>
    <s v="0D047"/>
    <s v="00"/>
    <s v="47D000"/>
    <s v="EPM pressure control at wheel 9 : Residual pressure detected"/>
    <x v="2"/>
    <s v="CheckImmediately"/>
    <s v="TBD5"/>
    <s v="RED"/>
    <s v="Red Warning EBS "/>
  </r>
  <r>
    <s v="EBS"/>
    <x v="2"/>
    <s v="0D040"/>
    <s v="00"/>
    <s v="40D000"/>
    <s v="EPM pressure control at wheel 9 : Temporary backup test failed"/>
    <x v="2"/>
    <s v="CheckAtNextHalt"/>
    <s v="TBD6"/>
    <s v="YELLOW"/>
    <s v="Amber Warning EBS "/>
  </r>
  <r>
    <s v="EBS"/>
    <x v="2"/>
    <s v="0D041"/>
    <s v="00"/>
    <s v="41D000"/>
    <s v="EPM pressure control at wheel 9 : Temporary brake test failed"/>
    <x v="2"/>
    <s v="CheckAtNextHalt"/>
    <s v="TBD6"/>
    <s v="YELLOW"/>
    <s v="Amber Warning EBS "/>
  </r>
  <r>
    <s v="EBS"/>
    <x v="2"/>
    <s v="0BE1C"/>
    <s v="00"/>
    <s v="1CBE00"/>
    <s v="EPM pressure sensor at wheel 1 : Learned offset too high"/>
    <x v="2"/>
    <s v="CheckImmediately"/>
    <s v="TBD5"/>
    <s v="RED"/>
    <s v="Red Warning EBS "/>
  </r>
  <r>
    <s v="EBS"/>
    <x v="2"/>
    <s v="0BE1B"/>
    <s v="00"/>
    <s v="1BBE00"/>
    <s v="EPM pressure sensor at wheel 1 : Learned offset too low"/>
    <x v="2"/>
    <s v="CheckImmediately"/>
    <s v="TBD5"/>
    <s v="RED"/>
    <s v="Red Warning EBS "/>
  </r>
  <r>
    <s v="EBS"/>
    <x v="2"/>
    <s v="0BE17"/>
    <s v="00"/>
    <s v="17BE00"/>
    <s v="EPM pressure sensor at wheel 1 : Signal too high"/>
    <x v="2"/>
    <s v="CheckImmediately"/>
    <s v="TBD5"/>
    <s v="RED"/>
    <s v="Red Warning EBS "/>
  </r>
  <r>
    <s v="EBS"/>
    <x v="2"/>
    <s v="0BE16"/>
    <s v="00"/>
    <s v="16BE00"/>
    <s v="EPM pressure sensor at wheel 1 : Signal too low"/>
    <x v="2"/>
    <s v="CheckImmediately"/>
    <s v="TBD5"/>
    <s v="RED"/>
    <s v="Red Warning EBS "/>
  </r>
  <r>
    <s v="EBS"/>
    <x v="2"/>
    <s v="0C71C"/>
    <s v="00"/>
    <s v="1CC700"/>
    <s v="EPM pressure sensor at wheel 10 : Learned offset too high"/>
    <x v="2"/>
    <s v="CheckImmediately"/>
    <s v="TBD5"/>
    <s v="RED"/>
    <s v="Red Warning EBS "/>
  </r>
  <r>
    <s v="EBS"/>
    <x v="2"/>
    <s v="0C71B"/>
    <s v="00"/>
    <s v="1BC700"/>
    <s v="EPM pressure sensor at wheel 10 : Learned offset too low"/>
    <x v="2"/>
    <s v="CheckImmediately"/>
    <s v="TBD5"/>
    <s v="RED"/>
    <s v="Red Warning EBS "/>
  </r>
  <r>
    <s v="EBS"/>
    <x v="2"/>
    <s v="0C717"/>
    <s v="00"/>
    <s v="17C700"/>
    <s v="EPM pressure sensor at wheel 10 : Signal too high"/>
    <x v="2"/>
    <s v="CheckImmediately"/>
    <s v="TBD5"/>
    <s v="RED"/>
    <s v="Red Warning EBS "/>
  </r>
  <r>
    <s v="EBS"/>
    <x v="2"/>
    <s v="0C716"/>
    <s v="00"/>
    <s v="16C700"/>
    <s v="EPM pressure sensor at wheel 10 : Signal too low"/>
    <x v="2"/>
    <s v="CheckImmediately"/>
    <s v="TBD5"/>
    <s v="RED"/>
    <s v="Red Warning EBS "/>
  </r>
  <r>
    <s v="EBS"/>
    <x v="2"/>
    <s v="0BF1C"/>
    <s v="00"/>
    <s v="1CBF00"/>
    <s v="EPM pressure sensor at wheel 2 : Learned offset too high"/>
    <x v="2"/>
    <s v="CheckImmediately"/>
    <s v="TBD5"/>
    <s v="RED"/>
    <s v="Red Warning EBS "/>
  </r>
  <r>
    <s v="EBS"/>
    <x v="2"/>
    <s v="0BF1B"/>
    <s v="00"/>
    <s v="1BBF00"/>
    <s v="EPM pressure sensor at wheel 2 : Learned offset too low"/>
    <x v="2"/>
    <s v="CheckImmediately"/>
    <s v="TBD5"/>
    <s v="RED"/>
    <s v="Red Warning EBS "/>
  </r>
  <r>
    <s v="EBS"/>
    <x v="2"/>
    <s v="0BF17"/>
    <s v="00"/>
    <s v="17BF00"/>
    <s v="EPM pressure sensor at wheel 2 : Signal too high"/>
    <x v="2"/>
    <s v="CheckImmediately"/>
    <s v="TBD5"/>
    <s v="RED"/>
    <s v="Red Warning EBS "/>
  </r>
  <r>
    <s v="EBS"/>
    <x v="2"/>
    <s v="0BF16"/>
    <s v="00"/>
    <s v="16BF00"/>
    <s v="EPM pressure sensor at wheel 2 : Signal too low"/>
    <x v="2"/>
    <s v="CheckImmediately"/>
    <s v="TBD5"/>
    <s v="RED"/>
    <s v="Red Warning EBS "/>
  </r>
  <r>
    <s v="EBS"/>
    <x v="2"/>
    <s v="0C01C"/>
    <s v="00"/>
    <s v="1CC000"/>
    <s v="EPM pressure sensor at wheel 3 : Learned offset too high"/>
    <x v="2"/>
    <s v="CheckImmediately"/>
    <s v="TBD5"/>
    <s v="RED"/>
    <s v="Red Warning EBS "/>
  </r>
  <r>
    <s v="EBS"/>
    <x v="2"/>
    <s v="0C01B"/>
    <s v="00"/>
    <s v="1BC000"/>
    <s v="EPM pressure sensor at wheel 3 : Learned offset too low"/>
    <x v="2"/>
    <s v="CheckImmediately"/>
    <s v="TBD5"/>
    <s v="RED"/>
    <s v="Red Warning EBS "/>
  </r>
  <r>
    <s v="EBS"/>
    <x v="2"/>
    <s v="0C017"/>
    <s v="00"/>
    <s v="17C000"/>
    <s v="EPM pressure sensor at wheel 3 : Signal too high"/>
    <x v="2"/>
    <s v="CheckImmediately"/>
    <s v="TBD5"/>
    <s v="RED"/>
    <s v="Red Warning EBS "/>
  </r>
  <r>
    <s v="EBS"/>
    <x v="2"/>
    <s v="0C016"/>
    <s v="00"/>
    <s v="16C000"/>
    <s v="EPM pressure sensor at wheel 3 : Signal too low"/>
    <x v="2"/>
    <s v="CheckImmediately"/>
    <s v="TBD5"/>
    <s v="RED"/>
    <s v="Red Warning EBS "/>
  </r>
  <r>
    <s v="EBS"/>
    <x v="2"/>
    <s v="0C11C"/>
    <s v="00"/>
    <s v="1CC100"/>
    <s v="EPM pressure sensor at wheel 4 : Learned offset too high"/>
    <x v="2"/>
    <s v="CheckImmediately"/>
    <s v="TBD5"/>
    <s v="RED"/>
    <s v="Red Warning EBS "/>
  </r>
  <r>
    <s v="EBS"/>
    <x v="2"/>
    <s v="0C11B"/>
    <s v="00"/>
    <s v="1BC100"/>
    <s v="EPM pressure sensor at wheel 4 : Learned offset too low"/>
    <x v="2"/>
    <s v="CheckImmediately"/>
    <s v="TBD5"/>
    <s v="RED"/>
    <s v="Red Warning EBS "/>
  </r>
  <r>
    <s v="EBS"/>
    <x v="2"/>
    <s v="0C117"/>
    <s v="00"/>
    <s v="17C100"/>
    <s v="EPM pressure sensor at wheel 4 : Signal too high"/>
    <x v="2"/>
    <s v="CheckImmediately"/>
    <s v="TBD5"/>
    <s v="RED"/>
    <s v="Red Warning EBS "/>
  </r>
  <r>
    <s v="EBS"/>
    <x v="2"/>
    <s v="0C116"/>
    <s v="00"/>
    <s v="16C100"/>
    <s v="EPM pressure sensor at wheel 4 : Signal too low"/>
    <x v="2"/>
    <s v="CheckImmediately"/>
    <s v="TBD5"/>
    <s v="RED"/>
    <s v="Red Warning EBS "/>
  </r>
  <r>
    <s v="EBS"/>
    <x v="2"/>
    <s v="0C21C"/>
    <s v="00"/>
    <s v="1CC200"/>
    <s v="EPM pressure sensor at wheel 5 : Learned offset too high"/>
    <x v="2"/>
    <s v="CheckImmediately"/>
    <s v="TBD5"/>
    <s v="RED"/>
    <s v="Red Warning EBS "/>
  </r>
  <r>
    <s v="EBS"/>
    <x v="2"/>
    <s v="0C21B"/>
    <s v="00"/>
    <s v="1BC200"/>
    <s v="EPM pressure sensor at wheel 5 : Learned offset too low"/>
    <x v="2"/>
    <s v="CheckImmediately"/>
    <s v="TBD5"/>
    <s v="RED"/>
    <s v="Red Warning EBS "/>
  </r>
  <r>
    <s v="EBS"/>
    <x v="2"/>
    <s v="0C217"/>
    <s v="00"/>
    <s v="17C200"/>
    <s v="EPM pressure sensor at wheel 5 : Signal too high"/>
    <x v="2"/>
    <s v="CheckImmediately"/>
    <s v="TBD5"/>
    <s v="RED"/>
    <s v="Red Warning EBS "/>
  </r>
  <r>
    <s v="EBS"/>
    <x v="2"/>
    <s v="0C216"/>
    <s v="00"/>
    <s v="16C200"/>
    <s v="EPM pressure sensor at wheel 5 : Signal too low"/>
    <x v="2"/>
    <s v="CheckImmediately"/>
    <s v="TBD5"/>
    <s v="RED"/>
    <s v="Red Warning EBS "/>
  </r>
  <r>
    <s v="EBS"/>
    <x v="2"/>
    <s v="0C31C"/>
    <s v="00"/>
    <s v="1CC300"/>
    <s v="EPM pressure sensor at wheel 6 : Learned offset too high"/>
    <x v="2"/>
    <s v="CheckImmediately"/>
    <s v="TBD5"/>
    <s v="RED"/>
    <s v="Red Warning EBS "/>
  </r>
  <r>
    <s v="EBS"/>
    <x v="2"/>
    <s v="0C31B"/>
    <s v="00"/>
    <s v="1BC300"/>
    <s v="EPM pressure sensor at wheel 6 : Learned offset too low"/>
    <x v="2"/>
    <s v="CheckImmediately"/>
    <s v="TBD5"/>
    <s v="RED"/>
    <s v="Red Warning EBS "/>
  </r>
  <r>
    <s v="EBS"/>
    <x v="2"/>
    <s v="0C317"/>
    <s v="00"/>
    <s v="17C300"/>
    <s v="EPM pressure sensor at wheel 6 : Signal too high"/>
    <x v="2"/>
    <s v="CheckImmediately"/>
    <s v="TBD5"/>
    <s v="RED"/>
    <s v="Red Warning EBS "/>
  </r>
  <r>
    <s v="EBS"/>
    <x v="2"/>
    <s v="0C316"/>
    <s v="00"/>
    <s v="16C300"/>
    <s v="EPM pressure sensor at wheel 6 : Signal too low"/>
    <x v="2"/>
    <s v="CheckImmediately"/>
    <s v="TBD5"/>
    <s v="RED"/>
    <s v="Red Warning EBS "/>
  </r>
  <r>
    <s v="EBS"/>
    <x v="2"/>
    <s v="0C41C"/>
    <s v="00"/>
    <s v="1CC400"/>
    <s v="EPM pressure sensor at wheel 7 : Learned offset too high"/>
    <x v="2"/>
    <s v="CheckImmediately"/>
    <s v="TBD5"/>
    <s v="RED"/>
    <s v="Red Warning EBS "/>
  </r>
  <r>
    <s v="EBS"/>
    <x v="2"/>
    <s v="0C41B"/>
    <s v="00"/>
    <s v="1BC400"/>
    <s v="EPM pressure sensor at wheel 7 : Learned offset too low"/>
    <x v="2"/>
    <s v="CheckImmediately"/>
    <s v="TBD5"/>
    <s v="RED"/>
    <s v="Red Warning EBS "/>
  </r>
  <r>
    <s v="EBS"/>
    <x v="2"/>
    <s v="0C417"/>
    <s v="00"/>
    <s v="17C400"/>
    <s v="EPM pressure sensor at wheel 7 : Signal too high"/>
    <x v="2"/>
    <s v="CheckImmediately"/>
    <s v="TBD5"/>
    <s v="RED"/>
    <s v="Red Warning EBS "/>
  </r>
  <r>
    <s v="EBS"/>
    <x v="2"/>
    <s v="0C416"/>
    <s v="00"/>
    <s v="16C400"/>
    <s v="EPM pressure sensor at wheel 7 : Signal too low"/>
    <x v="2"/>
    <s v="CheckImmediately"/>
    <s v="TBD5"/>
    <s v="RED"/>
    <s v="Red Warning EBS "/>
  </r>
  <r>
    <s v="EBS"/>
    <x v="2"/>
    <s v="0C51C"/>
    <s v="00"/>
    <s v="1CC500"/>
    <s v="EPM pressure sensor at wheel 8 : Learned offset too high"/>
    <x v="2"/>
    <s v="CheckImmediately"/>
    <s v="TBD5"/>
    <s v="RED"/>
    <s v="Red Warning EBS "/>
  </r>
  <r>
    <s v="EBS"/>
    <x v="2"/>
    <s v="0C51B"/>
    <s v="00"/>
    <s v="1BC500"/>
    <s v="EPM pressure sensor at wheel 8 : Learned offset too low"/>
    <x v="2"/>
    <s v="CheckImmediately"/>
    <s v="TBD5"/>
    <s v="RED"/>
    <s v="Red Warning EBS "/>
  </r>
  <r>
    <s v="EBS"/>
    <x v="2"/>
    <s v="0C517"/>
    <s v="00"/>
    <s v="17C500"/>
    <s v="EPM pressure sensor at wheel 8 : Signal too high"/>
    <x v="2"/>
    <s v="CheckImmediately"/>
    <s v="TBD5"/>
    <s v="RED"/>
    <s v="Red Warning EBS "/>
  </r>
  <r>
    <s v="EBS"/>
    <x v="2"/>
    <s v="0C516"/>
    <s v="00"/>
    <s v="16C500"/>
    <s v="EPM pressure sensor at wheel 8 : Signal too low"/>
    <x v="2"/>
    <s v="CheckImmediately"/>
    <s v="TBD5"/>
    <s v="RED"/>
    <s v="Red Warning EBS "/>
  </r>
  <r>
    <s v="EBS"/>
    <x v="2"/>
    <s v="0C61C"/>
    <s v="00"/>
    <s v="1CC600"/>
    <s v="EPM pressure sensor at wheel 9 : Learned offset too high"/>
    <x v="2"/>
    <s v="CheckImmediately"/>
    <s v="TBD5"/>
    <s v="RED"/>
    <s v="Red Warning EBS "/>
  </r>
  <r>
    <s v="EBS"/>
    <x v="2"/>
    <s v="0C61B"/>
    <s v="00"/>
    <s v="1BC600"/>
    <s v="EPM pressure sensor at wheel 9 : Learned offset too low"/>
    <x v="2"/>
    <s v="CheckImmediately"/>
    <s v="TBD5"/>
    <s v="RED"/>
    <s v="Red Warning EBS "/>
  </r>
  <r>
    <s v="EBS"/>
    <x v="2"/>
    <s v="0C617"/>
    <s v="00"/>
    <s v="17C600"/>
    <s v="EPM pressure sensor at wheel 9 : Signal too high"/>
    <x v="2"/>
    <s v="CheckImmediately"/>
    <s v="TBD5"/>
    <s v="RED"/>
    <s v="Red Warning EBS "/>
  </r>
  <r>
    <s v="EBS"/>
    <x v="2"/>
    <s v="0C616"/>
    <s v="00"/>
    <s v="16C600"/>
    <s v="EPM pressure sensor at wheel 9 : Signal too low"/>
    <x v="2"/>
    <s v="CheckImmediately"/>
    <s v="TBD5"/>
    <s v="RED"/>
    <s v="Red Warning EBS "/>
  </r>
  <r>
    <s v="EBS"/>
    <x v="2"/>
    <s v="08CCE"/>
    <s v="00"/>
    <s v="CE8C00"/>
    <s v="EPM supply at wheel 1 : Current high"/>
    <x v="2"/>
    <s v="CheckImmediately"/>
    <s v="TBD5"/>
    <s v="RED"/>
    <s v="Red Warning EBS "/>
  </r>
  <r>
    <s v="EBS"/>
    <x v="2"/>
    <s v="08C2D"/>
    <s v="00"/>
    <s v="2D8C00"/>
    <s v="EPM supply at wheel 1 : Electronic circuit fault"/>
    <x v="2"/>
    <s v="CheckAtNextHalt"/>
    <s v="TBD6"/>
    <s v="YELLOW"/>
    <s v="Amber Warning EBS "/>
  </r>
  <r>
    <s v="EBS"/>
    <x v="2"/>
    <s v="08C20"/>
    <s v="00"/>
    <s v="208C00"/>
    <s v="EPM supply at wheel 1 : Short to battery"/>
    <x v="2"/>
    <s v="CheckAtNextHalt"/>
    <s v="TBD6"/>
    <s v="YELLOW"/>
    <s v="Amber Warning EBS "/>
  </r>
  <r>
    <s v="EBS"/>
    <x v="2"/>
    <s v="08C21"/>
    <s v="00"/>
    <s v="218C00"/>
    <s v="EPM supply at wheel 1 : Short to ground"/>
    <x v="2"/>
    <s v="CheckImmediately"/>
    <s v="TBD5"/>
    <s v="RED"/>
    <s v="Red Warning EBS "/>
  </r>
  <r>
    <s v="EBS"/>
    <x v="2"/>
    <s v="08C22"/>
    <s v="00"/>
    <s v="228C00"/>
    <s v="EPM supply at wheel 1 : Short to ignition"/>
    <x v="2"/>
    <s v="CheckImmediately"/>
    <s v="TBD5"/>
    <s v="RED"/>
    <s v="Red Warning EBS "/>
  </r>
  <r>
    <s v="EBS"/>
    <x v="2"/>
    <s v="08C23"/>
    <s v="00"/>
    <s v="238C00"/>
    <s v="EPM supply at wheel 1 : Shorted channels (channel X is shorted to channel Y)"/>
    <x v="2"/>
    <s v="CheckImmediately"/>
    <s v="TBD5"/>
    <s v="RED"/>
    <s v="Red Warning EBS "/>
  </r>
  <r>
    <s v="EBS"/>
    <x v="2"/>
    <s v="095CE"/>
    <s v="00"/>
    <s v="CE9500"/>
    <s v="EPM supply at wheel 10 : Current high"/>
    <x v="2"/>
    <s v="CheckImmediately"/>
    <s v="TBD5"/>
    <s v="RED"/>
    <s v="Red Warning EBS "/>
  </r>
  <r>
    <s v="EBS"/>
    <x v="2"/>
    <s v="0952D"/>
    <s v="00"/>
    <s v="2D9500"/>
    <s v="EPM supply at wheel 10 : Electronic circuit fault"/>
    <x v="2"/>
    <s v="CheckAtNextHalt"/>
    <s v="TBD6"/>
    <s v="YELLOW"/>
    <s v="Amber Warning EBS "/>
  </r>
  <r>
    <s v="EBS"/>
    <x v="2"/>
    <s v="09520"/>
    <s v="00"/>
    <n v="209500"/>
    <s v="EPM supply at wheel 10 : Short to battery"/>
    <x v="2"/>
    <s v="CheckAtNextHalt"/>
    <s v="TBD6"/>
    <s v="YELLOW"/>
    <s v="Amber Warning EBS "/>
  </r>
  <r>
    <s v="EBS"/>
    <x v="2"/>
    <s v="09521"/>
    <s v="00"/>
    <n v="219500"/>
    <s v="EPM supply at wheel 10 : Short to ground"/>
    <x v="2"/>
    <s v="CheckImmediately"/>
    <s v="TBD5"/>
    <s v="RED"/>
    <s v="Red Warning EBS "/>
  </r>
  <r>
    <s v="EBS"/>
    <x v="2"/>
    <s v="09522"/>
    <s v="00"/>
    <n v="229500"/>
    <s v="EPM supply at wheel 10 : Short to ignition"/>
    <x v="2"/>
    <s v="CheckImmediately"/>
    <s v="TBD5"/>
    <s v="RED"/>
    <s v="Red Warning EBS "/>
  </r>
  <r>
    <s v="EBS"/>
    <x v="2"/>
    <s v="09523"/>
    <s v="00"/>
    <n v="239500"/>
    <s v="EPM supply at wheel 10 : Shorted channels (channel X is shorted to channel Y)"/>
    <x v="2"/>
    <s v="CheckImmediately"/>
    <s v="TBD5"/>
    <s v="RED"/>
    <s v="Red Warning EBS "/>
  </r>
  <r>
    <s v="EBS"/>
    <x v="2"/>
    <s v="08DCE"/>
    <s v="00"/>
    <s v="CE8D00"/>
    <s v="EPM supply at wheel 2 : Current high"/>
    <x v="2"/>
    <s v="CheckImmediately"/>
    <s v="TBD5"/>
    <s v="RED"/>
    <s v="Red Warning EBS "/>
  </r>
  <r>
    <s v="EBS"/>
    <x v="2"/>
    <s v="08D2D"/>
    <s v="00"/>
    <s v="2D8D00"/>
    <s v="EPM supply at wheel 2 : Electronic circuit fault"/>
    <x v="2"/>
    <s v="CheckAtNextHalt"/>
    <s v="TBD6"/>
    <s v="YELLOW"/>
    <s v="Amber Warning EBS "/>
  </r>
  <r>
    <s v="EBS"/>
    <x v="2"/>
    <s v="08D20"/>
    <s v="00"/>
    <s v="208D00"/>
    <s v="EPM supply at wheel 2 : Short to battery"/>
    <x v="2"/>
    <s v="CheckAtNextHalt"/>
    <s v="TBD6"/>
    <s v="YELLOW"/>
    <s v="Amber Warning EBS "/>
  </r>
  <r>
    <s v="EBS"/>
    <x v="2"/>
    <s v="08D21"/>
    <s v="00"/>
    <s v="218D00"/>
    <s v="EPM supply at wheel 2 : Short to ground"/>
    <x v="2"/>
    <s v="CheckImmediately"/>
    <s v="TBD5"/>
    <s v="RED"/>
    <s v="Red Warning EBS "/>
  </r>
  <r>
    <s v="EBS"/>
    <x v="2"/>
    <s v="08D22"/>
    <s v="00"/>
    <s v="228D00"/>
    <s v="EPM supply at wheel 2 : Short to ignition"/>
    <x v="2"/>
    <s v="CheckImmediately"/>
    <s v="TBD5"/>
    <s v="RED"/>
    <s v="Red Warning EBS "/>
  </r>
  <r>
    <s v="EBS"/>
    <x v="2"/>
    <s v="08D23"/>
    <s v="00"/>
    <s v="238D00"/>
    <s v="EPM supply at wheel 2 : Shorted channels (channel X is shorted to channel Y)"/>
    <x v="2"/>
    <s v="CheckImmediately"/>
    <s v="TBD5"/>
    <s v="RED"/>
    <s v="Red Warning EBS "/>
  </r>
  <r>
    <s v="EBS"/>
    <x v="2"/>
    <s v="08ECE"/>
    <s v="00"/>
    <s v="CE8E00"/>
    <s v="EPM supply at wheel 3 : Current high"/>
    <x v="2"/>
    <s v="CheckImmediately"/>
    <s v="TBD5"/>
    <s v="RED"/>
    <s v="Red Warning EBS "/>
  </r>
  <r>
    <s v="EBS"/>
    <x v="2"/>
    <s v="08E2D"/>
    <s v="00"/>
    <s v="2D8E00"/>
    <s v="EPM supply at wheel 3 : Electronic circuit fault"/>
    <x v="2"/>
    <s v="CheckAtNextHalt"/>
    <s v="TBD6"/>
    <s v="YELLOW"/>
    <s v="Amber Warning EBS "/>
  </r>
  <r>
    <s v="EBS"/>
    <x v="2"/>
    <s v="08E20"/>
    <s v="00"/>
    <s v="208E00"/>
    <s v="EPM supply at wheel 3 : Short to battery"/>
    <x v="2"/>
    <s v="CheckAtNextHalt"/>
    <s v="TBD6"/>
    <s v="YELLOW"/>
    <s v="Amber Warning EBS "/>
  </r>
  <r>
    <s v="EBS"/>
    <x v="2"/>
    <s v="08E21"/>
    <s v="00"/>
    <s v="218E00"/>
    <s v="EPM supply at wheel 3 : Short to ground"/>
    <x v="2"/>
    <s v="CheckImmediately"/>
    <s v="TBD5"/>
    <s v="RED"/>
    <s v="Red Warning EBS "/>
  </r>
  <r>
    <s v="EBS"/>
    <x v="2"/>
    <s v="08E22"/>
    <s v="00"/>
    <s v="228E00"/>
    <s v="EPM supply at wheel 3 : Short to ignition"/>
    <x v="2"/>
    <s v="CheckImmediately"/>
    <s v="TBD5"/>
    <s v="RED"/>
    <s v="Red Warning EBS "/>
  </r>
  <r>
    <s v="EBS"/>
    <x v="2"/>
    <s v="08E23"/>
    <s v="00"/>
    <s v="238E00"/>
    <s v="EPM supply at wheel 3 : Shorted channels (channel X is shorted to channel Y)"/>
    <x v="2"/>
    <s v="CheckImmediately"/>
    <s v="TBD5"/>
    <s v="RED"/>
    <s v="Red Warning EBS "/>
  </r>
  <r>
    <s v="EBS"/>
    <x v="2"/>
    <s v="08FCE"/>
    <s v="00"/>
    <s v="CE8F00"/>
    <s v="EPM supply at wheel 4 : Current high"/>
    <x v="2"/>
    <s v="CheckImmediately"/>
    <s v="TBD5"/>
    <s v="RED"/>
    <s v="Red Warning EBS "/>
  </r>
  <r>
    <s v="EBS"/>
    <x v="2"/>
    <s v="08F2D"/>
    <s v="00"/>
    <s v="2D8F00"/>
    <s v="EPM supply at wheel 4 : Electronic circuit fault"/>
    <x v="2"/>
    <s v="CheckAtNextHalt"/>
    <s v="TBD6"/>
    <s v="YELLOW"/>
    <s v="Amber Warning EBS "/>
  </r>
  <r>
    <s v="EBS"/>
    <x v="2"/>
    <s v="08F20"/>
    <s v="00"/>
    <s v="208F00"/>
    <s v="EPM supply at wheel 4 : Short to battery"/>
    <x v="2"/>
    <s v="CheckAtNextHalt"/>
    <s v="TBD6"/>
    <s v="YELLOW"/>
    <s v="Amber Warning EBS "/>
  </r>
  <r>
    <s v="EBS"/>
    <x v="2"/>
    <s v="08F21"/>
    <s v="00"/>
    <s v="218F00"/>
    <s v="EPM supply at wheel 4 : Short to ground"/>
    <x v="2"/>
    <s v="CheckImmediately"/>
    <s v="TBD5"/>
    <s v="RED"/>
    <s v="Red Warning EBS "/>
  </r>
  <r>
    <s v="EBS"/>
    <x v="2"/>
    <s v="08F22"/>
    <s v="00"/>
    <s v="228F00"/>
    <s v="EPM supply at wheel 4 : Short to ignition"/>
    <x v="2"/>
    <s v="CheckImmediately"/>
    <s v="TBD5"/>
    <s v="RED"/>
    <s v="Red Warning EBS "/>
  </r>
  <r>
    <s v="EBS"/>
    <x v="2"/>
    <s v="08F23"/>
    <s v="00"/>
    <s v="238F00"/>
    <s v="EPM supply at wheel 4 : Shorted channels (channel X is shorted to channel Y)"/>
    <x v="2"/>
    <s v="CheckImmediately"/>
    <s v="TBD5"/>
    <s v="RED"/>
    <s v="Red Warning EBS "/>
  </r>
  <r>
    <s v="EBS"/>
    <x v="2"/>
    <s v="090CE"/>
    <s v="00"/>
    <s v="CE9000"/>
    <s v="EPM supply at wheel 5 : Current high"/>
    <x v="2"/>
    <s v="CheckImmediately"/>
    <s v="TBD5"/>
    <s v="RED"/>
    <s v="Red Warning EBS "/>
  </r>
  <r>
    <s v="EBS"/>
    <x v="2"/>
    <s v="0902D"/>
    <s v="00"/>
    <s v="2D9000"/>
    <s v="EPM supply at wheel 5 : Electronic circuit fault"/>
    <x v="2"/>
    <s v="CheckAtNextHalt"/>
    <s v="TBD6"/>
    <s v="YELLOW"/>
    <s v="Amber Warning EBS "/>
  </r>
  <r>
    <s v="EBS"/>
    <x v="2"/>
    <s v="09020"/>
    <s v="00"/>
    <n v="209000"/>
    <s v="EPM supply at wheel 5 : Short to battery"/>
    <x v="2"/>
    <s v="CheckAtNextHalt"/>
    <s v="TBD6"/>
    <s v="YELLOW"/>
    <s v="Amber Warning EBS "/>
  </r>
  <r>
    <s v="EBS"/>
    <x v="2"/>
    <s v="09021"/>
    <s v="00"/>
    <n v="219000"/>
    <s v="EPM supply at wheel 5 : Short to ground"/>
    <x v="2"/>
    <s v="CheckImmediately"/>
    <s v="TBD5"/>
    <s v="RED"/>
    <s v="Red Warning EBS "/>
  </r>
  <r>
    <s v="EBS"/>
    <x v="2"/>
    <s v="09022"/>
    <s v="00"/>
    <n v="229000"/>
    <s v="EPM supply at wheel 5 : Short to ignition"/>
    <x v="2"/>
    <s v="CheckImmediately"/>
    <s v="TBD5"/>
    <s v="RED"/>
    <s v="Red Warning EBS "/>
  </r>
  <r>
    <s v="EBS"/>
    <x v="2"/>
    <s v="09023"/>
    <s v="00"/>
    <n v="239000"/>
    <s v="EPM supply at wheel 5 : Shorted channels (channel X is shorted to channel Y)"/>
    <x v="2"/>
    <s v="CheckImmediately"/>
    <s v="TBD5"/>
    <s v="RED"/>
    <s v="Red Warning EBS "/>
  </r>
  <r>
    <s v="EBS"/>
    <x v="2"/>
    <s v="091CE"/>
    <s v="00"/>
    <s v="CE9100"/>
    <s v="EPM supply at wheel 6 : Current high"/>
    <x v="2"/>
    <s v="CheckImmediately"/>
    <s v="TBD5"/>
    <s v="RED"/>
    <s v="Red Warning EBS "/>
  </r>
  <r>
    <s v="EBS"/>
    <x v="2"/>
    <s v="0912D"/>
    <s v="00"/>
    <s v="2D9100"/>
    <s v="EPM supply at wheel 6 : Electronic circuit fault"/>
    <x v="2"/>
    <s v="CheckAtNextHalt"/>
    <s v="TBD6"/>
    <s v="YELLOW"/>
    <s v="Amber Warning EBS "/>
  </r>
  <r>
    <s v="EBS"/>
    <x v="2"/>
    <s v="09120"/>
    <s v="00"/>
    <n v="209100"/>
    <s v="EPM supply at wheel 6 : Short to battery"/>
    <x v="2"/>
    <s v="CheckAtNextHalt"/>
    <s v="TBD6"/>
    <s v="YELLOW"/>
    <s v="Amber Warning EBS "/>
  </r>
  <r>
    <s v="EBS"/>
    <x v="2"/>
    <s v="09121"/>
    <s v="00"/>
    <n v="219100"/>
    <s v="EPM supply at wheel 6 : Short to ground"/>
    <x v="2"/>
    <s v="CheckImmediately"/>
    <s v="TBD5"/>
    <s v="RED"/>
    <s v="Red Warning EBS "/>
  </r>
  <r>
    <s v="EBS"/>
    <x v="2"/>
    <s v="09122"/>
    <s v="00"/>
    <n v="229100"/>
    <s v="EPM supply at wheel 6 : Short to ignition"/>
    <x v="2"/>
    <s v="CheckImmediately"/>
    <s v="TBD5"/>
    <s v="RED"/>
    <s v="Red Warning EBS "/>
  </r>
  <r>
    <s v="EBS"/>
    <x v="2"/>
    <s v="09123"/>
    <s v="00"/>
    <n v="239100"/>
    <s v="EPM supply at wheel 6 : Shorted channels (channel X is shorted to channel Y)"/>
    <x v="2"/>
    <s v="CheckImmediately"/>
    <s v="TBD5"/>
    <s v="RED"/>
    <s v="Red Warning EBS "/>
  </r>
  <r>
    <s v="EBS"/>
    <x v="2"/>
    <s v="092CE"/>
    <s v="00"/>
    <s v="CE9200"/>
    <s v="EPM supply at wheel 7 : Current high"/>
    <x v="2"/>
    <s v="CheckImmediately"/>
    <s v="TBD5"/>
    <s v="RED"/>
    <s v="Red Warning EBS "/>
  </r>
  <r>
    <s v="EBS"/>
    <x v="2"/>
    <s v="0922D"/>
    <s v="00"/>
    <s v="2D9200"/>
    <s v="EPM supply at wheel 7 : Electronic circuit fault"/>
    <x v="2"/>
    <s v="CheckAtNextHalt"/>
    <s v="TBD6"/>
    <s v="YELLOW"/>
    <s v="Amber Warning EBS "/>
  </r>
  <r>
    <s v="EBS"/>
    <x v="2"/>
    <s v="09220"/>
    <s v="00"/>
    <n v="209200"/>
    <s v="EPM supply at wheel 7 : Short to battery"/>
    <x v="2"/>
    <s v="CheckAtNextHalt"/>
    <s v="TBD6"/>
    <s v="YELLOW"/>
    <s v="Amber Warning EBS "/>
  </r>
  <r>
    <s v="EBS"/>
    <x v="2"/>
    <s v="09221"/>
    <s v="00"/>
    <n v="219200"/>
    <s v="EPM supply at wheel 7 : Short to ground"/>
    <x v="2"/>
    <s v="CheckImmediately"/>
    <s v="TBD5"/>
    <s v="RED"/>
    <s v="Red Warning EBS "/>
  </r>
  <r>
    <s v="EBS"/>
    <x v="2"/>
    <s v="09222"/>
    <s v="00"/>
    <n v="229200"/>
    <s v="EPM supply at wheel 7 : Short to ignition"/>
    <x v="2"/>
    <s v="CheckImmediately"/>
    <s v="TBD5"/>
    <s v="RED"/>
    <s v="Red Warning EBS "/>
  </r>
  <r>
    <s v="EBS"/>
    <x v="2"/>
    <s v="09223"/>
    <s v="00"/>
    <n v="239200"/>
    <s v="EPM supply at wheel 7 : Shorted channels (channel X is shorted to channel Y)"/>
    <x v="2"/>
    <s v="CheckImmediately"/>
    <s v="TBD5"/>
    <s v="RED"/>
    <s v="Red Warning EBS "/>
  </r>
  <r>
    <s v="EBS"/>
    <x v="2"/>
    <s v="093CE"/>
    <s v="00"/>
    <s v="CE9300"/>
    <s v="EPM supply at wheel 8 : Current high"/>
    <x v="2"/>
    <s v="CheckImmediately"/>
    <s v="TBD5"/>
    <s v="RED"/>
    <s v="Red Warning EBS "/>
  </r>
  <r>
    <s v="EBS"/>
    <x v="2"/>
    <s v="0932D"/>
    <s v="00"/>
    <s v="2D9300"/>
    <s v="EPM supply at wheel 8 : Electronic circuit fault"/>
    <x v="2"/>
    <s v="CheckAtNextHalt"/>
    <s v="TBD6"/>
    <s v="YELLOW"/>
    <s v="Amber Warning EBS "/>
  </r>
  <r>
    <s v="EBS"/>
    <x v="2"/>
    <s v="09320"/>
    <s v="00"/>
    <n v="209300"/>
    <s v="EPM supply at wheel 8 : Short to battery"/>
    <x v="2"/>
    <s v="CheckAtNextHalt"/>
    <s v="TBD6"/>
    <s v="YELLOW"/>
    <s v="Amber Warning EBS "/>
  </r>
  <r>
    <s v="EBS"/>
    <x v="2"/>
    <s v="09321"/>
    <s v="00"/>
    <n v="219300"/>
    <s v="EPM supply at wheel 8 : Short to ground"/>
    <x v="2"/>
    <s v="CheckImmediately"/>
    <s v="TBD5"/>
    <s v="RED"/>
    <s v="Red Warning EBS "/>
  </r>
  <r>
    <s v="EBS"/>
    <x v="2"/>
    <s v="09322"/>
    <s v="00"/>
    <n v="229300"/>
    <s v="EPM supply at wheel 8 : Short to ignition"/>
    <x v="2"/>
    <s v="CheckImmediately"/>
    <s v="TBD5"/>
    <s v="RED"/>
    <s v="Red Warning EBS "/>
  </r>
  <r>
    <s v="EBS"/>
    <x v="2"/>
    <s v="09323"/>
    <s v="00"/>
    <n v="239300"/>
    <s v="EPM supply at wheel 8 : Shorted channels (channel X is shorted to channel Y)"/>
    <x v="2"/>
    <s v="CheckImmediately"/>
    <s v="TBD5"/>
    <s v="RED"/>
    <s v="Red Warning EBS "/>
  </r>
  <r>
    <s v="EBS"/>
    <x v="2"/>
    <s v="094CE"/>
    <s v="00"/>
    <s v="CE9400"/>
    <s v="EPM supply at wheel 9 : Current high"/>
    <x v="2"/>
    <s v="CheckImmediately"/>
    <s v="TBD5"/>
    <s v="RED"/>
    <s v="Red Warning EBS "/>
  </r>
  <r>
    <s v="EBS"/>
    <x v="2"/>
    <s v="0942D"/>
    <s v="00"/>
    <s v="2D9400"/>
    <s v="EPM supply at wheel 9 : Electronic circuit fault"/>
    <x v="2"/>
    <s v="CheckAtNextHalt"/>
    <s v="TBD6"/>
    <s v="YELLOW"/>
    <s v="Amber Warning EBS "/>
  </r>
  <r>
    <s v="EBS"/>
    <x v="2"/>
    <s v="09420"/>
    <s v="00"/>
    <n v="209400"/>
    <s v="EPM supply at wheel 9 : Short to battery"/>
    <x v="2"/>
    <s v="CheckAtNextHalt"/>
    <s v="TBD6"/>
    <s v="YELLOW"/>
    <s v="Amber Warning EBS "/>
  </r>
  <r>
    <s v="EBS"/>
    <x v="2"/>
    <s v="09421"/>
    <s v="00"/>
    <n v="219400"/>
    <s v="EPM supply at wheel 9 : Short to ground"/>
    <x v="2"/>
    <s v="CheckImmediately"/>
    <s v="TBD5"/>
    <s v="RED"/>
    <s v="Red Warning EBS "/>
  </r>
  <r>
    <s v="EBS"/>
    <x v="2"/>
    <s v="09422"/>
    <s v="00"/>
    <n v="229400"/>
    <s v="EPM supply at wheel 9 : Short to ignition"/>
    <x v="2"/>
    <s v="CheckImmediately"/>
    <s v="TBD5"/>
    <s v="RED"/>
    <s v="Red Warning EBS "/>
  </r>
  <r>
    <s v="EBS"/>
    <x v="2"/>
    <s v="09423"/>
    <s v="00"/>
    <n v="239400"/>
    <s v="EPM supply at wheel 9 : Shorted channels (channel X is shorted to channel Y)"/>
    <x v="2"/>
    <s v="CheckImmediately"/>
    <s v="TBD5"/>
    <s v="RED"/>
    <s v="Red Warning EBS "/>
  </r>
  <r>
    <s v="EBS"/>
    <x v="2"/>
    <s v="04701"/>
    <s v="00"/>
    <s v="014700"/>
    <s v="ESP logic : Invalid configuration"/>
    <x v="2"/>
    <s v="N.A."/>
    <s v="TBD2"/>
    <s v="ESP"/>
    <s v="ESP Warning EBS"/>
  </r>
  <r>
    <s v="EBS"/>
    <x v="2"/>
    <s v="0470B"/>
    <s v="00"/>
    <s v="0B4700"/>
    <s v="ESP logic : Timeout"/>
    <x v="2"/>
    <s v="noSeverityAvailable"/>
    <s v="N.A."/>
    <s v="---"/>
    <s v="N.A."/>
  </r>
  <r>
    <s v="EBS"/>
    <x v="2"/>
    <s v="047FC"/>
    <s v="00"/>
    <s v="FC4700"/>
    <s v="ESP logic : Trailer ABS is not fully operational"/>
    <x v="2"/>
    <s v="N.A."/>
    <s v="TBD2"/>
    <s v="ESP"/>
    <s v="ESP Warning EBS"/>
  </r>
  <r>
    <s v="EBS"/>
    <x v="2"/>
    <s v="0362D"/>
    <s v="00"/>
    <s v="2D3600"/>
    <s v="ESP sensor supply : Electronic circuit fault"/>
    <x v="2"/>
    <s v="N.A."/>
    <s v="TBD2"/>
    <s v="ESP"/>
    <s v="ESP Warning EBS"/>
  </r>
  <r>
    <s v="EBS"/>
    <x v="2"/>
    <s v="03632"/>
    <s v="00"/>
    <n v="323600"/>
    <s v="ESP sensor supply : Plausibility Failure"/>
    <x v="2"/>
    <s v="N.A."/>
    <s v="TBD2"/>
    <s v="ESP"/>
    <s v="ESP Warning EBS"/>
  </r>
  <r>
    <s v="EBS"/>
    <x v="2"/>
    <s v="03617"/>
    <s v="00"/>
    <n v="173600"/>
    <s v="ESP sensor supply : Signal too high"/>
    <x v="2"/>
    <s v="N.A."/>
    <s v="TBD2"/>
    <s v="ESP"/>
    <s v="ESP Warning EBS"/>
  </r>
  <r>
    <s v="EBS"/>
    <x v="2"/>
    <s v="03616"/>
    <s v="00"/>
    <n v="163600"/>
    <s v="ESP sensor supply : Signal too low"/>
    <x v="2"/>
    <s v="N.A."/>
    <s v="TBD2"/>
    <s v="ESP"/>
    <s v="ESP Warning EBS"/>
  </r>
  <r>
    <s v="EBS"/>
    <x v="2"/>
    <s v="02C32"/>
    <s v="00"/>
    <s v="322C00"/>
    <s v="ESP sensor supply auxiliary : Plausibility Failure"/>
    <x v="2"/>
    <s v="noSeverityAvailable"/>
    <s v="N.A."/>
    <s v="---"/>
    <s v="N.A."/>
  </r>
  <r>
    <s v="EBS"/>
    <x v="2"/>
    <s v="049B2"/>
    <s v="00"/>
    <s v="B24900"/>
    <s v="eXternal Brake Demand : Function restricted"/>
    <x v="2"/>
    <s v="CheckAtNextHalt"/>
    <s v="TBD6"/>
    <s v="YELLOW"/>
    <s v="Amber Warning EBS "/>
  </r>
  <r>
    <s v="EBS"/>
    <x v="2"/>
    <s v="04901"/>
    <s v="00"/>
    <s v="014900"/>
    <s v="eXternal Brake Demand : Invalid configuration"/>
    <x v="2"/>
    <s v="CheckImmediately"/>
    <s v="TBD5"/>
    <s v="RED"/>
    <s v="Red Warning EBS "/>
  </r>
  <r>
    <s v="EBS"/>
    <x v="2"/>
    <s v="04932"/>
    <s v="00"/>
    <n v="324900"/>
    <s v="eXternal Brake Demand : Plausibility Failure"/>
    <x v="2"/>
    <s v="CheckImmediately"/>
    <s v="TBD5"/>
    <s v="RED"/>
    <s v="Red Warning EBS "/>
  </r>
  <r>
    <s v="EBS"/>
    <x v="2"/>
    <s v="049F4"/>
    <s v="00"/>
    <s v="F44900"/>
    <s v="eXternal Brake Demand : Timeout or error condition in the communication with ACC headway controller ECU or Driver Assist ECU (collision avoidance) (SA=0x2A or 0xAD or 0xA0)"/>
    <x v="2"/>
    <s v="CheckAtNextHalt"/>
    <s v="TBD6"/>
    <s v="YELLOW"/>
    <s v="Amber Warning EBS "/>
  </r>
  <r>
    <s v="EBS"/>
    <x v="2"/>
    <s v="049F0"/>
    <s v="00"/>
    <s v="F04900"/>
    <s v="eXternal Brake Demand : Timeout or error condition in the communication with body controller ECU (BNS) (ZBR) on CAN (SA=0x21 or 0x2D or 0x32)"/>
    <x v="2"/>
    <s v="CheckAtNextHalt"/>
    <s v="TBD6"/>
    <s v="YELLOW"/>
    <s v="Amber Warning EBS "/>
  </r>
  <r>
    <s v="EBS"/>
    <x v="2"/>
    <s v="049F2"/>
    <s v="00"/>
    <s v="F24900"/>
    <s v="eXternal Brake Demand : Timeout or error condition in the communication with cruise control ECU on CAN (SA=0x11 or 0x31)"/>
    <x v="2"/>
    <s v="CheckAtNextHalt"/>
    <s v="TBD6"/>
    <s v="YELLOW"/>
    <s v="Amber Warning EBS "/>
  </r>
  <r>
    <s v="EBS"/>
    <x v="2"/>
    <s v="049EE"/>
    <s v="00"/>
    <s v="EE4900"/>
    <s v="eXternal Brake Demand : Timeout or error condition in the communication with CUV/BA ECU on CAN (SA=0x1E or 0x1B or 0x27 or 0x72)"/>
    <x v="2"/>
    <s v="CheckAtNextHalt"/>
    <s v="TBD6"/>
    <s v="YELLOW"/>
    <s v="Amber Warning EBS "/>
  </r>
  <r>
    <s v="EBS"/>
    <x v="2"/>
    <s v="049EB"/>
    <s v="00"/>
    <s v="EB4900"/>
    <s v="eXternal Brake Demand : Timeout or error condition in the communication with gear box ECU on CAN (SA=0x03)"/>
    <x v="2"/>
    <s v="CheckAtNextHalt"/>
    <s v="TBD6"/>
    <s v="YELLOW"/>
    <s v="Amber Warning EBS "/>
  </r>
  <r>
    <s v="EBS"/>
    <x v="2"/>
    <s v="06313"/>
    <s v="00"/>
    <n v="136300"/>
    <s v="External deceleration request) : Out of range"/>
    <x v="2"/>
    <s v="noSeverityAvailable"/>
    <s v="N.A."/>
    <s v="---"/>
    <s v="N.A."/>
  </r>
  <r>
    <s v="EBS"/>
    <x v="2"/>
    <s v="0FFE4"/>
    <s v="00"/>
    <s v="E4FF00"/>
    <s v="External secondary fault : External vehicle weight signal implausible"/>
    <x v="2"/>
    <s v="CheckAtNextHalt"/>
    <s v="TBD6"/>
    <s v="YELLOW"/>
    <s v="Amber Warning EBS "/>
  </r>
  <r>
    <s v="EBS"/>
    <x v="2"/>
    <s v="0FFF6"/>
    <s v="00"/>
    <s v="F6FF00"/>
    <s v="External secondary fault : Timeout in the communication with body builder module (BBM) ECU on CAN (SA=0xE8 or 0x47 or 0xE6)"/>
    <x v="2"/>
    <s v="CheckAtNextHalt"/>
    <s v="TBD6"/>
    <s v="YELLOW"/>
    <s v="Amber Warning EBS "/>
  </r>
  <r>
    <s v="EBS"/>
    <x v="2"/>
    <s v="0FFF1"/>
    <s v="00"/>
    <s v="F1FF00"/>
    <s v="External secondary fault : Timeout in the communication with engine retarder ECU on CAN (SA=0x0F)"/>
    <x v="2"/>
    <s v="CheckAtNextHalt"/>
    <s v="TBD6"/>
    <s v="YELLOW"/>
    <s v="Amber Warning EBS "/>
  </r>
  <r>
    <s v="EBS"/>
    <x v="2"/>
    <s v="0FFFF"/>
    <s v="00"/>
    <s v="FFFF00"/>
    <s v="External secondary fault : Timeout in the communication with SAS sensor"/>
    <x v="2"/>
    <s v="CheckAtNextHalt"/>
    <s v="TBD6"/>
    <s v="YELLOW"/>
    <s v="Amber Warning EBS "/>
  </r>
  <r>
    <s v="EBS"/>
    <x v="2"/>
    <s v="0FFCB"/>
    <s v="00"/>
    <s v="CBFF00"/>
    <s v="External secondary fault : Timeout or error condition in the communication with an ECU"/>
    <x v="2"/>
    <s v="CheckAtNextHalt"/>
    <s v="TBD6"/>
    <s v="YELLOW"/>
    <s v="Amber Warning EBS "/>
  </r>
  <r>
    <s v="EBS"/>
    <x v="2"/>
    <s v="0FFED"/>
    <s v="00"/>
    <s v="EDFF00"/>
    <s v="External secondary fault : Timeout or error condition in the communication with APS ECU on CAN (SA=0x30 or global SA)"/>
    <x v="2"/>
    <s v="CheckAtNextHalt"/>
    <s v="TBD6"/>
    <s v="YELLOW"/>
    <s v="Amber Warning EBS "/>
  </r>
  <r>
    <s v="EBS"/>
    <x v="2"/>
    <s v="0FFF0"/>
    <s v="00"/>
    <s v="F0FF00"/>
    <s v="External secondary fault : Timeout or error condition in the communication with body controller ECU (BNS) (ZBR) on CAN (SA=0x21 or 0x2D)"/>
    <x v="2"/>
    <s v="CheckAtNextHalt"/>
    <s v="TBD6"/>
    <s v="YELLOW"/>
    <s v="Amber Warning EBS "/>
  </r>
  <r>
    <s v="EBS"/>
    <x v="2"/>
    <s v="0FFF2"/>
    <s v="00"/>
    <s v="F2FF00"/>
    <s v="External secondary fault : Timeout or error condition in the communication with cruise control ECU on CAN (SA=0x11 or 0x31)"/>
    <x v="2"/>
    <s v="CheckAtNextHalt"/>
    <s v="TBD6"/>
    <s v="YELLOW"/>
    <s v="Amber Warning EBS "/>
  </r>
  <r>
    <s v="EBS"/>
    <x v="2"/>
    <s v="0FFEE"/>
    <s v="00"/>
    <s v="EEFF00"/>
    <s v="External secondary fault : Timeout or error condition in the communication with CUV/BA ECU on CAN (SA=0x1E or 0x1B or 0x27 or 0x72)"/>
    <x v="2"/>
    <s v="CheckAtNextHalt"/>
    <s v="TBD6"/>
    <s v="YELLOW"/>
    <s v="Amber Warning EBS "/>
  </r>
  <r>
    <s v="EBS"/>
    <x v="2"/>
    <s v="0FFCA"/>
    <s v="00"/>
    <s v="CAFF00"/>
    <s v="External secondary fault : Timeout or error condition in the communication with electronic steering controller (SA=0x38 or SA=0x71)"/>
    <x v="2"/>
    <s v="CheckAtNextHalt"/>
    <s v="TBD6"/>
    <s v="YELLOW"/>
    <s v="Amber Warning EBS "/>
  </r>
  <r>
    <s v="EBS"/>
    <x v="2"/>
    <s v="0FFE6"/>
    <s v="00"/>
    <s v="E6FF00"/>
    <s v="External secondary fault : Timeout or error condition in the communication with engine ECU on CAN (SA=0x00)"/>
    <x v="2"/>
    <s v="CheckAtNextHalt"/>
    <s v="TBD6"/>
    <s v="YELLOW"/>
    <s v="Amber Warning EBS "/>
  </r>
  <r>
    <s v="EBS"/>
    <x v="2"/>
    <s v="0FFE8"/>
    <s v="00"/>
    <s v="E8FF00"/>
    <s v="External secondary fault : Timeout or error condition in the communication with exhaust brake ECU on CAN (SA=0x29)"/>
    <x v="2"/>
    <s v="CheckAtNextHalt"/>
    <s v="TBD6"/>
    <s v="YELLOW"/>
    <s v="Amber Warning EBS "/>
  </r>
  <r>
    <s v="EBS"/>
    <x v="2"/>
    <s v="0FFEB"/>
    <s v="00"/>
    <s v="EBFF00"/>
    <s v="External secondary fault : Timeout or error condition in the communication with gear box ECU on CAN (SA=0x03)"/>
    <x v="2"/>
    <s v="CheckAtNextHalt"/>
    <s v="TBD6"/>
    <s v="YELLOW"/>
    <s v="Amber Warning EBS "/>
  </r>
  <r>
    <s v="EBS"/>
    <x v="2"/>
    <s v="0FFEC"/>
    <s v="00"/>
    <s v="ECFF00"/>
    <s v="External secondary fault : Timeout or error condition in the communication with instrument cluster ECU or VSM on CAN (SA=0x17 or 0x09 or 0x0A)"/>
    <x v="2"/>
    <s v="CheckAtNextHalt"/>
    <s v="TBD6"/>
    <s v="YELLOW"/>
    <s v="Amber Warning EBS "/>
  </r>
  <r>
    <s v="EBS"/>
    <x v="2"/>
    <s v="0FFE9"/>
    <s v="00"/>
    <s v="E9FF00"/>
    <s v="External secondary fault : Timeout or error condition in the communication with management ECU (coordinator) (FFR) on CAN (SA=0x27 or global SA)"/>
    <x v="2"/>
    <s v="CheckAtNextHalt"/>
    <s v="TBD6"/>
    <s v="YELLOW"/>
    <s v="Amber Warning EBS "/>
  </r>
  <r>
    <s v="EBS"/>
    <x v="2"/>
    <s v="0FFE7"/>
    <s v="00"/>
    <s v="E7FF00"/>
    <s v="External secondary fault : Timeout or error condition in the communication with retarder ECU on CAN (SA=0x10)"/>
    <x v="2"/>
    <s v="CheckAtNextHalt"/>
    <s v="TBD6"/>
    <s v="YELLOW"/>
    <s v="Amber Warning EBS "/>
  </r>
  <r>
    <s v="EBS"/>
    <x v="2"/>
    <s v="0FFEF"/>
    <s v="00"/>
    <s v="EFFF00"/>
    <s v="External secondary fault : Timeout or error condition in the communication with suspension ECU on CAN (SA=0x2F)"/>
    <x v="2"/>
    <s v="CheckAtNextHalt"/>
    <s v="TBD6"/>
    <s v="YELLOW"/>
    <s v="Amber Warning EBS "/>
  </r>
  <r>
    <s v="EBS"/>
    <x v="2"/>
    <s v="0FFEA"/>
    <s v="00"/>
    <s v="EAFF00"/>
    <s v="External secondary fault : Timeout or error condition in the communication with tachograph ECU on CAN (SA=0xEE)"/>
    <x v="2"/>
    <s v="CheckAtNextHalt"/>
    <s v="TBD6"/>
    <s v="YELLOW"/>
    <s v="Amber Warning EBS "/>
  </r>
  <r>
    <s v="EBS"/>
    <x v="2"/>
    <s v="0FFF4"/>
    <s v="00"/>
    <s v="F4FF00"/>
    <s v="External secondary fault : Timeout or implausible condition in the communication with ACC headway controller ECU or Driver Assist ECU (collision avoidance) (SA=0x2A or 0xAD or 0xA0)"/>
    <x v="2"/>
    <s v="CheckAtNextHalt"/>
    <s v="TBD6"/>
    <s v="YELLOW"/>
    <s v="Amber Warning EBS "/>
  </r>
  <r>
    <s v="EBS"/>
    <x v="2"/>
    <s v="03C1A"/>
    <s v="00"/>
    <s v="1A3C00"/>
    <s v="FBM : Offset fault"/>
    <x v="2"/>
    <s v="CheckImmediately"/>
    <s v="TBD5"/>
    <s v="RED"/>
    <s v="Red Warning EBS "/>
  </r>
  <r>
    <s v="EBS"/>
    <x v="2"/>
    <s v="03C32"/>
    <s v="00"/>
    <s v="323C00"/>
    <s v="FBM : Plausibility Failure"/>
    <x v="2"/>
    <s v="CheckImmediately"/>
    <s v="TBD5"/>
    <s v="RED"/>
    <s v="Red Warning EBS "/>
  </r>
  <r>
    <s v="EBS"/>
    <x v="2"/>
    <s v="03C23"/>
    <s v="00"/>
    <s v="233C00"/>
    <s v="FBM : Shorted channels (channel X is shorted to channel Y)"/>
    <x v="2"/>
    <s v="CheckImmediately"/>
    <s v="TBD5"/>
    <s v="RED"/>
    <s v="Red Warning EBS "/>
  </r>
  <r>
    <s v="EBS"/>
    <x v="2"/>
    <s v="03C08"/>
    <s v="00"/>
    <s v="083C00"/>
    <s v="FBM : Wake up time is too long"/>
    <x v="2"/>
    <s v="CheckAtNextHalt"/>
    <s v="TBD6"/>
    <s v="YELLOW"/>
    <s v="Amber Warning EBS "/>
  </r>
  <r>
    <s v="EBS"/>
    <x v="2"/>
    <s v="03D17"/>
    <s v="00"/>
    <s v="173D00"/>
    <s v="FBM signal 1 : Signal too high"/>
    <x v="2"/>
    <s v="CheckImmediately"/>
    <s v="TBD5"/>
    <s v="RED"/>
    <s v="Red Warning EBS "/>
  </r>
  <r>
    <s v="EBS"/>
    <x v="2"/>
    <s v="03D16"/>
    <s v="00"/>
    <s v="163D00"/>
    <s v="FBM signal 1 : Signal too low"/>
    <x v="2"/>
    <s v="CheckImmediately"/>
    <s v="TBD5"/>
    <s v="RED"/>
    <s v="Red Warning EBS "/>
  </r>
  <r>
    <s v="EBS"/>
    <x v="2"/>
    <s v="03E17"/>
    <s v="00"/>
    <s v="173E00"/>
    <s v="FBM signal 2 : Signal too high"/>
    <x v="2"/>
    <s v="CheckImmediately"/>
    <s v="TBD5"/>
    <s v="RED"/>
    <s v="Red Warning EBS "/>
  </r>
  <r>
    <s v="EBS"/>
    <x v="2"/>
    <s v="03E16"/>
    <s v="00"/>
    <s v="163E00"/>
    <s v="FBM signal 2 : Signal too low"/>
    <x v="2"/>
    <s v="CheckImmediately"/>
    <s v="TBD5"/>
    <s v="RED"/>
    <s v="Red Warning EBS "/>
  </r>
  <r>
    <s v="EBS"/>
    <x v="2"/>
    <s v="04114"/>
    <s v="00"/>
    <n v="144100"/>
    <s v="FBM supply : Overrange"/>
    <x v="2"/>
    <s v="CheckImmediately"/>
    <s v="TBD5"/>
    <s v="RED"/>
    <s v="Red Warning EBS "/>
  </r>
  <r>
    <s v="EBS"/>
    <x v="2"/>
    <s v="04115"/>
    <s v="00"/>
    <n v="154100"/>
    <s v="FBM supply : Underrange"/>
    <x v="2"/>
    <s v="CheckImmediately"/>
    <s v="TBD5"/>
    <s v="RED"/>
    <s v="Red Warning EBS "/>
  </r>
  <r>
    <s v="EBS"/>
    <x v="2"/>
    <s v="03F2A"/>
    <s v="00"/>
    <s v="2A3F00"/>
    <s v="FBM switch 1 : Latch functionality broken"/>
    <x v="2"/>
    <s v="CheckAtNextHalt"/>
    <s v="TBD6"/>
    <s v="YELLOW"/>
    <s v="Amber Warning EBS "/>
  </r>
  <r>
    <s v="EBS"/>
    <x v="2"/>
    <s v="03F20"/>
    <s v="00"/>
    <s v="203F00"/>
    <s v="FBM switch 1 : Short to battery"/>
    <x v="2"/>
    <s v="CheckAtNextHalt"/>
    <s v="TBD6"/>
    <s v="YELLOW"/>
    <s v="Amber Warning EBS "/>
  </r>
  <r>
    <s v="EBS"/>
    <x v="2"/>
    <s v="03F21"/>
    <s v="00"/>
    <s v="213F00"/>
    <s v="FBM switch 1 : Short to ground"/>
    <x v="2"/>
    <s v="CheckAtNextHalt"/>
    <s v="TBD6"/>
    <s v="YELLOW"/>
    <s v="Amber Warning EBS "/>
  </r>
  <r>
    <s v="EBS"/>
    <x v="2"/>
    <s v="04020"/>
    <s v="00"/>
    <s v="204000"/>
    <s v="FBM switch 2 : Short to battery"/>
    <x v="2"/>
    <s v="CheckAtNextHalt"/>
    <s v="TBD6"/>
    <s v="YELLOW"/>
    <s v="Amber Warning EBS "/>
  </r>
  <r>
    <s v="EBS"/>
    <x v="2"/>
    <s v="04021"/>
    <s v="00"/>
    <s v="214000"/>
    <s v="FBM switch 2 : Short to ground"/>
    <x v="2"/>
    <s v="CheckAtNextHalt"/>
    <s v="TBD6"/>
    <s v="YELLOW"/>
    <s v="Amber Warning EBS "/>
  </r>
  <r>
    <s v="EBS"/>
    <x v="2"/>
    <s v="01732"/>
    <s v="00"/>
    <s v="321700"/>
    <s v="GND #2 : Plausibility Failure"/>
    <x v="2"/>
    <s v="CheckImmediately"/>
    <s v="TBD5"/>
    <s v="RED"/>
    <s v="Red Warning EBS "/>
  </r>
  <r>
    <s v="EBS"/>
    <x v="2"/>
    <s v="04301"/>
    <s v="00"/>
    <s v="014300"/>
    <s v="Intelligent slip control : Invalid configuration"/>
    <x v="2"/>
    <s v="CheckImmediately"/>
    <s v="TBD5"/>
    <s v="RED"/>
    <s v="Red Warning EBS "/>
  </r>
  <r>
    <s v="EBS"/>
    <x v="2"/>
    <s v="00C0A"/>
    <s v="00"/>
    <s v="0A0C00"/>
    <s v="ISO 11992 (trailer CAN) : Bus-off"/>
    <x v="2"/>
    <s v="CheckAtNextHalt"/>
    <s v="TBD6"/>
    <s v="YELLOW"/>
    <s v="Amber Warning EBS "/>
  </r>
  <r>
    <s v="EBS"/>
    <x v="2"/>
    <s v="00C0E"/>
    <s v="00"/>
    <s v="0E0C00"/>
    <s v="ISO 11992 (trailer CAN) : Communication interrupted"/>
    <x v="2"/>
    <s v="CheckAtNextHalt"/>
    <s v="TBD6"/>
    <s v="YELLOW"/>
    <s v="Amber Warning EBS "/>
  </r>
  <r>
    <s v="EBS"/>
    <x v="2"/>
    <s v="00C10"/>
    <s v="00"/>
    <s v="100C00"/>
    <s v="ISO 11992 (trailer CAN) : Line High defect"/>
    <x v="2"/>
    <s v="CheckAtNextHalt"/>
    <s v="TBD6"/>
    <s v="YELLOW"/>
    <s v="Amber Warning EBS "/>
  </r>
  <r>
    <s v="EBS"/>
    <x v="2"/>
    <s v="00C0F"/>
    <s v="00"/>
    <s v="0F0C00"/>
    <s v="ISO 11992 (trailer CAN) : Line Low defect"/>
    <x v="2"/>
    <s v="CheckAtNextHalt"/>
    <s v="TBD6"/>
    <s v="YELLOW"/>
    <s v="Amber Warning EBS "/>
  </r>
  <r>
    <s v="EBS"/>
    <x v="2"/>
    <s v="00C59"/>
    <s v="00"/>
    <s v="590C00"/>
    <s v="ISO 11992 (trailer CAN) : Red warning lamp request"/>
    <x v="2"/>
    <s v="CheckImmediately"/>
    <s v="TBD5"/>
    <s v="RED"/>
    <s v="Red Warning EBS "/>
  </r>
  <r>
    <s v="EBS"/>
    <x v="2"/>
    <s v="00CF7"/>
    <s v="00"/>
    <s v="F70C00"/>
    <s v="ISO 11992 (trailer CAN) : Timeout in the communication with trailer ECU #1"/>
    <x v="2"/>
    <s v="CheckAtNextHalt"/>
    <s v="TBD6"/>
    <s v="YELLOW"/>
    <s v="Amber Warning EBS "/>
  </r>
  <r>
    <s v="EBS"/>
    <x v="2"/>
    <s v="00CF8"/>
    <s v="00"/>
    <s v="F80C00"/>
    <s v="ISO 11992 (trailer CAN) : Timeout in the communication with trailer ECU #2"/>
    <x v="2"/>
    <s v="CheckAtNextHalt"/>
    <s v="TBD6"/>
    <s v="YELLOW"/>
    <s v="Amber Warning EBS "/>
  </r>
  <r>
    <s v="EBS"/>
    <x v="2"/>
    <s v="00CF9"/>
    <s v="00"/>
    <s v="F90C00"/>
    <s v="ISO 11992 (trailer CAN) : Timeout in the communication with trailer ECU #3"/>
    <x v="2"/>
    <s v="CheckAtNextHalt"/>
    <s v="TBD6"/>
    <s v="YELLOW"/>
    <s v="Amber Warning EBS "/>
  </r>
  <r>
    <s v="EBS"/>
    <x v="2"/>
    <s v="00CFA"/>
    <s v="00"/>
    <s v="FA0C00"/>
    <s v="ISO 11992 (trailer CAN) : Timeout in the communication with trailer ECU #4"/>
    <x v="2"/>
    <s v="CheckAtNextHalt"/>
    <s v="TBD6"/>
    <s v="YELLOW"/>
    <s v="Amber Warning EBS "/>
  </r>
  <r>
    <s v="EBS"/>
    <x v="2"/>
    <s v="00CFB"/>
    <s v="00"/>
    <s v="FB0C00"/>
    <s v="ISO 11992 (trailer CAN) : Timeout in the communication with trailer ECU #5"/>
    <x v="2"/>
    <s v="CheckAtNextHalt"/>
    <s v="TBD6"/>
    <s v="YELLOW"/>
    <s v="Amber Warning EBS "/>
  </r>
  <r>
    <s v="EBS"/>
    <x v="2"/>
    <s v="00A0A"/>
    <s v="00"/>
    <s v="0A0A00"/>
    <s v="J1939 (power train CAN) : Bus-off"/>
    <x v="2"/>
    <s v="CheckAtNextHalt"/>
    <s v="TBD6"/>
    <s v="YELLOW"/>
    <s v="Amber Warning EBS "/>
  </r>
  <r>
    <s v="EBS"/>
    <x v="2"/>
    <s v="00A0D"/>
    <s v="00"/>
    <s v="0D0A00"/>
    <s v="J1939 (power train CAN) : Communication not running"/>
    <x v="2"/>
    <s v="CheckImmediately"/>
    <s v="TBD5"/>
    <s v="RED"/>
    <s v="Red Warning EBS "/>
  </r>
  <r>
    <s v="EBS"/>
    <x v="2"/>
    <s v="00AFE"/>
    <s v="00"/>
    <s v="FE0A00"/>
    <s v="J1939 (power train CAN) : External input is implausible for EBS functions"/>
    <x v="2"/>
    <s v="CheckAtNextHalt"/>
    <s v="TBD6"/>
    <s v="YELLOW"/>
    <s v="Amber Warning EBS "/>
  </r>
  <r>
    <s v="EBS"/>
    <x v="2"/>
    <s v="00AFD"/>
    <s v="00"/>
    <s v="FD0A00"/>
    <s v="J1939 (power train CAN) : External input is implausible for ESP"/>
    <x v="2"/>
    <s v="N.A."/>
    <s v="TBD2"/>
    <s v="ESP"/>
    <s v="ESP Warning EBS"/>
  </r>
  <r>
    <s v="EBS"/>
    <x v="2"/>
    <s v="00AE5"/>
    <s v="00"/>
    <s v="E50A00"/>
    <s v="J1939 (power train CAN) : External vehicle speed signal implausible"/>
    <x v="2"/>
    <s v="CheckAtNextHalt"/>
    <s v="TBD6"/>
    <s v="YELLOW"/>
    <s v="Amber Warning EBS "/>
  </r>
  <r>
    <s v="EBS"/>
    <x v="2"/>
    <s v="00AE4"/>
    <s v="00"/>
    <s v="E40A00"/>
    <s v="J1939 (power train CAN) : External vehicle weight signal implausible"/>
    <x v="2"/>
    <s v="CheckAtNextHalt"/>
    <s v="TBD6"/>
    <s v="YELLOW"/>
    <s v="Amber Warning EBS "/>
  </r>
  <r>
    <s v="EBS"/>
    <x v="2"/>
    <s v="00AF6"/>
    <s v="00"/>
    <s v="F60A00"/>
    <s v="J1939 (power train CAN) : Timeout in the communication with body builder module (BBM) ECU on CAN (SA=0xE8 or 0x47 or 0xE6)"/>
    <x v="2"/>
    <s v="CheckAtNextHalt"/>
    <s v="TBD6"/>
    <s v="YELLOW"/>
    <s v="Amber Warning EBS "/>
  </r>
  <r>
    <s v="EBS"/>
    <x v="2"/>
    <s v="00AF1"/>
    <s v="00"/>
    <s v="F10A00"/>
    <s v="J1939 (power train CAN) : Timeout in the communication with engine retarder ECU on CAN (SA=0x0F)"/>
    <x v="2"/>
    <s v="CheckAtNextHalt"/>
    <s v="TBD6"/>
    <s v="YELLOW"/>
    <s v="Amber Warning EBS "/>
  </r>
  <r>
    <s v="EBS"/>
    <x v="2"/>
    <s v="00AFF"/>
    <s v="00"/>
    <s v="FF0A00"/>
    <s v="J1939 (power train CAN) : Timeout in the communication with SAS sensor"/>
    <x v="2"/>
    <s v="CheckAtNextHalt"/>
    <s v="TBD6"/>
    <s v="YELLOW"/>
    <s v="Amber Warning EBS "/>
  </r>
  <r>
    <s v="EBS"/>
    <x v="2"/>
    <s v="00ACB"/>
    <s v="00"/>
    <s v="CB0A00"/>
    <s v="J1939 (power train CAN) : Timeout or error condition in the communication with an ECU"/>
    <x v="2"/>
    <s v="CheckAtNextHalt"/>
    <s v="TBD6"/>
    <s v="YELLOW"/>
    <s v="Amber Warning EBS "/>
  </r>
  <r>
    <s v="EBS"/>
    <x v="2"/>
    <s v="00AED"/>
    <s v="00"/>
    <s v="ED0A00"/>
    <s v="J1939 (power train CAN) : Timeout or error condition in the communication with APS ECU on CAN (SA=0x30 or global SA)"/>
    <x v="2"/>
    <s v="CheckAtNextHalt"/>
    <s v="TBD6"/>
    <s v="YELLOW"/>
    <s v="Amber Warning EBS "/>
  </r>
  <r>
    <s v="EBS"/>
    <x v="2"/>
    <s v="00AF0"/>
    <s v="00"/>
    <s v="F00A00"/>
    <s v="J1939 (power train CAN) : Timeout or error condition in the communication with body controller ECU (BNS) (ZBR) on CAN (SA=0x21 or 0x2D or 0x32)"/>
    <x v="2"/>
    <s v="CheckAtNextHalt"/>
    <s v="TBD6"/>
    <s v="YELLOW"/>
    <s v="Amber Warning EBS "/>
  </r>
  <r>
    <s v="EBS"/>
    <x v="2"/>
    <s v="00AF2"/>
    <s v="00"/>
    <s v="F20A00"/>
    <s v="J1939 (power train CAN) : Timeout or error condition in the communication with cruise control ECU on CAN (SA=0x11 or 0x31)"/>
    <x v="2"/>
    <s v="CheckAtNextHalt"/>
    <s v="TBD6"/>
    <s v="YELLOW"/>
    <s v="Amber Warning EBS "/>
  </r>
  <r>
    <s v="EBS"/>
    <x v="2"/>
    <s v="00AEE"/>
    <s v="00"/>
    <s v="EE0A00"/>
    <s v="J1939 (power train CAN) : Timeout or error condition in the communication with CUV/BA ECU on CAN (SA=0x1E or 0x1B or 0x27 or 0x72)"/>
    <x v="2"/>
    <s v="CheckAtNextHalt"/>
    <s v="TBD6"/>
    <s v="YELLOW"/>
    <s v="Amber Warning EBS "/>
  </r>
  <r>
    <s v="EBS"/>
    <x v="2"/>
    <s v="00ACA"/>
    <s v="00"/>
    <s v="CA0A00"/>
    <s v="J1939 (power train CAN) : Timeout or error condition in the communication with electronic steering controller (SA=0x38 or SA=0x71)"/>
    <x v="2"/>
    <s v="CheckAtNextHalt"/>
    <s v="TBD6"/>
    <s v="YELLOW"/>
    <s v="Amber Warning EBS "/>
  </r>
  <r>
    <s v="EBS"/>
    <x v="2"/>
    <s v="00AE6"/>
    <s v="00"/>
    <s v="E60A00"/>
    <s v="J1939 (power train CAN) : Timeout or error condition in the communication with engine ECU on CAN (SA=0x00)"/>
    <x v="2"/>
    <s v="CheckAtNextHalt"/>
    <s v="TBD6"/>
    <s v="YELLOW"/>
    <s v="Amber Warning EBS "/>
  </r>
  <r>
    <s v="EBS"/>
    <x v="2"/>
    <s v="00AE8"/>
    <s v="00"/>
    <s v="E80A00"/>
    <s v="J1939 (power train CAN) : Timeout or error condition in the communication with exhaust brake ECU on CAN (SA=0x29)"/>
    <x v="2"/>
    <s v="CheckAtNextHalt"/>
    <s v="TBD6"/>
    <s v="YELLOW"/>
    <s v="Amber Warning EBS "/>
  </r>
  <r>
    <s v="EBS"/>
    <x v="2"/>
    <s v="00AEB"/>
    <s v="00"/>
    <s v="EB0A00"/>
    <s v="J1939 (power train CAN) : Timeout or error condition in the communication with gear box ECU on CAN (SA=0x03)"/>
    <x v="2"/>
    <s v="CheckAtNextHalt"/>
    <s v="TBD6"/>
    <s v="YELLOW"/>
    <s v="Amber Warning EBS "/>
  </r>
  <r>
    <s v="EBS"/>
    <x v="2"/>
    <s v="00AEC"/>
    <s v="00"/>
    <s v="EC0A00"/>
    <s v="J1939 (power train CAN) : Timeout or error condition in the communication with instrument cluster ECU or VSM on CAN (SA=0x17 or 0x09 or 0x0A)"/>
    <x v="2"/>
    <s v="CheckAtNextHalt"/>
    <s v="TBD6"/>
    <s v="YELLOW"/>
    <s v="Amber Warning EBS "/>
  </r>
  <r>
    <s v="EBS"/>
    <x v="2"/>
    <s v="00AE9"/>
    <s v="00"/>
    <s v="E90A00"/>
    <s v="J1939 (power train CAN) : Timeout or error condition in the communication with management ECU (coordinator) (FFR) on CAN (SA=0x27 or global SA)"/>
    <x v="2"/>
    <s v="CheckAtNextHalt"/>
    <s v="TBD6"/>
    <s v="YELLOW"/>
    <s v="Amber Warning EBS "/>
  </r>
  <r>
    <s v="EBS"/>
    <x v="2"/>
    <s v="00AE7"/>
    <s v="00"/>
    <s v="E70A00"/>
    <s v="J1939 (power train CAN) : Timeout or error condition in the communication with retarder ECU on CAN (SA=0x10)"/>
    <x v="2"/>
    <s v="CheckAtNextHalt"/>
    <s v="TBD6"/>
    <s v="YELLOW"/>
    <s v="Amber Warning EBS "/>
  </r>
  <r>
    <s v="EBS"/>
    <x v="2"/>
    <s v="00AEF"/>
    <s v="00"/>
    <s v="EF0A00"/>
    <s v="J1939 (power train CAN) : Timeout or error condition in the communication with suspension ECU on CAN (SA=0x2F)"/>
    <x v="2"/>
    <s v="CheckAtNextHalt"/>
    <s v="TBD6"/>
    <s v="YELLOW"/>
    <s v="Amber Warning EBS "/>
  </r>
  <r>
    <s v="EBS"/>
    <x v="2"/>
    <s v="00AEA"/>
    <s v="00"/>
    <s v="EA0A00"/>
    <s v="J1939 (power train CAN) : Timeout or error condition in the communication with tachograph ECU on CAN (SA=0xEE)"/>
    <x v="2"/>
    <s v="CheckAtNextHalt"/>
    <s v="TBD6"/>
    <s v="YELLOW"/>
    <s v="Amber Warning EBS "/>
  </r>
  <r>
    <s v="EBS"/>
    <x v="2"/>
    <s v="00AF4"/>
    <s v="00"/>
    <s v="F40A00"/>
    <s v="J1939 (power train CAN) : Timeout or implausible condition in the communication with ACC headway controller ECU or Driver Assist ECU (collision avoidance) (SA=0x2A or 0xAD or 0xA0)"/>
    <x v="2"/>
    <s v="CheckAtNextHalt"/>
    <s v="TBD6"/>
    <s v="YELLOW"/>
    <s v="Amber Warning EBS "/>
  </r>
  <r>
    <s v="EBS"/>
    <x v="2"/>
    <s v="00AFC"/>
    <s v="00"/>
    <s v="FC0A00"/>
    <s v="J1939 (power train CAN) : Trailer ABS is not fully operational"/>
    <x v="2"/>
    <s v="N.A."/>
    <s v="TBD2"/>
    <s v="ESP"/>
    <s v="ESP Warning EBS"/>
  </r>
  <r>
    <s v="EBS"/>
    <x v="2"/>
    <s v="03816"/>
    <s v="00"/>
    <n v="163800"/>
    <s v="Lining wear sensor : Signal too low"/>
    <x v="2"/>
    <s v="N.A."/>
    <s v="TBD4"/>
    <s v="Lining Wear"/>
    <s v="Lining  Wear Warning EBS"/>
  </r>
  <r>
    <s v="EBS"/>
    <x v="2"/>
    <s v="06E20"/>
    <s v="00"/>
    <s v="206E00"/>
    <s v="LW supply 1 : Short to battery"/>
    <x v="2"/>
    <s v="N.A."/>
    <s v="TBD4"/>
    <s v="Lining Wear"/>
    <s v="Lining  Wear Warning EBS"/>
  </r>
  <r>
    <s v="EBS"/>
    <x v="2"/>
    <s v="06E28"/>
    <s v="00"/>
    <s v="286E00"/>
    <s v="LW supply 1 : Unswitchable to OFF"/>
    <x v="2"/>
    <s v="N.A."/>
    <s v="TBD4"/>
    <s v="Lining Wear"/>
    <s v="Lining  Wear Warning EBS"/>
  </r>
  <r>
    <s v="EBS"/>
    <x v="2"/>
    <s v="06E27"/>
    <s v="00"/>
    <s v="276E00"/>
    <s v="LW supply 1 : Unswitchable to ON"/>
    <x v="2"/>
    <s v="N.A."/>
    <s v="TBD4"/>
    <s v="Lining Wear"/>
    <s v="Lining  Wear Warning EBS"/>
  </r>
  <r>
    <s v="EBS"/>
    <x v="2"/>
    <s v="07720"/>
    <s v="00"/>
    <n v="207700"/>
    <s v="LW supply 10 : Short to battery"/>
    <x v="2"/>
    <s v="N.A."/>
    <s v="TBD4"/>
    <s v="Lining Wear"/>
    <s v="Lining  Wear Warning EBS"/>
  </r>
  <r>
    <s v="EBS"/>
    <x v="2"/>
    <s v="07728"/>
    <s v="00"/>
    <n v="287700"/>
    <s v="LW supply 10 : Unswitchable to OFF"/>
    <x v="2"/>
    <s v="N.A."/>
    <s v="TBD4"/>
    <s v="Lining Wear"/>
    <s v="Lining  Wear Warning EBS"/>
  </r>
  <r>
    <s v="EBS"/>
    <x v="2"/>
    <s v="07727"/>
    <s v="00"/>
    <n v="277700"/>
    <s v="LW supply 10 : Unswitchable to ON"/>
    <x v="2"/>
    <s v="N.A."/>
    <s v="TBD4"/>
    <s v="Lining Wear"/>
    <s v="Lining  Wear Warning EBS"/>
  </r>
  <r>
    <s v="EBS"/>
    <x v="2"/>
    <s v="06F20"/>
    <s v="00"/>
    <s v="206F00"/>
    <s v="LW supply 2 : Short to battery"/>
    <x v="2"/>
    <s v="N.A."/>
    <s v="TBD4"/>
    <s v="Lining Wear"/>
    <s v="Lining  Wear Warning EBS"/>
  </r>
  <r>
    <s v="EBS"/>
    <x v="2"/>
    <s v="06F28"/>
    <s v="00"/>
    <s v="286F00"/>
    <s v="LW supply 2 : Unswitchable to OFF"/>
    <x v="2"/>
    <s v="N.A."/>
    <s v="TBD4"/>
    <s v="Lining Wear"/>
    <s v="Lining  Wear Warning EBS"/>
  </r>
  <r>
    <s v="EBS"/>
    <x v="2"/>
    <s v="06F27"/>
    <s v="00"/>
    <s v="276F00"/>
    <s v="LW supply 2 : Unswitchable to ON"/>
    <x v="2"/>
    <s v="N.A."/>
    <s v="TBD4"/>
    <s v="Lining Wear"/>
    <s v="Lining  Wear Warning EBS"/>
  </r>
  <r>
    <s v="EBS"/>
    <x v="2"/>
    <s v="07020"/>
    <s v="00"/>
    <n v="207000"/>
    <s v="LW supply 3 : Short to battery"/>
    <x v="2"/>
    <s v="N.A."/>
    <s v="TBD4"/>
    <s v="Lining Wear"/>
    <s v="Lining  Wear Warning EBS"/>
  </r>
  <r>
    <s v="EBS"/>
    <x v="2"/>
    <s v="07028"/>
    <s v="00"/>
    <n v="287000"/>
    <s v="LW supply 3 : Unswitchable to OFF"/>
    <x v="2"/>
    <s v="N.A."/>
    <s v="TBD4"/>
    <s v="Lining Wear"/>
    <s v="Lining  Wear Warning EBS"/>
  </r>
  <r>
    <s v="EBS"/>
    <x v="2"/>
    <s v="07027"/>
    <s v="00"/>
    <n v="277000"/>
    <s v="LW supply 3 : Unswitchable to ON"/>
    <x v="2"/>
    <s v="N.A."/>
    <s v="TBD4"/>
    <s v="Lining Wear"/>
    <s v="Lining  Wear Warning EBS"/>
  </r>
  <r>
    <s v="EBS"/>
    <x v="2"/>
    <s v="07120"/>
    <s v="00"/>
    <n v="207100"/>
    <s v="LW supply 4 : Short to battery"/>
    <x v="2"/>
    <s v="N.A."/>
    <s v="TBD4"/>
    <s v="Lining Wear"/>
    <s v="Lining  Wear Warning EBS"/>
  </r>
  <r>
    <s v="EBS"/>
    <x v="2"/>
    <s v="07128"/>
    <s v="00"/>
    <n v="287100"/>
    <s v="LW supply 4 : Unswitchable to OFF"/>
    <x v="2"/>
    <s v="N.A."/>
    <s v="TBD4"/>
    <s v="Lining Wear"/>
    <s v="Lining  Wear Warning EBS"/>
  </r>
  <r>
    <s v="EBS"/>
    <x v="2"/>
    <s v="07127"/>
    <s v="00"/>
    <n v="277100"/>
    <s v="LW supply 4 : Unswitchable to ON"/>
    <x v="2"/>
    <s v="N.A."/>
    <s v="TBD4"/>
    <s v="Lining Wear"/>
    <s v="Lining  Wear Warning EBS"/>
  </r>
  <r>
    <s v="EBS"/>
    <x v="2"/>
    <s v="07220"/>
    <s v="00"/>
    <n v="207200"/>
    <s v="LW supply 5 : Short to battery"/>
    <x v="2"/>
    <s v="N.A."/>
    <s v="TBD4"/>
    <s v="Lining Wear"/>
    <s v="Lining  Wear Warning EBS"/>
  </r>
  <r>
    <s v="EBS"/>
    <x v="2"/>
    <s v="07228"/>
    <s v="00"/>
    <n v="287200"/>
    <s v="LW supply 5 : Unswitchable to OFF"/>
    <x v="2"/>
    <s v="N.A."/>
    <s v="TBD4"/>
    <s v="Lining Wear"/>
    <s v="Lining  Wear Warning EBS"/>
  </r>
  <r>
    <s v="EBS"/>
    <x v="2"/>
    <s v="07227"/>
    <s v="00"/>
    <n v="277200"/>
    <s v="LW supply 5 : Unswitchable to ON"/>
    <x v="2"/>
    <s v="N.A."/>
    <s v="TBD4"/>
    <s v="Lining Wear"/>
    <s v="Lining  Wear Warning EBS"/>
  </r>
  <r>
    <s v="EBS"/>
    <x v="2"/>
    <s v="07320"/>
    <s v="00"/>
    <n v="207300"/>
    <s v="LW supply 6 : Short to battery"/>
    <x v="2"/>
    <s v="N.A."/>
    <s v="TBD4"/>
    <s v="Lining Wear"/>
    <s v="Lining  Wear Warning EBS"/>
  </r>
  <r>
    <s v="EBS"/>
    <x v="2"/>
    <s v="07328"/>
    <s v="00"/>
    <n v="287300"/>
    <s v="LW supply 6 : Unswitchable to OFF"/>
    <x v="2"/>
    <s v="N.A."/>
    <s v="TBD4"/>
    <s v="Lining Wear"/>
    <s v="Lining  Wear Warning EBS"/>
  </r>
  <r>
    <s v="EBS"/>
    <x v="2"/>
    <s v="07327"/>
    <s v="00"/>
    <n v="277300"/>
    <s v="LW supply 6 : Unswitchable to ON"/>
    <x v="2"/>
    <s v="N.A."/>
    <s v="TBD4"/>
    <s v="Lining Wear"/>
    <s v="Lining  Wear Warning EBS"/>
  </r>
  <r>
    <s v="EBS"/>
    <x v="2"/>
    <s v="07420"/>
    <s v="00"/>
    <n v="207400"/>
    <s v="LW supply 7 : Short to battery"/>
    <x v="2"/>
    <s v="N.A."/>
    <s v="TBD4"/>
    <s v="Lining Wear"/>
    <s v="Lining  Wear Warning EBS"/>
  </r>
  <r>
    <s v="EBS"/>
    <x v="2"/>
    <s v="07428"/>
    <s v="00"/>
    <n v="287400"/>
    <s v="LW supply 7 : Unswitchable to OFF"/>
    <x v="2"/>
    <s v="N.A."/>
    <s v="TBD4"/>
    <s v="Lining Wear"/>
    <s v="Lining  Wear Warning EBS"/>
  </r>
  <r>
    <s v="EBS"/>
    <x v="2"/>
    <s v="07427"/>
    <s v="00"/>
    <n v="277400"/>
    <s v="LW supply 7 : Unswitchable to ON"/>
    <x v="2"/>
    <s v="N.A."/>
    <s v="TBD4"/>
    <s v="Lining Wear"/>
    <s v="Lining  Wear Warning EBS"/>
  </r>
  <r>
    <s v="EBS"/>
    <x v="2"/>
    <s v="07520"/>
    <s v="00"/>
    <n v="207500"/>
    <s v="LW supply 8 : Short to battery"/>
    <x v="2"/>
    <s v="N.A."/>
    <s v="TBD4"/>
    <s v="Lining Wear"/>
    <s v="Lining  Wear Warning EBS"/>
  </r>
  <r>
    <s v="EBS"/>
    <x v="2"/>
    <s v="07528"/>
    <s v="00"/>
    <n v="287500"/>
    <s v="LW supply 8 : Unswitchable to OFF"/>
    <x v="2"/>
    <s v="N.A."/>
    <s v="TBD4"/>
    <s v="Lining Wear"/>
    <s v="Lining  Wear Warning EBS"/>
  </r>
  <r>
    <s v="EBS"/>
    <x v="2"/>
    <s v="07527"/>
    <s v="00"/>
    <n v="277500"/>
    <s v="LW supply 8 : Unswitchable to ON"/>
    <x v="2"/>
    <s v="N.A."/>
    <s v="TBD4"/>
    <s v="Lining Wear"/>
    <s v="Lining  Wear Warning EBS"/>
  </r>
  <r>
    <s v="EBS"/>
    <x v="2"/>
    <s v="07620"/>
    <s v="00"/>
    <n v="207600"/>
    <s v="LW supply 9 : Short to battery"/>
    <x v="2"/>
    <s v="N.A."/>
    <s v="TBD4"/>
    <s v="Lining Wear"/>
    <s v="Lining  Wear Warning EBS"/>
  </r>
  <r>
    <s v="EBS"/>
    <x v="2"/>
    <s v="07628"/>
    <s v="00"/>
    <n v="287600"/>
    <s v="LW supply 9 : Unswitchable to OFF"/>
    <x v="2"/>
    <s v="N.A."/>
    <s v="TBD4"/>
    <s v="Lining Wear"/>
    <s v="Lining  Wear Warning EBS"/>
  </r>
  <r>
    <s v="EBS"/>
    <x v="2"/>
    <s v="07627"/>
    <s v="00"/>
    <n v="277600"/>
    <s v="LW supply 9 : Unswitchable to ON"/>
    <x v="2"/>
    <s v="N.A."/>
    <s v="TBD4"/>
    <s v="Lining Wear"/>
    <s v="Lining  Wear Warning EBS"/>
  </r>
  <r>
    <s v="EBS"/>
    <x v="2"/>
    <s v="07814"/>
    <s v="00"/>
    <n v="147800"/>
    <s v="LWS 1 : Overrange"/>
    <x v="2"/>
    <s v="N.A."/>
    <s v="TBD4"/>
    <s v="Lining Wear"/>
    <s v="Lining  Wear Warning EBS"/>
  </r>
  <r>
    <s v="EBS"/>
    <x v="2"/>
    <s v="078C7"/>
    <s v="00"/>
    <s v="C77800"/>
    <s v="LWS 1 : too high difference between the two signals on this and on the other side of the axle"/>
    <x v="2"/>
    <s v="N.A."/>
    <s v="TBD4"/>
    <s v="Lining Wear"/>
    <s v="Lining  Wear Warning EBS"/>
  </r>
  <r>
    <s v="EBS"/>
    <x v="2"/>
    <s v="07815"/>
    <s v="00"/>
    <n v="157800"/>
    <s v="LWS 1 : Underrange"/>
    <x v="2"/>
    <s v="N.A."/>
    <s v="TBD4"/>
    <s v="Lining Wear"/>
    <s v="Lining  Wear Warning EBS"/>
  </r>
  <r>
    <s v="EBS"/>
    <x v="2"/>
    <s v="08114"/>
    <s v="00"/>
    <n v="148100"/>
    <s v="LWS 10 : Overrange"/>
    <x v="2"/>
    <s v="N.A."/>
    <s v="TBD4"/>
    <s v="Lining Wear"/>
    <s v="Lining  Wear Warning EBS"/>
  </r>
  <r>
    <s v="EBS"/>
    <x v="2"/>
    <s v="081C7"/>
    <s v="00"/>
    <s v="C78100"/>
    <s v="LWS 10 : too high difference between the two signals on this and on the other side of the axle"/>
    <x v="2"/>
    <s v="N.A."/>
    <s v="TBD4"/>
    <s v="Lining Wear"/>
    <s v="Lining  Wear Warning EBS"/>
  </r>
  <r>
    <s v="EBS"/>
    <x v="2"/>
    <s v="08115"/>
    <s v="00"/>
    <n v="158100"/>
    <s v="LWS 10 : Underrange"/>
    <x v="2"/>
    <s v="N.A."/>
    <s v="TBD4"/>
    <s v="Lining Wear"/>
    <s v="Lining  Wear Warning EBS"/>
  </r>
  <r>
    <s v="EBS"/>
    <x v="2"/>
    <s v="07914"/>
    <s v="00"/>
    <n v="147900"/>
    <s v="LWS 2 : Overrange"/>
    <x v="2"/>
    <s v="N.A."/>
    <s v="TBD4"/>
    <s v="Lining Wear"/>
    <s v="Lining  Wear Warning EBS"/>
  </r>
  <r>
    <s v="EBS"/>
    <x v="2"/>
    <s v="079C7"/>
    <s v="00"/>
    <s v="C77900"/>
    <s v="LWS 2 : too high difference between the two signals on this and on the other side of the axle"/>
    <x v="2"/>
    <s v="N.A."/>
    <s v="TBD4"/>
    <s v="Lining Wear"/>
    <s v="Lining  Wear Warning EBS"/>
  </r>
  <r>
    <s v="EBS"/>
    <x v="2"/>
    <s v="07915"/>
    <s v="00"/>
    <n v="157900"/>
    <s v="LWS 2 : Underrange"/>
    <x v="2"/>
    <s v="N.A."/>
    <s v="TBD4"/>
    <s v="Lining Wear"/>
    <s v="Lining  Wear Warning EBS"/>
  </r>
  <r>
    <s v="EBS"/>
    <x v="2"/>
    <s v="07A14"/>
    <s v="00"/>
    <s v="147A00"/>
    <s v="LWS 3 : Overrange"/>
    <x v="2"/>
    <s v="N.A."/>
    <s v="TBD4"/>
    <s v="Lining Wear"/>
    <s v="Lining  Wear Warning EBS"/>
  </r>
  <r>
    <s v="EBS"/>
    <x v="2"/>
    <s v="07AC7"/>
    <s v="00"/>
    <s v="C77A00"/>
    <s v="LWS 3 : too high difference between the two signals on this and on the other side of the axle"/>
    <x v="2"/>
    <s v="N.A."/>
    <s v="TBD4"/>
    <s v="Lining Wear"/>
    <s v="Lining  Wear Warning EBS"/>
  </r>
  <r>
    <s v="EBS"/>
    <x v="2"/>
    <s v="07A15"/>
    <s v="00"/>
    <s v="157A00"/>
    <s v="LWS 3 : Underrange"/>
    <x v="2"/>
    <s v="N.A."/>
    <s v="TBD4"/>
    <s v="Lining Wear"/>
    <s v="Lining  Wear Warning EBS"/>
  </r>
  <r>
    <s v="EBS"/>
    <x v="2"/>
    <s v="07B14"/>
    <s v="00"/>
    <s v="147B00"/>
    <s v="LWS 4 : Overrange"/>
    <x v="2"/>
    <s v="N.A."/>
    <s v="TBD4"/>
    <s v="Lining Wear"/>
    <s v="Lining  Wear Warning EBS"/>
  </r>
  <r>
    <s v="EBS"/>
    <x v="2"/>
    <s v="07BC7"/>
    <s v="00"/>
    <s v="C77B00"/>
    <s v="LWS 4 : too high difference between the two signals on this and on the other side of the axle"/>
    <x v="2"/>
    <s v="N.A."/>
    <s v="TBD4"/>
    <s v="Lining Wear"/>
    <s v="Lining  Wear Warning EBS"/>
  </r>
  <r>
    <s v="EBS"/>
    <x v="2"/>
    <s v="07B15"/>
    <s v="00"/>
    <s v="157B00"/>
    <s v="LWS 4 : Underrange"/>
    <x v="2"/>
    <s v="N.A."/>
    <s v="TBD4"/>
    <s v="Lining Wear"/>
    <s v="Lining  Wear Warning EBS"/>
  </r>
  <r>
    <s v="EBS"/>
    <x v="2"/>
    <s v="07C14"/>
    <s v="00"/>
    <s v="147C00"/>
    <s v="LWS 5 : Overrange"/>
    <x v="2"/>
    <s v="N.A."/>
    <s v="TBD4"/>
    <s v="Lining Wear"/>
    <s v="Lining  Wear Warning EBS"/>
  </r>
  <r>
    <s v="EBS"/>
    <x v="2"/>
    <s v="07CC7"/>
    <s v="00"/>
    <s v="C77C00"/>
    <s v="LWS 5 : too high difference between the two signals on this and on the other side of the axle"/>
    <x v="2"/>
    <s v="N.A."/>
    <s v="TBD4"/>
    <s v="Lining Wear"/>
    <s v="Lining  Wear Warning EBS"/>
  </r>
  <r>
    <s v="EBS"/>
    <x v="2"/>
    <s v="07C15"/>
    <s v="00"/>
    <s v="157C00"/>
    <s v="LWS 5 : Underrange"/>
    <x v="2"/>
    <s v="N.A."/>
    <s v="TBD4"/>
    <s v="Lining Wear"/>
    <s v="Lining  Wear Warning EBS"/>
  </r>
  <r>
    <s v="EBS"/>
    <x v="2"/>
    <s v="07D14"/>
    <s v="00"/>
    <s v="147D00"/>
    <s v="LWS 6 : Overrange"/>
    <x v="2"/>
    <s v="N.A."/>
    <s v="TBD4"/>
    <s v="Lining Wear"/>
    <s v="Lining  Wear Warning EBS"/>
  </r>
  <r>
    <s v="EBS"/>
    <x v="2"/>
    <s v="07DC7"/>
    <s v="00"/>
    <s v="C77D00"/>
    <s v="LWS 6 : too high difference between the two signals on this and on the other side of the axle"/>
    <x v="2"/>
    <s v="N.A."/>
    <s v="TBD4"/>
    <s v="Lining Wear"/>
    <s v="Lining  Wear Warning EBS"/>
  </r>
  <r>
    <s v="EBS"/>
    <x v="2"/>
    <s v="07D15"/>
    <s v="00"/>
    <s v="157D00"/>
    <s v="LWS 6 : Underrange"/>
    <x v="2"/>
    <s v="N.A."/>
    <s v="TBD4"/>
    <s v="Lining Wear"/>
    <s v="Lining  Wear Warning EBS"/>
  </r>
  <r>
    <s v="EBS"/>
    <x v="2"/>
    <s v="07E14"/>
    <s v="00"/>
    <s v="147E00"/>
    <s v="LWS 7 : Overrange"/>
    <x v="2"/>
    <s v="N.A."/>
    <s v="TBD4"/>
    <s v="Lining Wear"/>
    <s v="Lining  Wear Warning EBS"/>
  </r>
  <r>
    <s v="EBS"/>
    <x v="2"/>
    <s v="07EC7"/>
    <s v="00"/>
    <s v="C77E00"/>
    <s v="LWS 7 : too high difference between the two signals on this and on the other side of the axle"/>
    <x v="2"/>
    <s v="N.A."/>
    <s v="TBD4"/>
    <s v="Lining Wear"/>
    <s v="Lining  Wear Warning EBS"/>
  </r>
  <r>
    <s v="EBS"/>
    <x v="2"/>
    <s v="07E15"/>
    <s v="00"/>
    <s v="157E00"/>
    <s v="LWS 7 : Underrange"/>
    <x v="2"/>
    <s v="N.A."/>
    <s v="TBD4"/>
    <s v="Lining Wear"/>
    <s v="Lining  Wear Warning EBS"/>
  </r>
  <r>
    <s v="EBS"/>
    <x v="2"/>
    <s v="07F14"/>
    <s v="00"/>
    <s v="147F00"/>
    <s v="LWS 8 : Overrange"/>
    <x v="2"/>
    <s v="N.A."/>
    <s v="TBD4"/>
    <s v="Lining Wear"/>
    <s v="Lining  Wear Warning EBS"/>
  </r>
  <r>
    <s v="EBS"/>
    <x v="2"/>
    <s v="07FC7"/>
    <s v="00"/>
    <s v="C77F00"/>
    <s v="LWS 8 : too high difference between the two signals on this and on the other side of the axle"/>
    <x v="2"/>
    <s v="N.A."/>
    <s v="TBD4"/>
    <s v="Lining Wear"/>
    <s v="Lining  Wear Warning EBS"/>
  </r>
  <r>
    <s v="EBS"/>
    <x v="2"/>
    <s v="07F15"/>
    <s v="00"/>
    <s v="157F00"/>
    <s v="LWS 8 : Underrange"/>
    <x v="2"/>
    <s v="N.A."/>
    <s v="TBD4"/>
    <s v="Lining Wear"/>
    <s v="Lining  Wear Warning EBS"/>
  </r>
  <r>
    <s v="EBS"/>
    <x v="2"/>
    <s v="08014"/>
    <s v="00"/>
    <n v="148000"/>
    <s v="LWS 9 : Overrange"/>
    <x v="2"/>
    <s v="N.A."/>
    <s v="TBD4"/>
    <s v="Lining Wear"/>
    <s v="Lining  Wear Warning EBS"/>
  </r>
  <r>
    <s v="EBS"/>
    <x v="2"/>
    <s v="080C7"/>
    <s v="00"/>
    <s v="C78000"/>
    <s v="LWS 9 : too high difference between the two signals on this and on the other side of the axle"/>
    <x v="2"/>
    <s v="N.A."/>
    <s v="TBD4"/>
    <s v="Lining Wear"/>
    <s v="Lining  Wear Warning EBS"/>
  </r>
  <r>
    <s v="EBS"/>
    <x v="2"/>
    <s v="08015"/>
    <s v="00"/>
    <n v="158000"/>
    <s v="LWS 9 : Underrange"/>
    <x v="2"/>
    <s v="N.A."/>
    <s v="TBD4"/>
    <s v="Lining Wear"/>
    <s v="Lining  Wear Warning EBS"/>
  </r>
  <r>
    <s v="EBS"/>
    <x v="2"/>
    <s v="06100"/>
    <s v="00"/>
    <s v="006100"/>
    <s v="Output for auxiliary valve (e.g. for retarder relay/diff-lock out; longitudinal) : Installed but not configured component"/>
    <x v="2"/>
    <s v="CheckImmediately"/>
    <s v="TBD5"/>
    <s v="RED"/>
    <s v="Red Warning EBS "/>
  </r>
  <r>
    <s v="EBS"/>
    <x v="2"/>
    <s v="0611E"/>
    <s v="00"/>
    <s v="1E6100"/>
    <s v="Output for auxiliary valve (e.g. for retarder relay/diff-lock out; longitudinal) : Open circuit"/>
    <x v="2"/>
    <s v="CheckAtNextHalt"/>
    <s v="TBD6"/>
    <s v="YELLOW"/>
    <s v="Amber Warning EBS "/>
  </r>
  <r>
    <s v="EBS"/>
    <x v="2"/>
    <s v="0611F"/>
    <s v="00"/>
    <s v="1F6100"/>
    <s v="Output for auxiliary valve (e.g. for retarder relay/diff-lock out; longitudinal) : Short circuit"/>
    <x v="2"/>
    <s v="CheckAtNextHalt"/>
    <s v="TBD6"/>
    <s v="YELLOW"/>
    <s v="Amber Warning EBS "/>
  </r>
  <r>
    <s v="EBS"/>
    <x v="2"/>
    <s v="06120"/>
    <s v="00"/>
    <n v="206100"/>
    <s v="Output for auxiliary valve (e.g. for retarder relay/diff-lock out; longitudinal) : Short to battery"/>
    <x v="2"/>
    <s v="CheckImmediately"/>
    <s v="TBD5"/>
    <s v="RED"/>
    <s v="Red Warning EBS "/>
  </r>
  <r>
    <s v="EBS"/>
    <x v="2"/>
    <s v="06126"/>
    <s v="00"/>
    <n v="266100"/>
    <s v="Output for auxiliary valve (e.g. for retarder relay/diff-lock out; longitudinal) : Short to battery or open circuit"/>
    <x v="2"/>
    <s v="CheckAtNextHalt"/>
    <s v="TBD6"/>
    <s v="YELLOW"/>
    <s v="Amber Warning EBS "/>
  </r>
  <r>
    <s v="EBS"/>
    <x v="2"/>
    <s v="06121"/>
    <s v="00"/>
    <n v="216100"/>
    <s v="Output for auxiliary valve (e.g. for retarder relay/diff-lock out; longitudinal) : Short to ground"/>
    <x v="2"/>
    <s v="CheckAtNextHalt"/>
    <s v="TBD6"/>
    <s v="YELLOW"/>
    <s v="Amber Warning EBS "/>
  </r>
  <r>
    <s v="EBS"/>
    <x v="2"/>
    <s v="06123"/>
    <s v="00"/>
    <n v="236100"/>
    <s v="Output for auxiliary valve (e.g. for retarder relay/diff-lock out; longitudinal) : Shorted channels (channel X is shorted to channel Y)"/>
    <x v="2"/>
    <s v="CheckAtNextHalt"/>
    <s v="TBD6"/>
    <s v="YELLOW"/>
    <s v="Amber Warning EBS "/>
  </r>
  <r>
    <s v="EBS"/>
    <x v="2"/>
    <s v="0242D"/>
    <s v="00"/>
    <s v="2D2400"/>
    <s v="PCV : Electronic circuit fault"/>
    <x v="2"/>
    <s v="CheckAtNextHalt"/>
    <s v="TBD6"/>
    <s v="YELLOW"/>
    <s v="Amber Warning EBS "/>
  </r>
  <r>
    <s v="EBS"/>
    <x v="2"/>
    <s v="02400"/>
    <s v="00"/>
    <s v="002400"/>
    <s v="PCV : Installed but not configured component"/>
    <x v="2"/>
    <s v="CheckImmediately"/>
    <s v="TBD5"/>
    <s v="RED"/>
    <s v="Red Warning EBS "/>
  </r>
  <r>
    <s v="EBS"/>
    <x v="2"/>
    <s v="02320"/>
    <s v="00"/>
    <n v="202300"/>
    <s v="PCV ground : Short to battery"/>
    <x v="2"/>
    <s v="CheckImmediately"/>
    <s v="TBD5"/>
    <s v="RED"/>
    <s v="Red Warning EBS "/>
  </r>
  <r>
    <s v="EBS"/>
    <x v="2"/>
    <s v="02321"/>
    <s v="00"/>
    <n v="212300"/>
    <s v="PCV ground : Short to ground"/>
    <x v="2"/>
    <s v="N.A."/>
    <s v="TBD0"/>
    <s v="ABS"/>
    <s v="Amber Warning ABS "/>
  </r>
  <r>
    <s v="EBS"/>
    <x v="2"/>
    <s v="02533"/>
    <s v="00"/>
    <n v="332500"/>
    <s v="PCV left : Implausible activation time"/>
    <x v="2"/>
    <s v="N.A."/>
    <s v="TBD0"/>
    <s v="ABS"/>
    <s v="Amber Warning ABS "/>
  </r>
  <r>
    <s v="EBS"/>
    <x v="2"/>
    <s v="01F1E"/>
    <s v="00"/>
    <s v="1E1F00"/>
    <s v="PCV left inlet valve : Open circuit"/>
    <x v="2"/>
    <s v="N.A."/>
    <s v="TBD0"/>
    <s v="ABS"/>
    <s v="Amber Warning ABS "/>
  </r>
  <r>
    <s v="EBS"/>
    <x v="2"/>
    <s v="01F1F"/>
    <s v="00"/>
    <s v="1F1F00"/>
    <s v="PCV left inlet valve : Short circuit"/>
    <x v="2"/>
    <s v="N.A."/>
    <s v="TBD0"/>
    <s v="ABS"/>
    <s v="Amber Warning ABS "/>
  </r>
  <r>
    <s v="EBS"/>
    <x v="2"/>
    <s v="01F20"/>
    <s v="00"/>
    <s v="201F00"/>
    <s v="PCV left inlet valve : Short to battery"/>
    <x v="2"/>
    <s v="CheckImmediately"/>
    <s v="TBD5"/>
    <s v="RED"/>
    <s v="Red Warning EBS "/>
  </r>
  <r>
    <s v="EBS"/>
    <x v="2"/>
    <s v="01F21"/>
    <s v="00"/>
    <s v="211F00"/>
    <s v="PCV left inlet valve : Short to ground"/>
    <x v="2"/>
    <s v="N.A."/>
    <s v="TBD0"/>
    <s v="ABS"/>
    <s v="Amber Warning ABS "/>
  </r>
  <r>
    <s v="EBS"/>
    <x v="2"/>
    <s v="01F23"/>
    <s v="00"/>
    <s v="231F00"/>
    <s v="PCV left inlet valve : Shorted channels (channel X is shorted to channel Y)"/>
    <x v="2"/>
    <s v="N.A."/>
    <s v="TBD0"/>
    <s v="ABS"/>
    <s v="Amber Warning ABS "/>
  </r>
  <r>
    <s v="EBS"/>
    <x v="2"/>
    <s v="0201E"/>
    <s v="00"/>
    <s v="1E2000"/>
    <s v="PCV left outlet valve : Open circuit"/>
    <x v="2"/>
    <s v="N.A."/>
    <s v="TBD0"/>
    <s v="ABS"/>
    <s v="Amber Warning ABS "/>
  </r>
  <r>
    <s v="EBS"/>
    <x v="2"/>
    <s v="0201F"/>
    <s v="00"/>
    <s v="1F2000"/>
    <s v="PCV left outlet valve : Short circuit"/>
    <x v="2"/>
    <s v="N.A."/>
    <s v="TBD0"/>
    <s v="ABS"/>
    <s v="Amber Warning ABS "/>
  </r>
  <r>
    <s v="EBS"/>
    <x v="2"/>
    <s v="02020"/>
    <s v="00"/>
    <n v="202000"/>
    <s v="PCV left outlet valve : Short to battery"/>
    <x v="2"/>
    <s v="CheckImmediately"/>
    <s v="TBD5"/>
    <s v="RED"/>
    <s v="Red Warning EBS "/>
  </r>
  <r>
    <s v="EBS"/>
    <x v="2"/>
    <s v="02021"/>
    <s v="00"/>
    <n v="212000"/>
    <s v="PCV left outlet valve : Short to ground"/>
    <x v="2"/>
    <s v="N.A."/>
    <s v="TBD0"/>
    <s v="ABS"/>
    <s v="Amber Warning ABS "/>
  </r>
  <r>
    <s v="EBS"/>
    <x v="2"/>
    <s v="02023"/>
    <s v="00"/>
    <n v="232000"/>
    <s v="PCV left outlet valve : Shorted channels (channel X is shorted to channel Y)"/>
    <x v="2"/>
    <s v="N.A."/>
    <s v="TBD0"/>
    <s v="ABS"/>
    <s v="Amber Warning ABS "/>
  </r>
  <r>
    <s v="EBS"/>
    <x v="2"/>
    <s v="02633"/>
    <s v="00"/>
    <n v="332600"/>
    <s v="PCV right : Implausible activation time"/>
    <x v="2"/>
    <s v="N.A."/>
    <s v="TBD0"/>
    <s v="ABS"/>
    <s v="Amber Warning ABS "/>
  </r>
  <r>
    <s v="EBS"/>
    <x v="2"/>
    <s v="0211E"/>
    <s v="00"/>
    <s v="1E2100"/>
    <s v="PCV right inlet valve : Open circuit"/>
    <x v="2"/>
    <s v="N.A."/>
    <s v="TBD0"/>
    <s v="ABS"/>
    <s v="Amber Warning ABS "/>
  </r>
  <r>
    <s v="EBS"/>
    <x v="2"/>
    <s v="0211F"/>
    <s v="00"/>
    <s v="1F2100"/>
    <s v="PCV right inlet valve : Short circuit"/>
    <x v="2"/>
    <s v="N.A."/>
    <s v="TBD0"/>
    <s v="ABS"/>
    <s v="Amber Warning ABS "/>
  </r>
  <r>
    <s v="EBS"/>
    <x v="2"/>
    <s v="02120"/>
    <s v="00"/>
    <n v="202100"/>
    <s v="PCV right inlet valve : Short to battery"/>
    <x v="2"/>
    <s v="CheckImmediately"/>
    <s v="TBD5"/>
    <s v="RED"/>
    <s v="Red Warning EBS "/>
  </r>
  <r>
    <s v="EBS"/>
    <x v="2"/>
    <s v="02121"/>
    <s v="00"/>
    <n v="212100"/>
    <s v="PCV right inlet valve : Short to ground"/>
    <x v="2"/>
    <s v="N.A."/>
    <s v="TBD0"/>
    <s v="ABS"/>
    <s v="Amber Warning ABS "/>
  </r>
  <r>
    <s v="EBS"/>
    <x v="2"/>
    <s v="02123"/>
    <s v="00"/>
    <n v="232100"/>
    <s v="PCV right inlet valve : Shorted channels (channel X is shorted to channel Y)"/>
    <x v="2"/>
    <s v="N.A."/>
    <s v="TBD0"/>
    <s v="ABS"/>
    <s v="Amber Warning ABS "/>
  </r>
  <r>
    <s v="EBS"/>
    <x v="2"/>
    <s v="0221E"/>
    <s v="00"/>
    <s v="1E2200"/>
    <s v="PCV right outlet valve : Open circuit"/>
    <x v="2"/>
    <s v="N.A."/>
    <s v="TBD0"/>
    <s v="ABS"/>
    <s v="Amber Warning ABS "/>
  </r>
  <r>
    <s v="EBS"/>
    <x v="2"/>
    <s v="0221F"/>
    <s v="00"/>
    <s v="1F2200"/>
    <s v="PCV right outlet valve : Short circuit"/>
    <x v="2"/>
    <s v="N.A."/>
    <s v="TBD0"/>
    <s v="ABS"/>
    <s v="Amber Warning ABS "/>
  </r>
  <r>
    <s v="EBS"/>
    <x v="2"/>
    <s v="02220"/>
    <s v="00"/>
    <n v="202200"/>
    <s v="PCV right outlet valve : Short to battery"/>
    <x v="2"/>
    <s v="CheckImmediately"/>
    <s v="TBD5"/>
    <s v="RED"/>
    <s v="Red Warning EBS "/>
  </r>
  <r>
    <s v="EBS"/>
    <x v="2"/>
    <s v="02221"/>
    <s v="00"/>
    <n v="212200"/>
    <s v="PCV right outlet valve : Short to ground"/>
    <x v="2"/>
    <s v="N.A."/>
    <s v="TBD0"/>
    <s v="ABS"/>
    <s v="Amber Warning ABS "/>
  </r>
  <r>
    <s v="EBS"/>
    <x v="2"/>
    <s v="02223"/>
    <s v="00"/>
    <n v="232200"/>
    <s v="PCV right outlet valve : Shorted channels (channel X is shorted to channel Y)"/>
    <x v="2"/>
    <s v="N.A."/>
    <s v="TBD0"/>
    <s v="ABS"/>
    <s v="Amber Warning ABS "/>
  </r>
  <r>
    <s v="EBS"/>
    <x v="2"/>
    <s v="01432"/>
    <s v="00"/>
    <s v="321400"/>
    <s v="Power supply Battery : Plausibility Failure"/>
    <x v="2"/>
    <s v="CheckImmediately"/>
    <s v="TBD5"/>
    <s v="RED"/>
    <s v="Red Warning EBS "/>
  </r>
  <r>
    <s v="EBS"/>
    <x v="2"/>
    <s v="0182D"/>
    <s v="00"/>
    <s v="2D1800"/>
    <s v="Power supply comparator : Electronic circuit fault"/>
    <x v="2"/>
    <s v="CheckAtNextHalt"/>
    <s v="TBD6"/>
    <s v="YELLOW"/>
    <s v="Amber Warning EBS "/>
  </r>
  <r>
    <s v="EBS"/>
    <x v="2"/>
    <s v="01813"/>
    <s v="00"/>
    <n v="131800"/>
    <s v="Power supply comparator : Out of range"/>
    <x v="2"/>
    <s v="N.A."/>
    <s v="TBD0"/>
    <s v="ABS"/>
    <s v="Amber Warning ABS "/>
  </r>
  <r>
    <s v="EBS"/>
    <x v="2"/>
    <s v="01532"/>
    <s v="00"/>
    <n v="321500"/>
    <s v="Power supply Ignition : Plausibility Failure"/>
    <x v="2"/>
    <s v="CheckAtNextHalt"/>
    <s v="TBD6"/>
    <s v="YELLOW"/>
    <s v="Amber Warning EBS "/>
  </r>
  <r>
    <s v="EBS"/>
    <x v="2"/>
    <s v="03916"/>
    <s v="00"/>
    <n v="163900"/>
    <s v="Pressure sensor (air pressure) : Signal too low"/>
    <x v="2"/>
    <s v="CheckImmediately"/>
    <s v="TBD5"/>
    <s v="RED"/>
    <s v="Red Warning EBS "/>
  </r>
  <r>
    <s v="EBS"/>
    <x v="2"/>
    <s v="02E20"/>
    <s v="00"/>
    <s v="202E00"/>
    <s v="Red warning lamp : Short to battery"/>
    <x v="2"/>
    <s v="CheckAtNextHalt"/>
    <s v="TBD6"/>
    <s v="YELLOW"/>
    <s v="Amber Warning EBS "/>
  </r>
  <r>
    <s v="EBS"/>
    <x v="2"/>
    <s v="02E24"/>
    <s v="00"/>
    <s v="242E00"/>
    <s v="Red warning lamp : Short to ground or open circuit"/>
    <x v="2"/>
    <s v="CheckAtNextHalt"/>
    <s v="TBD6"/>
    <s v="YELLOW"/>
    <s v="Amber Warning EBS "/>
  </r>
  <r>
    <s v="EBS"/>
    <x v="2"/>
    <s v="0330E"/>
    <s v="00"/>
    <s v="0E3300"/>
    <s v="SAS : Communication interrupted"/>
    <x v="2"/>
    <s v="N.A."/>
    <s v="TBD2"/>
    <s v="ESP"/>
    <s v="ESP Warning EBS"/>
  </r>
  <r>
    <s v="EBS"/>
    <x v="2"/>
    <s v="033E1"/>
    <s v="00"/>
    <s v="E13300"/>
    <s v="SAS : End Of Line Calibration not finished"/>
    <x v="2"/>
    <s v="N.A."/>
    <s v="TBD2"/>
    <s v="ESP"/>
    <s v="ESP Warning EBS"/>
  </r>
  <r>
    <s v="EBS"/>
    <x v="2"/>
    <s v="0330C"/>
    <s v="00"/>
    <s v="0C3300"/>
    <s v="SAS : Error message at CAN-sensor (internal error)"/>
    <x v="2"/>
    <s v="N.A."/>
    <s v="TBD2"/>
    <s v="ESP"/>
    <s v="ESP Warning EBS"/>
  </r>
  <r>
    <s v="EBS"/>
    <x v="2"/>
    <s v="033E2"/>
    <s v="00"/>
    <s v="E23300"/>
    <s v="SAS : Fast Adjustment not finished"/>
    <x v="2"/>
    <s v="N.A."/>
    <s v="TBD2"/>
    <s v="ESP"/>
    <s v="ESP Warning EBS"/>
  </r>
  <r>
    <s v="EBS"/>
    <x v="2"/>
    <s v="03300"/>
    <s v="00"/>
    <s v="003300"/>
    <s v="SAS : Installed but not configured component"/>
    <x v="2"/>
    <s v="CheckImmediately"/>
    <s v="TBD5"/>
    <s v="RED"/>
    <s v="Red Warning EBS "/>
  </r>
  <r>
    <s v="EBS"/>
    <x v="2"/>
    <s v="033D6"/>
    <s v="00"/>
    <s v="D63300"/>
    <s v="SAS : Longtime calibration failed"/>
    <x v="2"/>
    <s v="N.A."/>
    <s v="TBD2"/>
    <s v="ESP"/>
    <s v="ESP Warning EBS"/>
  </r>
  <r>
    <s v="EBS"/>
    <x v="2"/>
    <s v="033DD"/>
    <s v="00"/>
    <s v="DD3300"/>
    <s v="SAS : Sensor mounted wrongly"/>
    <x v="2"/>
    <s v="N.A."/>
    <s v="TBD2"/>
    <s v="ESP"/>
    <s v="ESP Warning EBS"/>
  </r>
  <r>
    <s v="EBS"/>
    <x v="2"/>
    <s v="033D4"/>
    <s v="00"/>
    <s v="D43300"/>
    <s v="SAS : Sensor not yet calibrated"/>
    <x v="2"/>
    <s v="N.A."/>
    <s v="TBD2"/>
    <s v="ESP"/>
    <s v="ESP Warning EBS"/>
  </r>
  <r>
    <s v="EBS"/>
    <x v="2"/>
    <s v="033DE"/>
    <s v="00"/>
    <s v="DE3300"/>
    <s v="SAS : Sensor signal implausible with respect to the reference yaw rate"/>
    <x v="2"/>
    <s v="N.A."/>
    <s v="TBD2"/>
    <s v="ESP"/>
    <s v="ESP Warning EBS"/>
  </r>
  <r>
    <s v="EBS"/>
    <x v="2"/>
    <s v="033D3"/>
    <s v="00"/>
    <s v="D33300"/>
    <s v="SAS : Signal constant"/>
    <x v="2"/>
    <s v="N.A."/>
    <s v="TBD2"/>
    <s v="ESP"/>
    <s v="ESP Warning EBS"/>
  </r>
  <r>
    <s v="EBS"/>
    <x v="2"/>
    <s v="033DC"/>
    <s v="00"/>
    <s v="DC3300"/>
    <s v="SAS : Signal gradient too high"/>
    <x v="2"/>
    <s v="N.A."/>
    <s v="TBD2"/>
    <s v="ESP"/>
    <s v="ESP Warning EBS"/>
  </r>
  <r>
    <s v="EBS"/>
    <x v="2"/>
    <s v="033D2"/>
    <s v="00"/>
    <s v="D23300"/>
    <s v="SAS : Signal locked to a too high value"/>
    <x v="2"/>
    <s v="N.A."/>
    <s v="TBD2"/>
    <s v="ESP"/>
    <s v="ESP Warning EBS"/>
  </r>
  <r>
    <s v="EBS"/>
    <x v="2"/>
    <s v="0320E"/>
    <s v="00"/>
    <s v="0E3200"/>
    <s v="SAS auxiliary : Communication interrupted"/>
    <x v="2"/>
    <s v="noSeverityAvailable"/>
    <s v="N.A."/>
    <s v="---"/>
    <s v="N.A."/>
  </r>
  <r>
    <s v="EBS"/>
    <x v="2"/>
    <s v="032CC"/>
    <s v="00"/>
    <s v="CC3200"/>
    <s v="SAS auxiliary : Defective signal"/>
    <x v="2"/>
    <s v="noSeverityAvailable"/>
    <s v="N.A."/>
    <s v="---"/>
    <s v="N.A."/>
  </r>
  <r>
    <s v="EBS"/>
    <x v="2"/>
    <s v="032D4"/>
    <s v="00"/>
    <s v="D43200"/>
    <s v="SAS auxiliary : Sensor not yet calibrated"/>
    <x v="2"/>
    <s v="noSeverityAvailable"/>
    <s v="N.A."/>
    <s v="---"/>
    <s v="N.A."/>
  </r>
  <r>
    <s v="EBS"/>
    <x v="2"/>
    <s v="00F0A"/>
    <s v="00"/>
    <s v="0A0F00"/>
    <s v="Sensor CAN : Bus-off"/>
    <x v="2"/>
    <s v="N.A."/>
    <s v="TBD2"/>
    <s v="ESP"/>
    <s v="ESP Warning EBS"/>
  </r>
  <r>
    <s v="EBS"/>
    <x v="2"/>
    <s v="00F0D"/>
    <s v="00"/>
    <s v="0D0F00"/>
    <s v="Sensor CAN : Communication not running"/>
    <x v="2"/>
    <s v="CheckImmediately"/>
    <s v="TBD5"/>
    <s v="RED"/>
    <s v="Red Warning EBS "/>
  </r>
  <r>
    <s v="EBS"/>
    <x v="2"/>
    <s v="02D0A"/>
    <s v="00"/>
    <s v="0A2D00"/>
    <s v="Sensor CAN auxiliary : Bus-off"/>
    <x v="2"/>
    <s v="noSeverityAvailable"/>
    <s v="N.A."/>
    <s v="---"/>
    <s v="N.A."/>
  </r>
  <r>
    <s v="EBS"/>
    <x v="2"/>
    <s v="05914"/>
    <s v="00"/>
    <n v="145900"/>
    <s v="Supply voltage for CAN-brake : Overrange"/>
    <x v="2"/>
    <s v="CheckImmediately"/>
    <s v="TBD5"/>
    <s v="RED"/>
    <s v="Red Warning EBS "/>
  </r>
  <r>
    <s v="EBS"/>
    <x v="2"/>
    <s v="05915"/>
    <s v="00"/>
    <n v="155900"/>
    <s v="Supply voltage for CAN-brake : Underrange"/>
    <x v="2"/>
    <s v="CheckImmediately"/>
    <s v="TBD5"/>
    <s v="RED"/>
    <s v="Red Warning EBS "/>
  </r>
  <r>
    <s v="EBS"/>
    <x v="2"/>
    <s v="05014"/>
    <s v="00"/>
    <n v="145000"/>
    <s v="Supply voltage for EPM power supply : Overrange"/>
    <x v="2"/>
    <s v="CheckImmediately"/>
    <s v="TBD5"/>
    <s v="RED"/>
    <s v="Red Warning EBS "/>
  </r>
  <r>
    <s v="EBS"/>
    <x v="2"/>
    <s v="05015"/>
    <s v="00"/>
    <n v="155000"/>
    <s v="Supply voltage for EPM power supply : Underrange"/>
    <x v="2"/>
    <s v="CheckImmediately"/>
    <s v="TBD5"/>
    <s v="RED"/>
    <s v="Red Warning EBS "/>
  </r>
  <r>
    <s v="EBS"/>
    <x v="2"/>
    <s v="05814"/>
    <s v="00"/>
    <n v="145800"/>
    <s v="Supply voltage for ISO11992 (trailer CAN) : Overrange"/>
    <x v="2"/>
    <s v="CheckAtNextHalt"/>
    <s v="TBD6"/>
    <s v="YELLOW"/>
    <s v="Amber Warning EBS "/>
  </r>
  <r>
    <s v="EBS"/>
    <x v="2"/>
    <s v="05815"/>
    <s v="00"/>
    <n v="155800"/>
    <s v="Supply voltage for ISO11992 (trailer CAN) : Underrange"/>
    <x v="2"/>
    <s v="CheckAtNextHalt"/>
    <s v="TBD6"/>
    <s v="YELLOW"/>
    <s v="Amber Warning EBS "/>
  </r>
  <r>
    <s v="EBS"/>
    <x v="2"/>
    <s v="05714"/>
    <s v="00"/>
    <n v="145700"/>
    <s v="Supply voltage for J1939 (powertrain CAN) : Overrange"/>
    <x v="2"/>
    <s v="CheckAtNextHalt"/>
    <s v="TBD6"/>
    <s v="YELLOW"/>
    <s v="Amber Warning EBS "/>
  </r>
  <r>
    <s v="EBS"/>
    <x v="2"/>
    <s v="05715"/>
    <s v="00"/>
    <n v="155700"/>
    <s v="Supply voltage for J1939 (powertrain CAN) : Underrange"/>
    <x v="2"/>
    <s v="CheckAtNextHalt"/>
    <s v="TBD6"/>
    <s v="YELLOW"/>
    <s v="Amber Warning EBS "/>
  </r>
  <r>
    <s v="EBS"/>
    <x v="2"/>
    <s v="05314"/>
    <s v="00"/>
    <n v="145300"/>
    <s v="Supply voltage for the Auxiliary valve : Overrange"/>
    <x v="2"/>
    <s v="CheckAtNextHalt"/>
    <s v="TBD6"/>
    <s v="YELLOW"/>
    <s v="Amber Warning EBS "/>
  </r>
  <r>
    <s v="EBS"/>
    <x v="2"/>
    <s v="05315"/>
    <s v="00"/>
    <n v="155300"/>
    <s v="Supply voltage for the Auxiliary valve : Underrange"/>
    <x v="2"/>
    <s v="CheckAtNextHalt"/>
    <s v="TBD6"/>
    <s v="YELLOW"/>
    <s v="Amber Warning EBS "/>
  </r>
  <r>
    <s v="EBS"/>
    <x v="2"/>
    <s v="04E58"/>
    <s v="00"/>
    <s v="584E00"/>
    <s v="Supply voltage for the CAN : Underrange during cranking"/>
    <x v="2"/>
    <s v="noSeverityAvailable"/>
    <s v="N.A."/>
    <s v="---"/>
    <s v="N.A."/>
  </r>
  <r>
    <s v="EBS"/>
    <x v="2"/>
    <s v="05414"/>
    <s v="00"/>
    <n v="145400"/>
    <s v="Supply voltage for the Difflock switch : Overrange"/>
    <x v="2"/>
    <s v="CheckAtNextHalt"/>
    <s v="TBD6"/>
    <s v="YELLOW"/>
    <s v="Amber Warning EBS "/>
  </r>
  <r>
    <s v="EBS"/>
    <x v="2"/>
    <s v="05415"/>
    <s v="00"/>
    <n v="155400"/>
    <s v="Supply voltage for the Difflock switch : Underrange"/>
    <x v="2"/>
    <s v="CheckAtNextHalt"/>
    <s v="TBD6"/>
    <s v="YELLOW"/>
    <s v="Amber Warning EBS "/>
  </r>
  <r>
    <s v="EBS"/>
    <x v="2"/>
    <s v="05114"/>
    <s v="00"/>
    <n v="145100"/>
    <s v="Supply voltage for the electronic pressure control of the EPMs : Overrange"/>
    <x v="2"/>
    <s v="CheckImmediately"/>
    <s v="TBD5"/>
    <s v="RED"/>
    <s v="Red Warning EBS "/>
  </r>
  <r>
    <s v="EBS"/>
    <x v="2"/>
    <s v="05115"/>
    <s v="00"/>
    <n v="155100"/>
    <s v="Supply voltage for the electronic pressure control of the EPMs : Underrange"/>
    <x v="2"/>
    <s v="CheckImmediately"/>
    <s v="TBD5"/>
    <s v="RED"/>
    <s v="Red Warning EBS "/>
  </r>
  <r>
    <s v="EBS"/>
    <x v="2"/>
    <s v="04F14"/>
    <s v="00"/>
    <s v="144F00"/>
    <s v="Supply voltage for the ESP sensors : Overrange"/>
    <x v="2"/>
    <s v="N.A."/>
    <s v="TBD2"/>
    <s v="ESP"/>
    <s v="ESP Warning EBS"/>
  </r>
  <r>
    <s v="EBS"/>
    <x v="2"/>
    <s v="04F15"/>
    <s v="00"/>
    <s v="154F00"/>
    <s v="Supply voltage for the ESP sensors : Underrange"/>
    <x v="2"/>
    <s v="N.A."/>
    <s v="TBD2"/>
    <s v="ESP"/>
    <s v="ESP Warning EBS"/>
  </r>
  <r>
    <s v="EBS"/>
    <x v="2"/>
    <s v="04D58"/>
    <s v="00"/>
    <s v="584D00"/>
    <s v="Supply voltage for the modules : Underrange during cranking"/>
    <x v="2"/>
    <s v="noSeverityAvailable"/>
    <s v="N.A."/>
    <s v="---"/>
    <s v="N.A."/>
  </r>
  <r>
    <s v="EBS"/>
    <x v="2"/>
    <s v="04C58"/>
    <s v="00"/>
    <s v="584C00"/>
    <s v="Supply voltage for the PCV and TCM : Underrange during cranking"/>
    <x v="2"/>
    <s v="noSeverityAvailable"/>
    <s v="N.A."/>
    <s v="---"/>
    <s v="N.A."/>
  </r>
  <r>
    <s v="EBS"/>
    <x v="2"/>
    <s v="05214"/>
    <s v="00"/>
    <n v="145200"/>
    <s v="Supply voltage for the PCVs : Overrange"/>
    <x v="2"/>
    <s v="N.A."/>
    <s v="TBD0"/>
    <s v="ABS"/>
    <s v="Amber Warning ABS "/>
  </r>
  <r>
    <s v="EBS"/>
    <x v="2"/>
    <s v="05215"/>
    <s v="00"/>
    <n v="155200"/>
    <s v="Supply voltage for the PCVs : Underrange"/>
    <x v="2"/>
    <s v="N.A."/>
    <s v="TBD0"/>
    <s v="ABS"/>
    <s v="Amber Warning ABS "/>
  </r>
  <r>
    <s v="EBS"/>
    <x v="2"/>
    <s v="055CE"/>
    <s v="00"/>
    <s v="CE5500"/>
    <s v="Supply voltage for the TCM valves : Current high"/>
    <x v="2"/>
    <s v="CheckAtNextHalt"/>
    <s v="TBD6"/>
    <s v="YELLOW"/>
    <s v="Amber Warning EBS "/>
  </r>
  <r>
    <s v="EBS"/>
    <x v="2"/>
    <s v="05514"/>
    <s v="00"/>
    <n v="145500"/>
    <s v="Supply voltage for the TCM valves : Overrange"/>
    <x v="2"/>
    <s v="CheckAtNextHalt"/>
    <s v="TBD6"/>
    <s v="YELLOW"/>
    <s v="Amber Warning EBS "/>
  </r>
  <r>
    <s v="EBS"/>
    <x v="2"/>
    <s v="05515"/>
    <s v="00"/>
    <n v="155500"/>
    <s v="Supply voltage for the TCM valves : Underrange"/>
    <x v="2"/>
    <s v="CheckAtNextHalt"/>
    <s v="TBD6"/>
    <s v="YELLOW"/>
    <s v="Amber Warning EBS "/>
  </r>
  <r>
    <s v="EBS"/>
    <x v="2"/>
    <s v="0FECD"/>
    <s v="00"/>
    <s v="CDFE00"/>
    <s v="System test : EPM supply short to UZ test running"/>
    <x v="2"/>
    <s v="CheckImmediately"/>
    <s v="TBD5"/>
    <s v="RED"/>
    <s v="Red Warning EBS "/>
  </r>
  <r>
    <s v="EBS"/>
    <x v="2"/>
    <s v="0FE01"/>
    <s v="00"/>
    <s v="01FE00"/>
    <s v="System test : Invalid configuration"/>
    <x v="2"/>
    <s v="CheckImmediately"/>
    <s v="TBD5"/>
    <s v="RED"/>
    <s v="Red Warning EBS "/>
  </r>
  <r>
    <s v="EBS"/>
    <x v="2"/>
    <s v="0FE02"/>
    <s v="00"/>
    <s v="02FE00"/>
    <s v="System test : Reconfiguration request"/>
    <x v="2"/>
    <s v="CheckImmediately"/>
    <s v="TBD5"/>
    <s v="RED"/>
    <s v="Red Warning EBS "/>
  </r>
  <r>
    <s v="EBS"/>
    <x v="2"/>
    <s v="0FE59"/>
    <s v="00"/>
    <s v="59FE00"/>
    <s v="System test : Red warning lamp request"/>
    <x v="2"/>
    <s v="CheckImmediately"/>
    <s v="TBD5"/>
    <s v="RED"/>
    <s v="Red Warning EBS "/>
  </r>
  <r>
    <s v="EBS"/>
    <x v="2"/>
    <s v="0FEC8"/>
    <s v="00"/>
    <s v="C8FE00"/>
    <s v="System test : Roller test bench mode active"/>
    <x v="2"/>
    <s v="N.A."/>
    <s v="TBD0"/>
    <s v="ABS"/>
    <s v="Amber Warning ABS "/>
  </r>
  <r>
    <s v="EBS"/>
    <x v="2"/>
    <s v="0FECF"/>
    <s v="00"/>
    <s v="CFFE00"/>
    <s v="System test : Yellow warning lamp request"/>
    <x v="2"/>
    <s v="CheckAtNextHalt"/>
    <s v="TBD6"/>
    <s v="YELLOW"/>
    <s v="Amber Warning EBS "/>
  </r>
  <r>
    <s v="EBS"/>
    <x v="2"/>
    <s v="06030"/>
    <s v="00"/>
    <n v="306000"/>
    <s v="TCM : Backup valve short to inlet valve"/>
    <x v="2"/>
    <s v="CheckAtNextHalt"/>
    <s v="TBD6"/>
    <s v="YELLOW"/>
    <s v="Amber Warning EBS "/>
  </r>
  <r>
    <s v="EBS"/>
    <x v="2"/>
    <s v="06031"/>
    <s v="00"/>
    <n v="316000"/>
    <s v="TCM : Backup valve short to outlet valve"/>
    <x v="2"/>
    <s v="CheckAtNextHalt"/>
    <s v="TBD6"/>
    <s v="YELLOW"/>
    <s v="Amber Warning EBS "/>
  </r>
  <r>
    <s v="EBS"/>
    <x v="2"/>
    <s v="0602D"/>
    <s v="00"/>
    <s v="2D6000"/>
    <s v="TCM : Electronic circuit fault"/>
    <x v="2"/>
    <s v="CheckAtNextHalt"/>
    <s v="TBD6"/>
    <s v="YELLOW"/>
    <s v="Amber Warning EBS "/>
  </r>
  <r>
    <s v="EBS"/>
    <x v="2"/>
    <s v="0602F"/>
    <s v="00"/>
    <s v="2F6000"/>
    <s v="TCM : Inlet valve short to outlet valve"/>
    <x v="2"/>
    <s v="CheckAtNextHalt"/>
    <s v="TBD6"/>
    <s v="YELLOW"/>
    <s v="Amber Warning EBS "/>
  </r>
  <r>
    <s v="EBS"/>
    <x v="2"/>
    <s v="06000"/>
    <s v="00"/>
    <s v="006000"/>
    <s v="TCM : Installed but not configured component"/>
    <x v="2"/>
    <s v="CheckImmediately"/>
    <s v="TBD5"/>
    <s v="RED"/>
    <s v="Red Warning EBS "/>
  </r>
  <r>
    <s v="EBS"/>
    <x v="2"/>
    <s v="06001"/>
    <s v="00"/>
    <s v="016000"/>
    <s v="TCM : Invalid configuration"/>
    <x v="2"/>
    <s v="CheckAtNextHalt"/>
    <s v="TBD6"/>
    <s v="YELLOW"/>
    <s v="Amber Warning EBS "/>
  </r>
  <r>
    <s v="EBS"/>
    <x v="2"/>
    <s v="06020"/>
    <s v="00"/>
    <n v="206000"/>
    <s v="TCM : Short to battery"/>
    <x v="2"/>
    <s v="CheckAtNextHalt"/>
    <s v="TBD6"/>
    <s v="YELLOW"/>
    <s v="Amber Warning EBS "/>
  </r>
  <r>
    <s v="EBS"/>
    <x v="2"/>
    <s v="06021"/>
    <s v="00"/>
    <n v="216000"/>
    <s v="TCM : Short to ground"/>
    <x v="2"/>
    <s v="CheckAtNextHalt"/>
    <s v="TBD6"/>
    <s v="YELLOW"/>
    <s v="Amber Warning EBS "/>
  </r>
  <r>
    <s v="EBS"/>
    <x v="2"/>
    <s v="06027"/>
    <s v="00"/>
    <n v="276000"/>
    <s v="TCM : Unswitchable to ON"/>
    <x v="2"/>
    <s v="CheckAtNextHalt"/>
    <s v="TBD6"/>
    <s v="YELLOW"/>
    <s v="Amber Warning EBS "/>
  </r>
  <r>
    <s v="EBS"/>
    <x v="2"/>
    <s v="05C1F"/>
    <s v="00"/>
    <s v="1F5C00"/>
    <s v="TCM backup valve : Short circuit"/>
    <x v="2"/>
    <s v="CheckAtNextHalt"/>
    <s v="TBD6"/>
    <s v="YELLOW"/>
    <s v="Amber Warning EBS "/>
  </r>
  <r>
    <s v="EBS"/>
    <x v="2"/>
    <s v="05C20"/>
    <s v="00"/>
    <s v="205C00"/>
    <s v="TCM backup valve : Short to battery"/>
    <x v="2"/>
    <s v="CheckAtNextHalt"/>
    <s v="TBD6"/>
    <s v="YELLOW"/>
    <s v="Amber Warning EBS "/>
  </r>
  <r>
    <s v="EBS"/>
    <x v="2"/>
    <s v="05C24"/>
    <s v="00"/>
    <s v="245C00"/>
    <s v="TCM backup valve : Short to ground or open circuit"/>
    <x v="2"/>
    <s v="CheckAtNextHalt"/>
    <s v="TBD6"/>
    <s v="YELLOW"/>
    <s v="Amber Warning EBS "/>
  </r>
  <r>
    <s v="EBS"/>
    <x v="2"/>
    <s v="05C27"/>
    <s v="00"/>
    <s v="275C00"/>
    <s v="TCM backup valve : Unswitchable to ON"/>
    <x v="2"/>
    <s v="CheckAtNextHalt"/>
    <s v="TBD6"/>
    <s v="YELLOW"/>
    <s v="Amber Warning EBS "/>
  </r>
  <r>
    <s v="EBS"/>
    <x v="2"/>
    <s v="05A1F"/>
    <s v="00"/>
    <s v="1F5A00"/>
    <s v="TCM inlet valve : Short circuit"/>
    <x v="2"/>
    <s v="CheckAtNextHalt"/>
    <s v="TBD6"/>
    <s v="YELLOW"/>
    <s v="Amber Warning EBS "/>
  </r>
  <r>
    <s v="EBS"/>
    <x v="2"/>
    <s v="05A20"/>
    <s v="00"/>
    <s v="205A00"/>
    <s v="TCM inlet valve : Short to battery"/>
    <x v="2"/>
    <s v="CheckAtNextHalt"/>
    <s v="TBD6"/>
    <s v="YELLOW"/>
    <s v="Amber Warning EBS "/>
  </r>
  <r>
    <s v="EBS"/>
    <x v="2"/>
    <s v="05A24"/>
    <s v="00"/>
    <s v="245A00"/>
    <s v="TCM inlet valve : Short to ground or open circuit"/>
    <x v="2"/>
    <s v="CheckAtNextHalt"/>
    <s v="TBD6"/>
    <s v="YELLOW"/>
    <s v="Amber Warning EBS "/>
  </r>
  <r>
    <s v="EBS"/>
    <x v="2"/>
    <s v="05A27"/>
    <s v="00"/>
    <s v="275A00"/>
    <s v="TCM inlet valve : Unswitchable to ON"/>
    <x v="2"/>
    <s v="CheckAtNextHalt"/>
    <s v="TBD6"/>
    <s v="YELLOW"/>
    <s v="Amber Warning EBS "/>
  </r>
  <r>
    <s v="EBS"/>
    <x v="2"/>
    <s v="05B1F"/>
    <s v="00"/>
    <s v="1F5B00"/>
    <s v="TCM outlet valve : Short circuit"/>
    <x v="2"/>
    <s v="CheckAtNextHalt"/>
    <s v="TBD6"/>
    <s v="YELLOW"/>
    <s v="Amber Warning EBS "/>
  </r>
  <r>
    <s v="EBS"/>
    <x v="2"/>
    <s v="05B20"/>
    <s v="00"/>
    <s v="205B00"/>
    <s v="TCM outlet valve : Short to battery"/>
    <x v="2"/>
    <s v="CheckAtNextHalt"/>
    <s v="TBD6"/>
    <s v="YELLOW"/>
    <s v="Amber Warning EBS "/>
  </r>
  <r>
    <s v="EBS"/>
    <x v="2"/>
    <s v="05B24"/>
    <s v="00"/>
    <s v="245B00"/>
    <s v="TCM outlet valve : Short to ground or open circuit"/>
    <x v="2"/>
    <s v="CheckAtNextHalt"/>
    <s v="TBD6"/>
    <s v="YELLOW"/>
    <s v="Amber Warning EBS "/>
  </r>
  <r>
    <s v="EBS"/>
    <x v="2"/>
    <s v="05B27"/>
    <s v="00"/>
    <s v="275B00"/>
    <s v="TCM outlet valve : Unswitchable to ON"/>
    <x v="2"/>
    <s v="CheckAtNextHalt"/>
    <s v="TBD6"/>
    <s v="YELLOW"/>
    <s v="Amber Warning EBS "/>
  </r>
  <r>
    <s v="EBS"/>
    <x v="2"/>
    <s v="05E4B"/>
    <s v="00"/>
    <s v="4B5E00"/>
    <s v="TCM pressure control : Implausible high pressure at end of braking and long term activation of parking brake switch"/>
    <x v="2"/>
    <s v="CheckAtNextHalt"/>
    <s v="TBD6"/>
    <s v="YELLOW"/>
    <s v="Amber Warning EBS "/>
  </r>
  <r>
    <s v="EBS"/>
    <x v="2"/>
    <s v="05E4C"/>
    <s v="00"/>
    <s v="4C5E00"/>
    <s v="TCM pressure control : Implausible high pressure at end of braking and long term activation of valve controlled trailer brake switch"/>
    <x v="2"/>
    <s v="CheckAtNextHalt"/>
    <s v="TBD6"/>
    <s v="YELLOW"/>
    <s v="Amber Warning EBS "/>
  </r>
  <r>
    <s v="EBS"/>
    <x v="2"/>
    <s v="05E4A"/>
    <s v="00"/>
    <s v="4A5E00"/>
    <s v="TCM pressure control : Implausible high pressure at end of braking and parking brake signal defect"/>
    <x v="2"/>
    <s v="CheckAtNextHalt"/>
    <s v="TBD6"/>
    <s v="YELLOW"/>
    <s v="Amber Warning EBS "/>
  </r>
  <r>
    <s v="EBS"/>
    <x v="2"/>
    <s v="05E4D"/>
    <s v="00"/>
    <s v="4D5E00"/>
    <s v="TCM pressure control : Implausible high pressure at end of braking and parking brake switch and trailer brake switch not activated"/>
    <x v="2"/>
    <s v="CheckAtNextHalt"/>
    <s v="TBD6"/>
    <s v="YELLOW"/>
    <s v="Amber Warning EBS "/>
  </r>
  <r>
    <s v="EBS"/>
    <x v="2"/>
    <s v="05E4F"/>
    <s v="00"/>
    <s v="4F5E00"/>
    <s v="TCM pressure control : Implausible high pressure during not braking and long term activation of parking brake switch"/>
    <x v="2"/>
    <s v="CheckAtNextHalt"/>
    <s v="TBD6"/>
    <s v="YELLOW"/>
    <s v="Amber Warning EBS "/>
  </r>
  <r>
    <s v="EBS"/>
    <x v="2"/>
    <s v="05E50"/>
    <s v="00"/>
    <s v="505E00"/>
    <s v="TCM pressure control : Implausible high pressure during not braking and long term activation of valve controlled trailer brake switch"/>
    <x v="2"/>
    <s v="CheckAtNextHalt"/>
    <s v="TBD6"/>
    <s v="YELLOW"/>
    <s v="Amber Warning EBS "/>
  </r>
  <r>
    <s v="EBS"/>
    <x v="2"/>
    <s v="05E4E"/>
    <s v="00"/>
    <s v="4E5E00"/>
    <s v="TCM pressure control : Implausible high pressure during not braking and parking brake signal defect"/>
    <x v="2"/>
    <s v="CheckAtNextHalt"/>
    <s v="TBD6"/>
    <s v="YELLOW"/>
    <s v="Amber Warning EBS "/>
  </r>
  <r>
    <s v="EBS"/>
    <x v="2"/>
    <s v="05E51"/>
    <s v="00"/>
    <s v="515E00"/>
    <s v="TCM pressure control : Implausible high pressure during not braking and parking brake switch and trailer brake switch not activated"/>
    <x v="2"/>
    <s v="CheckAtNextHalt"/>
    <s v="TBD6"/>
    <s v="YELLOW"/>
    <s v="Amber Warning EBS "/>
  </r>
  <r>
    <s v="EBS"/>
    <x v="2"/>
    <s v="05E53"/>
    <s v="00"/>
    <s v="535E00"/>
    <s v="TCM pressure control : Implausible high pressure during outlet valve actuation and long term activation of parking brake switch"/>
    <x v="2"/>
    <s v="CheckAtNextHalt"/>
    <s v="TBD6"/>
    <s v="YELLOW"/>
    <s v="Amber Warning EBS "/>
  </r>
  <r>
    <s v="EBS"/>
    <x v="2"/>
    <s v="05E54"/>
    <s v="00"/>
    <s v="545E00"/>
    <s v="TCM pressure control : Implausible high pressure during outlet valve actuation and long term activation of valve controlled trailer brake switch"/>
    <x v="2"/>
    <s v="CheckAtNextHalt"/>
    <s v="TBD6"/>
    <s v="YELLOW"/>
    <s v="Amber Warning EBS "/>
  </r>
  <r>
    <s v="EBS"/>
    <x v="2"/>
    <s v="05E52"/>
    <s v="00"/>
    <s v="525E00"/>
    <s v="TCM pressure control : Implausible high pressure during outlet valve actuation and parking brake signal defect"/>
    <x v="2"/>
    <s v="CheckAtNextHalt"/>
    <s v="TBD6"/>
    <s v="YELLOW"/>
    <s v="Amber Warning EBS "/>
  </r>
  <r>
    <s v="EBS"/>
    <x v="2"/>
    <s v="05E55"/>
    <s v="00"/>
    <s v="555E00"/>
    <s v="TCM pressure control : Implausible high pressure during outlet valve actuation and parking brake switch and trailer brake switch not activated"/>
    <x v="2"/>
    <s v="CheckAtNextHalt"/>
    <s v="TBD6"/>
    <s v="YELLOW"/>
    <s v="Amber Warning EBS "/>
  </r>
  <r>
    <s v="EBS"/>
    <x v="2"/>
    <s v="05E45"/>
    <s v="00"/>
    <s v="455E00"/>
    <s v="TCM pressure control : Implausible inlet valve actuation"/>
    <x v="2"/>
    <s v="CheckAtNextHalt"/>
    <s v="TBD6"/>
    <s v="YELLOW"/>
    <s v="Amber Warning EBS "/>
  </r>
  <r>
    <s v="EBS"/>
    <x v="2"/>
    <s v="05E49"/>
    <s v="00"/>
    <s v="495E00"/>
    <s v="TCM pressure control : Implausible maximal pressure"/>
    <x v="2"/>
    <s v="CheckAtNextHalt"/>
    <s v="TBD6"/>
    <s v="YELLOW"/>
    <s v="Amber Warning EBS "/>
  </r>
  <r>
    <s v="EBS"/>
    <x v="2"/>
    <s v="05E43"/>
    <s v="00"/>
    <s v="435E00"/>
    <s v="TCM pressure control : Implausible pressure during not braking"/>
    <x v="2"/>
    <s v="CheckAtNextHalt"/>
    <s v="TBD6"/>
    <s v="YELLOW"/>
    <s v="Amber Warning EBS "/>
  </r>
  <r>
    <s v="EBS"/>
    <x v="2"/>
    <s v="05E56"/>
    <s v="00"/>
    <s v="565E00"/>
    <s v="TCM pressure control : Piston of TCM is defect"/>
    <x v="2"/>
    <s v="CheckAtNextHalt"/>
    <s v="TBD6"/>
    <s v="YELLOW"/>
    <s v="Amber Warning EBS "/>
  </r>
  <r>
    <s v="EBS"/>
    <x v="2"/>
    <s v="05E47"/>
    <s v="00"/>
    <s v="475E00"/>
    <s v="TCM pressure control : Residual pressure detected"/>
    <x v="2"/>
    <s v="CheckAtNextHalt"/>
    <s v="TBD6"/>
    <s v="YELLOW"/>
    <s v="Amber Warning EBS "/>
  </r>
  <r>
    <s v="EBS"/>
    <x v="2"/>
    <s v="05E40"/>
    <s v="00"/>
    <s v="405E00"/>
    <s v="TCM pressure control : Temporary backup test failed"/>
    <x v="2"/>
    <s v="CheckAtNextHalt"/>
    <s v="TBD6"/>
    <s v="YELLOW"/>
    <s v="Amber Warning EBS "/>
  </r>
  <r>
    <s v="EBS"/>
    <x v="2"/>
    <s v="05D1A"/>
    <s v="00"/>
    <s v="1A5D00"/>
    <s v="TCM pressure sensor : Offset fault"/>
    <x v="2"/>
    <s v="CheckAtNextHalt"/>
    <s v="TBD6"/>
    <s v="YELLOW"/>
    <s v="Amber Warning EBS "/>
  </r>
  <r>
    <s v="EBS"/>
    <x v="2"/>
    <s v="05D17"/>
    <s v="00"/>
    <s v="175D00"/>
    <s v="TCM pressure sensor : Signal too high"/>
    <x v="2"/>
    <s v="CheckAtNextHalt"/>
    <s v="TBD6"/>
    <s v="YELLOW"/>
    <s v="Amber Warning EBS "/>
  </r>
  <r>
    <s v="EBS"/>
    <x v="2"/>
    <s v="05D16"/>
    <s v="00"/>
    <s v="165D00"/>
    <s v="TCM pressure sensor : Signal too low"/>
    <x v="2"/>
    <s v="CheckAtNextHalt"/>
    <s v="TBD6"/>
    <s v="YELLOW"/>
    <s v="Amber Warning EBS "/>
  </r>
  <r>
    <s v="EBS"/>
    <x v="2"/>
    <s v="05F14"/>
    <s v="00"/>
    <s v="145F00"/>
    <s v="TCM pressure sensor supply : Overrange"/>
    <x v="2"/>
    <s v="CheckAtNextHalt"/>
    <s v="TBD6"/>
    <s v="YELLOW"/>
    <s v="Amber Warning EBS "/>
  </r>
  <r>
    <s v="EBS"/>
    <x v="2"/>
    <s v="05F15"/>
    <s v="00"/>
    <s v="155F00"/>
    <s v="TCM pressure sensor supply : Underrange"/>
    <x v="2"/>
    <s v="CheckAtNextHalt"/>
    <s v="TBD6"/>
    <s v="YELLOW"/>
    <s v="Amber Warning EBS "/>
  </r>
  <r>
    <s v="EBS"/>
    <x v="2"/>
    <s v="0FDC9"/>
    <s v="00"/>
    <s v="C9FD00"/>
    <s v="Vehicle brake system : Press brake pedal request"/>
    <x v="2"/>
    <s v="CheckAtNextHalt"/>
    <s v="TBD6"/>
    <s v="YELLOW"/>
    <s v="Amber Warning EBS "/>
  </r>
  <r>
    <s v="EBS"/>
    <x v="2"/>
    <s v="0FD3B"/>
    <s v="00"/>
    <s v="3BFD00"/>
    <s v="Vehicle brake system : Temperature too high"/>
    <x v="2"/>
    <s v="N.A."/>
    <s v="TBD3"/>
    <s v="Fading Warning"/>
    <s v="Fading Warning EBS"/>
  </r>
  <r>
    <s v="EBS"/>
    <x v="2"/>
    <s v="03120"/>
    <s v="00"/>
    <n v="203100"/>
    <s v="Warning lamp 1 : Short to battery"/>
    <x v="2"/>
    <s v="CheckAtNextHalt"/>
    <s v="TBD6"/>
    <s v="YELLOW"/>
    <s v="Amber Warning EBS "/>
  </r>
  <r>
    <s v="EBS"/>
    <x v="2"/>
    <s v="03124"/>
    <s v="00"/>
    <n v="243100"/>
    <s v="Warning lamp 1 : Short to ground or open circuit"/>
    <x v="2"/>
    <s v="CheckAtNextHalt"/>
    <s v="TBD6"/>
    <s v="YELLOW"/>
    <s v="Amber Warning EBS "/>
  </r>
  <r>
    <s v="EBS"/>
    <x v="2"/>
    <s v="03020"/>
    <s v="00"/>
    <n v="203000"/>
    <s v="Warning lamp 2 : Short to battery"/>
    <x v="2"/>
    <s v="CheckAtNextHalt"/>
    <s v="TBD6"/>
    <s v="YELLOW"/>
    <s v="Amber Warning EBS "/>
  </r>
  <r>
    <s v="EBS"/>
    <x v="2"/>
    <s v="03024"/>
    <s v="00"/>
    <n v="243000"/>
    <s v="Warning lamp 2 : Short to ground or open circuit"/>
    <x v="2"/>
    <s v="CheckAtNextHalt"/>
    <s v="TBD6"/>
    <s v="YELLOW"/>
    <s v="Amber Warning EBS "/>
  </r>
  <r>
    <s v="EBS"/>
    <x v="2"/>
    <s v="02F20"/>
    <s v="00"/>
    <s v="202F00"/>
    <s v="Warning lamp 3 : Short to battery"/>
    <x v="2"/>
    <s v="CheckAtNextHalt"/>
    <s v="TBD6"/>
    <s v="YELLOW"/>
    <s v="Amber Warning EBS "/>
  </r>
  <r>
    <s v="EBS"/>
    <x v="2"/>
    <s v="02F24"/>
    <s v="00"/>
    <s v="242F00"/>
    <s v="Warning lamp 3 : Short to ground or open circuit"/>
    <x v="2"/>
    <s v="CheckAtNextHalt"/>
    <s v="TBD6"/>
    <s v="YELLOW"/>
    <s v="Amber Warning EBS "/>
  </r>
  <r>
    <s v="EBS"/>
    <x v="2"/>
    <s v="0E62D"/>
    <s v="00"/>
    <s v="2DE600"/>
    <s v="Wheel 1 (axle load sensor or general) : Electronic circuit fault"/>
    <x v="2"/>
    <s v="CheckAtNextHalt"/>
    <s v="TBD6"/>
    <s v="YELLOW"/>
    <s v="Amber Warning EBS "/>
  </r>
  <r>
    <s v="EBS"/>
    <x v="2"/>
    <s v="0E637"/>
    <s v="00"/>
    <s v="37E600"/>
    <s v="Wheel 1 (axle load sensor or general) : Implausible deceleration"/>
    <x v="2"/>
    <s v="N.A."/>
    <s v="TBD1"/>
    <s v="Brake Warning"/>
    <s v="Brake Warning EBS"/>
  </r>
  <r>
    <s v="EBS"/>
    <x v="2"/>
    <s v="0E613"/>
    <s v="00"/>
    <s v="13E600"/>
    <s v="Wheel 1 (axle load sensor or general) : Out of range"/>
    <x v="2"/>
    <s v="CheckAtNextHalt"/>
    <s v="TBD6"/>
    <s v="YELLOW"/>
    <s v="Amber Warning EBS "/>
  </r>
  <r>
    <s v="EBS"/>
    <x v="2"/>
    <s v="0F034"/>
    <s v="00"/>
    <s v="34F000"/>
    <s v="Wheel 1 related ABS logic : Pressure plausibility failure"/>
    <x v="2"/>
    <s v="N.A."/>
    <s v="TBD0"/>
    <s v="ABS"/>
    <s v="Amber Warning ABS "/>
  </r>
  <r>
    <s v="EBS"/>
    <x v="2"/>
    <s v="0F036"/>
    <s v="00"/>
    <s v="36F000"/>
    <s v="Wheel 1 related ABS logic : Too frequent active-inactive state change"/>
    <x v="2"/>
    <s v="N.A."/>
    <s v="TBD0"/>
    <s v="ABS"/>
    <s v="Amber Warning ABS "/>
  </r>
  <r>
    <s v="EBS"/>
    <x v="2"/>
    <s v="0F035"/>
    <s v="00"/>
    <s v="35F000"/>
    <s v="Wheel 1 related ABS logic : Wheel speed plausibility error"/>
    <x v="2"/>
    <s v="N.A."/>
    <s v="TBD0"/>
    <s v="ABS"/>
    <s v="Amber Warning ABS "/>
  </r>
  <r>
    <s v="EBS"/>
    <x v="2"/>
    <s v="0EF2D"/>
    <s v="00"/>
    <s v="2DEF00"/>
    <s v="Wheel 10 (axle load sensor or general) : Electronic circuit fault"/>
    <x v="2"/>
    <s v="CheckAtNextHalt"/>
    <s v="TBD6"/>
    <s v="YELLOW"/>
    <s v="Amber Warning EBS "/>
  </r>
  <r>
    <s v="EBS"/>
    <x v="2"/>
    <s v="0EF37"/>
    <s v="00"/>
    <s v="37EF00"/>
    <s v="Wheel 10 (axle load sensor or general) : Implausible deceleration"/>
    <x v="2"/>
    <s v="N.A."/>
    <s v="TBD1"/>
    <s v="Brake Warning"/>
    <s v="Brake Warning EBS"/>
  </r>
  <r>
    <s v="EBS"/>
    <x v="2"/>
    <s v="0EF13"/>
    <s v="00"/>
    <s v="13EF00"/>
    <s v="Wheel 10 (axle load sensor or general) : Out of range"/>
    <x v="2"/>
    <s v="CheckAtNextHalt"/>
    <s v="TBD6"/>
    <s v="YELLOW"/>
    <s v="Amber Warning EBS "/>
  </r>
  <r>
    <s v="EBS"/>
    <x v="2"/>
    <s v="0F934"/>
    <s v="00"/>
    <s v="34F900"/>
    <s v="Wheel 10 related ABS logic : Pressure plausibility failure"/>
    <x v="2"/>
    <s v="N.A."/>
    <s v="TBD0"/>
    <s v="ABS"/>
    <s v="Amber Warning ABS "/>
  </r>
  <r>
    <s v="EBS"/>
    <x v="2"/>
    <s v="0F936"/>
    <s v="00"/>
    <s v="36F900"/>
    <s v="Wheel 10 related ABS logic : Too frequent active-inactive state change"/>
    <x v="2"/>
    <s v="N.A."/>
    <s v="TBD0"/>
    <s v="ABS"/>
    <s v="Amber Warning ABS "/>
  </r>
  <r>
    <s v="EBS"/>
    <x v="2"/>
    <s v="0F935"/>
    <s v="00"/>
    <s v="35F900"/>
    <s v="Wheel 10 related ABS logic : Wheel speed plausibility error"/>
    <x v="2"/>
    <s v="N.A."/>
    <s v="TBD0"/>
    <s v="ABS"/>
    <s v="Amber Warning ABS "/>
  </r>
  <r>
    <s v="EBS"/>
    <x v="2"/>
    <s v="0E72D"/>
    <s v="00"/>
    <s v="2DE700"/>
    <s v="Wheel 2 (axle load sensor or general) : Electronic circuit fault"/>
    <x v="2"/>
    <s v="CheckAtNextHalt"/>
    <s v="TBD6"/>
    <s v="YELLOW"/>
    <s v="Amber Warning EBS "/>
  </r>
  <r>
    <s v="EBS"/>
    <x v="2"/>
    <s v="0E737"/>
    <s v="00"/>
    <s v="37E700"/>
    <s v="Wheel 2 (axle load sensor or general) : Implausible deceleration"/>
    <x v="2"/>
    <s v="N.A."/>
    <s v="TBD1"/>
    <s v="Brake Warning"/>
    <s v="Brake Warning EBS"/>
  </r>
  <r>
    <s v="EBS"/>
    <x v="2"/>
    <s v="0E713"/>
    <s v="00"/>
    <s v="13E700"/>
    <s v="Wheel 2 (axle load sensor or general) : Out of range"/>
    <x v="2"/>
    <s v="CheckAtNextHalt"/>
    <s v="TBD6"/>
    <s v="YELLOW"/>
    <s v="Amber Warning EBS "/>
  </r>
  <r>
    <s v="EBS"/>
    <x v="2"/>
    <s v="0F134"/>
    <s v="00"/>
    <s v="34F100"/>
    <s v="Wheel 2 related ABS logic : Pressure plausibility failure"/>
    <x v="2"/>
    <s v="N.A."/>
    <s v="TBD0"/>
    <s v="ABS"/>
    <s v="Amber Warning ABS "/>
  </r>
  <r>
    <s v="EBS"/>
    <x v="2"/>
    <s v="0F136"/>
    <s v="00"/>
    <s v="36F100"/>
    <s v="Wheel 2 related ABS logic : Too frequent active-inactive state change"/>
    <x v="2"/>
    <s v="N.A."/>
    <s v="TBD0"/>
    <s v="ABS"/>
    <s v="Amber Warning ABS "/>
  </r>
  <r>
    <s v="EBS"/>
    <x v="2"/>
    <s v="0F135"/>
    <s v="00"/>
    <s v="35F100"/>
    <s v="Wheel 2 related ABS logic : Wheel speed plausibility error"/>
    <x v="2"/>
    <s v="N.A."/>
    <s v="TBD0"/>
    <s v="ABS"/>
    <s v="Amber Warning ABS "/>
  </r>
  <r>
    <s v="EBS"/>
    <x v="2"/>
    <s v="0E82D"/>
    <s v="00"/>
    <s v="2DE800"/>
    <s v="Wheel 3 (axle load sensor or general) : Electronic circuit fault"/>
    <x v="2"/>
    <s v="CheckAtNextHalt"/>
    <s v="TBD6"/>
    <s v="YELLOW"/>
    <s v="Amber Warning EBS "/>
  </r>
  <r>
    <s v="EBS"/>
    <x v="2"/>
    <s v="0E837"/>
    <s v="00"/>
    <s v="37E800"/>
    <s v="Wheel 3 (axle load sensor or general) : Implausible deceleration"/>
    <x v="2"/>
    <s v="N.A."/>
    <s v="TBD1"/>
    <s v="Brake Warning"/>
    <s v="Brake Warning EBS"/>
  </r>
  <r>
    <s v="EBS"/>
    <x v="2"/>
    <s v="0E813"/>
    <s v="00"/>
    <s v="13E800"/>
    <s v="Wheel 3 (axle load sensor or general) : Out of range"/>
    <x v="2"/>
    <s v="CheckAtNextHalt"/>
    <s v="TBD6"/>
    <s v="YELLOW"/>
    <s v="Amber Warning EBS "/>
  </r>
  <r>
    <s v="EBS"/>
    <x v="2"/>
    <s v="0F234"/>
    <s v="00"/>
    <s v="34F200"/>
    <s v="Wheel 3 related ABS logic : Pressure plausibility failure"/>
    <x v="2"/>
    <s v="N.A."/>
    <s v="TBD0"/>
    <s v="ABS"/>
    <s v="Amber Warning ABS "/>
  </r>
  <r>
    <s v="EBS"/>
    <x v="2"/>
    <s v="0F236"/>
    <s v="00"/>
    <s v="36F200"/>
    <s v="Wheel 3 related ABS logic : Too frequent active-inactive state change"/>
    <x v="2"/>
    <s v="N.A."/>
    <s v="TBD0"/>
    <s v="ABS"/>
    <s v="Amber Warning ABS "/>
  </r>
  <r>
    <s v="EBS"/>
    <x v="2"/>
    <s v="0F235"/>
    <s v="00"/>
    <s v="35F200"/>
    <s v="Wheel 3 related ABS logic : Wheel speed plausibility error"/>
    <x v="2"/>
    <s v="N.A."/>
    <s v="TBD0"/>
    <s v="ABS"/>
    <s v="Amber Warning ABS "/>
  </r>
  <r>
    <s v="EBS"/>
    <x v="2"/>
    <s v="0E92D"/>
    <s v="00"/>
    <s v="2DE900"/>
    <s v="Wheel 4 (axle load sensor or general) : Electronic circuit fault"/>
    <x v="2"/>
    <s v="CheckAtNextHalt"/>
    <s v="TBD6"/>
    <s v="YELLOW"/>
    <s v="Amber Warning EBS "/>
  </r>
  <r>
    <s v="EBS"/>
    <x v="2"/>
    <s v="0E937"/>
    <s v="00"/>
    <s v="37E900"/>
    <s v="Wheel 4 (axle load sensor or general) : Implausible deceleration"/>
    <x v="2"/>
    <s v="N.A."/>
    <s v="TBD1"/>
    <s v="Brake Warning"/>
    <s v="Brake Warning EBS"/>
  </r>
  <r>
    <s v="EBS"/>
    <x v="2"/>
    <s v="0E913"/>
    <s v="00"/>
    <s v="13E900"/>
    <s v="Wheel 4 (axle load sensor or general) : Out of range"/>
    <x v="2"/>
    <s v="CheckAtNextHalt"/>
    <s v="TBD6"/>
    <s v="YELLOW"/>
    <s v="Amber Warning EBS "/>
  </r>
  <r>
    <s v="EBS"/>
    <x v="2"/>
    <s v="0F334"/>
    <s v="00"/>
    <s v="34F300"/>
    <s v="Wheel 4 related ABS logic : Pressure plausibility failure"/>
    <x v="2"/>
    <s v="N.A."/>
    <s v="TBD0"/>
    <s v="ABS"/>
    <s v="Amber Warning ABS "/>
  </r>
  <r>
    <s v="EBS"/>
    <x v="2"/>
    <s v="0F336"/>
    <s v="00"/>
    <s v="36F300"/>
    <s v="Wheel 4 related ABS logic : Too frequent active-inactive state change"/>
    <x v="2"/>
    <s v="N.A."/>
    <s v="TBD0"/>
    <s v="ABS"/>
    <s v="Amber Warning ABS "/>
  </r>
  <r>
    <s v="EBS"/>
    <x v="2"/>
    <s v="0F335"/>
    <s v="00"/>
    <s v="35F300"/>
    <s v="Wheel 4 related ABS logic : Wheel speed plausibility error"/>
    <x v="2"/>
    <s v="N.A."/>
    <s v="TBD0"/>
    <s v="ABS"/>
    <s v="Amber Warning ABS "/>
  </r>
  <r>
    <s v="EBS"/>
    <x v="2"/>
    <s v="0EA2D"/>
    <s v="00"/>
    <s v="2DEA00"/>
    <s v="Wheel 5 (axle load sensor or general) : Electronic circuit fault"/>
    <x v="2"/>
    <s v="CheckAtNextHalt"/>
    <s v="TBD6"/>
    <s v="YELLOW"/>
    <s v="Amber Warning EBS "/>
  </r>
  <r>
    <s v="EBS"/>
    <x v="2"/>
    <s v="0EA37"/>
    <s v="00"/>
    <s v="37EA00"/>
    <s v="Wheel 5 (axle load sensor or general) : Implausible deceleration"/>
    <x v="2"/>
    <s v="N.A."/>
    <s v="TBD1"/>
    <s v="Brake Warning"/>
    <s v="Brake Warning EBS"/>
  </r>
  <r>
    <s v="EBS"/>
    <x v="2"/>
    <s v="0EA13"/>
    <s v="00"/>
    <s v="13EA00"/>
    <s v="Wheel 5 (axle load sensor or general) : Out of range"/>
    <x v="2"/>
    <s v="CheckAtNextHalt"/>
    <s v="TBD6"/>
    <s v="YELLOW"/>
    <s v="Amber Warning EBS "/>
  </r>
  <r>
    <s v="EBS"/>
    <x v="2"/>
    <s v="0F434"/>
    <s v="00"/>
    <s v="34F400"/>
    <s v="Wheel 5 related ABS logic : Pressure plausibility failure"/>
    <x v="2"/>
    <s v="N.A."/>
    <s v="TBD0"/>
    <s v="ABS"/>
    <s v="Amber Warning ABS "/>
  </r>
  <r>
    <s v="EBS"/>
    <x v="2"/>
    <s v="0F436"/>
    <s v="00"/>
    <s v="36F400"/>
    <s v="Wheel 5 related ABS logic : Too frequent active-inactive state change"/>
    <x v="2"/>
    <s v="N.A."/>
    <s v="TBD0"/>
    <s v="ABS"/>
    <s v="Amber Warning ABS "/>
  </r>
  <r>
    <s v="EBS"/>
    <x v="2"/>
    <s v="0F435"/>
    <s v="00"/>
    <s v="35F400"/>
    <s v="Wheel 5 related ABS logic : Wheel speed plausibility error"/>
    <x v="2"/>
    <s v="N.A."/>
    <s v="TBD0"/>
    <s v="ABS"/>
    <s v="Amber Warning ABS "/>
  </r>
  <r>
    <s v="EBS"/>
    <x v="2"/>
    <s v="0EB2D"/>
    <s v="00"/>
    <s v="2DEB00"/>
    <s v="Wheel 6 (axle load sensor or general) : Electronic circuit fault"/>
    <x v="2"/>
    <s v="CheckAtNextHalt"/>
    <s v="TBD6"/>
    <s v="YELLOW"/>
    <s v="Amber Warning EBS "/>
  </r>
  <r>
    <s v="EBS"/>
    <x v="2"/>
    <s v="0EB37"/>
    <s v="00"/>
    <s v="37EB00"/>
    <s v="Wheel 6 (axle load sensor or general) : Implausible deceleration"/>
    <x v="2"/>
    <s v="N.A."/>
    <s v="TBD1"/>
    <s v="Brake Warning"/>
    <s v="Brake Warning EBS"/>
  </r>
  <r>
    <s v="EBS"/>
    <x v="2"/>
    <s v="0EB13"/>
    <s v="00"/>
    <s v="13EB00"/>
    <s v="Wheel 6 (axle load sensor or general) : Out of range"/>
    <x v="2"/>
    <s v="CheckAtNextHalt"/>
    <s v="TBD6"/>
    <s v="YELLOW"/>
    <s v="Amber Warning EBS "/>
  </r>
  <r>
    <s v="EBS"/>
    <x v="2"/>
    <s v="0F534"/>
    <s v="00"/>
    <s v="34F500"/>
    <s v="Wheel 6 related ABS logic : Pressure plausibility failure"/>
    <x v="2"/>
    <s v="N.A."/>
    <s v="TBD0"/>
    <s v="ABS"/>
    <s v="Amber Warning ABS "/>
  </r>
  <r>
    <s v="EBS"/>
    <x v="2"/>
    <s v="0F536"/>
    <s v="00"/>
    <s v="36F500"/>
    <s v="Wheel 6 related ABS logic : Too frequent active-inactive state change"/>
    <x v="2"/>
    <s v="N.A."/>
    <s v="TBD0"/>
    <s v="ABS"/>
    <s v="Amber Warning ABS "/>
  </r>
  <r>
    <s v="EBS"/>
    <x v="2"/>
    <s v="0F535"/>
    <s v="00"/>
    <s v="35F500"/>
    <s v="Wheel 6 related ABS logic : Wheel speed plausibility error"/>
    <x v="2"/>
    <s v="N.A."/>
    <s v="TBD0"/>
    <s v="ABS"/>
    <s v="Amber Warning ABS "/>
  </r>
  <r>
    <s v="EBS"/>
    <x v="2"/>
    <s v="0EC2D"/>
    <s v="00"/>
    <s v="2DEC00"/>
    <s v="Wheel 7 (axle load sensor or general) : Electronic circuit fault"/>
    <x v="2"/>
    <s v="CheckAtNextHalt"/>
    <s v="TBD6"/>
    <s v="YELLOW"/>
    <s v="Amber Warning EBS "/>
  </r>
  <r>
    <s v="EBS"/>
    <x v="2"/>
    <s v="0EC37"/>
    <s v="00"/>
    <s v="37EC00"/>
    <s v="Wheel 7 (axle load sensor or general) : Implausible deceleration"/>
    <x v="2"/>
    <s v="N.A."/>
    <s v="TBD1"/>
    <s v="Brake Warning"/>
    <s v="Brake Warning EBS"/>
  </r>
  <r>
    <s v="EBS"/>
    <x v="2"/>
    <s v="0EC13"/>
    <s v="00"/>
    <s v="13EC00"/>
    <s v="Wheel 7 (axle load sensor or general) : Out of range"/>
    <x v="2"/>
    <s v="CheckAtNextHalt"/>
    <s v="TBD6"/>
    <s v="YELLOW"/>
    <s v="Amber Warning EBS "/>
  </r>
  <r>
    <s v="EBS"/>
    <x v="2"/>
    <s v="0F634"/>
    <s v="00"/>
    <s v="34F600"/>
    <s v="Wheel 7 related ABS logic : Pressure plausibility failure"/>
    <x v="2"/>
    <s v="N.A."/>
    <s v="TBD0"/>
    <s v="ABS"/>
    <s v="Amber Warning ABS "/>
  </r>
  <r>
    <s v="EBS"/>
    <x v="2"/>
    <s v="0F636"/>
    <s v="00"/>
    <s v="36F600"/>
    <s v="Wheel 7 related ABS logic : Too frequent active-inactive state change"/>
    <x v="2"/>
    <s v="N.A."/>
    <s v="TBD0"/>
    <s v="ABS"/>
    <s v="Amber Warning ABS "/>
  </r>
  <r>
    <s v="EBS"/>
    <x v="2"/>
    <s v="0F635"/>
    <s v="00"/>
    <s v="35F600"/>
    <s v="Wheel 7 related ABS logic : Wheel speed plausibility error"/>
    <x v="2"/>
    <s v="N.A."/>
    <s v="TBD0"/>
    <s v="ABS"/>
    <s v="Amber Warning ABS "/>
  </r>
  <r>
    <s v="EBS"/>
    <x v="2"/>
    <s v="0ED2D"/>
    <s v="00"/>
    <s v="2DED00"/>
    <s v="Wheel 8 (axle load sensor or general) : Electronic circuit fault"/>
    <x v="2"/>
    <s v="CheckAtNextHalt"/>
    <s v="TBD6"/>
    <s v="YELLOW"/>
    <s v="Amber Warning EBS "/>
  </r>
  <r>
    <s v="EBS"/>
    <x v="2"/>
    <s v="0ED37"/>
    <s v="00"/>
    <s v="37ED00"/>
    <s v="Wheel 8 (axle load sensor or general) : Implausible deceleration"/>
    <x v="2"/>
    <s v="N.A."/>
    <s v="TBD1"/>
    <s v="Brake Warning"/>
    <s v="Brake Warning EBS"/>
  </r>
  <r>
    <s v="EBS"/>
    <x v="2"/>
    <s v="0ED13"/>
    <s v="00"/>
    <s v="13ED00"/>
    <s v="Wheel 8 (axle load sensor or general) : Out of range"/>
    <x v="2"/>
    <s v="CheckAtNextHalt"/>
    <s v="TBD6"/>
    <s v="YELLOW"/>
    <s v="Amber Warning EBS "/>
  </r>
  <r>
    <s v="EBS"/>
    <x v="2"/>
    <s v="0F734"/>
    <s v="00"/>
    <s v="34F700"/>
    <s v="Wheel 8 related ABS logic : Pressure plausibility failure"/>
    <x v="2"/>
    <s v="N.A."/>
    <s v="TBD0"/>
    <s v="ABS"/>
    <s v="Amber Warning ABS "/>
  </r>
  <r>
    <s v="EBS"/>
    <x v="2"/>
    <s v="0F736"/>
    <s v="00"/>
    <s v="36F700"/>
    <s v="Wheel 8 related ABS logic : Too frequent active-inactive state change"/>
    <x v="2"/>
    <s v="N.A."/>
    <s v="TBD0"/>
    <s v="ABS"/>
    <s v="Amber Warning ABS "/>
  </r>
  <r>
    <s v="EBS"/>
    <x v="2"/>
    <s v="0F735"/>
    <s v="00"/>
    <s v="35F700"/>
    <s v="Wheel 8 related ABS logic : Wheel speed plausibility error"/>
    <x v="2"/>
    <s v="N.A."/>
    <s v="TBD0"/>
    <s v="ABS"/>
    <s v="Amber Warning ABS "/>
  </r>
  <r>
    <s v="EBS"/>
    <x v="2"/>
    <s v="0EE2D"/>
    <s v="00"/>
    <s v="2DEE00"/>
    <s v="Wheel 9 (axle load sensor or general) : Electronic circuit fault"/>
    <x v="2"/>
    <s v="CheckAtNextHalt"/>
    <s v="TBD6"/>
    <s v="YELLOW"/>
    <s v="Amber Warning EBS "/>
  </r>
  <r>
    <s v="EBS"/>
    <x v="2"/>
    <s v="0EE37"/>
    <s v="00"/>
    <s v="37EE00"/>
    <s v="Wheel 9 (axle load sensor or general) : Implausible deceleration"/>
    <x v="2"/>
    <s v="N.A."/>
    <s v="TBD1"/>
    <s v="Brake Warning"/>
    <s v="Brake Warning EBS"/>
  </r>
  <r>
    <s v="EBS"/>
    <x v="2"/>
    <s v="0EE13"/>
    <s v="00"/>
    <s v="13EE00"/>
    <s v="Wheel 9 (axle load sensor or general) : Out of range"/>
    <x v="2"/>
    <s v="CheckAtNextHalt"/>
    <s v="TBD6"/>
    <s v="YELLOW"/>
    <s v="Amber Warning EBS "/>
  </r>
  <r>
    <s v="EBS"/>
    <x v="2"/>
    <s v="0F834"/>
    <s v="00"/>
    <s v="34F800"/>
    <s v="Wheel 9 related ABS logic : Pressure plausibility failure"/>
    <x v="2"/>
    <s v="N.A."/>
    <s v="TBD0"/>
    <s v="ABS"/>
    <s v="Amber Warning ABS "/>
  </r>
  <r>
    <s v="EBS"/>
    <x v="2"/>
    <s v="0F836"/>
    <s v="00"/>
    <s v="36F800"/>
    <s v="Wheel 9 related ABS logic : Too frequent active-inactive state change"/>
    <x v="2"/>
    <s v="N.A."/>
    <s v="TBD0"/>
    <s v="ABS"/>
    <s v="Amber Warning ABS "/>
  </r>
  <r>
    <s v="EBS"/>
    <x v="2"/>
    <s v="0F835"/>
    <s v="00"/>
    <s v="35F800"/>
    <s v="Wheel 9 related ABS logic : Wheel speed plausibility error"/>
    <x v="2"/>
    <s v="N.A."/>
    <s v="TBD0"/>
    <s v="ABS"/>
    <s v="Amber Warning ABS "/>
  </r>
  <r>
    <s v="EBS"/>
    <x v="2"/>
    <s v="03729"/>
    <s v="00"/>
    <n v="293700"/>
    <s v="Wheel Speed Sensor : Wire damaged, sensor defect or sensor wiring interchanged"/>
    <x v="2"/>
    <s v="N.A."/>
    <s v="TBD0"/>
    <s v="ABS"/>
    <s v="Amber Warning ABS "/>
  </r>
  <r>
    <s v="EBS"/>
    <x v="2"/>
    <s v="064C3"/>
    <s v="00"/>
    <s v="C36400"/>
    <s v="WSS 1 : Big airgap"/>
    <x v="2"/>
    <s v="N.A."/>
    <s v="TBD0"/>
    <s v="ABS"/>
    <s v="Amber Warning ABS "/>
  </r>
  <r>
    <s v="EBS"/>
    <x v="2"/>
    <s v="0642D"/>
    <s v="00"/>
    <s v="2D6400"/>
    <s v="WSS 1 : Electronic circuit fault"/>
    <x v="2"/>
    <s v="CheckImmediately"/>
    <s v="TBD5"/>
    <s v="RED"/>
    <s v="Red Warning EBS "/>
  </r>
  <r>
    <s v="EBS"/>
    <x v="2"/>
    <s v="06400"/>
    <s v="00"/>
    <s v="006400"/>
    <s v="WSS 1 : Installed but not configured component"/>
    <x v="2"/>
    <s v="CheckImmediately"/>
    <s v="TBD5"/>
    <s v="RED"/>
    <s v="Red Warning EBS "/>
  </r>
  <r>
    <s v="EBS"/>
    <x v="2"/>
    <s v="064C5"/>
    <s v="00"/>
    <s v="C56400"/>
    <s v="WSS 1 : Radius deviation too large"/>
    <x v="2"/>
    <s v="N.A."/>
    <s v="TBD0"/>
    <s v="ABS"/>
    <s v="Amber Warning ABS "/>
  </r>
  <r>
    <s v="EBS"/>
    <x v="2"/>
    <s v="0641D"/>
    <s v="00"/>
    <s v="1D6400"/>
    <s v="WSS 1 : Shortcut, signal lost"/>
    <x v="2"/>
    <s v="N.A."/>
    <s v="TBD0"/>
    <s v="ABS"/>
    <s v="Amber Warning ABS "/>
  </r>
  <r>
    <s v="EBS"/>
    <x v="2"/>
    <s v="06423"/>
    <s v="00"/>
    <n v="236400"/>
    <s v="WSS 1 : Shorted channels (channel X is shorted to channel Y)"/>
    <x v="2"/>
    <s v="N.A."/>
    <s v="TBD0"/>
    <s v="ABS"/>
    <s v="Amber Warning ABS "/>
  </r>
  <r>
    <s v="EBS"/>
    <x v="2"/>
    <s v="064C4"/>
    <s v="00"/>
    <s v="C46400"/>
    <s v="WSS 1 : Tone wheel defect"/>
    <x v="2"/>
    <s v="N.A."/>
    <s v="TBD0"/>
    <s v="ABS"/>
    <s v="Amber Warning ABS "/>
  </r>
  <r>
    <s v="EBS"/>
    <x v="2"/>
    <s v="06429"/>
    <s v="00"/>
    <n v="296400"/>
    <s v="WSS 1 : Wire damaged, sensor defect or sensor wiring interchanged"/>
    <x v="2"/>
    <s v="N.A."/>
    <s v="TBD0"/>
    <s v="ABS"/>
    <s v="Amber Warning ABS "/>
  </r>
  <r>
    <s v="EBS"/>
    <x v="2"/>
    <s v="06DC3"/>
    <s v="00"/>
    <s v="C36D00"/>
    <s v="WSS 10 : Big airgap"/>
    <x v="2"/>
    <s v="N.A."/>
    <s v="TBD0"/>
    <s v="ABS"/>
    <s v="Amber Warning ABS "/>
  </r>
  <r>
    <s v="EBS"/>
    <x v="2"/>
    <s v="06D2D"/>
    <s v="00"/>
    <s v="2D6D00"/>
    <s v="WSS 10 : Electronic circuit fault"/>
    <x v="2"/>
    <s v="CheckImmediately"/>
    <s v="TBD5"/>
    <s v="RED"/>
    <s v="Red Warning EBS "/>
  </r>
  <r>
    <s v="EBS"/>
    <x v="2"/>
    <s v="06D00"/>
    <s v="00"/>
    <s v="006D00"/>
    <s v="WSS 10 : Installed but not configured component"/>
    <x v="2"/>
    <s v="CheckImmediately"/>
    <s v="TBD5"/>
    <s v="RED"/>
    <s v="Red Warning EBS "/>
  </r>
  <r>
    <s v="EBS"/>
    <x v="2"/>
    <s v="06DC5"/>
    <s v="00"/>
    <s v="C56D00"/>
    <s v="WSS 10 : Radius deviation too large"/>
    <x v="2"/>
    <s v="N.A."/>
    <s v="TBD0"/>
    <s v="ABS"/>
    <s v="Amber Warning ABS "/>
  </r>
  <r>
    <s v="EBS"/>
    <x v="2"/>
    <s v="06D1D"/>
    <s v="00"/>
    <s v="1D6D00"/>
    <s v="WSS 10 : Shortcut, signal lost"/>
    <x v="2"/>
    <s v="N.A."/>
    <s v="TBD0"/>
    <s v="ABS"/>
    <s v="Amber Warning ABS "/>
  </r>
  <r>
    <s v="EBS"/>
    <x v="2"/>
    <s v="06D23"/>
    <s v="00"/>
    <s v="236D00"/>
    <s v="WSS 10 : Shorted channels (channel X is shorted to channel Y)"/>
    <x v="2"/>
    <s v="N.A."/>
    <s v="TBD0"/>
    <s v="ABS"/>
    <s v="Amber Warning ABS "/>
  </r>
  <r>
    <s v="EBS"/>
    <x v="2"/>
    <s v="06DC4"/>
    <s v="00"/>
    <s v="C46D00"/>
    <s v="WSS 10 : Tone wheel defect"/>
    <x v="2"/>
    <s v="N.A."/>
    <s v="TBD0"/>
    <s v="ABS"/>
    <s v="Amber Warning ABS "/>
  </r>
  <r>
    <s v="EBS"/>
    <x v="2"/>
    <s v="06D29"/>
    <s v="00"/>
    <s v="296D00"/>
    <s v="WSS 10 : Wire damaged, sensor defect or sensor wiring interchanged"/>
    <x v="2"/>
    <s v="N.A."/>
    <s v="TBD0"/>
    <s v="ABS"/>
    <s v="Amber Warning ABS "/>
  </r>
  <r>
    <s v="EBS"/>
    <x v="2"/>
    <s v="065C3"/>
    <s v="00"/>
    <s v="C36500"/>
    <s v="WSS 2 : Big airgap"/>
    <x v="2"/>
    <s v="N.A."/>
    <s v="TBD0"/>
    <s v="ABS"/>
    <s v="Amber Warning ABS "/>
  </r>
  <r>
    <s v="EBS"/>
    <x v="2"/>
    <s v="0652D"/>
    <s v="00"/>
    <s v="2D6500"/>
    <s v="WSS 2 : Electronic circuit fault"/>
    <x v="2"/>
    <s v="CheckImmediately"/>
    <s v="TBD5"/>
    <s v="RED"/>
    <s v="Red Warning EBS "/>
  </r>
  <r>
    <s v="EBS"/>
    <x v="2"/>
    <s v="06500"/>
    <s v="00"/>
    <s v="006500"/>
    <s v="WSS 2 : Installed but not configured component"/>
    <x v="2"/>
    <s v="CheckImmediately"/>
    <s v="TBD5"/>
    <s v="RED"/>
    <s v="Red Warning EBS "/>
  </r>
  <r>
    <s v="EBS"/>
    <x v="2"/>
    <s v="065C5"/>
    <s v="00"/>
    <s v="C56500"/>
    <s v="WSS 2 : Radius deviation too large"/>
    <x v="2"/>
    <s v="N.A."/>
    <s v="TBD0"/>
    <s v="ABS"/>
    <s v="Amber Warning ABS "/>
  </r>
  <r>
    <s v="EBS"/>
    <x v="2"/>
    <s v="0651D"/>
    <s v="00"/>
    <s v="1D6500"/>
    <s v="WSS 2 : Shortcut, signal lost"/>
    <x v="2"/>
    <s v="N.A."/>
    <s v="TBD0"/>
    <s v="ABS"/>
    <s v="Amber Warning ABS "/>
  </r>
  <r>
    <s v="EBS"/>
    <x v="2"/>
    <s v="06523"/>
    <s v="00"/>
    <n v="236500"/>
    <s v="WSS 2 : Shorted channels (channel X is shorted to channel Y)"/>
    <x v="2"/>
    <s v="N.A."/>
    <s v="TBD0"/>
    <s v="ABS"/>
    <s v="Amber Warning ABS "/>
  </r>
  <r>
    <s v="EBS"/>
    <x v="2"/>
    <s v="065C4"/>
    <s v="00"/>
    <s v="C46500"/>
    <s v="WSS 2 : Tone wheel defect"/>
    <x v="2"/>
    <s v="N.A."/>
    <s v="TBD0"/>
    <s v="ABS"/>
    <s v="Amber Warning ABS "/>
  </r>
  <r>
    <s v="EBS"/>
    <x v="2"/>
    <s v="06529"/>
    <s v="00"/>
    <n v="296500"/>
    <s v="WSS 2 : Wire damaged, sensor defect or sensor wiring interchanged"/>
    <x v="2"/>
    <s v="N.A."/>
    <s v="TBD0"/>
    <s v="ABS"/>
    <s v="Amber Warning ABS "/>
  </r>
  <r>
    <s v="EBS"/>
    <x v="2"/>
    <s v="066C3"/>
    <s v="00"/>
    <s v="C36600"/>
    <s v="WSS 3 : Big airgap"/>
    <x v="2"/>
    <s v="N.A."/>
    <s v="TBD0"/>
    <s v="ABS"/>
    <s v="Amber Warning ABS "/>
  </r>
  <r>
    <s v="EBS"/>
    <x v="2"/>
    <s v="0662D"/>
    <s v="00"/>
    <s v="2D6600"/>
    <s v="WSS 3 : Electronic circuit fault"/>
    <x v="2"/>
    <s v="CheckImmediately"/>
    <s v="TBD5"/>
    <s v="RED"/>
    <s v="Red Warning EBS "/>
  </r>
  <r>
    <s v="EBS"/>
    <x v="2"/>
    <s v="06600"/>
    <s v="00"/>
    <s v="006600"/>
    <s v="WSS 3 : Installed but not configured component"/>
    <x v="2"/>
    <s v="CheckImmediately"/>
    <s v="TBD5"/>
    <s v="RED"/>
    <s v="Red Warning EBS "/>
  </r>
  <r>
    <s v="EBS"/>
    <x v="2"/>
    <s v="066C5"/>
    <s v="00"/>
    <s v="C56600"/>
    <s v="WSS 3 : Radius deviation too large"/>
    <x v="2"/>
    <s v="N.A."/>
    <s v="TBD0"/>
    <s v="ABS"/>
    <s v="Amber Warning ABS "/>
  </r>
  <r>
    <s v="EBS"/>
    <x v="2"/>
    <s v="0661D"/>
    <s v="00"/>
    <s v="1D6600"/>
    <s v="WSS 3 : Shortcut, signal lost"/>
    <x v="2"/>
    <s v="N.A."/>
    <s v="TBD0"/>
    <s v="ABS"/>
    <s v="Amber Warning ABS "/>
  </r>
  <r>
    <s v="EBS"/>
    <x v="2"/>
    <s v="06623"/>
    <s v="00"/>
    <n v="236600"/>
    <s v="WSS 3 : Shorted channels (channel X is shorted to channel Y)"/>
    <x v="2"/>
    <s v="N.A."/>
    <s v="TBD0"/>
    <s v="ABS"/>
    <s v="Amber Warning ABS "/>
  </r>
  <r>
    <s v="EBS"/>
    <x v="2"/>
    <s v="066C4"/>
    <s v="00"/>
    <s v="C46600"/>
    <s v="WSS 3 : Tone wheel defect"/>
    <x v="2"/>
    <s v="N.A."/>
    <s v="TBD0"/>
    <s v="ABS"/>
    <s v="Amber Warning ABS "/>
  </r>
  <r>
    <s v="EBS"/>
    <x v="2"/>
    <s v="06629"/>
    <s v="00"/>
    <n v="296600"/>
    <s v="WSS 3 : Wire damaged, sensor defect or sensor wiring interchanged"/>
    <x v="2"/>
    <s v="N.A."/>
    <s v="TBD0"/>
    <s v="ABS"/>
    <s v="Amber Warning ABS "/>
  </r>
  <r>
    <s v="EBS"/>
    <x v="2"/>
    <s v="067C3"/>
    <s v="00"/>
    <s v="C36700"/>
    <s v="WSS 4 : Big airgap"/>
    <x v="2"/>
    <s v="N.A."/>
    <s v="TBD0"/>
    <s v="ABS"/>
    <s v="Amber Warning ABS "/>
  </r>
  <r>
    <s v="EBS"/>
    <x v="2"/>
    <s v="0672D"/>
    <s v="00"/>
    <s v="2D6700"/>
    <s v="WSS 4 : Electronic circuit fault"/>
    <x v="2"/>
    <s v="CheckImmediately"/>
    <s v="TBD5"/>
    <s v="RED"/>
    <s v="Red Warning EBS "/>
  </r>
  <r>
    <s v="EBS"/>
    <x v="2"/>
    <s v="06700"/>
    <s v="00"/>
    <s v="006700"/>
    <s v="WSS 4 : Installed but not configured component"/>
    <x v="2"/>
    <s v="CheckImmediately"/>
    <s v="TBD5"/>
    <s v="RED"/>
    <s v="Red Warning EBS "/>
  </r>
  <r>
    <s v="EBS"/>
    <x v="2"/>
    <s v="067C5"/>
    <s v="00"/>
    <s v="C56700"/>
    <s v="WSS 4 : Radius deviation too large"/>
    <x v="2"/>
    <s v="N.A."/>
    <s v="TBD0"/>
    <s v="ABS"/>
    <s v="Amber Warning ABS "/>
  </r>
  <r>
    <s v="EBS"/>
    <x v="2"/>
    <s v="0671D"/>
    <s v="00"/>
    <s v="1D6700"/>
    <s v="WSS 4 : Shortcut, signal lost"/>
    <x v="2"/>
    <s v="N.A."/>
    <s v="TBD0"/>
    <s v="ABS"/>
    <s v="Amber Warning ABS "/>
  </r>
  <r>
    <s v="EBS"/>
    <x v="2"/>
    <s v="06723"/>
    <s v="00"/>
    <n v="236700"/>
    <s v="WSS 4 : Shorted channels (channel X is shorted to channel Y)"/>
    <x v="2"/>
    <s v="N.A."/>
    <s v="TBD0"/>
    <s v="ABS"/>
    <s v="Amber Warning ABS "/>
  </r>
  <r>
    <s v="EBS"/>
    <x v="2"/>
    <s v="067C4"/>
    <s v="00"/>
    <s v="C46700"/>
    <s v="WSS 4 : Tone wheel defect"/>
    <x v="2"/>
    <s v="N.A."/>
    <s v="TBD0"/>
    <s v="ABS"/>
    <s v="Amber Warning ABS "/>
  </r>
  <r>
    <s v="EBS"/>
    <x v="2"/>
    <s v="06729"/>
    <s v="00"/>
    <n v="296700"/>
    <s v="WSS 4 : Wire damaged, sensor defect or sensor wiring interchanged"/>
    <x v="2"/>
    <s v="N.A."/>
    <s v="TBD0"/>
    <s v="ABS"/>
    <s v="Amber Warning ABS "/>
  </r>
  <r>
    <s v="EBS"/>
    <x v="2"/>
    <s v="068C3"/>
    <s v="00"/>
    <s v="C36800"/>
    <s v="WSS 5 : Big airgap"/>
    <x v="2"/>
    <s v="N.A."/>
    <s v="TBD0"/>
    <s v="ABS"/>
    <s v="Amber Warning ABS "/>
  </r>
  <r>
    <s v="EBS"/>
    <x v="2"/>
    <s v="0682D"/>
    <s v="00"/>
    <s v="2D6800"/>
    <s v="WSS 5 : Electronic circuit fault"/>
    <x v="2"/>
    <s v="CheckImmediately"/>
    <s v="TBD5"/>
    <s v="RED"/>
    <s v="Red Warning EBS "/>
  </r>
  <r>
    <s v="EBS"/>
    <x v="2"/>
    <s v="06800"/>
    <s v="00"/>
    <s v="006800"/>
    <s v="WSS 5 : Installed but not configured component"/>
    <x v="2"/>
    <s v="CheckImmediately"/>
    <s v="TBD5"/>
    <s v="RED"/>
    <s v="Red Warning EBS "/>
  </r>
  <r>
    <s v="EBS"/>
    <x v="2"/>
    <s v="068C5"/>
    <s v="00"/>
    <s v="C56800"/>
    <s v="WSS 5 : Radius deviation too large"/>
    <x v="2"/>
    <s v="N.A."/>
    <s v="TBD0"/>
    <s v="ABS"/>
    <s v="Amber Warning ABS "/>
  </r>
  <r>
    <s v="EBS"/>
    <x v="2"/>
    <s v="0681D"/>
    <s v="00"/>
    <s v="1D6800"/>
    <s v="WSS 5 : Shortcut, signal lost"/>
    <x v="2"/>
    <s v="N.A."/>
    <s v="TBD0"/>
    <s v="ABS"/>
    <s v="Amber Warning ABS "/>
  </r>
  <r>
    <s v="EBS"/>
    <x v="2"/>
    <s v="06823"/>
    <s v="00"/>
    <n v="236800"/>
    <s v="WSS 5 : Shorted channels (channel X is shorted to channel Y)"/>
    <x v="2"/>
    <s v="N.A."/>
    <s v="TBD0"/>
    <s v="ABS"/>
    <s v="Amber Warning ABS "/>
  </r>
  <r>
    <s v="EBS"/>
    <x v="2"/>
    <s v="068C4"/>
    <s v="00"/>
    <s v="C46800"/>
    <s v="WSS 5 : Tone wheel defect"/>
    <x v="2"/>
    <s v="N.A."/>
    <s v="TBD0"/>
    <s v="ABS"/>
    <s v="Amber Warning ABS "/>
  </r>
  <r>
    <s v="EBS"/>
    <x v="2"/>
    <s v="06829"/>
    <s v="00"/>
    <n v="296800"/>
    <s v="WSS 5 : Wire damaged, sensor defect or sensor wiring interchanged"/>
    <x v="2"/>
    <s v="N.A."/>
    <s v="TBD0"/>
    <s v="ABS"/>
    <s v="Amber Warning ABS "/>
  </r>
  <r>
    <s v="EBS"/>
    <x v="2"/>
    <s v="069C3"/>
    <s v="00"/>
    <s v="C36900"/>
    <s v="WSS 6 : Big airgap"/>
    <x v="2"/>
    <s v="N.A."/>
    <s v="TBD0"/>
    <s v="ABS"/>
    <s v="Amber Warning ABS "/>
  </r>
  <r>
    <s v="EBS"/>
    <x v="2"/>
    <s v="0692D"/>
    <s v="00"/>
    <s v="2D6900"/>
    <s v="WSS 6 : Electronic circuit fault"/>
    <x v="2"/>
    <s v="CheckImmediately"/>
    <s v="TBD5"/>
    <s v="RED"/>
    <s v="Red Warning EBS "/>
  </r>
  <r>
    <s v="EBS"/>
    <x v="2"/>
    <s v="06900"/>
    <s v="00"/>
    <s v="006900"/>
    <s v="WSS 6 : Installed but not configured component"/>
    <x v="2"/>
    <s v="CheckImmediately"/>
    <s v="TBD5"/>
    <s v="RED"/>
    <s v="Red Warning EBS "/>
  </r>
  <r>
    <s v="EBS"/>
    <x v="2"/>
    <s v="069C5"/>
    <s v="00"/>
    <s v="C56900"/>
    <s v="WSS 6 : Radius deviation too large"/>
    <x v="2"/>
    <s v="N.A."/>
    <s v="TBD0"/>
    <s v="ABS"/>
    <s v="Amber Warning ABS "/>
  </r>
  <r>
    <s v="EBS"/>
    <x v="2"/>
    <s v="0691D"/>
    <s v="00"/>
    <s v="1D6900"/>
    <s v="WSS 6 : Shortcut, signal lost"/>
    <x v="2"/>
    <s v="N.A."/>
    <s v="TBD0"/>
    <s v="ABS"/>
    <s v="Amber Warning ABS "/>
  </r>
  <r>
    <s v="EBS"/>
    <x v="2"/>
    <s v="06923"/>
    <s v="00"/>
    <n v="236900"/>
    <s v="WSS 6 : Shorted channels (channel X is shorted to channel Y)"/>
    <x v="2"/>
    <s v="N.A."/>
    <s v="TBD0"/>
    <s v="ABS"/>
    <s v="Amber Warning ABS "/>
  </r>
  <r>
    <s v="EBS"/>
    <x v="2"/>
    <s v="069C4"/>
    <s v="00"/>
    <s v="C46900"/>
    <s v="WSS 6 : Tone wheel defect"/>
    <x v="2"/>
    <s v="N.A."/>
    <s v="TBD0"/>
    <s v="ABS"/>
    <s v="Amber Warning ABS "/>
  </r>
  <r>
    <s v="EBS"/>
    <x v="2"/>
    <s v="06929"/>
    <s v="00"/>
    <n v="296900"/>
    <s v="WSS 6 : Wire damaged, sensor defect or sensor wiring interchanged"/>
    <x v="2"/>
    <s v="N.A."/>
    <s v="TBD0"/>
    <s v="ABS"/>
    <s v="Amber Warning ABS "/>
  </r>
  <r>
    <s v="EBS"/>
    <x v="2"/>
    <s v="06AC3"/>
    <s v="00"/>
    <s v="C36A00"/>
    <s v="WSS 7 : Big airgap"/>
    <x v="2"/>
    <s v="N.A."/>
    <s v="TBD0"/>
    <s v="ABS"/>
    <s v="Amber Warning ABS "/>
  </r>
  <r>
    <s v="EBS"/>
    <x v="2"/>
    <s v="06A2D"/>
    <s v="00"/>
    <s v="2D6A00"/>
    <s v="WSS 7 : Electronic circuit fault"/>
    <x v="2"/>
    <s v="CheckImmediately"/>
    <s v="TBD5"/>
    <s v="RED"/>
    <s v="Red Warning EBS "/>
  </r>
  <r>
    <s v="EBS"/>
    <x v="2"/>
    <s v="06A00"/>
    <s v="00"/>
    <s v="006A00"/>
    <s v="WSS 7 : Installed but not configured component"/>
    <x v="2"/>
    <s v="CheckImmediately"/>
    <s v="TBD5"/>
    <s v="RED"/>
    <s v="Red Warning EBS "/>
  </r>
  <r>
    <s v="EBS"/>
    <x v="2"/>
    <s v="06AC5"/>
    <s v="00"/>
    <s v="C56A00"/>
    <s v="WSS 7 : Radius deviation too large"/>
    <x v="2"/>
    <s v="N.A."/>
    <s v="TBD0"/>
    <s v="ABS"/>
    <s v="Amber Warning ABS "/>
  </r>
  <r>
    <s v="EBS"/>
    <x v="2"/>
    <s v="06A1D"/>
    <s v="00"/>
    <s v="1D6A00"/>
    <s v="WSS 7 : Shortcut, signal lost"/>
    <x v="2"/>
    <s v="N.A."/>
    <s v="TBD0"/>
    <s v="ABS"/>
    <s v="Amber Warning ABS "/>
  </r>
  <r>
    <s v="EBS"/>
    <x v="2"/>
    <s v="06A23"/>
    <s v="00"/>
    <s v="236A00"/>
    <s v="WSS 7 : Shorted channels (channel X is shorted to channel Y)"/>
    <x v="2"/>
    <s v="N.A."/>
    <s v="TBD0"/>
    <s v="ABS"/>
    <s v="Amber Warning ABS "/>
  </r>
  <r>
    <s v="EBS"/>
    <x v="2"/>
    <s v="06AC4"/>
    <s v="00"/>
    <s v="C46A00"/>
    <s v="WSS 7 : Tone wheel defect"/>
    <x v="2"/>
    <s v="N.A."/>
    <s v="TBD0"/>
    <s v="ABS"/>
    <s v="Amber Warning ABS "/>
  </r>
  <r>
    <s v="EBS"/>
    <x v="2"/>
    <s v="06A29"/>
    <s v="00"/>
    <s v="296A00"/>
    <s v="WSS 7 : Wire damaged, sensor defect or sensor wiring interchanged"/>
    <x v="2"/>
    <s v="N.A."/>
    <s v="TBD0"/>
    <s v="ABS"/>
    <s v="Amber Warning ABS "/>
  </r>
  <r>
    <s v="EBS"/>
    <x v="2"/>
    <s v="06BC3"/>
    <s v="00"/>
    <s v="C36B00"/>
    <s v="WSS 8 : Big airgap"/>
    <x v="2"/>
    <s v="N.A."/>
    <s v="TBD0"/>
    <s v="ABS"/>
    <s v="Amber Warning ABS "/>
  </r>
  <r>
    <s v="EBS"/>
    <x v="2"/>
    <s v="06B2D"/>
    <s v="00"/>
    <s v="2D6B00"/>
    <s v="WSS 8 : Electronic circuit fault"/>
    <x v="2"/>
    <s v="CheckImmediately"/>
    <s v="TBD5"/>
    <s v="RED"/>
    <s v="Red Warning EBS "/>
  </r>
  <r>
    <s v="EBS"/>
    <x v="2"/>
    <s v="06B00"/>
    <s v="00"/>
    <s v="006B00"/>
    <s v="WSS 8 : Installed but not configured component"/>
    <x v="2"/>
    <s v="CheckImmediately"/>
    <s v="TBD5"/>
    <s v="RED"/>
    <s v="Red Warning EBS "/>
  </r>
  <r>
    <s v="EBS"/>
    <x v="2"/>
    <s v="06BC5"/>
    <s v="00"/>
    <s v="C56B00"/>
    <s v="WSS 8 : Radius deviation too large"/>
    <x v="2"/>
    <s v="N.A."/>
    <s v="TBD0"/>
    <s v="ABS"/>
    <s v="Amber Warning ABS "/>
  </r>
  <r>
    <s v="EBS"/>
    <x v="2"/>
    <s v="06B1D"/>
    <s v="00"/>
    <s v="1D6B00"/>
    <s v="WSS 8 : Shortcut, signal lost"/>
    <x v="2"/>
    <s v="N.A."/>
    <s v="TBD0"/>
    <s v="ABS"/>
    <s v="Amber Warning ABS "/>
  </r>
  <r>
    <s v="EBS"/>
    <x v="2"/>
    <s v="06B23"/>
    <s v="00"/>
    <s v="236B00"/>
    <s v="WSS 8 : Shorted channels (channel X is shorted to channel Y)"/>
    <x v="2"/>
    <s v="N.A."/>
    <s v="TBD0"/>
    <s v="ABS"/>
    <s v="Amber Warning ABS "/>
  </r>
  <r>
    <s v="EBS"/>
    <x v="2"/>
    <s v="06BC4"/>
    <s v="00"/>
    <s v="C46B00"/>
    <s v="WSS 8 : Tone wheel defect"/>
    <x v="2"/>
    <s v="N.A."/>
    <s v="TBD0"/>
    <s v="ABS"/>
    <s v="Amber Warning ABS "/>
  </r>
  <r>
    <s v="EBS"/>
    <x v="2"/>
    <s v="06B29"/>
    <s v="00"/>
    <s v="296B00"/>
    <s v="WSS 8 : Wire damaged, sensor defect or sensor wiring interchanged"/>
    <x v="2"/>
    <s v="N.A."/>
    <s v="TBD0"/>
    <s v="ABS"/>
    <s v="Amber Warning ABS "/>
  </r>
  <r>
    <s v="EBS"/>
    <x v="2"/>
    <s v="06CC3"/>
    <s v="00"/>
    <s v="C36C00"/>
    <s v="WSS 9 : Big airgap"/>
    <x v="2"/>
    <s v="N.A."/>
    <s v="TBD0"/>
    <s v="ABS"/>
    <s v="Amber Warning ABS "/>
  </r>
  <r>
    <s v="EBS"/>
    <x v="2"/>
    <s v="06C2D"/>
    <s v="00"/>
    <s v="2D6C00"/>
    <s v="WSS 9 : Electronic circuit fault"/>
    <x v="2"/>
    <s v="CheckImmediately"/>
    <s v="TBD5"/>
    <s v="RED"/>
    <s v="Red Warning EBS "/>
  </r>
  <r>
    <s v="EBS"/>
    <x v="2"/>
    <s v="06C00"/>
    <s v="00"/>
    <s v="006C00"/>
    <s v="WSS 9 : Installed but not configured component"/>
    <x v="2"/>
    <s v="CheckImmediately"/>
    <s v="TBD5"/>
    <s v="RED"/>
    <s v="Red Warning EBS "/>
  </r>
  <r>
    <s v="EBS"/>
    <x v="2"/>
    <s v="06CC5"/>
    <s v="00"/>
    <s v="C56C00"/>
    <s v="WSS 9 : Radius deviation too large"/>
    <x v="2"/>
    <s v="N.A."/>
    <s v="TBD0"/>
    <s v="ABS"/>
    <s v="Amber Warning ABS "/>
  </r>
  <r>
    <s v="EBS"/>
    <x v="2"/>
    <s v="06C1D"/>
    <s v="00"/>
    <s v="1D6C00"/>
    <s v="WSS 9 : Shortcut, signal lost"/>
    <x v="2"/>
    <s v="N.A."/>
    <s v="TBD0"/>
    <s v="ABS"/>
    <s v="Amber Warning ABS "/>
  </r>
  <r>
    <s v="EBS"/>
    <x v="2"/>
    <s v="06C23"/>
    <s v="00"/>
    <s v="236C00"/>
    <s v="WSS 9 : Shorted channels (channel X is shorted to channel Y)"/>
    <x v="2"/>
    <s v="N.A."/>
    <s v="TBD0"/>
    <s v="ABS"/>
    <s v="Amber Warning ABS "/>
  </r>
  <r>
    <s v="EBS"/>
    <x v="2"/>
    <s v="06CC4"/>
    <s v="00"/>
    <s v="C46C00"/>
    <s v="WSS 9 : Tone wheel defect"/>
    <x v="2"/>
    <s v="N.A."/>
    <s v="TBD0"/>
    <s v="ABS"/>
    <s v="Amber Warning ABS "/>
  </r>
  <r>
    <s v="EBS"/>
    <x v="2"/>
    <s v="06C29"/>
    <s v="00"/>
    <s v="296C00"/>
    <s v="WSS 9 : Wire damaged, sensor defect or sensor wiring interchanged"/>
    <x v="2"/>
    <s v="N.A."/>
    <s v="TBD0"/>
    <s v="ABS"/>
    <s v="Amber Warning ABS "/>
  </r>
  <r>
    <s v="EBS"/>
    <x v="2"/>
    <s v="0340E"/>
    <s v="00"/>
    <s v="0E3400"/>
    <s v="YRS : Communication interrupted"/>
    <x v="2"/>
    <s v="N.A."/>
    <s v="TBD2"/>
    <s v="ESP"/>
    <s v="ESP Warning EBS"/>
  </r>
  <r>
    <s v="EBS"/>
    <x v="2"/>
    <s v="034D8"/>
    <s v="00"/>
    <s v="D83400"/>
    <s v="YRS : Continuous calibration failed"/>
    <x v="2"/>
    <s v="N.A."/>
    <s v="TBD2"/>
    <s v="ESP"/>
    <s v="ESP Warning EBS"/>
  </r>
  <r>
    <s v="EBS"/>
    <x v="2"/>
    <s v="034E0"/>
    <s v="00"/>
    <s v="E03400"/>
    <s v="YRS : Dynamic built in test failed"/>
    <x v="2"/>
    <s v="N.A."/>
    <s v="TBD2"/>
    <s v="ESP"/>
    <s v="ESP Warning EBS"/>
  </r>
  <r>
    <s v="EBS"/>
    <x v="2"/>
    <s v="0340C"/>
    <s v="00"/>
    <s v="0C3400"/>
    <s v="YRS : Error message at CAN-sensor (internal error)"/>
    <x v="2"/>
    <s v="N.A."/>
    <s v="TBD2"/>
    <s v="ESP"/>
    <s v="ESP Warning EBS"/>
  </r>
  <r>
    <s v="EBS"/>
    <x v="2"/>
    <s v="034D5"/>
    <s v="00"/>
    <s v="D53400"/>
    <s v="YRS : Fast calibration failed"/>
    <x v="2"/>
    <s v="N.A."/>
    <s v="TBD2"/>
    <s v="ESP"/>
    <s v="ESP Warning EBS"/>
  </r>
  <r>
    <s v="EBS"/>
    <x v="2"/>
    <s v="03400"/>
    <s v="00"/>
    <s v="003400"/>
    <s v="YRS : Installed but not configured component"/>
    <x v="2"/>
    <s v="CheckImmediately"/>
    <s v="TBD5"/>
    <s v="RED"/>
    <s v="Red Warning EBS "/>
  </r>
  <r>
    <s v="EBS"/>
    <x v="2"/>
    <s v="03418"/>
    <s v="00"/>
    <n v="183400"/>
    <s v="YRS : Noise, vibration or inplausible frequency"/>
    <x v="2"/>
    <s v="N.A."/>
    <s v="TBD2"/>
    <s v="ESP"/>
    <s v="ESP Warning EBS"/>
  </r>
  <r>
    <s v="EBS"/>
    <x v="2"/>
    <s v="034D1"/>
    <s v="00"/>
    <s v="D13400"/>
    <s v="YRS : Operation suspicious"/>
    <x v="2"/>
    <s v="N.A."/>
    <s v="TBD2"/>
    <s v="ESP"/>
    <s v="ESP Warning EBS"/>
  </r>
  <r>
    <s v="EBS"/>
    <x v="2"/>
    <s v="034D9"/>
    <s v="00"/>
    <s v="D93400"/>
    <s v="YRS : Sensitivity calibration failed"/>
    <x v="2"/>
    <s v="N.A."/>
    <s v="TBD2"/>
    <s v="ESP"/>
    <s v="ESP Warning EBS"/>
  </r>
  <r>
    <s v="EBS"/>
    <x v="2"/>
    <s v="034DD"/>
    <s v="00"/>
    <s v="DD3400"/>
    <s v="YRS : Sensor mounted wrongly"/>
    <x v="2"/>
    <s v="N.A."/>
    <s v="TBD2"/>
    <s v="ESP"/>
    <s v="ESP Warning EBS"/>
  </r>
  <r>
    <s v="EBS"/>
    <x v="2"/>
    <s v="034DE"/>
    <s v="00"/>
    <s v="DE3400"/>
    <s v="YRS : Sensor signal implausible with respect to the reference yaw rate"/>
    <x v="2"/>
    <s v="N.A."/>
    <s v="TBD2"/>
    <s v="ESP"/>
    <s v="ESP Warning EBS"/>
  </r>
  <r>
    <s v="EBS"/>
    <x v="2"/>
    <s v="034DC"/>
    <s v="00"/>
    <s v="DC3400"/>
    <s v="YRS : Signal gradient too high"/>
    <x v="2"/>
    <s v="N.A."/>
    <s v="TBD2"/>
    <s v="ESP"/>
    <s v="ESP Warning EBS"/>
  </r>
  <r>
    <s v="EBS"/>
    <x v="2"/>
    <s v="034DB"/>
    <s v="00"/>
    <s v="DB3400"/>
    <s v="YRS : Signal implausible (outside of validity of the physical model)"/>
    <x v="2"/>
    <s v="N.A."/>
    <s v="TBD2"/>
    <s v="ESP"/>
    <s v="ESP Warning EBS"/>
  </r>
  <r>
    <s v="EBS"/>
    <x v="2"/>
    <s v="034DA"/>
    <s v="00"/>
    <s v="DA3400"/>
    <s v="YRS : Signal implausible (within validity of the physical model)"/>
    <x v="2"/>
    <s v="N.A."/>
    <s v="TBD2"/>
    <s v="ESP"/>
    <s v="ESP Warning EBS"/>
  </r>
  <r>
    <s v="EBS"/>
    <x v="2"/>
    <s v="034D2"/>
    <s v="00"/>
    <s v="D23400"/>
    <s v="YRS : Signal locked to a too high value"/>
    <x v="2"/>
    <s v="N.A."/>
    <s v="TBD2"/>
    <s v="ESP"/>
    <s v="ESP Warning EBS"/>
  </r>
  <r>
    <s v="EBS"/>
    <x v="2"/>
    <s v="034D7"/>
    <s v="00"/>
    <s v="D73400"/>
    <s v="YRS : Standstill calibration failed"/>
    <x v="2"/>
    <s v="N.A."/>
    <s v="TBD2"/>
    <s v="ESP"/>
    <s v="ESP Warning EBS"/>
  </r>
  <r>
    <s v="EBS"/>
    <x v="2"/>
    <s v="034DF"/>
    <s v="00"/>
    <s v="DF3400"/>
    <s v="YRS : Static built in test failed"/>
    <x v="2"/>
    <s v="N.A."/>
    <s v="TBD2"/>
    <s v="ESP"/>
    <s v="ESP Warning EBS"/>
  </r>
  <r>
    <s v="EBS"/>
    <x v="2"/>
    <s v="03A0E"/>
    <s v="00"/>
    <s v="0E3A00"/>
    <s v="YRS auxiliary : Communication interrupted"/>
    <x v="2"/>
    <s v="noSeverityAvailable"/>
    <s v="N.A."/>
    <s v="---"/>
    <s v="N.A."/>
  </r>
  <r>
    <s v="EBS"/>
    <x v="2"/>
    <s v="03ACC"/>
    <s v="00"/>
    <s v="CC3A00"/>
    <s v="YRS auxiliary : Defective signal"/>
    <x v="2"/>
    <s v="noSeverityAvailable"/>
    <s v="N.A."/>
    <s v="---"/>
    <s v="N.A."/>
  </r>
  <r>
    <s v="ECCU"/>
    <x v="3"/>
    <s v="7E015"/>
    <s v="02"/>
    <s v="15E0E2"/>
    <s v="A CAN message timeout of Auxio_R on Vehicle CAN bus"/>
    <x v="3"/>
    <s v="noSeverityAvailable"/>
    <s v="N.A."/>
    <s v="---"/>
    <s v="N.A."/>
  </r>
  <r>
    <s v="ECCU"/>
    <x v="3"/>
    <s v="7E013"/>
    <s v="02"/>
    <s v="13E0E2"/>
    <s v="A CAN message timeout of CWG_Ctrl_CurrentValues_01 on Wifi CAN bus."/>
    <x v="3"/>
    <s v="noSeverityAvailable"/>
    <s v="N.A."/>
    <s v="---"/>
    <s v="N.A."/>
  </r>
  <r>
    <s v="ECCU"/>
    <x v="3"/>
    <s v="7E00B"/>
    <s v="02"/>
    <s v="0BE0E2"/>
    <s v="A CAN message timeout of DistributionStatus on Energy CAN bus"/>
    <x v="3"/>
    <s v="noSeverityAvailable"/>
    <s v="N.A."/>
    <s v="---"/>
    <s v="N.A."/>
  </r>
  <r>
    <s v="ECCU"/>
    <x v="3"/>
    <s v="7E00F"/>
    <s v="02"/>
    <s v="0FE0E2"/>
    <s v="A CAN message timeout of HSC1 on Energy CAN bus"/>
    <x v="3"/>
    <s v="noSeverityAvailable"/>
    <s v="N.A."/>
    <s v="---"/>
    <s v="N.A."/>
  </r>
  <r>
    <s v="ECCU"/>
    <x v="3"/>
    <s v="7E00E"/>
    <s v="02"/>
    <s v="0EE0E2"/>
    <s v="A CAN message timeout of HSS1 on Energy CAN bus"/>
    <x v="3"/>
    <s v="noSeverityAvailable"/>
    <s v="N.A."/>
    <s v="---"/>
    <s v="N.A."/>
  </r>
  <r>
    <s v="ECCU"/>
    <x v="3"/>
    <s v="7E00A"/>
    <s v="02"/>
    <s v="0AE0E2"/>
    <s v="A CAN message timeout of SCU2ECCU on Energy CAN bus"/>
    <x v="3"/>
    <s v="noSeverityAvailable"/>
    <s v="N.A."/>
    <s v="---"/>
    <s v="N.A."/>
  </r>
  <r>
    <s v="ECCU"/>
    <x v="3"/>
    <s v="7E00A"/>
    <s v="0B"/>
    <s v="0AE0EB"/>
    <s v="A electrial fault on Energy CAN of the ECCU connector pins 2E (CAN_high) and 2F (CAN_low)"/>
    <x v="3"/>
    <s v="noSeverityAvailable"/>
    <s v="N.A."/>
    <s v="---"/>
    <s v="N.A."/>
  </r>
  <r>
    <s v="ECCU"/>
    <x v="3"/>
    <s v="7E009"/>
    <s v="0B"/>
    <s v="09E0EB"/>
    <s v="A electrial fault on Vehicle CAN of the ECCU connector pins 2C (CAN_high) and 2D (CAN_low)"/>
    <x v="3"/>
    <s v="noSeverityAvailable"/>
    <s v="N.A."/>
    <s v="---"/>
    <s v="N.A."/>
  </r>
  <r>
    <s v="ECCU"/>
    <x v="3"/>
    <s v="7E016"/>
    <s v="0B"/>
    <s v="16E0EB"/>
    <s v="A electrical fault on Wifi CAN of the ECCU connector pins 2G (CAN_high) and 2H (CAN_low)"/>
    <x v="3"/>
    <s v="noSeverityAvailable"/>
    <s v="N.A."/>
    <s v="---"/>
    <s v="N.A."/>
  </r>
  <r>
    <s v="ECCU"/>
    <x v="3"/>
    <s v="7E008"/>
    <s v="04"/>
    <s v="08E0E4"/>
    <s v="A short term to ground on the analog input (PTC temp) signal of  ECCU connector pin 3A"/>
    <x v="3"/>
    <s v="CheckAtNextHalt"/>
    <s v="TBD16"/>
    <s v="YELLOW"/>
    <s v="Amber Warning Charging Control Unit"/>
  </r>
  <r>
    <s v="ECCU"/>
    <x v="3"/>
    <s v="7E002"/>
    <s v="04"/>
    <s v="02E0E4"/>
    <s v="A short term to ground on the End of Course (+) signal of ECCU connector pin 4B"/>
    <x v="3"/>
    <s v="CheckAtNextHalt"/>
    <s v="TBD16"/>
    <s v="YELLOW"/>
    <s v="Amber Warning Charging Control Unit"/>
  </r>
  <r>
    <s v="ECCU"/>
    <x v="3"/>
    <s v="7E003"/>
    <s v="06"/>
    <s v="03E0E6"/>
    <s v="A short term to ground on the fullbridge output (Lock+, Lock-) signals of ECCU connector pins 3L and 3M"/>
    <x v="3"/>
    <s v="CheckAtNextHalt"/>
    <s v="TBD16"/>
    <s v="YELLOW"/>
    <s v="Amber Warning Charging Control Unit"/>
  </r>
  <r>
    <s v="ECCU"/>
    <x v="3"/>
    <s v="7E007"/>
    <s v="06"/>
    <s v="07E0E6"/>
    <s v="A short term to ground on the high side output (Blink LED) signal of  ECCU connector pin 4L"/>
    <x v="3"/>
    <s v="noSeverityAvailable"/>
    <s v="N.A."/>
    <s v="---"/>
    <s v="N.A."/>
  </r>
  <r>
    <s v="ECCU"/>
    <x v="3"/>
    <s v="7E006"/>
    <s v="06"/>
    <s v="06E0E6"/>
    <s v="A short term to ground on the high side output (CP selection) signal of  ECCU connector pin 3K"/>
    <x v="3"/>
    <s v="noSeverityAvailable"/>
    <s v="N.A."/>
    <s v="---"/>
    <s v="N.A."/>
  </r>
  <r>
    <s v="ECCU"/>
    <x v="3"/>
    <s v="7E005"/>
    <s v="06"/>
    <s v="05E0E6"/>
    <s v="A short term to ground on the high side output (Mux output) signal of  ECCU connector pin 3J"/>
    <x v="3"/>
    <s v="noSeverityAvailable"/>
    <s v="N.A."/>
    <s v="---"/>
    <s v="N.A."/>
  </r>
  <r>
    <s v="ECCU"/>
    <x v="3"/>
    <s v="7E001"/>
    <s v="04"/>
    <s v="01E0E4"/>
    <s v="A short term to ground on the proximity pin (PP) signal of ECCU connector pin 2K"/>
    <x v="3"/>
    <s v="CheckAtNextHalt"/>
    <s v="TBD16"/>
    <s v="YELLOW"/>
    <s v="Amber Warning Charging Control Unit"/>
  </r>
  <r>
    <s v="ECCU"/>
    <x v="3"/>
    <s v="7E008"/>
    <s v="03"/>
    <s v="08E0E3"/>
    <s v="A short term to VBattery on the analog input (PTC temp) signal of ECCU connector pin 3A"/>
    <x v="3"/>
    <s v="CheckAtNextHalt"/>
    <s v="TBD16"/>
    <s v="YELLOW"/>
    <s v="Amber Warning Charging Control Unit"/>
  </r>
  <r>
    <s v="ECCU"/>
    <x v="3"/>
    <s v="7E000"/>
    <s v="03"/>
    <s v="00E0E3"/>
    <s v="A short term to VBattery on the control pilot (CP) signal of  ECCU connector pin 2J"/>
    <x v="3"/>
    <s v="CheckAtNextHalt"/>
    <s v="TBD16"/>
    <s v="YELLOW"/>
    <s v="Amber Warning Charging Control Unit"/>
  </r>
  <r>
    <s v="ECCU"/>
    <x v="3"/>
    <s v="7E017"/>
    <s v="03"/>
    <s v="17E0E3"/>
    <s v="A short term to VBattery on the control pilot (CP) signal of  FCCU connector pin 2J"/>
    <x v="3"/>
    <s v="CheckAtNextHalt"/>
    <s v="TBD16"/>
    <s v="YELLOW"/>
    <s v="Amber Warning Charging Control Unit"/>
  </r>
  <r>
    <s v="ECCU"/>
    <x v="3"/>
    <s v="7E004"/>
    <s v="03"/>
    <s v="04E0E3"/>
    <s v="A short term to VBattery on the digital input (Reset) signal of ECCU connector pin 4D"/>
    <x v="3"/>
    <s v="noSeverityAvailable"/>
    <s v="N.A."/>
    <s v="---"/>
    <s v="N.A."/>
  </r>
  <r>
    <s v="ECCU"/>
    <x v="3"/>
    <s v="7E002"/>
    <s v="03"/>
    <s v="02E0E3"/>
    <s v="A short term to VBattery on the End of Course (+) signal of ECCU connector pin 4B"/>
    <x v="3"/>
    <s v="CheckAtNextHalt"/>
    <s v="TBD16"/>
    <s v="YELLOW"/>
    <s v="Amber Warning Charging Control Unit"/>
  </r>
  <r>
    <s v="ECCU"/>
    <x v="3"/>
    <s v="7E003"/>
    <s v="03"/>
    <s v="03E0E3"/>
    <s v="A short term to VBattery on the fullbridge output (Lock+, Lock-) signals of ECCU connector pins 3L and 3M"/>
    <x v="3"/>
    <s v="CheckAtNextHalt"/>
    <s v="TBD16"/>
    <s v="YELLOW"/>
    <s v="Amber Warning Charging Control Unit"/>
  </r>
  <r>
    <s v="ECCU"/>
    <x v="3"/>
    <s v="7E007"/>
    <s v="03"/>
    <s v="07E0E3"/>
    <s v="A short term to VBattery on the high side output (Blink LED) signal of ECCU connector pin 4L"/>
    <x v="3"/>
    <s v="noSeverityAvailable"/>
    <s v="N.A."/>
    <s v="---"/>
    <s v="N.A."/>
  </r>
  <r>
    <s v="ECCU"/>
    <x v="3"/>
    <s v="7E006"/>
    <s v="03"/>
    <s v="06E0E3"/>
    <s v="A short term to VBattery on the high side output (CP selection) signal of ECCU connector pin 3K"/>
    <x v="3"/>
    <s v="noSeverityAvailable"/>
    <s v="N.A."/>
    <s v="---"/>
    <s v="N.A."/>
  </r>
  <r>
    <s v="ECCU"/>
    <x v="3"/>
    <s v="7E005"/>
    <s v="03"/>
    <s v="05E0E3"/>
    <s v="A short term to VBattery on the high side output (Mux output) signal of ECCU connector pin 3J"/>
    <x v="3"/>
    <s v="noSeverityAvailable"/>
    <s v="N.A."/>
    <s v="---"/>
    <s v="N.A."/>
  </r>
  <r>
    <s v="ECCU"/>
    <x v="3"/>
    <s v="7E001"/>
    <s v="03"/>
    <s v="01E0E3"/>
    <s v="A short term to VBattery on the proximity pin (PP) signal of ECCU connector pin 2K"/>
    <x v="3"/>
    <s v="CheckAtNextHalt"/>
    <s v="TBD16"/>
    <s v="YELLOW"/>
    <s v="Amber Warning Charging Control Unit"/>
  </r>
  <r>
    <s v="ECCU"/>
    <x v="3"/>
    <s v="7E001"/>
    <s v="02"/>
    <s v="01E0E2"/>
    <s v="An invalid voltage value on the proximity pin (PP) signal of ECCU connector pin 2K"/>
    <x v="3"/>
    <s v="CheckAtNextHalt"/>
    <s v="TBD16"/>
    <s v="YELLOW"/>
    <s v="Amber Warning Charging Control Unit"/>
  </r>
  <r>
    <s v="ECCU"/>
    <x v="3"/>
    <s v="7E008"/>
    <s v="05"/>
    <s v="08E0E5"/>
    <s v="An open load on the analog input (PTC temp) signal of ECCU connector pin 3A"/>
    <x v="3"/>
    <s v="CheckAtNextHalt"/>
    <s v="TBD16"/>
    <s v="YELLOW"/>
    <s v="Amber Warning Charging Control Unit"/>
  </r>
  <r>
    <s v="ECCU"/>
    <x v="3"/>
    <s v="7E002"/>
    <s v="05"/>
    <s v="02E0E5"/>
    <s v="An open load on the End of Course (+) signal of ECCU connector pin 4B"/>
    <x v="3"/>
    <s v="CheckAtNextHalt"/>
    <s v="TBD16"/>
    <s v="YELLOW"/>
    <s v="Amber Warning Charging Control Unit"/>
  </r>
  <r>
    <s v="ECCU"/>
    <x v="3"/>
    <s v="7E003"/>
    <s v="05"/>
    <s v="03E0E5"/>
    <s v="An open load on the fullbridge output (Lock+, Lock-) signals of ECCU connector pins 3L and 3M"/>
    <x v="3"/>
    <s v="CheckAtNextHalt"/>
    <s v="TBD16"/>
    <s v="YELLOW"/>
    <s v="Amber Warning Charging Control Unit"/>
  </r>
  <r>
    <s v="ECCU"/>
    <x v="3"/>
    <s v="7E006"/>
    <s v="05"/>
    <s v="06E0E5"/>
    <s v="An open load on the high side output (CP selection) signal of ECCU connector pin 3K"/>
    <x v="3"/>
    <s v="noSeverityAvailable"/>
    <s v="N.A."/>
    <s v="---"/>
    <s v="N.A."/>
  </r>
  <r>
    <s v="ECCU"/>
    <x v="3"/>
    <s v="7E005"/>
    <s v="05"/>
    <s v="05E0E5"/>
    <s v="An open load on the high side output (Mux output) signal of ECCU connector pin 3J"/>
    <x v="3"/>
    <s v="noSeverityAvailable"/>
    <s v="N.A."/>
    <s v="---"/>
    <s v="N.A."/>
  </r>
  <r>
    <s v="ECCU"/>
    <x v="3"/>
    <s v="7E001"/>
    <s v="05"/>
    <s v="01E0E5"/>
    <s v="An open load on the proximity pin (PP) signal of ECCU connector pin 2K"/>
    <x v="3"/>
    <s v="CheckAtNextHalt"/>
    <s v="TBD16"/>
    <s v="YELLOW"/>
    <s v="Amber Warning Charging Control Unit"/>
  </r>
  <r>
    <s v="ECCU"/>
    <x v="3"/>
    <s v="7E012"/>
    <s v="0B"/>
    <s v="12E0EB"/>
    <s v="CWG internal fault"/>
    <x v="3"/>
    <s v="noSeverityAvailable"/>
    <s v="N.A."/>
    <s v="---"/>
    <s v="N.A."/>
  </r>
  <r>
    <s v="ECCU"/>
    <x v="3"/>
    <s v="7E010"/>
    <s v="03"/>
    <s v="10E0E3"/>
    <s v="CWG power supply too high"/>
    <x v="3"/>
    <s v="noSeverityAvailable"/>
    <s v="N.A."/>
    <s v="---"/>
    <s v="N.A."/>
  </r>
  <r>
    <s v="ECCU"/>
    <x v="3"/>
    <s v="7E011"/>
    <s v="04"/>
    <s v="11E0E4"/>
    <s v="CWG power supply too low"/>
    <x v="3"/>
    <s v="noSeverityAvailable"/>
    <s v="N.A."/>
    <s v="---"/>
    <s v="N.A."/>
  </r>
  <r>
    <s v="ECCU"/>
    <x v="3"/>
    <s v="7E00D"/>
    <s v="0B"/>
    <s v="0DE0EB"/>
    <s v="The inlet plug could not be locked during an active charging session or was unlocked during a active charging session."/>
    <x v="3"/>
    <s v="CheckImmediately"/>
    <s v="TBD15"/>
    <s v="RED"/>
    <s v="Red Warning Charging Control Unit"/>
  </r>
  <r>
    <s v="ECCU"/>
    <x v="3"/>
    <s v="7E00C"/>
    <s v="0B"/>
    <s v="0CE0EB"/>
    <s v="The isolation resistance between DC+ or DC- to PE is too low."/>
    <x v="3"/>
    <s v="CheckImmediately"/>
    <s v="TBD15"/>
    <s v="RED"/>
    <s v="Red Warning Charging Control Unit"/>
  </r>
  <r>
    <s v="ECCU"/>
    <x v="3"/>
    <s v="7E014"/>
    <s v="02"/>
    <s v="14E0E2"/>
    <s v="The software is incompatible to the expected software on ECCU side."/>
    <x v="3"/>
    <s v="noSeverityAvailable"/>
    <s v="N.A."/>
    <s v="---"/>
    <s v="N.A."/>
  </r>
  <r>
    <s v="ECCU"/>
    <x v="3"/>
    <s v="7E018"/>
    <s v="02"/>
    <s v="18E0E2"/>
    <s v="Wifi signal strength (RSSI) is to weak."/>
    <x v="3"/>
    <s v="noSeverityAvailable"/>
    <s v="N.A."/>
    <s v="---"/>
    <s v="N.A."/>
  </r>
  <r>
    <s v="EHorizon"/>
    <x v="4"/>
    <s v="7FE02"/>
    <s v="0E"/>
    <s v="02FEEE"/>
    <s v="Calibration parameters checksum error"/>
    <x v="4"/>
    <s v="noSeverityAvailable"/>
    <s v="N.A."/>
    <s v="---"/>
    <s v="N.A."/>
  </r>
  <r>
    <s v="EHorizon"/>
    <x v="4"/>
    <s v="7F00E"/>
    <s v="0E"/>
    <s v="0EF0EE"/>
    <s v="CAN01 Bus-off"/>
    <x v="4"/>
    <s v="noSeverityAvailable"/>
    <s v="N.A."/>
    <s v="---"/>
    <s v="N.A."/>
  </r>
  <r>
    <s v="EHorizon"/>
    <x v="4"/>
    <s v="7F000"/>
    <s v="0D"/>
    <s v="00F0ED"/>
    <s v="ECU configuration not programmed"/>
    <x v="4"/>
    <s v="noSeverityAvailable"/>
    <s v="N.A."/>
    <s v="---"/>
    <s v="N.A."/>
  </r>
  <r>
    <s v="EHorizon"/>
    <x v="4"/>
    <s v="7FE00"/>
    <s v="0B"/>
    <s v="00FEEB"/>
    <s v="GPS antenna Error"/>
    <x v="4"/>
    <s v="CheckAtNextHalt"/>
    <s v="TBD52"/>
    <s v="YELLOW"/>
    <s v="Amber Warning eHorizon"/>
  </r>
  <r>
    <s v="EHorizon"/>
    <x v="4"/>
    <s v="7FE00"/>
    <s v="05"/>
    <s v="00FEE5"/>
    <s v="GPS antenna open circuit Error"/>
    <x v="4"/>
    <s v="CheckAtNextHalt"/>
    <s v="TBD52"/>
    <s v="YELLOW"/>
    <s v="Amber Warning eHorizon"/>
  </r>
  <r>
    <s v="EHorizon"/>
    <x v="4"/>
    <s v="7FE01"/>
    <s v="0B"/>
    <s v="01FEEB"/>
    <s v="Gyro Interface Error"/>
    <x v="4"/>
    <s v="CheckAtNextHalt"/>
    <s v="TBD52"/>
    <s v="YELLOW"/>
    <s v="Amber Warning eHorizon"/>
  </r>
  <r>
    <s v="EHorizon"/>
    <x v="4"/>
    <s v="7F036"/>
    <s v="0C"/>
    <s v="36F0EC"/>
    <s v="HW Watchdog Reset occurred"/>
    <x v="4"/>
    <s v="CheckAtNextHalt"/>
    <s v="TBD52"/>
    <s v="YELLOW"/>
    <s v="Amber Warning eHorizon"/>
  </r>
  <r>
    <s v="EHorizon"/>
    <x v="4"/>
    <s v="7F01E"/>
    <s v="04"/>
    <s v="1EF0E4"/>
    <s v="Map Loading error"/>
    <x v="4"/>
    <s v="CheckAtNextHalt"/>
    <s v="TBD52"/>
    <s v="YELLOW"/>
    <s v="Amber Warning eHorizon"/>
  </r>
  <r>
    <s v="EHorizon"/>
    <x v="4"/>
    <s v="7FE04"/>
    <s v="04"/>
    <s v="04FEE4"/>
    <s v="Map Loading error"/>
    <x v="4"/>
    <s v="CheckAtNextHalt"/>
    <s v="TBD52"/>
    <s v="YELLOW"/>
    <s v="Amber Warning eHorizon"/>
  </r>
  <r>
    <s v="EHorizon"/>
    <x v="4"/>
    <s v="7FFFF"/>
    <s v="1F"/>
    <s v="N.A."/>
    <s v="No Warning Indication"/>
    <x v="4"/>
    <s v="noSeverityAvailable"/>
    <s v="N.A."/>
    <s v="---"/>
    <s v="N.A."/>
  </r>
  <r>
    <s v="EHorizon"/>
    <x v="4"/>
    <s v="00111"/>
    <s v="03"/>
    <s v="110103"/>
    <s v="Over voltage Error"/>
    <x v="4"/>
    <s v="noSeverityAvailable"/>
    <s v="N.A."/>
    <s v="---"/>
    <s v="N.A."/>
  </r>
  <r>
    <s v="EHorizon"/>
    <x v="4"/>
    <s v="00274"/>
    <s v="0E"/>
    <s v="74020E"/>
    <s v="Software Integrity Check Error"/>
    <x v="4"/>
    <s v="CheckAtNextHalt"/>
    <s v="TBD52"/>
    <s v="YELLOW"/>
    <s v="Amber Warning eHorizon"/>
  </r>
  <r>
    <s v="EHorizon"/>
    <x v="4"/>
    <s v="140C3"/>
    <s v="00"/>
    <s v="C34020E"/>
    <s v="Software Integrity Check Error - "/>
    <x v="4"/>
    <s v="CheckAtNextHalt"/>
    <s v="TBD52"/>
    <s v="YELLOW"/>
    <s v="Amber Warning eHorizon"/>
  </r>
  <r>
    <s v="EHorizon"/>
    <x v="4"/>
    <s v="7E22D"/>
    <s v="0C"/>
    <s v="2DE2EC"/>
    <s v="SW Watchdog Reset occurred"/>
    <x v="4"/>
    <s v="noSeverityAvailable"/>
    <s v="N.A."/>
    <s v="---"/>
    <s v="N.A."/>
  </r>
  <r>
    <s v="EHorizon"/>
    <x v="4"/>
    <s v="57FC0"/>
    <s v="0E"/>
    <s v="C07FAE"/>
    <s v="TCO1 message timeout on CAN"/>
    <x v="4"/>
    <s v="CheckAtNextHalt"/>
    <s v="TBD52"/>
    <s v="YELLOW"/>
    <s v="Amber Warning eHorizon"/>
  </r>
  <r>
    <s v="EHorizon"/>
    <x v="4"/>
    <s v="7FA47"/>
    <s v="02"/>
    <s v="47FAE2"/>
    <s v="TCO1 message timeout on CAN"/>
    <x v="4"/>
    <s v="noSeverityAvailable"/>
    <s v="N.A."/>
    <s v="---"/>
    <s v="N.A."/>
  </r>
  <r>
    <s v="EHorizon"/>
    <x v="4"/>
    <s v="00111"/>
    <s v="04"/>
    <s v="110104"/>
    <s v="Under voltage Error"/>
    <x v="4"/>
    <s v="noSeverityAvailable"/>
    <s v="N.A."/>
    <s v="---"/>
    <s v="N.A."/>
  </r>
  <r>
    <s v="EHorizon"/>
    <x v="4"/>
    <s v="7F025"/>
    <s v="0B"/>
    <s v="25F0EB"/>
    <s v="USB Interface Error"/>
    <x v="4"/>
    <s v="noSeverityAvailable"/>
    <s v="N.A."/>
    <s v="---"/>
    <s v="N.A."/>
  </r>
  <r>
    <s v="ELC5"/>
    <x v="5"/>
    <s v="00F00"/>
    <s v="0B"/>
    <s v="000F0B"/>
    <s v="Analog Input 0 - implausible value"/>
    <x v="5"/>
    <s v="noSeverityAvailable"/>
    <s v="N.A."/>
    <s v="---"/>
    <s v="N.A."/>
  </r>
  <r>
    <s v="ELC5"/>
    <x v="5"/>
    <s v="00F00"/>
    <s v="0C"/>
    <s v="000F0C"/>
    <s v="Analog Input 0 - malfunction of component occured"/>
    <x v="5"/>
    <s v="CheckAtNextHalt"/>
    <s v="TBD12"/>
    <s v="YELLOW"/>
    <s v="Amber Warning ECU vehicle suspension"/>
  </r>
  <r>
    <s v="ELC5"/>
    <x v="5"/>
    <s v="00F00"/>
    <s v="0D"/>
    <s v="000F0D"/>
    <s v="Analog Input 0 - out of range"/>
    <x v="5"/>
    <s v="CheckAtNextHalt"/>
    <s v="TBD12"/>
    <s v="YELLOW"/>
    <s v="Amber Warning ECU vehicle suspension"/>
  </r>
  <r>
    <s v="ELC5"/>
    <x v="5"/>
    <s v="00F01"/>
    <s v="0B"/>
    <s v="010F0B"/>
    <s v="Analog Input 1 - implausible value"/>
    <x v="5"/>
    <s v="noSeverityAvailable"/>
    <s v="N.A."/>
    <s v="---"/>
    <s v="N.A."/>
  </r>
  <r>
    <s v="ELC5"/>
    <x v="5"/>
    <s v="00F01"/>
    <s v="0C"/>
    <s v="010F0C"/>
    <s v="Analog Input 1 - malfunction of component occured"/>
    <x v="5"/>
    <s v="CheckAtNextHalt"/>
    <s v="TBD12"/>
    <s v="YELLOW"/>
    <s v="Amber Warning ECU vehicle suspension"/>
  </r>
  <r>
    <s v="ELC5"/>
    <x v="5"/>
    <s v="00F01"/>
    <s v="0D"/>
    <s v="010F0D"/>
    <s v="Analog Input 1 - out of range"/>
    <x v="5"/>
    <s v="CheckAtNextHalt"/>
    <s v="TBD12"/>
    <s v="YELLOW"/>
    <s v="Amber Warning ECU vehicle suspension"/>
  </r>
  <r>
    <s v="ELC5"/>
    <x v="5"/>
    <s v="00F0A"/>
    <s v="0B"/>
    <s v="0A0F0B"/>
    <s v="Analog Input 10 - implausible value"/>
    <x v="5"/>
    <s v="noSeverityAvailable"/>
    <s v="N.A."/>
    <s v="---"/>
    <s v="N.A."/>
  </r>
  <r>
    <s v="ELC5"/>
    <x v="5"/>
    <s v="00F0A"/>
    <s v="0C"/>
    <s v="0A0F0C"/>
    <s v="Analog Input 10 - malfunction of component occured"/>
    <x v="5"/>
    <s v="CheckAtNextHalt"/>
    <s v="TBD12"/>
    <s v="YELLOW"/>
    <s v="Amber Warning ECU vehicle suspension"/>
  </r>
  <r>
    <s v="ELC5"/>
    <x v="5"/>
    <s v="00F0A"/>
    <s v="0D"/>
    <s v="0A0F0D"/>
    <s v="Analog Input 10 - out of range"/>
    <x v="5"/>
    <s v="CheckAtNextHalt"/>
    <s v="TBD12"/>
    <s v="YELLOW"/>
    <s v="Amber Warning ECU vehicle suspension"/>
  </r>
  <r>
    <s v="ELC5"/>
    <x v="5"/>
    <s v="00F0B"/>
    <s v="0B"/>
    <s v="0B0F0B"/>
    <s v="Analog Input 11 - implausible value"/>
    <x v="5"/>
    <s v="noSeverityAvailable"/>
    <s v="N.A."/>
    <s v="---"/>
    <s v="N.A."/>
  </r>
  <r>
    <s v="ELC5"/>
    <x v="5"/>
    <s v="00F0B"/>
    <s v="0C"/>
    <s v="0B0F0C"/>
    <s v="Analog Input 11 - malfunction of component occured"/>
    <x v="5"/>
    <s v="CheckAtNextHalt"/>
    <s v="TBD12"/>
    <s v="YELLOW"/>
    <s v="Amber Warning ECU vehicle suspension"/>
  </r>
  <r>
    <s v="ELC5"/>
    <x v="5"/>
    <s v="00F0B"/>
    <s v="0D"/>
    <s v="0B0F0D"/>
    <s v="Analog Input 11 - out of range"/>
    <x v="5"/>
    <s v="CheckAtNextHalt"/>
    <s v="TBD12"/>
    <s v="YELLOW"/>
    <s v="Amber Warning ECU vehicle suspension"/>
  </r>
  <r>
    <s v="ELC5"/>
    <x v="5"/>
    <s v="00F0C"/>
    <s v="0B"/>
    <s v="0C0F0B"/>
    <s v="Analog Input 12 - implausible value"/>
    <x v="5"/>
    <s v="noSeverityAvailable"/>
    <s v="N.A."/>
    <s v="---"/>
    <s v="N.A."/>
  </r>
  <r>
    <s v="ELC5"/>
    <x v="5"/>
    <s v="00F0C"/>
    <s v="0C"/>
    <s v="0C0F0C"/>
    <s v="Analog Input 12 - malfunction of component occured"/>
    <x v="5"/>
    <s v="CheckAtNextHalt"/>
    <s v="TBD12"/>
    <s v="YELLOW"/>
    <s v="Amber Warning ECU vehicle suspension"/>
  </r>
  <r>
    <s v="ELC5"/>
    <x v="5"/>
    <s v="00F0C"/>
    <s v="0D"/>
    <s v="0C0F0D"/>
    <s v="Analog Input 12 - out of range"/>
    <x v="5"/>
    <s v="CheckAtNextHalt"/>
    <s v="TBD12"/>
    <s v="YELLOW"/>
    <s v="Amber Warning ECU vehicle suspension"/>
  </r>
  <r>
    <s v="ELC5"/>
    <x v="5"/>
    <s v="00F02"/>
    <s v="0B"/>
    <s v="020F0B"/>
    <s v="Analog Input 2 - implausible value"/>
    <x v="5"/>
    <s v="noSeverityAvailable"/>
    <s v="N.A."/>
    <s v="---"/>
    <s v="N.A."/>
  </r>
  <r>
    <s v="ELC5"/>
    <x v="5"/>
    <s v="00F02"/>
    <s v="0C"/>
    <s v="020F0C"/>
    <s v="Analog Input 2 - malfunction of component occured"/>
    <x v="5"/>
    <s v="CheckAtNextHalt"/>
    <s v="TBD12"/>
    <s v="YELLOW"/>
    <s v="Amber Warning ECU vehicle suspension"/>
  </r>
  <r>
    <s v="ELC5"/>
    <x v="5"/>
    <s v="00F02"/>
    <s v="0D"/>
    <s v="020F0D"/>
    <s v="Analog Input 2 - out of range"/>
    <x v="5"/>
    <s v="CheckAtNextHalt"/>
    <s v="TBD12"/>
    <s v="YELLOW"/>
    <s v="Amber Warning ECU vehicle suspension"/>
  </r>
  <r>
    <s v="ELC5"/>
    <x v="5"/>
    <s v="00F03"/>
    <s v="0B"/>
    <s v="030F0B"/>
    <s v="Analog Input 3 - implausible value"/>
    <x v="5"/>
    <s v="noSeverityAvailable"/>
    <s v="N.A."/>
    <s v="---"/>
    <s v="N.A."/>
  </r>
  <r>
    <s v="ELC5"/>
    <x v="5"/>
    <s v="00F03"/>
    <s v="0C"/>
    <s v="030F0C"/>
    <s v="Analog Input 3 - malfunction of component occured"/>
    <x v="5"/>
    <s v="CheckAtNextHalt"/>
    <s v="TBD12"/>
    <s v="YELLOW"/>
    <s v="Amber Warning ECU vehicle suspension"/>
  </r>
  <r>
    <s v="ELC5"/>
    <x v="5"/>
    <s v="00F03"/>
    <s v="0D"/>
    <s v="030F0D"/>
    <s v="Analog Input 3 - out of range"/>
    <x v="5"/>
    <s v="CheckAtNextHalt"/>
    <s v="TBD12"/>
    <s v="YELLOW"/>
    <s v="Amber Warning ECU vehicle suspension"/>
  </r>
  <r>
    <s v="ELC5"/>
    <x v="5"/>
    <s v="00F04"/>
    <s v="0B"/>
    <s v="040F0B"/>
    <s v="Analog Input 4 - implausible value"/>
    <x v="5"/>
    <s v="noSeverityAvailable"/>
    <s v="N.A."/>
    <s v="---"/>
    <s v="N.A."/>
  </r>
  <r>
    <s v="ELC5"/>
    <x v="5"/>
    <s v="00F04"/>
    <s v="0C"/>
    <s v="040F0C"/>
    <s v="Analog Input 4 - malfunction of component occured"/>
    <x v="5"/>
    <s v="CheckAtNextHalt"/>
    <s v="TBD12"/>
    <s v="YELLOW"/>
    <s v="Amber Warning ECU vehicle suspension"/>
  </r>
  <r>
    <s v="ELC5"/>
    <x v="5"/>
    <s v="00F04"/>
    <s v="0D"/>
    <s v="040F0D"/>
    <s v="Analog Input 4 - out of range"/>
    <x v="5"/>
    <s v="CheckAtNextHalt"/>
    <s v="TBD12"/>
    <s v="YELLOW"/>
    <s v="Amber Warning ECU vehicle suspension"/>
  </r>
  <r>
    <s v="ELC5"/>
    <x v="5"/>
    <s v="00F05"/>
    <s v="0B"/>
    <s v="050F0B"/>
    <s v="Analog Input 5 - implausible value"/>
    <x v="5"/>
    <s v="noSeverityAvailable"/>
    <s v="N.A."/>
    <s v="---"/>
    <s v="N.A."/>
  </r>
  <r>
    <s v="ELC5"/>
    <x v="5"/>
    <s v="00F05"/>
    <s v="0C"/>
    <s v="050F0C"/>
    <s v="Analog Input 5 - malfunction of component occured"/>
    <x v="5"/>
    <s v="CheckAtNextHalt"/>
    <s v="TBD12"/>
    <s v="YELLOW"/>
    <s v="Amber Warning ECU vehicle suspension"/>
  </r>
  <r>
    <s v="ELC5"/>
    <x v="5"/>
    <s v="00F05"/>
    <s v="0D"/>
    <s v="050F0D"/>
    <s v="Analog Input 5 - out of range"/>
    <x v="5"/>
    <s v="CheckAtNextHalt"/>
    <s v="TBD12"/>
    <s v="YELLOW"/>
    <s v="Amber Warning ECU vehicle suspension"/>
  </r>
  <r>
    <s v="ELC5"/>
    <x v="5"/>
    <s v="00F06"/>
    <s v="0B"/>
    <s v="060F0B"/>
    <s v="Analog Input 6 - implausible value"/>
    <x v="5"/>
    <s v="noSeverityAvailable"/>
    <s v="N.A."/>
    <s v="---"/>
    <s v="N.A."/>
  </r>
  <r>
    <s v="ELC5"/>
    <x v="5"/>
    <s v="00F06"/>
    <s v="0C"/>
    <s v="060F0C"/>
    <s v="Analog Input 6 - malfunction of component occured"/>
    <x v="5"/>
    <s v="CheckAtNextHalt"/>
    <s v="TBD12"/>
    <s v="YELLOW"/>
    <s v="Amber Warning ECU vehicle suspension"/>
  </r>
  <r>
    <s v="ELC5"/>
    <x v="5"/>
    <s v="00F06"/>
    <s v="0D"/>
    <s v="060F0D"/>
    <s v="Analog Input 6 - out of range"/>
    <x v="5"/>
    <s v="CheckAtNextHalt"/>
    <s v="TBD12"/>
    <s v="YELLOW"/>
    <s v="Amber Warning ECU vehicle suspension"/>
  </r>
  <r>
    <s v="ELC5"/>
    <x v="5"/>
    <s v="00F07"/>
    <s v="0B"/>
    <s v="070F0B"/>
    <s v="Analog Input 7 - implausible value"/>
    <x v="5"/>
    <s v="noSeverityAvailable"/>
    <s v="N.A."/>
    <s v="---"/>
    <s v="N.A."/>
  </r>
  <r>
    <s v="ELC5"/>
    <x v="5"/>
    <s v="00F07"/>
    <s v="0C"/>
    <s v="070F0C"/>
    <s v="Analog Input 7 - malfunction of component occured"/>
    <x v="5"/>
    <s v="CheckAtNextHalt"/>
    <s v="TBD12"/>
    <s v="YELLOW"/>
    <s v="Amber Warning ECU vehicle suspension"/>
  </r>
  <r>
    <s v="ELC5"/>
    <x v="5"/>
    <s v="00F07"/>
    <s v="0D"/>
    <s v="070F0D"/>
    <s v="Analog Input 7 - out of range"/>
    <x v="5"/>
    <s v="CheckAtNextHalt"/>
    <s v="TBD12"/>
    <s v="YELLOW"/>
    <s v="Amber Warning ECU vehicle suspension"/>
  </r>
  <r>
    <s v="ELC5"/>
    <x v="5"/>
    <s v="00F08"/>
    <s v="0B"/>
    <s v="080F0B"/>
    <s v="Analog Input 8 - implausible value"/>
    <x v="5"/>
    <s v="noSeverityAvailable"/>
    <s v="N.A."/>
    <s v="---"/>
    <s v="N.A."/>
  </r>
  <r>
    <s v="ELC5"/>
    <x v="5"/>
    <s v="00F08"/>
    <s v="0C"/>
    <s v="080F0C"/>
    <s v="Analog Input 8 - malfunction of component occured"/>
    <x v="5"/>
    <s v="CheckAtNextHalt"/>
    <s v="TBD12"/>
    <s v="YELLOW"/>
    <s v="Amber Warning ECU vehicle suspension"/>
  </r>
  <r>
    <s v="ELC5"/>
    <x v="5"/>
    <s v="00F08"/>
    <s v="0D"/>
    <s v="080F0D"/>
    <s v="Analog Input 8 - out of range"/>
    <x v="5"/>
    <s v="CheckAtNextHalt"/>
    <s v="TBD12"/>
    <s v="YELLOW"/>
    <s v="Amber Warning ECU vehicle suspension"/>
  </r>
  <r>
    <s v="ELC5"/>
    <x v="5"/>
    <s v="00F09"/>
    <s v="0B"/>
    <s v="090F0B"/>
    <s v="Analog Input 9 - implausible value"/>
    <x v="5"/>
    <s v="noSeverityAvailable"/>
    <s v="N.A."/>
    <s v="---"/>
    <s v="N.A."/>
  </r>
  <r>
    <s v="ELC5"/>
    <x v="5"/>
    <s v="00F09"/>
    <s v="0C"/>
    <s v="090F0C"/>
    <s v="Analog Input 9 - malfunction of component occured"/>
    <x v="5"/>
    <s v="CheckAtNextHalt"/>
    <s v="TBD12"/>
    <s v="YELLOW"/>
    <s v="Amber Warning ECU vehicle suspension"/>
  </r>
  <r>
    <s v="ELC5"/>
    <x v="5"/>
    <s v="00F09"/>
    <s v="0D"/>
    <s v="090F0D"/>
    <s v="Analog Input 9 - out of range"/>
    <x v="5"/>
    <s v="CheckAtNextHalt"/>
    <s v="TBD12"/>
    <s v="YELLOW"/>
    <s v="Amber Warning ECU vehicle suspension"/>
  </r>
  <r>
    <s v="ELC5"/>
    <x v="5"/>
    <s v="7FE68"/>
    <s v="02"/>
    <s v="68FEE2"/>
    <s v="Analog sensor - Connected but not configured"/>
    <x v="5"/>
    <s v="CheckImmediately"/>
    <s v="TBD11"/>
    <s v="RED"/>
    <s v="Red Warning ECU vehicle suspension"/>
  </r>
  <r>
    <s v="ELC5"/>
    <x v="5"/>
    <s v="000EA"/>
    <s v="0C"/>
    <s v="EA000C"/>
    <s v="Bootloader - incompatible SW parts"/>
    <x v="5"/>
    <s v="CheckImmediately"/>
    <s v="TBD11"/>
    <s v="RED"/>
    <s v="Red Warning ECU vehicle suspension"/>
  </r>
  <r>
    <s v="ELC5"/>
    <x v="5"/>
    <s v="0042A"/>
    <s v="0B"/>
    <s v="2A040B"/>
    <s v="Brake signal - implausible value"/>
    <x v="5"/>
    <s v="CheckAtNextHalt"/>
    <s v="TBD12"/>
    <s v="YELLOW"/>
    <s v="Amber Warning ECU vehicle suspension"/>
  </r>
  <r>
    <s v="ELC5"/>
    <x v="5"/>
    <s v="00275"/>
    <s v="0B"/>
    <s v="75020B"/>
    <s v="Catastrophic error - failure"/>
    <x v="5"/>
    <s v="CheckImmediately"/>
    <s v="TBD11"/>
    <s v="RED"/>
    <s v="Red Warning ECU vehicle suspension"/>
  </r>
  <r>
    <s v="ELC5"/>
    <x v="5"/>
    <s v="00F0A"/>
    <s v="02"/>
    <s v="0A0F02"/>
    <s v="Digital Input 0 - Failure"/>
    <x v="5"/>
    <s v="noSeverityAvailable"/>
    <s v="N.A."/>
    <s v="---"/>
    <s v="N.A."/>
  </r>
  <r>
    <s v="ELC5"/>
    <x v="5"/>
    <s v="00F0B"/>
    <s v="02"/>
    <s v="0B0F02"/>
    <s v="Digital Input 1 - Failure"/>
    <x v="5"/>
    <s v="noSeverityAvailable"/>
    <s v="N.A."/>
    <s v="---"/>
    <s v="N.A."/>
  </r>
  <r>
    <s v="ELC5"/>
    <x v="5"/>
    <s v="00F0C"/>
    <s v="02"/>
    <s v="0C0F02"/>
    <s v="Digital Input 2 - Failure"/>
    <x v="5"/>
    <s v="noSeverityAvailable"/>
    <s v="N.A."/>
    <s v="---"/>
    <s v="N.A."/>
  </r>
  <r>
    <s v="ELC5"/>
    <x v="5"/>
    <s v="00F0D"/>
    <s v="02"/>
    <s v="0D0F02"/>
    <s v="Digital Input 3 - Failure"/>
    <x v="5"/>
    <s v="noSeverityAvailable"/>
    <s v="N.A."/>
    <s v="---"/>
    <s v="N.A."/>
  </r>
  <r>
    <s v="ELC5"/>
    <x v="5"/>
    <s v="00F0E"/>
    <s v="02"/>
    <s v="0E0F02"/>
    <s v="Digital Input 4 - Failure"/>
    <x v="5"/>
    <s v="noSeverityAvailable"/>
    <s v="N.A."/>
    <s v="---"/>
    <s v="N.A."/>
  </r>
  <r>
    <s v="ELC5"/>
    <x v="5"/>
    <s v="00F0F"/>
    <s v="02"/>
    <s v="0F0F02"/>
    <s v="Digital Input 5 - Failure"/>
    <x v="5"/>
    <s v="noSeverityAvailable"/>
    <s v="N.A."/>
    <s v="---"/>
    <s v="N.A."/>
  </r>
  <r>
    <s v="ELC5"/>
    <x v="5"/>
    <s v="00F10"/>
    <s v="02"/>
    <s v="100F02"/>
    <s v="Digital Input 7 - Failure"/>
    <x v="5"/>
    <s v="noSeverityAvailable"/>
    <s v="N.A."/>
    <s v="---"/>
    <s v="N.A."/>
  </r>
  <r>
    <s v="ELC5"/>
    <x v="5"/>
    <s v="000EA"/>
    <s v="01"/>
    <s v="EA0001"/>
    <s v="Drive SW - invalid"/>
    <x v="5"/>
    <s v="noSeverityAvailable"/>
    <s v="N.A."/>
    <s v="---"/>
    <s v="N.A."/>
  </r>
  <r>
    <s v="ELC5"/>
    <x v="5"/>
    <s v="000EA"/>
    <s v="02"/>
    <s v="EA0002"/>
    <s v="Drive SW - ROM test failed"/>
    <x v="5"/>
    <s v="noSeverityAvailable"/>
    <s v="N.A."/>
    <s v="---"/>
    <s v="N.A."/>
  </r>
  <r>
    <s v="ELC5"/>
    <x v="5"/>
    <s v="006CE"/>
    <s v="1F"/>
    <s v="CE061F"/>
    <s v="Driver off signal - Pseudo errors"/>
    <x v="5"/>
    <s v="N.A."/>
    <s v="N.A."/>
    <s v="Protect"/>
    <e v="#N/A"/>
  </r>
  <r>
    <s v="ELC5"/>
    <x v="5"/>
    <s v="00663"/>
    <s v="02"/>
    <s v="630602"/>
    <s v="EEPROM - checksum failure"/>
    <x v="5"/>
    <s v="noSeverityAvailable"/>
    <s v="N.A."/>
    <s v="---"/>
    <s v="N.A."/>
  </r>
  <r>
    <s v="ELC5"/>
    <x v="5"/>
    <s v="00276"/>
    <s v="0E"/>
    <s v="76020E"/>
    <s v="EEPROM - implausible value"/>
    <x v="5"/>
    <s v="noSeverityAvailable"/>
    <s v="N.A."/>
    <s v="---"/>
    <s v="N.A."/>
  </r>
  <r>
    <s v="ELC5"/>
    <x v="5"/>
    <s v="00663"/>
    <s v="0C"/>
    <s v="63060C"/>
    <s v="EEPROM - incompatibility"/>
    <x v="5"/>
    <s v="CheckImmediately"/>
    <s v="TBD11"/>
    <s v="RED"/>
    <s v="Red Warning ECU vehicle suspension"/>
  </r>
  <r>
    <s v="ELC5"/>
    <x v="5"/>
    <s v="00276"/>
    <s v="0D"/>
    <s v="76020D"/>
    <s v="EEPROM - malfunction of component occured"/>
    <x v="5"/>
    <s v="CheckAtNextHalt"/>
    <s v="TBD12"/>
    <s v="YELLOW"/>
    <s v="Amber Warning ECU vehicle suspension"/>
  </r>
  <r>
    <s v="ELC5"/>
    <x v="5"/>
    <s v="00276"/>
    <s v="0B"/>
    <s v="76020B"/>
    <s v="EEPROM - write failure"/>
    <x v="5"/>
    <s v="CheckAtNextHalt"/>
    <s v="TBD12"/>
    <s v="YELLOW"/>
    <s v="Amber Warning ECU vehicle suspension"/>
  </r>
  <r>
    <s v="ELC5"/>
    <x v="5"/>
    <s v="00723"/>
    <s v="0B"/>
    <s v="23070B"/>
    <s v="ELC control - implausible value"/>
    <x v="5"/>
    <s v="CheckAtNextHalt"/>
    <s v="TBD12"/>
    <s v="YELLOW"/>
    <s v="Amber Warning ECU vehicle suspension"/>
  </r>
  <r>
    <s v="ELC5"/>
    <x v="5"/>
    <s v="00276"/>
    <s v="02"/>
    <s v="760202"/>
    <s v="EoL parameter - invalid"/>
    <x v="5"/>
    <s v="CheckImmediately"/>
    <s v="TBD11"/>
    <s v="RED"/>
    <s v="Red Warning ECU vehicle suspension"/>
  </r>
  <r>
    <s v="ELC5"/>
    <x v="5"/>
    <s v="00276"/>
    <s v="0C"/>
    <s v="76020C"/>
    <s v="EoL parameter - invalid configuration"/>
    <x v="5"/>
    <s v="CheckImmediately"/>
    <s v="TBD11"/>
    <s v="RED"/>
    <s v="Red Warning ECU vehicle suspension"/>
  </r>
  <r>
    <s v="ELC5"/>
    <x v="5"/>
    <s v="0032A"/>
    <s v="08"/>
    <s v="2A0308"/>
    <s v="Hardwired C3 signal - Failure"/>
    <x v="5"/>
    <s v="CheckAtNextHalt"/>
    <s v="TBD12"/>
    <s v="YELLOW"/>
    <s v="Amber Warning ECU vehicle suspension"/>
  </r>
  <r>
    <s v="ELC5"/>
    <x v="5"/>
    <s v="002C9"/>
    <s v="01"/>
    <s v="C90201"/>
    <s v="High Side Switch A - Cross short circuit"/>
    <x v="5"/>
    <s v="CheckAtNextHalt"/>
    <s v="TBD12"/>
    <s v="YELLOW"/>
    <s v="Amber Warning ECU vehicle suspension"/>
  </r>
  <r>
    <s v="ELC5"/>
    <x v="5"/>
    <s v="002C9"/>
    <s v="0B"/>
    <s v="C9020B"/>
    <s v="High Side Switch A - Not available"/>
    <x v="5"/>
    <s v="noSeverityAvailable"/>
    <s v="N.A."/>
    <s v="---"/>
    <s v="N.A."/>
  </r>
  <r>
    <s v="ELC5"/>
    <x v="5"/>
    <s v="002C9"/>
    <s v="05"/>
    <s v="C90205"/>
    <s v="High Side Switch A - Open circuit"/>
    <x v="5"/>
    <s v="CheckAtNextHalt"/>
    <s v="TBD12"/>
    <s v="YELLOW"/>
    <s v="Amber Warning ECU vehicle suspension"/>
  </r>
  <r>
    <s v="ELC5"/>
    <x v="5"/>
    <s v="002C9"/>
    <s v="03"/>
    <s v="C90203"/>
    <s v="High Side Switch A - Short to battery"/>
    <x v="5"/>
    <s v="CheckAtNextHalt"/>
    <s v="TBD12"/>
    <s v="YELLOW"/>
    <s v="Amber Warning ECU vehicle suspension"/>
  </r>
  <r>
    <s v="ELC5"/>
    <x v="5"/>
    <s v="002C9"/>
    <s v="04"/>
    <s v="C90204"/>
    <s v="High Side Switch A - Short to ground"/>
    <x v="5"/>
    <s v="CheckAtNextHalt"/>
    <s v="TBD12"/>
    <s v="YELLOW"/>
    <s v="Amber Warning ECU vehicle suspension"/>
  </r>
  <r>
    <s v="ELC5"/>
    <x v="5"/>
    <s v="002CA"/>
    <s v="01"/>
    <s v="CA0201"/>
    <s v="High Side Switch B (optional) - Cross short circuit"/>
    <x v="5"/>
    <s v="CheckAtNextHalt"/>
    <s v="TBD12"/>
    <s v="YELLOW"/>
    <s v="Amber Warning ECU vehicle suspension"/>
  </r>
  <r>
    <s v="ELC5"/>
    <x v="5"/>
    <s v="002CA"/>
    <s v="0B"/>
    <s v="CA020B"/>
    <s v="High Side Switch B (optional) - Not available"/>
    <x v="5"/>
    <s v="noSeverityAvailable"/>
    <s v="N.A."/>
    <s v="---"/>
    <s v="N.A."/>
  </r>
  <r>
    <s v="ELC5"/>
    <x v="5"/>
    <s v="002CA"/>
    <s v="05"/>
    <s v="CA0205"/>
    <s v="High Side Switch B (optional) - Open circuit"/>
    <x v="5"/>
    <s v="CheckAtNextHalt"/>
    <s v="TBD12"/>
    <s v="YELLOW"/>
    <s v="Amber Warning ECU vehicle suspension"/>
  </r>
  <r>
    <s v="ELC5"/>
    <x v="5"/>
    <s v="002CA"/>
    <s v="03"/>
    <s v="CA0203"/>
    <s v="High Side Switch B (optional) - Short to battery"/>
    <x v="5"/>
    <s v="CheckAtNextHalt"/>
    <s v="TBD12"/>
    <s v="YELLOW"/>
    <s v="Amber Warning ECU vehicle suspension"/>
  </r>
  <r>
    <s v="ELC5"/>
    <x v="5"/>
    <s v="002CA"/>
    <s v="04"/>
    <s v="CA0204"/>
    <s v="High Side Switch B (optional) - Short to ground"/>
    <x v="5"/>
    <s v="CheckAtNextHalt"/>
    <s v="TBD12"/>
    <s v="YELLOW"/>
    <s v="Amber Warning ECU vehicle suspension"/>
  </r>
  <r>
    <s v="ELC5"/>
    <x v="5"/>
    <s v="002CB"/>
    <s v="01"/>
    <s v="CB0201"/>
    <s v="High Side Switch C - Cross short circuit"/>
    <x v="5"/>
    <s v="CheckAtNextHalt"/>
    <s v="TBD12"/>
    <s v="YELLOW"/>
    <s v="Amber Warning ECU vehicle suspension"/>
  </r>
  <r>
    <s v="ELC5"/>
    <x v="5"/>
    <s v="002CB"/>
    <s v="0B"/>
    <s v="CB020B"/>
    <s v="High Side Switch C - Not available"/>
    <x v="5"/>
    <s v="noSeverityAvailable"/>
    <s v="N.A."/>
    <s v="---"/>
    <s v="N.A."/>
  </r>
  <r>
    <s v="ELC5"/>
    <x v="5"/>
    <s v="002CB"/>
    <s v="05"/>
    <s v="CB0205"/>
    <s v="High Side Switch C - Open circuit"/>
    <x v="5"/>
    <s v="CheckAtNextHalt"/>
    <s v="TBD12"/>
    <s v="YELLOW"/>
    <s v="Amber Warning ECU vehicle suspension"/>
  </r>
  <r>
    <s v="ELC5"/>
    <x v="5"/>
    <s v="002CB"/>
    <s v="03"/>
    <s v="CB0203"/>
    <s v="High Side Switch C - Short to battery"/>
    <x v="5"/>
    <s v="CheckAtNextHalt"/>
    <s v="TBD12"/>
    <s v="YELLOW"/>
    <s v="Amber Warning ECU vehicle suspension"/>
  </r>
  <r>
    <s v="ELC5"/>
    <x v="5"/>
    <s v="002CB"/>
    <s v="04"/>
    <s v="CB0204"/>
    <s v="High Side Switch C - Short to ground"/>
    <x v="5"/>
    <s v="CheckAtNextHalt"/>
    <s v="TBD12"/>
    <s v="YELLOW"/>
    <s v="Amber Warning ECU vehicle suspension"/>
  </r>
  <r>
    <s v="ELC5"/>
    <x v="5"/>
    <s v="002CC"/>
    <s v="01"/>
    <s v="CC0201"/>
    <s v="High Side Switch D - Cross short circuit"/>
    <x v="5"/>
    <s v="CheckAtNextHalt"/>
    <s v="TBD12"/>
    <s v="YELLOW"/>
    <s v="Amber Warning ECU vehicle suspension"/>
  </r>
  <r>
    <s v="ELC5"/>
    <x v="5"/>
    <s v="002CC"/>
    <s v="0B"/>
    <s v="CC020B"/>
    <s v="High Side Switch D - Not available"/>
    <x v="5"/>
    <s v="noSeverityAvailable"/>
    <s v="N.A."/>
    <s v="---"/>
    <s v="N.A."/>
  </r>
  <r>
    <s v="ELC5"/>
    <x v="5"/>
    <s v="002CC"/>
    <s v="05"/>
    <s v="CC0205"/>
    <s v="High Side Switch D - Open circuit"/>
    <x v="5"/>
    <s v="CheckAtNextHalt"/>
    <s v="TBD12"/>
    <s v="YELLOW"/>
    <s v="Amber Warning ECU vehicle suspension"/>
  </r>
  <r>
    <s v="ELC5"/>
    <x v="5"/>
    <s v="002CC"/>
    <s v="03"/>
    <s v="CC0203"/>
    <s v="High Side Switch D - Short to battery"/>
    <x v="5"/>
    <s v="CheckAtNextHalt"/>
    <s v="TBD12"/>
    <s v="YELLOW"/>
    <s v="Amber Warning ECU vehicle suspension"/>
  </r>
  <r>
    <s v="ELC5"/>
    <x v="5"/>
    <s v="002CC"/>
    <s v="04"/>
    <s v="CC0204"/>
    <s v="High Side Switch D - Short to ground"/>
    <x v="5"/>
    <s v="CheckAtNextHalt"/>
    <s v="TBD12"/>
    <s v="YELLOW"/>
    <s v="Amber Warning ECU vehicle suspension"/>
  </r>
  <r>
    <s v="ELC5"/>
    <x v="5"/>
    <s v="00BDF"/>
    <s v="1F"/>
    <s v="DF0B1F"/>
    <s v="Ignition Test - Pseudo errors"/>
    <x v="5"/>
    <s v="N.A."/>
    <s v="N.A."/>
    <s v="Protect"/>
    <e v="#N/A"/>
  </r>
  <r>
    <s v="ELC5"/>
    <x v="5"/>
    <s v="00275"/>
    <s v="02"/>
    <s v="750202"/>
    <s v="Internal fault - checksum failure"/>
    <x v="5"/>
    <s v="CheckImmediately"/>
    <s v="TBD11"/>
    <s v="RED"/>
    <s v="Red Warning ECU vehicle suspension"/>
  </r>
  <r>
    <s v="ELC5"/>
    <x v="5"/>
    <s v="00275"/>
    <s v="0E"/>
    <s v="75020E"/>
    <s v="Internal fault - failure"/>
    <x v="5"/>
    <s v="CheckImmediately"/>
    <s v="TBD11"/>
    <s v="RED"/>
    <s v="Red Warning ECU vehicle suspension"/>
  </r>
  <r>
    <s v="ELC5"/>
    <x v="5"/>
    <s v="00275"/>
    <s v="0C"/>
    <s v="75020C"/>
    <s v="Internal HW - incompatible SW parts"/>
    <x v="5"/>
    <s v="CheckImmediately"/>
    <s v="TBD11"/>
    <s v="RED"/>
    <s v="Red Warning ECU vehicle suspension"/>
  </r>
  <r>
    <s v="ELC5"/>
    <x v="5"/>
    <s v="00275"/>
    <s v="0A"/>
    <s v="75020A"/>
    <s v="Internal HW - malfunction of component occured"/>
    <x v="5"/>
    <s v="CheckImmediately"/>
    <s v="TBD11"/>
    <s v="RED"/>
    <s v="Red Warning ECU vehicle suspension"/>
  </r>
  <r>
    <s v="ELC5"/>
    <x v="5"/>
    <s v="002C8"/>
    <s v="06"/>
    <s v="C80206"/>
    <s v="Low Side Switch  A11 - Short load"/>
    <x v="5"/>
    <s v="CheckAtNextHalt"/>
    <s v="TBD12"/>
    <s v="YELLOW"/>
    <s v="Amber Warning ECU vehicle suspension"/>
  </r>
  <r>
    <s v="ELC5"/>
    <x v="5"/>
    <s v="002C8"/>
    <s v="04"/>
    <s v="C80204"/>
    <s v="Low Side Switch  A11 - Short to ground"/>
    <x v="5"/>
    <s v="CheckAtNextHalt"/>
    <s v="TBD12"/>
    <s v="YELLOW"/>
    <s v="Amber Warning ECU vehicle suspension"/>
  </r>
  <r>
    <s v="ELC5"/>
    <x v="5"/>
    <s v="002BD"/>
    <s v="01"/>
    <s v="BD0206"/>
    <s v="Low Side Switch A0 - Cross short circuit"/>
    <x v="5"/>
    <s v="CheckAtNextHalt"/>
    <s v="TBD12"/>
    <s v="YELLOW"/>
    <s v="Amber Warning ECU vehicle suspension"/>
  </r>
  <r>
    <s v="ELC5"/>
    <x v="5"/>
    <s v="002BD"/>
    <s v="05"/>
    <s v="BD0204"/>
    <s v="Low Side Switch A0 - Open circuit"/>
    <x v="5"/>
    <s v="CheckAtNextHalt"/>
    <s v="TBD12"/>
    <s v="YELLOW"/>
    <s v="Amber Warning ECU vehicle suspension"/>
  </r>
  <r>
    <s v="ELC5"/>
    <x v="5"/>
    <s v="002BD"/>
    <s v="06"/>
    <s v="BD0205"/>
    <s v="Low Side Switch A0 - Short load"/>
    <x v="5"/>
    <s v="CheckAtNextHalt"/>
    <s v="TBD12"/>
    <s v="YELLOW"/>
    <s v="Amber Warning ECU vehicle suspension"/>
  </r>
  <r>
    <s v="ELC5"/>
    <x v="5"/>
    <s v="002BD"/>
    <s v="03"/>
    <s v="BD0203"/>
    <s v="Low Side Switch A0 - Short to battery"/>
    <x v="5"/>
    <s v="CheckAtNextHalt"/>
    <s v="TBD12"/>
    <s v="YELLOW"/>
    <s v="Amber Warning ECU vehicle suspension"/>
  </r>
  <r>
    <s v="ELC5"/>
    <x v="5"/>
    <s v="002BD"/>
    <s v="04"/>
    <s v="BD0201"/>
    <s v="Low Side Switch A0 - Short to ground"/>
    <x v="5"/>
    <s v="CheckAtNextHalt"/>
    <s v="TBD12"/>
    <s v="YELLOW"/>
    <s v="Amber Warning ECU vehicle suspension"/>
  </r>
  <r>
    <s v="ELC5"/>
    <x v="5"/>
    <s v="002BE"/>
    <s v="01"/>
    <s v="BE0201"/>
    <s v="Low Side Switch A1 - Cross short circuit"/>
    <x v="5"/>
    <s v="CheckAtNextHalt"/>
    <s v="TBD12"/>
    <s v="YELLOW"/>
    <s v="Amber Warning ECU vehicle suspension"/>
  </r>
  <r>
    <s v="ELC5"/>
    <x v="5"/>
    <s v="002BE"/>
    <s v="05"/>
    <s v="BE0205"/>
    <s v="Low Side Switch A1 - Open circuit"/>
    <x v="5"/>
    <s v="CheckAtNextHalt"/>
    <s v="TBD12"/>
    <s v="YELLOW"/>
    <s v="Amber Warning ECU vehicle suspension"/>
  </r>
  <r>
    <s v="ELC5"/>
    <x v="5"/>
    <s v="002BE"/>
    <s v="06"/>
    <s v="BE0206"/>
    <s v="Low Side Switch A1 - Short load"/>
    <x v="5"/>
    <s v="CheckAtNextHalt"/>
    <s v="TBD12"/>
    <s v="YELLOW"/>
    <s v="Amber Warning ECU vehicle suspension"/>
  </r>
  <r>
    <s v="ELC5"/>
    <x v="5"/>
    <s v="002BE"/>
    <s v="03"/>
    <s v="BE0203"/>
    <s v="Low Side Switch A1 - Short to battery"/>
    <x v="5"/>
    <s v="CheckAtNextHalt"/>
    <s v="TBD12"/>
    <s v="YELLOW"/>
    <s v="Amber Warning ECU vehicle suspension"/>
  </r>
  <r>
    <s v="ELC5"/>
    <x v="5"/>
    <s v="002BE"/>
    <s v="04"/>
    <s v="BE0204"/>
    <s v="Low Side Switch A1 - Short to ground"/>
    <x v="5"/>
    <s v="CheckAtNextHalt"/>
    <s v="TBD12"/>
    <s v="YELLOW"/>
    <s v="Amber Warning ECU vehicle suspension"/>
  </r>
  <r>
    <s v="ELC5"/>
    <x v="5"/>
    <s v="002C7"/>
    <s v="05"/>
    <s v="C70205"/>
    <s v="Low Side Switch A10 - Open circuit"/>
    <x v="5"/>
    <s v="CheckAtNextHalt"/>
    <s v="TBD12"/>
    <s v="YELLOW"/>
    <s v="Amber Warning ECU vehicle suspension"/>
  </r>
  <r>
    <s v="ELC5"/>
    <x v="5"/>
    <s v="002C7"/>
    <s v="06"/>
    <s v="C70206"/>
    <s v="Low Side Switch A10 - Short load"/>
    <x v="5"/>
    <s v="CheckAtNextHalt"/>
    <s v="TBD12"/>
    <s v="YELLOW"/>
    <s v="Amber Warning ECU vehicle suspension"/>
  </r>
  <r>
    <s v="ELC5"/>
    <x v="5"/>
    <s v="002C8"/>
    <s v="01"/>
    <s v="C80201"/>
    <s v="Low Side Switch A11 - Cross short circuit"/>
    <x v="5"/>
    <s v="CheckAtNextHalt"/>
    <s v="TBD12"/>
    <s v="YELLOW"/>
    <s v="Amber Warning ECU vehicle suspension"/>
  </r>
  <r>
    <s v="ELC5"/>
    <x v="5"/>
    <s v="002C8"/>
    <s v="05"/>
    <s v="C80205"/>
    <s v="Low Side Switch A11 - Open circuit"/>
    <x v="5"/>
    <s v="CheckAtNextHalt"/>
    <s v="TBD12"/>
    <s v="YELLOW"/>
    <s v="Amber Warning ECU vehicle suspension"/>
  </r>
  <r>
    <s v="ELC5"/>
    <x v="5"/>
    <s v="002C8"/>
    <s v="03"/>
    <s v="C80203"/>
    <s v="Low Side Switch A11 - Short to battery"/>
    <x v="5"/>
    <s v="CheckAtNextHalt"/>
    <s v="TBD12"/>
    <s v="YELLOW"/>
    <s v="Amber Warning ECU vehicle suspension"/>
  </r>
  <r>
    <s v="ELC5"/>
    <x v="5"/>
    <s v="002BF"/>
    <s v="01"/>
    <s v="BF0201"/>
    <s v="Low Side Switch A2 - Cross short circuit"/>
    <x v="5"/>
    <s v="CheckAtNextHalt"/>
    <s v="TBD12"/>
    <s v="YELLOW"/>
    <s v="Amber Warning ECU vehicle suspension"/>
  </r>
  <r>
    <s v="ELC5"/>
    <x v="5"/>
    <s v="002BF"/>
    <s v="05"/>
    <s v="BF0205"/>
    <s v="Low Side Switch A2 - Open circuit"/>
    <x v="5"/>
    <s v="CheckAtNextHalt"/>
    <s v="TBD12"/>
    <s v="YELLOW"/>
    <s v="Amber Warning ECU vehicle suspension"/>
  </r>
  <r>
    <s v="ELC5"/>
    <x v="5"/>
    <s v="002BF"/>
    <s v="06"/>
    <s v="BF0206"/>
    <s v="Low Side Switch A2 - Short load"/>
    <x v="5"/>
    <s v="CheckAtNextHalt"/>
    <s v="TBD12"/>
    <s v="YELLOW"/>
    <s v="Amber Warning ECU vehicle suspension"/>
  </r>
  <r>
    <s v="ELC5"/>
    <x v="5"/>
    <s v="002BF"/>
    <s v="03"/>
    <s v="BF0203"/>
    <s v="Low Side Switch A2 - Short to battery"/>
    <x v="5"/>
    <s v="CheckAtNextHalt"/>
    <s v="TBD12"/>
    <s v="YELLOW"/>
    <s v="Amber Warning ECU vehicle suspension"/>
  </r>
  <r>
    <s v="ELC5"/>
    <x v="5"/>
    <s v="002BF"/>
    <s v="04"/>
    <s v="BF0204"/>
    <s v="Low Side Switch A2 - Short to ground"/>
    <x v="5"/>
    <s v="CheckAtNextHalt"/>
    <s v="TBD12"/>
    <s v="YELLOW"/>
    <s v="Amber Warning ECU vehicle suspension"/>
  </r>
  <r>
    <s v="ELC5"/>
    <x v="5"/>
    <s v="002C0"/>
    <s v="01"/>
    <s v="C00201"/>
    <s v="Low Side Switch A3 - Cross short circuit"/>
    <x v="5"/>
    <s v="CheckAtNextHalt"/>
    <s v="TBD12"/>
    <s v="YELLOW"/>
    <s v="Amber Warning ECU vehicle suspension"/>
  </r>
  <r>
    <s v="ELC5"/>
    <x v="5"/>
    <s v="002C0"/>
    <s v="05"/>
    <s v="C00205"/>
    <s v="Low Side Switch A3 - Open circuit"/>
    <x v="5"/>
    <s v="CheckAtNextHalt"/>
    <s v="TBD12"/>
    <s v="YELLOW"/>
    <s v="Amber Warning ECU vehicle suspension"/>
  </r>
  <r>
    <s v="ELC5"/>
    <x v="5"/>
    <s v="002C0"/>
    <s v="06"/>
    <s v="C00206"/>
    <s v="Low Side Switch A3 - Short load"/>
    <x v="5"/>
    <s v="CheckAtNextHalt"/>
    <s v="TBD12"/>
    <s v="YELLOW"/>
    <s v="Amber Warning ECU vehicle suspension"/>
  </r>
  <r>
    <s v="ELC5"/>
    <x v="5"/>
    <s v="002C0"/>
    <s v="03"/>
    <s v="C00203"/>
    <s v="Low Side Switch A3 - Short to battery"/>
    <x v="5"/>
    <s v="CheckAtNextHalt"/>
    <s v="TBD12"/>
    <s v="YELLOW"/>
    <s v="Amber Warning ECU vehicle suspension"/>
  </r>
  <r>
    <s v="ELC5"/>
    <x v="5"/>
    <s v="002C0"/>
    <s v="04"/>
    <s v="C00204"/>
    <s v="Low Side Switch A3 - Short to ground"/>
    <x v="5"/>
    <s v="CheckAtNextHalt"/>
    <s v="TBD12"/>
    <s v="YELLOW"/>
    <s v="Amber Warning ECU vehicle suspension"/>
  </r>
  <r>
    <s v="ELC5"/>
    <x v="5"/>
    <s v="002C1"/>
    <s v="01"/>
    <s v="C10201"/>
    <s v="Low Side Switch A4 - Cross short circuit"/>
    <x v="5"/>
    <s v="CheckAtNextHalt"/>
    <s v="TBD12"/>
    <s v="YELLOW"/>
    <s v="Amber Warning ECU vehicle suspension"/>
  </r>
  <r>
    <s v="ELC5"/>
    <x v="5"/>
    <s v="002C1"/>
    <s v="05"/>
    <s v="C10205"/>
    <s v="Low Side Switch A4 - Open circuit"/>
    <x v="5"/>
    <s v="CheckAtNextHalt"/>
    <s v="TBD12"/>
    <s v="YELLOW"/>
    <s v="Amber Warning ECU vehicle suspension"/>
  </r>
  <r>
    <s v="ELC5"/>
    <x v="5"/>
    <s v="002C1"/>
    <s v="06"/>
    <s v="C10206"/>
    <s v="Low Side Switch A4 - Short load"/>
    <x v="5"/>
    <s v="CheckAtNextHalt"/>
    <s v="TBD12"/>
    <s v="YELLOW"/>
    <s v="Amber Warning ECU vehicle suspension"/>
  </r>
  <r>
    <s v="ELC5"/>
    <x v="5"/>
    <s v="002C1"/>
    <s v="03"/>
    <s v="C10203"/>
    <s v="Low Side Switch A4 - Short to battery"/>
    <x v="5"/>
    <s v="CheckAtNextHalt"/>
    <s v="TBD12"/>
    <s v="YELLOW"/>
    <s v="Amber Warning ECU vehicle suspension"/>
  </r>
  <r>
    <s v="ELC5"/>
    <x v="5"/>
    <s v="002C1"/>
    <s v="04"/>
    <s v="C10204"/>
    <s v="Low Side Switch A4 - Short to ground"/>
    <x v="5"/>
    <s v="CheckAtNextHalt"/>
    <s v="TBD12"/>
    <s v="YELLOW"/>
    <s v="Amber Warning ECU vehicle suspension"/>
  </r>
  <r>
    <s v="ELC5"/>
    <x v="5"/>
    <s v="002C2"/>
    <s v="01"/>
    <s v="C20201"/>
    <s v="Low Side Switch A5 - Cross short circuit"/>
    <x v="5"/>
    <s v="CheckAtNextHalt"/>
    <s v="TBD12"/>
    <s v="YELLOW"/>
    <s v="Amber Warning ECU vehicle suspension"/>
  </r>
  <r>
    <s v="ELC5"/>
    <x v="5"/>
    <s v="002C2"/>
    <s v="05"/>
    <s v="C20205"/>
    <s v="Low Side Switch A5 - Open circuit"/>
    <x v="5"/>
    <s v="CheckAtNextHalt"/>
    <s v="TBD12"/>
    <s v="YELLOW"/>
    <s v="Amber Warning ECU vehicle suspension"/>
  </r>
  <r>
    <s v="ELC5"/>
    <x v="5"/>
    <s v="002C2"/>
    <s v="06"/>
    <s v="C20206"/>
    <s v="Low Side Switch A5 - Short load"/>
    <x v="5"/>
    <s v="CheckAtNextHalt"/>
    <s v="TBD12"/>
    <s v="YELLOW"/>
    <s v="Amber Warning ECU vehicle suspension"/>
  </r>
  <r>
    <s v="ELC5"/>
    <x v="5"/>
    <s v="002C2"/>
    <s v="03"/>
    <s v="C20203"/>
    <s v="Low Side Switch A5 - Short to battery"/>
    <x v="5"/>
    <s v="CheckAtNextHalt"/>
    <s v="TBD12"/>
    <s v="YELLOW"/>
    <s v="Amber Warning ECU vehicle suspension"/>
  </r>
  <r>
    <s v="ELC5"/>
    <x v="5"/>
    <s v="002C2"/>
    <s v="04"/>
    <s v="C20204"/>
    <s v="Low Side Switch A5 - Short to ground"/>
    <x v="5"/>
    <s v="CheckAtNextHalt"/>
    <s v="TBD12"/>
    <s v="YELLOW"/>
    <s v="Amber Warning ECU vehicle suspension"/>
  </r>
  <r>
    <s v="ELC5"/>
    <x v="5"/>
    <s v="002C3"/>
    <s v="01"/>
    <s v="C30201"/>
    <s v="Low Side Switch A6 - Cross short circuit"/>
    <x v="5"/>
    <s v="CheckAtNextHalt"/>
    <s v="TBD12"/>
    <s v="YELLOW"/>
    <s v="Amber Warning ECU vehicle suspension"/>
  </r>
  <r>
    <s v="ELC5"/>
    <x v="5"/>
    <s v="002C3"/>
    <s v="05"/>
    <s v="C30205"/>
    <s v="Low Side Switch A6 - Open circuit"/>
    <x v="5"/>
    <s v="CheckAtNextHalt"/>
    <s v="TBD12"/>
    <s v="YELLOW"/>
    <s v="Amber Warning ECU vehicle suspension"/>
  </r>
  <r>
    <s v="ELC5"/>
    <x v="5"/>
    <s v="002C3"/>
    <s v="06"/>
    <s v="C30206"/>
    <s v="Low Side Switch A6 - Short load"/>
    <x v="5"/>
    <s v="CheckAtNextHalt"/>
    <s v="TBD12"/>
    <s v="YELLOW"/>
    <s v="Amber Warning ECU vehicle suspension"/>
  </r>
  <r>
    <s v="ELC5"/>
    <x v="5"/>
    <s v="002C3"/>
    <s v="03"/>
    <s v="C30203"/>
    <s v="Low Side Switch A6 - Short to battery"/>
    <x v="5"/>
    <s v="CheckAtNextHalt"/>
    <s v="TBD12"/>
    <s v="YELLOW"/>
    <s v="Amber Warning ECU vehicle suspension"/>
  </r>
  <r>
    <s v="ELC5"/>
    <x v="5"/>
    <s v="002C3"/>
    <s v="04"/>
    <s v="C30204"/>
    <s v="Low Side Switch A6 - Short to ground"/>
    <x v="5"/>
    <s v="CheckAtNextHalt"/>
    <s v="TBD12"/>
    <s v="YELLOW"/>
    <s v="Amber Warning ECU vehicle suspension"/>
  </r>
  <r>
    <s v="ELC5"/>
    <x v="5"/>
    <s v="002C4"/>
    <s v="01"/>
    <s v="C40201"/>
    <s v="Low Side Switch A7 - Cross short circuit"/>
    <x v="5"/>
    <s v="CheckAtNextHalt"/>
    <s v="TBD12"/>
    <s v="YELLOW"/>
    <s v="Amber Warning ECU vehicle suspension"/>
  </r>
  <r>
    <s v="ELC5"/>
    <x v="5"/>
    <s v="002C4"/>
    <s v="05"/>
    <s v="C40205"/>
    <s v="Low Side Switch A7 - Open circuit"/>
    <x v="5"/>
    <s v="CheckAtNextHalt"/>
    <s v="TBD12"/>
    <s v="YELLOW"/>
    <s v="Amber Warning ECU vehicle suspension"/>
  </r>
  <r>
    <s v="ELC5"/>
    <x v="5"/>
    <s v="002C4"/>
    <s v="06"/>
    <s v="C40206"/>
    <s v="Low Side Switch A7 - Short load"/>
    <x v="5"/>
    <s v="CheckAtNextHalt"/>
    <s v="TBD12"/>
    <s v="YELLOW"/>
    <s v="Amber Warning ECU vehicle suspension"/>
  </r>
  <r>
    <s v="ELC5"/>
    <x v="5"/>
    <s v="002C4"/>
    <s v="03"/>
    <s v="C40203"/>
    <s v="Low Side Switch A7 - Short to battery"/>
    <x v="5"/>
    <s v="CheckAtNextHalt"/>
    <s v="TBD12"/>
    <s v="YELLOW"/>
    <s v="Amber Warning ECU vehicle suspension"/>
  </r>
  <r>
    <s v="ELC5"/>
    <x v="5"/>
    <s v="002C4"/>
    <s v="04"/>
    <s v="C40204"/>
    <s v="Low Side Switch A7 - Short to ground"/>
    <x v="5"/>
    <s v="CheckAtNextHalt"/>
    <s v="TBD12"/>
    <s v="YELLOW"/>
    <s v="Amber Warning ECU vehicle suspension"/>
  </r>
  <r>
    <s v="ELC5"/>
    <x v="5"/>
    <s v="002C5"/>
    <s v="01"/>
    <s v="C50201"/>
    <s v="Low Side Switch A8 - Cross short circuit"/>
    <x v="5"/>
    <s v="CheckAtNextHalt"/>
    <s v="TBD12"/>
    <s v="YELLOW"/>
    <s v="Amber Warning ECU vehicle suspension"/>
  </r>
  <r>
    <s v="ELC5"/>
    <x v="5"/>
    <s v="002C5"/>
    <s v="05"/>
    <s v="C50205"/>
    <s v="Low Side Switch A8 - Open circuit"/>
    <x v="5"/>
    <s v="CheckAtNextHalt"/>
    <s v="TBD12"/>
    <s v="YELLOW"/>
    <s v="Amber Warning ECU vehicle suspension"/>
  </r>
  <r>
    <s v="ELC5"/>
    <x v="5"/>
    <s v="002C5"/>
    <s v="06"/>
    <s v="C50206"/>
    <s v="Low Side Switch A8 - Short load"/>
    <x v="5"/>
    <s v="CheckAtNextHalt"/>
    <s v="TBD12"/>
    <s v="YELLOW"/>
    <s v="Amber Warning ECU vehicle suspension"/>
  </r>
  <r>
    <s v="ELC5"/>
    <x v="5"/>
    <s v="002C5"/>
    <s v="03"/>
    <s v="C50203"/>
    <s v="Low Side Switch A8 - Short to battery"/>
    <x v="5"/>
    <s v="CheckAtNextHalt"/>
    <s v="TBD12"/>
    <s v="YELLOW"/>
    <s v="Amber Warning ECU vehicle suspension"/>
  </r>
  <r>
    <s v="ELC5"/>
    <x v="5"/>
    <s v="002C5"/>
    <s v="04"/>
    <s v="C50204"/>
    <s v="Low Side Switch A8 - Short to ground"/>
    <x v="5"/>
    <s v="CheckAtNextHalt"/>
    <s v="TBD12"/>
    <s v="YELLOW"/>
    <s v="Amber Warning ECU vehicle suspension"/>
  </r>
  <r>
    <s v="ELC5"/>
    <x v="5"/>
    <s v="002C6"/>
    <s v="01"/>
    <s v="C60201"/>
    <s v="Low Side Switch B0 A9 - Cross short circuit"/>
    <x v="5"/>
    <s v="CheckAtNextHalt"/>
    <s v="TBD12"/>
    <s v="YELLOW"/>
    <s v="Amber Warning ECU vehicle suspension"/>
  </r>
  <r>
    <s v="ELC5"/>
    <x v="5"/>
    <s v="002C6"/>
    <s v="05"/>
    <s v="C60205"/>
    <s v="Low Side Switch B0 A9 - Open circuit"/>
    <x v="5"/>
    <s v="CheckAtNextHalt"/>
    <s v="TBD12"/>
    <s v="YELLOW"/>
    <s v="Amber Warning ECU vehicle suspension"/>
  </r>
  <r>
    <s v="ELC5"/>
    <x v="5"/>
    <s v="002C6"/>
    <s v="06"/>
    <s v="C60206"/>
    <s v="Low Side Switch B0 A9 - Short load"/>
    <x v="5"/>
    <s v="CheckAtNextHalt"/>
    <s v="TBD12"/>
    <s v="YELLOW"/>
    <s v="Amber Warning ECU vehicle suspension"/>
  </r>
  <r>
    <s v="ELC5"/>
    <x v="5"/>
    <s v="002C6"/>
    <s v="03"/>
    <s v="C60203"/>
    <s v="Low Side Switch B0 A9 - Short to battery"/>
    <x v="5"/>
    <s v="CheckAtNextHalt"/>
    <s v="TBD12"/>
    <s v="YELLOW"/>
    <s v="Amber Warning ECU vehicle suspension"/>
  </r>
  <r>
    <s v="ELC5"/>
    <x v="5"/>
    <s v="002C6"/>
    <s v="04"/>
    <s v="C60204"/>
    <s v="Low Side Switch B0 A9 - Short to ground"/>
    <x v="5"/>
    <s v="CheckAtNextHalt"/>
    <s v="TBD12"/>
    <s v="YELLOW"/>
    <s v="Amber Warning ECU vehicle suspension"/>
  </r>
  <r>
    <s v="ELC5"/>
    <x v="5"/>
    <s v="002C7"/>
    <s v="01"/>
    <s v="C70201"/>
    <s v="Low Side Switch B1 A10 - Cross short circuit"/>
    <x v="5"/>
    <s v="CheckAtNextHalt"/>
    <s v="TBD12"/>
    <s v="YELLOW"/>
    <s v="Amber Warning ECU vehicle suspension"/>
  </r>
  <r>
    <s v="ELC5"/>
    <x v="5"/>
    <s v="002C7"/>
    <s v="03"/>
    <s v="C70203"/>
    <s v="Low Side Switch B1 A10 - Short to battery"/>
    <x v="5"/>
    <s v="CheckAtNextHalt"/>
    <s v="TBD12"/>
    <s v="YELLOW"/>
    <s v="Amber Warning ECU vehicle suspension"/>
  </r>
  <r>
    <s v="ELC5"/>
    <x v="5"/>
    <s v="002C7"/>
    <s v="04"/>
    <s v="C70204"/>
    <s v="Low Side Switch B1 A10 - Short to ground"/>
    <x v="5"/>
    <s v="CheckAtNextHalt"/>
    <s v="TBD12"/>
    <s v="YELLOW"/>
    <s v="Amber Warning ECU vehicle suspension"/>
  </r>
  <r>
    <s v="ELC5"/>
    <x v="5"/>
    <s v="006CD"/>
    <s v="0F"/>
    <s v="CD060F"/>
    <s v="Out of tolerance - Pseudo errors"/>
    <x v="5"/>
    <s v="N.A."/>
    <s v="N.A."/>
    <s v="Protect"/>
    <e v="#N/A"/>
  </r>
  <r>
    <s v="ELC5"/>
    <x v="5"/>
    <s v="7FE6F"/>
    <s v="1F"/>
    <s v="6FFEFF"/>
    <s v="Overcurrent latch on HSSB (optional) - Failure"/>
    <x v="5"/>
    <s v="CheckAtNextHalt"/>
    <s v="TBD14"/>
    <s v="YELLOW"/>
    <s v="Amber Warning ECU vehicle suspension"/>
  </r>
  <r>
    <s v="ELC5"/>
    <x v="5"/>
    <s v="7FE6D"/>
    <s v="1F"/>
    <s v="6DFEFF"/>
    <s v="Overcurrent latch on LSSA - Failure"/>
    <x v="5"/>
    <s v="CheckAtNextHalt"/>
    <s v="TBD12"/>
    <s v="YELLOW"/>
    <s v="Amber Warning ECU vehicle suspension"/>
  </r>
  <r>
    <s v="ELC5"/>
    <x v="5"/>
    <s v="7FE6E"/>
    <s v="1F"/>
    <s v="6EFEFF"/>
    <s v="Overcurrent latch on LSSA - Failure"/>
    <x v="5"/>
    <s v="CheckAtNextHalt"/>
    <s v="TBD12"/>
    <s v="YELLOW"/>
    <s v="Amber Warning ECU vehicle suspension"/>
  </r>
  <r>
    <s v="ELC5"/>
    <x v="5"/>
    <s v="00273"/>
    <s v="03"/>
    <s v="730203"/>
    <s v="Power supply Bat - overvoltage"/>
    <x v="5"/>
    <s v="CheckAtNextHalt"/>
    <s v="TBD12"/>
    <s v="YELLOW"/>
    <s v="Amber Warning ECU vehicle suspension"/>
  </r>
  <r>
    <s v="ELC5"/>
    <x v="5"/>
    <s v="00273"/>
    <s v="04"/>
    <s v="730204"/>
    <s v="Power supply Bat - undervoltage"/>
    <x v="5"/>
    <s v="CheckAtNextHalt"/>
    <s v="TBD12"/>
    <s v="YELLOW"/>
    <s v="Amber Warning ECU vehicle suspension"/>
  </r>
  <r>
    <s v="ELC5"/>
    <x v="5"/>
    <s v="00273"/>
    <s v="05"/>
    <s v="730205"/>
    <s v="Power supply Bat - undervoltage during cranking"/>
    <x v="5"/>
    <s v="CheckAtNextHalt"/>
    <s v="TBD12"/>
    <s v="YELLOW"/>
    <s v="Amber Warning ECU vehicle suspension"/>
  </r>
  <r>
    <s v="ELC5"/>
    <x v="5"/>
    <s v="00DB5"/>
    <s v="0D"/>
    <s v="B50D0D"/>
    <s v="Power supply Sensor - out of range"/>
    <x v="5"/>
    <s v="CheckAtNextHalt"/>
    <s v="TBD12"/>
    <s v="YELLOW"/>
    <s v="Amber Warning ECU vehicle suspension"/>
  </r>
  <r>
    <s v="ELC5"/>
    <x v="5"/>
    <s v="00DB5"/>
    <s v="03"/>
    <s v="B50D03"/>
    <s v="Power supply Sensor - short to battery"/>
    <x v="5"/>
    <s v="CheckAtNextHalt"/>
    <s v="TBD12"/>
    <s v="YELLOW"/>
    <s v="Amber Warning ECU vehicle suspension"/>
  </r>
  <r>
    <s v="ELC5"/>
    <x v="5"/>
    <s v="00DB5"/>
    <s v="04"/>
    <s v="B50D04"/>
    <s v="Power supply Sensor - short to ground"/>
    <x v="5"/>
    <s v="CheckAtNextHalt"/>
    <s v="TBD12"/>
    <s v="YELLOW"/>
    <s v="Amber Warning ECU vehicle suspension"/>
  </r>
  <r>
    <s v="ELC5"/>
    <x v="5"/>
    <s v="00442"/>
    <s v="12"/>
    <s v="420412"/>
    <s v="Pressure supply - too low"/>
    <x v="5"/>
    <s v="N.A."/>
    <s v="N.A."/>
    <s v="Protect"/>
    <e v="#N/A"/>
  </r>
  <r>
    <s v="ELC5"/>
    <x v="5"/>
    <s v="0027F"/>
    <s v="0B"/>
    <s v="7F020B"/>
    <s v="Vehicle CAN J1939 - bus-off"/>
    <x v="5"/>
    <s v="CheckAtNextHalt"/>
    <s v="TBD12"/>
    <s v="YELLOW"/>
    <s v="Amber Warning ECU vehicle suspension"/>
  </r>
  <r>
    <s v="ELC5"/>
    <x v="5"/>
    <s v="7FE5E"/>
    <s v="13"/>
    <s v="5EFEF3"/>
    <s v="Vehicle CAN J1939 timeout - AIR1 message"/>
    <x v="5"/>
    <s v="CheckAtNextHalt"/>
    <s v="TBD12"/>
    <s v="YELLOW"/>
    <s v="Amber Warning ECU vehicle suspension"/>
  </r>
  <r>
    <s v="ELC5"/>
    <x v="5"/>
    <s v="7FE55"/>
    <s v="13"/>
    <s v="55FEF3"/>
    <s v="Vehicle CAN J1939 timeout - ASC2 message"/>
    <x v="5"/>
    <s v="CheckAtNextHalt"/>
    <s v="TBD12"/>
    <s v="YELLOW"/>
    <s v="Amber Warning ECU vehicle suspension"/>
  </r>
  <r>
    <s v="ELC5"/>
    <x v="5"/>
    <s v="7FE56"/>
    <s v="13"/>
    <s v="56FEF3"/>
    <s v="Vehicle CAN J1939 timeout - ASC6 message"/>
    <x v="5"/>
    <s v="CheckAtNextHalt"/>
    <s v="TBD12"/>
    <s v="YELLOW"/>
    <s v="Amber Warning ECU vehicle suspension"/>
  </r>
  <r>
    <s v="ELC5"/>
    <x v="5"/>
    <s v="7FE5F"/>
    <s v="13"/>
    <s v="5FFEF3"/>
    <s v="Vehicle CAN J1939 timeout - CCVS message"/>
    <x v="5"/>
    <s v="CheckAtNextHalt"/>
    <s v="TBD12"/>
    <s v="YELLOW"/>
    <s v="Amber Warning ECU vehicle suspension"/>
  </r>
  <r>
    <s v="ELC5"/>
    <x v="5"/>
    <s v="7FE58"/>
    <s v="13"/>
    <s v="58FEF3"/>
    <s v="Vehicle CAN J1939 timeout - EBC1 message"/>
    <x v="5"/>
    <s v="CheckAtNextHalt"/>
    <s v="TBD12"/>
    <s v="YELLOW"/>
    <s v="Amber Warning ECU vehicle suspension"/>
  </r>
  <r>
    <s v="ELC5"/>
    <x v="5"/>
    <s v="7FE59"/>
    <s v="13"/>
    <s v="59FEF3"/>
    <s v="Vehicle CAN J1939 timeout - EBC2 message"/>
    <x v="5"/>
    <s v="CheckAtNextHalt"/>
    <s v="TBD12"/>
    <s v="YELLOW"/>
    <s v="Amber Warning ECU vehicle suspension"/>
  </r>
  <r>
    <s v="ELC5"/>
    <x v="5"/>
    <s v="7FE5A"/>
    <s v="13"/>
    <s v="5AFEF3"/>
    <s v="Vehicle CAN J1939 timeout - EBC3 message"/>
    <x v="5"/>
    <s v="CheckAtNextHalt"/>
    <s v="TBD12"/>
    <s v="YELLOW"/>
    <s v="Amber Warning ECU vehicle suspension"/>
  </r>
  <r>
    <s v="ELC5"/>
    <x v="5"/>
    <s v="7FE57"/>
    <s v="13"/>
    <s v="57FEF3"/>
    <s v="Vehicle CAN J1939 timeout - EEC1 message"/>
    <x v="5"/>
    <s v="CheckAtNextHalt"/>
    <s v="TBD12"/>
    <s v="YELLOW"/>
    <s v="Amber Warning ECU vehicle suspension"/>
  </r>
  <r>
    <s v="ELC5"/>
    <x v="5"/>
    <s v="7FE5B"/>
    <s v="13"/>
    <s v="5BFEF3"/>
    <s v="Vehicle CAN J1939 timeout - TCO1 message"/>
    <x v="5"/>
    <s v="CheckAtNextHalt"/>
    <s v="TBD12"/>
    <s v="YELLOW"/>
    <s v="Amber Warning ECU vehicle suspension"/>
  </r>
  <r>
    <s v="ELC5"/>
    <x v="5"/>
    <s v="7FE54"/>
    <s v="13"/>
    <s v="54FEF3"/>
    <s v="Vehicle CAN J1939 timeout - TIME/DATE message"/>
    <x v="5"/>
    <s v="CheckAtNextHalt"/>
    <s v="TBD12"/>
    <s v="YELLOW"/>
    <s v="Amber Warning ECU vehicle suspension"/>
  </r>
  <r>
    <s v="ELC5"/>
    <x v="5"/>
    <s v="7FE5C"/>
    <s v="13"/>
    <s v="5CFEF3"/>
    <s v="Vehicle CAN J1939 timeout - VDC1 message"/>
    <x v="5"/>
    <s v="CheckAtNextHalt"/>
    <s v="TBD12"/>
    <s v="YELLOW"/>
    <s v="Amber Warning ECU vehicle suspension"/>
  </r>
  <r>
    <s v="ELC5"/>
    <x v="5"/>
    <s v="7FE5D"/>
    <s v="13"/>
    <s v="5DFEF3"/>
    <s v="Vehicle CAN J1939 timeout - VDC2 message"/>
    <x v="5"/>
    <s v="CheckAtNextHalt"/>
    <s v="TBD12"/>
    <s v="YELLOW"/>
    <s v="Amber Warning ECU vehicle suspension"/>
  </r>
  <r>
    <s v="ELC5"/>
    <x v="5"/>
    <s v="006D9"/>
    <s v="1F"/>
    <s v="D9061F"/>
    <s v="Warning due to target change - Pseudo errors"/>
    <x v="5"/>
    <s v="N.A."/>
    <s v="N.A."/>
    <s v="Protect"/>
    <e v="#N/A"/>
  </r>
  <r>
    <s v="ELC5_Trailer"/>
    <x v="6"/>
    <s v="00F00"/>
    <s v="0B"/>
    <s v="000F0B"/>
    <s v="Analog Input 0 - implausible value"/>
    <x v="6"/>
    <s v="noSeverityAvailable"/>
    <s v="N.A."/>
    <s v="---"/>
    <s v="N.A."/>
  </r>
  <r>
    <s v="ELC5_Trailer"/>
    <x v="6"/>
    <s v="00F00"/>
    <s v="0C"/>
    <s v="000F0C"/>
    <s v="Analog Input 0 - malfunction of component occured"/>
    <x v="6"/>
    <s v="CheckAtNextHalt"/>
    <s v="TBD14"/>
    <s v="YELLOW"/>
    <s v="Amber Warning ECU Trailer Suspension"/>
  </r>
  <r>
    <s v="ELC5_Trailer"/>
    <x v="6"/>
    <s v="00F00"/>
    <s v="0D"/>
    <s v="000F0D"/>
    <s v="Analog Input 0 - out of range"/>
    <x v="6"/>
    <s v="CheckAtNextHalt"/>
    <s v="TBD14"/>
    <s v="YELLOW"/>
    <s v="Amber Warning ECU Trailer Suspension"/>
  </r>
  <r>
    <s v="ELC5_Trailer"/>
    <x v="6"/>
    <s v="00F01"/>
    <s v="0B"/>
    <s v="010F0B"/>
    <s v="Analog Input 1 - implausible value"/>
    <x v="6"/>
    <s v="noSeverityAvailable"/>
    <s v="N.A."/>
    <s v="---"/>
    <s v="N.A."/>
  </r>
  <r>
    <s v="ELC5_Trailer"/>
    <x v="6"/>
    <s v="00F01"/>
    <s v="0C"/>
    <s v="010F0C"/>
    <s v="Analog Input 1 - malfunction of component occured"/>
    <x v="6"/>
    <s v="CheckAtNextHalt"/>
    <s v="TBD14"/>
    <s v="YELLOW"/>
    <s v="Amber Warning ECU Trailer Suspension"/>
  </r>
  <r>
    <s v="ELC5_Trailer"/>
    <x v="6"/>
    <s v="00F01"/>
    <s v="0D"/>
    <s v="010F0D"/>
    <s v="Analog Input 1 - out of range"/>
    <x v="6"/>
    <s v="CheckAtNextHalt"/>
    <s v="TBD14"/>
    <s v="YELLOW"/>
    <s v="Amber Warning ECU Trailer Suspension"/>
  </r>
  <r>
    <s v="ELC5_Trailer"/>
    <x v="6"/>
    <s v="00F0A"/>
    <s v="0B"/>
    <s v="0A0F0B"/>
    <s v="Analog Input 10 - implausible value"/>
    <x v="6"/>
    <s v="noSeverityAvailable"/>
    <s v="N.A."/>
    <s v="---"/>
    <s v="N.A."/>
  </r>
  <r>
    <s v="ELC5_Trailer"/>
    <x v="6"/>
    <s v="00F0A"/>
    <s v="0C"/>
    <s v="0A0F0C"/>
    <s v="Analog Input 10 - malfunction of component occured"/>
    <x v="6"/>
    <s v="CheckAtNextHalt"/>
    <s v="TBD14"/>
    <s v="YELLOW"/>
    <s v="Amber Warning ECU Trailer Suspension"/>
  </r>
  <r>
    <s v="ELC5_Trailer"/>
    <x v="6"/>
    <s v="00F0A"/>
    <s v="0D"/>
    <s v="0A0F0D"/>
    <s v="Analog Input 10 - out of range"/>
    <x v="6"/>
    <s v="CheckAtNextHalt"/>
    <s v="TBD14"/>
    <s v="YELLOW"/>
    <s v="Amber Warning ECU Trailer Suspension"/>
  </r>
  <r>
    <s v="ELC5_Trailer"/>
    <x v="6"/>
    <s v="00F0B"/>
    <s v="0B"/>
    <s v="0B0F0B"/>
    <s v="Analog Input 11 - implausible value"/>
    <x v="6"/>
    <s v="noSeverityAvailable"/>
    <s v="N.A."/>
    <s v="---"/>
    <s v="N.A."/>
  </r>
  <r>
    <s v="ELC5_Trailer"/>
    <x v="6"/>
    <s v="00F0B"/>
    <s v="0C"/>
    <s v="0B0F0C"/>
    <s v="Analog Input 11 - malfunction of component occured"/>
    <x v="6"/>
    <s v="CheckAtNextHalt"/>
    <s v="TBD14"/>
    <s v="YELLOW"/>
    <s v="Amber Warning ECU Trailer Suspension"/>
  </r>
  <r>
    <s v="ELC5_Trailer"/>
    <x v="6"/>
    <s v="00F0B"/>
    <s v="0D"/>
    <s v="0B0F0D"/>
    <s v="Analog Input 11 - out of range"/>
    <x v="6"/>
    <s v="CheckAtNextHalt"/>
    <s v="TBD14"/>
    <s v="YELLOW"/>
    <s v="Amber Warning ECU Trailer Suspension"/>
  </r>
  <r>
    <s v="ELC5_Trailer"/>
    <x v="6"/>
    <s v="00F0C"/>
    <s v="0B"/>
    <s v="0C0F0B"/>
    <s v="Analog Input 12 - implausible value"/>
    <x v="6"/>
    <s v="noSeverityAvailable"/>
    <s v="N.A."/>
    <s v="---"/>
    <s v="N.A."/>
  </r>
  <r>
    <s v="ELC5_Trailer"/>
    <x v="6"/>
    <s v="00F0C"/>
    <s v="0C"/>
    <s v="0C0F0C"/>
    <s v="Analog Input 12 - malfunction of component occured"/>
    <x v="6"/>
    <s v="CheckAtNextHalt"/>
    <s v="TBD14"/>
    <s v="YELLOW"/>
    <s v="Amber Warning ECU Trailer Suspension"/>
  </r>
  <r>
    <s v="ELC5_Trailer"/>
    <x v="6"/>
    <s v="00F0C"/>
    <s v="0D"/>
    <s v="0C0F0D"/>
    <s v="Analog Input 12 - out of range"/>
    <x v="6"/>
    <s v="CheckAtNextHalt"/>
    <s v="TBD14"/>
    <s v="YELLOW"/>
    <s v="Amber Warning ECU Trailer Suspension"/>
  </r>
  <r>
    <s v="ELC5_Trailer"/>
    <x v="6"/>
    <s v="00F02"/>
    <s v="0B"/>
    <s v="020F0B"/>
    <s v="Analog Input 2 - implausible value"/>
    <x v="6"/>
    <s v="noSeverityAvailable"/>
    <s v="N.A."/>
    <s v="---"/>
    <s v="N.A."/>
  </r>
  <r>
    <s v="ELC5_Trailer"/>
    <x v="6"/>
    <s v="00F02"/>
    <s v="0C"/>
    <s v="020F0C"/>
    <s v="Analog Input 2 - malfunction of component occured"/>
    <x v="6"/>
    <s v="CheckAtNextHalt"/>
    <s v="TBD14"/>
    <s v="YELLOW"/>
    <s v="Amber Warning ECU Trailer Suspension"/>
  </r>
  <r>
    <s v="ELC5_Trailer"/>
    <x v="6"/>
    <s v="00F02"/>
    <s v="0D"/>
    <s v="020F0D"/>
    <s v="Analog Input 2 - out of range"/>
    <x v="6"/>
    <s v="CheckAtNextHalt"/>
    <s v="TBD14"/>
    <s v="YELLOW"/>
    <s v="Amber Warning ECU Trailer Suspension"/>
  </r>
  <r>
    <s v="ELC5_Trailer"/>
    <x v="6"/>
    <s v="00F03"/>
    <s v="0B"/>
    <s v="030F0B"/>
    <s v="Analog Input 3 - implausible value"/>
    <x v="6"/>
    <s v="noSeverityAvailable"/>
    <s v="N.A."/>
    <s v="---"/>
    <s v="N.A."/>
  </r>
  <r>
    <s v="ELC5_Trailer"/>
    <x v="6"/>
    <s v="00F03"/>
    <s v="0C"/>
    <s v="030F0C"/>
    <s v="Analog Input 3 - malfunction of component occured"/>
    <x v="6"/>
    <s v="CheckAtNextHalt"/>
    <s v="TBD14"/>
    <s v="YELLOW"/>
    <s v="Amber Warning ECU Trailer Suspension"/>
  </r>
  <r>
    <s v="ELC5_Trailer"/>
    <x v="6"/>
    <s v="00F03"/>
    <s v="0D"/>
    <s v="030F0D"/>
    <s v="Analog Input 3 - out of range"/>
    <x v="6"/>
    <s v="CheckAtNextHalt"/>
    <s v="TBD14"/>
    <s v="YELLOW"/>
    <s v="Amber Warning ECU Trailer Suspension"/>
  </r>
  <r>
    <s v="ELC5_Trailer"/>
    <x v="6"/>
    <s v="00F04"/>
    <s v="0B"/>
    <s v="040F0B"/>
    <s v="Analog Input 4 - implausible value"/>
    <x v="6"/>
    <s v="noSeverityAvailable"/>
    <s v="N.A."/>
    <s v="---"/>
    <s v="N.A."/>
  </r>
  <r>
    <s v="ELC5_Trailer"/>
    <x v="6"/>
    <s v="00F04"/>
    <s v="0C"/>
    <s v="040F0C"/>
    <s v="Analog Input 4 - malfunction of component occured"/>
    <x v="6"/>
    <s v="CheckAtNextHalt"/>
    <s v="TBD14"/>
    <s v="YELLOW"/>
    <s v="Amber Warning ECU Trailer Suspension"/>
  </r>
  <r>
    <s v="ELC5_Trailer"/>
    <x v="6"/>
    <s v="00F04"/>
    <s v="0D"/>
    <s v="040F0D"/>
    <s v="Analog Input 4 - out of range"/>
    <x v="6"/>
    <s v="CheckAtNextHalt"/>
    <s v="TBD14"/>
    <s v="YELLOW"/>
    <s v="Amber Warning ECU Trailer Suspension"/>
  </r>
  <r>
    <s v="ELC5_Trailer"/>
    <x v="6"/>
    <s v="00F05"/>
    <s v="0B"/>
    <s v="050F0B"/>
    <s v="Analog Input 5 - implausible value"/>
    <x v="6"/>
    <s v="noSeverityAvailable"/>
    <s v="N.A."/>
    <s v="---"/>
    <s v="N.A."/>
  </r>
  <r>
    <s v="ELC5_Trailer"/>
    <x v="6"/>
    <s v="00F05"/>
    <s v="0C"/>
    <s v="050F0C"/>
    <s v="Analog Input 5 - malfunction of component occured"/>
    <x v="6"/>
    <s v="CheckAtNextHalt"/>
    <s v="TBD14"/>
    <s v="YELLOW"/>
    <s v="Amber Warning ECU Trailer Suspension"/>
  </r>
  <r>
    <s v="ELC5_Trailer"/>
    <x v="6"/>
    <s v="00F05"/>
    <s v="0D"/>
    <s v="050F0D"/>
    <s v="Analog Input 5 - out of range"/>
    <x v="6"/>
    <s v="CheckAtNextHalt"/>
    <s v="TBD14"/>
    <s v="YELLOW"/>
    <s v="Amber Warning ECU Trailer Suspension"/>
  </r>
  <r>
    <s v="ELC5_Trailer"/>
    <x v="6"/>
    <s v="00F06"/>
    <s v="0B"/>
    <s v="060F0B"/>
    <s v="Analog Input 6 - implausible value"/>
    <x v="6"/>
    <s v="noSeverityAvailable"/>
    <s v="N.A."/>
    <s v="---"/>
    <s v="N.A."/>
  </r>
  <r>
    <s v="ELC5_Trailer"/>
    <x v="6"/>
    <s v="00F06"/>
    <s v="0C"/>
    <s v="060F0C"/>
    <s v="Analog Input 6 - malfunction of component occured"/>
    <x v="6"/>
    <s v="CheckAtNextHalt"/>
    <s v="TBD14"/>
    <s v="YELLOW"/>
    <s v="Amber Warning ECU Trailer Suspension"/>
  </r>
  <r>
    <s v="ELC5_Trailer"/>
    <x v="6"/>
    <s v="00F06"/>
    <s v="0D"/>
    <s v="060F0D"/>
    <s v="Analog Input 6 - out of range"/>
    <x v="6"/>
    <s v="CheckAtNextHalt"/>
    <s v="TBD14"/>
    <s v="YELLOW"/>
    <s v="Amber Warning ECU Trailer Suspension"/>
  </r>
  <r>
    <s v="ELC5_Trailer"/>
    <x v="6"/>
    <s v="00F07"/>
    <s v="0B"/>
    <s v="070F0B"/>
    <s v="Analog Input 7 - implausible value"/>
    <x v="6"/>
    <s v="noSeverityAvailable"/>
    <s v="N.A."/>
    <s v="---"/>
    <s v="N.A."/>
  </r>
  <r>
    <s v="ELC5_Trailer"/>
    <x v="6"/>
    <s v="00F07"/>
    <s v="0C"/>
    <s v="070F0C"/>
    <s v="Analog Input 7 - malfunction of component occured"/>
    <x v="6"/>
    <s v="CheckAtNextHalt"/>
    <s v="TBD14"/>
    <s v="YELLOW"/>
    <s v="Amber Warning ECU Trailer Suspension"/>
  </r>
  <r>
    <s v="ELC5_Trailer"/>
    <x v="6"/>
    <s v="00F07"/>
    <s v="0D"/>
    <s v="070F0D"/>
    <s v="Analog Input 7 - out of range"/>
    <x v="6"/>
    <s v="CheckAtNextHalt"/>
    <s v="TBD14"/>
    <s v="YELLOW"/>
    <s v="Amber Warning ECU Trailer Suspension"/>
  </r>
  <r>
    <s v="ELC5_Trailer"/>
    <x v="6"/>
    <s v="00F08"/>
    <s v="0B"/>
    <s v="080F0B"/>
    <s v="Analog Input 8 - implausible value"/>
    <x v="6"/>
    <s v="noSeverityAvailable"/>
    <s v="N.A."/>
    <s v="---"/>
    <s v="N.A."/>
  </r>
  <r>
    <s v="ELC5_Trailer"/>
    <x v="6"/>
    <s v="00F08"/>
    <s v="0C"/>
    <s v="080F0C"/>
    <s v="Analog Input 8 - malfunction of component occured"/>
    <x v="6"/>
    <s v="CheckAtNextHalt"/>
    <s v="TBD14"/>
    <s v="YELLOW"/>
    <s v="Amber Warning ECU Trailer Suspension"/>
  </r>
  <r>
    <s v="ELC5_Trailer"/>
    <x v="6"/>
    <s v="00F08"/>
    <s v="0D"/>
    <s v="080F0D"/>
    <s v="Analog Input 8 - out of range"/>
    <x v="6"/>
    <s v="CheckAtNextHalt"/>
    <s v="TBD14"/>
    <s v="YELLOW"/>
    <s v="Amber Warning ECU Trailer Suspension"/>
  </r>
  <r>
    <s v="ELC5_Trailer"/>
    <x v="6"/>
    <s v="00F09"/>
    <s v="0B"/>
    <s v="090F0B"/>
    <s v="Analog Input 9 - implausible value"/>
    <x v="6"/>
    <s v="noSeverityAvailable"/>
    <s v="N.A."/>
    <s v="---"/>
    <s v="N.A."/>
  </r>
  <r>
    <s v="ELC5_Trailer"/>
    <x v="6"/>
    <s v="00F09"/>
    <s v="0C"/>
    <s v="090F0C"/>
    <s v="Analog Input 9 - malfunction of component occured"/>
    <x v="6"/>
    <s v="CheckAtNextHalt"/>
    <s v="TBD14"/>
    <s v="YELLOW"/>
    <s v="Amber Warning ECU Trailer Suspension"/>
  </r>
  <r>
    <s v="ELC5_Trailer"/>
    <x v="6"/>
    <s v="00F09"/>
    <s v="0D"/>
    <s v="090F0D"/>
    <s v="Analog Input 9 - out of range"/>
    <x v="6"/>
    <s v="CheckAtNextHalt"/>
    <s v="TBD14"/>
    <s v="YELLOW"/>
    <s v="Amber Warning ECU Trailer Suspension"/>
  </r>
  <r>
    <s v="ELC5_Trailer"/>
    <x v="6"/>
    <s v="7FE68"/>
    <s v="02"/>
    <s v="68FEE2"/>
    <s v="Analog sensor - Connected but not configured"/>
    <x v="6"/>
    <s v="CheckImmediately"/>
    <s v="TBD13"/>
    <s v="RED"/>
    <s v="Red Warning ECU Trailer Suspension"/>
  </r>
  <r>
    <s v="ELC5_Trailer"/>
    <x v="6"/>
    <s v="000EA"/>
    <s v="0C"/>
    <s v="EA000C"/>
    <s v="Bootloader - incompatible SW parts"/>
    <x v="6"/>
    <s v="CheckImmediately"/>
    <s v="TBD13"/>
    <s v="RED"/>
    <s v="Red Warning ECU Trailer Suspension"/>
  </r>
  <r>
    <s v="ELC5_Trailer"/>
    <x v="6"/>
    <s v="0042A"/>
    <s v="0B"/>
    <s v="2A040B"/>
    <s v="Brake signal - implausible value"/>
    <x v="6"/>
    <s v="CheckAtNextHalt"/>
    <s v="TBD14"/>
    <s v="YELLOW"/>
    <s v="Amber Warning ECU Trailer Suspension"/>
  </r>
  <r>
    <s v="ELC5_Trailer"/>
    <x v="6"/>
    <s v="00275"/>
    <s v="0B"/>
    <s v="75020B"/>
    <s v="Catastrophic error - failure"/>
    <x v="6"/>
    <s v="CheckImmediately"/>
    <s v="TBD13"/>
    <s v="RED"/>
    <s v="Red Warning ECU Trailer Suspension"/>
  </r>
  <r>
    <s v="ELC5_Trailer"/>
    <x v="6"/>
    <s v="00F0A"/>
    <s v="02"/>
    <s v="0A0F02"/>
    <s v="Digital Input 0 - Failure"/>
    <x v="6"/>
    <s v="noSeverityAvailable"/>
    <s v="N.A."/>
    <s v="---"/>
    <s v="N.A."/>
  </r>
  <r>
    <s v="ELC5_Trailer"/>
    <x v="6"/>
    <s v="00F0B"/>
    <s v="02"/>
    <s v="0B0F02"/>
    <s v="Digital Input 1 - Failure"/>
    <x v="6"/>
    <s v="noSeverityAvailable"/>
    <s v="N.A."/>
    <s v="---"/>
    <s v="N.A."/>
  </r>
  <r>
    <s v="ELC5_Trailer"/>
    <x v="6"/>
    <s v="00F0C"/>
    <s v="02"/>
    <s v="0C0F02"/>
    <s v="Digital Input 2 - Failure"/>
    <x v="6"/>
    <s v="noSeverityAvailable"/>
    <s v="N.A."/>
    <s v="---"/>
    <s v="N.A."/>
  </r>
  <r>
    <s v="ELC5_Trailer"/>
    <x v="6"/>
    <s v="00F0D"/>
    <s v="02"/>
    <s v="0D0F02"/>
    <s v="Digital Input 3 - Failure"/>
    <x v="6"/>
    <s v="noSeverityAvailable"/>
    <s v="N.A."/>
    <s v="---"/>
    <s v="N.A."/>
  </r>
  <r>
    <s v="ELC5_Trailer"/>
    <x v="6"/>
    <s v="00F0E"/>
    <s v="02"/>
    <s v="0E0F02"/>
    <s v="Digital Input 4 - Failure"/>
    <x v="6"/>
    <s v="noSeverityAvailable"/>
    <s v="N.A."/>
    <s v="---"/>
    <s v="N.A."/>
  </r>
  <r>
    <s v="ELC5_Trailer"/>
    <x v="6"/>
    <s v="00F0F"/>
    <s v="02"/>
    <s v="0F0F02"/>
    <s v="Digital Input 5 - Failure"/>
    <x v="6"/>
    <s v="noSeverityAvailable"/>
    <s v="N.A."/>
    <s v="---"/>
    <s v="N.A."/>
  </r>
  <r>
    <s v="ELC5_Trailer"/>
    <x v="6"/>
    <s v="00F10"/>
    <s v="02"/>
    <s v="100F02"/>
    <s v="Digital Input 7 - Failure"/>
    <x v="6"/>
    <s v="noSeverityAvailable"/>
    <s v="N.A."/>
    <s v="---"/>
    <s v="N.A."/>
  </r>
  <r>
    <s v="ELC5_Trailer"/>
    <x v="6"/>
    <s v="000EA"/>
    <s v="01"/>
    <s v="EA0001"/>
    <s v="Drive SW - invalid"/>
    <x v="6"/>
    <s v="noSeverityAvailable"/>
    <s v="N.A."/>
    <s v="---"/>
    <s v="N.A."/>
  </r>
  <r>
    <s v="ELC5_Trailer"/>
    <x v="6"/>
    <s v="000EA"/>
    <s v="02"/>
    <s v="EA0002"/>
    <s v="Drive SW - ROM test failed"/>
    <x v="6"/>
    <s v="noSeverityAvailable"/>
    <s v="N.A."/>
    <s v="---"/>
    <s v="N.A."/>
  </r>
  <r>
    <s v="ELC5_Trailer"/>
    <x v="6"/>
    <s v="006CE"/>
    <s v="1F"/>
    <s v="CE061F"/>
    <s v="Driver off signal - Pseudo errors"/>
    <x v="6"/>
    <s v="N.A."/>
    <s v="N.A."/>
    <s v="Protect"/>
    <e v="#N/A"/>
  </r>
  <r>
    <s v="ELC5_Trailer"/>
    <x v="6"/>
    <s v="00663"/>
    <s v="02"/>
    <s v="630602"/>
    <s v="EEPROM - checksum failure"/>
    <x v="6"/>
    <s v="noSeverityAvailable"/>
    <s v="N.A."/>
    <s v="---"/>
    <s v="N.A."/>
  </r>
  <r>
    <s v="ELC5_Trailer"/>
    <x v="6"/>
    <s v="00276"/>
    <s v="0E"/>
    <s v="76020E"/>
    <s v="EEPROM - implausible value"/>
    <x v="6"/>
    <s v="noSeverityAvailable"/>
    <s v="N.A."/>
    <s v="---"/>
    <s v="N.A."/>
  </r>
  <r>
    <s v="ELC5_Trailer"/>
    <x v="6"/>
    <s v="00663"/>
    <s v="0C"/>
    <s v="63060C"/>
    <s v="EEPROM - incompatibility"/>
    <x v="6"/>
    <s v="CheckImmediately"/>
    <s v="TBD13"/>
    <s v="RED"/>
    <s v="Red Warning ECU Trailer Suspension"/>
  </r>
  <r>
    <s v="ELC5_Trailer"/>
    <x v="6"/>
    <s v="00276"/>
    <s v="0D"/>
    <s v="76020D"/>
    <s v="EEPROM - malfunction of component occured"/>
    <x v="6"/>
    <s v="CheckAtNextHalt"/>
    <s v="TBD14"/>
    <s v="YELLOW"/>
    <s v="Amber Warning ECU Trailer Suspension"/>
  </r>
  <r>
    <s v="ELC5_Trailer"/>
    <x v="6"/>
    <s v="00276"/>
    <s v="0B"/>
    <s v="76020B"/>
    <s v="EEPROM - write failure"/>
    <x v="6"/>
    <s v="CheckAtNextHalt"/>
    <s v="TBD14"/>
    <s v="YELLOW"/>
    <s v="Amber Warning ECU Trailer Suspension"/>
  </r>
  <r>
    <s v="ELC5_Trailer"/>
    <x v="6"/>
    <s v="00723"/>
    <s v="0B"/>
    <s v="23070B"/>
    <s v="ELC control - implausible value"/>
    <x v="6"/>
    <s v="CheckAtNextHalt"/>
    <s v="TBD14"/>
    <s v="YELLOW"/>
    <s v="Amber Warning ECU Trailer Suspension"/>
  </r>
  <r>
    <s v="ELC5_Trailer"/>
    <x v="6"/>
    <s v="00276"/>
    <s v="02"/>
    <s v="760202"/>
    <s v="EoL parameter - invalid"/>
    <x v="6"/>
    <s v="CheckImmediately"/>
    <s v="TBD13"/>
    <s v="RED"/>
    <s v="Red Warning ECU Trailer Suspension"/>
  </r>
  <r>
    <s v="ELC5_Trailer"/>
    <x v="6"/>
    <s v="00276"/>
    <s v="0C"/>
    <s v="76020C"/>
    <s v="EoL parameter - invalid configuration"/>
    <x v="6"/>
    <s v="CheckImmediately"/>
    <s v="TBD13"/>
    <s v="RED"/>
    <s v="Red Warning ECU Trailer Suspension"/>
  </r>
  <r>
    <s v="ELC5_Trailer"/>
    <x v="6"/>
    <s v="0032A"/>
    <s v="08"/>
    <s v="2A0308"/>
    <s v="Hardwired C3 signal - Failure"/>
    <x v="6"/>
    <s v="CheckAtNextHalt"/>
    <s v="TBD14"/>
    <s v="YELLOW"/>
    <s v="Amber Warning ECU Trailer Suspension"/>
  </r>
  <r>
    <s v="ELC5_Trailer"/>
    <x v="6"/>
    <s v="002C9"/>
    <s v="01"/>
    <s v="C90201"/>
    <s v="High Side Switch A - Cross short circuit"/>
    <x v="6"/>
    <s v="CheckAtNextHalt"/>
    <s v="TBD14"/>
    <s v="YELLOW"/>
    <s v="Amber Warning ECU Trailer Suspension"/>
  </r>
  <r>
    <s v="ELC5_Trailer"/>
    <x v="6"/>
    <s v="002C9"/>
    <s v="0B"/>
    <s v="C9020B"/>
    <s v="High Side Switch A - Not available"/>
    <x v="6"/>
    <s v="noSeverityAvailable"/>
    <s v="N.A."/>
    <s v="---"/>
    <s v="N.A."/>
  </r>
  <r>
    <s v="ELC5_Trailer"/>
    <x v="6"/>
    <s v="002C9"/>
    <s v="05"/>
    <s v="C90205"/>
    <s v="High Side Switch A - Open circuit"/>
    <x v="6"/>
    <s v="CheckAtNextHalt"/>
    <s v="TBD14"/>
    <s v="YELLOW"/>
    <s v="Amber Warning ECU Trailer Suspension"/>
  </r>
  <r>
    <s v="ELC5_Trailer"/>
    <x v="6"/>
    <s v="002C9"/>
    <s v="03"/>
    <s v="C90203"/>
    <s v="High Side Switch A - Short to battery"/>
    <x v="6"/>
    <s v="CheckAtNextHalt"/>
    <s v="TBD14"/>
    <s v="YELLOW"/>
    <s v="Amber Warning ECU Trailer Suspension"/>
  </r>
  <r>
    <s v="ELC5_Trailer"/>
    <x v="6"/>
    <s v="002C9"/>
    <s v="04"/>
    <s v="C90204"/>
    <s v="High Side Switch A - Short to ground"/>
    <x v="6"/>
    <s v="CheckAtNextHalt"/>
    <s v="TBD14"/>
    <s v="YELLOW"/>
    <s v="Amber Warning ECU Trailer Suspension"/>
  </r>
  <r>
    <s v="ELC5_Trailer"/>
    <x v="6"/>
    <s v="002CA"/>
    <s v="01"/>
    <s v="CA0201"/>
    <s v="High Side Switch B (optional) - Cross short circuit"/>
    <x v="6"/>
    <s v="CheckAtNextHalt"/>
    <s v="TBD14"/>
    <s v="YELLOW"/>
    <s v="Amber Warning ECU Trailer Suspension"/>
  </r>
  <r>
    <s v="ELC5_Trailer"/>
    <x v="6"/>
    <s v="002CA"/>
    <s v="0B"/>
    <s v="CA020B"/>
    <s v="High Side Switch B (optional) - Not available"/>
    <x v="6"/>
    <s v="noSeverityAvailable"/>
    <s v="N.A."/>
    <s v="---"/>
    <s v="N.A."/>
  </r>
  <r>
    <s v="ELC5_Trailer"/>
    <x v="6"/>
    <s v="002CA"/>
    <s v="05"/>
    <s v="CA0205"/>
    <s v="High Side Switch B (optional) - Open circuit"/>
    <x v="6"/>
    <s v="CheckAtNextHalt"/>
    <s v="TBD14"/>
    <s v="YELLOW"/>
    <s v="Amber Warning ECU Trailer Suspension"/>
  </r>
  <r>
    <s v="ELC5_Trailer"/>
    <x v="6"/>
    <s v="002CA"/>
    <s v="03"/>
    <s v="CA0203"/>
    <s v="High Side Switch B (optional) - Short to battery"/>
    <x v="6"/>
    <s v="CheckAtNextHalt"/>
    <s v="TBD14"/>
    <s v="YELLOW"/>
    <s v="Amber Warning ECU Trailer Suspension"/>
  </r>
  <r>
    <s v="ELC5_Trailer"/>
    <x v="6"/>
    <s v="002CA"/>
    <s v="04"/>
    <s v="CA0204"/>
    <s v="High Side Switch B (optional) - Short to ground"/>
    <x v="6"/>
    <s v="CheckAtNextHalt"/>
    <s v="TBD14"/>
    <s v="YELLOW"/>
    <s v="Amber Warning ECU Trailer Suspension"/>
  </r>
  <r>
    <s v="ELC5_Trailer"/>
    <x v="6"/>
    <s v="002CB"/>
    <s v="01"/>
    <s v="CB0201"/>
    <s v="High Side Switch C - Cross short circuit"/>
    <x v="6"/>
    <s v="CheckAtNextHalt"/>
    <s v="TBD14"/>
    <s v="YELLOW"/>
    <s v="Amber Warning ECU Trailer Suspension"/>
  </r>
  <r>
    <s v="ELC5_Trailer"/>
    <x v="6"/>
    <s v="002CB"/>
    <s v="0B"/>
    <s v="CB020B"/>
    <s v="High Side Switch C - Not available"/>
    <x v="6"/>
    <s v="noSeverityAvailable"/>
    <s v="N.A."/>
    <s v="---"/>
    <s v="N.A."/>
  </r>
  <r>
    <s v="ELC5_Trailer"/>
    <x v="6"/>
    <s v="002CB"/>
    <s v="05"/>
    <s v="CB0205"/>
    <s v="High Side Switch C - Open circuit"/>
    <x v="6"/>
    <s v="CheckAtNextHalt"/>
    <s v="TBD14"/>
    <s v="YELLOW"/>
    <s v="Amber Warning ECU Trailer Suspension"/>
  </r>
  <r>
    <s v="ELC5_Trailer"/>
    <x v="6"/>
    <s v="002CB"/>
    <s v="03"/>
    <s v="CB0203"/>
    <s v="High Side Switch C - Short to battery"/>
    <x v="6"/>
    <s v="CheckAtNextHalt"/>
    <s v="TBD14"/>
    <s v="YELLOW"/>
    <s v="Amber Warning ECU Trailer Suspension"/>
  </r>
  <r>
    <s v="ELC5_Trailer"/>
    <x v="6"/>
    <s v="002CB"/>
    <s v="04"/>
    <s v="CB0204"/>
    <s v="High Side Switch C - Short to ground"/>
    <x v="6"/>
    <s v="CheckAtNextHalt"/>
    <s v="TBD14"/>
    <s v="YELLOW"/>
    <s v="Amber Warning ECU Trailer Suspension"/>
  </r>
  <r>
    <s v="ELC5_Trailer"/>
    <x v="6"/>
    <s v="002CC"/>
    <s v="01"/>
    <s v="CC0201"/>
    <s v="High Side Switch D - Cross short circuit"/>
    <x v="6"/>
    <s v="CheckAtNextHalt"/>
    <s v="TBD14"/>
    <s v="YELLOW"/>
    <s v="Amber Warning ECU Trailer Suspension"/>
  </r>
  <r>
    <s v="ELC5_Trailer"/>
    <x v="6"/>
    <s v="002CC"/>
    <s v="0B"/>
    <s v="CC020B"/>
    <s v="High Side Switch D - Not available"/>
    <x v="6"/>
    <s v="noSeverityAvailable"/>
    <s v="N.A."/>
    <s v="---"/>
    <s v="N.A."/>
  </r>
  <r>
    <s v="ELC5_Trailer"/>
    <x v="6"/>
    <s v="002CC"/>
    <s v="05"/>
    <s v="CC0205"/>
    <s v="High Side Switch D - Open circuit"/>
    <x v="6"/>
    <s v="CheckAtNextHalt"/>
    <s v="TBD14"/>
    <s v="YELLOW"/>
    <s v="Amber Warning ECU Trailer Suspension"/>
  </r>
  <r>
    <s v="ELC5_Trailer"/>
    <x v="6"/>
    <s v="002CC"/>
    <s v="03"/>
    <s v="CC0203"/>
    <s v="High Side Switch D - Short to battery"/>
    <x v="6"/>
    <s v="CheckAtNextHalt"/>
    <s v="TBD14"/>
    <s v="YELLOW"/>
    <s v="Amber Warning ECU Trailer Suspension"/>
  </r>
  <r>
    <s v="ELC5_Trailer"/>
    <x v="6"/>
    <s v="002CC"/>
    <s v="04"/>
    <s v="CC0204"/>
    <s v="High Side Switch D - Short to ground"/>
    <x v="6"/>
    <s v="CheckAtNextHalt"/>
    <s v="TBD14"/>
    <s v="YELLOW"/>
    <s v="Amber Warning ECU Trailer Suspension"/>
  </r>
  <r>
    <s v="ELC5_Trailer"/>
    <x v="6"/>
    <s v="00BDF"/>
    <s v="1F"/>
    <s v="DF0B1F"/>
    <s v="Ignition Test - Pseudo errors"/>
    <x v="6"/>
    <s v="N.A."/>
    <s v="N.A."/>
    <s v="Protect"/>
    <e v="#N/A"/>
  </r>
  <r>
    <s v="ELC5_Trailer"/>
    <x v="6"/>
    <s v="00275"/>
    <s v="02"/>
    <s v="750202"/>
    <s v="Internal fault - checksum failure"/>
    <x v="6"/>
    <s v="CheckImmediately"/>
    <s v="TBD13"/>
    <s v="RED"/>
    <s v="Red Warning ECU Trailer Suspension"/>
  </r>
  <r>
    <s v="ELC5_Trailer"/>
    <x v="6"/>
    <s v="00275"/>
    <s v="0E"/>
    <s v="75020E"/>
    <s v="Internal fault - failure"/>
    <x v="6"/>
    <s v="CheckImmediately"/>
    <s v="TBD13"/>
    <s v="RED"/>
    <s v="Red Warning ECU Trailer Suspension"/>
  </r>
  <r>
    <s v="ELC5_Trailer"/>
    <x v="6"/>
    <s v="00275"/>
    <s v="0C"/>
    <s v="75020C"/>
    <s v="Internal HW - incompatible SW parts"/>
    <x v="6"/>
    <s v="CheckImmediately"/>
    <s v="TBD13"/>
    <s v="RED"/>
    <s v="Red Warning ECU Trailer Suspension"/>
  </r>
  <r>
    <s v="ELC5_Trailer"/>
    <x v="6"/>
    <s v="00275"/>
    <s v="0A"/>
    <s v="75020A"/>
    <s v="Internal HW - malfunction of component occured"/>
    <x v="6"/>
    <s v="CheckImmediately"/>
    <s v="TBD13"/>
    <s v="RED"/>
    <s v="Red Warning ECU Trailer Suspension"/>
  </r>
  <r>
    <s v="ELC5_Trailer"/>
    <x v="6"/>
    <s v="002C8"/>
    <s v="06"/>
    <s v="C80206"/>
    <s v="Low Side Switch  A11 - Short load"/>
    <x v="6"/>
    <s v="CheckAtNextHalt"/>
    <s v="TBD14"/>
    <s v="YELLOW"/>
    <s v="Amber Warning ECU Trailer Suspension"/>
  </r>
  <r>
    <s v="ELC5_Trailer"/>
    <x v="6"/>
    <s v="002C8"/>
    <s v="04"/>
    <s v="C80204"/>
    <s v="Low Side Switch  A11 - Short to ground"/>
    <x v="6"/>
    <s v="CheckAtNextHalt"/>
    <s v="TBD14"/>
    <s v="YELLOW"/>
    <s v="Amber Warning ECU Trailer Suspension"/>
  </r>
  <r>
    <s v="ELC5_Trailer"/>
    <x v="6"/>
    <s v="002BD"/>
    <s v="01"/>
    <s v="BD0206"/>
    <s v="Low Side Switch A0 - Cross short circuit"/>
    <x v="6"/>
    <s v="CheckAtNextHalt"/>
    <s v="TBD14"/>
    <s v="YELLOW"/>
    <s v="Amber Warning ECU Trailer Suspension"/>
  </r>
  <r>
    <s v="ELC5_Trailer"/>
    <x v="6"/>
    <s v="002BD"/>
    <s v="05"/>
    <s v="BD0204"/>
    <s v="Low Side Switch A0 - Open circuit"/>
    <x v="6"/>
    <s v="CheckAtNextHalt"/>
    <s v="TBD14"/>
    <s v="YELLOW"/>
    <s v="Amber Warning ECU Trailer Suspension"/>
  </r>
  <r>
    <s v="ELC5_Trailer"/>
    <x v="6"/>
    <s v="002BD"/>
    <s v="06"/>
    <s v="BD0205"/>
    <s v="Low Side Switch A0 - Short load"/>
    <x v="6"/>
    <s v="CheckAtNextHalt"/>
    <s v="TBD14"/>
    <s v="YELLOW"/>
    <s v="Amber Warning ECU Trailer Suspension"/>
  </r>
  <r>
    <s v="ELC5_Trailer"/>
    <x v="6"/>
    <s v="002BD"/>
    <s v="03"/>
    <s v="BD0203"/>
    <s v="Low Side Switch A0 - Short to battery"/>
    <x v="6"/>
    <s v="CheckAtNextHalt"/>
    <s v="TBD14"/>
    <s v="YELLOW"/>
    <s v="Amber Warning ECU Trailer Suspension"/>
  </r>
  <r>
    <s v="ELC5_Trailer"/>
    <x v="6"/>
    <s v="002BD"/>
    <s v="04"/>
    <s v="BD0201"/>
    <s v="Low Side Switch A0 - Short to ground"/>
    <x v="6"/>
    <s v="CheckAtNextHalt"/>
    <s v="TBD14"/>
    <s v="YELLOW"/>
    <s v="Amber Warning ECU Trailer Suspension"/>
  </r>
  <r>
    <s v="ELC5_Trailer"/>
    <x v="6"/>
    <s v="002BE"/>
    <s v="01"/>
    <s v="BE0201"/>
    <s v="Low Side Switch A1 - Cross short circuit"/>
    <x v="6"/>
    <s v="CheckAtNextHalt"/>
    <s v="TBD14"/>
    <s v="YELLOW"/>
    <s v="Amber Warning ECU Trailer Suspension"/>
  </r>
  <r>
    <s v="ELC5_Trailer"/>
    <x v="6"/>
    <s v="002BE"/>
    <s v="05"/>
    <s v="BE0205"/>
    <s v="Low Side Switch A1 - Open circuit"/>
    <x v="6"/>
    <s v="CheckAtNextHalt"/>
    <s v="TBD14"/>
    <s v="YELLOW"/>
    <s v="Amber Warning ECU Trailer Suspension"/>
  </r>
  <r>
    <s v="ELC5_Trailer"/>
    <x v="6"/>
    <s v="002BE"/>
    <s v="06"/>
    <s v="BE0206"/>
    <s v="Low Side Switch A1 - Short load"/>
    <x v="6"/>
    <s v="CheckAtNextHalt"/>
    <s v="TBD14"/>
    <s v="YELLOW"/>
    <s v="Amber Warning ECU Trailer Suspension"/>
  </r>
  <r>
    <s v="ELC5_Trailer"/>
    <x v="6"/>
    <s v="002BE"/>
    <s v="03"/>
    <s v="BE0203"/>
    <s v="Low Side Switch A1 - Short to battery"/>
    <x v="6"/>
    <s v="CheckAtNextHalt"/>
    <s v="TBD14"/>
    <s v="YELLOW"/>
    <s v="Amber Warning ECU Trailer Suspension"/>
  </r>
  <r>
    <s v="ELC5_Trailer"/>
    <x v="6"/>
    <s v="002BE"/>
    <s v="04"/>
    <s v="BE0204"/>
    <s v="Low Side Switch A1 - Short to ground"/>
    <x v="6"/>
    <s v="CheckAtNextHalt"/>
    <s v="TBD14"/>
    <s v="YELLOW"/>
    <s v="Amber Warning ECU Trailer Suspension"/>
  </r>
  <r>
    <s v="ELC5_Trailer"/>
    <x v="6"/>
    <s v="002C7"/>
    <s v="01"/>
    <s v="C70201"/>
    <s v="Low Side Switch A10 - Cross short circuit"/>
    <x v="6"/>
    <s v="CheckAtNextHalt"/>
    <s v="TBD14"/>
    <s v="YELLOW"/>
    <s v="Amber Warning ECU Trailer Suspension"/>
  </r>
  <r>
    <s v="ELC5_Trailer"/>
    <x v="6"/>
    <s v="002C7"/>
    <s v="05"/>
    <s v="C70205"/>
    <s v="Low Side Switch A10 - Open circuit"/>
    <x v="6"/>
    <s v="CheckAtNextHalt"/>
    <s v="TBD14"/>
    <s v="YELLOW"/>
    <s v="Amber Warning ECU Trailer Suspension"/>
  </r>
  <r>
    <s v="ELC5_Trailer"/>
    <x v="6"/>
    <s v="002C7"/>
    <s v="06"/>
    <s v="C70206"/>
    <s v="Low Side Switch A10 - Short load"/>
    <x v="6"/>
    <s v="CheckAtNextHalt"/>
    <s v="TBD14"/>
    <s v="YELLOW"/>
    <s v="Amber Warning ECU Trailer Suspension"/>
  </r>
  <r>
    <s v="ELC5_Trailer"/>
    <x v="6"/>
    <s v="002C7"/>
    <s v="03"/>
    <s v="C70203"/>
    <s v="Low Side Switch A10 - Short to battery"/>
    <x v="6"/>
    <s v="CheckAtNextHalt"/>
    <s v="TBD14"/>
    <s v="YELLOW"/>
    <s v="Amber Warning ECU Trailer Suspension"/>
  </r>
  <r>
    <s v="ELC5_Trailer"/>
    <x v="6"/>
    <s v="002C7"/>
    <s v="04"/>
    <s v="C70204"/>
    <s v="Low Side Switch A10 - Short to ground"/>
    <x v="6"/>
    <s v="CheckAtNextHalt"/>
    <s v="TBD14"/>
    <s v="YELLOW"/>
    <s v="Amber Warning ECU Trailer Suspension"/>
  </r>
  <r>
    <s v="ELC5_Trailer"/>
    <x v="6"/>
    <s v="002C8"/>
    <s v="01"/>
    <s v="C80201"/>
    <s v="Low Side Switch A11 - Cross short circuit"/>
    <x v="6"/>
    <s v="CheckAtNextHalt"/>
    <s v="TBD14"/>
    <s v="YELLOW"/>
    <s v="Amber Warning ECU Trailer Suspension"/>
  </r>
  <r>
    <s v="ELC5_Trailer"/>
    <x v="6"/>
    <s v="002C8"/>
    <s v="05"/>
    <s v="C80205"/>
    <s v="Low Side Switch A11 - Open circuit"/>
    <x v="6"/>
    <s v="CheckAtNextHalt"/>
    <s v="TBD14"/>
    <s v="YELLOW"/>
    <s v="Amber Warning ECU Trailer Suspension"/>
  </r>
  <r>
    <s v="ELC5_Trailer"/>
    <x v="6"/>
    <s v="002C8"/>
    <s v="03"/>
    <s v="C80203"/>
    <s v="Low Side Switch A11 - Short to battery"/>
    <x v="6"/>
    <s v="CheckAtNextHalt"/>
    <s v="TBD14"/>
    <s v="YELLOW"/>
    <s v="Amber Warning ECU Trailer Suspension"/>
  </r>
  <r>
    <s v="ELC5_Trailer"/>
    <x v="6"/>
    <s v="002BF"/>
    <s v="01"/>
    <s v="BF0201"/>
    <s v="Low Side Switch A2 - Cross short circuit"/>
    <x v="6"/>
    <s v="CheckAtNextHalt"/>
    <s v="TBD14"/>
    <s v="YELLOW"/>
    <s v="Amber Warning ECU Trailer Suspension"/>
  </r>
  <r>
    <s v="ELC5_Trailer"/>
    <x v="6"/>
    <s v="002BF"/>
    <s v="05"/>
    <s v="BF0205"/>
    <s v="Low Side Switch A2 - Open circuit"/>
    <x v="6"/>
    <s v="CheckAtNextHalt"/>
    <s v="TBD14"/>
    <s v="YELLOW"/>
    <s v="Amber Warning ECU Trailer Suspension"/>
  </r>
  <r>
    <s v="ELC5_Trailer"/>
    <x v="6"/>
    <s v="002BF"/>
    <s v="06"/>
    <s v="BF0206"/>
    <s v="Low Side Switch A2 - Short load"/>
    <x v="6"/>
    <s v="CheckAtNextHalt"/>
    <s v="TBD14"/>
    <s v="YELLOW"/>
    <s v="Amber Warning ECU Trailer Suspension"/>
  </r>
  <r>
    <s v="ELC5_Trailer"/>
    <x v="6"/>
    <s v="002BF"/>
    <s v="03"/>
    <s v="BF0203"/>
    <s v="Low Side Switch A2 - Short to battery"/>
    <x v="6"/>
    <s v="CheckAtNextHalt"/>
    <s v="TBD14"/>
    <s v="YELLOW"/>
    <s v="Amber Warning ECU Trailer Suspension"/>
  </r>
  <r>
    <s v="ELC5_Trailer"/>
    <x v="6"/>
    <s v="002BF"/>
    <s v="04"/>
    <s v="BF0204"/>
    <s v="Low Side Switch A2 - Short to ground"/>
    <x v="6"/>
    <s v="CheckAtNextHalt"/>
    <s v="TBD14"/>
    <s v="YELLOW"/>
    <s v="Amber Warning ECU Trailer Suspension"/>
  </r>
  <r>
    <s v="ELC5_Trailer"/>
    <x v="6"/>
    <s v="002C0"/>
    <s v="01"/>
    <s v="C00201"/>
    <s v="Low Side Switch A3 - Cross short circuit"/>
    <x v="6"/>
    <s v="CheckAtNextHalt"/>
    <s v="TBD14"/>
    <s v="YELLOW"/>
    <s v="Amber Warning ECU Trailer Suspension"/>
  </r>
  <r>
    <s v="ELC5_Trailer"/>
    <x v="6"/>
    <s v="002C0"/>
    <s v="05"/>
    <s v="C00205"/>
    <s v="Low Side Switch A3 - Open circuit"/>
    <x v="6"/>
    <s v="CheckAtNextHalt"/>
    <s v="TBD14"/>
    <s v="YELLOW"/>
    <s v="Amber Warning ECU Trailer Suspension"/>
  </r>
  <r>
    <s v="ELC5_Trailer"/>
    <x v="6"/>
    <s v="002C0"/>
    <s v="06"/>
    <s v="C00206"/>
    <s v="Low Side Switch A3 - Short load"/>
    <x v="6"/>
    <s v="CheckAtNextHalt"/>
    <s v="TBD14"/>
    <s v="YELLOW"/>
    <s v="Amber Warning ECU Trailer Suspension"/>
  </r>
  <r>
    <s v="ELC5_Trailer"/>
    <x v="6"/>
    <s v="002C0"/>
    <s v="03"/>
    <s v="C00203"/>
    <s v="Low Side Switch A3 - Short to battery"/>
    <x v="6"/>
    <s v="CheckAtNextHalt"/>
    <s v="TBD14"/>
    <s v="YELLOW"/>
    <s v="Amber Warning ECU Trailer Suspension"/>
  </r>
  <r>
    <s v="ELC5_Trailer"/>
    <x v="6"/>
    <s v="002C0"/>
    <s v="04"/>
    <s v="C00204"/>
    <s v="Low Side Switch A3 - Short to ground"/>
    <x v="6"/>
    <s v="CheckAtNextHalt"/>
    <s v="TBD14"/>
    <s v="YELLOW"/>
    <s v="Amber Warning ECU Trailer Suspension"/>
  </r>
  <r>
    <s v="ELC5_Trailer"/>
    <x v="6"/>
    <s v="002C1"/>
    <s v="01"/>
    <s v="C10201"/>
    <s v="Low Side Switch A4 - Cross short circuit"/>
    <x v="6"/>
    <s v="CheckAtNextHalt"/>
    <s v="TBD14"/>
    <s v="YELLOW"/>
    <s v="Amber Warning ECU Trailer Suspension"/>
  </r>
  <r>
    <s v="ELC5_Trailer"/>
    <x v="6"/>
    <s v="002C1"/>
    <s v="05"/>
    <s v="C10205"/>
    <s v="Low Side Switch A4 - Open circuit"/>
    <x v="6"/>
    <s v="CheckAtNextHalt"/>
    <s v="TBD14"/>
    <s v="YELLOW"/>
    <s v="Amber Warning ECU Trailer Suspension"/>
  </r>
  <r>
    <s v="ELC5_Trailer"/>
    <x v="6"/>
    <s v="002C1"/>
    <s v="06"/>
    <s v="C10206"/>
    <s v="Low Side Switch A4 - Short load"/>
    <x v="6"/>
    <s v="CheckAtNextHalt"/>
    <s v="TBD14"/>
    <s v="YELLOW"/>
    <s v="Amber Warning ECU Trailer Suspension"/>
  </r>
  <r>
    <s v="ELC5_Trailer"/>
    <x v="6"/>
    <s v="002C1"/>
    <s v="03"/>
    <s v="C10203"/>
    <s v="Low Side Switch A4 - Short to battery"/>
    <x v="6"/>
    <s v="CheckAtNextHalt"/>
    <s v="TBD14"/>
    <s v="YELLOW"/>
    <s v="Amber Warning ECU Trailer Suspension"/>
  </r>
  <r>
    <s v="ELC5_Trailer"/>
    <x v="6"/>
    <s v="002C1"/>
    <s v="04"/>
    <s v="C10204"/>
    <s v="Low Side Switch A4 - Short to ground"/>
    <x v="6"/>
    <s v="CheckAtNextHalt"/>
    <s v="TBD14"/>
    <s v="YELLOW"/>
    <s v="Amber Warning ECU Trailer Suspension"/>
  </r>
  <r>
    <s v="ELC5_Trailer"/>
    <x v="6"/>
    <s v="002C2"/>
    <s v="01"/>
    <s v="C20201"/>
    <s v="Low Side Switch A5 - Cross short circuit"/>
    <x v="6"/>
    <s v="CheckAtNextHalt"/>
    <s v="TBD14"/>
    <s v="YELLOW"/>
    <s v="Amber Warning ECU Trailer Suspension"/>
  </r>
  <r>
    <s v="ELC5_Trailer"/>
    <x v="6"/>
    <s v="002C2"/>
    <s v="05"/>
    <s v="C20205"/>
    <s v="Low Side Switch A5 - Open circuit"/>
    <x v="6"/>
    <s v="CheckAtNextHalt"/>
    <s v="TBD14"/>
    <s v="YELLOW"/>
    <s v="Amber Warning ECU Trailer Suspension"/>
  </r>
  <r>
    <s v="ELC5_Trailer"/>
    <x v="6"/>
    <s v="002C2"/>
    <s v="06"/>
    <s v="C20206"/>
    <s v="Low Side Switch A5 - Short load"/>
    <x v="6"/>
    <s v="CheckAtNextHalt"/>
    <s v="TBD14"/>
    <s v="YELLOW"/>
    <s v="Amber Warning ECU Trailer Suspension"/>
  </r>
  <r>
    <s v="ELC5_Trailer"/>
    <x v="6"/>
    <s v="002C2"/>
    <s v="03"/>
    <s v="C20203"/>
    <s v="Low Side Switch A5 - Short to battery"/>
    <x v="6"/>
    <s v="CheckAtNextHalt"/>
    <s v="TBD14"/>
    <s v="YELLOW"/>
    <s v="Amber Warning ECU Trailer Suspension"/>
  </r>
  <r>
    <s v="ELC5_Trailer"/>
    <x v="6"/>
    <s v="002C2"/>
    <s v="04"/>
    <s v="C20204"/>
    <s v="Low Side Switch A5 - Short to ground"/>
    <x v="6"/>
    <s v="CheckAtNextHalt"/>
    <s v="TBD14"/>
    <s v="YELLOW"/>
    <s v="Amber Warning ECU Trailer Suspension"/>
  </r>
  <r>
    <s v="ELC5_Trailer"/>
    <x v="6"/>
    <s v="002C3"/>
    <s v="01"/>
    <s v="C30201"/>
    <s v="Low Side Switch A6 - Cross short circuit"/>
    <x v="6"/>
    <s v="CheckAtNextHalt"/>
    <s v="TBD14"/>
    <s v="YELLOW"/>
    <s v="Amber Warning ECU Trailer Suspension"/>
  </r>
  <r>
    <s v="ELC5_Trailer"/>
    <x v="6"/>
    <s v="002C3"/>
    <s v="05"/>
    <s v="C30205"/>
    <s v="Low Side Switch A6 - Open circuit"/>
    <x v="6"/>
    <s v="CheckAtNextHalt"/>
    <s v="TBD14"/>
    <s v="YELLOW"/>
    <s v="Amber Warning ECU Trailer Suspension"/>
  </r>
  <r>
    <s v="ELC5_Trailer"/>
    <x v="6"/>
    <s v="002C3"/>
    <s v="06"/>
    <s v="C30206"/>
    <s v="Low Side Switch A6 - Short load"/>
    <x v="6"/>
    <s v="CheckAtNextHalt"/>
    <s v="TBD14"/>
    <s v="YELLOW"/>
    <s v="Amber Warning ECU Trailer Suspension"/>
  </r>
  <r>
    <s v="ELC5_Trailer"/>
    <x v="6"/>
    <s v="002C3"/>
    <s v="03"/>
    <s v="C30203"/>
    <s v="Low Side Switch A6 - Short to battery"/>
    <x v="6"/>
    <s v="CheckAtNextHalt"/>
    <s v="TBD14"/>
    <s v="YELLOW"/>
    <s v="Amber Warning ECU Trailer Suspension"/>
  </r>
  <r>
    <s v="ELC5_Trailer"/>
    <x v="6"/>
    <s v="002C3"/>
    <s v="04"/>
    <s v="C30204"/>
    <s v="Low Side Switch A6 - Short to ground"/>
    <x v="6"/>
    <s v="CheckAtNextHalt"/>
    <s v="TBD14"/>
    <s v="YELLOW"/>
    <s v="Amber Warning ECU Trailer Suspension"/>
  </r>
  <r>
    <s v="ELC5_Trailer"/>
    <x v="6"/>
    <s v="002C4"/>
    <s v="01"/>
    <s v="C40201"/>
    <s v="Low Side Switch A7 - Cross short circuit"/>
    <x v="6"/>
    <s v="CheckAtNextHalt"/>
    <s v="TBD14"/>
    <s v="YELLOW"/>
    <s v="Amber Warning ECU Trailer Suspension"/>
  </r>
  <r>
    <s v="ELC5_Trailer"/>
    <x v="6"/>
    <s v="002C4"/>
    <s v="05"/>
    <s v="C40205"/>
    <s v="Low Side Switch A7 - Open circuit"/>
    <x v="6"/>
    <s v="CheckAtNextHalt"/>
    <s v="TBD14"/>
    <s v="YELLOW"/>
    <s v="Amber Warning ECU Trailer Suspension"/>
  </r>
  <r>
    <s v="ELC5_Trailer"/>
    <x v="6"/>
    <s v="002C4"/>
    <s v="06"/>
    <s v="C40206"/>
    <s v="Low Side Switch A7 - Short load"/>
    <x v="6"/>
    <s v="CheckAtNextHalt"/>
    <s v="TBD14"/>
    <s v="YELLOW"/>
    <s v="Amber Warning ECU Trailer Suspension"/>
  </r>
  <r>
    <s v="ELC5_Trailer"/>
    <x v="6"/>
    <s v="002C4"/>
    <s v="03"/>
    <s v="C40203"/>
    <s v="Low Side Switch A7 - Short to battery"/>
    <x v="6"/>
    <s v="CheckAtNextHalt"/>
    <s v="TBD14"/>
    <s v="YELLOW"/>
    <s v="Amber Warning ECU Trailer Suspension"/>
  </r>
  <r>
    <s v="ELC5_Trailer"/>
    <x v="6"/>
    <s v="002C4"/>
    <s v="04"/>
    <s v="C40204"/>
    <s v="Low Side Switch A7 - Short to ground"/>
    <x v="6"/>
    <s v="CheckAtNextHalt"/>
    <s v="TBD14"/>
    <s v="YELLOW"/>
    <s v="Amber Warning ECU Trailer Suspension"/>
  </r>
  <r>
    <s v="ELC5_Trailer"/>
    <x v="6"/>
    <s v="002C5"/>
    <s v="01"/>
    <s v="C50201"/>
    <s v="Low Side Switch A8 - Cross short circuit"/>
    <x v="6"/>
    <s v="CheckAtNextHalt"/>
    <s v="TBD14"/>
    <s v="YELLOW"/>
    <s v="Amber Warning ECU Trailer Suspension"/>
  </r>
  <r>
    <s v="ELC5_Trailer"/>
    <x v="6"/>
    <s v="002C5"/>
    <s v="05"/>
    <s v="C50205"/>
    <s v="Low Side Switch A8 - Open circuit"/>
    <x v="6"/>
    <s v="CheckAtNextHalt"/>
    <s v="TBD14"/>
    <s v="YELLOW"/>
    <s v="Amber Warning ECU Trailer Suspension"/>
  </r>
  <r>
    <s v="ELC5_Trailer"/>
    <x v="6"/>
    <s v="002C5"/>
    <s v="06"/>
    <s v="C50206"/>
    <s v="Low Side Switch A8 - Short load"/>
    <x v="6"/>
    <s v="CheckAtNextHalt"/>
    <s v="TBD14"/>
    <s v="YELLOW"/>
    <s v="Amber Warning ECU Trailer Suspension"/>
  </r>
  <r>
    <s v="ELC5_Trailer"/>
    <x v="6"/>
    <s v="002C5"/>
    <s v="03"/>
    <s v="C50203"/>
    <s v="Low Side Switch A8 - Short to battery"/>
    <x v="6"/>
    <s v="CheckAtNextHalt"/>
    <s v="TBD14"/>
    <s v="YELLOW"/>
    <s v="Amber Warning ECU Trailer Suspension"/>
  </r>
  <r>
    <s v="ELC5_Trailer"/>
    <x v="6"/>
    <s v="002C5"/>
    <s v="04"/>
    <s v="C50204"/>
    <s v="Low Side Switch A8 - Short to ground"/>
    <x v="6"/>
    <s v="CheckAtNextHalt"/>
    <s v="TBD14"/>
    <s v="YELLOW"/>
    <s v="Amber Warning ECU Trailer Suspension"/>
  </r>
  <r>
    <s v="ELC5_Trailer"/>
    <x v="6"/>
    <s v="002C6"/>
    <s v="01"/>
    <s v="C60201"/>
    <s v="Low Side Switch A9 - Cross short circuit"/>
    <x v="6"/>
    <s v="CheckAtNextHalt"/>
    <s v="TBD14"/>
    <s v="YELLOW"/>
    <s v="Amber Warning ECU Trailer Suspension"/>
  </r>
  <r>
    <s v="ELC5_Trailer"/>
    <x v="6"/>
    <s v="002C6"/>
    <s v="05"/>
    <s v="C60205"/>
    <s v="Low Side Switch A9 - Open circuit"/>
    <x v="6"/>
    <s v="CheckAtNextHalt"/>
    <s v="TBD14"/>
    <s v="YELLOW"/>
    <s v="Amber Warning ECU Trailer Suspension"/>
  </r>
  <r>
    <s v="ELC5_Trailer"/>
    <x v="6"/>
    <s v="002C6"/>
    <s v="06"/>
    <s v="C60206"/>
    <s v="Low Side Switch A9 - Short load"/>
    <x v="6"/>
    <s v="CheckAtNextHalt"/>
    <s v="TBD14"/>
    <s v="YELLOW"/>
    <s v="Amber Warning ECU Trailer Suspension"/>
  </r>
  <r>
    <s v="ELC5_Trailer"/>
    <x v="6"/>
    <s v="002C6"/>
    <s v="03"/>
    <s v="C60203"/>
    <s v="Low Side Switch A9 - Short to battery"/>
    <x v="6"/>
    <s v="CheckAtNextHalt"/>
    <s v="TBD14"/>
    <s v="YELLOW"/>
    <s v="Amber Warning ECU Trailer Suspension"/>
  </r>
  <r>
    <s v="ELC5_Trailer"/>
    <x v="6"/>
    <s v="002C6"/>
    <s v="04"/>
    <s v="C60204"/>
    <s v="Low Side Switch A9 - Short to ground"/>
    <x v="6"/>
    <s v="CheckAtNextHalt"/>
    <s v="TBD14"/>
    <s v="YELLOW"/>
    <s v="Amber Warning ECU Trailer Suspension"/>
  </r>
  <r>
    <s v="ELC5_Trailer"/>
    <x v="6"/>
    <s v="006CD"/>
    <s v="0F"/>
    <s v="CD060F"/>
    <s v="Out of tolerance - Pseudo errors"/>
    <x v="6"/>
    <s v="N.A."/>
    <s v="N.A."/>
    <s v="Protect"/>
    <e v="#N/A"/>
  </r>
  <r>
    <s v="ELC5_Trailer"/>
    <x v="6"/>
    <s v="7FE6F"/>
    <s v="1F"/>
    <s v="6FFEFF"/>
    <s v="Overcurrent latch on HSSB (optional) - Failure"/>
    <x v="6"/>
    <s v="CheckAtNextHalt"/>
    <s v="TBD14"/>
    <s v="YELLOW"/>
    <s v="Amber Warning ECU Trailer Suspension"/>
  </r>
  <r>
    <s v="ELC5_Trailer"/>
    <x v="6"/>
    <s v="7FE6D"/>
    <s v="1F"/>
    <s v="6DFEFF"/>
    <s v="Overcurrent latch on LSSA - Failure"/>
    <x v="6"/>
    <s v="CheckAtNextHalt"/>
    <s v="TBD14"/>
    <s v="YELLOW"/>
    <s v="Amber Warning ECU Trailer Suspension"/>
  </r>
  <r>
    <s v="ELC5_Trailer"/>
    <x v="6"/>
    <s v="7FE6E"/>
    <s v="1F"/>
    <s v="6EFEFF"/>
    <s v="Overcurrent latch on LSSA - Failure"/>
    <x v="6"/>
    <s v="CheckAtNextHalt"/>
    <s v="TBD14"/>
    <s v="YELLOW"/>
    <s v="Amber Warning ECU Trailer Suspension"/>
  </r>
  <r>
    <s v="ELC5_Trailer"/>
    <x v="6"/>
    <s v="00273"/>
    <s v="03"/>
    <s v="730203"/>
    <s v="Power supply Bat - overvoltage"/>
    <x v="6"/>
    <s v="CheckAtNextHalt"/>
    <s v="TBD14"/>
    <s v="YELLOW"/>
    <s v="Amber Warning ECU Trailer Suspension"/>
  </r>
  <r>
    <s v="ELC5_Trailer"/>
    <x v="6"/>
    <s v="00273"/>
    <s v="04"/>
    <s v="730204"/>
    <s v="Power supply Bat - undervoltage"/>
    <x v="6"/>
    <s v="CheckAtNextHalt"/>
    <s v="TBD14"/>
    <s v="YELLOW"/>
    <s v="Amber Warning ECU Trailer Suspension"/>
  </r>
  <r>
    <s v="ELC5_Trailer"/>
    <x v="6"/>
    <s v="00273"/>
    <s v="05"/>
    <s v="730205"/>
    <s v="Power supply Bat - undervoltage during cranking"/>
    <x v="6"/>
    <s v="CheckAtNextHalt"/>
    <s v="TBD14"/>
    <s v="YELLOW"/>
    <s v="Amber Warning ECU Trailer Suspension"/>
  </r>
  <r>
    <s v="ELC5_Trailer"/>
    <x v="6"/>
    <s v="00DB5"/>
    <s v="0D"/>
    <s v="B50D0D"/>
    <s v="Power supply Sensor - out of range"/>
    <x v="6"/>
    <s v="CheckAtNextHalt"/>
    <s v="TBD14"/>
    <s v="YELLOW"/>
    <s v="Amber Warning ECU Trailer Suspension"/>
  </r>
  <r>
    <s v="ELC5_Trailer"/>
    <x v="6"/>
    <s v="00DB5"/>
    <s v="03"/>
    <s v="B50D03"/>
    <s v="Power supply Sensor - short to battery"/>
    <x v="6"/>
    <s v="CheckAtNextHalt"/>
    <s v="TBD14"/>
    <s v="YELLOW"/>
    <s v="Amber Warning ECU Trailer Suspension"/>
  </r>
  <r>
    <s v="ELC5_Trailer"/>
    <x v="6"/>
    <s v="00DB5"/>
    <s v="04"/>
    <s v="B50D04"/>
    <s v="Power supply Sensor - short to ground"/>
    <x v="6"/>
    <s v="CheckAtNextHalt"/>
    <s v="TBD14"/>
    <s v="YELLOW"/>
    <s v="Amber Warning ECU Trailer Suspension"/>
  </r>
  <r>
    <s v="ELC5_Trailer"/>
    <x v="6"/>
    <s v="00442"/>
    <s v="12"/>
    <s v="420412"/>
    <s v="Pressure supply - too low"/>
    <x v="6"/>
    <s v="N.A."/>
    <s v="N.A."/>
    <s v="Protect"/>
    <e v="#N/A"/>
  </r>
  <r>
    <s v="ELC5_Trailer"/>
    <x v="6"/>
    <s v="0027F"/>
    <s v="0B"/>
    <s v="7F020B"/>
    <s v="Vehicle CAN J1939 - bus-off"/>
    <x v="6"/>
    <s v="CheckAtNextHalt"/>
    <s v="TBD14"/>
    <s v="YELLOW"/>
    <s v="Amber Warning ECU Trailer Suspension"/>
  </r>
  <r>
    <s v="ELC5_Trailer"/>
    <x v="6"/>
    <s v="7FE5E"/>
    <s v="13"/>
    <s v="5EFEF3"/>
    <s v="Vehicle CAN J1939 timeout - AIR1 message"/>
    <x v="6"/>
    <s v="CheckAtNextHalt"/>
    <s v="TBD14"/>
    <s v="YELLOW"/>
    <s v="Amber Warning ECU Trailer Suspension"/>
  </r>
  <r>
    <s v="ELC5_Trailer"/>
    <x v="6"/>
    <s v="7FE55"/>
    <s v="13"/>
    <s v="55FEF3"/>
    <s v="Vehicle CAN J1939 timeout - ASC2 message"/>
    <x v="6"/>
    <s v="CheckAtNextHalt"/>
    <s v="TBD14"/>
    <s v="YELLOW"/>
    <s v="Amber Warning ECU Trailer Suspension"/>
  </r>
  <r>
    <s v="ELC5_Trailer"/>
    <x v="6"/>
    <s v="7FE56"/>
    <s v="13"/>
    <s v="56FEF3"/>
    <s v="Vehicle CAN J1939 timeout - ASC6 message"/>
    <x v="6"/>
    <s v="CheckAtNextHalt"/>
    <s v="TBD14"/>
    <s v="YELLOW"/>
    <s v="Amber Warning ECU Trailer Suspension"/>
  </r>
  <r>
    <s v="ELC5_Trailer"/>
    <x v="6"/>
    <s v="7FE5F"/>
    <s v="13"/>
    <s v="5FFEF3"/>
    <s v="Vehicle CAN J1939 timeout - CCVS message"/>
    <x v="6"/>
    <s v="CheckAtNextHalt"/>
    <s v="TBD14"/>
    <s v="YELLOW"/>
    <s v="Amber Warning ECU Trailer Suspension"/>
  </r>
  <r>
    <s v="ELC5_Trailer"/>
    <x v="6"/>
    <s v="7FE58"/>
    <s v="13"/>
    <s v="58FEF3"/>
    <s v="Vehicle CAN J1939 timeout - EBC1 message"/>
    <x v="6"/>
    <s v="CheckAtNextHalt"/>
    <s v="TBD14"/>
    <s v="YELLOW"/>
    <s v="Amber Warning ECU Trailer Suspension"/>
  </r>
  <r>
    <s v="ELC5_Trailer"/>
    <x v="6"/>
    <s v="7FE59"/>
    <s v="13"/>
    <s v="59FEF3"/>
    <s v="Vehicle CAN J1939 timeout - EBC2 message"/>
    <x v="6"/>
    <s v="CheckAtNextHalt"/>
    <s v="TBD14"/>
    <s v="YELLOW"/>
    <s v="Amber Warning ECU Trailer Suspension"/>
  </r>
  <r>
    <s v="ELC5_Trailer"/>
    <x v="6"/>
    <s v="7FE5A"/>
    <s v="13"/>
    <s v="5AFEF3"/>
    <s v="Vehicle CAN J1939 timeout - EBC3 message"/>
    <x v="6"/>
    <s v="CheckAtNextHalt"/>
    <s v="TBD14"/>
    <s v="YELLOW"/>
    <s v="Amber Warning ECU Trailer Suspension"/>
  </r>
  <r>
    <s v="ELC5_Trailer"/>
    <x v="6"/>
    <s v="7FE57"/>
    <s v="13"/>
    <s v="57FEF3"/>
    <s v="Vehicle CAN J1939 timeout - EEC1 message"/>
    <x v="6"/>
    <s v="CheckAtNextHalt"/>
    <s v="TBD14"/>
    <s v="YELLOW"/>
    <s v="Amber Warning ECU Trailer Suspension"/>
  </r>
  <r>
    <s v="ELC5_Trailer"/>
    <x v="6"/>
    <s v="7FE5B"/>
    <s v="13"/>
    <s v="5BFEF3"/>
    <s v="Vehicle CAN J1939 timeout - TCO1 message"/>
    <x v="6"/>
    <s v="CheckAtNextHalt"/>
    <s v="TBD14"/>
    <s v="YELLOW"/>
    <s v="Amber Warning ECU Trailer Suspension"/>
  </r>
  <r>
    <s v="ELC5_Trailer"/>
    <x v="6"/>
    <s v="7FE54"/>
    <s v="13"/>
    <s v="54FEF3"/>
    <s v="Vehicle CAN J1939 timeout - TIME/DATE message"/>
    <x v="6"/>
    <s v="CheckAtNextHalt"/>
    <s v="TBD14"/>
    <s v="YELLOW"/>
    <s v="Amber Warning ECU Trailer Suspension"/>
  </r>
  <r>
    <s v="ELC5_Trailer"/>
    <x v="6"/>
    <s v="7FE5C"/>
    <s v="13"/>
    <s v="5CFEF3"/>
    <s v="Vehicle CAN J1939 timeout - VDC1 message"/>
    <x v="6"/>
    <s v="CheckAtNextHalt"/>
    <s v="TBD14"/>
    <s v="YELLOW"/>
    <s v="Amber Warning ECU Trailer Suspension"/>
  </r>
  <r>
    <s v="ELC5_Trailer"/>
    <x v="6"/>
    <s v="7FE5D"/>
    <s v="13"/>
    <s v="5DFEF3"/>
    <s v="Vehicle CAN J1939 timeout - VDC2 message"/>
    <x v="6"/>
    <s v="CheckAtNextHalt"/>
    <s v="TBD14"/>
    <s v="YELLOW"/>
    <s v="Amber Warning ECU Trailer Suspension"/>
  </r>
  <r>
    <s v="ELC5_Trailer"/>
    <x v="6"/>
    <s v="006D9"/>
    <s v="1F"/>
    <s v="D9061F"/>
    <s v="Warning due to target change - Pseudo errors"/>
    <x v="6"/>
    <s v="N.A."/>
    <s v="N.A."/>
    <s v="Protect"/>
    <e v="#N/A"/>
  </r>
  <r>
    <s v="ETS"/>
    <x v="7"/>
    <s v="7F423"/>
    <s v="1F"/>
    <s v="23F4FF"/>
    <s v="2nd  micro controller detected an error"/>
    <x v="7"/>
    <s v="CheckImmediately"/>
    <s v="TBD25"/>
    <s v="RED"/>
    <s v="Red Warning Third Axle"/>
  </r>
  <r>
    <s v="ETS"/>
    <x v="7"/>
    <s v="7F437"/>
    <s v="0C"/>
    <s v="37F4EC"/>
    <s v="2nd Micro processor error (wrong type or no communication)"/>
    <x v="7"/>
    <s v="CheckImmediately"/>
    <s v="TBD25"/>
    <s v="RED"/>
    <s v="Red Warning Third Axle"/>
  </r>
  <r>
    <s v="ETS"/>
    <x v="7"/>
    <s v="000A7"/>
    <s v="0E"/>
    <s v="A7000E"/>
    <s v="Alarm D+ not available has been resetted"/>
    <x v="7"/>
    <s v="noSeverityAvailable"/>
    <s v="N.A."/>
    <s v="---"/>
    <s v="N.A."/>
  </r>
  <r>
    <s v="ETS"/>
    <x v="7"/>
    <s v="00A2A"/>
    <s v="0E"/>
    <s v="2A0A0E"/>
    <s v="Alarm Oil level too low has been resetted"/>
    <x v="7"/>
    <s v="noSeverityAvailable"/>
    <s v="N.A."/>
    <s v="---"/>
    <s v="N.A."/>
  </r>
  <r>
    <s v="ETS"/>
    <x v="7"/>
    <s v="7F426"/>
    <s v="0C"/>
    <s v="26F4EC"/>
    <s v="Analogue to digital conversion is not functioning correctly"/>
    <x v="7"/>
    <s v="CheckImmediately"/>
    <s v="TBD25"/>
    <s v="RED"/>
    <s v="Red Warning Third Axle"/>
  </r>
  <r>
    <s v="ETS"/>
    <x v="7"/>
    <s v="7F402"/>
    <s v="0D"/>
    <s v="02F4ED"/>
    <s v="Angle Sensor ETS axle 1 (main) signal: calibration values are not"/>
    <x v="7"/>
    <s v="CheckAtNextHalt"/>
    <s v="TBD26"/>
    <s v="YELLOW"/>
    <s v="Amber Warning Third Axle"/>
  </r>
  <r>
    <s v="ETS"/>
    <x v="7"/>
    <s v="7F402"/>
    <s v="0A"/>
    <s v="02F4EA"/>
    <s v="Angle Sensor ETS axle 1 (main) signal: changes too fast"/>
    <x v="7"/>
    <s v="CheckAtNextHalt"/>
    <s v="TBD26"/>
    <s v="YELLOW"/>
    <s v="Amber Warning Third Axle"/>
  </r>
  <r>
    <s v="ETS"/>
    <x v="7"/>
    <s v="7F402"/>
    <s v="02"/>
    <s v="02F4E2"/>
    <s v="Angle Sensor ETS axle 1 (main) signal: does not correspond with sensor (redundant) signal"/>
    <x v="7"/>
    <s v="CheckAtNextHalt"/>
    <s v="TBD26"/>
    <s v="YELLOW"/>
    <s v="Amber Warning Third Axle"/>
  </r>
  <r>
    <s v="ETS"/>
    <x v="7"/>
    <s v="7F402"/>
    <s v="03"/>
    <s v="02F4E3"/>
    <s v="Angle Sensor ETS axle 1 (main) signal: is too high"/>
    <x v="7"/>
    <s v="CheckAtNextHalt"/>
    <s v="TBD26"/>
    <s v="YELLOW"/>
    <s v="Amber Warning Third Axle"/>
  </r>
  <r>
    <s v="ETS"/>
    <x v="7"/>
    <s v="7F402"/>
    <s v="04"/>
    <s v="02F4E4"/>
    <s v="Angle Sensor ETS axle 1 (main) signal: is too low"/>
    <x v="7"/>
    <s v="CheckAtNextHalt"/>
    <s v="TBD26"/>
    <s v="YELLOW"/>
    <s v="Amber Warning Third Axle"/>
  </r>
  <r>
    <s v="ETS"/>
    <x v="7"/>
    <s v="7F402"/>
    <s v="11"/>
    <s v="02F4F1"/>
    <s v="Angle Sensor ETS axle 1 (main) signal: out of  calibration range"/>
    <x v="7"/>
    <s v="noSeverityAvailable"/>
    <s v="N.A."/>
    <s v="---"/>
    <s v="N.A."/>
  </r>
  <r>
    <s v="ETS"/>
    <x v="7"/>
    <s v="7F402"/>
    <s v="07"/>
    <s v="02F4E7"/>
    <s v="Angle Sensor ETS axle 1 (main) signal: out of calibration range, Threshold 2 exceeded"/>
    <x v="7"/>
    <s v="CheckAtNextHalt"/>
    <s v="TBD26"/>
    <s v="YELLOW"/>
    <s v="Amber Warning Third Axle"/>
  </r>
  <r>
    <s v="ETS"/>
    <x v="7"/>
    <s v="7F403"/>
    <s v="03"/>
    <s v="03F4E3"/>
    <s v="Angle Sensor ETS axle 1 (redundant) signal: is too high"/>
    <x v="7"/>
    <s v="CheckAtNextHalt"/>
    <s v="TBD26"/>
    <s v="YELLOW"/>
    <s v="Amber Warning Third Axle"/>
  </r>
  <r>
    <s v="ETS"/>
    <x v="7"/>
    <s v="7F403"/>
    <s v="04"/>
    <s v="03F4E4"/>
    <s v="Angle Sensor ETS axle 1 (redundant) signal: is too low"/>
    <x v="7"/>
    <s v="CheckAtNextHalt"/>
    <s v="TBD26"/>
    <s v="YELLOW"/>
    <s v="Amber Warning Third Axle"/>
  </r>
  <r>
    <s v="ETS"/>
    <x v="7"/>
    <s v="7F406"/>
    <s v="0C"/>
    <s v="06F4EC"/>
    <s v="Angle Sensor Front (CAN): communication error"/>
    <x v="7"/>
    <s v="CheckAtNextHalt"/>
    <s v="TBD26"/>
    <s v="YELLOW"/>
    <s v="Amber Warning Third Axle"/>
  </r>
  <r>
    <s v="ETS"/>
    <x v="7"/>
    <s v="7F406"/>
    <s v="09"/>
    <s v="06F4E9"/>
    <s v="Angle Sensor Front (CAN): communication sequence error"/>
    <x v="7"/>
    <s v="CheckAtNextHalt"/>
    <s v="TBD26"/>
    <s v="YELLOW"/>
    <s v="Amber Warning Third Axle"/>
  </r>
  <r>
    <s v="ETS"/>
    <x v="7"/>
    <s v="7F406"/>
    <s v="02"/>
    <s v="06F4E2"/>
    <s v="Angle Sensor Front (CAN): data erratic"/>
    <x v="7"/>
    <s v="CheckAtNextHalt"/>
    <s v="TBD26"/>
    <s v="YELLOW"/>
    <s v="Amber Warning Third Axle"/>
  </r>
  <r>
    <s v="ETS"/>
    <x v="7"/>
    <s v="7F400"/>
    <s v="0D"/>
    <s v="00F4ED"/>
    <s v="Angle Sensor Front (main) signal: calibration values are not correct"/>
    <x v="7"/>
    <s v="CheckAtNextHalt"/>
    <s v="TBD26"/>
    <s v="YELLOW"/>
    <s v="Amber Warning Third Axle"/>
  </r>
  <r>
    <s v="ETS"/>
    <x v="7"/>
    <s v="7F400"/>
    <s v="0A"/>
    <s v="00F4EA"/>
    <s v="Angle Sensor Front (main) signal: changes too fast"/>
    <x v="7"/>
    <s v="CheckAtNextHalt"/>
    <s v="TBD26"/>
    <s v="YELLOW"/>
    <s v="Amber Warning Third Axle"/>
  </r>
  <r>
    <s v="ETS"/>
    <x v="7"/>
    <s v="7F400"/>
    <s v="0E"/>
    <s v="00F4EE"/>
    <s v="Angle Sensor Front (main) signal: is at a certain speed out of its limits"/>
    <x v="7"/>
    <s v="CheckAtNextHalt"/>
    <s v="TBD26"/>
    <s v="YELLOW"/>
    <s v="Amber Warning Third Axle"/>
  </r>
  <r>
    <s v="ETS"/>
    <x v="7"/>
    <s v="7F400"/>
    <s v="0B"/>
    <s v="00F4EB"/>
    <s v="Angle Sensor Front (main) signal: out of calibration range"/>
    <x v="7"/>
    <s v="noSeverityAvailable"/>
    <s v="N.A."/>
    <s v="---"/>
    <s v="N.A."/>
  </r>
  <r>
    <s v="ETS"/>
    <x v="7"/>
    <s v="7F400"/>
    <s v="07"/>
    <s v="00F4E7"/>
    <s v="Angle Sensor Front (main) signal: out of calibration range, Threshold 2"/>
    <x v="7"/>
    <s v="CheckAtNextHalt"/>
    <s v="TBD26"/>
    <s v="YELLOW"/>
    <s v="Amber Warning Third Axle"/>
  </r>
  <r>
    <s v="ETS"/>
    <x v="7"/>
    <s v="7F400"/>
    <s v="1F"/>
    <s v="00F4FF"/>
    <s v="Angle Sensor Front: cannot be validated due to missing speed"/>
    <x v="7"/>
    <s v="CheckAtNextHalt"/>
    <s v="TBD26"/>
    <s v="YELLOW"/>
    <s v="Amber Warning Third Axle"/>
  </r>
  <r>
    <s v="ETS"/>
    <x v="7"/>
    <s v="7F400"/>
    <s v="0C"/>
    <s v="00F4EC"/>
    <s v="Angle Sensor Front: Eeprom failure for startup position"/>
    <x v="7"/>
    <s v="noSeverityAvailable"/>
    <s v="N.A."/>
    <s v="---"/>
    <s v="N.A."/>
  </r>
  <r>
    <s v="ETS"/>
    <x v="7"/>
    <s v="7F401"/>
    <s v="1F"/>
    <s v="01F4FF"/>
    <s v="Angle Sensor Front: not validated within time"/>
    <x v="7"/>
    <s v="CheckAtNextHalt"/>
    <s v="TBD26"/>
    <s v="YELLOW"/>
    <s v="Amber Warning Third Axle"/>
  </r>
  <r>
    <s v="ETS"/>
    <x v="7"/>
    <s v="00DB5"/>
    <s v="0A"/>
    <s v="B50D0A"/>
    <s v="Angle sensors supply voltage changes too fast"/>
    <x v="7"/>
    <s v="CheckAtNextHalt"/>
    <s v="TBD26"/>
    <s v="YELLOW"/>
    <s v="Amber Warning Third Axle"/>
  </r>
  <r>
    <s v="ETS"/>
    <x v="7"/>
    <s v="00DB5"/>
    <s v="10"/>
    <s v="B50D10"/>
    <s v="Angle sensors supply voltage too"/>
    <x v="7"/>
    <s v="CheckAtNextHalt"/>
    <s v="TBD26"/>
    <s v="YELLOW"/>
    <s v="Amber Warning Third Axle"/>
  </r>
  <r>
    <s v="ETS"/>
    <x v="7"/>
    <s v="00DB5"/>
    <s v="12"/>
    <s v="B50D12"/>
    <s v="Angle sensors supply voltage too low"/>
    <x v="7"/>
    <s v="CheckAtNextHalt"/>
    <s v="TBD26"/>
    <s v="YELLOW"/>
    <s v="Amber Warning Third Axle"/>
  </r>
  <r>
    <s v="ETS"/>
    <x v="7"/>
    <s v="7F4FD"/>
    <s v="0C"/>
    <s v="FDF4EC"/>
    <s v="Boatloader could not complete its action."/>
    <x v="7"/>
    <s v="noSeverityAvailable"/>
    <s v="N.A."/>
    <s v="---"/>
    <s v="N.A."/>
  </r>
  <r>
    <s v="ETS"/>
    <x v="7"/>
    <s v="7F420"/>
    <s v="0D"/>
    <s v="20F4ED"/>
    <s v="Calibration flag is not resetted (vehicle must be calibrated)"/>
    <x v="7"/>
    <s v="CheckImmediately"/>
    <s v="TBD25"/>
    <s v="RED"/>
    <s v="Red Warning Third Axle"/>
  </r>
  <r>
    <s v="ETS"/>
    <x v="7"/>
    <s v="7F458"/>
    <s v="1F"/>
    <s v="58F4FF"/>
    <s v="Centr. pressure at high level very fast leaking"/>
    <x v="7"/>
    <s v="CheckImmediately"/>
    <s v="TBD25"/>
    <s v="RED"/>
    <s v="Red Warning Third Axle"/>
  </r>
  <r>
    <s v="ETS"/>
    <x v="7"/>
    <s v="0056C"/>
    <s v="00"/>
    <s v="6C0500"/>
    <s v="Centr. pressure dangerous too high while tag axle is steering or SP071 is activated"/>
    <x v="7"/>
    <s v="CheckAtNextHalt"/>
    <s v="TBD26"/>
    <s v="YELLOW"/>
    <s v="Amber Warning Third Axle"/>
  </r>
  <r>
    <s v="ETS"/>
    <x v="7"/>
    <s v="7F458"/>
    <s v="01"/>
    <s v="58F4E1"/>
    <s v="Centr. pressure is very fast leaking"/>
    <x v="7"/>
    <s v="CheckImmediately"/>
    <s v="TBD25"/>
    <s v="RED"/>
    <s v="Red Warning Third Axle"/>
  </r>
  <r>
    <s v="ETS"/>
    <x v="7"/>
    <s v="0056C"/>
    <s v="03"/>
    <s v="6C0503"/>
    <s v="Centr. pressure sensor value too high"/>
    <x v="7"/>
    <s v="CheckImmediately"/>
    <s v="TBD25"/>
    <s v="RED"/>
    <s v="Red Warning Third Axle"/>
  </r>
  <r>
    <s v="ETS"/>
    <x v="7"/>
    <s v="0056C"/>
    <s v="04"/>
    <s v="6C0504"/>
    <s v="Centr. pressure sensor value too low"/>
    <x v="7"/>
    <s v="CheckImmediately"/>
    <s v="TBD25"/>
    <s v="RED"/>
    <s v="Red Warning Third Axle"/>
  </r>
  <r>
    <s v="ETS"/>
    <x v="7"/>
    <s v="0056C"/>
    <s v="0F"/>
    <s v="6C050F"/>
    <s v="Centr. pressure too high while SP071 is on and tag axle is in centr. pos. and PX is low"/>
    <x v="7"/>
    <s v="noSeverityAvailable"/>
    <s v="N.A."/>
    <s v="---"/>
    <s v="N.A."/>
  </r>
  <r>
    <s v="ETS"/>
    <x v="7"/>
    <s v="0056C"/>
    <s v="10"/>
    <s v="6C0510"/>
    <s v="Centr. pressure too high while tag axle must be steered"/>
    <x v="7"/>
    <s v="noSeverityAvailable"/>
    <s v="N.A."/>
    <s v="---"/>
    <s v="N.A."/>
  </r>
  <r>
    <s v="ETS"/>
    <x v="7"/>
    <s v="0056C"/>
    <s v="01"/>
    <s v="6C0501"/>
    <s v="Centr. pressure too low (dangerous)"/>
    <x v="7"/>
    <s v="CheckImmediately"/>
    <s v="TBD25"/>
    <s v="RED"/>
    <s v="Red Warning Third Axle"/>
  </r>
  <r>
    <s v="ETS"/>
    <x v="7"/>
    <s v="0056C"/>
    <s v="12"/>
    <s v="6C0512"/>
    <s v="Centr. pressure too low and cannot be filled in time"/>
    <x v="7"/>
    <s v="CheckImmediately"/>
    <s v="TBD25"/>
    <s v="RED"/>
    <s v="Red Warning Third Axle"/>
  </r>
  <r>
    <s v="ETS"/>
    <x v="7"/>
    <s v="7F458"/>
    <s v="12"/>
    <s v="58F4F2"/>
    <s v="Centr. pressure too low and too often refilled in certain time"/>
    <x v="7"/>
    <s v="CheckImmediately"/>
    <s v="TBD25"/>
    <s v="RED"/>
    <s v="Red Warning Third Axle"/>
  </r>
  <r>
    <s v="ETS"/>
    <x v="7"/>
    <s v="7F458"/>
    <s v="0E"/>
    <s v="58F4EE"/>
    <s v="Centring System: Centring Input Active."/>
    <x v="7"/>
    <s v="CheckAtNextHalt"/>
    <s v="TBD26"/>
    <s v="YELLOW"/>
    <s v="Amber Warning Third Axle"/>
  </r>
  <r>
    <s v="ETS"/>
    <x v="7"/>
    <s v="7F413"/>
    <s v="02"/>
    <s v="13F4E2"/>
    <s v="Current measurement SP011 not according regulator values or circumstance factor not ok"/>
    <x v="7"/>
    <s v="CheckAtNextHalt"/>
    <s v="TBD26"/>
    <s v="YELLOW"/>
    <s v="Amber Warning Third Axle"/>
  </r>
  <r>
    <s v="ETS"/>
    <x v="7"/>
    <s v="7F416"/>
    <s v="02"/>
    <s v="16F4E2"/>
    <s v="Current measurement SP051 not according regulator values"/>
    <x v="7"/>
    <s v="CheckAtNextHalt"/>
    <s v="TBD26"/>
    <s v="YELLOW"/>
    <s v="Amber Warning Third Axle"/>
  </r>
  <r>
    <s v="ETS"/>
    <x v="7"/>
    <s v="7F418"/>
    <s v="02"/>
    <s v="18F4E2"/>
    <s v="Current measurement SP071 not according regulator values"/>
    <x v="7"/>
    <s v="CheckAtNextHalt"/>
    <s v="TBD26"/>
    <s v="YELLOW"/>
    <s v="Amber Warning Third Axle"/>
  </r>
  <r>
    <s v="ETS"/>
    <x v="7"/>
    <s v="7F419"/>
    <s v="02"/>
    <s v="19F4E2"/>
    <s v="Current measurement SP201 not according regulator values or circumstance factor not ok"/>
    <x v="7"/>
    <s v="CheckAtNextHalt"/>
    <s v="TBD26"/>
    <s v="YELLOW"/>
    <s v="Amber Warning Third Axle"/>
  </r>
  <r>
    <s v="ETS"/>
    <x v="7"/>
    <s v="0032A"/>
    <s v="02"/>
    <s v="2A0302"/>
    <s v="Difference of both speedsignals is too high"/>
    <x v="7"/>
    <s v="noSeverityAvailable"/>
    <s v="N.A."/>
    <s v="---"/>
    <s v="N.A."/>
  </r>
  <r>
    <s v="ETS"/>
    <x v="7"/>
    <s v="000BE"/>
    <s v="02"/>
    <s v="BE0002"/>
    <s v="Enginespeed signal from J1939 not available or not plausible"/>
    <x v="7"/>
    <s v="noSeverityAvailable"/>
    <s v="N.A."/>
    <s v="---"/>
    <s v="N.A."/>
  </r>
  <r>
    <s v="ETS"/>
    <x v="7"/>
    <s v="7F424"/>
    <s v="0C"/>
    <s v="24F4EC"/>
    <s v="Flash checksum not ok"/>
    <x v="7"/>
    <s v="CheckImmediately"/>
    <s v="TBD25"/>
    <s v="RED"/>
    <s v="Red Warning Third Axle"/>
  </r>
  <r>
    <s v="ETS"/>
    <x v="7"/>
    <s v="7F422"/>
    <s v="0C"/>
    <s v="22F4EC"/>
    <s v="Internal supply voltage too low"/>
    <x v="7"/>
    <s v="CheckImmediately"/>
    <s v="TBD25"/>
    <s v="RED"/>
    <s v="Red Warning Third Axle"/>
  </r>
  <r>
    <s v="ETS"/>
    <x v="7"/>
    <s v="0009E"/>
    <s v="11"/>
    <s v="9E0011"/>
    <s v="KL15 below 8V at a vehicle speed between 3 and 20 km/h"/>
    <x v="7"/>
    <s v="CheckAtNextHalt"/>
    <s v="TBD26"/>
    <s v="YELLOW"/>
    <s v="Amber Warning Third Axle"/>
  </r>
  <r>
    <s v="ETS"/>
    <x v="7"/>
    <s v="0009E"/>
    <s v="01"/>
    <s v="9E0001"/>
    <s v="KL15 below 8V at a vehicle speed higher than 20 km/h"/>
    <x v="7"/>
    <s v="CheckAtNextHalt"/>
    <s v="TBD26"/>
    <s v="YELLOW"/>
    <s v="Amber Warning Third Axle"/>
  </r>
  <r>
    <s v="ETS"/>
    <x v="7"/>
    <s v="000A8"/>
    <s v="0C"/>
    <s v="A8000C"/>
    <s v="KL30 supply voltage high while internal switch is off"/>
    <x v="7"/>
    <s v="noSeverityAvailable"/>
    <s v="N.A."/>
    <s v="---"/>
    <s v="N.A."/>
  </r>
  <r>
    <s v="ETS"/>
    <x v="7"/>
    <s v="000A8"/>
    <s v="02"/>
    <s v="A80002"/>
    <s v="KL30 supply voltage lower than KL15 supply voltage"/>
    <x v="7"/>
    <s v="CheckAtNextHalt"/>
    <s v="TBD26"/>
    <s v="YELLOW"/>
    <s v="Amber Warning Third Axle"/>
  </r>
  <r>
    <s v="ETS"/>
    <x v="7"/>
    <s v="000A8"/>
    <s v="0E"/>
    <s v="A8000E"/>
    <s v="KL30 supply voltage too high or too low"/>
    <x v="7"/>
    <s v="noSeverityAvailable"/>
    <s v="N.A."/>
    <s v="---"/>
    <s v="N.A."/>
  </r>
  <r>
    <s v="ETS"/>
    <x v="7"/>
    <s v="7F4F8"/>
    <s v="0B"/>
    <s v="F8F4EB"/>
    <s v="Motor has been disabled due to an internal component fault"/>
    <x v="7"/>
    <s v="CheckAtNextHalt"/>
    <s v="TBD26"/>
    <s v="YELLOW"/>
    <s v="Amber Warning Third Axle"/>
  </r>
  <r>
    <s v="ETS"/>
    <x v="7"/>
    <s v="7F4F8"/>
    <s v="0C"/>
    <s v="F8F4EC"/>
    <s v="Motor is not able to start turning with max possible torque"/>
    <x v="7"/>
    <s v="CheckAtNextHalt"/>
    <s v="TBD26"/>
    <s v="YELLOW"/>
    <s v="Amber Warning Third Axle"/>
  </r>
  <r>
    <s v="ETS"/>
    <x v="7"/>
    <s v="000A7"/>
    <s v="04"/>
    <s v="A70004"/>
    <s v="No D+ signal available at a vehicle speed over 20 kph"/>
    <x v="7"/>
    <s v="CheckAtNextHalt"/>
    <s v="TBD26"/>
    <s v="YELLOW"/>
    <s v="Amber Warning Third Axle"/>
  </r>
  <r>
    <s v="ETS"/>
    <x v="7"/>
    <s v="00A2A"/>
    <s v="01"/>
    <s v="2A0A01"/>
    <s v="Oil level too low"/>
    <x v="7"/>
    <s v="CheckAtNextHalt"/>
    <s v="TBD26"/>
    <s v="YELLOW"/>
    <s v="Amber Warning Third Axle"/>
  </r>
  <r>
    <s v="ETS"/>
    <x v="7"/>
    <s v="00666"/>
    <s v="0F"/>
    <s v="66060F"/>
    <s v="Oil Temperature is or has been over moderate critical level"/>
    <x v="7"/>
    <s v="noSeverityAvailable"/>
    <s v="N.A."/>
    <s v="---"/>
    <s v="N.A."/>
  </r>
  <r>
    <s v="ETS"/>
    <x v="7"/>
    <s v="00666"/>
    <s v="00"/>
    <s v="660600"/>
    <s v="Oil Temperature is or has been over severe critical level"/>
    <x v="7"/>
    <s v="CheckAtNextHalt"/>
    <s v="TBD26"/>
    <s v="YELLOW"/>
    <s v="Amber Warning Third Axle"/>
  </r>
  <r>
    <s v="ETS"/>
    <x v="7"/>
    <s v="7F4F8"/>
    <s v="1F"/>
    <s v="F8F4FF"/>
    <s v="PCB-temperature above cutoff"/>
    <x v="7"/>
    <s v="CheckAtNextHalt"/>
    <s v="TBD26"/>
    <s v="YELLOW"/>
    <s v="Amber Warning Third Axle"/>
  </r>
  <r>
    <s v="ETS"/>
    <x v="7"/>
    <s v="00DB6"/>
    <s v="0A"/>
    <s v="B60D0A"/>
    <s v="Pressure sensor supply voltage changes too fast"/>
    <x v="7"/>
    <s v="CheckAtNextHalt"/>
    <s v="TBD26"/>
    <s v="YELLOW"/>
    <s v="Amber Warning Third Axle"/>
  </r>
  <r>
    <s v="ETS"/>
    <x v="7"/>
    <s v="00DB6"/>
    <s v="10"/>
    <s v="B60D10"/>
    <s v="Pressure sensor supply voltage too"/>
    <x v="7"/>
    <s v="CheckAtNextHalt"/>
    <s v="TBD26"/>
    <s v="YELLOW"/>
    <s v="Amber Warning Third Axle"/>
  </r>
  <r>
    <s v="ETS"/>
    <x v="7"/>
    <s v="0056B"/>
    <s v="0D"/>
    <s v="6B050D"/>
    <s v="Pressure sensors calibration values are not correct"/>
    <x v="7"/>
    <s v="noSeverityAvailable"/>
    <s v="N.A."/>
    <s v="---"/>
    <s v="N.A."/>
  </r>
  <r>
    <s v="ETS"/>
    <x v="7"/>
    <s v="00DB6"/>
    <s v="12"/>
    <s v="B60D12"/>
    <s v="Pressure sensors supply voltage too low"/>
    <x v="7"/>
    <s v="CheckAtNextHalt"/>
    <s v="TBD26"/>
    <s v="YELLOW"/>
    <s v="Amber Warning Third Axle"/>
  </r>
  <r>
    <s v="ETS"/>
    <x v="7"/>
    <s v="7F444"/>
    <s v="02"/>
    <s v="44F4E2"/>
    <s v="Primary speed signal not plausible"/>
    <x v="7"/>
    <s v="noSeverityAvailable"/>
    <s v="N.A."/>
    <s v="---"/>
    <s v="N.A."/>
  </r>
  <r>
    <s v="ETS"/>
    <x v="7"/>
    <s v="7F421"/>
    <s v="10"/>
    <s v="21F4F0"/>
    <s v="Processor supply voltage too high"/>
    <x v="7"/>
    <s v="CheckImmediately"/>
    <s v="TBD25"/>
    <s v="RED"/>
    <s v="Red Warning Third Axle"/>
  </r>
  <r>
    <s v="ETS"/>
    <x v="7"/>
    <s v="7F421"/>
    <s v="12"/>
    <s v="21F4F2"/>
    <s v="Processor supply voltage too low"/>
    <x v="7"/>
    <s v="CheckImmediately"/>
    <s v="TBD25"/>
    <s v="RED"/>
    <s v="Red Warning Third Axle"/>
  </r>
  <r>
    <s v="ETS"/>
    <x v="7"/>
    <s v="00414"/>
    <s v="12"/>
    <s v="140412"/>
    <s v="Pump failure : pressure too low"/>
    <x v="7"/>
    <s v="CheckAtNextHalt"/>
    <s v="TBD26"/>
    <s v="YELLOW"/>
    <s v="Amber Warning Third Axle"/>
  </r>
  <r>
    <s v="ETS"/>
    <x v="7"/>
    <s v="0056B"/>
    <s v="02"/>
    <s v="6B0502"/>
    <s v="Relation between px and py value is not correct while SP041 is activated"/>
    <x v="7"/>
    <s v="CheckAtNextHalt"/>
    <s v="TBD26"/>
    <s v="YELLOW"/>
    <s v="Amber Warning Third Axle"/>
  </r>
  <r>
    <s v="ETS"/>
    <x v="7"/>
    <s v="7F4F8"/>
    <s v="0A"/>
    <s v="F8F4EA"/>
    <s v="Requested motor speed cannot be reached"/>
    <x v="7"/>
    <s v="noSeverityAvailable"/>
    <s v="N.A."/>
    <s v="---"/>
    <s v="N.A."/>
  </r>
  <r>
    <s v="ETS"/>
    <x v="7"/>
    <s v="7F445"/>
    <s v="02"/>
    <s v="45F4E2"/>
    <s v="Secundary speed signal not"/>
    <x v="7"/>
    <s v="noSeverityAvailable"/>
    <s v="N.A."/>
    <s v="---"/>
    <s v="N.A."/>
  </r>
  <r>
    <s v="ETS"/>
    <x v="7"/>
    <s v="7F450"/>
    <s v="07"/>
    <s v="50F4E7"/>
    <s v="Soll Ist difference of 1st ETS axle is too high (SP011 suspect)"/>
    <x v="7"/>
    <s v="CheckImmediately"/>
    <s v="TBD25"/>
    <s v="RED"/>
    <s v="Red Warning Third Axle"/>
  </r>
  <r>
    <s v="ETS"/>
    <x v="7"/>
    <s v="7F450"/>
    <s v="0B"/>
    <s v="50F4EB"/>
    <s v="Soll ist difference of 1st ETS axle is too high due to oil flow"/>
    <x v="7"/>
    <s v="noSeverityAvailable"/>
    <s v="N.A."/>
    <s v="---"/>
    <s v="N.A."/>
  </r>
  <r>
    <s v="ETS"/>
    <x v="7"/>
    <s v="7F450"/>
    <s v="0C"/>
    <s v="50F4EC"/>
    <s v="Soll Ist difference of 1st ETS axle too high due to rear axle sensor problem(s)"/>
    <x v="7"/>
    <s v="CheckAtNextHalt"/>
    <s v="TBD26"/>
    <s v="YELLOW"/>
    <s v="Amber Warning Third Axle"/>
  </r>
  <r>
    <s v="ETS"/>
    <x v="7"/>
    <s v="7F413"/>
    <s v="05"/>
    <s v="13F4E5"/>
    <s v="SP011 has shortcut to GND"/>
    <x v="7"/>
    <s v="CheckAtNextHalt"/>
    <s v="TBD26"/>
    <s v="YELLOW"/>
    <s v="Amber Warning Third Axle"/>
  </r>
  <r>
    <s v="ETS"/>
    <x v="7"/>
    <s v="7F413"/>
    <s v="06"/>
    <s v="13F4E6"/>
    <s v="SP011 has shortcut to Ubatt"/>
    <x v="7"/>
    <s v="CheckAtNextHalt"/>
    <s v="TBD26"/>
    <s v="YELLOW"/>
    <s v="Amber Warning Third Axle"/>
  </r>
  <r>
    <s v="ETS"/>
    <x v="7"/>
    <s v="7F415"/>
    <s v="05"/>
    <s v="15F4E5"/>
    <s v="SP041 has shortcut to GND"/>
    <x v="7"/>
    <s v="noSeverityAvailable"/>
    <s v="N.A."/>
    <s v="---"/>
    <s v="N.A."/>
  </r>
  <r>
    <s v="ETS"/>
    <x v="7"/>
    <s v="7F415"/>
    <s v="06"/>
    <s v="15F4E6"/>
    <s v="SP041 has shortcut to Ubatt"/>
    <x v="7"/>
    <s v="noSeverityAvailable"/>
    <s v="N.A."/>
    <s v="---"/>
    <s v="N.A."/>
  </r>
  <r>
    <s v="ETS"/>
    <x v="7"/>
    <s v="7F419"/>
    <s v="0E"/>
    <s v="19F4EE"/>
    <s v="SP201 has shortcut to Ubat or to"/>
    <x v="7"/>
    <s v="CheckAtNextHalt"/>
    <s v="TBD26"/>
    <s v="YELLOW"/>
    <s v="Amber Warning Third Axle"/>
  </r>
  <r>
    <s v="ETS"/>
    <x v="7"/>
    <s v="7F4A7"/>
    <s v="0D"/>
    <s v="A7F4ED"/>
    <s v="Speed Configuration Error, No Speed Selected"/>
    <x v="7"/>
    <s v="CheckImmediately"/>
    <s v="TBD25"/>
    <s v="RED"/>
    <s v="Red Warning Third Axle"/>
  </r>
  <r>
    <s v="ETS"/>
    <x v="7"/>
    <s v="7F415"/>
    <s v="1F"/>
    <s v="15F4FF"/>
    <s v="Statuspins of valve SP041 gives error"/>
    <x v="7"/>
    <s v="noSeverityAvailable"/>
    <s v="N.A."/>
    <s v="---"/>
    <s v="N.A."/>
  </r>
  <r>
    <s v="ETS"/>
    <x v="7"/>
    <s v="7F416"/>
    <s v="1F"/>
    <s v="16F4FF"/>
    <s v="Statuspins of valve SP051 gives error"/>
    <x v="7"/>
    <s v="CheckAtNextHalt"/>
    <s v="TBD26"/>
    <s v="YELLOW"/>
    <s v="Amber Warning Third Axle"/>
  </r>
  <r>
    <s v="ETS"/>
    <x v="7"/>
    <s v="7F418"/>
    <s v="1F"/>
    <s v="18F4FF"/>
    <s v="Statuspins of valve SP071 gives error"/>
    <x v="7"/>
    <s v="CheckAtNextHalt"/>
    <s v="TBD26"/>
    <s v="YELLOW"/>
    <s v="Amber Warning Third Axle"/>
  </r>
  <r>
    <s v="ETS"/>
    <x v="7"/>
    <s v="0056B"/>
    <s v="00"/>
    <s v="6B0500"/>
    <s v="Steer pressure is too high at a low actuation of SP201"/>
    <x v="7"/>
    <s v="CheckAtNextHalt"/>
    <s v="TBD26"/>
    <s v="YELLOW"/>
    <s v="Amber Warning Third Axle"/>
  </r>
  <r>
    <s v="ETS"/>
    <x v="7"/>
    <s v="0056B"/>
    <s v="0F"/>
    <s v="6B050F"/>
    <s v="Steer pressure is too high while SP051 is not active"/>
    <x v="7"/>
    <s v="CheckAtNextHalt"/>
    <s v="TBD26"/>
    <s v="YELLOW"/>
    <s v="Amber Warning Third Axle"/>
  </r>
  <r>
    <s v="ETS"/>
    <x v="7"/>
    <s v="0056B"/>
    <s v="10"/>
    <s v="6B0510"/>
    <s v="Steer pressure is too high while SP201 isn't active"/>
    <x v="7"/>
    <s v="CheckAtNextHalt"/>
    <s v="TBD26"/>
    <s v="YELLOW"/>
    <s v="Amber Warning Third Axle"/>
  </r>
  <r>
    <s v="ETS"/>
    <x v="7"/>
    <s v="0056B"/>
    <s v="11"/>
    <s v="6B0511"/>
    <s v="Steer pressure is too low"/>
    <x v="7"/>
    <s v="CheckAtNextHalt"/>
    <s v="TBD26"/>
    <s v="YELLOW"/>
    <s v="Amber Warning Third Axle"/>
  </r>
  <r>
    <s v="ETS"/>
    <x v="7"/>
    <s v="0056B"/>
    <s v="03"/>
    <s v="6B0503"/>
    <s v="Steer pressure sensor value too high"/>
    <x v="7"/>
    <s v="CheckAtNextHalt"/>
    <s v="TBD26"/>
    <s v="YELLOW"/>
    <s v="Amber Warning Third Axle"/>
  </r>
  <r>
    <s v="ETS"/>
    <x v="7"/>
    <s v="0056B"/>
    <s v="04"/>
    <s v="6B0504"/>
    <s v="Steer pressure sensor value too low"/>
    <x v="7"/>
    <s v="CheckAtNextHalt"/>
    <s v="TBD26"/>
    <s v="YELLOW"/>
    <s v="Amber Warning Third Axle"/>
  </r>
  <r>
    <s v="ETS"/>
    <x v="7"/>
    <s v="7F4F8"/>
    <s v="03"/>
    <s v="F8F4E3"/>
    <s v="Supply voltage above cutoff"/>
    <x v="7"/>
    <s v="CheckAtNextHalt"/>
    <s v="TBD26"/>
    <s v="YELLOW"/>
    <s v="Amber Warning Third Axle"/>
  </r>
  <r>
    <s v="ETS"/>
    <x v="7"/>
    <s v="7F4F8"/>
    <s v="04"/>
    <s v="F8F4E4"/>
    <s v="Supply voltage below cutoff"/>
    <x v="7"/>
    <s v="CheckAtNextHalt"/>
    <s v="TBD26"/>
    <s v="YELLOW"/>
    <s v="Amber Warning Third Axle"/>
  </r>
  <r>
    <s v="ETS"/>
    <x v="7"/>
    <s v="001BC"/>
    <s v="10"/>
    <s v="BC0110"/>
    <s v="Supply voltage too high"/>
    <x v="7"/>
    <s v="CheckAtNextHalt"/>
    <s v="TBD26"/>
    <s v="YELLOW"/>
    <s v="Amber Warning Third Axle"/>
  </r>
  <r>
    <s v="ETS"/>
    <x v="7"/>
    <s v="0009E"/>
    <s v="10"/>
    <s v="9E0010"/>
    <s v="Supply voltage too high (KL15)"/>
    <x v="7"/>
    <s v="CheckAtNextHalt"/>
    <s v="TBD26"/>
    <s v="YELLOW"/>
    <s v="Amber Warning Third Axle"/>
  </r>
  <r>
    <s v="ETS"/>
    <x v="7"/>
    <s v="0009E"/>
    <s v="12"/>
    <s v="9E0012"/>
    <s v="Supply voltage too low (KL15)"/>
    <x v="7"/>
    <s v="CheckAtNextHalt"/>
    <s v="TBD26"/>
    <s v="YELLOW"/>
    <s v="Amber Warning Third Axle"/>
  </r>
  <r>
    <s v="ETS"/>
    <x v="7"/>
    <s v="001BC"/>
    <s v="12"/>
    <s v="BC0112"/>
    <s v="Supply voltage too low (KL15/KL30)"/>
    <x v="7"/>
    <s v="CheckAtNextHalt"/>
    <s v="TBD26"/>
    <s v="YELLOW"/>
    <s v="Amber Warning Third Axle"/>
  </r>
  <r>
    <s v="ETS"/>
    <x v="7"/>
    <s v="000EA"/>
    <s v="0E"/>
    <s v="EA000E"/>
    <s v="SW Identifiaction: System calibrated with different software version, please re-calibrate"/>
    <x v="7"/>
    <s v="CheckImmediately"/>
    <s v="TBD25"/>
    <s v="RED"/>
    <s v="Red Warning Third Axle"/>
  </r>
  <r>
    <s v="ETS"/>
    <x v="7"/>
    <s v="7F4F8"/>
    <s v="0F"/>
    <s v="F8F4EF"/>
    <s v="Temperature above &quot;Speed constrained&quot; threshold, motor speed"/>
    <x v="7"/>
    <s v="noSeverityAvailable"/>
    <s v="N.A."/>
    <s v="---"/>
    <s v="N.A."/>
  </r>
  <r>
    <s v="ETS"/>
    <x v="7"/>
    <s v="7F4F8"/>
    <s v="10"/>
    <s v="F8F4F0"/>
    <s v="Temperature above &quot;Torque constrained&quot; threshold, max motor torque will be reduced"/>
    <x v="7"/>
    <s v="noSeverityAvailable"/>
    <s v="N.A."/>
    <s v="---"/>
    <s v="N.A."/>
  </r>
  <r>
    <s v="ETS"/>
    <x v="7"/>
    <s v="7F4F8"/>
    <s v="00"/>
    <s v="F8F4E0"/>
    <s v="Temperature limit above defined"/>
    <x v="7"/>
    <s v="noSeverityAvailable"/>
    <s v="N.A."/>
    <s v="---"/>
    <s v="N.A."/>
  </r>
  <r>
    <s v="ETS"/>
    <x v="7"/>
    <s v="001B9"/>
    <s v="02"/>
    <s v="B90102"/>
    <s v="Temperature Sensor auXiliary: has shortcut to GND or Battery or has a broken wiring"/>
    <x v="7"/>
    <s v="CheckAtNextHalt"/>
    <s v="TBD26"/>
    <s v="YELLOW"/>
    <s v="Amber Warning Third Axle"/>
  </r>
  <r>
    <s v="ETS"/>
    <x v="7"/>
    <s v="0056C"/>
    <s v="1F"/>
    <s v="6C051F"/>
    <s v="Too often depressurized centring circuit (possible SP041 and SP071exchanged)"/>
    <x v="7"/>
    <s v="CheckAtNextHalt"/>
    <s v="TBD26"/>
    <s v="YELLOW"/>
    <s v="Amber Warning Third Axle"/>
  </r>
  <r>
    <s v="ETS"/>
    <x v="7"/>
    <s v="7F4F8"/>
    <s v="06"/>
    <s v="F8F4E6"/>
    <s v="Total current over defined limit, the current is limited by software"/>
    <x v="7"/>
    <s v="noSeverityAvailable"/>
    <s v="N.A."/>
    <s v="---"/>
    <s v="N.A."/>
  </r>
  <r>
    <s v="ETS"/>
    <x v="7"/>
    <s v="7F458"/>
    <s v="11"/>
    <s v="58F4F1"/>
    <s v="When filling is active py stays for 5 sec. under certain pressure"/>
    <x v="7"/>
    <s v="CheckImmediately"/>
    <s v="TBD25"/>
    <s v="RED"/>
    <s v="Red Warning Third Axle"/>
  </r>
  <r>
    <s v="GEARBOX"/>
    <x v="8"/>
    <s v="00046"/>
    <s v="02"/>
    <s v="460002"/>
    <s v="[GB_TRAXON]Parking brake signal faulty"/>
    <x v="8"/>
    <s v="CheckImmediately"/>
    <s v="TBD39"/>
    <s v="RED"/>
    <s v="Red Warning Gearbox"/>
  </r>
  <r>
    <s v="GEARBOX"/>
    <x v="8"/>
    <s v="00054"/>
    <s v="02"/>
    <s v="540002"/>
    <s v="[GB_DIWA6]Vehicle specific data - Vehicle speed via CAN is faulty.//[GB_TRAXON]Cruise control actual speed faulty"/>
    <x v="8"/>
    <s v="[GB_DIWA6]MaintenanceOnly//[GB_TRAXON]noSeverityAvailable"/>
    <s v="N.A."/>
    <s v="---"/>
    <s v="N.A."/>
  </r>
  <r>
    <s v="GEARBOX"/>
    <x v="8"/>
    <s v="00056"/>
    <s v="02"/>
    <s v="560002"/>
    <s v="[GB_TRAXON]CAN signal &quot;target cruise control speed&quot; is faulty"/>
    <x v="8"/>
    <s v="CheckImmediately"/>
    <s v="TBD39"/>
    <s v="RED"/>
    <s v="Red Warning Gearbox"/>
  </r>
  <r>
    <s v="GEARBOX"/>
    <x v="8"/>
    <s v="00201"/>
    <s v="02"/>
    <s v="010202"/>
    <s v="[GB_DIWA6]CAN engine load source - The CAN signal containing the information on the current engine torque is faulty./[GB_DIWA6]Rotation speed measurement at engine - Sensor voltage not available./[GB_TRAXON]Transmission input speed is faulty (neither input speed nor countershaft speed available)/[GB_TRAXON]Signal of engine torque is faulty"/>
    <x v="8"/>
    <s v="MaintenanceOnly"/>
    <s v="N.A."/>
    <s v="---"/>
    <s v="N.A."/>
  </r>
  <r>
    <s v="GEARBOX"/>
    <x v="8"/>
    <s v="0005B"/>
    <s v="02"/>
    <s v="5B0002"/>
    <s v="[GB_DIWA6]CAN engine load source - The CAN signal containing the information on the accelerator pedal position is faulty.//[GB_TRAXON]Signal of accelerator pedal angle is faulty"/>
    <x v="8"/>
    <s v="[GB_DIWA6]MaintenanceOnly//[GB_TRAXON]noSeverityAvailable"/>
    <s v="N.A."/>
    <s v="---"/>
    <s v="N.A."/>
  </r>
  <r>
    <s v="GEARBOX"/>
    <x v="8"/>
    <s v="0005C"/>
    <s v="02"/>
    <s v="5C0002"/>
    <s v="[GB_TRAXON]Relative engine torque signal relating to the currently maximum available engine torque is faulty."/>
    <x v="8"/>
    <s v="CheckImmediately"/>
    <s v="TBD39"/>
    <s v="RED"/>
    <s v="Red Warning Gearbox"/>
  </r>
  <r>
    <s v="GEARBOX"/>
    <x v="8"/>
    <s v="0006C"/>
    <s v="02"/>
    <s v="6C0002"/>
    <s v="[GB_TRAXON]Signal ambient pressure"/>
    <x v="8"/>
    <s v="CheckImmediately"/>
    <s v="TBD39"/>
    <s v="RED"/>
    <s v="Red Warning Gearbox"/>
  </r>
  <r>
    <s v="GEARBOX"/>
    <x v="8"/>
    <s v="0006E"/>
    <s v="02"/>
    <s v="6E0002"/>
    <s v="[GB_TRAXON]Engine cooling water temperature signal is faulty"/>
    <x v="8"/>
    <s v="CheckImmediately"/>
    <s v="TBD39"/>
    <s v="RED"/>
    <s v="Red Warning Gearbox"/>
  </r>
  <r>
    <s v="GEARBOX"/>
    <x v="8"/>
    <s v="00078"/>
    <s v="00"/>
    <s v="780000"/>
    <s v="[GB_DIWA6]Retarder Oil - Overtemperature of the retarder oil._x000a_The temperature threshold set in the control unit has been exceeded."/>
    <x v="8"/>
    <s v="noSeverityAvailable"/>
    <s v="N.A."/>
    <s v="---"/>
    <s v="N.A."/>
  </r>
  <r>
    <s v="GEARBOX"/>
    <x v="8"/>
    <s v="00078"/>
    <s v="02"/>
    <s v="780002"/>
    <s v="[GB_DIWA6]Retarder oil temperature sensor - Implausible temperature change._x000a_The measured temperature value increased within the dataset value OIL_TEMP_TEMPDELTA_MAX_AT_TIMEDELTA_[1][1] x 0.01s for more as OIL_TEMP_TEMPDELTA_MAX_AT_TIMEDELTA_[1][0] degrees."/>
    <x v="8"/>
    <s v="noSeverityAvailable"/>
    <s v="N.A."/>
    <s v="---"/>
    <s v="N.A."/>
  </r>
  <r>
    <s v="GEARBOX"/>
    <x v="8"/>
    <s v="00078"/>
    <s v="03"/>
    <s v="780003"/>
    <s v="[GB_DIWA6]Retarder oil temperature sensor - Short circuit or low-resistance to supply voltage at minus-connection of the sensor."/>
    <x v="8"/>
    <s v="MaintenanceOnly"/>
    <s v="N.A."/>
    <s v="---"/>
    <s v="N.A."/>
  </r>
  <r>
    <s v="GEARBOX"/>
    <x v="8"/>
    <s v="00078"/>
    <s v="04"/>
    <s v="780004"/>
    <s v="[GB_DIWA6]Retarder oil temperature sensor - Short circuit or low-resistance to ground at minus-connection of the sensor."/>
    <x v="8"/>
    <s v="MaintenanceOnly"/>
    <s v="N.A."/>
    <s v="---"/>
    <s v="N.A."/>
  </r>
  <r>
    <s v="GEARBOX"/>
    <x v="8"/>
    <s v="00078"/>
    <s v="05"/>
    <s v="780005"/>
    <s v="[GB_DIWA6]Retarder oil temperature sensor - Disconnection at sensor circuit."/>
    <x v="8"/>
    <s v="MaintenanceOnly"/>
    <s v="N.A."/>
    <s v="---"/>
    <s v="N.A."/>
  </r>
  <r>
    <s v="GEARBOX"/>
    <x v="8"/>
    <s v="00078"/>
    <s v="06"/>
    <s v="780006"/>
    <s v="[GB_DIWA6]Retarder oil temperature sensor - Short circuit of the sensor lines against each other."/>
    <x v="8"/>
    <s v="MaintenanceOnly"/>
    <s v="N.A."/>
    <s v="---"/>
    <s v="N.A."/>
  </r>
  <r>
    <s v="GEARBOX"/>
    <x v="8"/>
    <s v="00078"/>
    <s v="0F"/>
    <s v="78000F"/>
    <s v="[GB_DIWA6]Retarder Oil - Increased Retarder oil temperature._x000a_The temperature threshold set in the control unit has been exceeded._x000a__x000a_"/>
    <x v="8"/>
    <s v="noSeverityAvailable"/>
    <s v="N.A."/>
    <s v="---"/>
    <s v="N.A."/>
  </r>
  <r>
    <s v="GEARBOX"/>
    <x v="8"/>
    <s v="0007C"/>
    <s v="00"/>
    <s v="7C0000"/>
    <s v="[GB_DIWANXT]Oil level measurement - Oil level too high"/>
    <x v="8"/>
    <s v="CheckAtNextHalt"/>
    <s v="TBD39"/>
    <s v="YELLOW"/>
    <s v="Amber Warning Gearbox"/>
  </r>
  <r>
    <s v="GEARBOX"/>
    <x v="8"/>
    <s v="0007C"/>
    <s v="01"/>
    <s v="7C0001"/>
    <s v="[GB_DIWANXT]Oil level measurement - Oil level too low"/>
    <x v="8"/>
    <s v="CheckAtNextHalt"/>
    <s v="TBD39"/>
    <s v="YELLOW"/>
    <s v="Amber Warning Gearbox"/>
  </r>
  <r>
    <s v="GEARBOX"/>
    <x v="8"/>
    <s v="0007C"/>
    <s v="02"/>
    <s v="7C0002"/>
    <s v="[GB_DIWA6]Oil level sensor - Unknown fault."/>
    <x v="8"/>
    <s v="noSeverityAvailable"/>
    <s v="N.A."/>
    <s v="---"/>
    <s v="N.A."/>
  </r>
  <r>
    <s v="GEARBOX"/>
    <x v="8"/>
    <s v="0007C"/>
    <s v="03"/>
    <s v="7C0003"/>
    <s v="[GB_DIWA6]//[GB_DIWANXT]Oil level sensor - Short circuit or low-resistance to supply voltage at plus-connection of the sensor."/>
    <x v="8"/>
    <s v="CheckAtNextHalt"/>
    <s v="TBD39"/>
    <s v="YELLOW"/>
    <s v="Amber Warning Gearbox"/>
  </r>
  <r>
    <s v="GEARBOX"/>
    <x v="8"/>
    <s v="0007C"/>
    <s v="04"/>
    <s v="7C0004"/>
    <s v="[GB_DIWANXT]Oil level sensor - Short-circuit or low-resistance connection to ground."/>
    <x v="8"/>
    <s v="CheckAtNextHalt"/>
    <s v="TBD39"/>
    <s v="YELLOW"/>
    <s v="Amber Warning Gearbox"/>
  </r>
  <r>
    <s v="GEARBOX"/>
    <x v="8"/>
    <s v="0007C"/>
    <s v="05"/>
    <s v="7C0005"/>
    <s v="[GB_DIWA6]Oil level sensor - Disconnection at sensor circuit. // [GB_DIWANXT]Oil level sensor - Interruption of the connecting lines"/>
    <x v="8"/>
    <s v="CheckAtNextHalt"/>
    <s v="TBD39"/>
    <s v="YELLOW"/>
    <s v="Amber Warning Gearbox"/>
  </r>
  <r>
    <s v="GEARBOX"/>
    <x v="8"/>
    <s v="0007C"/>
    <s v="06"/>
    <s v="7C0006"/>
    <s v="[GB_DIWANXT]Oil level sensor - Short-circuit of the connecting lines to each other."/>
    <x v="8"/>
    <s v="CheckAtNextHalt"/>
    <s v="TBD39"/>
    <s v="YELLOW"/>
    <s v="Amber Warning Gearbox"/>
  </r>
  <r>
    <s v="GEARBOX"/>
    <x v="8"/>
    <s v="0007C"/>
    <s v="0B"/>
    <s v="7C000B"/>
    <s v="[GB_DIWANXT]Oil level sensor - Undiagnosable error"/>
    <x v="8"/>
    <s v="CheckAtNextHalt"/>
    <s v="TBD39"/>
    <s v="YELLOW"/>
    <s v="Amber Warning Gearbox"/>
  </r>
  <r>
    <s v="GEARBOX"/>
    <x v="8"/>
    <s v="0007C"/>
    <s v="12"/>
    <s v="7C0012"/>
    <s v="[GB_DIWANXT]Oil level measurement - Oil level low"/>
    <x v="8"/>
    <s v="CheckAtNextHalt"/>
    <s v="TBD39"/>
    <s v="YELLOW"/>
    <s v="Amber Warning Gearbox"/>
  </r>
  <r>
    <s v="GEARBOX"/>
    <x v="8"/>
    <s v="0007F"/>
    <s v="00"/>
    <s v="7F0000"/>
    <s v="[GB_DIWA6]Transmission mechanics pressure increase - Maximum control pressure for shifting has been reached."/>
    <x v="8"/>
    <s v="MaintenanceOnly"/>
    <s v="N.A."/>
    <s v="---"/>
    <s v="N.A."/>
  </r>
  <r>
    <s v="GEARBOX"/>
    <x v="8"/>
    <s v="0007F"/>
    <s v="02"/>
    <s v="7F0002"/>
    <s v="[GB_DIWA6]Transmission mechanics pressure increase - A pressure ramp with negative gradient was detected."/>
    <x v="8"/>
    <s v="MaintenanceOnly"/>
    <s v="N.A."/>
    <s v="---"/>
    <s v="N.A."/>
  </r>
  <r>
    <s v="GEARBOX"/>
    <x v="8"/>
    <s v="0007F"/>
    <s v="07"/>
    <s v="7F0007"/>
    <s v="[GB_DIWA6]Transmission - working pressure reduction - Lamella slip at reduced working pressure in a mechanical gear."/>
    <x v="8"/>
    <s v="MaintenanceOnly"/>
    <s v="N.A."/>
    <s v="---"/>
    <s v="N.A."/>
  </r>
  <r>
    <s v="GEARBOX"/>
    <x v="8"/>
    <s v="0007F"/>
    <s v="0F"/>
    <s v="7F000F"/>
    <s v="[GB_DIWA6]Transmission mechanics pressure increase - The early warning stage of the control pressure for shifting operations has been reached."/>
    <x v="8"/>
    <s v="MaintenanceOnly"/>
    <s v="N.A."/>
    <s v="---"/>
    <s v="N.A."/>
  </r>
  <r>
    <s v="GEARBOX"/>
    <x v="8"/>
    <s v="000A1"/>
    <s v="00"/>
    <s v="A10000"/>
    <s v="[GB_DIWA6]Rotation speed measurement at engine - Sensor voltage too high._x000a_If the sensor voltage exceeds 13V, the speed sensor signal cannot be processed anymore."/>
    <x v="8"/>
    <s v="CheckAtNextHalt"/>
    <s v="TBD39"/>
    <s v="YELLOW"/>
    <s v="Amber Warning Gearbox"/>
  </r>
  <r>
    <s v="GEARBOX"/>
    <x v="8"/>
    <s v="000A1"/>
    <s v="01"/>
    <s v="A10001"/>
    <s v="[GB_DIWA6]Rotation speed measurement at engine - Sensor voltage too low._x000a_If the sensor voltage drops below 4.5V, the speed sensor signal cannot be processed anymore."/>
    <x v="8"/>
    <s v="CheckAtNextHalt"/>
    <s v="TBD39"/>
    <s v="YELLOW"/>
    <s v="Amber Warning Gearbox"/>
  </r>
  <r>
    <s v="GEARBOX"/>
    <x v="8"/>
    <s v="000A1"/>
    <s v="03"/>
    <s v="A10003"/>
    <s v="[GB_DIWA6]Rotation speed measurement at engine - Short circuit or low-resistance connection to supply voltage at minus-connection of the sensor."/>
    <x v="8"/>
    <s v="CheckAtNextHalt"/>
    <s v="TBD39"/>
    <s v="YELLOW"/>
    <s v="Amber Warning Gearbox"/>
  </r>
  <r>
    <s v="GEARBOX"/>
    <x v="8"/>
    <s v="000A1"/>
    <s v="04"/>
    <s v="A10004"/>
    <s v="[GB_DIWA6]Rotation speed measurement at engine - Short circuit or low-resistance connection to ground at minus-connection of the sensor."/>
    <x v="8"/>
    <s v="CheckAtNextHalt"/>
    <s v="TBD39"/>
    <s v="YELLOW"/>
    <s v="Amber Warning Gearbox"/>
  </r>
  <r>
    <s v="GEARBOX"/>
    <x v="8"/>
    <s v="000A1"/>
    <s v="05"/>
    <s v="A10005"/>
    <s v="[GB_DIWA6]Rotation speed measurement at engine - Disconnection at sensor circuit."/>
    <x v="8"/>
    <s v="CheckAtNextHalt"/>
    <s v="TBD39"/>
    <s v="YELLOW"/>
    <s v="Amber Warning Gearbox"/>
  </r>
  <r>
    <s v="GEARBOX"/>
    <x v="8"/>
    <s v="000A1"/>
    <s v="06"/>
    <s v="A10006"/>
    <s v="[GB_DIWA6]Rotation speed measurement at engine - Short circuit of the sensor lines against each other."/>
    <x v="8"/>
    <s v="CheckAtNextHalt"/>
    <s v="TBD39"/>
    <s v="YELLOW"/>
    <s v="Amber Warning Gearbox"/>
  </r>
  <r>
    <s v="GEARBOX"/>
    <x v="8"/>
    <s v="000A2"/>
    <s v="02"/>
    <s v="A20002"/>
    <s v="[GB_DIWA6]CAN-pushbutton switch E330 - An internal hardware fault has occurred in the CAN gear range selector: The oscillator watchdog has triggered a reset."/>
    <x v="8"/>
    <s v="CheckAtNextHalt"/>
    <s v="TBD39"/>
    <s v="YELLOW"/>
    <s v="Amber Warning Gearbox"/>
  </r>
  <r>
    <s v="GEARBOX"/>
    <x v="8"/>
    <s v="000A2"/>
    <s v="0C"/>
    <s v="A2000C"/>
    <s v="[GB_DIWA6]CAN-pushbutton switch E330 - An internal hardware fault in the CAN gear range selector has occurred:_x000a_The CPU watchdog is defective."/>
    <x v="8"/>
    <s v="CheckAtNextHalt"/>
    <s v="TBD39"/>
    <s v="YELLOW"/>
    <s v="Amber Warning Gearbox"/>
  </r>
  <r>
    <s v="GEARBOX"/>
    <x v="8"/>
    <s v="000AB"/>
    <s v="02"/>
    <s v="AB0002"/>
    <s v="[GB_TRAXON]Ambient temperature signal faulty"/>
    <x v="8"/>
    <s v="CheckImmediately"/>
    <s v="TBD39"/>
    <s v="RED"/>
    <s v="Red Warning Gearbox"/>
  </r>
  <r>
    <s v="GEARBOX"/>
    <x v="8"/>
    <s v="000AF"/>
    <s v="02"/>
    <s v="AF0002"/>
    <s v="[GB_TRAXON]Signal of engine oil temperature is invalid"/>
    <x v="8"/>
    <s v="CheckImmediately"/>
    <s v="TBD39"/>
    <s v="RED"/>
    <s v="Red Warning Gearbox"/>
  </r>
  <r>
    <s v="GEARBOX"/>
    <x v="8"/>
    <s v="000B1"/>
    <s v="00"/>
    <s v="B10000"/>
    <s v="[GB_DIWA6]Transmission Oil - Overtemperature of the transmission oil._x000a_The temperature threshold set in the control unit has been exceeded."/>
    <x v="8"/>
    <s v="noSeverityAvailable"/>
    <s v="N.A."/>
    <s v="---"/>
    <s v="N.A."/>
  </r>
  <r>
    <s v="GEARBOX"/>
    <x v="8"/>
    <s v="000B1"/>
    <s v="02"/>
    <s v="B10002"/>
    <s v="[GB_DIWA6]Transmission oil temperature sensor E310 - Implausible temperature change._x000a_The measured temperature value increased within the dataset value OIL_TEMP_TEMPDELTA_MAX_AT_TIMEDELTA_[0][1] x 0.01s for more as OIL_TEMP_TEMPDELTA_MAX_AT_TIMEDELTA_[0][0] degrees."/>
    <x v="8"/>
    <s v="noSeverityAvailable"/>
    <s v="N.A."/>
    <s v="---"/>
    <s v="N.A."/>
  </r>
  <r>
    <s v="GEARBOX"/>
    <x v="8"/>
    <s v="000B1"/>
    <s v="03"/>
    <s v="B10003"/>
    <s v="[GB_DIWA6]Transmission oil temperature sensor E310 - Short circuit or low-resistance to supply voltage at minus-connection of the sensor.//[GB_DIWANXT]Temperature swamp sensor - Short-circuit or low-resistance connection to supply voltage at negative connection"/>
    <x v="8"/>
    <s v="[GB_DIWA6]noSeverityAvailable//[GB_DIWANXT]CheckAtNextHalt"/>
    <s v="N.A."/>
    <s v="---"/>
    <s v="N.A."/>
  </r>
  <r>
    <s v="GEARBOX"/>
    <x v="8"/>
    <s v="000B1"/>
    <s v="04"/>
    <s v="B10004"/>
    <s v="[GB_DIWA6]Transmission oil temperature sensor E310 - Short circuit or low-resistance to ground at minus-connection of the sensor.//[GB_DIWANXT]Temperature swamp sensor - Short-circuit or low-resistance connection to ground at negative connection"/>
    <x v="8"/>
    <s v="[GB_DIWA6]noSeverityAvailable//[GB_DIWANXT]CheckAtNextHalt"/>
    <s v="N.A."/>
    <s v="---"/>
    <s v="N.A."/>
  </r>
  <r>
    <s v="GEARBOX"/>
    <x v="8"/>
    <s v="000B1"/>
    <s v="05"/>
    <s v="B10005"/>
    <s v="[GB_DIWA6]Transmission oil temperature sensor E310 - Disconnection at the sensor circuit.//[GB_DIWANXT]Temperature swamp sensor - Interruption of the connecting lines"/>
    <x v="8"/>
    <s v="[GB_DIWA6]noSeverityAvailable//[GB_DIWANXT]CheckAtNextHalt"/>
    <s v="N.A."/>
    <s v="---"/>
    <s v="N.A."/>
  </r>
  <r>
    <s v="GEARBOX"/>
    <x v="8"/>
    <s v="000B1"/>
    <s v="06"/>
    <s v="B10006"/>
    <s v="[GB_DIWA6]Transmission oil temperature sensor E310 - Short circuit of the sensor lines against each other."/>
    <x v="8"/>
    <s v="noSeverityAvailable"/>
    <s v="N.A."/>
    <s v="---"/>
    <s v="N.A."/>
  </r>
  <r>
    <s v="GEARBOX"/>
    <x v="8"/>
    <s v="000B1"/>
    <s v="0B"/>
    <s v="B1000B"/>
    <s v="[GB_DIWANXT]Temperature swamp sensor - Undiagnosable error"/>
    <x v="8"/>
    <s v="CheckAtNextHalt"/>
    <s v="TBD39"/>
    <s v="YELLOW"/>
    <s v="Amber Warning Gearbox"/>
  </r>
  <r>
    <s v="GEARBOX"/>
    <x v="8"/>
    <s v="000B1"/>
    <s v="0F"/>
    <s v="B1000F"/>
    <s v="[GB_DIWA6]Transmission Oil - Increased transmission oil temperature._x000a_The performance of the retarder is reduced because of the oil temperature increased."/>
    <x v="8"/>
    <s v="noSeverityAvailable"/>
    <s v="N.A."/>
    <s v="---"/>
    <s v="N.A."/>
  </r>
  <r>
    <s v="GEARBOX"/>
    <x v="8"/>
    <s v="000B4"/>
    <s v="02"/>
    <s v="B40002"/>
    <s v="[GB_DIWA6]Vehicle specific data - Dataset parameter TRAILER_WEIGHT_RANGE_[0] or dataset parameter TRAILER_WEIGHT_RANGE_[1] is faulty._x000a_TRAILER_WEIGHT_RANGE_[0] = min. trailer weight_x000a_TRAILER_WEIGHT_RANGE_[1] = max. trailer weight"/>
    <x v="8"/>
    <s v="noSeverityAvailable"/>
    <s v="N.A."/>
    <s v="---"/>
    <s v="N.A."/>
  </r>
  <r>
    <s v="GEARBOX"/>
    <x v="8"/>
    <s v="000BE"/>
    <s v="02"/>
    <s v="BE0002"/>
    <s v="[GB_TRAXON]Engine speed signal faulty"/>
    <x v="8"/>
    <s v="CheckImmediately"/>
    <s v="TBD39"/>
    <s v="RED"/>
    <s v="Red Warning Gearbox"/>
  </r>
  <r>
    <s v="GEARBOX"/>
    <x v="8"/>
    <s v="000BE"/>
    <s v="03"/>
    <s v="BE0003"/>
    <s v="GB_DIWANXTRotation speed measurement at engine - Short-circuit or low-resistance connection to supply voltage//[GB_DIWANXT]Rotation speed measurement at engine - Short-circuit or low-resistance connection to supply voltage"/>
    <x v="8"/>
    <s v="GB_DIWANXTCheckAtNextHalt//[GB_DIWANXT]CheckAtNextHalt"/>
    <s v="TBD39"/>
    <s v="YELLOW"/>
    <s v="Amber Warning Gearbox"/>
  </r>
  <r>
    <s v="GEARBOX"/>
    <x v="8"/>
    <s v="000BE"/>
    <s v="04"/>
    <s v="BE0004"/>
    <s v="GB_DIWANXTRotation speed measurement at engine - Short-circuit or low-resistance connection to ground//[GB_DIWANXT]Rotation speed measurement at engine - Short-circuit or low-resistance connection to ground"/>
    <x v="8"/>
    <s v="GB_DIWANXTCheckAtNextHalt//[GB_DIWANXT]CheckAtNextHalt"/>
    <s v="TBD39"/>
    <s v="YELLOW"/>
    <s v="Amber Warning Gearbox"/>
  </r>
  <r>
    <s v="GEARBOX"/>
    <x v="8"/>
    <s v="000BE"/>
    <s v="05"/>
    <s v="BE0005"/>
    <s v="[GB_DIWANXT]Rotation speed measurement at engine - Interruption of the connecting lines"/>
    <x v="8"/>
    <s v="CheckAtNextHalt"/>
    <s v="TBD39"/>
    <s v="YELLOW"/>
    <s v="Amber Warning Gearbox"/>
  </r>
  <r>
    <s v="GEARBOX"/>
    <x v="8"/>
    <s v="000BE"/>
    <s v="06"/>
    <s v="BE0006"/>
    <s v="[GB_DIWANXT]Rotation speed measurement at engine - Short-circuit of the connecting lines to each other"/>
    <x v="8"/>
    <s v="CheckAtNextHalt"/>
    <s v="TBD39"/>
    <s v="YELLOW"/>
    <s v="Amber Warning Gearbox"/>
  </r>
  <r>
    <s v="GEARBOX"/>
    <x v="8"/>
    <s v="000BE"/>
    <s v="08"/>
    <s v="BE0008"/>
    <s v="GB_DIWANXTRotation speed measurement at engine - Implausible frequency/poor signal quality//[GB_DIWANXT]Rotation speed measurement at engine - Implausible frequency/poor signal quality"/>
    <x v="8"/>
    <s v="GB_DIWANXTCheckAtNextHalt//[GB_DIWANXT]CheckAtNextHalt"/>
    <s v="TBD39"/>
    <s v="YELLOW"/>
    <s v="Amber Warning Gearbox"/>
  </r>
  <r>
    <s v="GEARBOX"/>
    <x v="8"/>
    <s v="000BE"/>
    <s v="0B"/>
    <s v="BE000B"/>
    <s v="[GB_DIWANXT]Rotation speed measurement at engine - Undiagnosable error"/>
    <x v="8"/>
    <s v="CheckAtNextHalt"/>
    <s v="TBD39"/>
    <s v="YELLOW"/>
    <s v="Amber Warning Gearbox"/>
  </r>
  <r>
    <s v="GEARBOX"/>
    <x v="8"/>
    <s v="000BE"/>
    <s v="0E"/>
    <s v="BE000E"/>
    <s v="[GB_DIWANXT]Rotation speed measurement at engine - Sensor voltage not available"/>
    <x v="8"/>
    <s v="CheckAtNextHalt"/>
    <s v="TBD39"/>
    <s v="YELLOW"/>
    <s v="Amber Warning Gearbox"/>
  </r>
  <r>
    <s v="GEARBOX"/>
    <x v="8"/>
    <s v="000BF"/>
    <s v="00"/>
    <s v="BF0000"/>
    <s v="[GB_DIWA6]Rotation speed measurement at Transmission output - Sensor voltage too high._x000a_If the sensor voltage exceeds 13V, the speed sensor signal cannot be processed anymore."/>
    <x v="8"/>
    <s v="CheckAtNextHalt"/>
    <s v="TBD39"/>
    <s v="YELLOW"/>
    <s v="Amber Warning Gearbox"/>
  </r>
  <r>
    <s v="GEARBOX"/>
    <x v="8"/>
    <s v="000BF"/>
    <s v="01"/>
    <s v="BF0001"/>
    <s v="[GB_DIWA6]Rotation speed measurement at Transmission output - Sensor voltage too low._x000a_If the sensor voltage drops below 4.5V, the speed sensor signal cannot be prcessed anymore."/>
    <x v="8"/>
    <s v="CheckAtNextHalt"/>
    <s v="TBD39"/>
    <s v="YELLOW"/>
    <s v="Amber Warning Gearbox"/>
  </r>
  <r>
    <s v="GEARBOX"/>
    <x v="8"/>
    <s v="000BF"/>
    <s v="02"/>
    <s v="BF0002"/>
    <s v="[GB_DIWA6]Rotation speed measurement at Transmission output - Sensor voltage not available.//[GB_TRAXON]Signal from transmission output speed sensor faulty or implausible"/>
    <x v="8"/>
    <s v="[GB_DIWA6]CheckAtNextHalt//[GB_TRAXON]noSeverityAvailable"/>
    <s v="TBD39"/>
    <s v="YELLOW"/>
    <s v="Amber Warning Gearbox"/>
  </r>
  <r>
    <s v="GEARBOX"/>
    <x v="8"/>
    <s v="000BF"/>
    <s v="03"/>
    <s v="BF0003"/>
    <s v="[GB_DIWA6]Rotation speed measurement at Transmission output - Short circuit or low resistance connection to supply voltage at minus-connection of the sensor.//[GB_DIWANXT]Rotation speed measurement at Transmission output - Short-circuit or low-resistance connection to supply voltage at negative connection"/>
    <x v="8"/>
    <s v="[GB_DIWA6]CheckAtNextHalt//[GB_DIWANXT]CheckAtNextHalt"/>
    <s v="TBD39"/>
    <s v="YELLOW"/>
    <s v="Amber Warning Gearbox"/>
  </r>
  <r>
    <s v="GEARBOX"/>
    <x v="8"/>
    <s v="000BF"/>
    <s v="04"/>
    <s v="BF0004"/>
    <s v="[GB_DIWA6]Rotation speed measurement at Transmission output - Short circuit or low resistance connection to ground at minus-connection of the sensor.//[GB_DIWANXT]Rotation speed measurement at Transmission output - Short-circuit or low-resistance connection to ground at negative connection"/>
    <x v="8"/>
    <s v="[GB_DIWA6]CheckAtNextHalt//[GB_DIWANXT]CheckAtNextHalt"/>
    <s v="TBD39"/>
    <s v="YELLOW"/>
    <s v="Amber Warning Gearbox"/>
  </r>
  <r>
    <s v="GEARBOX"/>
    <x v="8"/>
    <s v="000BF"/>
    <s v="05"/>
    <s v="BF0005"/>
    <s v="[GB_DIWA6]Rotation speed measurement at Transmission output - Disconnection at sensor circuit.//[GB_DIWANXT]Rotation speed measurement at Transmission output - Interruption of the connecting lines"/>
    <x v="8"/>
    <s v="[GB_DIWA6]CheckAtNextHalt//[GB_DIWANXT]CheckAtNextHalt"/>
    <s v="TBD39"/>
    <s v="YELLOW"/>
    <s v="Amber Warning Gearbox"/>
  </r>
  <r>
    <s v="GEARBOX"/>
    <x v="8"/>
    <s v="000BF"/>
    <s v="06"/>
    <s v="BF0006"/>
    <s v="[GB_DIWA6]Rotation speed measurement at Transmission output - Short circuit of the sensor lines against each other.//[GB_DIWANXT]Rotation speed measurement at Transmission output - Short-circuit of the connecting lines to each other"/>
    <x v="8"/>
    <s v="[GB_DIWA6]CheckAtNextHalt//[GB_DIWANXT]CheckAtNextHalt"/>
    <s v="TBD39"/>
    <s v="YELLOW"/>
    <s v="Amber Warning Gearbox"/>
  </r>
  <r>
    <s v="GEARBOX"/>
    <x v="8"/>
    <s v="000BF"/>
    <s v="08"/>
    <s v="BF0008"/>
    <s v="[GB_DIWANXT]Rotation speed measurement at Transmission output - Implausible frequency/poor signal quality"/>
    <x v="8"/>
    <s v="CheckAtNextHalt"/>
    <s v="TBD39"/>
    <s v="YELLOW"/>
    <s v="Amber Warning Gearbox"/>
  </r>
  <r>
    <s v="GEARBOX"/>
    <x v="8"/>
    <s v="000BF"/>
    <s v="0B"/>
    <s v="BF000B"/>
    <s v="[GB_DIWANXT]Rotation speed measurement at Transmission output - Undiagnosable error"/>
    <x v="8"/>
    <s v="CheckAtNextHalt"/>
    <s v="TBD39"/>
    <s v="YELLOW"/>
    <s v="Amber Warning Gearbox"/>
  </r>
  <r>
    <s v="GEARBOX"/>
    <x v="8"/>
    <s v="000BF"/>
    <s v="0E"/>
    <s v="BF000E"/>
    <s v="[GB_DIWANXT]Rotation speed measurement at Transmission output - Sensor voltage not available"/>
    <x v="8"/>
    <s v="CheckAtNextHalt"/>
    <s v="TBD39"/>
    <s v="YELLOW"/>
    <s v="Amber Warning Gearbox"/>
  </r>
  <r>
    <s v="GEARBOX"/>
    <x v="8"/>
    <s v="000ED"/>
    <s v="02"/>
    <s v="ED0002"/>
    <s v="[GB_DIWA6]EOL memory stack - Checksum error in the EOL memory area."/>
    <x v="8"/>
    <s v="MaintenanceOnly"/>
    <s v="N.A."/>
    <s v="---"/>
    <s v="N.A."/>
  </r>
  <r>
    <s v="GEARBOX"/>
    <x v="8"/>
    <s v="000FA"/>
    <s v="02"/>
    <s v="FA0002"/>
    <s v="[GB_DIWA6]Vehicle specific data - Fuel consumption via CAN is faulty."/>
    <x v="8"/>
    <s v="MaintenanceOnly"/>
    <s v="N.A."/>
    <s v="---"/>
    <s v="N.A."/>
  </r>
  <r>
    <s v="GEARBOX"/>
    <x v="8"/>
    <s v="00200"/>
    <s v="02"/>
    <s v="000202"/>
    <s v="[GB_DIWA6]CAN engine load source - The CAN signal containing the information on the engine requested torque is faulty.//[GB_TRAXON]Signal of driver demand torque is faulty"/>
    <x v="8"/>
    <s v="[GB_DIWA6]MaintenanceOnly//[GB_TRAXON]noSeverityAvailable"/>
    <s v="N.A."/>
    <s v="---"/>
    <s v="N.A."/>
  </r>
  <r>
    <s v="GEARBOX"/>
    <x v="8"/>
    <s v="00202"/>
    <s v="02"/>
    <s v="020202"/>
    <s v="[GB_DIWA6]CAN engine load source - The CAN signal containing the information on the engine friction torque is faulty.//[GB_TRAXON]Engine torque loss signal faulty"/>
    <x v="8"/>
    <s v="[GB_DIWA6]MaintenanceOnly//[GB_TRAXON]noSeverityAvailable"/>
    <s v="N.A."/>
    <s v="---"/>
    <s v="N.A."/>
  </r>
  <r>
    <s v="GEARBOX"/>
    <x v="8"/>
    <s v="00208"/>
    <s v="02"/>
    <s v="080202"/>
    <s v="[GB_TRAXON]Signal of engine brake torque is faulty"/>
    <x v="8"/>
    <s v="CheckImmediately"/>
    <s v="TBD39"/>
    <s v="RED"/>
    <s v="Red Warning Gearbox"/>
  </r>
  <r>
    <s v="GEARBOX"/>
    <x v="8"/>
    <s v="00209"/>
    <s v="02"/>
    <s v="090202"/>
    <s v="[GB_DIWA6]CAN brake signal source - Faulty message priority of brake request.//[GB_TRAXON]Signal of brake pedal position is faulty"/>
    <x v="8"/>
    <s v="[GB_DIWA6]MaintenanceOnly//[GB_TRAXON]noSeverityAvailable"/>
    <s v="N.A."/>
    <s v="---"/>
    <s v="N.A."/>
  </r>
  <r>
    <s v="GEARBOX"/>
    <x v="8"/>
    <s v="00220"/>
    <s v="02"/>
    <s v="200202"/>
    <s v="[GB_DIWA6]CAN engine load source - CAN signal for engine reference torque is faulty."/>
    <x v="8"/>
    <s v="MaintenanceOnly"/>
    <s v="N.A."/>
    <s v="---"/>
    <s v="N.A."/>
  </r>
  <r>
    <s v="GEARBOX"/>
    <x v="8"/>
    <s v="0022E"/>
    <s v="02"/>
    <s v="2E0202"/>
    <s v="[GB_DIWA6]CAN engine load source - CAN signal for low idle switch position is faulty.//[GB_TRAXON]Idle switch signal is faulty"/>
    <x v="8"/>
    <s v="[GB_DIWA6]MaintenanceOnly//[GB_TRAXON]noSeverityAvailable"/>
    <s v="N.A."/>
    <s v="---"/>
    <s v="N.A."/>
  </r>
  <r>
    <s v="GEARBOX"/>
    <x v="8"/>
    <s v="0022F"/>
    <s v="02"/>
    <s v="2F0202"/>
    <s v="[GB_DIWA6]Input signal Kickdown (KD) - CAN fault.//[GB_TRAXON]Kickdown active signal faulty"/>
    <x v="8"/>
    <s v="[GB_DIWA6]MaintenanceOnly//[GB_TRAXON]noSeverityAvailable"/>
    <s v="N.A."/>
    <s v="---"/>
    <s v="N.A."/>
  </r>
  <r>
    <s v="GEARBOX"/>
    <x v="8"/>
    <s v="00233"/>
    <s v="02"/>
    <s v="330202"/>
    <s v="[GB_DIWA6]Input signal ABS - ABS signals via CAN faulty.//[GB_TRAXON]ABS signal is faulty"/>
    <x v="8"/>
    <s v="[GB_DIWA6]MaintenanceOnly//[GB_TRAXON]noSeverityAvailable"/>
    <s v="N.A."/>
    <s v="---"/>
    <s v="N.A."/>
  </r>
  <r>
    <s v="GEARBOX"/>
    <x v="8"/>
    <s v="0023F"/>
    <s v="02"/>
    <s v="3F0202"/>
    <s v="[GB_TRAXON]CAN signal &quot;ABS Off-Road Switch&quot;"/>
    <x v="8"/>
    <s v="CheckImmediately"/>
    <s v="TBD39"/>
    <s v="RED"/>
    <s v="Red Warning Gearbox"/>
  </r>
  <r>
    <s v="GEARBOX"/>
    <x v="8"/>
    <s v="00244"/>
    <s v="02"/>
    <s v="440202"/>
    <s v="[GB_DIWA6]Altimeter / Pitch - Malfunction of the air pressure sensor / sensor only delivers a constant value."/>
    <x v="8"/>
    <s v="noSeverityAvailable"/>
    <s v="N.A."/>
    <s v="---"/>
    <s v="N.A."/>
  </r>
  <r>
    <s v="GEARBOX"/>
    <x v="8"/>
    <s v="00244"/>
    <s v="0A"/>
    <s v="44020A"/>
    <s v="[GB_DIWA6]Altimeter / Pitch - Timeout of communication with the air pressure sensor."/>
    <x v="8"/>
    <s v="noSeverityAvailable"/>
    <s v="N.A."/>
    <s v="---"/>
    <s v="N.A."/>
  </r>
  <r>
    <s v="GEARBOX"/>
    <x v="8"/>
    <s v="00244"/>
    <s v="0C"/>
    <s v="44020C"/>
    <s v="[GB_DIWA6]Altimeter / Pitch - E300.1 control unit with a test air pressure sensor. Mot suitable for topography-dependent shift programs. (E300.1-D5.3.0.0 and higher)"/>
    <x v="8"/>
    <s v="noSeverityAvailable"/>
    <s v="N.A."/>
    <s v="---"/>
    <s v="N.A."/>
  </r>
  <r>
    <s v="GEARBOX"/>
    <x v="8"/>
    <s v="00253"/>
    <s v="02"/>
    <s v="530202"/>
    <s v="[GB_TRAXON]The cruise control active signal is faulty"/>
    <x v="8"/>
    <s v="CheckImmediately"/>
    <s v="TBD39"/>
    <s v="RED"/>
    <s v="Red Warning Gearbox"/>
  </r>
  <r>
    <s v="GEARBOX"/>
    <x v="8"/>
    <s v="00255"/>
    <s v="02"/>
    <s v="550202"/>
    <s v="[GB_TRAXON]Brake switch 1 signal is faulty"/>
    <x v="8"/>
    <s v="CheckImmediately"/>
    <s v="TBD39"/>
    <s v="RED"/>
    <s v="Red Warning Gearbox"/>
  </r>
  <r>
    <s v="GEARBOX"/>
    <x v="8"/>
    <s v="002A6"/>
    <s v="01"/>
    <s v="A60201"/>
    <s v="[GB_DIWA6]Supply voltage - Undervoltage"/>
    <x v="8"/>
    <s v="MaintenanceOnly"/>
    <s v="N.A."/>
    <s v="---"/>
    <s v="N.A."/>
  </r>
  <r>
    <s v="GEARBOX"/>
    <x v="8"/>
    <s v="002A6"/>
    <s v="02"/>
    <s v="A60202"/>
    <s v="[GB_DIWA6]Supply voltage - Supply voltage not available."/>
    <x v="8"/>
    <s v="MaintenanceOnly"/>
    <s v="N.A."/>
    <s v="---"/>
    <s v="N.A."/>
  </r>
  <r>
    <s v="GEARBOX"/>
    <x v="8"/>
    <s v="002BD"/>
    <s v="02"/>
    <s v="BD0202"/>
    <s v="[GB_DIWA6]Input signal ABS - ABS via digital input permanently active."/>
    <x v="8"/>
    <s v="MaintenanceOnly"/>
    <s v="N.A."/>
    <s v="---"/>
    <s v="N.A."/>
  </r>
  <r>
    <s v="GEARBOX"/>
    <x v="8"/>
    <s v="002BE"/>
    <s v="02"/>
    <s v="BE0202"/>
    <s v="[GB_DIWA6]Input signal FB-OFF ( foot brake off ) - Dataset fault."/>
    <x v="8"/>
    <s v="MaintenanceOnly"/>
    <s v="N.A."/>
    <s v="---"/>
    <s v="N.A."/>
  </r>
  <r>
    <s v="GEARBOX"/>
    <x v="8"/>
    <s v="002BF"/>
    <s v="02"/>
    <s v="BF0202"/>
    <s v="[GB_DIWA6]Input signal Kickdown (KD) - Implausible digital input."/>
    <x v="8"/>
    <s v="MaintenanceOnly"/>
    <s v="N.A."/>
    <s v="---"/>
    <s v="N.A."/>
  </r>
  <r>
    <s v="GEARBOX"/>
    <x v="8"/>
    <s v="002C0"/>
    <s v="02"/>
    <s v="C00202"/>
    <s v="[GB_DIWA6]Input signal Retarder Off - CAN fault."/>
    <x v="8"/>
    <s v="MaintenanceOnly"/>
    <s v="N.A."/>
    <s v="---"/>
    <s v="N.A."/>
  </r>
  <r>
    <s v="GEARBOX"/>
    <x v="8"/>
    <s v="002C1"/>
    <s v="02"/>
    <s v="C10202"/>
    <s v="[GB_DIWA6]Output signal BRK-SIG  ( brake signal ) - Dataset fault in the signal assignment to an output of the ECU."/>
    <x v="8"/>
    <s v="MaintenanceOnly"/>
    <s v="N.A."/>
    <s v="---"/>
    <s v="N.A."/>
  </r>
  <r>
    <s v="GEARBOX"/>
    <x v="8"/>
    <s v="002C1"/>
    <s v="03"/>
    <s v="C10203"/>
    <s v="[GB_DIWA6]Output signal BRK-SIG  ( brake signal ) - Short circuit to supply voltage of the brake signal output."/>
    <x v="8"/>
    <s v="MaintenanceOnly"/>
    <s v="N.A."/>
    <s v="---"/>
    <s v="N.A."/>
  </r>
  <r>
    <s v="GEARBOX"/>
    <x v="8"/>
    <s v="002C1"/>
    <s v="04"/>
    <s v="C10204"/>
    <s v="[GB_DIWA6]Output signal BRK-SIG  ( brake signal ) - Short circuit to ground of the brake signal output."/>
    <x v="8"/>
    <s v="MaintenanceOnly"/>
    <s v="N.A."/>
    <s v="---"/>
    <s v="N.A."/>
  </r>
  <r>
    <s v="GEARBOX"/>
    <x v="8"/>
    <s v="002C1"/>
    <s v="05"/>
    <s v="C10205"/>
    <s v="[GB_DIWA6]Output signal BRK-SIG  ( brake signal ) - Disconnection at the brake signal output."/>
    <x v="8"/>
    <s v="MaintenanceOnly"/>
    <s v="N.A."/>
    <s v="---"/>
    <s v="N.A."/>
  </r>
  <r>
    <s v="GEARBOX"/>
    <x v="8"/>
    <s v="002C2"/>
    <s v="02"/>
    <s v="C20202"/>
    <s v="[GB_DIWA6]Output signal BSB-OUT ( bus stop brake out ) - Dataset fault in the signal assignment to an output of the E300."/>
    <x v="8"/>
    <s v="MaintenanceOnly"/>
    <s v="N.A."/>
    <s v="---"/>
    <s v="N.A."/>
  </r>
  <r>
    <s v="GEARBOX"/>
    <x v="8"/>
    <s v="002C2"/>
    <s v="03"/>
    <s v="C20203"/>
    <s v="[GB_DIWA6]Output signal BSB-OUT ( bus stop brake out ) - Short circuit to supply voltage of the HSB output."/>
    <x v="8"/>
    <s v="MaintenanceOnly"/>
    <s v="N.A."/>
    <s v="---"/>
    <s v="N.A."/>
  </r>
  <r>
    <s v="GEARBOX"/>
    <x v="8"/>
    <s v="002C2"/>
    <s v="04"/>
    <s v="C20204"/>
    <s v="[GB_DIWA6]Output signal BSB-OUT ( bus stop brake out ) - Short circuit to ground of the HSB output."/>
    <x v="8"/>
    <s v="MaintenanceOnly"/>
    <s v="N.A."/>
    <s v="---"/>
    <s v="N.A."/>
  </r>
  <r>
    <s v="GEARBOX"/>
    <x v="8"/>
    <s v="002C2"/>
    <s v="05"/>
    <s v="C20205"/>
    <s v="[GB_DIWA6]Output signal BSB-OUT ( bus stop brake out ) - Disconnection."/>
    <x v="8"/>
    <s v="MaintenanceOnly"/>
    <s v="N.A."/>
    <s v="---"/>
    <s v="N.A."/>
  </r>
  <r>
    <s v="GEARBOX"/>
    <x v="8"/>
    <s v="002C3"/>
    <s v="02"/>
    <s v="C30202"/>
    <s v="[GB_DIWA6]Output signal  GRS_N_SIG  ( gear range selector neutral signal ) - Dataset fault in the signal assignment to an output of the ECU."/>
    <x v="8"/>
    <s v="MaintenanceOnly"/>
    <s v="N.A."/>
    <s v="---"/>
    <s v="N.A."/>
  </r>
  <r>
    <s v="GEARBOX"/>
    <x v="8"/>
    <s v="002C3"/>
    <s v="03"/>
    <s v="C30203"/>
    <s v="[GB_DIWA6]Output signal  GRS_N_SIG  ( gear range selector neutral signal ) - Short circuit to supply voltage of the output."/>
    <x v="8"/>
    <s v="MaintenanceOnly"/>
    <s v="N.A."/>
    <s v="---"/>
    <s v="N.A."/>
  </r>
  <r>
    <s v="GEARBOX"/>
    <x v="8"/>
    <s v="002C3"/>
    <s v="04"/>
    <s v="C30204"/>
    <s v="[GB_DIWA6]Output signal  GRS_N_SIG  ( gear range selector neutral signal ) - Short circuit to ground of the output."/>
    <x v="8"/>
    <s v="MaintenanceOnly"/>
    <s v="N.A."/>
    <s v="---"/>
    <s v="N.A."/>
  </r>
  <r>
    <s v="GEARBOX"/>
    <x v="8"/>
    <s v="002C3"/>
    <s v="05"/>
    <s v="C30205"/>
    <s v="[GB_DIWA6]Output signal  GRS_N_SIG  ( gear range selector neutral signal ) - Disconnection"/>
    <x v="8"/>
    <s v="MaintenanceOnly"/>
    <s v="N.A."/>
    <s v="---"/>
    <s v="N.A."/>
  </r>
  <r>
    <s v="GEARBOX"/>
    <x v="8"/>
    <s v="002C4"/>
    <s v="02"/>
    <s v="C40202"/>
    <s v="[GB_DIWA6]Output signal RG-SIG ( reverse gear signal ) - Dataset fault in the signal assignment to an output of the E300."/>
    <x v="8"/>
    <s v="MaintenanceOnly"/>
    <s v="N.A."/>
    <s v="---"/>
    <s v="N.A."/>
  </r>
  <r>
    <s v="GEARBOX"/>
    <x v="8"/>
    <s v="002C4"/>
    <s v="03"/>
    <s v="C40203"/>
    <s v="[GB_DIWA6]Output signal RG-SIG ( reverse gear signal ) - Short circuit to supply voltage of the reverse gear signal output."/>
    <x v="8"/>
    <s v="MaintenanceOnly"/>
    <s v="N.A."/>
    <s v="---"/>
    <s v="N.A."/>
  </r>
  <r>
    <s v="GEARBOX"/>
    <x v="8"/>
    <s v="002C4"/>
    <s v="04"/>
    <s v="C40204"/>
    <s v="[GB_DIWA6]Output signal RG-SIG ( reverse gear signal ) - Short circuit to ground of the reverse gear signal output."/>
    <x v="8"/>
    <s v="MaintenanceOnly"/>
    <s v="N.A."/>
    <s v="---"/>
    <s v="N.A."/>
  </r>
  <r>
    <s v="GEARBOX"/>
    <x v="8"/>
    <s v="002C4"/>
    <s v="05"/>
    <s v="C40205"/>
    <s v="[GB_DIWA6]Output signal RG-SIG ( reverse gear signal ) - Disconnection at the reverese gear signal output."/>
    <x v="8"/>
    <s v="MaintenanceOnly"/>
    <s v="N.A."/>
    <s v="---"/>
    <s v="N.A."/>
  </r>
  <r>
    <s v="GEARBOX"/>
    <x v="8"/>
    <s v="002C5"/>
    <s v="02"/>
    <s v="C50202"/>
    <s v="[GB_DIWA6]Output signal SPD-SIG ( speed signal , threshold) - Fault in the dataset parameter FLEXO_SPD_SIG_SETTING_."/>
    <x v="8"/>
    <s v="CheckAtNextHalt"/>
    <s v="TBD39"/>
    <s v="YELLOW"/>
    <s v="Amber Warning Gearbox"/>
  </r>
  <r>
    <s v="GEARBOX"/>
    <x v="8"/>
    <s v="002C5"/>
    <s v="03"/>
    <s v="C50203"/>
    <s v="[GB_DIWA6]Output signal SPD-SIG ( speed signal , threshold) - Short circuit or low-resistance connection to supply voltage at the output SPD_SIG."/>
    <x v="8"/>
    <s v="MaintenanceOnly"/>
    <s v="N.A."/>
    <s v="---"/>
    <s v="N.A."/>
  </r>
  <r>
    <s v="GEARBOX"/>
    <x v="8"/>
    <s v="002C5"/>
    <s v="04"/>
    <s v="C50204"/>
    <s v="[GB_DIWA6]Output signal SPD-SIG ( speed signal , threshold) - Short circuit or low-resistance connection to ground at the output SPD_SIG."/>
    <x v="8"/>
    <s v="MaintenanceOnly"/>
    <s v="N.A."/>
    <s v="---"/>
    <s v="N.A."/>
  </r>
  <r>
    <s v="GEARBOX"/>
    <x v="8"/>
    <s v="002C5"/>
    <s v="05"/>
    <s v="C50205"/>
    <s v="[GB_DIWA6]Output signal SPD-SIG ( speed signal , threshold) - Cable brake at the output SPD_SIG."/>
    <x v="8"/>
    <s v="MaintenanceOnly"/>
    <s v="N.A."/>
    <s v="---"/>
    <s v="N.A."/>
  </r>
  <r>
    <s v="GEARBOX"/>
    <x v="8"/>
    <s v="002C6"/>
    <s v="02"/>
    <s v="C60202"/>
    <s v="[GB_DIWA6]Output signal TEMP-SIG ( temperature signal ) - Fault in the dataset parameter FLEXO_TEMP_SIG_SETTING_."/>
    <x v="8"/>
    <s v="CheckAtNextHalt"/>
    <s v="TBD39"/>
    <s v="YELLOW"/>
    <s v="Amber Warning Gearbox"/>
  </r>
  <r>
    <s v="GEARBOX"/>
    <x v="8"/>
    <s v="002C6"/>
    <s v="03"/>
    <s v="C60203"/>
    <s v="[GB_DIWA6]Output signal TEMP-SIG ( temperature signal ) - Short circuit or low-resistance connection to supply voltage at the output TEMP_SIG."/>
    <x v="8"/>
    <s v="noSeverityAvailable"/>
    <s v="N.A."/>
    <s v="---"/>
    <s v="N.A."/>
  </r>
  <r>
    <s v="GEARBOX"/>
    <x v="8"/>
    <s v="002C6"/>
    <s v="04"/>
    <s v="C60204"/>
    <s v="[GB_DIWA6]Output signal TEMP-SIG ( temperature signal ) - Short circuit or low-resistance connection to ground at the output TEMP_SIG."/>
    <x v="8"/>
    <s v="noSeverityAvailable"/>
    <s v="N.A."/>
    <s v="---"/>
    <s v="N.A."/>
  </r>
  <r>
    <s v="GEARBOX"/>
    <x v="8"/>
    <s v="002C6"/>
    <s v="05"/>
    <s v="C60205"/>
    <s v="[GB_DIWA6]Output signal TEMP-SIG ( temperature signal ) - Cable brake at the output TEMP_SIG."/>
    <x v="8"/>
    <s v="noSeverityAvailable"/>
    <s v="N.A."/>
    <s v="---"/>
    <s v="N.A."/>
  </r>
  <r>
    <s v="GEARBOX"/>
    <x v="8"/>
    <s v="002C7"/>
    <s v="02"/>
    <s v="C70202"/>
    <s v="[GB_DIWA6]Output signal WARN-SIG ( warning signal ) - Fault in the dataset parameter FLEXO_WARN_SIG_SETTING_."/>
    <x v="8"/>
    <s v="MaintenanceOnly"/>
    <s v="N.A."/>
    <s v="---"/>
    <s v="N.A."/>
  </r>
  <r>
    <s v="GEARBOX"/>
    <x v="8"/>
    <s v="002C7"/>
    <s v="03"/>
    <s v="C70203"/>
    <s v="[GB_DIWA6]Output signal WARN-SIG ( warning signal ) - Short circuit or low-resistance connection to supply voltage at the output WARN_SIG."/>
    <x v="8"/>
    <s v="noSeverityAvailable"/>
    <s v="N.A."/>
    <s v="---"/>
    <s v="N.A."/>
  </r>
  <r>
    <s v="GEARBOX"/>
    <x v="8"/>
    <s v="002C7"/>
    <s v="04"/>
    <s v="C70204"/>
    <s v="[GB_DIWA6]Output signal WARN-SIG ( warning signal ) - Short circuit or low-resistance connection to ground at the output WARN_SIG."/>
    <x v="8"/>
    <s v="noSeverityAvailable"/>
    <s v="N.A."/>
    <s v="---"/>
    <s v="N.A."/>
  </r>
  <r>
    <s v="GEARBOX"/>
    <x v="8"/>
    <s v="002C7"/>
    <s v="05"/>
    <s v="C70205"/>
    <s v="[GB_DIWA6]Output signal WARN-SIG ( warning signal ) - Cable brake at the output WARN_SIG."/>
    <x v="8"/>
    <s v="noSeverityAvailable"/>
    <s v="N.A."/>
    <s v="---"/>
    <s v="N.A."/>
  </r>
  <r>
    <s v="GEARBOX"/>
    <x v="8"/>
    <s v="002C8"/>
    <s v="02"/>
    <s v="C80202"/>
    <s v="[GB_DIWA6]Output signal STRT-ENBL (Starter Enable) - Fault in the dataset parameter FLEXO_STRT_ENBL_SETTING_."/>
    <x v="8"/>
    <s v="MaintenanceOnly"/>
    <s v="N.A."/>
    <s v="---"/>
    <s v="N.A."/>
  </r>
  <r>
    <s v="GEARBOX"/>
    <x v="8"/>
    <s v="002C8"/>
    <s v="03"/>
    <s v="C80203"/>
    <s v="[GB_DIWA6]Output signal STRT-ENBL (Starter Enable) - Short circuit or low-resistance connection to supply voltage at the output STRT_ENBL."/>
    <x v="8"/>
    <s v="MaintenanceOnly"/>
    <s v="N.A."/>
    <s v="---"/>
    <s v="N.A."/>
  </r>
  <r>
    <s v="GEARBOX"/>
    <x v="8"/>
    <s v="002C8"/>
    <s v="04"/>
    <s v="C80204"/>
    <s v="[GB_DIWA6]Output signal STRT-ENBL (Starter Enable) - Short circuit or low-resistance connection to ground at the output STRT_ENBL."/>
    <x v="8"/>
    <s v="MaintenanceOnly"/>
    <s v="N.A."/>
    <s v="---"/>
    <s v="N.A."/>
  </r>
  <r>
    <s v="GEARBOX"/>
    <x v="8"/>
    <s v="002C8"/>
    <s v="05"/>
    <s v="C80205"/>
    <s v="[GB_DIWA6]Output signal STRT-ENBL (Starter Enable) - Cable brake at the output STRT_ENBL."/>
    <x v="8"/>
    <s v="MaintenanceOnly"/>
    <s v="N.A."/>
    <s v="---"/>
    <s v="N.A."/>
  </r>
  <r>
    <s v="GEARBOX"/>
    <x v="8"/>
    <s v="002C9"/>
    <s v="02"/>
    <s v="C90202"/>
    <s v="[GB_DIWA6]Output signal SPD-SIG ( speed signal) - Fault in the dataset parameter FLEXO_TACHO_SIG_SETTING_."/>
    <x v="8"/>
    <s v="CheckAtNextHalt"/>
    <s v="TBD39"/>
    <s v="YELLOW"/>
    <s v="Amber Warning Gearbox"/>
  </r>
  <r>
    <s v="GEARBOX"/>
    <x v="8"/>
    <s v="002C9"/>
    <s v="03"/>
    <s v="C90203"/>
    <s v="[GB_DIWA6]Output signal SPD-SIG ( speed signal) - Short circuit or low-resistance connection to supply voltage at the output TACHO_SIG."/>
    <x v="8"/>
    <s v="noSeverityAvailable"/>
    <s v="N.A."/>
    <s v="---"/>
    <s v="N.A."/>
  </r>
  <r>
    <s v="GEARBOX"/>
    <x v="8"/>
    <s v="002C9"/>
    <s v="04"/>
    <s v="C90204"/>
    <s v="[GB_DIWA6]Output signal SPD-SIG ( speed signal) - Short circuit or low-resistance connection to ground at the output TACHO_SIG."/>
    <x v="8"/>
    <s v="noSeverityAvailable"/>
    <s v="N.A."/>
    <s v="---"/>
    <s v="N.A."/>
  </r>
  <r>
    <s v="GEARBOX"/>
    <x v="8"/>
    <s v="002C9"/>
    <s v="05"/>
    <s v="C90205"/>
    <s v="[GB_DIWA6]Output signal SPD-SIG ( speed signal) - Cablebrake at the output"/>
    <x v="8"/>
    <s v="noSeverityAvailable"/>
    <s v="N.A."/>
    <s v="---"/>
    <s v="N.A."/>
  </r>
  <r>
    <s v="GEARBOX"/>
    <x v="8"/>
    <s v="002CA"/>
    <s v="02"/>
    <s v="CA0202"/>
    <s v="[GB_DIWA6]Output signal OIL-LVL-SIG ( oil level warning lamp) - Fault in the dataset parameter FLEXO_OIL_LVL_SIG_SETTING_."/>
    <x v="8"/>
    <s v="CheckAtNextHalt"/>
    <s v="TBD39"/>
    <s v="YELLOW"/>
    <s v="Amber Warning Gearbox"/>
  </r>
  <r>
    <s v="GEARBOX"/>
    <x v="8"/>
    <s v="002CA"/>
    <s v="03"/>
    <s v="CA0203"/>
    <s v="[GB_DIWA6]Output signal OIL-LVL-SIG ( oil level warning lamp) - Short circuit or low-resistance connection to supply voltage at the output OIL_LVL_SIG."/>
    <x v="8"/>
    <s v="MaintenanceOnly"/>
    <s v="N.A."/>
    <s v="---"/>
    <s v="N.A."/>
  </r>
  <r>
    <s v="GEARBOX"/>
    <x v="8"/>
    <s v="002CA"/>
    <s v="04"/>
    <s v="CA0204"/>
    <s v="[GB_DIWA6]Output signal OIL-LVL-SIG ( oil level warning lamp) - Short circuit or low-resistance connection to ground at the output OIL_LVL_SIG."/>
    <x v="8"/>
    <s v="MaintenanceOnly"/>
    <s v="N.A."/>
    <s v="---"/>
    <s v="N.A."/>
  </r>
  <r>
    <s v="GEARBOX"/>
    <x v="8"/>
    <s v="002CA"/>
    <s v="05"/>
    <s v="CA0205"/>
    <s v="[GB_DIWA6]Output signal OIL-LVL-SIG ( oil level warning lamp) - Cable brake at the Output OIL_LVL_SIG."/>
    <x v="8"/>
    <s v="MaintenanceOnly"/>
    <s v="N.A."/>
    <s v="---"/>
    <s v="N.A."/>
  </r>
  <r>
    <s v="GEARBOX"/>
    <x v="8"/>
    <s v="002CB"/>
    <s v="02"/>
    <s v="CB0202"/>
    <s v="[GB_DIWA6]Output signal  GRS_R_SIG  ( gear range selector reverse gear signal ) - Dataset fault in the signal assignment to an output of the ECU."/>
    <x v="8"/>
    <s v="MaintenanceOnly"/>
    <s v="N.A."/>
    <s v="---"/>
    <s v="N.A."/>
  </r>
  <r>
    <s v="GEARBOX"/>
    <x v="8"/>
    <s v="002CB"/>
    <s v="03"/>
    <s v="CB0203"/>
    <s v="[GB_DIWA6]Output signal  GRS_R_SIG  ( gear range selector reverse gear signal ) - Short circuit to supply voltage of the output."/>
    <x v="8"/>
    <s v="MaintenanceOnly"/>
    <s v="N.A."/>
    <s v="---"/>
    <s v="N.A."/>
  </r>
  <r>
    <s v="GEARBOX"/>
    <x v="8"/>
    <s v="002CB"/>
    <s v="04"/>
    <s v="CB0204"/>
    <s v="[GB_DIWA6]Output signal  GRS_R_SIG  ( gear range selector reverse gear signal ) - Short circuit to ground of the output."/>
    <x v="8"/>
    <s v="MaintenanceOnly"/>
    <s v="N.A."/>
    <s v="---"/>
    <s v="N.A."/>
  </r>
  <r>
    <s v="GEARBOX"/>
    <x v="8"/>
    <s v="002CB"/>
    <s v="05"/>
    <s v="CB0205"/>
    <s v="[GB_DIWA6]Output signal  GRS_R_SIG  ( gear range selector reverse gear signal ) - Disconnection."/>
    <x v="8"/>
    <s v="MaintenanceOnly"/>
    <s v="N.A."/>
    <s v="---"/>
    <s v="N.A."/>
  </r>
  <r>
    <s v="GEARBOX"/>
    <x v="8"/>
    <s v="002CC"/>
    <s v="02"/>
    <s v="CC0202"/>
    <s v="[GB_DIWA6]Output signal ANS_SIG  (gear box ANS signal ) - Dataset fault in the signal assignment to an output of the E300."/>
    <x v="8"/>
    <s v="MaintenanceOnly"/>
    <s v="N.A."/>
    <s v="---"/>
    <s v="N.A."/>
  </r>
  <r>
    <s v="GEARBOX"/>
    <x v="8"/>
    <s v="002CC"/>
    <s v="03"/>
    <s v="CC0203"/>
    <s v="[GB_DIWA6]Output signal ANS_SIG  (gear box ANS signal ) - Short circuit to supply voltage of the output."/>
    <x v="8"/>
    <s v="MaintenanceOnly"/>
    <s v="N.A."/>
    <s v="---"/>
    <s v="N.A."/>
  </r>
  <r>
    <s v="GEARBOX"/>
    <x v="8"/>
    <s v="002CC"/>
    <s v="04"/>
    <s v="CC0204"/>
    <s v="[GB_DIWA6]Output signal ANS_SIG  (gear box ANS signal ) - Short circuit to ground of the output."/>
    <x v="8"/>
    <s v="MaintenanceOnly"/>
    <s v="N.A."/>
    <s v="---"/>
    <s v="N.A."/>
  </r>
  <r>
    <s v="GEARBOX"/>
    <x v="8"/>
    <s v="002CC"/>
    <s v="05"/>
    <s v="CC0205"/>
    <s v="[GB_DIWA6]Output signal ANS_SIG  (gear box ANS signal ) - Disconnection."/>
    <x v="8"/>
    <s v="MaintenanceOnly"/>
    <s v="N.A."/>
    <s v="---"/>
    <s v="N.A."/>
  </r>
  <r>
    <s v="GEARBOX"/>
    <x v="8"/>
    <s v="002DE"/>
    <s v="02"/>
    <s v="DE0202"/>
    <s v="[GB_DIWA6]EK solenoid valve - Unknown fault at measurement coil circuit."/>
    <x v="8"/>
    <s v="MaintenanceOnly"/>
    <s v="N.A."/>
    <s v="---"/>
    <s v="N.A."/>
  </r>
  <r>
    <s v="GEARBOX"/>
    <x v="8"/>
    <s v="002DE"/>
    <s v="03"/>
    <s v="DE0203"/>
    <s v="[GB_DIWA6]EK solenoid valve - Short circuit or low-resistance connection to supply voltage of supply-sided connection of the working coil."/>
    <x v="8"/>
    <s v="CheckAtNextHalt"/>
    <s v="TBD39"/>
    <s v="YELLOW"/>
    <s v="Amber Warning Gearbox"/>
  </r>
  <r>
    <s v="GEARBOX"/>
    <x v="8"/>
    <s v="002DE"/>
    <s v="04"/>
    <s v="DE0204"/>
    <s v="[GB_DIWA6]EK solenoid valve - Short circuit or low-resistance connection to ground of supply-sided connection of the working coil."/>
    <x v="8"/>
    <s v="CheckAtNextHalt"/>
    <s v="TBD39"/>
    <s v="YELLOW"/>
    <s v="Amber Warning Gearbox"/>
  </r>
  <r>
    <s v="GEARBOX"/>
    <x v="8"/>
    <s v="002DE"/>
    <s v="05"/>
    <s v="DE0205"/>
    <s v="[GB_DIWA6]EK solenoid valve - Disconnection at working coil circuit."/>
    <x v="8"/>
    <s v="CheckAtNextHalt"/>
    <s v="TBD39"/>
    <s v="YELLOW"/>
    <s v="Amber Warning Gearbox"/>
  </r>
  <r>
    <s v="GEARBOX"/>
    <x v="8"/>
    <s v="002DE"/>
    <s v="0B"/>
    <s v="DE020B"/>
    <s v="[GB_DIWA6]EK solenoid valve - The working coil is inadmissibly energized while switched off."/>
    <x v="8"/>
    <s v="CheckAtNextHalt"/>
    <s v="TBD39"/>
    <s v="YELLOW"/>
    <s v="Amber Warning Gearbox"/>
  </r>
  <r>
    <s v="GEARBOX"/>
    <x v="8"/>
    <s v="002E0"/>
    <s v="02"/>
    <s v="E00202"/>
    <s v="[GB_DIWA6]DK solenoid valve - Unknown fault in measuring coil circuit."/>
    <x v="8"/>
    <s v="CheckAtNextHalt"/>
    <s v="TBD39"/>
    <s v="YELLOW"/>
    <s v="Amber Warning Gearbox"/>
  </r>
  <r>
    <s v="GEARBOX"/>
    <x v="8"/>
    <s v="002E0"/>
    <s v="03"/>
    <s v="E00203"/>
    <s v="[GB_DIWA6]DK solenoid valve - Short circuit or low-resistance connection to supply voltage of supply-sided connection of the working coil."/>
    <x v="8"/>
    <s v="CheckAtNextHalt"/>
    <s v="TBD39"/>
    <s v="YELLOW"/>
    <s v="Amber Warning Gearbox"/>
  </r>
  <r>
    <s v="GEARBOX"/>
    <x v="8"/>
    <s v="002E0"/>
    <s v="04"/>
    <s v="E00204"/>
    <s v="[GB_DIWA6]DK solenoid valve - Short circuit or low-resistance connection to ground of supply-sided connection of the working coil."/>
    <x v="8"/>
    <s v="CheckAtNextHalt"/>
    <s v="TBD39"/>
    <s v="YELLOW"/>
    <s v="Amber Warning Gearbox"/>
  </r>
  <r>
    <s v="GEARBOX"/>
    <x v="8"/>
    <s v="002E0"/>
    <s v="05"/>
    <s v="E00205"/>
    <s v="[GB_DIWA6]DK solenoid valve - Disconnection at working coil circuit."/>
    <x v="8"/>
    <s v="CheckAtNextHalt"/>
    <s v="TBD39"/>
    <s v="YELLOW"/>
    <s v="Amber Warning Gearbox"/>
  </r>
  <r>
    <s v="GEARBOX"/>
    <x v="8"/>
    <s v="002E0"/>
    <s v="0B"/>
    <s v="E0020B"/>
    <s v="[GB_DIWA6]DK solenoid valve - The working coil is inadmissibly energized while switched off."/>
    <x v="8"/>
    <s v="CheckAtNextHalt"/>
    <s v="TBD39"/>
    <s v="YELLOW"/>
    <s v="Amber Warning Gearbox"/>
  </r>
  <r>
    <s v="GEARBOX"/>
    <x v="8"/>
    <s v="002E1"/>
    <s v="02"/>
    <s v="E10202"/>
    <s v="[GB_DIWA6]SK solenoid valve - Unknown fault at working coil circuit."/>
    <x v="8"/>
    <s v="CheckAtNextHalt"/>
    <s v="TBD39"/>
    <s v="YELLOW"/>
    <s v="Amber Warning Gearbox"/>
  </r>
  <r>
    <s v="GEARBOX"/>
    <x v="8"/>
    <s v="002E1"/>
    <s v="03"/>
    <s v="E10203"/>
    <s v="[GB_DIWA6]SK solenoid valve - Short circuit or low-resistance connection to supply voltage of supply-sided connection of the working coil."/>
    <x v="8"/>
    <s v="CheckAtNextHalt"/>
    <s v="TBD39"/>
    <s v="YELLOW"/>
    <s v="Amber Warning Gearbox"/>
  </r>
  <r>
    <s v="GEARBOX"/>
    <x v="8"/>
    <s v="002E1"/>
    <s v="04"/>
    <s v="E10204"/>
    <s v="[GB_DIWA6]SK solenoid valve - Short circuit or low-resistance connection to ground of supply-sided connection of working coil."/>
    <x v="8"/>
    <s v="CheckAtNextHalt"/>
    <s v="TBD39"/>
    <s v="YELLOW"/>
    <s v="Amber Warning Gearbox"/>
  </r>
  <r>
    <s v="GEARBOX"/>
    <x v="8"/>
    <s v="002E1"/>
    <s v="05"/>
    <s v="E10205"/>
    <s v="[GB_DIWA6]SK solenoid valve - Disconnection at working coil circuit."/>
    <x v="8"/>
    <s v="CheckAtNextHalt"/>
    <s v="TBD39"/>
    <s v="YELLOW"/>
    <s v="Amber Warning Gearbox"/>
  </r>
  <r>
    <s v="GEARBOX"/>
    <x v="8"/>
    <s v="002E1"/>
    <s v="0B"/>
    <s v="E1020B"/>
    <s v="[GB_DIWA6]SK solenoid valve - The working coil is inadmissibly energized while switched off."/>
    <x v="8"/>
    <s v="CheckAtNextHalt"/>
    <s v="TBD39"/>
    <s v="YELLOW"/>
    <s v="Amber Warning Gearbox"/>
  </r>
  <r>
    <s v="GEARBOX"/>
    <x v="8"/>
    <s v="002E2"/>
    <s v="02"/>
    <s v="E20202"/>
    <s v="[GB_DIWA6]PB solenoid valve - Unknown fault at measuring coil circuit."/>
    <x v="8"/>
    <s v="CheckAtNextHalt"/>
    <s v="TBD39"/>
    <s v="YELLOW"/>
    <s v="Amber Warning Gearbox"/>
  </r>
  <r>
    <s v="GEARBOX"/>
    <x v="8"/>
    <s v="002E2"/>
    <s v="03"/>
    <s v="E20203"/>
    <s v="[GB_DIWA6]PB solenoid valve - Short circuit or low-resistance connection to supply voltage of supply-sided connection of the working coil."/>
    <x v="8"/>
    <s v="CheckAtNextHalt"/>
    <s v="TBD39"/>
    <s v="YELLOW"/>
    <s v="Amber Warning Gearbox"/>
  </r>
  <r>
    <s v="GEARBOX"/>
    <x v="8"/>
    <s v="002E2"/>
    <s v="04"/>
    <s v="E20204"/>
    <s v="[GB_DIWA6]PB solenoid valve - Short circuit or low-resistance connection to ground of supply-sided connection of the working coil."/>
    <x v="8"/>
    <s v="CheckAtNextHalt"/>
    <s v="TBD39"/>
    <s v="YELLOW"/>
    <s v="Amber Warning Gearbox"/>
  </r>
  <r>
    <s v="GEARBOX"/>
    <x v="8"/>
    <s v="002E2"/>
    <s v="05"/>
    <s v="E20205"/>
    <s v="[GB_DIWA6]PB solenoid valve - Disconnection at working coil circuit."/>
    <x v="8"/>
    <s v="CheckAtNextHalt"/>
    <s v="TBD39"/>
    <s v="YELLOW"/>
    <s v="Amber Warning Gearbox"/>
  </r>
  <r>
    <s v="GEARBOX"/>
    <x v="8"/>
    <s v="002E2"/>
    <s v="0B"/>
    <s v="E2020B"/>
    <s v="[GB_DIWA6]PB solenoid valve - The working coil is inadmissibly energized while switched off."/>
    <x v="8"/>
    <s v="CheckAtNextHalt"/>
    <s v="TBD39"/>
    <s v="YELLOW"/>
    <s v="Amber Warning Gearbox"/>
  </r>
  <r>
    <s v="GEARBOX"/>
    <x v="8"/>
    <s v="002E3"/>
    <s v="02"/>
    <s v="E30202"/>
    <s v="[GB_DIWA6]RBK solenoid valve - Unknown fault in measuring coil circuit."/>
    <x v="8"/>
    <s v="CheckAtNextHalt"/>
    <s v="TBD39"/>
    <s v="YELLOW"/>
    <s v="Amber Warning Gearbox"/>
  </r>
  <r>
    <s v="GEARBOX"/>
    <x v="8"/>
    <s v="002E3"/>
    <s v="03"/>
    <s v="E30203"/>
    <s v="[GB_DIWA6]RBK solenoid valve - Short circuit or low-resistance to supply voltage of supply-sided connectionof the working coil."/>
    <x v="8"/>
    <s v="CheckAtNextHalt"/>
    <s v="TBD39"/>
    <s v="YELLOW"/>
    <s v="Amber Warning Gearbox"/>
  </r>
  <r>
    <s v="GEARBOX"/>
    <x v="8"/>
    <s v="002E3"/>
    <s v="04"/>
    <s v="E30204"/>
    <s v="[GB_DIWA6]RBK solenoid valve - Short circuit or low-resistance to ground of supply-sided connection of the working coil."/>
    <x v="8"/>
    <s v="CheckAtNextHalt"/>
    <s v="TBD39"/>
    <s v="YELLOW"/>
    <s v="Amber Warning Gearbox"/>
  </r>
  <r>
    <s v="GEARBOX"/>
    <x v="8"/>
    <s v="002E3"/>
    <s v="05"/>
    <s v="E30205"/>
    <s v="[GB_DIWA6]RBK solenoid valve - Disconnection at working coil circuit."/>
    <x v="8"/>
    <s v="CheckAtNextHalt"/>
    <s v="TBD39"/>
    <s v="YELLOW"/>
    <s v="Amber Warning Gearbox"/>
  </r>
  <r>
    <s v="GEARBOX"/>
    <x v="8"/>
    <s v="002E3"/>
    <s v="0B"/>
    <s v="E3020B"/>
    <s v="[GB_DIWA6]RBK solenoid valve - The working coil is inadmissibly energized while switched off."/>
    <x v="8"/>
    <s v="CheckAtNextHalt"/>
    <s v="TBD39"/>
    <s v="YELLOW"/>
    <s v="Amber Warning Gearbox"/>
  </r>
  <r>
    <s v="GEARBOX"/>
    <x v="8"/>
    <s v="002EC"/>
    <s v="0F"/>
    <s v="EC020F"/>
    <s v="[GB_DIWANXT]Retarder - Retarder regulation: increased oil temperature"/>
    <x v="8"/>
    <s v="CheckAtNextHalt"/>
    <s v="TBD39"/>
    <s v="YELLOW"/>
    <s v="Amber Warning Gearbox"/>
  </r>
  <r>
    <s v="GEARBOX"/>
    <x v="8"/>
    <s v="002EC"/>
    <s v="10"/>
    <s v="EC0210"/>
    <s v="[GB_DIWANXT]Retarder - Retarder shutdown: overtemperature"/>
    <x v="8"/>
    <s v="CheckAtNextHalt"/>
    <s v="TBD39"/>
    <s v="YELLOW"/>
    <s v="Amber Warning Gearbox"/>
  </r>
  <r>
    <s v="GEARBOX"/>
    <x v="8"/>
    <s v="002EE"/>
    <s v="00"/>
    <s v="EE0200"/>
    <s v="[GB_DIWA6]Rotation speed measurement at turbine - Sensor voltage too high._x000a_If the sensor voltage exceeds 13V, the speed sensor signal cannot be prcessed anymore."/>
    <x v="8"/>
    <s v="CheckAtNextHalt"/>
    <s v="TBD39"/>
    <s v="YELLOW"/>
    <s v="Amber Warning Gearbox"/>
  </r>
  <r>
    <s v="GEARBOX"/>
    <x v="8"/>
    <s v="002EE"/>
    <s v="01"/>
    <s v="EE0201"/>
    <s v="[GB_DIWA6]Rotation speed measurement at turbine - Sensor voltage too low._x000a_If the sensor voltage drops below 4.5V, the speed sensor signal cannot be processed anymore."/>
    <x v="8"/>
    <s v="CheckAtNextHalt"/>
    <s v="TBD39"/>
    <s v="YELLOW"/>
    <s v="Amber Warning Gearbox"/>
  </r>
  <r>
    <s v="GEARBOX"/>
    <x v="8"/>
    <s v="002EE"/>
    <s v="02"/>
    <s v="EE0202"/>
    <s v="[GB_DIWA6]Rotation speed measurement at turbine - Sensor voltage not available."/>
    <x v="8"/>
    <s v="CheckAtNextHalt"/>
    <s v="TBD39"/>
    <s v="YELLOW"/>
    <s v="Amber Warning Gearbox"/>
  </r>
  <r>
    <s v="GEARBOX"/>
    <x v="8"/>
    <s v="002EE"/>
    <s v="03"/>
    <s v="EE0203"/>
    <s v="[GB_DIWA6]Rotation speed measurement at turbine - Short circuit or low-resistance connection to supply voltage at minus-connection of the sensor.//[GB_DIWANXT]Rotation speed measurement at turbine - Short-circuit or low-resistance connection to supply voltage at positive or negative connection"/>
    <x v="8"/>
    <s v="[GB_DIWA6]CheckAtNextHalt//[GB_DIWANXT]CheckAtNextHalt"/>
    <s v="TBD39"/>
    <s v="YELLOW"/>
    <s v="Amber Warning Gearbox"/>
  </r>
  <r>
    <s v="GEARBOX"/>
    <x v="8"/>
    <s v="002EE"/>
    <s v="04"/>
    <s v="EE0204"/>
    <s v="[GB_DIWA6]Rotation speed measurement at turbine - Short circuit or low-resistance connection to ground at minus-connection of the sensor.//[GB_DIWANXT]Rotation speed measurement at turbine - Short-circuit or low-resistance connection to ground at negative/positive connection"/>
    <x v="8"/>
    <s v="[GB_DIWA6]CheckAtNextHalt//[GB_DIWANXT]CheckAtNextHalt"/>
    <s v="TBD39"/>
    <s v="YELLOW"/>
    <s v="Amber Warning Gearbox"/>
  </r>
  <r>
    <s v="GEARBOX"/>
    <x v="8"/>
    <s v="002EE"/>
    <s v="05"/>
    <s v="EE0205"/>
    <s v="[GB_DIWA6]Rotation speed measurement at turbine - Disconnection at sensor circuit.//[GB_DIWANXT]Rotation speed measurement at turbine - Interruption of the connecting lines"/>
    <x v="8"/>
    <s v="[GB_DIWA6]CheckAtNextHalt//[GB_DIWANXT]CheckAtNextHalt"/>
    <s v="TBD39"/>
    <s v="YELLOW"/>
    <s v="Amber Warning Gearbox"/>
  </r>
  <r>
    <s v="GEARBOX"/>
    <x v="8"/>
    <s v="002EE"/>
    <s v="06"/>
    <s v="EE0206"/>
    <s v="[GB_DIWA6]Rotation speed measurement at turbine - Short circuit of the sensor lines against each other.//[GB_DIWANXT]Rotation speed measurement at turbine - Short-circuit of the connecting lines to each other"/>
    <x v="8"/>
    <s v="[GB_DIWA6]CheckAtNextHalt//[GB_DIWANXT]CheckAtNextHalt"/>
    <s v="TBD39"/>
    <s v="YELLOW"/>
    <s v="Amber Warning Gearbox"/>
  </r>
  <r>
    <s v="GEARBOX"/>
    <x v="8"/>
    <s v="002EE"/>
    <s v="08"/>
    <s v="EE0208"/>
    <s v="[GB_DIWANXT]Rotation speed measurement at turbine - Implausible frequency/poor signal quality"/>
    <x v="8"/>
    <s v="CheckAtNextHalt"/>
    <s v="TBD39"/>
    <s v="YELLOW"/>
    <s v="Amber Warning Gearbox"/>
  </r>
  <r>
    <s v="GEARBOX"/>
    <x v="8"/>
    <s v="002EE"/>
    <s v="0B"/>
    <s v="EE020B"/>
    <s v="[GB_DIWANXT]Rotation speed measurement at turbine - Undiagnosable error"/>
    <x v="8"/>
    <s v="CheckAtNextHalt"/>
    <s v="TBD39"/>
    <s v="YELLOW"/>
    <s v="Amber Warning Gearbox"/>
  </r>
  <r>
    <s v="GEARBOX"/>
    <x v="8"/>
    <s v="002EE"/>
    <s v="0E"/>
    <s v="EE020E"/>
    <s v="[GB_DIWANXT]Rotation speed measurement at turbine - Sensor voltage not available"/>
    <x v="8"/>
    <s v="CheckAtNextHalt"/>
    <s v="TBD39"/>
    <s v="YELLOW"/>
    <s v="Amber Warning Gearbox"/>
  </r>
  <r>
    <s v="GEARBOX"/>
    <x v="8"/>
    <s v="00388"/>
    <s v="02"/>
    <s v="880302"/>
    <s v="[GB_TRAXON]Front axle speed is faulty or implausible"/>
    <x v="8"/>
    <s v="CheckImmediately"/>
    <s v="TBD39"/>
    <s v="RED"/>
    <s v="Red Warning Gearbox"/>
  </r>
  <r>
    <s v="GEARBOX"/>
    <x v="8"/>
    <s v="00389"/>
    <s v="02"/>
    <s v="890302"/>
    <s v="[GB_TRAXON]Signal of differential speed left front wheel faulty"/>
    <x v="8"/>
    <s v="CheckImmediately"/>
    <s v="TBD39"/>
    <s v="RED"/>
    <s v="Red Warning Gearbox"/>
  </r>
  <r>
    <s v="GEARBOX"/>
    <x v="8"/>
    <s v="0038A"/>
    <s v="02"/>
    <s v="8A0302"/>
    <s v="[GB_TRAXON]Signal of differential speed front right wheel faulty"/>
    <x v="8"/>
    <s v="CheckImmediately"/>
    <s v="TBD39"/>
    <s v="RED"/>
    <s v="Red Warning Gearbox"/>
  </r>
  <r>
    <s v="GEARBOX"/>
    <x v="8"/>
    <s v="0038B"/>
    <s v="02"/>
    <s v="8B0302"/>
    <s v="[GB_TRAXON]Signal of differential speed left rear wheel faulty"/>
    <x v="8"/>
    <s v="CheckImmediately"/>
    <s v="TBD39"/>
    <s v="RED"/>
    <s v="Red Warning Gearbox"/>
  </r>
  <r>
    <s v="GEARBOX"/>
    <x v="8"/>
    <s v="0038C"/>
    <s v="02"/>
    <s v="8C0302"/>
    <s v="[GB_TRAXON]Signal of differential speed right rear wheel faulty"/>
    <x v="8"/>
    <s v="CheckImmediately"/>
    <s v="TBD39"/>
    <s v="RED"/>
    <s v="Red Warning Gearbox"/>
  </r>
  <r>
    <s v="GEARBOX"/>
    <x v="8"/>
    <s v="0038D"/>
    <s v="02"/>
    <s v="8D0302"/>
    <s v="[GB_TRAXON]Signal of differential speed of left wheel from rear axle 2 is faulty"/>
    <x v="8"/>
    <s v="CheckImmediately"/>
    <s v="TBD39"/>
    <s v="RED"/>
    <s v="Red Warning Gearbox"/>
  </r>
  <r>
    <s v="GEARBOX"/>
    <x v="8"/>
    <s v="0038E"/>
    <s v="02"/>
    <s v="8E0302"/>
    <s v="[GB_TRAXON]Signal of differential speed of right wheel from rear axle 2 is faulty"/>
    <x v="8"/>
    <s v="CheckImmediately"/>
    <s v="TBD39"/>
    <s v="RED"/>
    <s v="Red Warning Gearbox"/>
  </r>
  <r>
    <s v="GEARBOX"/>
    <x v="8"/>
    <s v="00395"/>
    <s v="02"/>
    <s v="950302"/>
    <s v="[GB_TRAXON]Signal sTotalVehicleDistance is faulty (total kilometers)"/>
    <x v="8"/>
    <s v="CheckImmediately"/>
    <s v="TBD39"/>
    <s v="RED"/>
    <s v="Red Warning Gearbox"/>
  </r>
  <r>
    <s v="GEARBOX"/>
    <x v="8"/>
    <s v="003B7"/>
    <s v="1F"/>
    <s v="B7031F"/>
    <s v="[GB_TRAXON]Incorrect OEM boot loader programmed"/>
    <x v="8"/>
    <s v="CheckImmediately"/>
    <s v="TBD39"/>
    <s v="RED"/>
    <s v="Red Warning Gearbox"/>
  </r>
  <r>
    <s v="GEARBOX"/>
    <x v="8"/>
    <s v="003BF"/>
    <s v="02"/>
    <s v="BF0302"/>
    <s v="[GB_DIWA6]System informations - Time signal 'Seconds' within the CAN message 'Time/Date' is faulty. (CAN SPN 959)"/>
    <x v="8"/>
    <s v="noSeverityAvailable"/>
    <s v="N.A."/>
    <s v="---"/>
    <s v="N.A."/>
  </r>
  <r>
    <s v="GEARBOX"/>
    <x v="8"/>
    <s v="003C0"/>
    <s v="02"/>
    <s v="C00302"/>
    <s v="[GB_DIWA6]System informations - Time signal 'Minutes' within the CAN message 'Time/Date' is faulty. (CAN SPN 960)"/>
    <x v="8"/>
    <s v="noSeverityAvailable"/>
    <s v="N.A."/>
    <s v="---"/>
    <s v="N.A."/>
  </r>
  <r>
    <s v="GEARBOX"/>
    <x v="8"/>
    <s v="003C1"/>
    <s v="02"/>
    <s v="C10302"/>
    <s v="[GB_DIWA6]System informations - Time signal 'Hours' within the CAN message 'Time/Date' is faulty. (CAN SPN 961)"/>
    <x v="8"/>
    <s v="noSeverityAvailable"/>
    <s v="N.A."/>
    <s v="---"/>
    <s v="N.A."/>
  </r>
  <r>
    <s v="GEARBOX"/>
    <x v="8"/>
    <s v="003C2"/>
    <s v="02"/>
    <s v="C20302"/>
    <s v="[GB_DIWA6]System informations - Time signal 'Day' within the CAN message 'Time/Date' is faulty. (CAN SPN 962)"/>
    <x v="8"/>
    <s v="noSeverityAvailable"/>
    <s v="N.A."/>
    <s v="---"/>
    <s v="N.A."/>
  </r>
  <r>
    <s v="GEARBOX"/>
    <x v="8"/>
    <s v="003C3"/>
    <s v="02"/>
    <s v="C30302"/>
    <s v="[GB_DIWA6]System informations - Time signal 'Month' within the CAN message 'Time/Date' is faulty. (CAN SPN 963)"/>
    <x v="8"/>
    <s v="noSeverityAvailable"/>
    <s v="N.A."/>
    <s v="---"/>
    <s v="N.A."/>
  </r>
  <r>
    <s v="GEARBOX"/>
    <x v="8"/>
    <s v="003C4"/>
    <s v="02"/>
    <s v="C40302"/>
    <s v="[GB_DIWA6]System informations - Time signal 'Year' within the CAN message 'Time/Date' is faulty. (CAN SPN 964)"/>
    <x v="8"/>
    <s v="noSeverityAvailable"/>
    <s v="N.A."/>
    <s v="---"/>
    <s v="N.A."/>
  </r>
  <r>
    <s v="GEARBOX"/>
    <x v="8"/>
    <s v="00455"/>
    <s v="02"/>
    <s v="550402"/>
    <s v="[GB_TRAXON]CAN Signal 'Engine Protection System Approaching Shutdown':Status signal which indicates that engine shutdown is imminent. This engine protection signal can be a result of differentsystems failing, i.e., engine overheating.00 - Not approaching01 - Approaching10 - Error11 - Not available"/>
    <x v="8"/>
    <s v="CheckImmediately"/>
    <s v="TBD39"/>
    <s v="RED"/>
    <s v="Red Warning Gearbox"/>
  </r>
  <r>
    <s v="GEARBOX"/>
    <x v="8"/>
    <s v="004DB"/>
    <s v="02"/>
    <s v="DB0402"/>
    <s v="[GB_DIWA6]Input signal ABS - ABS system faulty.//[GB_TRAXON]CAN signal ABS fully operational"/>
    <x v="8"/>
    <s v="[GB_DIWA6]MaintenanceOnly//[GB_TRAXON]noSeverityAvailable"/>
    <s v="N.A."/>
    <s v="---"/>
    <s v="N.A."/>
  </r>
  <r>
    <s v="GEARBOX"/>
    <x v="8"/>
    <s v="00631"/>
    <s v="02"/>
    <s v="310602"/>
    <s v="[GB_DIWA6]Vehicle specific data - Dataset parameter VEHICLE_WEIGHT_RANGE_[0] or dataset parameter VEHICLE_WEIGHT_RANGE_[1] is faulty._x000a_VEHICLE_WEIGHT_RANGE_[0] = min. vehicle weight_x000a_VEHICLE_WEIGHT_RANGE_[1] = max. vehicle weight"/>
    <x v="8"/>
    <s v="noSeverityAvailable"/>
    <s v="N.A."/>
    <s v="---"/>
    <s v="N.A."/>
  </r>
  <r>
    <s v="GEARBOX"/>
    <x v="8"/>
    <s v="00657"/>
    <s v="02"/>
    <s v="570602"/>
    <s v="[GB_TRAXON]Transmission output speed (tachograph) faulty or implausible"/>
    <x v="8"/>
    <s v="CheckImmediately"/>
    <s v="TBD39"/>
    <s v="RED"/>
    <s v="Red Warning Gearbox"/>
  </r>
  <r>
    <s v="GEARBOX"/>
    <x v="8"/>
    <s v="00658"/>
    <s v="02"/>
    <s v="580602"/>
    <s v="[GB_TRAXON]Vehicle speed from TCO is faulty"/>
    <x v="8"/>
    <s v="CheckImmediately"/>
    <s v="TBD39"/>
    <s v="RED"/>
    <s v="Red Warning Gearbox"/>
  </r>
  <r>
    <s v="GEARBOX"/>
    <x v="8"/>
    <s v="006B3"/>
    <s v="02"/>
    <s v="B30602"/>
    <s v="[GB_TRAXON]Signal of driver's request for engine brake torque is invalid"/>
    <x v="8"/>
    <s v="CheckImmediately"/>
    <s v="TBD39"/>
    <s v="RED"/>
    <s v="Red Warning Gearbox"/>
  </r>
  <r>
    <s v="GEARBOX"/>
    <x v="8"/>
    <s v="006C5"/>
    <s v="02"/>
    <s v="C50602"/>
    <s v="[GB_TRAXON]Signal of the rear axle air suspension status display is faulty"/>
    <x v="8"/>
    <s v="CheckImmediately"/>
    <s v="TBD39"/>
    <s v="RED"/>
    <s v="Red Warning Gearbox"/>
  </r>
  <r>
    <s v="GEARBOX"/>
    <x v="8"/>
    <s v="006DB"/>
    <s v="02"/>
    <s v="DB0602"/>
    <s v="[GB_TRAXON]Signal which indicates the current lowering level change at the rear axle is faulty"/>
    <x v="8"/>
    <s v="CheckImmediately"/>
    <s v="TBD39"/>
    <s v="RED"/>
    <s v="Red Warning Gearbox"/>
  </r>
  <r>
    <s v="GEARBOX"/>
    <x v="8"/>
    <s v="006DC"/>
    <s v="02"/>
    <s v="DC0602"/>
    <s v="[GB_TRAXON]Signal which indicates the current lifting level change at the rear axle is faulty"/>
    <x v="8"/>
    <s v="CheckImmediately"/>
    <s v="TBD39"/>
    <s v="RED"/>
    <s v="Red Warning Gearbox"/>
  </r>
  <r>
    <s v="GEARBOX"/>
    <x v="8"/>
    <s v="00719"/>
    <s v="02"/>
    <s v="190702"/>
    <s v="[GB_TRAXON]Signal of engine intervention due to yaw control (YC) is invalid"/>
    <x v="8"/>
    <s v="CheckImmediately"/>
    <s v="TBD39"/>
    <s v="RED"/>
    <s v="Red Warning Gearbox"/>
  </r>
  <r>
    <s v="GEARBOX"/>
    <x v="8"/>
    <s v="0071A"/>
    <s v="02"/>
    <s v="1A0702"/>
    <s v="[GB_TRAXON]Signal of brake intervention due to roll over prevention (ROP) is invalid"/>
    <x v="8"/>
    <s v="CheckImmediately"/>
    <s v="TBD39"/>
    <s v="RED"/>
    <s v="Red Warning Gearbox"/>
  </r>
  <r>
    <s v="GEARBOX"/>
    <x v="8"/>
    <s v="0071B"/>
    <s v="02"/>
    <s v="1B0702"/>
    <s v="[GB_TRAXON]Signal of brake intervention due to yaw control (YC) is invalid"/>
    <x v="8"/>
    <s v="CheckImmediately"/>
    <s v="TBD39"/>
    <s v="RED"/>
    <s v="Red Warning Gearbox"/>
  </r>
  <r>
    <s v="GEARBOX"/>
    <x v="8"/>
    <s v="00980"/>
    <s v="02"/>
    <s v="800902"/>
    <s v="[GB_TRAXON]Signal of engine target torque after TSC1 intervention"/>
    <x v="8"/>
    <s v="CheckImmediately"/>
    <s v="TBD39"/>
    <s v="RED"/>
    <s v="Red Warning Gearbox"/>
  </r>
  <r>
    <s v="GEARBOX"/>
    <x v="8"/>
    <s v="00B59"/>
    <s v="02"/>
    <s v="590B02"/>
    <s v="[GB_DIWA6]TB solenoid valve - Unknown fault in measuring coil circuit."/>
    <x v="8"/>
    <s v="CheckAtNextHalt"/>
    <s v="TBD39"/>
    <s v="YELLOW"/>
    <s v="Amber Warning Gearbox"/>
  </r>
  <r>
    <s v="GEARBOX"/>
    <x v="8"/>
    <s v="00B59"/>
    <s v="03"/>
    <s v="590B03"/>
    <s v="[GB_DIWA6]TB solenoid valve - Short circuit or low-resistance connection to supply voltage of supply-sided connection of the working coil."/>
    <x v="8"/>
    <s v="CheckAtNextHalt"/>
    <s v="TBD39"/>
    <s v="YELLOW"/>
    <s v="Amber Warning Gearbox"/>
  </r>
  <r>
    <s v="GEARBOX"/>
    <x v="8"/>
    <s v="00B59"/>
    <s v="04"/>
    <s v="590B04"/>
    <s v="[GB_DIWA6]TB solenoid valve - Short circuit or low-resistance to ground of supply-sided connection of the working coil."/>
    <x v="8"/>
    <s v="CheckAtNextHalt"/>
    <s v="TBD39"/>
    <s v="YELLOW"/>
    <s v="Amber Warning Gearbox"/>
  </r>
  <r>
    <s v="GEARBOX"/>
    <x v="8"/>
    <s v="00B59"/>
    <s v="05"/>
    <s v="590B05"/>
    <s v="[GB_DIWA6]TB solenoid valve - Disconnection in working coil circuit."/>
    <x v="8"/>
    <s v="CheckAtNextHalt"/>
    <s v="TBD39"/>
    <s v="YELLOW"/>
    <s v="Amber Warning Gearbox"/>
  </r>
  <r>
    <s v="GEARBOX"/>
    <x v="8"/>
    <s v="00B59"/>
    <s v="0B"/>
    <s v="590B0B"/>
    <s v="[GB_DIWA6]TB solenoid valve - The working coil is inadmissibly energized while switched off."/>
    <x v="8"/>
    <s v="CheckAtNextHalt"/>
    <s v="TBD39"/>
    <s v="YELLOW"/>
    <s v="Amber Warning Gearbox"/>
  </r>
  <r>
    <s v="GEARBOX"/>
    <x v="8"/>
    <s v="00B5A"/>
    <s v="02"/>
    <s v="5A0B02"/>
    <s v="[GB_DIWA6]WP solenoid valve - Unknown fault."/>
    <x v="8"/>
    <s v="CheckAtNextHalt"/>
    <s v="TBD39"/>
    <s v="YELLOW"/>
    <s v="Amber Warning Gearbox"/>
  </r>
  <r>
    <s v="GEARBOX"/>
    <x v="8"/>
    <s v="00B5A"/>
    <s v="03"/>
    <s v="5A0B03"/>
    <s v="[GB_DIWA6]WP solenoid valve - Short circuit or low-resistance connection to supply voltage of supply-sided connection of the working coil."/>
    <x v="8"/>
    <s v="CheckAtNextHalt"/>
    <s v="TBD39"/>
    <s v="YELLOW"/>
    <s v="Amber Warning Gearbox"/>
  </r>
  <r>
    <s v="GEARBOX"/>
    <x v="8"/>
    <s v="00B5A"/>
    <s v="04"/>
    <s v="5A0B04"/>
    <s v="[GB_DIWA6]WP solenoid valve - Short circuit or low-resistance connection to ground of supply-sided connection of the working coil."/>
    <x v="8"/>
    <s v="CheckAtNextHalt"/>
    <s v="TBD39"/>
    <s v="YELLOW"/>
    <s v="Amber Warning Gearbox"/>
  </r>
  <r>
    <s v="GEARBOX"/>
    <x v="8"/>
    <s v="00B5A"/>
    <s v="05"/>
    <s v="5A0B05"/>
    <s v="[GB_DIWA6]WP solenoid valve - Disconnection in working coil circuit."/>
    <x v="8"/>
    <s v="CheckAtNextHalt"/>
    <s v="TBD39"/>
    <s v="YELLOW"/>
    <s v="Amber Warning Gearbox"/>
  </r>
  <r>
    <s v="GEARBOX"/>
    <x v="8"/>
    <s v="00B5A"/>
    <s v="0B"/>
    <s v="5A0B0B"/>
    <s v="[GB_DIWA6]WP solenoid valve - The working coil is inadmissibly energized while switched off."/>
    <x v="8"/>
    <s v="CheckAtNextHalt"/>
    <s v="TBD39"/>
    <s v="YELLOW"/>
    <s v="Amber Warning Gearbox"/>
  </r>
  <r>
    <s v="GEARBOX"/>
    <x v="8"/>
    <s v="00B67"/>
    <s v="02"/>
    <s v="670B02"/>
    <s v="[GB_TRAXON]Signal of brake intervention via the control unit is faulty"/>
    <x v="8"/>
    <s v="CheckImmediately"/>
    <s v="TBD39"/>
    <s v="RED"/>
    <s v="Red Warning Gearbox"/>
  </r>
  <r>
    <s v="GEARBOX"/>
    <x v="8"/>
    <s v="00BA2"/>
    <s v="02"/>
    <s v="A20B02"/>
    <s v="[GB_DIWA6]CAN engine load source - The CAN signal containing the information of the air condition (active, not active) is faulty.//[GB_TRAXON]Signal of anticipated power unit loss faulty"/>
    <x v="8"/>
    <s v="[GB_DIWA6]noSeverityAvailable//[GB_TRAXON]noSeverityAvailable"/>
    <s v="N.A."/>
    <s v="---"/>
    <s v="N.A."/>
  </r>
  <r>
    <s v="GEARBOX"/>
    <x v="8"/>
    <s v="00BD3"/>
    <s v="00"/>
    <s v="D30B00"/>
    <s v="[GB_DIWA6]Transmission Oil - Filling level too high."/>
    <x v="8"/>
    <s v="MaintenanceOnly"/>
    <s v="N.A."/>
    <s v="---"/>
    <s v="N.A."/>
  </r>
  <r>
    <s v="GEARBOX"/>
    <x v="8"/>
    <s v="00BD3"/>
    <s v="01"/>
    <s v="D30B01"/>
    <s v="[GB_DIWA6]Transmission Oil - Filling level too low."/>
    <x v="8"/>
    <s v="MaintenanceOnly"/>
    <s v="N.A."/>
    <s v="---"/>
    <s v="N.A."/>
  </r>
  <r>
    <s v="GEARBOX"/>
    <x v="8"/>
    <s v="00D1D"/>
    <s v="02"/>
    <s v="1D0D02"/>
    <s v="[GB_DIWA6]CAN engine load source - The CAN signal containing the information on the maximum engine torque is faulty."/>
    <x v="8"/>
    <s v="MaintenanceOnly"/>
    <s v="N.A."/>
    <s v="---"/>
    <s v="N.A."/>
  </r>
  <r>
    <s v="GEARBOX"/>
    <x v="8"/>
    <s v="00F00"/>
    <s v="02"/>
    <s v="000F02"/>
    <s v="[GB_DIWA6]Brake switch signal source service brake switch 3-stage - Implausible brake source signal."/>
    <x v="8"/>
    <s v="CheckAtNextHalt"/>
    <s v="TBD39"/>
    <s v="YELLOW"/>
    <s v="Amber Warning Gearbox"/>
  </r>
  <r>
    <s v="GEARBOX"/>
    <x v="8"/>
    <s v="00F01"/>
    <s v="02"/>
    <s v="010F02"/>
    <s v="[GB_DIWA6]Brake switch signal source service brake switch 3-stage - Brake source input 1 inadmissibly inactive."/>
    <x v="8"/>
    <s v="CheckAtNextHalt"/>
    <s v="TBD39"/>
    <s v="YELLOW"/>
    <s v="Amber Warning Gearbox"/>
  </r>
  <r>
    <s v="GEARBOX"/>
    <x v="8"/>
    <s v="00F02"/>
    <s v="02"/>
    <s v="020F02"/>
    <s v="[GB_DIWA6]Brake switch signal source service brake switch 3-stage - Brake source input 2 inadmissibly inactive."/>
    <x v="8"/>
    <s v="CheckAtNextHalt"/>
    <s v="TBD39"/>
    <s v="YELLOW"/>
    <s v="Amber Warning Gearbox"/>
  </r>
  <r>
    <s v="GEARBOX"/>
    <x v="8"/>
    <s v="00F03"/>
    <s v="02"/>
    <s v="030F02"/>
    <s v="[GB_DIWA6]Brake switch signal source service brake switch 3-stage - Brake source input 3 inadmissibly active."/>
    <x v="8"/>
    <s v="CheckAtNextHalt"/>
    <s v="TBD39"/>
    <s v="YELLOW"/>
    <s v="Amber Warning Gearbox"/>
  </r>
  <r>
    <s v="GEARBOX"/>
    <x v="8"/>
    <s v="00F04"/>
    <s v="02"/>
    <s v="040F02"/>
    <s v="[GB_DIWA6]Brake switch signal source service brake switch 3-stage - Brake soruce input 1 and 2 inadmissibly inactive."/>
    <x v="8"/>
    <s v="CheckAtNextHalt"/>
    <s v="TBD39"/>
    <s v="YELLOW"/>
    <s v="Amber Warning Gearbox"/>
  </r>
  <r>
    <s v="GEARBOX"/>
    <x v="8"/>
    <s v="00F05"/>
    <s v="02"/>
    <s v="050F02"/>
    <s v="[GB_DIWA6]Brake switch signal source service brake switch 3-stage - Brake source input 2 and 3 inadmissibly active."/>
    <x v="8"/>
    <s v="CheckAtNextHalt"/>
    <s v="TBD39"/>
    <s v="YELLOW"/>
    <s v="Amber Warning Gearbox"/>
  </r>
  <r>
    <s v="GEARBOX"/>
    <x v="8"/>
    <s v="00F06"/>
    <s v="02"/>
    <s v="060F02"/>
    <s v="[GB_DIWA6]Stepless brake switch signal source (WABCO) - Brake source permanently active."/>
    <x v="8"/>
    <s v="CheckAtNextHalt"/>
    <s v="TBD39"/>
    <s v="YELLOW"/>
    <s v="Amber Warning Gearbox"/>
  </r>
  <r>
    <s v="GEARBOX"/>
    <x v="8"/>
    <s v="00F06"/>
    <s v="03"/>
    <s v="060F03"/>
    <s v="[GB_DIWA6]Stepless brake switch signal source (WABCO) - Short circuit of the supply line to supply voltage."/>
    <x v="8"/>
    <s v="CheckAtNextHalt"/>
    <s v="TBD39"/>
    <s v="YELLOW"/>
    <s v="Amber Warning Gearbox"/>
  </r>
  <r>
    <s v="GEARBOX"/>
    <x v="8"/>
    <s v="00F06"/>
    <s v="0B"/>
    <s v="060F0B"/>
    <s v="[GB_DIWA6]Stepless brake switch signal source (WABCO) - Disconnection or short circuit of the supply line to ground."/>
    <x v="8"/>
    <s v="CheckAtNextHalt"/>
    <s v="TBD39"/>
    <s v="YELLOW"/>
    <s v="Amber Warning Gearbox"/>
  </r>
  <r>
    <s v="GEARBOX"/>
    <x v="8"/>
    <s v="00F07"/>
    <s v="02"/>
    <s v="070F02"/>
    <s v="[GB_DIWA6] - Fault in the dataset parameter FLEXO_TEMP_GA_SETTING_"/>
    <x v="8"/>
    <s v="MaintenanceOnly"/>
    <s v="N.A."/>
    <s v="---"/>
    <s v="N.A."/>
  </r>
  <r>
    <s v="GEARBOX"/>
    <x v="8"/>
    <s v="00F08"/>
    <s v="00"/>
    <s v="080F00"/>
    <s v="[GB_DIWA6]Engine torque reduction - Allowed engine torque exceeded during the shifting operation."/>
    <x v="8"/>
    <s v="CheckAtNextHalt"/>
    <s v="TBD39"/>
    <s v="YELLOW"/>
    <s v="Amber Warning Gearbox"/>
  </r>
  <r>
    <s v="GEARBOX"/>
    <x v="8"/>
    <s v="00F08"/>
    <s v="02"/>
    <s v="080F02"/>
    <s v="[GB_DIWA6]Engine torque reduction - Fault in dataset parameter FLEXO_TRQ_LMT_SETTING_."/>
    <x v="8"/>
    <s v="CheckAtNextHalt"/>
    <s v="TBD39"/>
    <s v="YELLOW"/>
    <s v="Amber Warning Gearbox"/>
  </r>
  <r>
    <s v="GEARBOX"/>
    <x v="8"/>
    <s v="00F08"/>
    <s v="03"/>
    <s v="080F03"/>
    <s v="[GB_DIWA6]Engine torque reduction - Short circuit or low-resistance connection to supply voltage at the output TRQ_LMT."/>
    <x v="8"/>
    <s v="noSeverityAvailable"/>
    <s v="N.A."/>
    <s v="---"/>
    <s v="N.A."/>
  </r>
  <r>
    <s v="GEARBOX"/>
    <x v="8"/>
    <s v="00F08"/>
    <s v="04"/>
    <s v="080F04"/>
    <s v="[GB_DIWA6]Engine torque reduction - Short circuit or lor-resistance connection to ground at the output TRQ_LMT."/>
    <x v="8"/>
    <s v="noSeverityAvailable"/>
    <s v="N.A."/>
    <s v="---"/>
    <s v="N.A."/>
  </r>
  <r>
    <s v="GEARBOX"/>
    <x v="8"/>
    <s v="00F08"/>
    <s v="05"/>
    <s v="080F05"/>
    <s v="[GB_DIWA6]Engine torque reduction - Cable brake at the output TRQ_LMT."/>
    <x v="8"/>
    <s v="noSeverityAvailable"/>
    <s v="N.A."/>
    <s v="---"/>
    <s v="N.A."/>
  </r>
  <r>
    <s v="GEARBOX"/>
    <x v="8"/>
    <s v="00F08"/>
    <s v="10"/>
    <s v="080F10"/>
    <s v="[GB_DIWA6]Engine torque reduction - The value from the CAN signal &quot;Parasitic Losses&quot; exceeds the admissible limit value from the dataset (dataset parameter ENG_CAN_PARASITIC_LOSS_TRQ_MAX_)."/>
    <x v="8"/>
    <s v="noSeverityAvailable"/>
    <s v="N.A."/>
    <s v="---"/>
    <s v="N.A."/>
  </r>
  <r>
    <s v="GEARBOX"/>
    <x v="8"/>
    <s v="00F09"/>
    <s v="02"/>
    <s v="090F02"/>
    <s v="[GB_DIWA6]ANS (automatic neutral at standstill) - The dataset parameter FLEXI_ANS_SETTING_ for the digital input ANS is faulty."/>
    <x v="8"/>
    <s v="MaintenanceOnly"/>
    <s v="N.A."/>
    <s v="---"/>
    <s v="N.A."/>
  </r>
  <r>
    <s v="GEARBOX"/>
    <x v="8"/>
    <s v="00F0A"/>
    <s v="02"/>
    <s v="0A0F02"/>
    <s v="[GB_DIWA6]Brake switch signal source hand brake switch 3-stage - Implausible brake source signal."/>
    <x v="8"/>
    <s v="CheckAtNextHalt"/>
    <s v="TBD39"/>
    <s v="YELLOW"/>
    <s v="Amber Warning Gearbox"/>
  </r>
  <r>
    <s v="GEARBOX"/>
    <x v="8"/>
    <s v="00F0B"/>
    <s v="02"/>
    <s v="0B0F02"/>
    <s v="[GB_DIWA6]Brake switch signal source hand brake switch 3-stage - Brake source input 1 inadmissibly inactive."/>
    <x v="8"/>
    <s v="CheckAtNextHalt"/>
    <s v="TBD39"/>
    <s v="YELLOW"/>
    <s v="Amber Warning Gearbox"/>
  </r>
  <r>
    <s v="GEARBOX"/>
    <x v="8"/>
    <s v="00F0C"/>
    <s v="02"/>
    <s v="0C0F02"/>
    <s v="[GB_DIWA6]Brake switch signal source hand brake switch 3-stage - Brake source input 2 inadmissibly inactive."/>
    <x v="8"/>
    <s v="CheckAtNextHalt"/>
    <s v="TBD39"/>
    <s v="YELLOW"/>
    <s v="Amber Warning Gearbox"/>
  </r>
  <r>
    <s v="GEARBOX"/>
    <x v="8"/>
    <s v="00F0D"/>
    <s v="02"/>
    <s v="0D0F02"/>
    <s v="[GB_DIWA6]Brake switch signal source hand brake switch 3-stage - Brake source input 3 inadmissibly active."/>
    <x v="8"/>
    <s v="CheckAtNextHalt"/>
    <s v="TBD39"/>
    <s v="YELLOW"/>
    <s v="Amber Warning Gearbox"/>
  </r>
  <r>
    <s v="GEARBOX"/>
    <x v="8"/>
    <s v="00F0E"/>
    <s v="02"/>
    <s v="0E0F02"/>
    <s v="[GB_DIWA6]Brake switch signal source hand brake switch 3-stage - Brake source input 1 and 2 inadmissibly inactive."/>
    <x v="8"/>
    <s v="CheckAtNextHalt"/>
    <s v="TBD39"/>
    <s v="YELLOW"/>
    <s v="Amber Warning Gearbox"/>
  </r>
  <r>
    <s v="GEARBOX"/>
    <x v="8"/>
    <s v="00F0F"/>
    <s v="02"/>
    <s v="0F0F02"/>
    <s v="[GB_DIWA6]Brake switch signal source hand brake switch 3-stage - Brake source input 2 and 3 inadmissibly active."/>
    <x v="8"/>
    <s v="CheckAtNextHalt"/>
    <s v="TBD39"/>
    <s v="YELLOW"/>
    <s v="Amber Warning Gearbox"/>
  </r>
  <r>
    <s v="GEARBOX"/>
    <x v="8"/>
    <s v="01500"/>
    <s v="0B"/>
    <s v="00150B"/>
    <s v="[GB_ECOLIFE2]Gear not plausible relative to driving direction signal from speed range selector"/>
    <x v="8"/>
    <s v="noSeverityAvailable"/>
    <s v="N.A."/>
    <s v="---"/>
    <s v="N.A."/>
  </r>
  <r>
    <s v="GEARBOX"/>
    <x v="8"/>
    <s v="01500"/>
    <s v="0C"/>
    <s v="00150C"/>
    <s v="[GB_ECOLIFE2]Slip in fixed gear"/>
    <x v="8"/>
    <s v="noSeverityAvailable"/>
    <s v="N.A."/>
    <s v="---"/>
    <s v="N.A."/>
  </r>
  <r>
    <s v="GEARBOX"/>
    <x v="8"/>
    <s v="01500"/>
    <s v="1B"/>
    <s v="00151B"/>
    <s v="[GB_ECOLIFE2]Engine limit / retarder limit mode via CAN is missing (SAE)"/>
    <x v="8"/>
    <s v="noSeverityAvailable"/>
    <s v="N.A."/>
    <s v="---"/>
    <s v="N.A."/>
  </r>
  <r>
    <s v="GEARBOX"/>
    <x v="8"/>
    <s v="01500"/>
    <s v="1C"/>
    <s v="00151C"/>
    <s v="[GB_ECOLIFE2]Kickdown signal is not available via CAN (SAE)"/>
    <x v="8"/>
    <s v="noSeverityAvailable"/>
    <s v="N.A."/>
    <s v="---"/>
    <s v="N.A."/>
  </r>
  <r>
    <s v="GEARBOX"/>
    <x v="8"/>
    <s v="01500"/>
    <s v="1D"/>
    <s v="00151D"/>
    <s v="[GB_ECOLIFE2]Torque loss signal via CAN is missing (SAE)"/>
    <x v="8"/>
    <s v="noSeverityAvailable"/>
    <s v="N.A."/>
    <s v="---"/>
    <s v="N.A."/>
  </r>
  <r>
    <s v="GEARBOX"/>
    <x v="8"/>
    <s v="0153D"/>
    <s v="10"/>
    <s v="3D1510"/>
    <s v="[GB_DIWA6]Brake Manager / Retarder temperature control - Retarder performance reduction because oil temperature is increased."/>
    <x v="8"/>
    <s v="noSeverityAvailable"/>
    <s v="N.A."/>
    <s v="---"/>
    <s v="N.A."/>
  </r>
  <r>
    <s v="GEARBOX"/>
    <x v="8"/>
    <s v="0153E"/>
    <s v="00"/>
    <s v="3E1500"/>
    <s v="[GB_DIWA6]Brake Manager / Retarder temperature control - No retarder function because oil temperature is too high."/>
    <x v="8"/>
    <s v="noSeverityAvailable"/>
    <s v="N.A."/>
    <s v="---"/>
    <s v="N.A."/>
  </r>
  <r>
    <s v="GEARBOX"/>
    <x v="8"/>
    <s v="0162C"/>
    <s v="02"/>
    <s v="2C1602"/>
    <s v="[GB_TRAXON]CAN signal &quot;Status of emergency brake assist&quot;"/>
    <x v="8"/>
    <s v="CheckImmediately"/>
    <s v="TBD39"/>
    <s v="RED"/>
    <s v="Red Warning Gearbox"/>
  </r>
  <r>
    <s v="GEARBOX"/>
    <x v="8"/>
    <s v="0170C"/>
    <s v="04"/>
    <s v="0C1704"/>
    <s v="[GB_DIWANXT]EK solenoid valve - Short-circuit or low-resistance connection to ground at positive connection"/>
    <x v="8"/>
    <s v="CheckAtNextHalt"/>
    <s v="TBD39"/>
    <s v="YELLOW"/>
    <s v="Amber Warning Gearbox"/>
  </r>
  <r>
    <s v="GEARBOX"/>
    <x v="8"/>
    <s v="0170D"/>
    <s v="03"/>
    <s v="0D1703"/>
    <s v="[GB_DIWANXT]EK solenoid valve - Short-circuit or low-resistance connection to supply voltage at positive connection"/>
    <x v="8"/>
    <s v="CheckAtNextHalt"/>
    <s v="TBD39"/>
    <s v="YELLOW"/>
    <s v="Amber Warning Gearbox"/>
  </r>
  <r>
    <s v="GEARBOX"/>
    <x v="8"/>
    <s v="0170D"/>
    <s v="04"/>
    <s v="0D1704"/>
    <s v="[GB_DIWANXT]DK solenoid valve - Short-circuit or low-resistance connection to ground at positive connection"/>
    <x v="8"/>
    <s v="CheckAtNextHalt"/>
    <s v="TBD39"/>
    <s v="YELLOW"/>
    <s v="Amber Warning Gearbox"/>
  </r>
  <r>
    <s v="GEARBOX"/>
    <x v="8"/>
    <s v="0170E"/>
    <s v="03"/>
    <s v="0E1703"/>
    <s v="[GB_DIWANXT]DK solenoid valve - Short-circuit or low-resistance connection to supply voltage at positive connection"/>
    <x v="8"/>
    <s v="CheckAtNextHalt"/>
    <s v="TBD39"/>
    <s v="YELLOW"/>
    <s v="Amber Warning Gearbox"/>
  </r>
  <r>
    <s v="GEARBOX"/>
    <x v="8"/>
    <s v="0170E"/>
    <s v="04"/>
    <s v="0E1704"/>
    <s v="[GB_DIWANXT]SK solenoid valve - Short-circuit or low-resistance connection to ground at positive connection"/>
    <x v="8"/>
    <s v="CheckAtNextHalt"/>
    <s v="TBD39"/>
    <s v="YELLOW"/>
    <s v="Amber Warning Gearbox"/>
  </r>
  <r>
    <s v="GEARBOX"/>
    <x v="8"/>
    <s v="0170E"/>
    <s v="05"/>
    <s v="0E1705"/>
    <s v="[GB_DIWANXT]EK solenoid valve - Interruption of the connecting lines"/>
    <x v="8"/>
    <s v="CheckAtNextHalt"/>
    <s v="TBD39"/>
    <s v="YELLOW"/>
    <s v="Amber Warning Gearbox"/>
  </r>
  <r>
    <s v="GEARBOX"/>
    <x v="8"/>
    <s v="0170F"/>
    <s v="03"/>
    <s v="0F1703"/>
    <s v="[GB_DIWANXT]EK solenoid valve - Short-circuit or low-resistance connection to supply voltage at positive connection or interruption"/>
    <x v="8"/>
    <s v="CheckAtNextHalt"/>
    <s v="TBD39"/>
    <s v="YELLOW"/>
    <s v="Amber Warning Gearbox"/>
  </r>
  <r>
    <s v="GEARBOX"/>
    <x v="8"/>
    <s v="0170F"/>
    <s v="04"/>
    <s v="0F1704"/>
    <s v="[GB_DIWANXT]PB solenoid valve - Short-circuit or low-resistance connection to ground at positive connection"/>
    <x v="8"/>
    <s v="CheckAtNextHalt"/>
    <s v="TBD39"/>
    <s v="YELLOW"/>
    <s v="Amber Warning Gearbox"/>
  </r>
  <r>
    <s v="GEARBOX"/>
    <x v="8"/>
    <s v="0170F"/>
    <s v="05"/>
    <s v="0F1705"/>
    <s v="[GB_DIWANXT]DK solenoid valve - Interruption of the connecting lines"/>
    <x v="8"/>
    <s v="CheckAtNextHalt"/>
    <s v="TBD39"/>
    <s v="YELLOW"/>
    <s v="Amber Warning Gearbox"/>
  </r>
  <r>
    <s v="GEARBOX"/>
    <x v="8"/>
    <s v="01710"/>
    <s v="03"/>
    <n v="101703"/>
    <s v="[GB_DIWANXT]DK solenoid valve - Short-circuit or low-resistance connection to supply voltage at positive connection or interruption"/>
    <x v="8"/>
    <s v="CheckAtNextHalt"/>
    <s v="TBD39"/>
    <s v="YELLOW"/>
    <s v="Amber Warning Gearbox"/>
  </r>
  <r>
    <s v="GEARBOX"/>
    <x v="8"/>
    <s v="01710"/>
    <s v="04"/>
    <n v="101704"/>
    <s v="[GB_DIWANXT]TGB solenoid valve - Short-circuit or low-resistance connection to ground at positive connection"/>
    <x v="8"/>
    <s v="CheckAtNextHalt"/>
    <s v="TBD39"/>
    <s v="YELLOW"/>
    <s v="Amber Warning Gearbox"/>
  </r>
  <r>
    <s v="GEARBOX"/>
    <x v="8"/>
    <s v="01710"/>
    <s v="05"/>
    <n v="101705"/>
    <s v="[GB_DIWANXT]SK solenoid valve - Interruption of the connecting lines"/>
    <x v="8"/>
    <s v="CheckAtNextHalt"/>
    <s v="TBD39"/>
    <s v="YELLOW"/>
    <s v="Amber Warning Gearbox"/>
  </r>
  <r>
    <s v="GEARBOX"/>
    <x v="8"/>
    <s v="01711"/>
    <s v="03"/>
    <n v="111703"/>
    <s v="[GB_DIWANXT]SK/TGB  solenoid valve - Short-circuit or low-resistance connection to supply voltage at positive connection or interruption"/>
    <x v="8"/>
    <s v="CheckAtNextHalt"/>
    <s v="TBD39"/>
    <s v="YELLOW"/>
    <s v="Amber Warning Gearbox"/>
  </r>
  <r>
    <s v="GEARBOX"/>
    <x v="8"/>
    <s v="01711"/>
    <s v="04"/>
    <n v="111704"/>
    <s v="[GB_DIWANXT]TWB solenoid valve - Short-circuit or low-resistance connection to ground at positive connection"/>
    <x v="8"/>
    <s v="CheckAtNextHalt"/>
    <s v="TBD39"/>
    <s v="YELLOW"/>
    <s v="Amber Warning Gearbox"/>
  </r>
  <r>
    <s v="GEARBOX"/>
    <x v="8"/>
    <s v="01711"/>
    <s v="05"/>
    <n v="111705"/>
    <s v="[GB_DIWANXT]PB solenoid valve - Interruption of the connecting lines"/>
    <x v="8"/>
    <s v="CheckAtNextHalt"/>
    <s v="TBD39"/>
    <s v="YELLOW"/>
    <s v="Amber Warning Gearbox"/>
  </r>
  <r>
    <s v="GEARBOX"/>
    <x v="8"/>
    <s v="01712"/>
    <s v="03"/>
    <n v="121703"/>
    <s v="[GB_DIWANXT]PB/TWB solenoid valve - Short-circuit or low-resistance connection to supply voltage at positive connection or interruption"/>
    <x v="8"/>
    <s v="CheckAtNextHalt"/>
    <s v="TBD39"/>
    <s v="YELLOW"/>
    <s v="Amber Warning Gearbox"/>
  </r>
  <r>
    <s v="GEARBOX"/>
    <x v="8"/>
    <s v="01712"/>
    <s v="04"/>
    <n v="121704"/>
    <s v="[GB_DIWANXT]W solenoid valve - Short-circuit or low-resistance connection to ground at positive connection"/>
    <x v="8"/>
    <s v="CheckAtNextHalt"/>
    <s v="TBD39"/>
    <s v="YELLOW"/>
    <s v="Amber Warning Gearbox"/>
  </r>
  <r>
    <s v="GEARBOX"/>
    <x v="8"/>
    <s v="01712"/>
    <s v="05"/>
    <n v="121705"/>
    <s v="[GB_DIWANXT]TGB solenoid valve - Interruption of the connecting lines"/>
    <x v="8"/>
    <s v="CheckAtNextHalt"/>
    <s v="TBD39"/>
    <s v="YELLOW"/>
    <s v="Amber Warning Gearbox"/>
  </r>
  <r>
    <s v="GEARBOX"/>
    <x v="8"/>
    <s v="01713"/>
    <s v="03"/>
    <n v="131703"/>
    <s v="[GB_DIWANXT]TGB/W solenoid valve - Short-circuit or low-resistance connection to supply voltage at positive connection or interruption"/>
    <x v="8"/>
    <s v="CheckAtNextHalt"/>
    <s v="TBD39"/>
    <s v="YELLOW"/>
    <s v="Amber Warning Gearbox"/>
  </r>
  <r>
    <s v="GEARBOX"/>
    <x v="8"/>
    <s v="01713"/>
    <s v="04"/>
    <n v="131704"/>
    <s v="[GB_DIWANXT]HO solenoid valve - Short-circuit or low-resistance connection to ground at positive connection"/>
    <x v="8"/>
    <s v="CheckAtNextHalt"/>
    <s v="TBD39"/>
    <s v="YELLOW"/>
    <s v="Amber Warning Gearbox"/>
  </r>
  <r>
    <s v="GEARBOX"/>
    <x v="8"/>
    <s v="01713"/>
    <s v="05"/>
    <n v="131705"/>
    <s v="[GB_DIWANXT]TWB solenoid valve - Interruption of the connecting lines"/>
    <x v="8"/>
    <s v="CheckAtNextHalt"/>
    <s v="TBD39"/>
    <s v="YELLOW"/>
    <s v="Amber Warning Gearbox"/>
  </r>
  <r>
    <s v="GEARBOX"/>
    <x v="8"/>
    <s v="01714"/>
    <s v="03"/>
    <n v="141703"/>
    <s v="[GB_DIWANXT]TWB solenoid valve - Short-circuit or low-resistance connection to supply voltage at positive connection or interruption"/>
    <x v="8"/>
    <s v="CheckAtNextHalt"/>
    <s v="TBD39"/>
    <s v="YELLOW"/>
    <s v="Amber Warning Gearbox"/>
  </r>
  <r>
    <s v="GEARBOX"/>
    <x v="8"/>
    <s v="01714"/>
    <s v="05"/>
    <n v="141705"/>
    <s v="[GB_DIWANXT]W solenoid valve - Interruption of the connecting lines"/>
    <x v="8"/>
    <s v="CheckAtNextHalt"/>
    <s v="TBD39"/>
    <s v="YELLOW"/>
    <s v="Amber Warning Gearbox"/>
  </r>
  <r>
    <s v="GEARBOX"/>
    <x v="8"/>
    <s v="01715"/>
    <s v="03"/>
    <n v="151703"/>
    <s v="[GB_DIWANXT]W solenoid valve - Short-circuit or low-resistance connection to supply voltage at positive connection or interruption"/>
    <x v="8"/>
    <s v="CheckAtNextHalt"/>
    <s v="TBD39"/>
    <s v="YELLOW"/>
    <s v="Amber Warning Gearbox"/>
  </r>
  <r>
    <s v="GEARBOX"/>
    <x v="8"/>
    <s v="01715"/>
    <s v="05"/>
    <n v="151705"/>
    <s v="[GB_DIWANXT]HO solenoid valve - Interruption of the connecting lines"/>
    <x v="8"/>
    <s v="CheckAtNextHalt"/>
    <s v="TBD39"/>
    <s v="YELLOW"/>
    <s v="Amber Warning Gearbox"/>
  </r>
  <r>
    <s v="GEARBOX"/>
    <x v="8"/>
    <s v="01716"/>
    <s v="03"/>
    <n v="161703"/>
    <s v="[GB_DIWANXT]HO solenoid valve - Short-circuit or low-resistance connection to supply voltage at positive connection or interruption"/>
    <x v="8"/>
    <s v="CheckAtNextHalt"/>
    <s v="TBD39"/>
    <s v="YELLOW"/>
    <s v="Amber Warning Gearbox"/>
  </r>
  <r>
    <s v="GEARBOX"/>
    <x v="8"/>
    <s v="01719"/>
    <s v="04"/>
    <n v="191704"/>
    <s v="[GB_DIWANXT]Temperature Mix sensor - Short-circuit or low-resistance connection to ground at negative connection"/>
    <x v="8"/>
    <s v="CheckAtNextHalt"/>
    <s v="TBD39"/>
    <s v="YELLOW"/>
    <s v="Amber Warning Gearbox"/>
  </r>
  <r>
    <s v="GEARBOX"/>
    <x v="8"/>
    <s v="0171A"/>
    <s v="04"/>
    <s v="1A1704"/>
    <s v="[GB_DIWANXT]Temperature Mix sensor - Short-circuit or low-resistance connection to ground at positive connection"/>
    <x v="8"/>
    <s v="CheckAtNextHalt"/>
    <s v="TBD39"/>
    <s v="YELLOW"/>
    <s v="Amber Warning Gearbox"/>
  </r>
  <r>
    <s v="GEARBOX"/>
    <x v="8"/>
    <s v="0171B"/>
    <s v="03"/>
    <s v="1B1703"/>
    <s v="[GB_DIWANXT]Temperature Mix sensor - Short-circuit or low-resistance connection to supply voltage at negative connection"/>
    <x v="8"/>
    <s v="CheckAtNextHalt"/>
    <s v="TBD39"/>
    <s v="YELLOW"/>
    <s v="Amber Warning Gearbox"/>
  </r>
  <r>
    <s v="GEARBOX"/>
    <x v="8"/>
    <s v="0171C"/>
    <s v="03"/>
    <s v="1C1703"/>
    <s v="[GB_DIWANXT]Temperature Mix sensor - Short-circuit or low-resistance connection to supply voltage at positive connection"/>
    <x v="8"/>
    <s v="CheckAtNextHalt"/>
    <s v="TBD39"/>
    <s v="YELLOW"/>
    <s v="Amber Warning Gearbox"/>
  </r>
  <r>
    <s v="GEARBOX"/>
    <x v="8"/>
    <s v="0171D"/>
    <s v="05"/>
    <s v="1D1705"/>
    <s v="[GB_DIWANXT]Temperature Mix sensor - Interruption of the connecting lines"/>
    <x v="8"/>
    <s v="CheckAtNextHalt"/>
    <s v="TBD39"/>
    <s v="YELLOW"/>
    <s v="Amber Warning Gearbox"/>
  </r>
  <r>
    <s v="GEARBOX"/>
    <x v="8"/>
    <s v="0171E"/>
    <s v="0B"/>
    <s v="1E170B"/>
    <s v="[GB_DIWANXT]Temperature Mix sensor - Undiagnosable error"/>
    <x v="8"/>
    <s v="CheckAtNextHalt"/>
    <s v="TBD39"/>
    <s v="YELLOW"/>
    <s v="Amber Warning Gearbox"/>
  </r>
  <r>
    <s v="GEARBOX"/>
    <x v="8"/>
    <s v="021A7"/>
    <s v="04"/>
    <s v="A72104"/>
    <s v="[GB_DIWANXT]RB solenoid valve - Short-circuit or low-resistance connection to ground at positive connection"/>
    <x v="8"/>
    <s v="CheckAtNextHalt"/>
    <s v="TBD39"/>
    <s v="YELLOW"/>
    <s v="Amber Warning Gearbox"/>
  </r>
  <r>
    <s v="GEARBOX"/>
    <x v="8"/>
    <s v="021A8"/>
    <s v="03"/>
    <s v="A82103"/>
    <s v="[GB_DIWANXT]RB solenoid valve - Short-circuit or low-resistance connection to supply voltage at positive connection"/>
    <x v="8"/>
    <s v="CheckAtNextHalt"/>
    <s v="TBD39"/>
    <s v="YELLOW"/>
    <s v="Amber Warning Gearbox"/>
  </r>
  <r>
    <s v="GEARBOX"/>
    <x v="8"/>
    <s v="021A8"/>
    <s v="04"/>
    <s v="A82104"/>
    <s v="[GB_DIWANXT]AOV solenoid valve - Short-circuit or low-resistance connection to ground at positive connection"/>
    <x v="8"/>
    <s v="CheckAtNextHalt"/>
    <s v="TBD39"/>
    <s v="YELLOW"/>
    <s v="Amber Warning Gearbox"/>
  </r>
  <r>
    <s v="GEARBOX"/>
    <x v="8"/>
    <s v="021A9"/>
    <s v="03"/>
    <s v="A92103"/>
    <s v="[GB_DIWANXT]AOV solenoid valve - Short-circuit or low-resistance connection to supply voltage at positive connection"/>
    <x v="8"/>
    <s v="CheckAtNextHalt"/>
    <s v="TBD39"/>
    <s v="YELLOW"/>
    <s v="Amber Warning Gearbox"/>
  </r>
  <r>
    <s v="GEARBOX"/>
    <x v="8"/>
    <s v="021A9"/>
    <s v="04"/>
    <s v="A92104"/>
    <s v="[GB_DIWANXT]AD solenoid valve - Short-circuit or low-resistance connection to ground at positive connection"/>
    <x v="8"/>
    <s v="CheckAtNextHalt"/>
    <s v="TBD39"/>
    <s v="YELLOW"/>
    <s v="Amber Warning Gearbox"/>
  </r>
  <r>
    <s v="GEARBOX"/>
    <x v="8"/>
    <s v="021A9"/>
    <s v="05"/>
    <s v="A92105"/>
    <s v="[GB_DIWANXT]RB solenoid valve - Interruption of the connecting lines"/>
    <x v="8"/>
    <s v="CheckAtNextHalt"/>
    <s v="TBD39"/>
    <s v="YELLOW"/>
    <s v="Amber Warning Gearbox"/>
  </r>
  <r>
    <s v="GEARBOX"/>
    <x v="8"/>
    <s v="021AA"/>
    <s v="03"/>
    <s v="AA2103"/>
    <s v="[GB_DIWANXT]AD/RB solenoid valve - Short-circuit or low-resistance connection to supply voltage at positive connection"/>
    <x v="8"/>
    <s v="CheckAtNextHalt"/>
    <s v="TBD39"/>
    <s v="YELLOW"/>
    <s v="Amber Warning Gearbox"/>
  </r>
  <r>
    <s v="GEARBOX"/>
    <x v="8"/>
    <s v="021AA"/>
    <s v="04"/>
    <s v="AA2104"/>
    <s v="[GB_DIWANXT]RET solenoid valve - Short-circuit or low-resistance connection to ground at positive connection"/>
    <x v="8"/>
    <s v="CheckAtNextHalt"/>
    <s v="TBD39"/>
    <s v="YELLOW"/>
    <s v="Amber Warning Gearbox"/>
  </r>
  <r>
    <s v="GEARBOX"/>
    <x v="8"/>
    <s v="021AA"/>
    <s v="05"/>
    <s v="AA2105"/>
    <s v="[GB_DIWANXT]AOV solenoid valve - Interruption of the connecting lines"/>
    <x v="8"/>
    <s v="CheckAtNextHalt"/>
    <s v="TBD39"/>
    <s v="YELLOW"/>
    <s v="Amber Warning Gearbox"/>
  </r>
  <r>
    <s v="GEARBOX"/>
    <x v="8"/>
    <s v="021AB"/>
    <s v="03"/>
    <s v="AB2103"/>
    <s v="[GB_DIWANXT]AOV solenoid valve - Short-circuit or low-resistance connection to supply voltage at positive connection or interruption"/>
    <x v="8"/>
    <s v="CheckAtNextHalt"/>
    <s v="TBD39"/>
    <s v="YELLOW"/>
    <s v="Amber Warning Gearbox"/>
  </r>
  <r>
    <s v="GEARBOX"/>
    <x v="8"/>
    <s v="021AB"/>
    <s v="05"/>
    <s v="AB2105"/>
    <s v="[GB_DIWANXT]AD solenoid valve - Interruption of the connecting lines"/>
    <x v="8"/>
    <s v="CheckAtNextHalt"/>
    <s v="TBD39"/>
    <s v="YELLOW"/>
    <s v="Amber Warning Gearbox"/>
  </r>
  <r>
    <s v="GEARBOX"/>
    <x v="8"/>
    <s v="021AC"/>
    <s v="03"/>
    <s v="AC2103"/>
    <s v="[GB_DIWANXT]AD solenoid valve - Short-circuit or low-resistance connection to supply voltage at positive connection or interruption"/>
    <x v="8"/>
    <s v="CheckAtNextHalt"/>
    <s v="TBD39"/>
    <s v="YELLOW"/>
    <s v="Amber Warning Gearbox"/>
  </r>
  <r>
    <s v="GEARBOX"/>
    <x v="8"/>
    <s v="021AC"/>
    <s v="05"/>
    <s v="AC2105"/>
    <s v="[GB_DIWANXT]RET solenoid valve - Interruption of the connecting lines"/>
    <x v="8"/>
    <s v="CheckAtNextHalt"/>
    <s v="TBD39"/>
    <s v="YELLOW"/>
    <s v="Amber Warning Gearbox"/>
  </r>
  <r>
    <s v="GEARBOX"/>
    <x v="8"/>
    <s v="021AD"/>
    <s v="03"/>
    <s v="AD2103"/>
    <s v="[GB_DIWANXT]RET solenoid valve - Short-circuit or low-resistance connection to supply voltage at positive connection or interruption"/>
    <x v="8"/>
    <s v="CheckAtNextHalt"/>
    <s v="TBD39"/>
    <s v="YELLOW"/>
    <s v="Amber Warning Gearbox"/>
  </r>
  <r>
    <s v="GEARBOX"/>
    <x v="8"/>
    <s v="11500"/>
    <s v="00"/>
    <s v="001520"/>
    <s v="[GB_ECOLIFE2]Signal cruise control active via CAN is missing (SAE)"/>
    <x v="8"/>
    <s v="noSeverityAvailable"/>
    <s v="N.A."/>
    <s v="---"/>
    <s v="N.A."/>
  </r>
  <r>
    <s v="GEARBOX"/>
    <x v="8"/>
    <s v="11500"/>
    <s v="01"/>
    <s v="001521"/>
    <s v="[GB_ECOLIFE2]Speed signal (measured at the wheel) via CAN is missing (SAE)"/>
    <x v="8"/>
    <s v="noSeverityAvailable"/>
    <s v="N.A."/>
    <s v="---"/>
    <s v="N.A."/>
  </r>
  <r>
    <s v="GEARBOX"/>
    <x v="8"/>
    <s v="11500"/>
    <s v="05"/>
    <s v="001525"/>
    <s v="[GB_ECOLIFE2]Signal ASR brake control active is not available via CAN (SAE)"/>
    <x v="8"/>
    <s v="noSeverityAvailable"/>
    <s v="N.A."/>
    <s v="---"/>
    <s v="N.A."/>
  </r>
  <r>
    <s v="GEARBOX"/>
    <x v="8"/>
    <s v="11500"/>
    <s v="18"/>
    <s v="001538"/>
    <s v="[GB_ECOLIFE2]Failure of engine speed (n_Mot), turbine speed (n_Tu), and output speed (n_Ab)"/>
    <x v="8"/>
    <s v="noSeverityAvailable"/>
    <s v="N.A."/>
    <s v="---"/>
    <s v="N.A."/>
  </r>
  <r>
    <s v="GEARBOX"/>
    <x v="8"/>
    <s v="11500"/>
    <s v="19"/>
    <s v="001539"/>
    <s v="[GB_ECOLIFE2]EBS electronic brake switch signal missing / faulty (SAE)"/>
    <x v="8"/>
    <s v="noSeverityAvailable"/>
    <s v="N.A."/>
    <s v="---"/>
    <s v="N.A."/>
  </r>
  <r>
    <s v="GEARBOX"/>
    <x v="8"/>
    <s v="11500"/>
    <s v="1B"/>
    <s v="00153B"/>
    <s v="[GB_ECOLIFE2]Warning increased sump temperature"/>
    <x v="8"/>
    <s v="noSeverityAvailable"/>
    <s v="N.A."/>
    <s v="---"/>
    <s v="N.A."/>
  </r>
  <r>
    <s v="GEARBOX"/>
    <x v="8"/>
    <s v="11500"/>
    <s v="1C"/>
    <s v="00153C"/>
    <s v="[GB_ECOLIFE2]Sump temperature overheating"/>
    <x v="8"/>
    <s v="noSeverityAvailable"/>
    <s v="N.A."/>
    <s v="---"/>
    <s v="N.A."/>
  </r>
  <r>
    <s v="GEARBOX"/>
    <x v="8"/>
    <s v="11500"/>
    <s v="1D"/>
    <s v="00153D"/>
    <s v="[GB_ECOLIFE2]Warning increased retarder temperature"/>
    <x v="8"/>
    <s v="noSeverityAvailable"/>
    <s v="N.A."/>
    <s v="---"/>
    <s v="N.A."/>
  </r>
  <r>
    <s v="GEARBOX"/>
    <x v="8"/>
    <s v="11500"/>
    <s v="1E"/>
    <s v="00153E"/>
    <s v="[GB_ECOLIFE2]Retarder temperature overheating"/>
    <x v="8"/>
    <s v="noSeverityAvailable"/>
    <s v="N.A."/>
    <s v="---"/>
    <s v="N.A."/>
  </r>
  <r>
    <s v="GEARBOX"/>
    <x v="8"/>
    <s v="21400"/>
    <s v="11"/>
    <s v="001451"/>
    <s v="[GB_ECOLIFE2]Pressure regulator A (DR_A) has a short circuit on the positive supply pin (VPS) of the proportional valves"/>
    <x v="8"/>
    <s v="noSeverityAvailable"/>
    <s v="N.A."/>
    <s v="---"/>
    <s v="N.A."/>
  </r>
  <r>
    <s v="GEARBOX"/>
    <x v="8"/>
    <s v="21400"/>
    <s v="12"/>
    <s v="001452"/>
    <s v="[GB_ECOLIFE2]Pressure regulator B (DR_B) has a short circuit on the positive supply pin (VPS) of the proportional valves"/>
    <x v="8"/>
    <s v="noSeverityAvailable"/>
    <s v="N.A."/>
    <s v="---"/>
    <s v="N.A."/>
  </r>
  <r>
    <s v="GEARBOX"/>
    <x v="8"/>
    <s v="21400"/>
    <s v="13"/>
    <s v="001453"/>
    <s v="[GB_ECOLIFE2]Pressure regulator D (DR_D) has a short circuit on the positive supply pin (VPS) of the proportional valves"/>
    <x v="8"/>
    <s v="noSeverityAvailable"/>
    <s v="N.A."/>
    <s v="---"/>
    <s v="N.A."/>
  </r>
  <r>
    <s v="GEARBOX"/>
    <x v="8"/>
    <s v="21400"/>
    <s v="14"/>
    <s v="001454"/>
    <s v="[GB_ECOLIFE2]Pressure regulator E (DR_E) has a short circuit on the positive supply pin (VPS) of the proportional valves"/>
    <x v="8"/>
    <s v="noSeverityAvailable"/>
    <s v="N.A."/>
    <s v="---"/>
    <s v="N.A."/>
  </r>
  <r>
    <s v="GEARBOX"/>
    <x v="8"/>
    <s v="21400"/>
    <s v="15"/>
    <s v="001455"/>
    <s v="[GB_ECOLIFE2]Pressure regulator F (DR_F) has a short circuit on the positive supply pin (VPS) of the proportional valves"/>
    <x v="8"/>
    <s v="noSeverityAvailable"/>
    <s v="N.A."/>
    <s v="---"/>
    <s v="N.A."/>
  </r>
  <r>
    <s v="GEARBOX"/>
    <x v="8"/>
    <s v="21400"/>
    <s v="16"/>
    <s v="001456"/>
    <s v="[GB_ECOLIFE2]Pressure regulator WK (DR_WK) has a short circuit on the positive supply pin (VPS) of the proportional valves"/>
    <x v="8"/>
    <s v="noSeverityAvailable"/>
    <s v="N.A."/>
    <s v="---"/>
    <s v="N.A."/>
  </r>
  <r>
    <s v="GEARBOX"/>
    <x v="8"/>
    <s v="21400"/>
    <s v="17"/>
    <s v="001457"/>
    <s v="[GB_ECOLIFE2]Main pressure regulator (DR_HD) has a short circuit on the positive supply pin (VPS) of the proportional valves"/>
    <x v="8"/>
    <s v="noSeverityAvailable"/>
    <s v="N.A."/>
    <s v="---"/>
    <s v="N.A."/>
  </r>
  <r>
    <s v="GEARBOX"/>
    <x v="8"/>
    <s v="21400"/>
    <s v="18"/>
    <s v="001458"/>
    <s v="[GB_ECOLIFE2]Pressure regulator of retarder (DR_Ret) has a short circuit on the positive supply pin (VPS) of the proportional valves"/>
    <x v="8"/>
    <s v="noSeverityAvailable"/>
    <s v="N.A."/>
    <s v="---"/>
    <s v="N.A."/>
  </r>
  <r>
    <s v="GEARBOX"/>
    <x v="8"/>
    <s v="21500"/>
    <s v="14"/>
    <s v="001554"/>
    <s v="[GB_ECOLIFE2]Desk mode is active"/>
    <x v="8"/>
    <s v="noSeverityAvailable"/>
    <s v="N.A."/>
    <s v="---"/>
    <s v="N.A."/>
  </r>
  <r>
    <s v="GEARBOX"/>
    <x v="8"/>
    <s v="21500"/>
    <s v="16"/>
    <s v="001556"/>
    <s v="[GB_ECOLIFE2]Message timeout EBC5 - electric brake controller 5 (from ABS/ASR)"/>
    <x v="8"/>
    <s v="noSeverityAvailable"/>
    <s v="N.A."/>
    <s v="---"/>
    <s v="N.A."/>
  </r>
  <r>
    <s v="GEARBOX"/>
    <x v="8"/>
    <s v="21500"/>
    <s v="17"/>
    <s v="001557"/>
    <s v="[GB_ECOLIFE2]Bus stop brake signal active not available via CAN (SAE)"/>
    <x v="8"/>
    <s v="noSeverityAvailable"/>
    <s v="N.A."/>
    <s v="---"/>
    <s v="N.A."/>
  </r>
  <r>
    <s v="GEARBOX"/>
    <x v="8"/>
    <s v="31400"/>
    <s v="05"/>
    <s v="001465"/>
    <s v="[GB_ECOLIFE2]Pressure regulator A (DR_A) has a short circuit to ground"/>
    <x v="8"/>
    <s v="noSeverityAvailable"/>
    <s v="N.A."/>
    <s v="---"/>
    <s v="N.A."/>
  </r>
  <r>
    <s v="GEARBOX"/>
    <x v="8"/>
    <s v="31400"/>
    <s v="06"/>
    <s v="001466"/>
    <s v="[GB_ECOLIFE2]Pressure regulator B (DR_B) has a short circuit to ground"/>
    <x v="8"/>
    <s v="noSeverityAvailable"/>
    <s v="N.A."/>
    <s v="---"/>
    <s v="N.A."/>
  </r>
  <r>
    <s v="GEARBOX"/>
    <x v="8"/>
    <s v="31400"/>
    <s v="07"/>
    <s v="001467"/>
    <s v="[GB_ECOLIFE2]Pressure regulator D (DR_D) has a short circuit to ground"/>
    <x v="8"/>
    <s v="noSeverityAvailable"/>
    <s v="N.A."/>
    <s v="---"/>
    <s v="N.A."/>
  </r>
  <r>
    <s v="GEARBOX"/>
    <x v="8"/>
    <s v="31400"/>
    <s v="08"/>
    <s v="001468"/>
    <s v="[GB_ECOLIFE2]Pressure regulator E (DR_E) has a short circuit to ground"/>
    <x v="8"/>
    <s v="noSeverityAvailable"/>
    <s v="N.A."/>
    <s v="---"/>
    <s v="N.A."/>
  </r>
  <r>
    <s v="GEARBOX"/>
    <x v="8"/>
    <s v="31400"/>
    <s v="09"/>
    <s v="001469"/>
    <s v="[GB_ECOLIFE2]Pressure regulator F (DR_F) has a short circuit to ground"/>
    <x v="8"/>
    <s v="noSeverityAvailable"/>
    <s v="N.A."/>
    <s v="---"/>
    <s v="N.A."/>
  </r>
  <r>
    <s v="GEARBOX"/>
    <x v="8"/>
    <s v="31400"/>
    <s v="0A"/>
    <s v="00146A"/>
    <s v="[GB_ECOLIFE2]Pressure regulator WK [torque converter lock-up clutch] (DR_WK) has a short circuit to ground."/>
    <x v="8"/>
    <s v="noSeverityAvailable"/>
    <s v="N.A."/>
    <s v="---"/>
    <s v="N.A."/>
  </r>
  <r>
    <s v="GEARBOX"/>
    <x v="8"/>
    <s v="31400"/>
    <s v="0B"/>
    <s v="00146B"/>
    <s v="[GB_ECOLIFE2]Main pressure regulator (DR_HD) has a short circuit to ground"/>
    <x v="8"/>
    <s v="noSeverityAvailable"/>
    <s v="N.A."/>
    <s v="---"/>
    <s v="N.A."/>
  </r>
  <r>
    <s v="GEARBOX"/>
    <x v="8"/>
    <s v="31400"/>
    <s v="0C"/>
    <s v="00146C"/>
    <s v="[GB_ECOLIFE2]Pressure regulator of retarder (DR_Ret) has a short circuit to ground"/>
    <x v="8"/>
    <s v="noSeverityAvailable"/>
    <s v="N.A."/>
    <s v="---"/>
    <s v="N.A."/>
  </r>
  <r>
    <s v="GEARBOX"/>
    <x v="8"/>
    <s v="31400"/>
    <s v="0F"/>
    <s v="00146F"/>
    <s v="[GB_ECOLIFE2]Circuit of pressure regulator A (DR_A) is interrupted."/>
    <x v="8"/>
    <s v="noSeverityAvailable"/>
    <s v="N.A."/>
    <s v="---"/>
    <s v="N.A."/>
  </r>
  <r>
    <s v="GEARBOX"/>
    <x v="8"/>
    <s v="31400"/>
    <s v="10"/>
    <s v="001470"/>
    <s v="[GB_ECOLIFE2]Circuit of pressure regulator B (DR_B) is interrupted."/>
    <x v="8"/>
    <s v="noSeverityAvailable"/>
    <s v="N.A."/>
    <s v="---"/>
    <s v="N.A."/>
  </r>
  <r>
    <s v="GEARBOX"/>
    <x v="8"/>
    <s v="31400"/>
    <s v="11"/>
    <s v="001471"/>
    <s v="[GB_ECOLIFE2]Circuit of pressure regulator D (DR_D) is interrupted. "/>
    <x v="8"/>
    <s v="noSeverityAvailable"/>
    <s v="N.A."/>
    <s v="---"/>
    <s v="N.A."/>
  </r>
  <r>
    <s v="GEARBOX"/>
    <x v="8"/>
    <s v="31400"/>
    <s v="12"/>
    <s v="001472"/>
    <s v="[GB_ECOLIFE2]Circuit of pressure regulator E (DR_E) is interrupted."/>
    <x v="8"/>
    <s v="noSeverityAvailable"/>
    <s v="N.A."/>
    <s v="---"/>
    <s v="N.A."/>
  </r>
  <r>
    <s v="GEARBOX"/>
    <x v="8"/>
    <s v="31400"/>
    <s v="13"/>
    <s v="001473"/>
    <s v="[GB_ECOLIFE2]Circuit of pressure regulator F (DR_F) is interrupted."/>
    <x v="8"/>
    <s v="noSeverityAvailable"/>
    <s v="N.A."/>
    <s v="---"/>
    <s v="N.A."/>
  </r>
  <r>
    <s v="GEARBOX"/>
    <x v="8"/>
    <s v="31400"/>
    <s v="14"/>
    <s v="001474"/>
    <s v="[GB_ECOLIFE2]Circuit of pressure regulator WK [torque converter lock-up clutch] (DR_WK) is interrupted."/>
    <x v="8"/>
    <s v="noSeverityAvailable"/>
    <s v="N.A."/>
    <s v="---"/>
    <s v="N.A."/>
  </r>
  <r>
    <s v="GEARBOX"/>
    <x v="8"/>
    <s v="31400"/>
    <s v="15"/>
    <s v="001475"/>
    <s v="[GB_ECOLIFE2]Circuit of main pressure regulator (DR_HD) is interrupted."/>
    <x v="8"/>
    <s v="noSeverityAvailable"/>
    <s v="N.A."/>
    <s v="---"/>
    <s v="N.A."/>
  </r>
  <r>
    <s v="GEARBOX"/>
    <x v="8"/>
    <s v="31400"/>
    <s v="16"/>
    <s v="001476"/>
    <s v="[GB_ECOLIFE2]Circuit of pressure regulator of retarder (DR_Ret) is interrupted."/>
    <x v="8"/>
    <s v="noSeverityAvailable"/>
    <s v="N.A."/>
    <s v="---"/>
    <s v="N.A."/>
  </r>
  <r>
    <s v="GEARBOX"/>
    <x v="8"/>
    <s v="31400"/>
    <s v="19"/>
    <s v="001479"/>
    <s v="[GB_ECOLIFE2]Pressure regulator A (DR_A) has a short circuit on another output (AIM)."/>
    <x v="8"/>
    <s v="noSeverityAvailable"/>
    <s v="N.A."/>
    <s v="---"/>
    <s v="N.A."/>
  </r>
  <r>
    <s v="GEARBOX"/>
    <x v="8"/>
    <s v="31400"/>
    <s v="1A"/>
    <s v="00147A"/>
    <s v="[GB_ECOLIFE2]Pressure regulator B (DR_B) has a short circuit on another output (AIM)."/>
    <x v="8"/>
    <s v="noSeverityAvailable"/>
    <s v="N.A."/>
    <s v="---"/>
    <s v="N.A."/>
  </r>
  <r>
    <s v="GEARBOX"/>
    <x v="8"/>
    <s v="31400"/>
    <s v="1B"/>
    <s v="00147B"/>
    <s v="[GB_ECOLIFE2]Pressure regulator D (DR_D) has a short circuit on another output (AIM)."/>
    <x v="8"/>
    <s v="noSeverityAvailable"/>
    <s v="N.A."/>
    <s v="---"/>
    <s v="N.A."/>
  </r>
  <r>
    <s v="GEARBOX"/>
    <x v="8"/>
    <s v="31400"/>
    <s v="1C"/>
    <s v="00147C"/>
    <s v="[GB_ECOLIFE2]Pressure regulator E (DR_E) has a short circuit on another output (AIM)."/>
    <x v="8"/>
    <s v="noSeverityAvailable"/>
    <s v="N.A."/>
    <s v="---"/>
    <s v="N.A."/>
  </r>
  <r>
    <s v="GEARBOX"/>
    <x v="8"/>
    <s v="31400"/>
    <s v="1D"/>
    <s v="00147D"/>
    <s v="[GB_ECOLIFE2]Pressure regulator F (DR_F) has a short circuit on another output (AIM)."/>
    <x v="8"/>
    <s v="noSeverityAvailable"/>
    <s v="N.A."/>
    <s v="---"/>
    <s v="N.A."/>
  </r>
  <r>
    <s v="GEARBOX"/>
    <x v="8"/>
    <s v="31400"/>
    <s v="1E"/>
    <s v="00147E"/>
    <s v="[GB_ECOLIFE2]Pressure regulator WK [torque converter lock-up clutch] (DR_WK) has a short circuit on another output (AIM). "/>
    <x v="8"/>
    <s v="noSeverityAvailable"/>
    <s v="N.A."/>
    <s v="---"/>
    <s v="N.A."/>
  </r>
  <r>
    <s v="GEARBOX"/>
    <x v="8"/>
    <s v="31400"/>
    <s v="1F"/>
    <s v="00147F"/>
    <s v="[GB_ECOLIFE2]Main pressure regulator (DR_HD) has a short circuit on another output (AIM)."/>
    <x v="8"/>
    <s v="noSeverityAvailable"/>
    <s v="N.A."/>
    <s v="---"/>
    <s v="N.A."/>
  </r>
  <r>
    <s v="GEARBOX"/>
    <x v="8"/>
    <s v="41400"/>
    <s v="00"/>
    <s v="001480"/>
    <s v="[GB_ECOLIFE2]Pressure regulator of retarder (DR_Ret) has a short circuit on another output (AIM)."/>
    <x v="8"/>
    <s v="noSeverityAvailable"/>
    <s v="N.A."/>
    <s v="---"/>
    <s v="N.A."/>
  </r>
  <r>
    <s v="GEARBOX"/>
    <x v="8"/>
    <s v="41400"/>
    <s v="04"/>
    <s v="001484"/>
    <s v="[GB_ECOLIFE2]Positive supply pins of all proportional valves (VPS) have a short circuit to ground."/>
    <x v="8"/>
    <s v="noSeverityAvailable"/>
    <s v="N.A."/>
    <s v="---"/>
    <s v="N.A."/>
  </r>
  <r>
    <s v="GEARBOX"/>
    <x v="8"/>
    <s v="41400"/>
    <s v="05"/>
    <s v="001485"/>
    <s v="[GB_ECOLIFE2]Electrical fault on turbine speed sensor"/>
    <x v="8"/>
    <s v="noSeverityAvailable"/>
    <s v="N.A."/>
    <s v="---"/>
    <s v="N.A."/>
  </r>
  <r>
    <s v="GEARBOX"/>
    <x v="8"/>
    <s v="41400"/>
    <s v="06"/>
    <s v="001486"/>
    <s v="[GB_ECOLIFE2]Malfunction of hardware input for turbine speed sensor "/>
    <x v="8"/>
    <s v="noSeverityAvailable"/>
    <s v="N.A."/>
    <s v="---"/>
    <s v="N.A."/>
  </r>
  <r>
    <s v="GEARBOX"/>
    <x v="8"/>
    <s v="41400"/>
    <s v="07"/>
    <s v="001487"/>
    <s v="[GB_ECOLIFE2]Unrealistic change in turbine speed on EF1"/>
    <x v="8"/>
    <s v="noSeverityAvailable"/>
    <s v="N.A."/>
    <s v="---"/>
    <s v="N.A."/>
  </r>
  <r>
    <s v="GEARBOX"/>
    <x v="8"/>
    <s v="41400"/>
    <s v="08"/>
    <s v="001488"/>
    <s v="[GB_ECOLIFE2]Electrical fault on output speed sensor"/>
    <x v="8"/>
    <s v="noSeverityAvailable"/>
    <s v="N.A."/>
    <s v="---"/>
    <s v="N.A."/>
  </r>
  <r>
    <s v="GEARBOX"/>
    <x v="8"/>
    <s v="41400"/>
    <s v="09"/>
    <s v="001489"/>
    <s v="[GB_ECOLIFE2]Malfunction of hardware input for output speed sensor"/>
    <x v="8"/>
    <s v="noSeverityAvailable"/>
    <s v="N.A."/>
    <s v="---"/>
    <s v="N.A."/>
  </r>
  <r>
    <s v="GEARBOX"/>
    <x v="8"/>
    <s v="41400"/>
    <s v="0A"/>
    <s v="00148A"/>
    <s v="[GB_ECOLIFE2]Unrealistic change in output speed on EF2"/>
    <x v="8"/>
    <s v="noSeverityAvailable"/>
    <s v="N.A."/>
    <s v="---"/>
    <s v="N.A."/>
  </r>
  <r>
    <s v="GEARBOX"/>
    <x v="8"/>
    <s v="41400"/>
    <s v="0C"/>
    <s v="00148C"/>
    <s v="[GB_ECOLIFE2]Active drive program configuration invalid"/>
    <x v="8"/>
    <s v="noSeverityAvailable"/>
    <s v="N.A."/>
    <s v="---"/>
    <s v="N.A."/>
  </r>
  <r>
    <s v="GEARBOX"/>
    <x v="8"/>
    <s v="41400"/>
    <s v="0E"/>
    <s v="00148E"/>
    <s v="[GB_ECOLIFE2]The central cut-off unit (ZAE) no longer cuts off."/>
    <x v="8"/>
    <s v="noSeverityAvailable"/>
    <s v="N.A."/>
    <s v="---"/>
    <s v="N.A."/>
  </r>
  <r>
    <s v="GEARBOX"/>
    <x v="8"/>
    <s v="41400"/>
    <s v="0F"/>
    <s v="00148F"/>
    <s v="[GB_ECOLIFE2]Non-permissible shift element combination"/>
    <x v="8"/>
    <s v="noSeverityAvailable"/>
    <s v="N.A."/>
    <s v="---"/>
    <s v="N.A."/>
  </r>
  <r>
    <s v="GEARBOX"/>
    <x v="8"/>
    <s v="41400"/>
    <s v="10"/>
    <s v="001490"/>
    <s v="[GB_ECOLIFE2]TCU power supply (KL30) undervoltage"/>
    <x v="8"/>
    <s v="noSeverityAvailable"/>
    <s v="N.A."/>
    <s v="---"/>
    <s v="N.A."/>
  </r>
  <r>
    <s v="GEARBOX"/>
    <x v="8"/>
    <s v="41400"/>
    <s v="11"/>
    <s v="001491"/>
    <s v="[GB_ECOLIFE2]TCU power supply (KL30) overvoltage"/>
    <x v="8"/>
    <s v="noSeverityAvailable"/>
    <s v="N.A."/>
    <s v="---"/>
    <s v="N.A."/>
  </r>
  <r>
    <s v="GEARBOX"/>
    <x v="8"/>
    <s v="41400"/>
    <s v="12"/>
    <s v="001492"/>
    <s v="[GB_ECOLIFE2]Key and driving direction signal from the speed range selector message are not plausible"/>
    <x v="8"/>
    <s v="noSeverityAvailable"/>
    <s v="N.A."/>
    <s v="---"/>
    <s v="N.A."/>
  </r>
  <r>
    <s v="GEARBOX"/>
    <x v="8"/>
    <s v="41400"/>
    <s v="15"/>
    <s v="001495"/>
    <s v="[GB_ECOLIFE2]Temperature sensor TCU failure low -&gt; corresponds to high temperature"/>
    <x v="8"/>
    <s v="noSeverityAvailable"/>
    <s v="N.A."/>
    <s v="---"/>
    <s v="N.A."/>
  </r>
  <r>
    <s v="GEARBOX"/>
    <x v="8"/>
    <s v="41400"/>
    <s v="16"/>
    <s v="001496"/>
    <s v="[GB_ECOLIFE2]Temperature sensor TCU failure high -&gt; corresponds to low temperature"/>
    <x v="8"/>
    <s v="noSeverityAvailable"/>
    <s v="N.A."/>
    <s v="---"/>
    <s v="N.A."/>
  </r>
  <r>
    <s v="GEARBOX"/>
    <x v="8"/>
    <s v="41400"/>
    <s v="17"/>
    <s v="001497"/>
    <s v="[GB_ECOLIFE2]Temperature sensor retarder / converter (ER2) failure low -&gt; corresponds to high temperature"/>
    <x v="8"/>
    <s v="noSeverityAvailable"/>
    <s v="N.A."/>
    <s v="---"/>
    <s v="N.A."/>
  </r>
  <r>
    <s v="GEARBOX"/>
    <x v="8"/>
    <s v="41400"/>
    <s v="18"/>
    <s v="001498"/>
    <s v="[GB_ECOLIFE2]Temperature sensor retarder / converter (ER2) failure high -&gt; corresponds to low temperature"/>
    <x v="8"/>
    <s v="noSeverityAvailable"/>
    <s v="N.A."/>
    <s v="---"/>
    <s v="N.A."/>
  </r>
  <r>
    <s v="GEARBOX"/>
    <x v="8"/>
    <s v="41400"/>
    <s v="19"/>
    <s v="001499"/>
    <s v="[GB_ECOLIFE2]Temperature sensor sump (ER1) failure low -&gt; corresponds to high temperature"/>
    <x v="8"/>
    <s v="noSeverityAvailable"/>
    <s v="N.A."/>
    <s v="---"/>
    <s v="N.A."/>
  </r>
  <r>
    <s v="GEARBOX"/>
    <x v="8"/>
    <s v="41400"/>
    <s v="1A"/>
    <s v="00149A"/>
    <s v="[GB_ECOLIFE2]Temperature sensor sump (ER1) failure high -&gt; corresponds to low temperature"/>
    <x v="8"/>
    <s v="noSeverityAvailable"/>
    <s v="N.A."/>
    <s v="---"/>
    <s v="N.A."/>
  </r>
  <r>
    <s v="GEARBOX"/>
    <x v="8"/>
    <s v="41400"/>
    <s v="1E"/>
    <s v="00149E"/>
    <s v="[GB_ECOLIFE2]TCU temperature too high"/>
    <x v="8"/>
    <s v="noSeverityAvailable"/>
    <s v="N.A."/>
    <s v="---"/>
    <s v="N.A."/>
  </r>
  <r>
    <s v="GEARBOX"/>
    <x v="8"/>
    <s v="41500"/>
    <s v="06"/>
    <s v="001586"/>
    <s v="[GB_ECOLIFE2]Signal cooling water temperature not available via CAN (SAE)"/>
    <x v="8"/>
    <s v="noSeverityAvailable"/>
    <s v="N.A."/>
    <s v="---"/>
    <s v="N.A."/>
  </r>
  <r>
    <s v="GEARBOX"/>
    <x v="8"/>
    <s v="41500"/>
    <s v="07"/>
    <s v="001587"/>
    <s v="[GB_ECOLIFE2]Failure of CAN message ET1 - Engine Temperature 1"/>
    <x v="8"/>
    <s v="noSeverityAvailable"/>
    <s v="N.A."/>
    <s v="---"/>
    <s v="N.A."/>
  </r>
  <r>
    <s v="GEARBOX"/>
    <x v="8"/>
    <s v="41500"/>
    <s v="0D"/>
    <s v="00158D"/>
    <s v="[GB_ECOLIFE2]Engine torque at stall speed is too high"/>
    <x v="8"/>
    <s v="noSeverityAvailable"/>
    <s v="N.A."/>
    <s v="---"/>
    <s v="N.A."/>
  </r>
  <r>
    <s v="GEARBOX"/>
    <x v="8"/>
    <s v="41500"/>
    <s v="1C"/>
    <s v="00159C"/>
    <s v="[GB_ECOLIFE2]HyLife signal error HybridCAN HyCAN.H2T_2.trqEMot_Sig"/>
    <x v="8"/>
    <s v="noSeverityAvailable"/>
    <s v="N.A."/>
    <s v="---"/>
    <s v="N.A."/>
  </r>
  <r>
    <s v="GEARBOX"/>
    <x v="8"/>
    <s v="41500"/>
    <s v="1D"/>
    <s v="00159D"/>
    <s v="[GB_ECOLIFE2]HyLife signal error HybridCAN HyCAN.H2T_3.stsHCUModeRcmd_Sig"/>
    <x v="8"/>
    <s v="noSeverityAvailable"/>
    <s v="N.A."/>
    <s v="---"/>
    <s v="N.A."/>
  </r>
  <r>
    <s v="GEARBOX"/>
    <x v="8"/>
    <s v="51400"/>
    <s v="00"/>
    <s v="0014A0"/>
    <s v="[GB_ECOLIFE2]Power supply turbine speed sensor (AU1) has short circuit to ground"/>
    <x v="8"/>
    <s v="noSeverityAvailable"/>
    <s v="N.A."/>
    <s v="---"/>
    <s v="N.A."/>
  </r>
  <r>
    <s v="GEARBOX"/>
    <x v="8"/>
    <s v="51400"/>
    <s v="01"/>
    <s v="0014A1"/>
    <s v="[GB_ECOLIFE2]Power supply turbine speed sensor (AU1) has short circuit to positive supply (VPS)"/>
    <x v="8"/>
    <s v="noSeverityAvailable"/>
    <s v="N.A."/>
    <s v="---"/>
    <s v="N.A."/>
  </r>
  <r>
    <s v="GEARBOX"/>
    <x v="8"/>
    <s v="51400"/>
    <s v="03"/>
    <s v="0014A3"/>
    <s v="[GB_ECOLIFE2]Power supply turbine speed sensor (AU2) has short circuit to ground"/>
    <x v="8"/>
    <s v="noSeverityAvailable"/>
    <s v="N.A."/>
    <s v="---"/>
    <s v="N.A."/>
  </r>
  <r>
    <s v="GEARBOX"/>
    <x v="8"/>
    <s v="51400"/>
    <s v="04"/>
    <s v="0014A4"/>
    <s v="[GB_ECOLIFE2]Power supply turbine speed sensor (AU2) has short circuit to positive supply (VPS)"/>
    <x v="8"/>
    <s v="noSeverityAvailable"/>
    <s v="N.A."/>
    <s v="---"/>
    <s v="N.A."/>
  </r>
  <r>
    <s v="GEARBOX"/>
    <x v="8"/>
    <s v="51400"/>
    <s v="09"/>
    <s v="0014A9"/>
    <s v="[GB_ECOLIFE2]Retarder active without request"/>
    <x v="8"/>
    <s v="noSeverityAvailable"/>
    <s v="N.A."/>
    <s v="---"/>
    <s v="N.A."/>
  </r>
  <r>
    <s v="GEARBOX"/>
    <x v="8"/>
    <s v="51400"/>
    <s v="0C"/>
    <s v="0014AC"/>
    <s v="[GB_ECOLIFE2]CAN_A or CAN_B has an error during initialization"/>
    <x v="8"/>
    <s v="noSeverityAvailable"/>
    <s v="N.A."/>
    <s v="---"/>
    <s v="N.A."/>
  </r>
  <r>
    <s v="GEARBOX"/>
    <x v="8"/>
    <s v="51400"/>
    <s v="0D"/>
    <s v="0014AD"/>
    <s v="[GB_ECOLIFE2]CAN_A - BUSOFF (vehicle CAN) "/>
    <x v="8"/>
    <s v="noSeverityAvailable"/>
    <s v="N.A."/>
    <s v="---"/>
    <s v="N.A."/>
  </r>
  <r>
    <s v="GEARBOX"/>
    <x v="8"/>
    <s v="51400"/>
    <s v="0E"/>
    <s v="0014AE"/>
    <s v="[GB_ECOLIFE2]CAN_B - BUSOFF (ZF-CAN)"/>
    <x v="8"/>
    <s v="noSeverityAvailable"/>
    <s v="N.A."/>
    <s v="---"/>
    <s v="N.A."/>
  </r>
  <r>
    <s v="GEARBOX"/>
    <x v="8"/>
    <s v="51400"/>
    <s v="0F"/>
    <s v="0014AF"/>
    <s v="[GB_ECOLIFE2]CAN_A - error passive (vehicle CAN) "/>
    <x v="8"/>
    <s v="noSeverityAvailable"/>
    <s v="N.A."/>
    <s v="---"/>
    <s v="N.A."/>
  </r>
  <r>
    <s v="GEARBOX"/>
    <x v="8"/>
    <s v="51400"/>
    <s v="10"/>
    <s v="0014B0"/>
    <s v="[GB_ECOLIFE2]CAN_A - error warning (vehicle CAN) "/>
    <x v="8"/>
    <s v="noSeverityAvailable"/>
    <s v="N.A."/>
    <s v="---"/>
    <s v="N.A."/>
  </r>
  <r>
    <s v="GEARBOX"/>
    <x v="8"/>
    <s v="51400"/>
    <s v="11"/>
    <s v="0014B1"/>
    <s v="[GB_ECOLIFE2]CAN_B - error warning (ZF-CAN)"/>
    <x v="8"/>
    <s v="noSeverityAvailable"/>
    <s v="N.A."/>
    <s v="---"/>
    <s v="N.A."/>
  </r>
  <r>
    <s v="GEARBOX"/>
    <x v="8"/>
    <s v="51400"/>
    <s v="12"/>
    <s v="0014B2"/>
    <s v="[GB_ECOLIFE2]CAN_B - error passive (ZF-CAN)"/>
    <x v="8"/>
    <s v="noSeverityAvailable"/>
    <s v="N.A."/>
    <s v="---"/>
    <s v="N.A."/>
  </r>
  <r>
    <s v="GEARBOX"/>
    <x v="8"/>
    <s v="51400"/>
    <s v="13"/>
    <s v="0014B3"/>
    <s v="[GB_ECOLIFE2]Too much positive engagement in (neutral ready)"/>
    <x v="8"/>
    <s v="noSeverityAvailable"/>
    <s v="N.A."/>
    <s v="---"/>
    <s v="N.A."/>
  </r>
  <r>
    <s v="GEARBOX"/>
    <x v="8"/>
    <s v="51400"/>
    <s v="14"/>
    <s v="0014B4"/>
    <s v="[GB_ECOLIFE2]Slip on locked WK [torque converter lock-up clutch]"/>
    <x v="8"/>
    <s v="noSeverityAvailable"/>
    <s v="N.A."/>
    <s v="---"/>
    <s v="N.A."/>
  </r>
  <r>
    <s v="GEARBOX"/>
    <x v="8"/>
    <s v="51400"/>
    <s v="1C"/>
    <s v="0014BC"/>
    <s v="[GB_ECOLIFE2]Failure of CAN message EBC1 -? electronic brake controller 1 (from ABS)"/>
    <x v="8"/>
    <s v="noSeverityAvailable"/>
    <s v="N.A."/>
    <s v="---"/>
    <s v="N.A."/>
  </r>
  <r>
    <s v="GEARBOX"/>
    <x v="8"/>
    <s v="51400"/>
    <s v="1E"/>
    <s v="0014BE"/>
    <s v="[GB_ECOLIFE2]Failure of CAN message EEC1 - electronic engine controller 1"/>
    <x v="8"/>
    <s v="noSeverityAvailable"/>
    <s v="N.A."/>
    <s v="---"/>
    <s v="N.A."/>
  </r>
  <r>
    <s v="GEARBOX"/>
    <x v="8"/>
    <s v="51400"/>
    <s v="1F"/>
    <s v="0014BF"/>
    <s v="[GB_ECOLIFE2]Failure of CAN message EEC2 - electronic engine controller 2"/>
    <x v="8"/>
    <s v="noSeverityAvailable"/>
    <s v="N.A."/>
    <s v="---"/>
    <s v="N.A."/>
  </r>
  <r>
    <s v="GEARBOX"/>
    <x v="8"/>
    <s v="51500"/>
    <s v="0E"/>
    <s v="0015AE"/>
    <s v="[GB_ECOLIFE2]Message error input values of the speed range selector"/>
    <x v="8"/>
    <s v="noSeverityAvailable"/>
    <s v="N.A."/>
    <s v="---"/>
    <s v="N.A."/>
  </r>
  <r>
    <s v="GEARBOX"/>
    <x v="8"/>
    <s v="51500"/>
    <s v="0F"/>
    <s v="0015AF"/>
    <s v="[GB_ECOLIFE2]FSCAN.InputValues_Sig is not available."/>
    <x v="8"/>
    <s v="noSeverityAvailable"/>
    <s v="N.A."/>
    <s v="---"/>
    <s v="N.A."/>
  </r>
  <r>
    <s v="GEARBOX"/>
    <x v="8"/>
    <s v="51500"/>
    <s v="15"/>
    <s v="0015B5"/>
    <s v="[GB_ECOLIFE2]Parking brake signal not available via CAN (SAE)"/>
    <x v="8"/>
    <s v="noSeverityAvailable"/>
    <s v="N.A."/>
    <s v="---"/>
    <s v="N.A."/>
  </r>
  <r>
    <s v="GEARBOX"/>
    <x v="8"/>
    <s v="61400"/>
    <s v="00"/>
    <s v="0014C0"/>
    <s v="[GB_ECOLIFE2]Failure of CAN message EEC3 - electronic engine controller 3"/>
    <x v="8"/>
    <s v="noSeverityAvailable"/>
    <s v="N.A."/>
    <s v="---"/>
    <s v="N.A."/>
  </r>
  <r>
    <s v="GEARBOX"/>
    <x v="8"/>
    <s v="61400"/>
    <s v="01"/>
    <s v="0014C1"/>
    <s v="[GB_ECOLIFE2]Failure of CAN message EC - engine configuration"/>
    <x v="8"/>
    <s v="noSeverityAvailable"/>
    <s v="N.A."/>
    <s v="---"/>
    <s v="N.A."/>
  </r>
  <r>
    <s v="GEARBOX"/>
    <x v="8"/>
    <s v="61400"/>
    <s v="02"/>
    <s v="0014C2"/>
    <s v="[GB_ECOLIFE2]Failure of CAN message TC1 - transmission control 1 (from speed range selector)"/>
    <x v="8"/>
    <s v="noSeverityAvailable"/>
    <s v="N.A."/>
    <s v="---"/>
    <s v="N.A."/>
  </r>
  <r>
    <s v="GEARBOX"/>
    <x v="8"/>
    <s v="61400"/>
    <s v="05"/>
    <s v="0014C5"/>
    <s v="[GB_ECOLIFE2]Failure of CAN message ERC1 - electronic retarder controller 1"/>
    <x v="8"/>
    <s v="noSeverityAvailable"/>
    <s v="N.A."/>
    <s v="---"/>
    <s v="N.A."/>
  </r>
  <r>
    <s v="GEARBOX"/>
    <x v="8"/>
    <s v="61400"/>
    <s v="06"/>
    <s v="0014C6"/>
    <s v="[GB_ECOLIFE2]Failure of CAN message CCVS - cruise control / vehicle speed"/>
    <x v="8"/>
    <s v="noSeverityAvailable"/>
    <s v="N.A."/>
    <s v="---"/>
    <s v="N.A."/>
  </r>
  <r>
    <s v="GEARBOX"/>
    <x v="8"/>
    <s v="61400"/>
    <s v="0F"/>
    <s v="0014CF"/>
    <s v="[GB_ECOLIFE2]Current engine torque is not available (SAE)"/>
    <x v="8"/>
    <s v="noSeverityAvailable"/>
    <s v="N.A."/>
    <s v="---"/>
    <s v="N.A."/>
  </r>
  <r>
    <s v="GEARBOX"/>
    <x v="8"/>
    <s v="61400"/>
    <s v="10"/>
    <s v="0014D0"/>
    <s v="[GB_ECOLIFE2]Engine speed is not available (SAE)"/>
    <x v="8"/>
    <s v="noSeverityAvailable"/>
    <s v="N.A."/>
    <s v="---"/>
    <s v="N.A."/>
  </r>
  <r>
    <s v="GEARBOX"/>
    <x v="8"/>
    <s v="61400"/>
    <s v="11"/>
    <s v="0014D1"/>
    <s v="[GB_ECOLIFE2]Driver's selected torque is not available (SAE)"/>
    <x v="8"/>
    <s v="noSeverityAvailable"/>
    <s v="N.A."/>
    <s v="---"/>
    <s v="N.A."/>
  </r>
  <r>
    <s v="GEARBOX"/>
    <x v="8"/>
    <s v="61400"/>
    <s v="12"/>
    <s v="0014D2"/>
    <s v="[GB_ECOLIFE2]Accelerator pedal position is not available (SAE)"/>
    <x v="8"/>
    <s v="noSeverityAvailable"/>
    <s v="N.A."/>
    <s v="---"/>
    <s v="N.A."/>
  </r>
  <r>
    <s v="GEARBOX"/>
    <x v="8"/>
    <s v="61400"/>
    <s v="13"/>
    <s v="0014D3"/>
    <s v="[GB_ECOLIFE2]The ratio of the current engine torque to the maximum possible engine torque is not available at the current speed (SAE)."/>
    <x v="8"/>
    <s v="noSeverityAvailable"/>
    <s v="N.A."/>
    <s v="---"/>
    <s v="N.A."/>
  </r>
  <r>
    <s v="GEARBOX"/>
    <x v="8"/>
    <s v="61400"/>
    <s v="14"/>
    <s v="0014D4"/>
    <s v="[GB_ECOLIFE2]Friction torque is not available (SAE)"/>
    <x v="8"/>
    <s v="noSeverityAvailable"/>
    <s v="N.A."/>
    <s v="---"/>
    <s v="N.A."/>
  </r>
  <r>
    <s v="GEARBOX"/>
    <x v="8"/>
    <s v="61400"/>
    <s v="15"/>
    <s v="0014D5"/>
    <s v="[GB_ECOLIFE2]Engine reference torque is not available or outside of specification window (SAE)"/>
    <x v="8"/>
    <s v="noSeverityAvailable"/>
    <s v="N.A."/>
    <s v="---"/>
    <s v="N.A."/>
  </r>
  <r>
    <s v="GEARBOX"/>
    <x v="8"/>
    <s v="61400"/>
    <s v="16"/>
    <s v="0014D6"/>
    <s v="[GB_ECOLIFE2]Directional signal (V/N/R) from speed range selector not available via CAN (SAE)"/>
    <x v="8"/>
    <s v="noSeverityAvailable"/>
    <s v="N.A."/>
    <s v="---"/>
    <s v="N.A."/>
  </r>
  <r>
    <s v="GEARBOX"/>
    <x v="8"/>
    <s v="61400"/>
    <s v="17"/>
    <s v="0014D7"/>
    <s v="[GB_ECOLIFE2]CAN speed range selector key signal not available (SAE)"/>
    <x v="8"/>
    <s v="noSeverityAvailable"/>
    <s v="N.A."/>
    <s v="---"/>
    <s v="N.A."/>
  </r>
  <r>
    <s v="GEARBOX"/>
    <x v="8"/>
    <s v="61400"/>
    <s v="18"/>
    <s v="0014D8"/>
    <s v="[GB_ECOLIFE2]Engine brake control mode signal not available (SAE)"/>
    <x v="8"/>
    <s v="noSeverityAvailable"/>
    <s v="N.A."/>
    <s v="---"/>
    <s v="N.A."/>
  </r>
  <r>
    <s v="GEARBOX"/>
    <x v="8"/>
    <s v="61400"/>
    <s v="19"/>
    <s v="0014D9"/>
    <s v="[GB_ECOLIFE2]Engine brake torque in percent not available (SAE)"/>
    <x v="8"/>
    <s v="noSeverityAvailable"/>
    <s v="N.A."/>
    <s v="---"/>
    <s v="N.A."/>
  </r>
  <r>
    <s v="GEARBOX"/>
    <x v="8"/>
    <s v="61400"/>
    <s v="1A"/>
    <s v="0014DA"/>
    <s v="[GB_ECOLIFE2]Parking brake signal not available (SAE)"/>
    <x v="8"/>
    <s v="noSeverityAvailable"/>
    <s v="N.A."/>
    <s v="---"/>
    <s v="N.A."/>
  </r>
  <r>
    <s v="GEARBOX"/>
    <x v="8"/>
    <s v="61400"/>
    <s v="1C"/>
    <s v="0014DC"/>
    <s v="[GB_ECOLIFE2]Signal ASR engine control active is not available (SAE)"/>
    <x v="8"/>
    <s v="noSeverityAvailable"/>
    <s v="N.A."/>
    <s v="---"/>
    <s v="N.A."/>
  </r>
  <r>
    <s v="GEARBOX"/>
    <x v="8"/>
    <s v="61400"/>
    <s v="1D"/>
    <s v="0014DD"/>
    <s v="[GB_ECOLIFE2]Signal ABS active is not available (SAE)"/>
    <x v="8"/>
    <s v="noSeverityAvailable"/>
    <s v="N.A."/>
    <s v="---"/>
    <s v="N.A."/>
  </r>
  <r>
    <s v="GEARBOX"/>
    <x v="8"/>
    <s v="61400"/>
    <s v="1E"/>
    <s v="0014DE"/>
    <s v="[GB_ECOLIFE2]Brake pedal position in percent not available (SAE)"/>
    <x v="8"/>
    <s v="noSeverityAvailable"/>
    <s v="N.A."/>
    <s v="---"/>
    <s v="N.A."/>
  </r>
  <r>
    <s v="GEARBOX"/>
    <x v="8"/>
    <s v="61400"/>
    <s v="1F"/>
    <s v="0014DF"/>
    <s v="[GB_ECOLIFE2]CAN_A sending error"/>
    <x v="8"/>
    <s v="noSeverityAvailable"/>
    <s v="N.A."/>
    <s v="---"/>
    <s v="N.A."/>
  </r>
  <r>
    <s v="GEARBOX"/>
    <x v="8"/>
    <s v="61500"/>
    <s v="04"/>
    <s v="0015C4"/>
    <s v="[GB_ECOLIFE2]TCU hardware (internal)"/>
    <x v="8"/>
    <s v="noSeverityAvailable"/>
    <s v="N.A."/>
    <s v="---"/>
    <s v="N.A."/>
  </r>
  <r>
    <s v="GEARBOX"/>
    <x v="8"/>
    <s v="61500"/>
    <s v="08"/>
    <s v="0015C8"/>
    <s v="[GB_ECOLIFE2]Overspeed monitor prohibits downshifts causing overspeed"/>
    <x v="8"/>
    <s v="noSeverityAvailable"/>
    <s v="N.A."/>
    <s v="---"/>
    <s v="N.A."/>
  </r>
  <r>
    <s v="GEARBOX"/>
    <x v="8"/>
    <s v="61500"/>
    <s v="09"/>
    <s v="0015C9"/>
    <s v="[GB_ECOLIFE2]The signal engine starter mode is not available via CAN"/>
    <x v="8"/>
    <s v="noSeverityAvailable"/>
    <s v="N.A."/>
    <s v="---"/>
    <s v="N.A."/>
  </r>
  <r>
    <s v="GEARBOX"/>
    <x v="8"/>
    <s v="61500"/>
    <s v="0C"/>
    <s v="0015CC"/>
    <s v="[GB_ECOLIFE2]Message timeout GrossCombinationVehicleWeight"/>
    <x v="8"/>
    <s v="noSeverityAvailable"/>
    <s v="N.A."/>
    <s v="---"/>
    <s v="N.A."/>
  </r>
  <r>
    <s v="GEARBOX"/>
    <x v="8"/>
    <s v="61500"/>
    <s v="0D"/>
    <s v="0015CD"/>
    <s v="[GB_ECOLIFE2]Actual vehicle weight signal is not available"/>
    <x v="8"/>
    <s v="noSeverityAvailable"/>
    <s v="N.A."/>
    <s v="---"/>
    <s v="N.A."/>
  </r>
  <r>
    <s v="GEARBOX"/>
    <x v="8"/>
    <s v="61500"/>
    <s v="11"/>
    <s v="0015D1"/>
    <s v="[GB_ECOLIFE2]Analog Digital Converter Error"/>
    <x v="8"/>
    <s v="noSeverityAvailable"/>
    <s v="N.A."/>
    <s v="---"/>
    <s v="N.A."/>
  </r>
  <r>
    <s v="GEARBOX"/>
    <x v="8"/>
    <s v="61500"/>
    <s v="16"/>
    <s v="0015D6"/>
    <s v="[GB_ECOLIFE2]Electric-Current-Calibration Values are not plausible"/>
    <x v="8"/>
    <s v="noSeverityAvailable"/>
    <s v="N.A."/>
    <s v="---"/>
    <s v="N.A."/>
  </r>
  <r>
    <s v="GEARBOX"/>
    <x v="8"/>
    <s v="61500"/>
    <s v="17"/>
    <s v="0015D7"/>
    <s v="[GB_ECOLIFE2]EEprom values are not plausible"/>
    <x v="8"/>
    <s v="noSeverityAvailable"/>
    <s v="N.A."/>
    <s v="---"/>
    <s v="N.A."/>
  </r>
  <r>
    <s v="GEARBOX"/>
    <x v="8"/>
    <s v="71400"/>
    <s v="00"/>
    <s v="0014E0"/>
    <s v="[GB_ECOLIFE2]CAN_B sending error"/>
    <x v="8"/>
    <s v="noSeverityAvailable"/>
    <s v="N.A."/>
    <s v="---"/>
    <s v="N.A."/>
  </r>
  <r>
    <s v="GEARBOX"/>
    <x v="8"/>
    <s v="71400"/>
    <s v="03"/>
    <s v="0014E3"/>
    <s v="[GB_ECOLIFE2]Message timeout RC - retarder configuration (from engine brake)"/>
    <x v="8"/>
    <s v="noSeverityAvailable"/>
    <s v="N.A."/>
    <s v="---"/>
    <s v="N.A."/>
  </r>
  <r>
    <s v="GEARBOX"/>
    <x v="8"/>
    <s v="71400"/>
    <s v="07"/>
    <s v="0014E7"/>
    <s v="[GB_ECOLIFE2]Reference torque of engine brake in Nm missing (SAE)"/>
    <x v="8"/>
    <s v="noSeverityAvailable"/>
    <s v="N.A."/>
    <s v="---"/>
    <s v="N.A."/>
  </r>
  <r>
    <s v="GEARBOX"/>
    <x v="8"/>
    <s v="71400"/>
    <s v="08"/>
    <s v="0014E8"/>
    <s v="[GB_ECOLIFE2]Retarder limit / torque requested by cruise control is missing (SAE)"/>
    <x v="8"/>
    <s v="noSeverityAvailable"/>
    <s v="N.A."/>
    <s v="---"/>
    <s v="N.A."/>
  </r>
  <r>
    <s v="GEARBOX"/>
    <x v="8"/>
    <s v="71400"/>
    <s v="09"/>
    <s v="0014E9"/>
    <s v="[GB_ECOLIFE2]Retarder limit / torque in percent requested by ABS is missing (SAE)"/>
    <x v="8"/>
    <s v="noSeverityAvailable"/>
    <s v="N.A."/>
    <s v="---"/>
    <s v="N.A."/>
  </r>
  <r>
    <s v="GEARBOX"/>
    <x v="8"/>
    <s v="71400"/>
    <s v="0A"/>
    <s v="0014EA"/>
    <s v="[GB_ECOLIFE2]Slip reduction during gear changes too low"/>
    <x v="8"/>
    <s v="noSeverityAvailable"/>
    <s v="N.A."/>
    <s v="---"/>
    <s v="N.A."/>
  </r>
  <r>
    <s v="GEARBOX"/>
    <x v="8"/>
    <s v="71400"/>
    <s v="0B"/>
    <s v="0014EB"/>
    <s v="[GB_ECOLIFE2]Checksum EEPROM incorrect"/>
    <x v="8"/>
    <s v="noSeverityAvailable"/>
    <s v="N.A."/>
    <s v="---"/>
    <s v="N.A."/>
  </r>
  <r>
    <s v="GEARBOX"/>
    <x v="8"/>
    <s v="71400"/>
    <s v="0C"/>
    <s v="0014EC"/>
    <s v="[GB_ECOLIFE2]Composite error for TCU hardware (internal)"/>
    <x v="8"/>
    <s v="noSeverityAvailable"/>
    <s v="N.A."/>
    <s v="---"/>
    <s v="N.A."/>
  </r>
  <r>
    <s v="GEARBOX"/>
    <x v="8"/>
    <s v="71400"/>
    <s v="0D"/>
    <s v="0014ED"/>
    <s v="[GB_ECOLIFE2]Composite error for TCU software (internal)"/>
    <x v="8"/>
    <s v="noSeverityAvailable"/>
    <s v="N.A."/>
    <s v="---"/>
    <s v="N.A."/>
  </r>
  <r>
    <s v="GEARBOX"/>
    <x v="8"/>
    <s v="71400"/>
    <s v="13"/>
    <s v="0014F3"/>
    <s v="[GB_ECOLIFE2]Failure of turbine speed (n_Tu) and output speed (n_Ab)"/>
    <x v="8"/>
    <s v="noSeverityAvailable"/>
    <s v="N.A."/>
    <s v="---"/>
    <s v="N.A."/>
  </r>
  <r>
    <s v="GEARBOX"/>
    <x v="8"/>
    <s v="71400"/>
    <s v="14"/>
    <s v="0014F4"/>
    <s v="[GB_ECOLIFE2]Failure of turbine speed (n_Tu) and engine speed (n_Mot)"/>
    <x v="8"/>
    <s v="noSeverityAvailable"/>
    <s v="N.A."/>
    <s v="---"/>
    <s v="N.A."/>
  </r>
  <r>
    <s v="GEARBOX"/>
    <x v="8"/>
    <s v="71400"/>
    <s v="15"/>
    <s v="0014F5"/>
    <s v="[GB_ECOLIFE2]Failure of engine speed (n_Mot) and output speed (n_Ab)"/>
    <x v="8"/>
    <s v="noSeverityAvailable"/>
    <s v="N.A."/>
    <s v="---"/>
    <s v="N.A."/>
  </r>
  <r>
    <s v="GEARBOX"/>
    <x v="8"/>
    <s v="71500"/>
    <s v="1A"/>
    <s v="0015FA"/>
    <s v="[GB_ECOLIFE2]Calibration data dont match to the transmission"/>
    <x v="8"/>
    <s v="noSeverityAvailable"/>
    <s v="N.A."/>
    <s v="---"/>
    <s v="N.A."/>
  </r>
  <r>
    <s v="GEARBOX"/>
    <x v="8"/>
    <s v="71500"/>
    <s v="1C"/>
    <s v="0015FC"/>
    <s v="[GB_ECOLIFE2]TCU power supply (KL30) undervoltage"/>
    <x v="8"/>
    <s v="noSeverityAvailable"/>
    <s v="N.A."/>
    <s v="---"/>
    <s v="N.A."/>
  </r>
  <r>
    <s v="GEARBOX"/>
    <x v="8"/>
    <s v="7E000"/>
    <s v="0E"/>
    <s v="00E0EE"/>
    <s v="[GB_DIWANXT]Adjustment data - Checksum error"/>
    <x v="8"/>
    <s v="CheckAtNextHalt"/>
    <s v="TBD39"/>
    <s v="YELLOW"/>
    <s v="Amber Warning Gearbox"/>
  </r>
  <r>
    <s v="GEARBOX"/>
    <x v="8"/>
    <s v="7E040"/>
    <s v="0E"/>
    <s v="40E0EE"/>
    <s v="[GB_DIWANXT]Altimeter / Air Pressure Sensor - Malfunction"/>
    <x v="8"/>
    <s v="CheckAtNextHalt"/>
    <s v="TBD39"/>
    <s v="YELLOW"/>
    <s v="Amber Warning Gearbox"/>
  </r>
  <r>
    <s v="GEARBOX"/>
    <x v="8"/>
    <s v="7E080"/>
    <s v="0E"/>
    <s v="80E0EE"/>
    <s v="[GB_DIWANXT]Analog-Digital Converter of ECU (ADC) - A/D converter still busy"/>
    <x v="8"/>
    <s v="CheckAtNextHalt"/>
    <s v="TBD39"/>
    <s v="YELLOW"/>
    <s v="Amber Warning Gearbox"/>
  </r>
  <r>
    <s v="GEARBOX"/>
    <x v="8"/>
    <s v="7E081"/>
    <s v="0E"/>
    <s v="81E0EE"/>
    <s v="[GB_DIWANXT]Analog-Digital Converter of ECU (ADC) - A/D converter channel faulty"/>
    <x v="8"/>
    <s v="CheckAtNextHalt"/>
    <s v="TBD39"/>
    <s v="YELLOW"/>
    <s v="Amber Warning Gearbox"/>
  </r>
  <r>
    <s v="GEARBOX"/>
    <x v="8"/>
    <s v="7E082"/>
    <s v="0E"/>
    <s v="82E0EE"/>
    <s v="[GB_DIWANXT]Analog-Digital Converter of ECU (ADC) - A/D converter: faulty reference voltages"/>
    <x v="8"/>
    <s v="CheckAtNextHalt"/>
    <s v="TBD39"/>
    <s v="YELLOW"/>
    <s v="Amber Warning Gearbox"/>
  </r>
  <r>
    <s v="GEARBOX"/>
    <x v="8"/>
    <s v="7E0C0"/>
    <s v="0E"/>
    <s v="C0E0EE"/>
    <s v="[GB_DIWANXT]ANS (automatic neutral at standstill) - CAN signal bus stop brake: invalid"/>
    <x v="8"/>
    <s v="CheckAtNextHalt"/>
    <s v="TBD39"/>
    <s v="YELLOW"/>
    <s v="Amber Warning Gearbox"/>
  </r>
  <r>
    <s v="GEARBOX"/>
    <x v="8"/>
    <s v="7E0C1"/>
    <s v="0E"/>
    <s v="C1E0EE"/>
    <s v="[GB_DIWANXT]ANS (automatic neutral at standstill) - CAN signal parking brake: invalid"/>
    <x v="8"/>
    <s v="CheckAtNextHalt"/>
    <s v="TBD39"/>
    <s v="YELLOW"/>
    <s v="Amber Warning Gearbox"/>
  </r>
  <r>
    <s v="GEARBOX"/>
    <x v="8"/>
    <s v="7E0C2"/>
    <s v="0E"/>
    <s v="C2E0EE"/>
    <s v="[GB_DIWANXT]ANS (automatic neutral at standstill) - CAN signal brake switch: invalid"/>
    <x v="8"/>
    <s v="CheckAtNextHalt"/>
    <s v="TBD39"/>
    <s v="YELLOW"/>
    <s v="Amber Warning Gearbox"/>
  </r>
  <r>
    <s v="GEARBOX"/>
    <x v="8"/>
    <s v="7E0C3"/>
    <s v="0E"/>
    <s v="C3E0EE"/>
    <s v="[GB_DIWANXT]ANS (automatic neutral at standstill) - CAN signal roll-back inhibit: invalid"/>
    <x v="8"/>
    <s v="CheckAtNextHalt"/>
    <s v="TBD39"/>
    <s v="YELLOW"/>
    <s v="Amber Warning Gearbox"/>
  </r>
  <r>
    <s v="GEARBOX"/>
    <x v="8"/>
    <s v="7E0C4"/>
    <s v="0E"/>
    <s v="C4E0EE"/>
    <s v="[GB_DIWANXT]ANS (automatic neutral at standstill) - CAN signal axle brake pressure: invalid"/>
    <x v="8"/>
    <s v="CheckAtNextHalt"/>
    <s v="TBD39"/>
    <s v="YELLOW"/>
    <s v="Amber Warning Gearbox"/>
  </r>
  <r>
    <s v="GEARBOX"/>
    <x v="8"/>
    <s v="7E0C5"/>
    <s v="0E"/>
    <s v="C5E0EE"/>
    <s v="[GB_DIWANXT]ANS (automatic neutral at standstill) - CAN signal thermal management request: faulty"/>
    <x v="8"/>
    <s v="CheckAtNextHalt"/>
    <s v="TBD39"/>
    <s v="YELLOW"/>
    <s v="Amber Warning Gearbox"/>
  </r>
  <r>
    <s v="GEARBOX"/>
    <x v="8"/>
    <s v="7E0C6"/>
    <s v="0E"/>
    <s v="C6E0EE"/>
    <s v="[GB_DIWANXT]ANS (automatic neutral at standstill) - The configured limit of the TWB switching work has been exceeded"/>
    <x v="8"/>
    <s v="CheckAtNextHalt"/>
    <s v="TBD39"/>
    <s v="YELLOW"/>
    <s v="Amber Warning Gearbox"/>
  </r>
  <r>
    <s v="GEARBOX"/>
    <x v="8"/>
    <s v="7E100"/>
    <s v="0E"/>
    <s v="00E1EE"/>
    <s v="[GB_DIWANXT]Output signal RG-SIG ( reverse gear signal ) - Short-circuit to ground"/>
    <x v="8"/>
    <s v="CheckAtNextHalt"/>
    <s v="TBD39"/>
    <s v="YELLOW"/>
    <s v="Amber Warning Gearbox"/>
  </r>
  <r>
    <s v="GEARBOX"/>
    <x v="8"/>
    <s v="7E101"/>
    <s v="0E"/>
    <s v="01E1EE"/>
    <s v="[GB_DIWANXT]Output signal RG-SIG ( reverse gear signal ) - Short-circuit to supply voltage"/>
    <x v="8"/>
    <s v="CheckAtNextHalt"/>
    <s v="TBD39"/>
    <s v="YELLOW"/>
    <s v="Amber Warning Gearbox"/>
  </r>
  <r>
    <s v="GEARBOX"/>
    <x v="8"/>
    <s v="7E102"/>
    <s v="0E"/>
    <s v="02E1EE"/>
    <s v="[GB_DIWANXT]Output signal RG-SIG ( reverse gear signal ) - Line interruption"/>
    <x v="8"/>
    <s v="CheckAtNextHalt"/>
    <s v="TBD39"/>
    <s v="YELLOW"/>
    <s v="Amber Warning Gearbox"/>
  </r>
  <r>
    <s v="GEARBOX"/>
    <x v="8"/>
    <s v="7E140"/>
    <s v="0E"/>
    <s v="40E1EE"/>
    <s v="[GB_DIWANXT]Evaluation of gear selection range - Gear information from pushbutton selector incorrect"/>
    <x v="8"/>
    <s v="CheckAtNextHalt"/>
    <s v="TBD39"/>
    <s v="YELLOW"/>
    <s v="Amber Warning Gearbox"/>
  </r>
  <r>
    <s v="GEARBOX"/>
    <x v="8"/>
    <s v="7E141"/>
    <s v="0E"/>
    <s v="41E1EE"/>
    <s v="[GB_DIWANXT]Evaluation of gear selection range - Gear information from pushbutton selector incorrect"/>
    <x v="8"/>
    <s v="CheckAtNextHalt"/>
    <s v="TBD39"/>
    <s v="YELLOW"/>
    <s v="Amber Warning Gearbox"/>
  </r>
  <r>
    <s v="GEARBOX"/>
    <x v="8"/>
    <s v="7E142"/>
    <s v="0E"/>
    <s v="42E1EE"/>
    <s v="[GB_DIWANXT]Evaluation of gear selection range - Gear information from pushbutton selector incorrect"/>
    <x v="8"/>
    <s v="CheckAtNextHalt"/>
    <s v="TBD39"/>
    <s v="YELLOW"/>
    <s v="Amber Warning Gearbox"/>
  </r>
  <r>
    <s v="GEARBOX"/>
    <x v="8"/>
    <s v="7E143"/>
    <s v="0E"/>
    <s v="43E1EE"/>
    <s v="[GB_DIWANXT]Evaluation of gear selection range - Gear information from pushbutton selector incorrect"/>
    <x v="8"/>
    <s v="CheckAtNextHalt"/>
    <s v="TBD39"/>
    <s v="YELLOW"/>
    <s v="Amber Warning Gearbox"/>
  </r>
  <r>
    <s v="GEARBOX"/>
    <x v="8"/>
    <s v="7E180"/>
    <s v="0E"/>
    <s v="80E1EE"/>
    <s v="[GB_DIWANXT]Runtime informations - Operating data structure reorganized"/>
    <x v="8"/>
    <s v="CheckAtNextHalt"/>
    <s v="TBD39"/>
    <s v="YELLOW"/>
    <s v="Amber Warning Gearbox"/>
  </r>
  <r>
    <s v="GEARBOX"/>
    <x v="8"/>
    <s v="7E181"/>
    <s v="0E"/>
    <s v="81E1EE"/>
    <s v="[GB_DIWANXT]Runtime informations - Reset of the operating data via external diagnosis command"/>
    <x v="8"/>
    <s v="CheckAtNextHalt"/>
    <s v="TBD39"/>
    <s v="YELLOW"/>
    <s v="Amber Warning Gearbox"/>
  </r>
  <r>
    <s v="GEARBOX"/>
    <x v="8"/>
    <s v="7E182"/>
    <s v="0E"/>
    <s v="82E1EE"/>
    <s v="[GB_DIWANXT]Runtime informations - Internal operating data structure destroyed. No external evaluation possible"/>
    <x v="8"/>
    <s v="CheckAtNextHalt"/>
    <s v="TBD39"/>
    <s v="YELLOW"/>
    <s v="Amber Warning Gearbox"/>
  </r>
  <r>
    <s v="GEARBOX"/>
    <x v="8"/>
    <s v="7E1C0"/>
    <s v="0E"/>
    <s v="C0E1EE"/>
    <s v="[GB_DIWANXT]CAN brake signal source - Faulty retarder limit"/>
    <x v="8"/>
    <s v="CheckAtNextHalt"/>
    <s v="TBD39"/>
    <s v="YELLOW"/>
    <s v="Amber Warning Gearbox"/>
  </r>
  <r>
    <s v="GEARBOX"/>
    <x v="8"/>
    <s v="7E1C1"/>
    <s v="0E"/>
    <s v="C1E1EE"/>
    <s v="[GB_DIWANXT]CAN brake signal source - Requested braking torque faulty"/>
    <x v="8"/>
    <s v="CheckAtNextHalt"/>
    <s v="TBD39"/>
    <s v="YELLOW"/>
    <s v="Amber Warning Gearbox"/>
  </r>
  <r>
    <s v="GEARBOX"/>
    <x v="8"/>
    <s v="7E1C2"/>
    <s v="0E"/>
    <s v="C2E1EE"/>
    <s v="[GB_DIWANXT]CAN brake signal source - Brake pedal position faulty"/>
    <x v="8"/>
    <s v="CheckAtNextHalt"/>
    <s v="TBD39"/>
    <s v="YELLOW"/>
    <s v="Amber Warning Gearbox"/>
  </r>
  <r>
    <s v="GEARBOX"/>
    <x v="8"/>
    <s v="7E200"/>
    <s v="0E"/>
    <s v="00E2EE"/>
    <s v="[GB_DIWANXT]CAN Protocol SAE J1939 - Timeout: CAN receive message EEC1"/>
    <x v="8"/>
    <s v="CheckAtNextHalt"/>
    <s v="TBD39"/>
    <s v="YELLOW"/>
    <s v="Amber Warning Gearbox"/>
  </r>
  <r>
    <s v="GEARBOX"/>
    <x v="8"/>
    <s v="7E201"/>
    <s v="0E"/>
    <s v="01E2EE"/>
    <s v="[GB_DIWANXT]CAN Protocol SAE J1939 - Timeout: CAN receive message EEC2"/>
    <x v="8"/>
    <s v="CheckAtNextHalt"/>
    <s v="TBD39"/>
    <s v="YELLOW"/>
    <s v="Amber Warning Gearbox"/>
  </r>
  <r>
    <s v="GEARBOX"/>
    <x v="8"/>
    <s v="7E202"/>
    <s v="0E"/>
    <s v="02E2EE"/>
    <s v="[GB_DIWANXT]CAN Protocol SAE J1939 - Timeout: CAN receive message EEC3"/>
    <x v="8"/>
    <s v="CheckAtNextHalt"/>
    <s v="TBD39"/>
    <s v="YELLOW"/>
    <s v="Amber Warning Gearbox"/>
  </r>
  <r>
    <s v="GEARBOX"/>
    <x v="8"/>
    <s v="7E203"/>
    <s v="0E"/>
    <s v="03E2EE"/>
    <s v="[GB_DIWANXT]CAN Protocol SAE J1939 - Timeout: CAN receive message EBC1 &quot;SourceAddress 1&quot;"/>
    <x v="8"/>
    <s v="CheckAtNextHalt"/>
    <s v="TBD39"/>
    <s v="YELLOW"/>
    <s v="Amber Warning Gearbox"/>
  </r>
  <r>
    <s v="GEARBOX"/>
    <x v="8"/>
    <s v="7E204"/>
    <s v="0E"/>
    <s v="04E2EE"/>
    <s v="[GB_DIWANXT]CAN Protocol SAE J1939 - Timeout: CAN receive message EBC3"/>
    <x v="8"/>
    <s v="CheckAtNextHalt"/>
    <s v="TBD39"/>
    <s v="YELLOW"/>
    <s v="Amber Warning Gearbox"/>
  </r>
  <r>
    <s v="GEARBOX"/>
    <x v="8"/>
    <s v="7E205"/>
    <s v="0E"/>
    <s v="05E2EE"/>
    <s v="[GB_DIWANXT]CAN Protocol SAE J1939 - Timeout: CAN receive message TSC1 &quot;Source Address 1&quot;"/>
    <x v="8"/>
    <s v="CheckAtNextHalt"/>
    <s v="TBD39"/>
    <s v="YELLOW"/>
    <s v="Amber Warning Gearbox"/>
  </r>
  <r>
    <s v="GEARBOX"/>
    <x v="8"/>
    <s v="7E206"/>
    <s v="0E"/>
    <s v="06E2EE"/>
    <s v="[GB_DIWANXT]CAN Protocol SAE J1939 - Timeout: CAN receive message TSC1 &quot;Source Address 2&quot;"/>
    <x v="8"/>
    <s v="CheckAtNextHalt"/>
    <s v="TBD39"/>
    <s v="YELLOW"/>
    <s v="Amber Warning Gearbox"/>
  </r>
  <r>
    <s v="GEARBOX"/>
    <x v="8"/>
    <s v="7E207"/>
    <s v="0E"/>
    <s v="07E2EE"/>
    <s v="[GB_DIWANXT]CAN Protocol SAE J1939 - Timeout: CAN receive message CCVS &quot;Source Address 1&quot;"/>
    <x v="8"/>
    <s v="CheckAtNextHalt"/>
    <s v="TBD39"/>
    <s v="YELLOW"/>
    <s v="Amber Warning Gearbox"/>
  </r>
  <r>
    <s v="GEARBOX"/>
    <x v="8"/>
    <s v="7E208"/>
    <s v="0E"/>
    <s v="08E2EE"/>
    <s v="[GB_DIWANXT]CAN Protocol SAE J1939 - Timeout: CAN receive message TC1 &quot;Source Address 1&quot;"/>
    <x v="8"/>
    <s v="CheckAtNextHalt"/>
    <s v="TBD39"/>
    <s v="YELLOW"/>
    <s v="Amber Warning Gearbox"/>
  </r>
  <r>
    <s v="GEARBOX"/>
    <x v="8"/>
    <s v="7E209"/>
    <s v="0E"/>
    <s v="09E2EE"/>
    <s v="[GB_DIWANXT]CAN Protocol SAE J1939 - Timeout: CAN receive message TD"/>
    <x v="8"/>
    <s v="CheckAtNextHalt"/>
    <s v="TBD39"/>
    <s v="YELLOW"/>
    <s v="Amber Warning Gearbox"/>
  </r>
  <r>
    <s v="GEARBOX"/>
    <x v="8"/>
    <s v="7E20A"/>
    <s v="0E"/>
    <s v="0AE2EE"/>
    <s v="[GB_DIWANXT]CAN Protocol SAE J1939 - Timeout: CAN receive message VDHR"/>
    <x v="8"/>
    <s v="CheckAtNextHalt"/>
    <s v="TBD39"/>
    <s v="YELLOW"/>
    <s v="Amber Warning Gearbox"/>
  </r>
  <r>
    <s v="GEARBOX"/>
    <x v="8"/>
    <s v="7E20B"/>
    <s v="0E"/>
    <s v="0BE2EE"/>
    <s v="[GB_DIWANXT]CAN Protocol SAE J1939 - Timeout: CAN receive message TSC1 &quot;Source Address 3&quot;"/>
    <x v="8"/>
    <s v="CheckAtNextHalt"/>
    <s v="TBD39"/>
    <s v="YELLOW"/>
    <s v="Amber Warning Gearbox"/>
  </r>
  <r>
    <s v="GEARBOX"/>
    <x v="8"/>
    <s v="7E20C"/>
    <s v="0E"/>
    <s v="0CE2EE"/>
    <s v="[GB_DIWANXT]CAN Protocol SAE J1939 - Timeout: CAN receive message LFC"/>
    <x v="8"/>
    <s v="CheckAtNextHalt"/>
    <s v="TBD39"/>
    <s v="YELLOW"/>
    <s v="Amber Warning Gearbox"/>
  </r>
  <r>
    <s v="GEARBOX"/>
    <x v="8"/>
    <s v="7E20D"/>
    <s v="0E"/>
    <s v="0DE2EE"/>
    <s v="[GB_DIWANXT]CAN Protocol SAE J1939 - Timeout: CAN receive message EBC5"/>
    <x v="8"/>
    <s v="CheckAtNextHalt"/>
    <s v="TBD39"/>
    <s v="YELLOW"/>
    <s v="Amber Warning Gearbox"/>
  </r>
  <r>
    <s v="GEARBOX"/>
    <x v="8"/>
    <s v="7E20E"/>
    <s v="0E"/>
    <s v="0EE2EE"/>
    <s v="[GB_DIWANXT]CAN Protocol SAE J1939 - Timeout: CAN receive message ERC1 TRX"/>
    <x v="8"/>
    <s v="CheckAtNextHalt"/>
    <s v="TBD39"/>
    <s v="YELLOW"/>
    <s v="Amber Warning Gearbox"/>
  </r>
  <r>
    <s v="GEARBOX"/>
    <x v="8"/>
    <s v="7E20F"/>
    <s v="0E"/>
    <s v="0FE2EE"/>
    <s v="[GB_DIWANXT]CAN Protocol SAE J1939 - Timeout: CAN receive message TC1 &quot;Source Address 5&quot;"/>
    <x v="8"/>
    <s v="CheckAtNextHalt"/>
    <s v="TBD39"/>
    <s v="YELLOW"/>
    <s v="Amber Warning Gearbox"/>
  </r>
  <r>
    <s v="GEARBOX"/>
    <x v="8"/>
    <s v="7E210"/>
    <s v="0E"/>
    <s v="10E2EE"/>
    <s v="[GB_DIWANXT]CAN Protocol SAE J1939 - Timeout: CAN receive message CCVS &quot;Source Address 2&quot;"/>
    <x v="8"/>
    <s v="CheckAtNextHalt"/>
    <s v="TBD39"/>
    <s v="YELLOW"/>
    <s v="Amber Warning Gearbox"/>
  </r>
  <r>
    <s v="GEARBOX"/>
    <x v="8"/>
    <s v="7E211"/>
    <s v="0E"/>
    <s v="11E2EE"/>
    <s v="[GB_DIWANXT]CAN Protocol SAE J1939 - Timeout: CAN receive message OEL"/>
    <x v="8"/>
    <s v="CheckAtNextHalt"/>
    <s v="TBD39"/>
    <s v="YELLOW"/>
    <s v="Amber Warning Gearbox"/>
  </r>
  <r>
    <s v="GEARBOX"/>
    <x v="8"/>
    <s v="7E212"/>
    <s v="0E"/>
    <s v="12E2EE"/>
    <s v="[GB_DIWANXT]CAN Protocol SAE J1939 - Timeout: CAN receive message TRAILER"/>
    <x v="8"/>
    <s v="CheckAtNextHalt"/>
    <s v="TBD39"/>
    <s v="YELLOW"/>
    <s v="Amber Warning Gearbox"/>
  </r>
  <r>
    <s v="GEARBOX"/>
    <x v="8"/>
    <s v="7E213"/>
    <s v="0E"/>
    <s v="13E2EE"/>
    <s v="[GB_DIWANXT]CAN Protocol SAE J1939 - Timeout: CAN receive message BC2HTCU"/>
    <x v="8"/>
    <s v="CheckAtNextHalt"/>
    <s v="TBD39"/>
    <s v="YELLOW"/>
    <s v="Amber Warning Gearbox"/>
  </r>
  <r>
    <s v="GEARBOX"/>
    <x v="8"/>
    <s v="7E214"/>
    <s v="0E"/>
    <s v="14E2EE"/>
    <s v="[GB_DIWANXT]CAN Protocol SAE J1939 - Timeout: CAN receive message EBC1 &quot;Source Address 2&quot;"/>
    <x v="8"/>
    <s v="CheckAtNextHalt"/>
    <s v="TBD39"/>
    <s v="YELLOW"/>
    <s v="Amber Warning Gearbox"/>
  </r>
  <r>
    <s v="GEARBOX"/>
    <x v="8"/>
    <s v="7E215"/>
    <s v="0E"/>
    <s v="15E2EE"/>
    <s v="[GB_DIWANXT]CAN Protocol SAE J1939 - Timeout: CAN receive message ET1"/>
    <x v="8"/>
    <s v="CheckAtNextHalt"/>
    <s v="TBD39"/>
    <s v="YELLOW"/>
    <s v="Amber Warning Gearbox"/>
  </r>
  <r>
    <s v="GEARBOX"/>
    <x v="8"/>
    <s v="7E216"/>
    <s v="0E"/>
    <s v="16E2EE"/>
    <s v="[GB_DIWANXT]CAN Protocol SAE J1939 - Timeout: CAN receive message TC1 &quot;Source Address 2&quot;"/>
    <x v="8"/>
    <s v="CheckAtNextHalt"/>
    <s v="TBD39"/>
    <s v="YELLOW"/>
    <s v="Amber Warning Gearbox"/>
  </r>
  <r>
    <s v="GEARBOX"/>
    <x v="8"/>
    <s v="7E217"/>
    <s v="0E"/>
    <s v="17E2EE"/>
    <s v="[GB_DIWANXT]CAN Protocol SAE J1939 - Timeout: CAN receive message AUXIO1"/>
    <x v="8"/>
    <s v="CheckAtNextHalt"/>
    <s v="TBD39"/>
    <s v="YELLOW"/>
    <s v="Amber Warning Gearbox"/>
  </r>
  <r>
    <s v="GEARBOX"/>
    <x v="8"/>
    <s v="7E218"/>
    <s v="0E"/>
    <s v="18E2EE"/>
    <s v="[GB_DIWANXT]CAN Protocol SAE J1939 - Timeout: CAN receive message EEC13"/>
    <x v="8"/>
    <s v="CheckAtNextHalt"/>
    <s v="TBD39"/>
    <s v="YELLOW"/>
    <s v="Amber Warning Gearbox"/>
  </r>
  <r>
    <s v="GEARBOX"/>
    <x v="8"/>
    <s v="7E219"/>
    <s v="0E"/>
    <s v="19E2EE"/>
    <s v="[GB_DIWANXT]CAN Protocol SAE J1939 - Timeout: CAN receive message EM_CMD"/>
    <x v="8"/>
    <s v="CheckAtNextHalt"/>
    <s v="TBD39"/>
    <s v="YELLOW"/>
    <s v="Amber Warning Gearbox"/>
  </r>
  <r>
    <s v="GEARBOX"/>
    <x v="8"/>
    <s v="7E21A"/>
    <s v="0E"/>
    <s v="1AE2EE"/>
    <s v="[GB_DIWANXT]CAN Protocol SAE J1939 - Timeout: CAN receive message EBC2"/>
    <x v="8"/>
    <s v="CheckAtNextHalt"/>
    <s v="TBD39"/>
    <s v="YELLOW"/>
    <s v="Amber Warning Gearbox"/>
  </r>
  <r>
    <s v="GEARBOX"/>
    <x v="8"/>
    <s v="7E21B"/>
    <s v="0E"/>
    <s v="1BE2EE"/>
    <s v="[GB_DIWANXT]CAN Protocol SAE J1939 - Timeout: CAN receive message TSC1 ENG &quot;Source Address 1&quot;"/>
    <x v="8"/>
    <s v="CheckAtNextHalt"/>
    <s v="TBD39"/>
    <s v="YELLOW"/>
    <s v="Amber Warning Gearbox"/>
  </r>
  <r>
    <s v="GEARBOX"/>
    <x v="8"/>
    <s v="7E21C"/>
    <s v="0E"/>
    <s v="1CE2EE"/>
    <s v="[GB_DIWANXT]CAN Protocol SAE J1939 - Timeout: CAN receive message TSC1 ENG &quot;Source Address 2&quot;"/>
    <x v="8"/>
    <s v="CheckAtNextHalt"/>
    <s v="TBD39"/>
    <s v="YELLOW"/>
    <s v="Amber Warning Gearbox"/>
  </r>
  <r>
    <s v="GEARBOX"/>
    <x v="8"/>
    <s v="7E21D"/>
    <s v="0E"/>
    <s v="1DE2EE"/>
    <s v="[GB_DIWANXT]CAN Protocol SAE J1939 - Timeout: CAN receive message TSC1 ENG &quot;Source Address 3&quot;"/>
    <x v="8"/>
    <s v="CheckAtNextHalt"/>
    <s v="TBD39"/>
    <s v="YELLOW"/>
    <s v="Amber Warning Gearbox"/>
  </r>
  <r>
    <s v="GEARBOX"/>
    <x v="8"/>
    <s v="7E21E"/>
    <s v="0E"/>
    <s v="1EE2EE"/>
    <s v="[GB_DIWANXT]CAN Protocol SAE J1939 - Timeout: CAN receive message TSC1 ENG &quot;Source Address 4&quot;"/>
    <x v="8"/>
    <s v="CheckAtNextHalt"/>
    <s v="TBD39"/>
    <s v="YELLOW"/>
    <s v="Amber Warning Gearbox"/>
  </r>
  <r>
    <s v="GEARBOX"/>
    <x v="8"/>
    <s v="7E21F"/>
    <s v="0E"/>
    <s v="1FE2EE"/>
    <s v="[GB_DIWANXT]CAN Protocol SAE J1939 - Timeout: CAN receive message TSC1 ENG &quot;Source Address 5&quot;"/>
    <x v="8"/>
    <s v="CheckAtNextHalt"/>
    <s v="TBD39"/>
    <s v="YELLOW"/>
    <s v="Amber Warning Gearbox"/>
  </r>
  <r>
    <s v="GEARBOX"/>
    <x v="8"/>
    <s v="7E220"/>
    <s v="0E"/>
    <s v="20E2EE"/>
    <s v="[GB_DIWANXT]CAN Protocol SAE J1939 - Timeout: CAN receive message DPFC1"/>
    <x v="8"/>
    <s v="CheckAtNextHalt"/>
    <s v="TBD39"/>
    <s v="YELLOW"/>
    <s v="Amber Warning Gearbox"/>
  </r>
  <r>
    <s v="GEARBOX"/>
    <x v="8"/>
    <s v="7E221"/>
    <s v="0E"/>
    <s v="21E2EE"/>
    <s v="[GB_DIWANXT]CAN Protocol SAE J1939 - Faulty &quot;CAN controller number&quot; in the dataset"/>
    <x v="8"/>
    <s v="CheckAtNextHalt"/>
    <s v="TBD39"/>
    <s v="YELLOW"/>
    <s v="Amber Warning Gearbox"/>
  </r>
  <r>
    <s v="GEARBOX"/>
    <x v="8"/>
    <s v="7E222"/>
    <s v="0E"/>
    <s v="22E2EE"/>
    <s v="[GB_DIWANXT]CAN Protocol SAE J1939 - Timeout: CAN receive message ENG_CONF_BAM"/>
    <x v="8"/>
    <s v="CheckAtNextHalt"/>
    <s v="TBD39"/>
    <s v="YELLOW"/>
    <s v="Amber Warning Gearbox"/>
  </r>
  <r>
    <s v="GEARBOX"/>
    <x v="8"/>
    <s v="7E223"/>
    <s v="0E"/>
    <s v="23E2EE"/>
    <s v="[GB_DIWANXT]CAN Protocol SAE J1939 - Timeout: CAN receive message ENG_CONF_PACKETS"/>
    <x v="8"/>
    <s v="CheckAtNextHalt"/>
    <s v="TBD39"/>
    <s v="YELLOW"/>
    <s v="Amber Warning Gearbox"/>
  </r>
  <r>
    <s v="GEARBOX"/>
    <x v="8"/>
    <s v="7E224"/>
    <s v="0E"/>
    <s v="24E2EE"/>
    <s v="[GB_DIWANXT]CAN Protocol SAE J1939 - Packet sequence: CAN receive message ENG_CONF"/>
    <x v="8"/>
    <s v="CheckAtNextHalt"/>
    <s v="TBD39"/>
    <s v="YELLOW"/>
    <s v="Amber Warning Gearbox"/>
  </r>
  <r>
    <s v="GEARBOX"/>
    <x v="8"/>
    <s v="7E225"/>
    <s v="0E"/>
    <s v="25E2EE"/>
    <s v="[GB_DIWANXT]CAN Protocol SAE J1939 - Timeout: CAN receive message ENG_RET_CONF_BAM"/>
    <x v="8"/>
    <s v="CheckAtNextHalt"/>
    <s v="TBD39"/>
    <s v="YELLOW"/>
    <s v="Amber Warning Gearbox"/>
  </r>
  <r>
    <s v="GEARBOX"/>
    <x v="8"/>
    <s v="7E226"/>
    <s v="0E"/>
    <s v="26E2EE"/>
    <s v="[GB_DIWANXT]CAN Protocol SAE J1939 - Timeout: CAN receive message ENG_RET_CONF_PACKETS"/>
    <x v="8"/>
    <s v="CheckAtNextHalt"/>
    <s v="TBD39"/>
    <s v="YELLOW"/>
    <s v="Amber Warning Gearbox"/>
  </r>
  <r>
    <s v="GEARBOX"/>
    <x v="8"/>
    <s v="7E227"/>
    <s v="0E"/>
    <s v="27E2EE"/>
    <s v="[GB_DIWANXT]CAN Protocol SAE J1939 - Packet sequence: CAN receive message ENG_RET_CONF"/>
    <x v="8"/>
    <s v="CheckAtNextHalt"/>
    <s v="TBD39"/>
    <s v="YELLOW"/>
    <s v="Amber Warning Gearbox"/>
  </r>
  <r>
    <s v="GEARBOX"/>
    <x v="8"/>
    <s v="7E228"/>
    <s v="0E"/>
    <s v="28E2EE"/>
    <s v="[GB_DIWANXT]CAN Protocol SAE J1939 - Incorrect parameterization of the TC1 source address"/>
    <x v="8"/>
    <s v="CheckAtNextHalt"/>
    <s v="TBD39"/>
    <s v="YELLOW"/>
    <s v="Amber Warning Gearbox"/>
  </r>
  <r>
    <s v="GEARBOX"/>
    <x v="8"/>
    <s v="7E229"/>
    <s v="0E"/>
    <s v="29E2EE"/>
    <s v="[GB_DIWANXT]CAN Protocol SAE J1939 - Timeout: CAN receive message AMB"/>
    <x v="8"/>
    <s v="CheckAtNextHalt"/>
    <s v="TBD39"/>
    <s v="YELLOW"/>
    <s v="Amber Warning Gearbox"/>
  </r>
  <r>
    <s v="GEARBOX"/>
    <x v="8"/>
    <s v="7E22A"/>
    <s v="0E"/>
    <s v="2AE2EE"/>
    <s v="[GB_DIWANXT]CAN Protocol SAE J1939 - Timeout: CAN receive message CCSS"/>
    <x v="8"/>
    <s v="CheckAtNextHalt"/>
    <s v="TBD39"/>
    <s v="YELLOW"/>
    <s v="Amber Warning Gearbox"/>
  </r>
  <r>
    <s v="GEARBOX"/>
    <x v="8"/>
    <s v="7E240"/>
    <s v="0E"/>
    <s v="40E2EE"/>
    <s v="[GB_DIWANXT]CAN Protocol VOITH private CAN - Timeout: CAN receive message TC1"/>
    <x v="8"/>
    <s v="CheckAtNextHalt"/>
    <s v="TBD39"/>
    <s v="YELLOW"/>
    <s v="Amber Warning Gearbox"/>
  </r>
  <r>
    <s v="GEARBOX"/>
    <x v="8"/>
    <s v="7E241"/>
    <s v="0E"/>
    <s v="41E2EE"/>
    <s v="[GB_DIWANXT]CAN Protocol VOITH private CAN - Timeout: CAN receive message INPUT VALUES 0"/>
    <x v="8"/>
    <s v="CheckAtNextHalt"/>
    <s v="TBD39"/>
    <s v="YELLOW"/>
    <s v="Amber Warning Gearbox"/>
  </r>
  <r>
    <s v="GEARBOX"/>
    <x v="8"/>
    <s v="7E242"/>
    <s v="0E"/>
    <s v="42E2EE"/>
    <s v="[GB_DIWANXT]CAN Protocol VOITH private CAN - Timeout: CAN receive message INPUT VALUES 1"/>
    <x v="8"/>
    <s v="CheckAtNextHalt"/>
    <s v="TBD39"/>
    <s v="YELLOW"/>
    <s v="Amber Warning Gearbox"/>
  </r>
  <r>
    <s v="GEARBOX"/>
    <x v="8"/>
    <s v="7E243"/>
    <s v="0E"/>
    <s v="43E2EE"/>
    <s v="[GB_DIWANXT]CAN Protocol VOITH private CAN - Timeout: CAN receive message INPUT VALUES 2"/>
    <x v="8"/>
    <s v="CheckAtNextHalt"/>
    <s v="TBD39"/>
    <s v="YELLOW"/>
    <s v="Amber Warning Gearbox"/>
  </r>
  <r>
    <s v="GEARBOX"/>
    <x v="8"/>
    <s v="7E244"/>
    <s v="0E"/>
    <s v="44E2EE"/>
    <s v="[GB_DIWANXT]CAN Protocol VOITH private CAN - Timeout: CAN receive message CMD_Response"/>
    <x v="8"/>
    <s v="CheckAtNextHalt"/>
    <s v="TBD39"/>
    <s v="YELLOW"/>
    <s v="Amber Warning Gearbox"/>
  </r>
  <r>
    <s v="GEARBOX"/>
    <x v="8"/>
    <s v="7E245"/>
    <s v="0E"/>
    <s v="45E2EE"/>
    <s v="[GB_DIWANXT]CAN Protocol VOITH private CAN - Timeout: CAN receive message TC1"/>
    <x v="8"/>
    <s v="CheckAtNextHalt"/>
    <s v="TBD39"/>
    <s v="YELLOW"/>
    <s v="Amber Warning Gearbox"/>
  </r>
  <r>
    <s v="GEARBOX"/>
    <x v="8"/>
    <s v="7E246"/>
    <s v="0E"/>
    <s v="46E2EE"/>
    <s v="[GB_DIWANXT]CAN Protocol VOITH private CAN - Timeout: CAN receive message GSS_ESIV"/>
    <x v="8"/>
    <s v="CheckAtNextHalt"/>
    <s v="TBD39"/>
    <s v="YELLOW"/>
    <s v="Amber Warning Gearbox"/>
  </r>
  <r>
    <s v="GEARBOX"/>
    <x v="8"/>
    <s v="7E280"/>
    <s v="0E"/>
    <s v="80E2EE"/>
    <s v="[GB_DIWANXT]CAN-pushbutton switch E330 - Reset by oscillator watchdog"/>
    <x v="8"/>
    <s v="CheckAtNextHalt"/>
    <s v="TBD39"/>
    <s v="YELLOW"/>
    <s v="Amber Warning Gearbox"/>
  </r>
  <r>
    <s v="GEARBOX"/>
    <x v="8"/>
    <s v="7E281"/>
    <s v="0E"/>
    <s v="81E2EE"/>
    <s v="[GB_DIWANXT]CAN-pushbutton switch E330 - CPU watchdog defective"/>
    <x v="8"/>
    <s v="CheckAtNextHalt"/>
    <s v="TBD39"/>
    <s v="YELLOW"/>
    <s v="Amber Warning Gearbox"/>
  </r>
  <r>
    <s v="GEARBOX"/>
    <x v="8"/>
    <s v="7E282"/>
    <s v="0E"/>
    <s v="82E2EE"/>
    <s v="[GB_DIWANXT]CAN-pushbutton switch E330 - Reset by CPU watchdog"/>
    <x v="8"/>
    <s v="CheckAtNextHalt"/>
    <s v="TBD39"/>
    <s v="YELLOW"/>
    <s v="Amber Warning Gearbox"/>
  </r>
  <r>
    <s v="GEARBOX"/>
    <x v="8"/>
    <s v="7E283"/>
    <s v="0E"/>
    <s v="83E2EE"/>
    <s v="[GB_DIWANXT]CAN-pushbutton switch E330 - Checksum error in ROM"/>
    <x v="8"/>
    <s v="CheckAtNextHalt"/>
    <s v="TBD39"/>
    <s v="YELLOW"/>
    <s v="Amber Warning Gearbox"/>
  </r>
  <r>
    <s v="GEARBOX"/>
    <x v="8"/>
    <s v="7E284"/>
    <s v="0E"/>
    <s v="84E2EE"/>
    <s v="[GB_DIWANXT]CAN-pushbutton switch E330 - Error in IRAM"/>
    <x v="8"/>
    <s v="CheckAtNextHalt"/>
    <s v="TBD39"/>
    <s v="YELLOW"/>
    <s v="Amber Warning Gearbox"/>
  </r>
  <r>
    <s v="GEARBOX"/>
    <x v="8"/>
    <s v="7E285"/>
    <s v="0E"/>
    <s v="85E2EE"/>
    <s v="[GB_DIWANXT]CAN-pushbutton switch E330 - Error in XRAM"/>
    <x v="8"/>
    <s v="CheckAtNextHalt"/>
    <s v="TBD39"/>
    <s v="YELLOW"/>
    <s v="Amber Warning Gearbox"/>
  </r>
  <r>
    <s v="GEARBOX"/>
    <x v="8"/>
    <s v="7E286"/>
    <s v="0E"/>
    <s v="86E2EE"/>
    <s v="[GB_DIWANXT]CAN-pushbutton switch E330 - Error in processor"/>
    <x v="8"/>
    <s v="CheckAtNextHalt"/>
    <s v="TBD39"/>
    <s v="YELLOW"/>
    <s v="Amber Warning Gearbox"/>
  </r>
  <r>
    <s v="GEARBOX"/>
    <x v="8"/>
    <s v="7E287"/>
    <s v="0E"/>
    <s v="87E2EE"/>
    <s v="[GB_DIWANXT]CAN-pushbutton switch E330 - Error in the program sequence"/>
    <x v="8"/>
    <s v="CheckAtNextHalt"/>
    <s v="TBD39"/>
    <s v="YELLOW"/>
    <s v="Amber Warning Gearbox"/>
  </r>
  <r>
    <s v="GEARBOX"/>
    <x v="8"/>
    <s v="7E288"/>
    <s v="0E"/>
    <s v="88E2EE"/>
    <s v="[GB_DIWANXT]CAN-pushbutton switch E330 - Stack overflow or stack underflow"/>
    <x v="8"/>
    <s v="CheckAtNextHalt"/>
    <s v="TBD39"/>
    <s v="YELLOW"/>
    <s v="Amber Warning Gearbox"/>
  </r>
  <r>
    <s v="GEARBOX"/>
    <x v="8"/>
    <s v="7E289"/>
    <s v="0E"/>
    <s v="89E2EE"/>
    <s v="[GB_DIWANXT]CAN-pushbutton switch E330 - Timeout of the ROM memory test"/>
    <x v="8"/>
    <s v="CheckAtNextHalt"/>
    <s v="TBD39"/>
    <s v="YELLOW"/>
    <s v="Amber Warning Gearbox"/>
  </r>
  <r>
    <s v="GEARBOX"/>
    <x v="8"/>
    <s v="7E28A"/>
    <s v="0E"/>
    <s v="8AE2EE"/>
    <s v="[GB_DIWANXT]CAN-pushbutton switch E330 - CAN controller defective"/>
    <x v="8"/>
    <s v="CheckAtNextHalt"/>
    <s v="TBD39"/>
    <s v="YELLOW"/>
    <s v="Amber Warning Gearbox"/>
  </r>
  <r>
    <s v="GEARBOX"/>
    <x v="8"/>
    <s v="7E28B"/>
    <s v="0E"/>
    <s v="8BE2EE"/>
    <s v="[GB_DIWANXT]CAN-pushbutton switch E330 - CAN bus: communication fault &quot;CAN warning&quot;"/>
    <x v="8"/>
    <s v="CheckAtNextHalt"/>
    <s v="TBD39"/>
    <s v="YELLOW"/>
    <s v="Amber Warning Gearbox"/>
  </r>
  <r>
    <s v="GEARBOX"/>
    <x v="8"/>
    <s v="7E28C"/>
    <s v="0E"/>
    <s v="8CE2EE"/>
    <s v="[GB_DIWANXT]CAN-pushbutton switch E330 - CAN bus: communication fault &quot;Bus off&quot;"/>
    <x v="8"/>
    <s v="CheckAtNextHalt"/>
    <s v="TBD39"/>
    <s v="YELLOW"/>
    <s v="Amber Warning Gearbox"/>
  </r>
  <r>
    <s v="GEARBOX"/>
    <x v="8"/>
    <s v="7E28D"/>
    <s v="0E"/>
    <s v="8DE2EE"/>
    <s v="[GB_DIWANXT]CAN-pushbutton switch E330 - CAN bus: sent data implausible"/>
    <x v="8"/>
    <s v="CheckAtNextHalt"/>
    <s v="TBD39"/>
    <s v="YELLOW"/>
    <s v="Amber Warning Gearbox"/>
  </r>
  <r>
    <s v="GEARBOX"/>
    <x v="8"/>
    <s v="7E28E"/>
    <s v="0E"/>
    <s v="8EE2EE"/>
    <s v="[GB_DIWANXT]CAN-pushbutton switch E330 - A/D converter: faulty reference voltage (2.5 V)"/>
    <x v="8"/>
    <s v="CheckAtNextHalt"/>
    <s v="TBD39"/>
    <s v="YELLOW"/>
    <s v="Amber Warning Gearbox"/>
  </r>
  <r>
    <s v="GEARBOX"/>
    <x v="8"/>
    <s v="7E28F"/>
    <s v="0E"/>
    <s v="8FE2EE"/>
    <s v="[GB_DIWANXT]CAN-pushbutton switch E330 - A/D converter: faulty reference voltage (0 V)"/>
    <x v="8"/>
    <s v="CheckAtNextHalt"/>
    <s v="TBD39"/>
    <s v="YELLOW"/>
    <s v="Amber Warning Gearbox"/>
  </r>
  <r>
    <s v="GEARBOX"/>
    <x v="8"/>
    <s v="7E290"/>
    <s v="0E"/>
    <s v="90E2EE"/>
    <s v="[GB_DIWANXT]CAN-pushbutton switch E330 - A/D converter: timeout"/>
    <x v="8"/>
    <s v="CheckAtNextHalt"/>
    <s v="TBD39"/>
    <s v="YELLOW"/>
    <s v="Amber Warning Gearbox"/>
  </r>
  <r>
    <s v="GEARBOX"/>
    <x v="8"/>
    <s v="7E291"/>
    <s v="0E"/>
    <s v="91E2EE"/>
    <s v="[GB_DIWANXT]CAN-pushbutton switch E330 - Short circuit to digital output"/>
    <x v="8"/>
    <s v="CheckAtNextHalt"/>
    <s v="TBD39"/>
    <s v="YELLOW"/>
    <s v="Amber Warning Gearbox"/>
  </r>
  <r>
    <s v="GEARBOX"/>
    <x v="8"/>
    <s v="7E292"/>
    <s v="0E"/>
    <s v="92E2EE"/>
    <s v="[GB_DIWANXT]CAN-pushbutton switch E330 - Digital output faulty"/>
    <x v="8"/>
    <s v="CheckAtNextHalt"/>
    <s v="TBD39"/>
    <s v="YELLOW"/>
    <s v="Amber Warning Gearbox"/>
  </r>
  <r>
    <s v="GEARBOX"/>
    <x v="8"/>
    <s v="7E293"/>
    <s v="0E"/>
    <s v="93E2EE"/>
    <s v="[GB_DIWANXT]CAN-pushbutton switch E330 - Implausible pushbutton signals"/>
    <x v="8"/>
    <s v="CheckAtNextHalt"/>
    <s v="TBD39"/>
    <s v="YELLOW"/>
    <s v="Amber Warning Gearbox"/>
  </r>
  <r>
    <s v="GEARBOX"/>
    <x v="8"/>
    <s v="7E294"/>
    <s v="0E"/>
    <s v="94E2EE"/>
    <s v="[GB_DIWANXT]CAN-pushbutton switch E330 - Implausible pushbutton redundancy signals"/>
    <x v="8"/>
    <s v="CheckAtNextHalt"/>
    <s v="TBD39"/>
    <s v="YELLOW"/>
    <s v="Amber Warning Gearbox"/>
  </r>
  <r>
    <s v="GEARBOX"/>
    <x v="8"/>
    <s v="7E295"/>
    <s v="0E"/>
    <s v="95E2EE"/>
    <s v="[GB_DIWANXT]CAN-pushbutton switch E330 - Pushbutton signals and redundancy signals unequal"/>
    <x v="8"/>
    <s v="CheckAtNextHalt"/>
    <s v="TBD39"/>
    <s v="YELLOW"/>
    <s v="Amber Warning Gearbox"/>
  </r>
  <r>
    <s v="GEARBOX"/>
    <x v="8"/>
    <s v="7E296"/>
    <s v="0E"/>
    <s v="96E2EE"/>
    <s v="[GB_DIWANXT]CAN-pushbutton switch E330 - Neutral no-signal faulty"/>
    <x v="8"/>
    <s v="CheckAtNextHalt"/>
    <s v="TBD39"/>
    <s v="YELLOW"/>
    <s v="Amber Warning Gearbox"/>
  </r>
  <r>
    <s v="GEARBOX"/>
    <x v="8"/>
    <s v="7E297"/>
    <s v="0E"/>
    <s v="97E2EE"/>
    <s v="[GB_DIWANXT]CAN-pushbutton switch E330 - Pushbutton signals unstable &quot;Contact Bounce&quot;"/>
    <x v="8"/>
    <s v="CheckAtNextHalt"/>
    <s v="TBD39"/>
    <s v="YELLOW"/>
    <s v="Amber Warning Gearbox"/>
  </r>
  <r>
    <s v="GEARBOX"/>
    <x v="8"/>
    <s v="7E298"/>
    <s v="0E"/>
    <s v="98E2EE"/>
    <s v="[GB_DIWANXT]CAN-pushbutton switch E330 - Pushbutton redundancy signals unstable &quot;Contact Bounce&quot;"/>
    <x v="8"/>
    <s v="CheckAtNextHalt"/>
    <s v="TBD39"/>
    <s v="YELLOW"/>
    <s v="Amber Warning Gearbox"/>
  </r>
  <r>
    <s v="GEARBOX"/>
    <x v="8"/>
    <s v="7E299"/>
    <s v="0E"/>
    <s v="99E2EE"/>
    <s v="[GB_DIWANXT]CAN-pushbutton switch E330 - Configuration memory (EEPROM) not available"/>
    <x v="8"/>
    <s v="CheckAtNextHalt"/>
    <s v="TBD39"/>
    <s v="YELLOW"/>
    <s v="Amber Warning Gearbox"/>
  </r>
  <r>
    <s v="GEARBOX"/>
    <x v="8"/>
    <s v="7E29A"/>
    <s v="0E"/>
    <s v="9AE2EE"/>
    <s v="[GB_DIWANXT]CAN-pushbutton switch E330 - Configuration memory (EEPROM): not writable or read-back data faulty"/>
    <x v="8"/>
    <s v="CheckAtNextHalt"/>
    <s v="TBD39"/>
    <s v="YELLOW"/>
    <s v="Amber Warning Gearbox"/>
  </r>
  <r>
    <s v="GEARBOX"/>
    <x v="8"/>
    <s v="7E29B"/>
    <s v="0E"/>
    <s v="9BE2EE"/>
    <s v="[GB_DIWANXT]CAN-pushbutton switch E330 - Configuration memory (EEPROM): buffer overflow"/>
    <x v="8"/>
    <s v="CheckAtNextHalt"/>
    <s v="TBD39"/>
    <s v="YELLOW"/>
    <s v="Amber Warning Gearbox"/>
  </r>
  <r>
    <s v="GEARBOX"/>
    <x v="8"/>
    <s v="7E29C"/>
    <s v="0E"/>
    <s v="9CE2EE"/>
    <s v="[GB_DIWANXT]CAN-pushbutton switch E330 - Checksum error: configuration memory (EEPROM)"/>
    <x v="8"/>
    <s v="CheckAtNextHalt"/>
    <s v="TBD39"/>
    <s v="YELLOW"/>
    <s v="Amber Warning Gearbox"/>
  </r>
  <r>
    <s v="GEARBOX"/>
    <x v="8"/>
    <s v="7E29D"/>
    <s v="0E"/>
    <s v="9DE2EE"/>
    <s v="[GB_DIWANXT]CAN-pushbutton switch E330 - Reconfiguration to basic setting"/>
    <x v="8"/>
    <s v="CheckAtNextHalt"/>
    <s v="TBD39"/>
    <s v="YELLOW"/>
    <s v="Amber Warning Gearbox"/>
  </r>
  <r>
    <s v="GEARBOX"/>
    <x v="8"/>
    <s v="7E29E"/>
    <s v="0E"/>
    <s v="9EE2EE"/>
    <s v="[GB_DIWANXT]CAN-pushbutton switch E330 - All voltages at the output and inputs are faulty"/>
    <x v="8"/>
    <s v="CheckAtNextHalt"/>
    <s v="TBD39"/>
    <s v="YELLOW"/>
    <s v="Amber Warning Gearbox"/>
  </r>
  <r>
    <s v="GEARBOX"/>
    <x v="8"/>
    <s v="7E29F"/>
    <s v="0E"/>
    <s v="9FE2EE"/>
    <s v="[GB_DIWANXT]CAN-pushbutton switch E330 - Deviation of the operating voltages between control unit and pushbutton selector greater than 5 V"/>
    <x v="8"/>
    <s v="CheckAtNextHalt"/>
    <s v="TBD39"/>
    <s v="YELLOW"/>
    <s v="Amber Warning Gearbox"/>
  </r>
  <r>
    <s v="GEARBOX"/>
    <x v="8"/>
    <s v="7E2A0"/>
    <s v="0E"/>
    <s v="A0E2EE"/>
    <s v="[GB_DIWANXT]CAN-pushbutton switch E330 - CAN signal: operating voltage in &quot;InputValues0&quot; impermissible"/>
    <x v="8"/>
    <s v="CheckAtNextHalt"/>
    <s v="TBD39"/>
    <s v="YELLOW"/>
    <s v="Amber Warning Gearbox"/>
  </r>
  <r>
    <s v="GEARBOX"/>
    <x v="8"/>
    <s v="7E2A1"/>
    <s v="0E"/>
    <s v="A1E2EE"/>
    <s v="[GB_DIWANXT]CAN-pushbutton switch E330 - One or more voltages at the output or inputs are faulty"/>
    <x v="8"/>
    <s v="CheckAtNextHalt"/>
    <s v="TBD39"/>
    <s v="YELLOW"/>
    <s v="Amber Warning Gearbox"/>
  </r>
  <r>
    <s v="GEARBOX"/>
    <x v="8"/>
    <s v="7E2A2"/>
    <s v="0E"/>
    <s v="A2E2EE"/>
    <s v="[GB_DIWANXT]CAN-pushbutton switch E330 - Error in the monitoring of the output"/>
    <x v="8"/>
    <s v="CheckAtNextHalt"/>
    <s v="TBD39"/>
    <s v="YELLOW"/>
    <s v="Amber Warning Gearbox"/>
  </r>
  <r>
    <s v="GEARBOX"/>
    <x v="8"/>
    <s v="7E2A3"/>
    <s v="0E"/>
    <s v="A3E2EE"/>
    <s v="[GB_DIWANXT]CAN-pushbutton switch E330 - Invalid states in the monitoring of the output"/>
    <x v="8"/>
    <s v="CheckAtNextHalt"/>
    <s v="TBD39"/>
    <s v="YELLOW"/>
    <s v="Amber Warning Gearbox"/>
  </r>
  <r>
    <s v="GEARBOX"/>
    <x v="8"/>
    <s v="7E2A4"/>
    <s v="0E"/>
    <s v="A4E2EE"/>
    <s v="[GB_DIWANXT]CAN-pushbutton switch E330 - Configuration error of the bit rate for the CAN controller"/>
    <x v="8"/>
    <s v="CheckAtNextHalt"/>
    <s v="TBD39"/>
    <s v="YELLOW"/>
    <s v="Amber Warning Gearbox"/>
  </r>
  <r>
    <s v="GEARBOX"/>
    <x v="8"/>
    <s v="7E2A5"/>
    <s v="0E"/>
    <s v="A5E2EE"/>
    <s v="[GB_DIWANXT]CAN-pushbutton switch E330 - Error in writing: no access authorization"/>
    <x v="8"/>
    <s v="CheckAtNextHalt"/>
    <s v="TBD39"/>
    <s v="YELLOW"/>
    <s v="Amber Warning Gearbox"/>
  </r>
  <r>
    <s v="GEARBOX"/>
    <x v="8"/>
    <s v="7E2A6"/>
    <s v="0E"/>
    <s v="A6E2EE"/>
    <s v="[GB_DIWANXT]CAN-pushbutton switch E330 - Error in writing: only legible range"/>
    <x v="8"/>
    <s v="CheckAtNextHalt"/>
    <s v="TBD39"/>
    <s v="YELLOW"/>
    <s v="Amber Warning Gearbox"/>
  </r>
  <r>
    <s v="GEARBOX"/>
    <x v="8"/>
    <s v="7E2A7"/>
    <s v="0E"/>
    <s v="A7E2EE"/>
    <s v="[GB_DIWANXT]CAN-pushbutton switch E330 - Error in writing: command unknown"/>
    <x v="8"/>
    <s v="CheckAtNextHalt"/>
    <s v="TBD39"/>
    <s v="YELLOW"/>
    <s v="Amber Warning Gearbox"/>
  </r>
  <r>
    <s v="GEARBOX"/>
    <x v="8"/>
    <s v="7E2A8"/>
    <s v="0E"/>
    <s v="A8E2EE"/>
    <s v="[GB_DIWANXT]CAN-pushbutton switch E330 - Error in reading: data ranges do not exist"/>
    <x v="8"/>
    <s v="CheckAtNextHalt"/>
    <s v="TBD39"/>
    <s v="YELLOW"/>
    <s v="Amber Warning Gearbox"/>
  </r>
  <r>
    <s v="GEARBOX"/>
    <x v="8"/>
    <s v="7E2A9"/>
    <s v="0E"/>
    <s v="A9E2EE"/>
    <s v="[GB_DIWANXT]CAN-pushbutton switch E330 - Error in writing: data range does not exist"/>
    <x v="8"/>
    <s v="CheckAtNextHalt"/>
    <s v="TBD39"/>
    <s v="YELLOW"/>
    <s v="Amber Warning Gearbox"/>
  </r>
  <r>
    <s v="GEARBOX"/>
    <x v="8"/>
    <s v="7E2AA"/>
    <s v="0E"/>
    <s v="AAE2EE"/>
    <s v="[GB_DIWANXT]CAN-pushbutton switch E330 - Undiagnosable event"/>
    <x v="8"/>
    <s v="CheckAtNextHalt"/>
    <s v="TBD39"/>
    <s v="YELLOW"/>
    <s v="Amber Warning Gearbox"/>
  </r>
  <r>
    <s v="GEARBOX"/>
    <x v="8"/>
    <s v="7E2AB"/>
    <s v="0E"/>
    <s v="ABE2EE"/>
    <s v="[GB_DIWANXT]CAN-pushbutton switch E330 - Error in reading: other data than requested"/>
    <x v="8"/>
    <s v="CheckAtNextHalt"/>
    <s v="TBD39"/>
    <s v="YELLOW"/>
    <s v="Amber Warning Gearbox"/>
  </r>
  <r>
    <s v="GEARBOX"/>
    <x v="8"/>
    <s v="7E2AC"/>
    <s v="0E"/>
    <s v="ACE2EE"/>
    <s v="[GB_DIWANXT]CAN-pushbutton switch E330 - Error in writing: other data than specified"/>
    <x v="8"/>
    <s v="CheckAtNextHalt"/>
    <s v="TBD39"/>
    <s v="YELLOW"/>
    <s v="Amber Warning Gearbox"/>
  </r>
  <r>
    <s v="GEARBOX"/>
    <x v="8"/>
    <s v="7E2AD"/>
    <s v="0E"/>
    <s v="ADE2EE"/>
    <s v="[GB_DIWANXT]CAN-pushbutton switch E330 - Incorrect command execution: commands in CAN send and receive messages are different"/>
    <x v="8"/>
    <s v="CheckAtNextHalt"/>
    <s v="TBD39"/>
    <s v="YELLOW"/>
    <s v="Amber Warning Gearbox"/>
  </r>
  <r>
    <s v="GEARBOX"/>
    <x v="8"/>
    <s v="7E2AE"/>
    <s v="0E"/>
    <s v="AEE2EE"/>
    <s v="[GB_DIWANXT]CAN-pushbutton switch E330 - Undiagnosable error"/>
    <x v="8"/>
    <s v="CheckAtNextHalt"/>
    <s v="TBD39"/>
    <s v="YELLOW"/>
    <s v="Amber Warning Gearbox"/>
  </r>
  <r>
    <s v="GEARBOX"/>
    <x v="8"/>
    <s v="7E2C0"/>
    <s v="0E"/>
    <s v="C0E2EE"/>
    <s v="[GB_DIWANXT]CAN - Vehicle Message Matrix (VMM) - Messages - Timeout: CAN receive message BS_E2"/>
    <x v="8"/>
    <s v="CheckAtNextHalt"/>
    <s v="TBD39"/>
    <s v="YELLOW"/>
    <s v="Amber Warning Gearbox"/>
  </r>
  <r>
    <s v="GEARBOX"/>
    <x v="8"/>
    <s v="7E2C1"/>
    <s v="0E"/>
    <s v="C1E2EE"/>
    <s v="[GB_DIWANXT]CAN - Vehicle Message Matrix (VMM) - Messages - Timeout: CAN receive message BS_E3"/>
    <x v="8"/>
    <s v="CheckAtNextHalt"/>
    <s v="TBD39"/>
    <s v="YELLOW"/>
    <s v="Amber Warning Gearbox"/>
  </r>
  <r>
    <s v="GEARBOX"/>
    <x v="8"/>
    <s v="7E2C2"/>
    <s v="0E"/>
    <s v="C2E2EE"/>
    <s v="[GB_DIWANXT]CAN - Vehicle Message Matrix (VMM) - Messages - Timeout: CAN receive message CGW_C1"/>
    <x v="8"/>
    <s v="CheckAtNextHalt"/>
    <s v="TBD39"/>
    <s v="YELLOW"/>
    <s v="Amber Warning Gearbox"/>
  </r>
  <r>
    <s v="GEARBOX"/>
    <x v="8"/>
    <s v="7E2C3"/>
    <s v="0E"/>
    <s v="C3E2EE"/>
    <s v="[GB_DIWANXT]CAN - Vehicle Message Matrix (VMM) - Messages - Timeout: CAN receive message CPC_C01"/>
    <x v="8"/>
    <s v="CheckAtNextHalt"/>
    <s v="TBD39"/>
    <s v="YELLOW"/>
    <s v="Amber Warning Gearbox"/>
  </r>
  <r>
    <s v="GEARBOX"/>
    <x v="8"/>
    <s v="7E2C4"/>
    <s v="0E"/>
    <s v="C4E2EE"/>
    <s v="[GB_DIWANXT]CAN - Vehicle Message Matrix (VMM) - Messages - Timeout: CAN receive message CPC_C02"/>
    <x v="8"/>
    <s v="CheckAtNextHalt"/>
    <s v="TBD39"/>
    <s v="YELLOW"/>
    <s v="Amber Warning Gearbox"/>
  </r>
  <r>
    <s v="GEARBOX"/>
    <x v="8"/>
    <s v="7E2C5"/>
    <s v="0E"/>
    <s v="C5E2EE"/>
    <s v="[GB_DIWANXT]CAN - Vehicle Message Matrix (VMM) - Messages - Timeout: CAN receive message CPC_C03"/>
    <x v="8"/>
    <s v="CheckAtNextHalt"/>
    <s v="TBD39"/>
    <s v="YELLOW"/>
    <s v="Amber Warning Gearbox"/>
  </r>
  <r>
    <s v="GEARBOX"/>
    <x v="8"/>
    <s v="7E2C6"/>
    <s v="0E"/>
    <s v="C6E2EE"/>
    <s v="[GB_DIWANXT]CAN - Vehicle Message Matrix (VMM) - Messages - Timeout: CAN receive message CPC_C06"/>
    <x v="8"/>
    <s v="CheckAtNextHalt"/>
    <s v="TBD39"/>
    <s v="YELLOW"/>
    <s v="Amber Warning Gearbox"/>
  </r>
  <r>
    <s v="GEARBOX"/>
    <x v="8"/>
    <s v="7E2C7"/>
    <s v="0E"/>
    <s v="C7E2EE"/>
    <s v="[GB_DIWANXT]CAN - Vehicle Message Matrix (VMM) - Messages - Timeout: CAN receive message CPC_C09"/>
    <x v="8"/>
    <s v="CheckAtNextHalt"/>
    <s v="TBD39"/>
    <s v="YELLOW"/>
    <s v="Amber Warning Gearbox"/>
  </r>
  <r>
    <s v="GEARBOX"/>
    <x v="8"/>
    <s v="7E2C8"/>
    <s v="0E"/>
    <s v="C8E2EE"/>
    <s v="[GB_DIWANXT]CAN - Vehicle Message Matrix (VMM) - Messages - Timeout: CAN receive message CPC_C10"/>
    <x v="8"/>
    <s v="CheckAtNextHalt"/>
    <s v="TBD39"/>
    <s v="YELLOW"/>
    <s v="Amber Warning Gearbox"/>
  </r>
  <r>
    <s v="GEARBOX"/>
    <x v="8"/>
    <s v="7E2C9"/>
    <s v="0E"/>
    <s v="C9E2EE"/>
    <s v="[GB_DIWANXT]CAN - Vehicle Message Matrix (VMM) - Messages - Timeout: CAN receive message CPC_C12"/>
    <x v="8"/>
    <s v="CheckAtNextHalt"/>
    <s v="TBD39"/>
    <s v="YELLOW"/>
    <s v="Amber Warning Gearbox"/>
  </r>
  <r>
    <s v="GEARBOX"/>
    <x v="8"/>
    <s v="7E2CA"/>
    <s v="0E"/>
    <s v="CAE2EE"/>
    <s v="[GB_DIWANXT]CAN - Vehicle Message Matrix (VMM) - Messages - Timeout: CAN receive message EBC5_BS"/>
    <x v="8"/>
    <s v="CheckAtNextHalt"/>
    <s v="TBD39"/>
    <s v="YELLOW"/>
    <s v="Amber Warning Gearbox"/>
  </r>
  <r>
    <s v="GEARBOX"/>
    <x v="8"/>
    <s v="7E2CB"/>
    <s v="0E"/>
    <s v="CBE2EE"/>
    <s v="[GB_DIWANXT]CAN - Vehicle Message Matrix (VMM) - Messages - Timeout: CAN receive message MCM_C01"/>
    <x v="8"/>
    <s v="CheckAtNextHalt"/>
    <s v="TBD39"/>
    <s v="YELLOW"/>
    <s v="Amber Warning Gearbox"/>
  </r>
  <r>
    <s v="GEARBOX"/>
    <x v="8"/>
    <s v="7E2CC"/>
    <s v="0E"/>
    <s v="CCE2EE"/>
    <s v="[GB_DIWANXT]CAN - Vehicle Message Matrix (VMM) - Messages - Timeout: CAN receive message MCM_C02"/>
    <x v="8"/>
    <s v="CheckAtNextHalt"/>
    <s v="TBD39"/>
    <s v="YELLOW"/>
    <s v="Amber Warning Gearbox"/>
  </r>
  <r>
    <s v="GEARBOX"/>
    <x v="8"/>
    <s v="7E2CD"/>
    <s v="0E"/>
    <s v="CDE2EE"/>
    <s v="[GB_DIWANXT]CAN - Vehicle Message Matrix (VMM) - Messages - Timeout: CAN receive message MCM_C03"/>
    <x v="8"/>
    <s v="CheckAtNextHalt"/>
    <s v="TBD39"/>
    <s v="YELLOW"/>
    <s v="Amber Warning Gearbox"/>
  </r>
  <r>
    <s v="GEARBOX"/>
    <x v="8"/>
    <s v="7E2CE"/>
    <s v="0E"/>
    <s v="CEE2EE"/>
    <s v="[GB_DIWANXT]CAN - Vehicle Message Matrix (VMM) - Messages - Timeout: CAN receive message MCM_C23"/>
    <x v="8"/>
    <s v="CheckAtNextHalt"/>
    <s v="TBD39"/>
    <s v="YELLOW"/>
    <s v="Amber Warning Gearbox"/>
  </r>
  <r>
    <s v="GEARBOX"/>
    <x v="8"/>
    <s v="7E2CF"/>
    <s v="0E"/>
    <s v="CFE2EE"/>
    <s v="[GB_DIWANXT]CAN - Vehicle Message Matrix (VMM) - Messages - Timeout: CAN receive message MUX_B33"/>
    <x v="8"/>
    <s v="CheckAtNextHalt"/>
    <s v="TBD39"/>
    <s v="YELLOW"/>
    <s v="Amber Warning Gearbox"/>
  </r>
  <r>
    <s v="GEARBOX"/>
    <x v="8"/>
    <s v="7E2D0"/>
    <s v="0E"/>
    <s v="D0E2EE"/>
    <s v="[GB_DIWANXT]CAN - Vehicle Message Matrix (VMM) - Messages - Timeout: CAN receive message TD_ICUC"/>
    <x v="8"/>
    <s v="CheckAtNextHalt"/>
    <s v="TBD39"/>
    <s v="YELLOW"/>
    <s v="Amber Warning Gearbox"/>
  </r>
  <r>
    <s v="GEARBOX"/>
    <x v="8"/>
    <s v="7E2D1"/>
    <s v="0E"/>
    <s v="D1E2EE"/>
    <s v="[GB_DIWANXT]CAN - Vehicle Message Matrix (VMM) - Messages - Timeout: CAN receive message CGW_VIN"/>
    <x v="8"/>
    <s v="CheckAtNextHalt"/>
    <s v="TBD39"/>
    <s v="YELLOW"/>
    <s v="Amber Warning Gearbox"/>
  </r>
  <r>
    <s v="GEARBOX"/>
    <x v="8"/>
    <s v="7E2D2"/>
    <s v="0E"/>
    <s v="D2E2EE"/>
    <s v="[GB_DIWANXT]CAN - Vehicle Message Matrix (VMM) - Messages - Timeout: CAN receive message MCM_C07"/>
    <x v="8"/>
    <s v="CheckAtNextHalt"/>
    <s v="TBD39"/>
    <s v="YELLOW"/>
    <s v="Amber Warning Gearbox"/>
  </r>
  <r>
    <s v="GEARBOX"/>
    <x v="8"/>
    <s v="7E2D3"/>
    <s v="0E"/>
    <s v="D3E2EE"/>
    <s v="[GB_DIWANXT]CAN - Vehicle Message Matrix (VMM) - Messages - Timeout: CAN receive message MCM_C15"/>
    <x v="8"/>
    <s v="CheckAtNextHalt"/>
    <s v="TBD39"/>
    <s v="YELLOW"/>
    <s v="Amber Warning Gearbox"/>
  </r>
  <r>
    <s v="GEARBOX"/>
    <x v="8"/>
    <s v="7E2D4"/>
    <s v="0E"/>
    <s v="D4E2EE"/>
    <s v="[GB_DIWANXT]CAN - Vehicle Message Matrix (VMM) - Messages - Timeout: CAN receive message SCA_C2"/>
    <x v="8"/>
    <s v="CheckAtNextHalt"/>
    <s v="TBD39"/>
    <s v="YELLOW"/>
    <s v="Amber Warning Gearbox"/>
  </r>
  <r>
    <s v="GEARBOX"/>
    <x v="8"/>
    <s v="7E2D5"/>
    <s v="0E"/>
    <s v="D5E2EE"/>
    <s v="[GB_DIWANXT]CAN - Vehicle Message Matrix (VMM) - Messages - Timeout: CAN receive message MCM_C04"/>
    <x v="8"/>
    <s v="CheckAtNextHalt"/>
    <s v="TBD39"/>
    <s v="YELLOW"/>
    <s v="Amber Warning Gearbox"/>
  </r>
  <r>
    <s v="GEARBOX"/>
    <x v="8"/>
    <s v="7E2D6"/>
    <s v="0E"/>
    <s v="D6E2EE"/>
    <s v="[GB_DIWANXT]CAN - Vehicle Message Matrix (VMM) - Messages - Timeout: CAN receive message AIR1_ICUC"/>
    <x v="8"/>
    <s v="CheckAtNextHalt"/>
    <s v="TBD39"/>
    <s v="YELLOW"/>
    <s v="Amber Warning Gearbox"/>
  </r>
  <r>
    <s v="GEARBOX"/>
    <x v="8"/>
    <s v="7E2D7"/>
    <s v="0E"/>
    <s v="D7E2EE"/>
    <s v="[GB_DIWANXT]CAN - Vehicle Message Matrix (VMM) - Messages - Timeout: CAN receive message RCCM_B01"/>
    <x v="8"/>
    <s v="CheckAtNextHalt"/>
    <s v="TBD39"/>
    <s v="YELLOW"/>
    <s v="Amber Warning Gearbox"/>
  </r>
  <r>
    <s v="GEARBOX"/>
    <x v="8"/>
    <s v="7E2D8"/>
    <s v="0E"/>
    <s v="D8E2EE"/>
    <s v="[GB_DIWANXT]CAN - Vehicle Message Matrix (VMM) - Messages - Timeout: CAN receive message HVAC_BUS_B6"/>
    <x v="8"/>
    <s v="CheckAtNextHalt"/>
    <s v="TBD39"/>
    <s v="YELLOW"/>
    <s v="Amber Warning Gearbox"/>
  </r>
  <r>
    <s v="GEARBOX"/>
    <x v="8"/>
    <s v="7E2D9"/>
    <s v="0E"/>
    <s v="D9E2EE"/>
    <s v="[GB_DIWANXT]CAN - Vehicle Message Matrix (VMM) - Messages - Invalid CAN controller number in dataset"/>
    <x v="8"/>
    <s v="CheckAtNextHalt"/>
    <s v="TBD39"/>
    <s v="YELLOW"/>
    <s v="Amber Warning Gearbox"/>
  </r>
  <r>
    <s v="GEARBOX"/>
    <x v="8"/>
    <s v="7E2DA"/>
    <s v="0E"/>
    <s v="DAE2EE"/>
    <s v="[GB_DIWANXT]CAN - Vehicle Message Matrix (VMM) - Messages - Timeout: CAN receive message EBS_BUS_B02"/>
    <x v="8"/>
    <s v="CheckAtNextHalt"/>
    <s v="TBD39"/>
    <s v="YELLOW"/>
    <s v="Amber Warning Gearbox"/>
  </r>
  <r>
    <s v="GEARBOX"/>
    <x v="8"/>
    <s v="7E2DB"/>
    <s v="0E"/>
    <s v="DBE2EE"/>
    <s v="[GB_DIWANXT]CAN - Vehicle Message Matrix (VMM) - Messages - Timeout: CAN receive message CPC_C07"/>
    <x v="8"/>
    <s v="CheckAtNextHalt"/>
    <s v="TBD39"/>
    <s v="YELLOW"/>
    <s v="Amber Warning Gearbox"/>
  </r>
  <r>
    <s v="GEARBOX"/>
    <x v="8"/>
    <s v="7E2DC"/>
    <s v="0E"/>
    <s v="DCE2EE"/>
    <s v="[GB_DIWANXT]CAN - Vehicle Message Matrix (VMM) - Messages - Timeout: CAN receive message MHM_B02"/>
    <x v="8"/>
    <s v="CheckAtNextHalt"/>
    <s v="TBD39"/>
    <s v="YELLOW"/>
    <s v="Amber Warning Gearbox"/>
  </r>
  <r>
    <s v="GEARBOX"/>
    <x v="8"/>
    <s v="7E2DD"/>
    <s v="0E"/>
    <s v="DDE2EE"/>
    <s v="[GB_DIWANXT]CAN - Vehicle Message Matrix (VMM) - Messages - Timeout: CAN receive message MCM_C06"/>
    <x v="8"/>
    <s v="CheckAtNextHalt"/>
    <s v="TBD39"/>
    <s v="YELLOW"/>
    <s v="Amber Warning Gearbox"/>
  </r>
  <r>
    <s v="GEARBOX"/>
    <x v="8"/>
    <s v="7E2DE"/>
    <s v="0E"/>
    <s v="DEE2EE"/>
    <s v="[GB_DIWANXT]CAN - Vehicle Message Matrix (VMM) - Messages - Timeout: CAN receive message CPC_C11"/>
    <x v="8"/>
    <s v="CheckAtNextHalt"/>
    <s v="TBD39"/>
    <s v="YELLOW"/>
    <s v="Amber Warning Gearbox"/>
  </r>
  <r>
    <s v="GEARBOX"/>
    <x v="8"/>
    <s v="7E2DF"/>
    <s v="0E"/>
    <s v="DFE2EE"/>
    <s v="[GB_DIWANXT]CAN - Vehicle Message Matrix (VMM) - Messages - Timeout: CAN receive message EBC1_BS"/>
    <x v="8"/>
    <s v="CheckAtNextHalt"/>
    <s v="TBD39"/>
    <s v="YELLOW"/>
    <s v="Amber Warning Gearbox"/>
  </r>
  <r>
    <s v="GEARBOX"/>
    <x v="8"/>
    <s v="7E300"/>
    <s v="0E"/>
    <s v="00E3EE"/>
    <s v="[GB_DIWANXT]CAN - Vehicle Message Matrix (VMM) - Signals - CAN transmit message TCM_C01: MinEngTrq_Rq_PT &quot;signal not available&quot;"/>
    <x v="8"/>
    <s v="CheckAtNextHalt"/>
    <s v="TBD39"/>
    <s v="YELLOW"/>
    <s v="Amber Warning Gearbox"/>
  </r>
  <r>
    <s v="GEARBOX"/>
    <x v="8"/>
    <s v="7E301"/>
    <s v="0E"/>
    <s v="01E3EE"/>
    <s v="[GB_DIWANXT]CAN - Vehicle Message Matrix (VMM) - Signals - CAN transmit message TCM_C01: EngSpd_Rq_TCM_PT &quot;signal not available&quot;"/>
    <x v="8"/>
    <s v="CheckAtNextHalt"/>
    <s v="TBD39"/>
    <s v="YELLOW"/>
    <s v="Amber Warning Gearbox"/>
  </r>
  <r>
    <s v="GEARBOX"/>
    <x v="8"/>
    <s v="7E302"/>
    <s v="0E"/>
    <s v="02E3EE"/>
    <s v="[GB_DIWANXT]CAN - Vehicle Message Matrix (VMM) - Signals - CAN transmit message TCM_C03: EngIdleSpd_Rq_TCM_PT &quot;signal not available&quot;"/>
    <x v="8"/>
    <s v="CheckAtNextHalt"/>
    <s v="TBD39"/>
    <s v="YELLOW"/>
    <s v="Amber Warning Gearbox"/>
  </r>
  <r>
    <s v="GEARBOX"/>
    <x v="8"/>
    <s v="7E303"/>
    <s v="0E"/>
    <s v="03E3EE"/>
    <s v="[GB_DIWANXT]CAN - Vehicle Message Matrix (VMM) - Signals - CAN transmit message TCM_C08: DrvDirByGr_Stat_TCM_ &quot;signal not available&quot;"/>
    <x v="8"/>
    <s v="CheckAtNextHalt"/>
    <s v="TBD39"/>
    <s v="YELLOW"/>
    <s v="Amber Warning Gearbox"/>
  </r>
  <r>
    <s v="GEARBOX"/>
    <x v="8"/>
    <s v="7E304"/>
    <s v="0E"/>
    <s v="04E3EE"/>
    <s v="[GB_DIWANXT]CAN - Vehicle Message Matrix (VMM) - Signals - CAN transmit message TCM_C07: ArrAddTrq_Cval_PT &quot;signal not available&quot;"/>
    <x v="8"/>
    <s v="CheckAtNextHalt"/>
    <s v="TBD39"/>
    <s v="YELLOW"/>
    <s v="Amber Warning Gearbox"/>
  </r>
  <r>
    <s v="GEARBOX"/>
    <x v="8"/>
    <s v="7E305"/>
    <s v="0E"/>
    <s v="05E3EE"/>
    <s v="[GB_DIWANXT]CAN - Vehicle Message Matrix (VMM) - Signals - CAN transmit message TCM_C02: Clutch_Stat_TCM_PT &quot;signal not available&quot;"/>
    <x v="8"/>
    <s v="CheckAtNextHalt"/>
    <s v="TBD39"/>
    <s v="YELLOW"/>
    <s v="Amber Warning Gearbox"/>
  </r>
  <r>
    <s v="GEARBOX"/>
    <x v="8"/>
    <s v="7E306"/>
    <s v="0E"/>
    <s v="06E3EE"/>
    <s v="[GB_DIWANXT]CAN - Vehicle Message Matrix (VMM) - Signals - CAN transmit message TCM_C08: CurrGr_Stat_PT &quot;signal not available&quot;"/>
    <x v="8"/>
    <s v="CheckAtNextHalt"/>
    <s v="TBD39"/>
    <s v="YELLOW"/>
    <s v="Amber Warning Gearbox"/>
  </r>
  <r>
    <s v="GEARBOX"/>
    <x v="8"/>
    <s v="7E340"/>
    <s v="0E"/>
    <s v="40E3EE"/>
    <s v="[GB_DIWANXT]CAN 1 - Hardware - Communication fails: &quot;bus off&quot; &lt; 0.5 seconds"/>
    <x v="8"/>
    <s v="CheckAtNextHalt"/>
    <s v="TBD39"/>
    <s v="YELLOW"/>
    <s v="Amber Warning Gearbox"/>
  </r>
  <r>
    <s v="GEARBOX"/>
    <x v="8"/>
    <s v="7E341"/>
    <s v="0E"/>
    <s v="41E3EE"/>
    <s v="[GB_DIWANXT]CAN 1 - Hardware - Communication disturbed: &quot;CAN warning&quot; &lt; 0.5 seconds"/>
    <x v="8"/>
    <s v="CheckAtNextHalt"/>
    <s v="TBD39"/>
    <s v="YELLOW"/>
    <s v="Amber Warning Gearbox"/>
  </r>
  <r>
    <s v="GEARBOX"/>
    <x v="8"/>
    <s v="7E342"/>
    <s v="0E"/>
    <s v="42E3EE"/>
    <s v="[GB_DIWANXT]CAN 1 - Hardware - Timeout of a send message"/>
    <x v="8"/>
    <s v="CheckAtNextHalt"/>
    <s v="TBD39"/>
    <s v="YELLOW"/>
    <s v="Amber Warning Gearbox"/>
  </r>
  <r>
    <s v="GEARBOX"/>
    <x v="8"/>
    <s v="7E343"/>
    <s v="0E"/>
    <s v="43E3EE"/>
    <s v="[GB_DIWANXT]CAN 1 - Hardware - Send buffer overflow"/>
    <x v="8"/>
    <s v="CheckAtNextHalt"/>
    <s v="TBD39"/>
    <s v="YELLOW"/>
    <s v="Amber Warning Gearbox"/>
  </r>
  <r>
    <s v="GEARBOX"/>
    <x v="8"/>
    <s v="7E344"/>
    <s v="0E"/>
    <s v="44E3EE"/>
    <s v="[GB_DIWANXT]CAN 1 - Hardware - Invalid bit rate"/>
    <x v="8"/>
    <s v="CheckAtNextHalt"/>
    <s v="TBD39"/>
    <s v="YELLOW"/>
    <s v="Amber Warning Gearbox"/>
  </r>
  <r>
    <s v="GEARBOX"/>
    <x v="8"/>
    <s v="7E345"/>
    <s v="0E"/>
    <s v="45E3EE"/>
    <s v="[GB_DIWANXT]CAN 1 - Hardware - Communication fails: &quot;bus off&quot; &gt; 0.5 seconds"/>
    <x v="8"/>
    <s v="CheckAtNextHalt"/>
    <s v="TBD39"/>
    <s v="YELLOW"/>
    <s v="Amber Warning Gearbox"/>
  </r>
  <r>
    <s v="GEARBOX"/>
    <x v="8"/>
    <s v="7E346"/>
    <s v="0E"/>
    <s v="46E3EE"/>
    <s v="[GB_DIWANXT]CAN 1 - Hardware - Communication disturbed: &quot;CAN warning&quot; &gt; 0.5 seconds"/>
    <x v="8"/>
    <s v="CheckAtNextHalt"/>
    <s v="TBD39"/>
    <s v="YELLOW"/>
    <s v="Amber Warning Gearbox"/>
  </r>
  <r>
    <s v="GEARBOX"/>
    <x v="8"/>
    <s v="7E380"/>
    <s v="0E"/>
    <s v="80E3EE"/>
    <s v="[GB_DIWANXT]CAN 2 - Hardware - Communication fails: &quot;bus off&quot; &lt; 0.5 seconds"/>
    <x v="8"/>
    <s v="CheckAtNextHalt"/>
    <s v="TBD39"/>
    <s v="YELLOW"/>
    <s v="Amber Warning Gearbox"/>
  </r>
  <r>
    <s v="GEARBOX"/>
    <x v="8"/>
    <s v="7E381"/>
    <s v="0E"/>
    <s v="81E3EE"/>
    <s v="[GB_DIWANXT]CAN 2 - Hardware - Communication disturbed: &quot;CAN warning&quot; &lt; 0.5 seconds"/>
    <x v="8"/>
    <s v="CheckAtNextHalt"/>
    <s v="TBD39"/>
    <s v="YELLOW"/>
    <s v="Amber Warning Gearbox"/>
  </r>
  <r>
    <s v="GEARBOX"/>
    <x v="8"/>
    <s v="7E382"/>
    <s v="0E"/>
    <s v="82E3EE"/>
    <s v="[GB_DIWANXT]CAN 2 - Hardware - Timeout of a send message"/>
    <x v="8"/>
    <s v="CheckAtNextHalt"/>
    <s v="TBD39"/>
    <s v="YELLOW"/>
    <s v="Amber Warning Gearbox"/>
  </r>
  <r>
    <s v="GEARBOX"/>
    <x v="8"/>
    <s v="7E383"/>
    <s v="0E"/>
    <s v="83E3EE"/>
    <s v="[GB_DIWANXT]CAN 2 - Hardware - Send buffer overflow"/>
    <x v="8"/>
    <s v="CheckAtNextHalt"/>
    <s v="TBD39"/>
    <s v="YELLOW"/>
    <s v="Amber Warning Gearbox"/>
  </r>
  <r>
    <s v="GEARBOX"/>
    <x v="8"/>
    <s v="7E384"/>
    <s v="0E"/>
    <s v="84E3EE"/>
    <s v="[GB_DIWANXT]CAN 2 - Hardware - Invalid bit rate"/>
    <x v="8"/>
    <s v="CheckAtNextHalt"/>
    <s v="TBD39"/>
    <s v="YELLOW"/>
    <s v="Amber Warning Gearbox"/>
  </r>
  <r>
    <s v="GEARBOX"/>
    <x v="8"/>
    <s v="7E385"/>
    <s v="0E"/>
    <s v="85E3EE"/>
    <s v="[GB_DIWANXT]CAN 2 - Hardware - Communication fails: &quot;bus off&quot; &gt; 0.5 seconds"/>
    <x v="8"/>
    <s v="CheckAtNextHalt"/>
    <s v="TBD39"/>
    <s v="YELLOW"/>
    <s v="Amber Warning Gearbox"/>
  </r>
  <r>
    <s v="GEARBOX"/>
    <x v="8"/>
    <s v="7E386"/>
    <s v="0E"/>
    <s v="86E3EE"/>
    <s v="[GB_DIWANXT]CAN 2 - Hardware - Communication disturbed: &quot;CAN warning&quot; &gt; 0.5 seconds"/>
    <x v="8"/>
    <s v="CheckAtNextHalt"/>
    <s v="TBD39"/>
    <s v="YELLOW"/>
    <s v="Amber Warning Gearbox"/>
  </r>
  <r>
    <s v="GEARBOX"/>
    <x v="8"/>
    <s v="7E3C0"/>
    <s v="0E"/>
    <s v="C0E3EE"/>
    <s v="[GB_DIWANXT]CAN 3 - Hardware - Communication fails: &quot;bus off&quot; &lt; 0.5 seconds"/>
    <x v="8"/>
    <s v="CheckAtNextHalt"/>
    <s v="TBD39"/>
    <s v="YELLOW"/>
    <s v="Amber Warning Gearbox"/>
  </r>
  <r>
    <s v="GEARBOX"/>
    <x v="8"/>
    <s v="7E3C1"/>
    <s v="0E"/>
    <s v="C1E3EE"/>
    <s v="[GB_DIWANXT]CAN 3 - Hardware - Communication disturbed: &quot;CAN warning&quot; &lt; 0.5 seconds"/>
    <x v="8"/>
    <s v="CheckAtNextHalt"/>
    <s v="TBD39"/>
    <s v="YELLOW"/>
    <s v="Amber Warning Gearbox"/>
  </r>
  <r>
    <s v="GEARBOX"/>
    <x v="8"/>
    <s v="7E3C2"/>
    <s v="0E"/>
    <s v="C2E3EE"/>
    <s v="[GB_DIWANXT]CAN 3 - Hardware - Timeout of a send message"/>
    <x v="8"/>
    <s v="CheckAtNextHalt"/>
    <s v="TBD39"/>
    <s v="YELLOW"/>
    <s v="Amber Warning Gearbox"/>
  </r>
  <r>
    <s v="GEARBOX"/>
    <x v="8"/>
    <s v="7E3C3"/>
    <s v="0E"/>
    <s v="C3E3EE"/>
    <s v="[GB_DIWANXT]CAN 3 - Hardware - Send buffer overflow"/>
    <x v="8"/>
    <s v="CheckAtNextHalt"/>
    <s v="TBD39"/>
    <s v="YELLOW"/>
    <s v="Amber Warning Gearbox"/>
  </r>
  <r>
    <s v="GEARBOX"/>
    <x v="8"/>
    <s v="7E3C4"/>
    <s v="0E"/>
    <s v="C4E3EE"/>
    <s v="[GB_DIWANXT]CAN 3 - Hardware - Invalid bit rate"/>
    <x v="8"/>
    <s v="CheckAtNextHalt"/>
    <s v="TBD39"/>
    <s v="YELLOW"/>
    <s v="Amber Warning Gearbox"/>
  </r>
  <r>
    <s v="GEARBOX"/>
    <x v="8"/>
    <s v="7E3C5"/>
    <s v="0E"/>
    <s v="C5E3EE"/>
    <s v="[GB_DIWANXT]CAN 3 - Hardware - Communication fails: &quot;bus off&quot; &gt; 0.5 seconds"/>
    <x v="8"/>
    <s v="CheckAtNextHalt"/>
    <s v="TBD39"/>
    <s v="YELLOW"/>
    <s v="Amber Warning Gearbox"/>
  </r>
  <r>
    <s v="GEARBOX"/>
    <x v="8"/>
    <s v="7E3C6"/>
    <s v="0E"/>
    <s v="C6E3EE"/>
    <s v="[GB_DIWANXT]CAN 3 - Hardware - Communication disturbed: &quot;CAN warning&quot; &gt; 0.5 seconds"/>
    <x v="8"/>
    <s v="CheckAtNextHalt"/>
    <s v="TBD39"/>
    <s v="YELLOW"/>
    <s v="Amber Warning Gearbox"/>
  </r>
  <r>
    <s v="GEARBOX"/>
    <x v="8"/>
    <s v="7E400"/>
    <s v="0E"/>
    <s v="00E4EE"/>
    <s v="[GB_DIWANXT]CAN 4 - Hardware - Communication fails: &quot;bus off&quot; &lt; 0.5 seconds"/>
    <x v="8"/>
    <s v="CheckAtNextHalt"/>
    <s v="TBD39"/>
    <s v="YELLOW"/>
    <s v="Amber Warning Gearbox"/>
  </r>
  <r>
    <s v="GEARBOX"/>
    <x v="8"/>
    <s v="7E401"/>
    <s v="0E"/>
    <s v="01E4EE"/>
    <s v="[GB_DIWANXT]CAN 4 - Hardware - Communication disturbed: &quot;CAN warning&quot; &lt; 0.5 seconds"/>
    <x v="8"/>
    <s v="CheckAtNextHalt"/>
    <s v="TBD39"/>
    <s v="YELLOW"/>
    <s v="Amber Warning Gearbox"/>
  </r>
  <r>
    <s v="GEARBOX"/>
    <x v="8"/>
    <s v="7E402"/>
    <s v="0E"/>
    <s v="02E4EE"/>
    <s v="[GB_DIWANXT]CAN 4 - Hardware - Timeout of a send message"/>
    <x v="8"/>
    <s v="CheckAtNextHalt"/>
    <s v="TBD39"/>
    <s v="YELLOW"/>
    <s v="Amber Warning Gearbox"/>
  </r>
  <r>
    <s v="GEARBOX"/>
    <x v="8"/>
    <s v="7E403"/>
    <s v="0E"/>
    <s v="03E4EE"/>
    <s v="[GB_DIWANXT]CAN 4 - Hardware - Send buffer overflow"/>
    <x v="8"/>
    <s v="CheckAtNextHalt"/>
    <s v="TBD39"/>
    <s v="YELLOW"/>
    <s v="Amber Warning Gearbox"/>
  </r>
  <r>
    <s v="GEARBOX"/>
    <x v="8"/>
    <s v="7E404"/>
    <s v="0E"/>
    <s v="04E4EE"/>
    <s v="[GB_DIWANXT]CAN 4 - Hardware - Invalid bit rate"/>
    <x v="8"/>
    <s v="CheckAtNextHalt"/>
    <s v="TBD39"/>
    <s v="YELLOW"/>
    <s v="Amber Warning Gearbox"/>
  </r>
  <r>
    <s v="GEARBOX"/>
    <x v="8"/>
    <s v="7E405"/>
    <s v="0E"/>
    <s v="05E4EE"/>
    <s v="[GB_DIWANXT]CAN 4 - Hardware - Communication fails: &quot;bus off&quot; &gt; 0.5 seconds"/>
    <x v="8"/>
    <s v="CheckAtNextHalt"/>
    <s v="TBD39"/>
    <s v="YELLOW"/>
    <s v="Amber Warning Gearbox"/>
  </r>
  <r>
    <s v="GEARBOX"/>
    <x v="8"/>
    <s v="7E406"/>
    <s v="0E"/>
    <s v="06E4EE"/>
    <s v="[GB_DIWANXT]CAN 4 - Hardware - Communication disturbed: &quot;CAN warning&quot; &gt; 0.5 seconds"/>
    <x v="8"/>
    <s v="CheckAtNextHalt"/>
    <s v="TBD39"/>
    <s v="YELLOW"/>
    <s v="Amber Warning Gearbox"/>
  </r>
  <r>
    <s v="GEARBOX"/>
    <x v="8"/>
    <s v="7E440"/>
    <s v="0E"/>
    <s v="40E4EE"/>
    <s v="[GB_DIWANXT]CAN Transport layer (ISO 15765-2) - Timeout: &quot;Consecutive Frame&quot;"/>
    <x v="8"/>
    <s v="CheckAtNextHalt"/>
    <s v="TBD39"/>
    <s v="YELLOW"/>
    <s v="Amber Warning Gearbox"/>
  </r>
  <r>
    <s v="GEARBOX"/>
    <x v="8"/>
    <s v="7E441"/>
    <s v="0E"/>
    <s v="41E4EE"/>
    <s v="[GB_DIWANXT]CAN Transport layer (ISO 15765-2) - Timeout: send &quot;Flow Control Frame&quot;"/>
    <x v="8"/>
    <s v="CheckAtNextHalt"/>
    <s v="TBD39"/>
    <s v="YELLOW"/>
    <s v="Amber Warning Gearbox"/>
  </r>
  <r>
    <s v="GEARBOX"/>
    <x v="8"/>
    <s v="7E442"/>
    <s v="0E"/>
    <s v="42E4EE"/>
    <s v="[GB_DIWANXT]CAN Transport layer (ISO 15765-2) - Unexpected PDU (protocol data unit) received"/>
    <x v="8"/>
    <s v="CheckAtNextHalt"/>
    <s v="TBD39"/>
    <s v="YELLOW"/>
    <s v="Amber Warning Gearbox"/>
  </r>
  <r>
    <s v="GEARBOX"/>
    <x v="8"/>
    <s v="7E443"/>
    <s v="0E"/>
    <s v="43E4EE"/>
    <s v="[GB_DIWANXT]CAN Transport layer (ISO 15765-2) - Incorrect sequence number: &quot;Consecutive-Frame&quot;"/>
    <x v="8"/>
    <s v="CheckAtNextHalt"/>
    <s v="TBD39"/>
    <s v="YELLOW"/>
    <s v="Amber Warning Gearbox"/>
  </r>
  <r>
    <s v="GEARBOX"/>
    <x v="8"/>
    <s v="7E444"/>
    <s v="0E"/>
    <s v="44E4EE"/>
    <s v="[GB_DIWANXT]CAN Transport layer (ISO 15765-2) - Timeout: send &quot;Protocol frame&quot;"/>
    <x v="8"/>
    <s v="CheckAtNextHalt"/>
    <s v="TBD39"/>
    <s v="YELLOW"/>
    <s v="Amber Warning Gearbox"/>
  </r>
  <r>
    <s v="GEARBOX"/>
    <x v="8"/>
    <s v="7E445"/>
    <s v="0E"/>
    <s v="45E4EE"/>
    <s v="[GB_DIWANXT]CAN Transport layer (ISO 15765-2) - Recipient reports &quot;Buffer Overflow&quot;"/>
    <x v="8"/>
    <s v="CheckAtNextHalt"/>
    <s v="TBD39"/>
    <s v="YELLOW"/>
    <s v="Amber Warning Gearbox"/>
  </r>
  <r>
    <s v="GEARBOX"/>
    <x v="8"/>
    <s v="7E446"/>
    <s v="0E"/>
    <s v="46E4EE"/>
    <s v="[GB_DIWANXT]CAN Transport layer (ISO 15765-2) - Reception: too many &quot;Flow Control Frames&quot; with &quot;Wait&quot; status"/>
    <x v="8"/>
    <s v="CheckAtNextHalt"/>
    <s v="TBD39"/>
    <s v="YELLOW"/>
    <s v="Amber Warning Gearbox"/>
  </r>
  <r>
    <s v="GEARBOX"/>
    <x v="8"/>
    <s v="7E447"/>
    <s v="0E"/>
    <s v="47E4EE"/>
    <s v="[GB_DIWANXT]CAN Transport layer (ISO 15765-2) - Reception: &quot;Flow Control Frame&quot; with invalid &quot;Flow&quot; status"/>
    <x v="8"/>
    <s v="CheckAtNextHalt"/>
    <s v="TBD39"/>
    <s v="YELLOW"/>
    <s v="Amber Warning Gearbox"/>
  </r>
  <r>
    <s v="GEARBOX"/>
    <x v="8"/>
    <s v="7E480"/>
    <s v="0E"/>
    <s v="80E4EE"/>
    <s v="[GB_DIWANXT]CAN Protocol Hybrid CAN - Timeout: CAN receive message A1_MOT"/>
    <x v="8"/>
    <s v="CheckAtNextHalt"/>
    <s v="TBD39"/>
    <s v="YELLOW"/>
    <s v="Amber Warning Gearbox"/>
  </r>
  <r>
    <s v="GEARBOX"/>
    <x v="8"/>
    <s v="7E481"/>
    <s v="0E"/>
    <s v="81E4EE"/>
    <s v="[GB_DIWANXT]CAN Protocol Hybrid CAN - Timeout: CAN receive message A2_MOT"/>
    <x v="8"/>
    <s v="CheckAtNextHalt"/>
    <s v="TBD39"/>
    <s v="YELLOW"/>
    <s v="Amber Warning Gearbox"/>
  </r>
  <r>
    <s v="GEARBOX"/>
    <x v="8"/>
    <s v="7E482"/>
    <s v="0E"/>
    <s v="82E4EE"/>
    <s v="[GB_DIWANXT]CAN Protocol Hybrid CAN - Timeout: CAN receive message A3_MOT"/>
    <x v="8"/>
    <s v="CheckAtNextHalt"/>
    <s v="TBD39"/>
    <s v="YELLOW"/>
    <s v="Amber Warning Gearbox"/>
  </r>
  <r>
    <s v="GEARBOX"/>
    <x v="8"/>
    <s v="7E483"/>
    <s v="0E"/>
    <s v="83E4EE"/>
    <s v="[GB_DIWANXT]CAN Protocol Hybrid CAN - Timeout: CAN receive message DM1_MOT"/>
    <x v="8"/>
    <s v="CheckAtNextHalt"/>
    <s v="TBD39"/>
    <s v="YELLOW"/>
    <s v="Amber Warning Gearbox"/>
  </r>
  <r>
    <s v="GEARBOX"/>
    <x v="8"/>
    <s v="7E484"/>
    <s v="0E"/>
    <s v="84E4EE"/>
    <s v="[GB_DIWANXT]CAN Protocol Hybrid CAN - Timeout: CAN receive message A1_DCDC"/>
    <x v="8"/>
    <s v="CheckAtNextHalt"/>
    <s v="TBD39"/>
    <s v="YELLOW"/>
    <s v="Amber Warning Gearbox"/>
  </r>
  <r>
    <s v="GEARBOX"/>
    <x v="8"/>
    <s v="7E485"/>
    <s v="0E"/>
    <s v="85E4EE"/>
    <s v="[GB_DIWANXT]CAN Protocol Hybrid CAN - Timeout: CAN receive message A2_DCDC"/>
    <x v="8"/>
    <s v="CheckAtNextHalt"/>
    <s v="TBD39"/>
    <s v="YELLOW"/>
    <s v="Amber Warning Gearbox"/>
  </r>
  <r>
    <s v="GEARBOX"/>
    <x v="8"/>
    <s v="7E486"/>
    <s v="0E"/>
    <s v="86E4EE"/>
    <s v="[GB_DIWANXT]CAN Protocol Hybrid CAN - Timeout: CAN receive message DM1_DCDC"/>
    <x v="8"/>
    <s v="CheckAtNextHalt"/>
    <s v="TBD39"/>
    <s v="YELLOW"/>
    <s v="Amber Warning Gearbox"/>
  </r>
  <r>
    <s v="GEARBOX"/>
    <x v="8"/>
    <s v="7E487"/>
    <s v="0E"/>
    <s v="87E4EE"/>
    <s v="[GB_DIWANXT]CAN Protocol Hybrid CAN - Timeout: CAN receive message A1_ES"/>
    <x v="8"/>
    <s v="CheckAtNextHalt"/>
    <s v="TBD39"/>
    <s v="YELLOW"/>
    <s v="Amber Warning Gearbox"/>
  </r>
  <r>
    <s v="GEARBOX"/>
    <x v="8"/>
    <s v="7E488"/>
    <s v="0E"/>
    <s v="88E4EE"/>
    <s v="[GB_DIWANXT]CAN Protocol Hybrid CAN - Timeout: CAN receive message A2_ES"/>
    <x v="8"/>
    <s v="CheckAtNextHalt"/>
    <s v="TBD39"/>
    <s v="YELLOW"/>
    <s v="Amber Warning Gearbox"/>
  </r>
  <r>
    <s v="GEARBOX"/>
    <x v="8"/>
    <s v="7E489"/>
    <s v="0E"/>
    <s v="89E4EE"/>
    <s v="[GB_DIWANXT]CAN Protocol Hybrid CAN - Timeout: CAN receive message A3_ES"/>
    <x v="8"/>
    <s v="CheckAtNextHalt"/>
    <s v="TBD39"/>
    <s v="YELLOW"/>
    <s v="Amber Warning Gearbox"/>
  </r>
  <r>
    <s v="GEARBOX"/>
    <x v="8"/>
    <s v="7E48A"/>
    <s v="0E"/>
    <s v="8AE4EE"/>
    <s v="[GB_DIWANXT]CAN Protocol Hybrid CAN - Timeout: CAN receive message DM1_ES"/>
    <x v="8"/>
    <s v="CheckAtNextHalt"/>
    <s v="TBD39"/>
    <s v="YELLOW"/>
    <s v="Amber Warning Gearbox"/>
  </r>
  <r>
    <s v="GEARBOX"/>
    <x v="8"/>
    <s v="7E48B"/>
    <s v="0E"/>
    <s v="8BE4EE"/>
    <s v="[GB_DIWANXT]CAN Protocol Hybrid CAN - Invalid CAN controller number in dataset"/>
    <x v="8"/>
    <s v="CheckAtNextHalt"/>
    <s v="TBD39"/>
    <s v="YELLOW"/>
    <s v="Amber Warning Gearbox"/>
  </r>
  <r>
    <s v="GEARBOX"/>
    <x v="8"/>
    <s v="7E48C"/>
    <s v="0E"/>
    <s v="8CE4EE"/>
    <s v="[GB_DIWANXT]CAN Protocol Hybrid CAN - Counter error: CAN reception message A1_MOT"/>
    <x v="8"/>
    <s v="CheckAtNextHalt"/>
    <s v="TBD39"/>
    <s v="YELLOW"/>
    <s v="Amber Warning Gearbox"/>
  </r>
  <r>
    <s v="GEARBOX"/>
    <x v="8"/>
    <s v="7E48D"/>
    <s v="0E"/>
    <s v="8DE4EE"/>
    <s v="[GB_DIWANXT]CAN Protocol Hybrid CAN - Counter error: CAN reception message A2_MOT"/>
    <x v="8"/>
    <s v="CheckAtNextHalt"/>
    <s v="TBD39"/>
    <s v="YELLOW"/>
    <s v="Amber Warning Gearbox"/>
  </r>
  <r>
    <s v="GEARBOX"/>
    <x v="8"/>
    <s v="7E48E"/>
    <s v="0E"/>
    <s v="8EE4EE"/>
    <s v="[GB_DIWANXT]CAN Protocol Hybrid CAN - Checksum error: CAN reception message A1_MOT"/>
    <x v="8"/>
    <s v="CheckAtNextHalt"/>
    <s v="TBD39"/>
    <s v="YELLOW"/>
    <s v="Amber Warning Gearbox"/>
  </r>
  <r>
    <s v="GEARBOX"/>
    <x v="8"/>
    <s v="7E48F"/>
    <s v="0E"/>
    <s v="8FE4EE"/>
    <s v="[GB_DIWANXT]CAN Protocol Hybrid CAN - Checksum error: CAN reception message A2_MOT"/>
    <x v="8"/>
    <s v="CheckAtNextHalt"/>
    <s v="TBD39"/>
    <s v="YELLOW"/>
    <s v="Amber Warning Gearbox"/>
  </r>
  <r>
    <s v="GEARBOX"/>
    <x v="8"/>
    <s v="7E490"/>
    <s v="0E"/>
    <s v="90E4EE"/>
    <s v="[GB_DIWANXT]CAN Protocol Hybrid CAN - Timeout: CAN receive message DM1_MOT__x000d_BAM"/>
    <x v="8"/>
    <s v="CheckAtNextHalt"/>
    <s v="TBD39"/>
    <s v="YELLOW"/>
    <s v="Amber Warning Gearbox"/>
  </r>
  <r>
    <s v="GEARBOX"/>
    <x v="8"/>
    <s v="7E491"/>
    <s v="0E"/>
    <s v="91E4EE"/>
    <s v="[GB_DIWANXT]CAN Protocol Hybrid CAN - Timeout: CAN receive message DM1_MOT_PACKETS"/>
    <x v="8"/>
    <s v="CheckAtNextHalt"/>
    <s v="TBD39"/>
    <s v="YELLOW"/>
    <s v="Amber Warning Gearbox"/>
  </r>
  <r>
    <s v="GEARBOX"/>
    <x v="8"/>
    <s v="7E492"/>
    <s v="0E"/>
    <s v="92E4EE"/>
    <s v="[GB_DIWANXT]CAN Protocol Hybrid CAN - Packet sequence: CAN receive message DM1_MOT"/>
    <x v="8"/>
    <s v="CheckAtNextHalt"/>
    <s v="TBD39"/>
    <s v="YELLOW"/>
    <s v="Amber Warning Gearbox"/>
  </r>
  <r>
    <s v="GEARBOX"/>
    <x v="8"/>
    <s v="7E493"/>
    <s v="0E"/>
    <s v="93E4EE"/>
    <s v="[GB_DIWANXT]CAN Protocol Hybrid CAN - Timeout: CAN receive message SOFT_MOT_BAM"/>
    <x v="8"/>
    <s v="CheckAtNextHalt"/>
    <s v="TBD39"/>
    <s v="YELLOW"/>
    <s v="Amber Warning Gearbox"/>
  </r>
  <r>
    <s v="GEARBOX"/>
    <x v="8"/>
    <s v="7E494"/>
    <s v="0E"/>
    <s v="94E4EE"/>
    <s v="[GB_DIWANXT]CAN Protocol Hybrid CAN - Timeout: CAN receive message SOFT_MOT_PACKETS"/>
    <x v="8"/>
    <s v="CheckAtNextHalt"/>
    <s v="TBD39"/>
    <s v="YELLOW"/>
    <s v="Amber Warning Gearbox"/>
  </r>
  <r>
    <s v="GEARBOX"/>
    <x v="8"/>
    <s v="7E495"/>
    <s v="0E"/>
    <s v="95E4EE"/>
    <s v="[GB_DIWANXT]CAN Protocol Hybrid CAN - Packet sequence: CAN receive message SOFT_MOT"/>
    <x v="8"/>
    <s v="CheckAtNextHalt"/>
    <s v="TBD39"/>
    <s v="YELLOW"/>
    <s v="Amber Warning Gearbox"/>
  </r>
  <r>
    <s v="GEARBOX"/>
    <x v="8"/>
    <s v="7E496"/>
    <s v="0E"/>
    <s v="96E4EE"/>
    <s v="[GB_DIWANXT]CAN Protocol Hybrid CAN - Timeout: CAN receive message DM1_DCDC_BAM"/>
    <x v="8"/>
    <s v="CheckAtNextHalt"/>
    <s v="TBD39"/>
    <s v="YELLOW"/>
    <s v="Amber Warning Gearbox"/>
  </r>
  <r>
    <s v="GEARBOX"/>
    <x v="8"/>
    <s v="7E497"/>
    <s v="0E"/>
    <s v="97E4EE"/>
    <s v="[GB_DIWANXT]CAN Protocol Hybrid CAN - Timeout: CAN receive message DM1_DCDC_PACKETS"/>
    <x v="8"/>
    <s v="CheckAtNextHalt"/>
    <s v="TBD39"/>
    <s v="YELLOW"/>
    <s v="Amber Warning Gearbox"/>
  </r>
  <r>
    <s v="GEARBOX"/>
    <x v="8"/>
    <s v="7E498"/>
    <s v="0E"/>
    <s v="98E4EE"/>
    <s v="[GB_DIWANXT]CAN Protocol Hybrid CAN - Packet sequence: CAN receive message DM1_DCDC"/>
    <x v="8"/>
    <s v="CheckAtNextHalt"/>
    <s v="TBD39"/>
    <s v="YELLOW"/>
    <s v="Amber Warning Gearbox"/>
  </r>
  <r>
    <s v="GEARBOX"/>
    <x v="8"/>
    <s v="7E499"/>
    <s v="0E"/>
    <s v="99E4EE"/>
    <s v="[GB_DIWANXT]CAN Protocol Hybrid CAN - Timeout: CAN receive message SOFT_DCDC_BAM"/>
    <x v="8"/>
    <s v="CheckAtNextHalt"/>
    <s v="TBD39"/>
    <s v="YELLOW"/>
    <s v="Amber Warning Gearbox"/>
  </r>
  <r>
    <s v="GEARBOX"/>
    <x v="8"/>
    <s v="7E49A"/>
    <s v="0E"/>
    <s v="9AE4EE"/>
    <s v="[GB_DIWANXT]CAN Protocol Hybrid CAN - Timeout: CAN receive message SOFT_DCDC_PACKETS"/>
    <x v="8"/>
    <s v="CheckAtNextHalt"/>
    <s v="TBD39"/>
    <s v="YELLOW"/>
    <s v="Amber Warning Gearbox"/>
  </r>
  <r>
    <s v="GEARBOX"/>
    <x v="8"/>
    <s v="7E49B"/>
    <s v="0E"/>
    <s v="9BE4EE"/>
    <s v="[GB_DIWANXT]CAN Protocol Hybrid CAN - Packet sequence: CAN receive message SOFT_DCDC"/>
    <x v="8"/>
    <s v="CheckAtNextHalt"/>
    <s v="TBD39"/>
    <s v="YELLOW"/>
    <s v="Amber Warning Gearbox"/>
  </r>
  <r>
    <s v="GEARBOX"/>
    <x v="8"/>
    <s v="7E49C"/>
    <s v="0E"/>
    <s v="9CE4EE"/>
    <s v="[GB_DIWANXT]CAN Protocol Hybrid CAN - Timeout: CAN receive message DM1_ES_BAM"/>
    <x v="8"/>
    <s v="CheckAtNextHalt"/>
    <s v="TBD39"/>
    <s v="YELLOW"/>
    <s v="Amber Warning Gearbox"/>
  </r>
  <r>
    <s v="GEARBOX"/>
    <x v="8"/>
    <s v="7E49D"/>
    <s v="0E"/>
    <s v="9DE4EE"/>
    <s v="[GB_DIWANXT]CAN Protocol Hybrid CAN - Timeout: CAN receive message DM1_ES_PACKETS"/>
    <x v="8"/>
    <s v="CheckAtNextHalt"/>
    <s v="TBD39"/>
    <s v="YELLOW"/>
    <s v="Amber Warning Gearbox"/>
  </r>
  <r>
    <s v="GEARBOX"/>
    <x v="8"/>
    <s v="7E49E"/>
    <s v="0E"/>
    <s v="9EE4EE"/>
    <s v="[GB_DIWANXT]CAN Protocol Hybrid CAN - Packet sequence: CAN receive message DM1_ES"/>
    <x v="8"/>
    <s v="CheckAtNextHalt"/>
    <s v="TBD39"/>
    <s v="YELLOW"/>
    <s v="Amber Warning Gearbox"/>
  </r>
  <r>
    <s v="GEARBOX"/>
    <x v="8"/>
    <s v="7E49F"/>
    <s v="0E"/>
    <s v="9FE4EE"/>
    <s v="[GB_DIWANXT]CAN Protocol Hybrid CAN - Timeout: CAN receive message SOFT_ES_BAM"/>
    <x v="8"/>
    <s v="CheckAtNextHalt"/>
    <s v="TBD39"/>
    <s v="YELLOW"/>
    <s v="Amber Warning Gearbox"/>
  </r>
  <r>
    <s v="GEARBOX"/>
    <x v="8"/>
    <s v="7E4A0"/>
    <s v="0E"/>
    <s v="A0E4EE"/>
    <s v="[GB_DIWANXT]CAN Protocol Hybrid CAN - Timeout: CAN receive message SOFT_ES_PACKETS"/>
    <x v="8"/>
    <s v="CheckAtNextHalt"/>
    <s v="TBD39"/>
    <s v="YELLOW"/>
    <s v="Amber Warning Gearbox"/>
  </r>
  <r>
    <s v="GEARBOX"/>
    <x v="8"/>
    <s v="7E4A1"/>
    <s v="0E"/>
    <s v="A1E4EE"/>
    <s v="[GB_DIWANXT]CAN Protocol Hybrid CAN - Packet sequence: CAN receive message SOFT_ES"/>
    <x v="8"/>
    <s v="CheckAtNextHalt"/>
    <s v="TBD39"/>
    <s v="YELLOW"/>
    <s v="Amber Warning Gearbox"/>
  </r>
  <r>
    <s v="GEARBOX"/>
    <x v="8"/>
    <s v="7E4A2"/>
    <s v="0E"/>
    <s v="A2E4EE"/>
    <s v="[GB_DIWANXT]CAN Protocol Hybrid CAN - Timeout: CAN receive message RESOLVER_DATA_MOT_BAM"/>
    <x v="8"/>
    <s v="CheckAtNextHalt"/>
    <s v="TBD39"/>
    <s v="YELLOW"/>
    <s v="Amber Warning Gearbox"/>
  </r>
  <r>
    <s v="GEARBOX"/>
    <x v="8"/>
    <s v="7E4A3"/>
    <s v="0E"/>
    <s v="A3E4EE"/>
    <s v="[GB_DIWANXT]CAN Protocol Hybrid CAN - Timeout: CAN receive message RESOLVER_DATA_MOT_PACKETS"/>
    <x v="8"/>
    <s v="CheckAtNextHalt"/>
    <s v="TBD39"/>
    <s v="YELLOW"/>
    <s v="Amber Warning Gearbox"/>
  </r>
  <r>
    <s v="GEARBOX"/>
    <x v="8"/>
    <s v="7E4A4"/>
    <s v="0E"/>
    <s v="A4E4EE"/>
    <s v="[GB_DIWANXT]CAN Protocol Hybrid CAN - Packet sequence: CAN receive message RESOLVER_DATA_MOT"/>
    <x v="8"/>
    <s v="CheckAtNextHalt"/>
    <s v="TBD39"/>
    <s v="YELLOW"/>
    <s v="Amber Warning Gearbox"/>
  </r>
  <r>
    <s v="GEARBOX"/>
    <x v="8"/>
    <s v="7E4C0"/>
    <s v="0E"/>
    <s v="C0E4EE"/>
    <s v="[GB_DIWANXT]CPU HR - Arithmetic test failed"/>
    <x v="8"/>
    <s v="CheckAtNextHalt"/>
    <s v="TBD39"/>
    <s v="YELLOW"/>
    <s v="Amber Warning Gearbox"/>
  </r>
  <r>
    <s v="GEARBOX"/>
    <x v="8"/>
    <s v="7E4C1"/>
    <s v="0E"/>
    <s v="C1E4EE"/>
    <s v="[GB_DIWANXT]CPU HR - CPU clock setting failed"/>
    <x v="8"/>
    <s v="CheckAtNextHalt"/>
    <s v="TBD39"/>
    <s v="YELLOW"/>
    <s v="Amber Warning Gearbox"/>
  </r>
  <r>
    <s v="GEARBOX"/>
    <x v="8"/>
    <s v="7E500"/>
    <s v="0E"/>
    <s v="00E5EE"/>
    <s v="[GB_DIWANXT]Dataset - Checksum error: dataset"/>
    <x v="8"/>
    <s v="CheckAtNextHalt"/>
    <s v="TBD39"/>
    <s v="YELLOW"/>
    <s v="Amber Warning Gearbox"/>
  </r>
  <r>
    <s v="GEARBOX"/>
    <x v="8"/>
    <s v="7E501"/>
    <s v="0E"/>
    <s v="01E5EE"/>
    <s v="[GB_DIWANXT]Dataset - Safety computer parameter set (PLC) not enabled"/>
    <x v="8"/>
    <s v="CheckAtNextHalt"/>
    <s v="TBD39"/>
    <s v="YELLOW"/>
    <s v="Amber Warning Gearbox"/>
  </r>
  <r>
    <s v="GEARBOX"/>
    <x v="8"/>
    <s v="7E540"/>
    <s v="0E"/>
    <s v="40E5EE"/>
    <s v="[GB_DIWANXT]Digital Inputs CAN - Dataset error"/>
    <x v="8"/>
    <s v="CheckAtNextHalt"/>
    <s v="TBD39"/>
    <s v="YELLOW"/>
    <s v="Amber Warning Gearbox"/>
  </r>
  <r>
    <s v="GEARBOX"/>
    <x v="8"/>
    <s v="7E541"/>
    <s v="0E"/>
    <s v="41E5EE"/>
    <s v="[GB_DIWANXT]Digital Inputs CAN - CAN signal error"/>
    <x v="8"/>
    <s v="CheckAtNextHalt"/>
    <s v="TBD39"/>
    <s v="YELLOW"/>
    <s v="Amber Warning Gearbox"/>
  </r>
  <r>
    <s v="GEARBOX"/>
    <x v="8"/>
    <s v="7E580"/>
    <s v="0E"/>
    <s v="80E5EE"/>
    <s v="[GB_DIWANXT]EOL memory stack - Checksum error"/>
    <x v="8"/>
    <s v="CheckAtNextHalt"/>
    <s v="TBD39"/>
    <s v="YELLOW"/>
    <s v="Amber Warning Gearbox"/>
  </r>
  <r>
    <s v="GEARBOX"/>
    <x v="8"/>
    <s v="7E581"/>
    <s v="0E"/>
    <s v="81E5EE"/>
    <s v="[GB_DIWANXT]EOL memory stack - Error in the preassignment of the EOL parameters"/>
    <x v="8"/>
    <s v="CheckAtNextHalt"/>
    <s v="TBD39"/>
    <s v="YELLOW"/>
    <s v="Amber Warning Gearbox"/>
  </r>
  <r>
    <s v="GEARBOX"/>
    <x v="8"/>
    <s v="7E582"/>
    <s v="0E"/>
    <s v="82E5EE"/>
    <s v="[GB_DIWANXT]EOL memory stack - Missing VIN as confirmation of the EOL parameterization"/>
    <x v="8"/>
    <s v="CheckAtNextHalt"/>
    <s v="TBD39"/>
    <s v="YELLOW"/>
    <s v="Amber Warning Gearbox"/>
  </r>
  <r>
    <s v="GEARBOX"/>
    <x v="8"/>
    <s v="7E5C0"/>
    <s v="0E"/>
    <s v="C0E5EE"/>
    <s v="[GB_DIWANXT]Vehicle specific data - CAN data: vehicle speed faulty"/>
    <x v="8"/>
    <s v="CheckAtNextHalt"/>
    <s v="TBD39"/>
    <s v="YELLOW"/>
    <s v="Amber Warning Gearbox"/>
  </r>
  <r>
    <s v="GEARBOX"/>
    <x v="8"/>
    <s v="7E5C1"/>
    <s v="0E"/>
    <s v="C1E5EE"/>
    <s v="[GB_DIWANXT]Vehicle specific data - CAN data: fuel consumption faulty"/>
    <x v="8"/>
    <s v="CheckAtNextHalt"/>
    <s v="TBD39"/>
    <s v="YELLOW"/>
    <s v="Amber Warning Gearbox"/>
  </r>
  <r>
    <s v="GEARBOX"/>
    <x v="8"/>
    <s v="7E5C2"/>
    <s v="0E"/>
    <s v="C2E5EE"/>
    <s v="[GB_DIWANXT]Vehicle specific data - CAN data: Emergency braking signal not available"/>
    <x v="8"/>
    <s v="CheckAtNextHalt"/>
    <s v="TBD39"/>
    <s v="YELLOW"/>
    <s v="Amber Warning Gearbox"/>
  </r>
  <r>
    <s v="GEARBOX"/>
    <x v="8"/>
    <s v="7E600"/>
    <s v="0E"/>
    <s v="00E6EE"/>
    <s v="[GB_DIWANXT]Production data - Production date faulty"/>
    <x v="8"/>
    <s v="CheckAtNextHalt"/>
    <s v="TBD39"/>
    <s v="YELLOW"/>
    <s v="Amber Warning Gearbox"/>
  </r>
  <r>
    <s v="GEARBOX"/>
    <x v="8"/>
    <s v="7E601"/>
    <s v="0E"/>
    <s v="01E6EE"/>
    <s v="[GB_DIWANXT]Production data - Voith serial number for transmission control unit faulty"/>
    <x v="8"/>
    <s v="CheckAtNextHalt"/>
    <s v="TBD39"/>
    <s v="YELLOW"/>
    <s v="Amber Warning Gearbox"/>
  </r>
  <r>
    <s v="GEARBOX"/>
    <x v="8"/>
    <s v="7E602"/>
    <s v="0E"/>
    <s v="02E6EE"/>
    <s v="[GB_DIWANXT]Production data - Hardware version of transmission control unit faulty"/>
    <x v="8"/>
    <s v="CheckAtNextHalt"/>
    <s v="TBD39"/>
    <s v="YELLOW"/>
    <s v="Amber Warning Gearbox"/>
  </r>
  <r>
    <s v="GEARBOX"/>
    <x v="8"/>
    <s v="7E603"/>
    <s v="0E"/>
    <s v="03E6EE"/>
    <s v="[GB_DIWANXT]Production data - Checksum error"/>
    <x v="8"/>
    <s v="CheckAtNextHalt"/>
    <s v="TBD39"/>
    <s v="YELLOW"/>
    <s v="Amber Warning Gearbox"/>
  </r>
  <r>
    <s v="GEARBOX"/>
    <x v="8"/>
    <s v="7E640"/>
    <s v="0E"/>
    <s v="40E6EE"/>
    <s v="[GB_DIWANXT]Function Gear Guard - CAN signal: additional forward gear enabling does not supply valid value"/>
    <x v="8"/>
    <s v="CheckAtNextHalt"/>
    <s v="TBD39"/>
    <s v="YELLOW"/>
    <s v="Amber Warning Gearbox"/>
  </r>
  <r>
    <s v="GEARBOX"/>
    <x v="8"/>
    <s v="7E641"/>
    <s v="0E"/>
    <s v="41E6EE"/>
    <s v="[GB_DIWANXT]Function Gear Guard - CAN signal: additional reverse gear enabling does not supply valid value"/>
    <x v="8"/>
    <s v="CheckAtNextHalt"/>
    <s v="TBD39"/>
    <s v="YELLOW"/>
    <s v="Amber Warning Gearbox"/>
  </r>
  <r>
    <s v="GEARBOX"/>
    <x v="8"/>
    <s v="7E680"/>
    <s v="0E"/>
    <s v="80E6EE"/>
    <s v="[GB_DIWANXT]Transmission - working pressure reduction - Disk slip: with decreased operating pressure in mechanical gear"/>
    <x v="8"/>
    <s v="CheckAtNextHalt"/>
    <s v="TBD39"/>
    <s v="YELLOW"/>
    <s v="Amber Warning Gearbox"/>
  </r>
  <r>
    <s v="GEARBOX"/>
    <x v="8"/>
    <s v="7E6C0"/>
    <s v="0E"/>
    <s v="C0E6EE"/>
    <s v="[GB_DIWANXT]Transmission mechanics - TGB piston blockage"/>
    <x v="8"/>
    <s v="CheckAtNextHalt"/>
    <s v="TBD39"/>
    <s v="YELLOW"/>
    <s v="Amber Warning Gearbox"/>
  </r>
  <r>
    <s v="GEARBOX"/>
    <x v="8"/>
    <s v="7E6C1"/>
    <s v="0E"/>
    <s v="C1E6EE"/>
    <s v="[GB_DIWANXT]Transmission mechanics - TWB piston blockage"/>
    <x v="8"/>
    <s v="CheckAtNextHalt"/>
    <s v="TBD39"/>
    <s v="YELLOW"/>
    <s v="Amber Warning Gearbox"/>
  </r>
  <r>
    <s v="GEARBOX"/>
    <x v="8"/>
    <s v="7E700"/>
    <s v="0E"/>
    <s v="00E7EE"/>
    <s v="[GB_DIWANXT]Transmission mechanics pressure increase - Maximum pressure P1 reached"/>
    <x v="8"/>
    <s v="CheckAtNextHalt"/>
    <s v="TBD39"/>
    <s v="YELLOW"/>
    <s v="Amber Warning Gearbox"/>
  </r>
  <r>
    <s v="GEARBOX"/>
    <x v="8"/>
    <s v="7E701"/>
    <s v="0E"/>
    <s v="01E7EE"/>
    <s v="[GB_DIWANXT]Transmission mechanics pressure increase - Maximum pressure P2 reached"/>
    <x v="8"/>
    <s v="CheckAtNextHalt"/>
    <s v="TBD39"/>
    <s v="YELLOW"/>
    <s v="Amber Warning Gearbox"/>
  </r>
  <r>
    <s v="GEARBOX"/>
    <x v="8"/>
    <s v="7E702"/>
    <s v="0E"/>
    <s v="02E7EE"/>
    <s v="[GB_DIWANXT]Transmission mechanics pressure increase - Maximum pressure P3 reached"/>
    <x v="8"/>
    <s v="CheckAtNextHalt"/>
    <s v="TBD39"/>
    <s v="YELLOW"/>
    <s v="Amber Warning Gearbox"/>
  </r>
  <r>
    <s v="GEARBOX"/>
    <x v="8"/>
    <s v="7E703"/>
    <s v="0E"/>
    <s v="03E7EE"/>
    <s v="[GB_DIWANXT]Transmission mechanics pressure increase - Maximum pressure P1 reached. Shifting operations blocked"/>
    <x v="8"/>
    <s v="CheckAtNextHalt"/>
    <s v="TBD39"/>
    <s v="YELLOW"/>
    <s v="Amber Warning Gearbox"/>
  </r>
  <r>
    <s v="GEARBOX"/>
    <x v="8"/>
    <s v="7E704"/>
    <s v="0E"/>
    <s v="04E7EE"/>
    <s v="[GB_DIWANXT]Transmission mechanics pressure increase - Maximum pressure P2 reached. Shifting operations blocked"/>
    <x v="8"/>
    <s v="CheckAtNextHalt"/>
    <s v="TBD39"/>
    <s v="YELLOW"/>
    <s v="Amber Warning Gearbox"/>
  </r>
  <r>
    <s v="GEARBOX"/>
    <x v="8"/>
    <s v="7E705"/>
    <s v="0E"/>
    <s v="05E7EE"/>
    <s v="[GB_DIWANXT]Transmission mechanics pressure increase - Maximum pressure P3 reached. Shifting operations blocked"/>
    <x v="8"/>
    <s v="CheckAtNextHalt"/>
    <s v="TBD39"/>
    <s v="YELLOW"/>
    <s v="Amber Warning Gearbox"/>
  </r>
  <r>
    <s v="GEARBOX"/>
    <x v="8"/>
    <s v="7E706"/>
    <s v="0E"/>
    <s v="06E7EE"/>
    <s v="[GB_DIWANXT]Transmission mechanics pressure increase - Pressure threshold early warning level P1 reached"/>
    <x v="8"/>
    <s v="CheckAtNextHalt"/>
    <s v="TBD39"/>
    <s v="YELLOW"/>
    <s v="Amber Warning Gearbox"/>
  </r>
  <r>
    <s v="GEARBOX"/>
    <x v="8"/>
    <s v="7E707"/>
    <s v="0E"/>
    <s v="07E7EE"/>
    <s v="[GB_DIWANXT]Transmission mechanics pressure increase - Pressure threshold early warning level P2 reached"/>
    <x v="8"/>
    <s v="CheckAtNextHalt"/>
    <s v="TBD39"/>
    <s v="YELLOW"/>
    <s v="Amber Warning Gearbox"/>
  </r>
  <r>
    <s v="GEARBOX"/>
    <x v="8"/>
    <s v="7E708"/>
    <s v="0E"/>
    <s v="08E7EE"/>
    <s v="[GB_DIWANXT]Transmission mechanics pressure increase - Pressure threshold early warning level P3 reached"/>
    <x v="8"/>
    <s v="CheckAtNextHalt"/>
    <s v="TBD39"/>
    <s v="YELLOW"/>
    <s v="Amber Warning Gearbox"/>
  </r>
  <r>
    <s v="GEARBOX"/>
    <x v="8"/>
    <s v="7E740"/>
    <s v="0E"/>
    <s v="40E7EE"/>
    <s v="[GB_DIWANXT]Transmission mechanics slip manager - Disk slip: in gear"/>
    <x v="8"/>
    <s v="CheckAtNextHalt"/>
    <s v="TBD39"/>
    <s v="YELLOW"/>
    <s v="Amber Warning Gearbox"/>
  </r>
  <r>
    <s v="GEARBOX"/>
    <x v="8"/>
    <s v="7E741"/>
    <s v="0E"/>
    <s v="41E7EE"/>
    <s v="[GB_DIWANXT]Transmission mechanics slip manager - Disk slip: in gear. Upshifts blocked"/>
    <x v="8"/>
    <s v="CheckAtNextHalt"/>
    <s v="TBD39"/>
    <s v="YELLOW"/>
    <s v="Amber Warning Gearbox"/>
  </r>
  <r>
    <s v="GEARBOX"/>
    <x v="8"/>
    <s v="7E742"/>
    <s v="0E"/>
    <s v="42E7EE"/>
    <s v="[GB_DIWANXT]Transmission mechanics slip manager - Disk slip: in gear with decreased operating pressure"/>
    <x v="8"/>
    <s v="CheckAtNextHalt"/>
    <s v="TBD39"/>
    <s v="YELLOW"/>
    <s v="Amber Warning Gearbox"/>
  </r>
  <r>
    <s v="GEARBOX"/>
    <x v="8"/>
    <s v="7E780"/>
    <s v="0E"/>
    <s v="80E7EE"/>
    <s v="[GB_DIWANXT]Transmission specific data - Transmission type unknown"/>
    <x v="8"/>
    <s v="CheckAtNextHalt"/>
    <s v="TBD39"/>
    <s v="YELLOW"/>
    <s v="Amber Warning Gearbox"/>
  </r>
  <r>
    <s v="GEARBOX"/>
    <x v="8"/>
    <s v="7E781"/>
    <s v="0E"/>
    <s v="81E7EE"/>
    <s v="[GB_DIWANXT]Transmission specific data - Differential unknown"/>
    <x v="8"/>
    <s v="CheckAtNextHalt"/>
    <s v="TBD39"/>
    <s v="YELLOW"/>
    <s v="Amber Warning Gearbox"/>
  </r>
  <r>
    <s v="GEARBOX"/>
    <x v="8"/>
    <s v="7E782"/>
    <s v="0E"/>
    <s v="82E7EE"/>
    <s v="[GB_DIWANXT]Transmission specific data - Pump type unknown"/>
    <x v="8"/>
    <s v="CheckAtNextHalt"/>
    <s v="TBD39"/>
    <s v="YELLOW"/>
    <s v="Amber Warning Gearbox"/>
  </r>
  <r>
    <s v="GEARBOX"/>
    <x v="8"/>
    <s v="7E783"/>
    <s v="0E"/>
    <s v="83E7EE"/>
    <s v="[GB_DIWANXT]Transmission specific data - Transmission generation unknown"/>
    <x v="8"/>
    <s v="CheckAtNextHalt"/>
    <s v="TBD39"/>
    <s v="YELLOW"/>
    <s v="Amber Warning Gearbox"/>
  </r>
  <r>
    <s v="GEARBOX"/>
    <x v="8"/>
    <s v="7E784"/>
    <s v="0E"/>
    <s v="84E7EE"/>
    <s v="[GB_DIWANXT]Transmission specific data - TIM data inconsistent"/>
    <x v="8"/>
    <s v="CheckAtNextHalt"/>
    <s v="TBD39"/>
    <s v="YELLOW"/>
    <s v="Amber Warning Gearbox"/>
  </r>
  <r>
    <s v="GEARBOX"/>
    <x v="8"/>
    <s v="7E7C0"/>
    <s v="0E"/>
    <s v="C0E7EE"/>
    <s v="[GB_DIWANXT]Main Controller -Safety Controller - Interface - Timeout: no response from safety computer"/>
    <x v="8"/>
    <s v="CheckAtNextHalt"/>
    <s v="TBD39"/>
    <s v="YELLOW"/>
    <s v="Amber Warning Gearbox"/>
  </r>
  <r>
    <s v="GEARBOX"/>
    <x v="8"/>
    <s v="7E7C1"/>
    <s v="0E"/>
    <s v="C1E7EE"/>
    <s v="[GB_DIWANXT]Main Controller -Safety Controller - Interface - Checksum error: safety computer telegram"/>
    <x v="8"/>
    <s v="CheckAtNextHalt"/>
    <s v="TBD39"/>
    <s v="YELLOW"/>
    <s v="Amber Warning Gearbox"/>
  </r>
  <r>
    <s v="GEARBOX"/>
    <x v="8"/>
    <s v="7E7C2"/>
    <s v="0E"/>
    <s v="C2E7EE"/>
    <s v="[GB_DIWANXT]Main Controller -Safety Controller - Interface - Unprompted response from safety computer"/>
    <x v="8"/>
    <s v="CheckAtNextHalt"/>
    <s v="TBD39"/>
    <s v="YELLOW"/>
    <s v="Amber Warning Gearbox"/>
  </r>
  <r>
    <s v="GEARBOX"/>
    <x v="8"/>
    <s v="7E7C3"/>
    <s v="0E"/>
    <s v="C3E7EE"/>
    <s v="[GB_DIWANXT]Main Controller -Safety Controller - Interface - Incorrect telegram length from safety computer"/>
    <x v="8"/>
    <s v="CheckAtNextHalt"/>
    <s v="TBD39"/>
    <s v="YELLOW"/>
    <s v="Amber Warning Gearbox"/>
  </r>
  <r>
    <s v="GEARBOX"/>
    <x v="8"/>
    <s v="7E7C4"/>
    <s v="0E"/>
    <s v="C4E7EE"/>
    <s v="[GB_DIWANXT]Main Controller -Safety Controller - Interface - Incorrect response from safety computer"/>
    <x v="8"/>
    <s v="CheckAtNextHalt"/>
    <s v="TBD39"/>
    <s v="YELLOW"/>
    <s v="Amber Warning Gearbox"/>
  </r>
  <r>
    <s v="GEARBOX"/>
    <x v="8"/>
    <s v="7E7C5"/>
    <s v="0E"/>
    <s v="C5E7EE"/>
    <s v="[GB_DIWANXT]Main Controller -Safety Controller - Interface - Checksum error: main computer telegram"/>
    <x v="8"/>
    <s v="CheckAtNextHalt"/>
    <s v="TBD39"/>
    <s v="YELLOW"/>
    <s v="Amber Warning Gearbox"/>
  </r>
  <r>
    <s v="GEARBOX"/>
    <x v="8"/>
    <s v="7E7C6"/>
    <s v="0E"/>
    <s v="C6E7EE"/>
    <s v="[GB_DIWANXT]Main Controller -Safety Controller - Interface - Unknown command from main computer"/>
    <x v="8"/>
    <s v="CheckAtNextHalt"/>
    <s v="TBD39"/>
    <s v="YELLOW"/>
    <s v="Amber Warning Gearbox"/>
  </r>
  <r>
    <s v="GEARBOX"/>
    <x v="8"/>
    <s v="7E7C7"/>
    <s v="0E"/>
    <s v="C7E7EE"/>
    <s v="[GB_DIWANXT]Main Controller -Safety Controller - Interface - Incorrect command parameter from main computer"/>
    <x v="8"/>
    <s v="CheckAtNextHalt"/>
    <s v="TBD39"/>
    <s v="YELLOW"/>
    <s v="Amber Warning Gearbox"/>
  </r>
  <r>
    <s v="GEARBOX"/>
    <x v="8"/>
    <s v="7E7C8"/>
    <s v="0E"/>
    <s v="C8E7EE"/>
    <s v="[GB_DIWANXT]Main Controller -Safety Controller - Interface - Safety computer unable to process a received command"/>
    <x v="8"/>
    <s v="CheckAtNextHalt"/>
    <s v="TBD39"/>
    <s v="YELLOW"/>
    <s v="Amber Warning Gearbox"/>
  </r>
  <r>
    <s v="GEARBOX"/>
    <x v="8"/>
    <s v="7E7C9"/>
    <s v="0E"/>
    <s v="C9E7EE"/>
    <s v="[GB_DIWANXT]Main Controller -Safety Controller - Interface - Error in procedure of safety computer software"/>
    <x v="8"/>
    <s v="CheckAtNextHalt"/>
    <s v="TBD39"/>
    <s v="YELLOW"/>
    <s v="Amber Warning Gearbox"/>
  </r>
  <r>
    <s v="GEARBOX"/>
    <x v="8"/>
    <s v="7E800"/>
    <s v="0E"/>
    <s v="00E8EE"/>
    <s v="[GB_DIWANXT]Engine load source - CAN signal: accelerator pedal position faulty"/>
    <x v="8"/>
    <s v="CheckAtNextHalt"/>
    <s v="TBD39"/>
    <s v="YELLOW"/>
    <s v="Amber Warning Gearbox"/>
  </r>
  <r>
    <s v="GEARBOX"/>
    <x v="8"/>
    <s v="7E801"/>
    <s v="0E"/>
    <s v="01E8EE"/>
    <s v="[GB_DIWANXT]Engine load source - CAN signal: current engine torque faulty"/>
    <x v="8"/>
    <s v="CheckAtNextHalt"/>
    <s v="TBD39"/>
    <s v="YELLOW"/>
    <s v="Amber Warning Gearbox"/>
  </r>
  <r>
    <s v="GEARBOX"/>
    <x v="8"/>
    <s v="7E802"/>
    <s v="0E"/>
    <s v="02E8EE"/>
    <s v="[GB_DIWANXT]Engine load source - CAN signal: maximum engine torque faulty"/>
    <x v="8"/>
    <s v="CheckAtNextHalt"/>
    <s v="TBD39"/>
    <s v="YELLOW"/>
    <s v="Amber Warning Gearbox"/>
  </r>
  <r>
    <s v="GEARBOX"/>
    <x v="8"/>
    <s v="7E803"/>
    <s v="0E"/>
    <s v="03E8EE"/>
    <s v="[GB_DIWANXT]Engine load source - CAN signal: engine reference torque faulty"/>
    <x v="8"/>
    <s v="CheckAtNextHalt"/>
    <s v="TBD39"/>
    <s v="YELLOW"/>
    <s v="Amber Warning Gearbox"/>
  </r>
  <r>
    <s v="GEARBOX"/>
    <x v="8"/>
    <s v="7E804"/>
    <s v="0E"/>
    <s v="04E8EE"/>
    <s v="[GB_DIWANXT]Engine load source - CAN signal: idle switch position faulty"/>
    <x v="8"/>
    <s v="CheckAtNextHalt"/>
    <s v="TBD39"/>
    <s v="YELLOW"/>
    <s v="Amber Warning Gearbox"/>
  </r>
  <r>
    <s v="GEARBOX"/>
    <x v="8"/>
    <s v="7E805"/>
    <s v="0E"/>
    <s v="05E8EE"/>
    <s v="[GB_DIWANXT]Engine load source - CAN signal: engine torque setpoint faulty"/>
    <x v="8"/>
    <s v="CheckAtNextHalt"/>
    <s v="TBD39"/>
    <s v="YELLOW"/>
    <s v="Amber Warning Gearbox"/>
  </r>
  <r>
    <s v="GEARBOX"/>
    <x v="8"/>
    <s v="7E806"/>
    <s v="0E"/>
    <s v="06E8EE"/>
    <s v="[GB_DIWANXT]Engine load source - CAN signal: current maximum engine torque faulty"/>
    <x v="8"/>
    <s v="CheckAtNextHalt"/>
    <s v="TBD39"/>
    <s v="YELLOW"/>
    <s v="Amber Warning Gearbox"/>
  </r>
  <r>
    <s v="GEARBOX"/>
    <x v="8"/>
    <s v="7E807"/>
    <s v="0E"/>
    <s v="07E8EE"/>
    <s v="[GB_DIWANXT]Engine load source - CAN signal: &quot;Engine Demand Percent Torque&quot; faulty"/>
    <x v="8"/>
    <s v="CheckAtNextHalt"/>
    <s v="TBD39"/>
    <s v="YELLOW"/>
    <s v="Amber Warning Gearbox"/>
  </r>
  <r>
    <s v="GEARBOX"/>
    <x v="8"/>
    <s v="7E808"/>
    <s v="0E"/>
    <s v="08E8EE"/>
    <s v="[GB_DIWANXT]Engine load source - CAN signal: current idle speed faulty"/>
    <x v="8"/>
    <s v="CheckAtNextHalt"/>
    <s v="TBD39"/>
    <s v="YELLOW"/>
    <s v="Amber Warning Gearbox"/>
  </r>
  <r>
    <s v="GEARBOX"/>
    <x v="8"/>
    <s v="7E809"/>
    <s v="0E"/>
    <s v="09E8EE"/>
    <s v="[GB_DIWANXT]Engine load source - Speed range in dataset faulty"/>
    <x v="8"/>
    <s v="CheckAtNextHalt"/>
    <s v="TBD39"/>
    <s v="YELLOW"/>
    <s v="Amber Warning Gearbox"/>
  </r>
  <r>
    <s v="GEARBOX"/>
    <x v="8"/>
    <s v="7E80A"/>
    <s v="0E"/>
    <s v="0AE8EE"/>
    <s v="[GB_DIWANXT]Engine load source - CAN signal: Engine brake reference torque faulty"/>
    <x v="8"/>
    <s v="CheckAtNextHalt"/>
    <s v="TBD39"/>
    <s v="YELLOW"/>
    <s v="Amber Warning Gearbox"/>
  </r>
  <r>
    <s v="GEARBOX"/>
    <x v="8"/>
    <s v="7E80B"/>
    <s v="0E"/>
    <s v="0BE8EE"/>
    <s v="[GB_DIWANXT]Engine load source - CAN signal: current engine braking torque faulty"/>
    <x v="8"/>
    <s v="CheckAtNextHalt"/>
    <s v="TBD39"/>
    <s v="YELLOW"/>
    <s v="Amber Warning Gearbox"/>
  </r>
  <r>
    <s v="GEARBOX"/>
    <x v="8"/>
    <s v="7E840"/>
    <s v="0E"/>
    <s v="40E8EE"/>
    <s v="[GB_DIWANXT]Engine torque reduction - Engine torque exceeded when shifting"/>
    <x v="8"/>
    <s v="CheckAtNextHalt"/>
    <s v="TBD39"/>
    <s v="YELLOW"/>
    <s v="Amber Warning Gearbox"/>
  </r>
  <r>
    <s v="GEARBOX"/>
    <x v="8"/>
    <s v="7E880"/>
    <s v="0E"/>
    <s v="80E8EE"/>
    <s v="[GB_DIWANXT]Pitch Sensor - Communication impaired"/>
    <x v="8"/>
    <s v="CheckAtNextHalt"/>
    <s v="TBD39"/>
    <s v="YELLOW"/>
    <s v="Amber Warning Gearbox"/>
  </r>
  <r>
    <s v="GEARBOX"/>
    <x v="8"/>
    <s v="7E881"/>
    <s v="0E"/>
    <s v="81E8EE"/>
    <s v="[GB_DIWANXT]Pitch Sensor - Initialization failed"/>
    <x v="8"/>
    <s v="CheckAtNextHalt"/>
    <s v="TBD39"/>
    <s v="YELLOW"/>
    <s v="Amber Warning Gearbox"/>
  </r>
  <r>
    <s v="GEARBOX"/>
    <x v="8"/>
    <s v="7E882"/>
    <s v="0E"/>
    <s v="82E8EE"/>
    <s v="[GB_DIWANXT]Pitch Sensor - Self-test failed"/>
    <x v="8"/>
    <s v="CheckAtNextHalt"/>
    <s v="TBD39"/>
    <s v="YELLOW"/>
    <s v="Amber Warning Gearbox"/>
  </r>
  <r>
    <s v="GEARBOX"/>
    <x v="8"/>
    <s v="7E883"/>
    <s v="0E"/>
    <s v="83E8EE"/>
    <s v="[GB_DIWANXT]Pitch Sensor - Calibration data faulty or installation position implausible"/>
    <x v="8"/>
    <s v="CheckAtNextHalt"/>
    <s v="TBD39"/>
    <s v="YELLOW"/>
    <s v="Amber Warning Gearbox"/>
  </r>
  <r>
    <s v="GEARBOX"/>
    <x v="8"/>
    <s v="7E8C0"/>
    <s v="0E"/>
    <s v="C0E8EE"/>
    <s v="[GB_DIWANXT]Reference voltage - Reference voltage too low"/>
    <x v="8"/>
    <s v="CheckAtNextHalt"/>
    <s v="TBD39"/>
    <s v="YELLOW"/>
    <s v="Amber Warning Gearbox"/>
  </r>
  <r>
    <s v="GEARBOX"/>
    <x v="8"/>
    <s v="7E8C1"/>
    <s v="0E"/>
    <s v="C1E8EE"/>
    <s v="[GB_DIWANXT]Reference voltage - Reference voltage too high"/>
    <x v="8"/>
    <s v="CheckAtNextHalt"/>
    <s v="TBD39"/>
    <s v="YELLOW"/>
    <s v="Amber Warning Gearbox"/>
  </r>
  <r>
    <s v="GEARBOX"/>
    <x v="8"/>
    <s v="7E900"/>
    <s v="0E"/>
    <s v="00E9EE"/>
    <s v="[GB_DIWANXT]Shifting Claw Management - End positions invalid"/>
    <x v="8"/>
    <s v="CheckAtNextHalt"/>
    <s v="TBD39"/>
    <s v="YELLOW"/>
    <s v="Amber Warning Gearbox"/>
  </r>
  <r>
    <s v="GEARBOX"/>
    <x v="8"/>
    <s v="7E901"/>
    <s v="0E"/>
    <s v="01E9EE"/>
    <s v="[GB_DIWANXT]Shifting Claw Management - End position adaptation: failed repeatedly"/>
    <x v="8"/>
    <s v="CheckAtNextHalt"/>
    <s v="TBD39"/>
    <s v="YELLOW"/>
    <s v="Amber Warning Gearbox"/>
  </r>
  <r>
    <s v="GEARBOX"/>
    <x v="8"/>
    <s v="7E902"/>
    <s v="0E"/>
    <s v="02E9EE"/>
    <s v="[GB_DIWANXT]Shifting Claw Management - Position control: outside the tolerance"/>
    <x v="8"/>
    <s v="CheckAtNextHalt"/>
    <s v="TBD39"/>
    <s v="YELLOW"/>
    <s v="Amber Warning Gearbox"/>
  </r>
  <r>
    <s v="GEARBOX"/>
    <x v="8"/>
    <s v="7E903"/>
    <s v="0E"/>
    <s v="03E9EE"/>
    <s v="[GB_DIWANXT]Shifting Claw Management - Position control: abort due to timeout"/>
    <x v="8"/>
    <s v="CheckAtNextHalt"/>
    <s v="TBD39"/>
    <s v="YELLOW"/>
    <s v="Amber Warning Gearbox"/>
  </r>
  <r>
    <s v="GEARBOX"/>
    <x v="8"/>
    <s v="7E904"/>
    <s v="0E"/>
    <s v="04E9EE"/>
    <s v="[GB_DIWANXT]Shifting Claw Management - Shifting claw wear"/>
    <x v="8"/>
    <s v="CheckAtNextHalt"/>
    <s v="TBD39"/>
    <s v="YELLOW"/>
    <s v="Amber Warning Gearbox"/>
  </r>
  <r>
    <s v="GEARBOX"/>
    <x v="8"/>
    <s v="7E905"/>
    <s v="0E"/>
    <s v="05E9EE"/>
    <s v="[GB_DIWANXT]Shifting Claw Management - End positions readjusted"/>
    <x v="8"/>
    <s v="CheckAtNextHalt"/>
    <s v="TBD39"/>
    <s v="YELLOW"/>
    <s v="Amber Warning Gearbox"/>
  </r>
  <r>
    <s v="GEARBOX"/>
    <x v="8"/>
    <s v="7E940"/>
    <s v="0E"/>
    <s v="40E9EE"/>
    <s v="[GB_DIWANXT]Supply Voltage Lock - Ignition status terminal 15: implausible"/>
    <x v="8"/>
    <s v="CheckAtNextHalt"/>
    <s v="TBD39"/>
    <s v="YELLOW"/>
    <s v="Amber Warning Gearbox"/>
  </r>
  <r>
    <s v="GEARBOX"/>
    <x v="8"/>
    <s v="7E980"/>
    <s v="0E"/>
    <s v="80E9EE"/>
    <s v="[GB_DIWANXT]Safety controller - Error condition for SFUC 01 detected"/>
    <x v="8"/>
    <s v="CheckAtNextHalt"/>
    <s v="TBD39"/>
    <s v="YELLOW"/>
    <s v="Amber Warning Gearbox"/>
  </r>
  <r>
    <s v="GEARBOX"/>
    <x v="8"/>
    <s v="7E981"/>
    <s v="0E"/>
    <s v="81E9EE"/>
    <s v="[GB_DIWANXT]Safety controller - Error condition for SFUC 02 detected"/>
    <x v="8"/>
    <s v="CheckAtNextHalt"/>
    <s v="TBD39"/>
    <s v="YELLOW"/>
    <s v="Amber Warning Gearbox"/>
  </r>
  <r>
    <s v="GEARBOX"/>
    <x v="8"/>
    <s v="7E982"/>
    <s v="0E"/>
    <s v="82E9EE"/>
    <s v="[GB_DIWANXT]Safety controller - Error condition for SFUC 03 detected"/>
    <x v="8"/>
    <s v="CheckAtNextHalt"/>
    <s v="TBD39"/>
    <s v="YELLOW"/>
    <s v="Amber Warning Gearbox"/>
  </r>
  <r>
    <s v="GEARBOX"/>
    <x v="8"/>
    <s v="7E983"/>
    <s v="0E"/>
    <s v="83E9EE"/>
    <s v="[GB_DIWANXT]Safety controller - Error condition for SFUC 04 detected"/>
    <x v="8"/>
    <s v="CheckAtNextHalt"/>
    <s v="TBD39"/>
    <s v="YELLOW"/>
    <s v="Amber Warning Gearbox"/>
  </r>
  <r>
    <s v="GEARBOX"/>
    <x v="8"/>
    <s v="7E984"/>
    <s v="0E"/>
    <s v="84E9EE"/>
    <s v="[GB_DIWANXT]Safety controller - Error condition for SFUC 05 detected"/>
    <x v="8"/>
    <s v="CheckAtNextHalt"/>
    <s v="TBD39"/>
    <s v="YELLOW"/>
    <s v="Amber Warning Gearbox"/>
  </r>
  <r>
    <s v="GEARBOX"/>
    <x v="8"/>
    <s v="7E985"/>
    <s v="0E"/>
    <s v="85E9EE"/>
    <s v="[GB_DIWANXT]Safety controller - Error condition for SFUC 06 detected"/>
    <x v="8"/>
    <s v="CheckAtNextHalt"/>
    <s v="TBD39"/>
    <s v="YELLOW"/>
    <s v="Amber Warning Gearbox"/>
  </r>
  <r>
    <s v="GEARBOX"/>
    <x v="8"/>
    <s v="7E986"/>
    <s v="0E"/>
    <s v="86E9EE"/>
    <s v="[GB_DIWANXT]Safety controller - Error condition for SFUC 07 detected"/>
    <x v="8"/>
    <s v="CheckAtNextHalt"/>
    <s v="TBD39"/>
    <s v="YELLOW"/>
    <s v="Amber Warning Gearbox"/>
  </r>
  <r>
    <s v="GEARBOX"/>
    <x v="8"/>
    <s v="7E987"/>
    <s v="0E"/>
    <s v="87E9EE"/>
    <s v="[GB_DIWANXT]Safety controller - Error condition for SFUC 08 detected"/>
    <x v="8"/>
    <s v="CheckAtNextHalt"/>
    <s v="TBD39"/>
    <s v="YELLOW"/>
    <s v="Amber Warning Gearbox"/>
  </r>
  <r>
    <s v="GEARBOX"/>
    <x v="8"/>
    <s v="7E988"/>
    <s v="0E"/>
    <s v="88E9EE"/>
    <s v="[GB_DIWANXT]Safety controller - Error condition for SFUC 09 detected"/>
    <x v="8"/>
    <s v="CheckAtNextHalt"/>
    <s v="TBD39"/>
    <s v="YELLOW"/>
    <s v="Amber Warning Gearbox"/>
  </r>
  <r>
    <s v="GEARBOX"/>
    <x v="8"/>
    <s v="7E989"/>
    <s v="0E"/>
    <s v="89E9EE"/>
    <s v="[GB_DIWANXT]Safety controller - Error condition for SFUC 10 detected"/>
    <x v="8"/>
    <s v="CheckAtNextHalt"/>
    <s v="TBD39"/>
    <s v="YELLOW"/>
    <s v="Amber Warning Gearbox"/>
  </r>
  <r>
    <s v="GEARBOX"/>
    <x v="8"/>
    <s v="7E98A"/>
    <s v="0E"/>
    <s v="8AE9EE"/>
    <s v="[GB_DIWANXT]Safety controller - Error condition for SFUC 12 detected"/>
    <x v="8"/>
    <s v="CheckAtNextHalt"/>
    <s v="TBD39"/>
    <s v="YELLOW"/>
    <s v="Amber Warning Gearbox"/>
  </r>
  <r>
    <s v="GEARBOX"/>
    <x v="8"/>
    <s v="7E98B"/>
    <s v="0E"/>
    <s v="8BE9EE"/>
    <s v="[GB_DIWANXT]Safety controller - Error condition for SFUC 15 detected"/>
    <x v="8"/>
    <s v="CheckAtNextHalt"/>
    <s v="TBD39"/>
    <s v="YELLOW"/>
    <s v="Amber Warning Gearbox"/>
  </r>
  <r>
    <s v="GEARBOX"/>
    <x v="8"/>
    <s v="7E98C"/>
    <s v="0E"/>
    <s v="8CE9EE"/>
    <s v="[GB_DIWANXT]Safety controller - Error condition for SFUC 18 detected"/>
    <x v="8"/>
    <s v="CheckAtNextHalt"/>
    <s v="TBD39"/>
    <s v="YELLOW"/>
    <s v="Amber Warning Gearbox"/>
  </r>
  <r>
    <s v="GEARBOX"/>
    <x v="8"/>
    <s v="7E98D"/>
    <s v="0E"/>
    <s v="8DE9EE"/>
    <s v="[GB_DIWANXT]Safety controller - Error condition for SFUC 19 detected"/>
    <x v="8"/>
    <s v="CheckAtNextHalt"/>
    <s v="TBD39"/>
    <s v="YELLOW"/>
    <s v="Amber Warning Gearbox"/>
  </r>
  <r>
    <s v="GEARBOX"/>
    <x v="8"/>
    <s v="7E98E"/>
    <s v="0E"/>
    <s v="8EE9EE"/>
    <s v="[GB_DIWANXT]Safety controller - Error condition for SFUC 20 detected"/>
    <x v="8"/>
    <s v="CheckAtNextHalt"/>
    <s v="TBD39"/>
    <s v="YELLOW"/>
    <s v="Amber Warning Gearbox"/>
  </r>
  <r>
    <s v="GEARBOX"/>
    <x v="8"/>
    <s v="7E98F"/>
    <s v="0E"/>
    <s v="8FE9EE"/>
    <s v="[GB_DIWANXT]Safety controller - Error condition for SFUC 21 detected"/>
    <x v="8"/>
    <s v="CheckAtNextHalt"/>
    <s v="TBD39"/>
    <s v="YELLOW"/>
    <s v="Amber Warning Gearbox"/>
  </r>
  <r>
    <s v="GEARBOX"/>
    <x v="8"/>
    <s v="7E990"/>
    <s v="0E"/>
    <s v="90E9EE"/>
    <s v="[GB_DIWANXT]Safety controller - Error condition for SFUC 22 detected"/>
    <x v="8"/>
    <s v="CheckAtNextHalt"/>
    <s v="TBD39"/>
    <s v="YELLOW"/>
    <s v="Amber Warning Gearbox"/>
  </r>
  <r>
    <s v="GEARBOX"/>
    <x v="8"/>
    <s v="7E991"/>
    <s v="0E"/>
    <s v="91E9EE"/>
    <s v="[GB_DIWANXT]Safety controller - Error condition for SFUC 23 detected"/>
    <x v="8"/>
    <s v="CheckAtNextHalt"/>
    <s v="TBD39"/>
    <s v="YELLOW"/>
    <s v="Amber Warning Gearbox"/>
  </r>
  <r>
    <s v="GEARBOX"/>
    <x v="8"/>
    <s v="7E992"/>
    <s v="0E"/>
    <s v="92E9EE"/>
    <s v="[GB_DIWANXT]Safety controller - Error condition for SFUC 24 detected"/>
    <x v="8"/>
    <s v="CheckAtNextHalt"/>
    <s v="TBD39"/>
    <s v="YELLOW"/>
    <s v="Amber Warning Gearbox"/>
  </r>
  <r>
    <s v="GEARBOX"/>
    <x v="8"/>
    <s v="7E993"/>
    <s v="0E"/>
    <s v="93E9EE"/>
    <s v="[GB_DIWANXT]Safety controller - Error condition for SFUC 26 detected"/>
    <x v="8"/>
    <s v="CheckAtNextHalt"/>
    <s v="TBD39"/>
    <s v="YELLOW"/>
    <s v="Amber Warning Gearbox"/>
  </r>
  <r>
    <s v="GEARBOX"/>
    <x v="8"/>
    <s v="7E994"/>
    <s v="0E"/>
    <s v="94E9EE"/>
    <s v="[GB_DIWANXT]Safety controller - Error condition for SFUC 27 detected"/>
    <x v="8"/>
    <s v="CheckAtNextHalt"/>
    <s v="TBD39"/>
    <s v="YELLOW"/>
    <s v="Amber Warning Gearbox"/>
  </r>
  <r>
    <s v="GEARBOX"/>
    <x v="8"/>
    <s v="7E995"/>
    <s v="0E"/>
    <s v="95E9EE"/>
    <s v="[GB_DIWANXT]Safety controller - Error condition for SFUC 29 detected"/>
    <x v="8"/>
    <s v="CheckAtNextHalt"/>
    <s v="TBD39"/>
    <s v="YELLOW"/>
    <s v="Amber Warning Gearbox"/>
  </r>
  <r>
    <s v="GEARBOX"/>
    <x v="8"/>
    <s v="7E996"/>
    <s v="0E"/>
    <s v="96E9EE"/>
    <s v="[GB_DIWANXT]Safety controller - Error condition for SFUC 30 detected"/>
    <x v="8"/>
    <s v="CheckAtNextHalt"/>
    <s v="TBD39"/>
    <s v="YELLOW"/>
    <s v="Amber Warning Gearbox"/>
  </r>
  <r>
    <s v="GEARBOX"/>
    <x v="8"/>
    <s v="7E997"/>
    <s v="0E"/>
    <s v="97E9EE"/>
    <s v="[GB_DIWANXT]Safety controller - Error condition for SFUC 31 detected"/>
    <x v="8"/>
    <s v="CheckAtNextHalt"/>
    <s v="TBD39"/>
    <s v="YELLOW"/>
    <s v="Amber Warning Gearbox"/>
  </r>
  <r>
    <s v="GEARBOX"/>
    <x v="8"/>
    <s v="7E998"/>
    <s v="0E"/>
    <s v="98E9EE"/>
    <s v="[GB_DIWANXT]Safety controller - Error condition for SFUC 32 detected"/>
    <x v="8"/>
    <s v="CheckAtNextHalt"/>
    <s v="TBD39"/>
    <s v="YELLOW"/>
    <s v="Amber Warning Gearbox"/>
  </r>
  <r>
    <s v="GEARBOX"/>
    <x v="8"/>
    <s v="7E999"/>
    <s v="0E"/>
    <s v="99E9EE"/>
    <s v="[GB_DIWANXT]Safety controller - Error condition for SFUC 33 detected"/>
    <x v="8"/>
    <s v="CheckAtNextHalt"/>
    <s v="TBD39"/>
    <s v="YELLOW"/>
    <s v="Amber Warning Gearbox"/>
  </r>
  <r>
    <s v="GEARBOX"/>
    <x v="8"/>
    <s v="7E99A"/>
    <s v="0E"/>
    <s v="9AE9EE"/>
    <s v="[GB_DIWANXT]Safety controller - Error condition for SFUC 34 detected"/>
    <x v="8"/>
    <s v="CheckAtNextHalt"/>
    <s v="TBD39"/>
    <s v="YELLOW"/>
    <s v="Amber Warning Gearbox"/>
  </r>
  <r>
    <s v="GEARBOX"/>
    <x v="8"/>
    <s v="7E99B"/>
    <s v="0E"/>
    <s v="9BE9EE"/>
    <s v="[GB_DIWANXT]Safety controller - Error condition for SFUC 35 detected"/>
    <x v="8"/>
    <s v="CheckAtNextHalt"/>
    <s v="TBD39"/>
    <s v="YELLOW"/>
    <s v="Amber Warning Gearbox"/>
  </r>
  <r>
    <s v="GEARBOX"/>
    <x v="8"/>
    <s v="7E99C"/>
    <s v="0E"/>
    <s v="9CE9EE"/>
    <s v="[GB_DIWANXT]Safety controller - Error condition for SFUC 36 detected"/>
    <x v="8"/>
    <s v="CheckAtNextHalt"/>
    <s v="TBD39"/>
    <s v="YELLOW"/>
    <s v="Amber Warning Gearbox"/>
  </r>
  <r>
    <s v="GEARBOX"/>
    <x v="8"/>
    <s v="7E99D"/>
    <s v="0E"/>
    <s v="9DE9EE"/>
    <s v="[GB_DIWANXT]Safety controller - Error condition for SFUC 37 detected"/>
    <x v="8"/>
    <s v="CheckAtNextHalt"/>
    <s v="TBD39"/>
    <s v="YELLOW"/>
    <s v="Amber Warning Gearbox"/>
  </r>
  <r>
    <s v="GEARBOX"/>
    <x v="8"/>
    <s v="7E99E"/>
    <s v="0E"/>
    <s v="9EE9EE"/>
    <s v="[GB_DIWANXT]Safety controller - Error condition for SFUC 38 detected"/>
    <x v="8"/>
    <s v="CheckAtNextHalt"/>
    <s v="TBD39"/>
    <s v="YELLOW"/>
    <s v="Amber Warning Gearbox"/>
  </r>
  <r>
    <s v="GEARBOX"/>
    <x v="8"/>
    <s v="7E99F"/>
    <s v="0E"/>
    <s v="9FE9EE"/>
    <s v="[GB_DIWANXT]Safety controller - Error condition for SFUC 39 detected"/>
    <x v="8"/>
    <s v="CheckAtNextHalt"/>
    <s v="TBD39"/>
    <s v="YELLOW"/>
    <s v="Amber Warning Gearbox"/>
  </r>
  <r>
    <s v="GEARBOX"/>
    <x v="8"/>
    <s v="7E9A0"/>
    <s v="0E"/>
    <s v="A0E9EE"/>
    <s v="[GB_DIWANXT]Safety controller - Error condition for SFUC 40 detected"/>
    <x v="8"/>
    <s v="CheckAtNextHalt"/>
    <s v="TBD39"/>
    <s v="YELLOW"/>
    <s v="Amber Warning Gearbox"/>
  </r>
  <r>
    <s v="GEARBOX"/>
    <x v="8"/>
    <s v="7E9A1"/>
    <s v="0E"/>
    <s v="A1E9EE"/>
    <s v="[GB_DIWANXT]Safety controller - Error condition for SFUC 41 detected"/>
    <x v="8"/>
    <s v="CheckAtNextHalt"/>
    <s v="TBD39"/>
    <s v="YELLOW"/>
    <s v="Amber Warning Gearbox"/>
  </r>
  <r>
    <s v="GEARBOX"/>
    <x v="8"/>
    <s v="7E9A2"/>
    <s v="0E"/>
    <s v="A2E9EE"/>
    <s v="[GB_DIWANXT]Safety controller - Error condition for SFUC 44 detected"/>
    <x v="8"/>
    <s v="CheckAtNextHalt"/>
    <s v="TBD39"/>
    <s v="YELLOW"/>
    <s v="Amber Warning Gearbox"/>
  </r>
  <r>
    <s v="GEARBOX"/>
    <x v="8"/>
    <s v="7E9A3"/>
    <s v="0E"/>
    <s v="A3E9EE"/>
    <s v="[GB_DIWANXT]Safety controller - Error condition for SFUC 45 detected"/>
    <x v="8"/>
    <s v="CheckAtNextHalt"/>
    <s v="TBD39"/>
    <s v="YELLOW"/>
    <s v="Amber Warning Gearbox"/>
  </r>
  <r>
    <s v="GEARBOX"/>
    <x v="8"/>
    <s v="7E9A4"/>
    <s v="0E"/>
    <s v="A4E9EE"/>
    <s v="[GB_DIWANXT]Safety controller - Integrity error: OPCODE test failed/test result incorrect"/>
    <x v="8"/>
    <s v="CheckAtNextHalt"/>
    <s v="TBD39"/>
    <s v="YELLOW"/>
    <s v="Amber Warning Gearbox"/>
  </r>
  <r>
    <s v="GEARBOX"/>
    <x v="8"/>
    <s v="7E9A5"/>
    <s v="0E"/>
    <s v="A5E9EE"/>
    <s v="[GB_DIWANXT]Safety controller - Integrity error: unauthorized voltage deviation at analog input A"/>
    <x v="8"/>
    <s v="CheckAtNextHalt"/>
    <s v="TBD39"/>
    <s v="YELLOW"/>
    <s v="Amber Warning Gearbox"/>
  </r>
  <r>
    <s v="GEARBOX"/>
    <x v="8"/>
    <s v="7E9A6"/>
    <s v="0E"/>
    <s v="A6E9EE"/>
    <s v="[GB_DIWANXT]Safety controller - Integrity error: unauthorized voltage deviation at analog input B"/>
    <x v="8"/>
    <s v="CheckAtNextHalt"/>
    <s v="TBD39"/>
    <s v="YELLOW"/>
    <s v="Amber Warning Gearbox"/>
  </r>
  <r>
    <s v="GEARBOX"/>
    <x v="8"/>
    <s v="7E9A7"/>
    <s v="0E"/>
    <s v="A7E9EE"/>
    <s v="[GB_DIWANXT]Safety controller - Integrity error: unauthorized voltage deviation at analog input C"/>
    <x v="8"/>
    <s v="CheckAtNextHalt"/>
    <s v="TBD39"/>
    <s v="YELLOW"/>
    <s v="Amber Warning Gearbox"/>
  </r>
  <r>
    <s v="GEARBOX"/>
    <x v="8"/>
    <s v="7E9A8"/>
    <s v="0E"/>
    <s v="A8E9EE"/>
    <s v="[GB_DIWANXT]Safety controller - Integrity error: unauthorized voltage deviation at analog input D"/>
    <x v="8"/>
    <s v="CheckAtNextHalt"/>
    <s v="TBD39"/>
    <s v="YELLOW"/>
    <s v="Amber Warning Gearbox"/>
  </r>
  <r>
    <s v="GEARBOX"/>
    <x v="8"/>
    <s v="7E9A9"/>
    <s v="0E"/>
    <s v="A9E9EE"/>
    <s v="[GB_DIWANXT]Safety controller - Integrity error: SPI communication fault between IWDT and SC"/>
    <x v="8"/>
    <s v="CheckAtNextHalt"/>
    <s v="TBD39"/>
    <s v="YELLOW"/>
    <s v="Amber Warning Gearbox"/>
  </r>
  <r>
    <s v="GEARBOX"/>
    <x v="8"/>
    <s v="7E9AA"/>
    <s v="0E"/>
    <s v="AAE9EE"/>
    <s v="[GB_DIWANXT]Safety controller - Integrity error: internal integrity monitor of the IWDT"/>
    <x v="8"/>
    <s v="CheckAtNextHalt"/>
    <s v="TBD39"/>
    <s v="YELLOW"/>
    <s v="Amber Warning Gearbox"/>
  </r>
  <r>
    <s v="GEARBOX"/>
    <x v="8"/>
    <s v="7E9AB"/>
    <s v="0E"/>
    <s v="ABE9EE"/>
    <s v="[GB_DIWANXT]Safety controller - Integrity error: internal IWDT self-test (SBST)"/>
    <x v="8"/>
    <s v="CheckAtNextHalt"/>
    <s v="TBD39"/>
    <s v="YELLOW"/>
    <s v="Amber Warning Gearbox"/>
  </r>
  <r>
    <s v="GEARBOX"/>
    <x v="8"/>
    <s v="7E9AC"/>
    <s v="0E"/>
    <s v="ACE9EE"/>
    <s v="[GB_DIWANXT]Safety controller - Integrity error: safety path controller in IWDT"/>
    <x v="8"/>
    <s v="CheckAtNextHalt"/>
    <s v="TBD39"/>
    <s v="YELLOW"/>
    <s v="Amber Warning Gearbox"/>
  </r>
  <r>
    <s v="GEARBOX"/>
    <x v="8"/>
    <s v="7E9AD"/>
    <s v="0E"/>
    <s v="ADE9EE"/>
    <s v="[GB_DIWANXT]Safety controller - Integrity error: wake-up timer in the IWDT"/>
    <x v="8"/>
    <s v="CheckAtNextHalt"/>
    <s v="TBD39"/>
    <s v="YELLOW"/>
    <s v="Amber Warning Gearbox"/>
  </r>
  <r>
    <s v="GEARBOX"/>
    <x v="8"/>
    <s v="7E9AE"/>
    <s v="0E"/>
    <s v="AEE9EE"/>
    <s v="[GB_DIWANXT]Safety controller - Integrity error: monitoring of code sequences"/>
    <x v="8"/>
    <s v="CheckAtNextHalt"/>
    <s v="TBD39"/>
    <s v="YELLOW"/>
    <s v="Amber Warning Gearbox"/>
  </r>
  <r>
    <s v="GEARBOX"/>
    <x v="8"/>
    <s v="7E9AF"/>
    <s v="0E"/>
    <s v="AFE9EE"/>
    <s v="[GB_DIWANXT]Safety controller - Integrity error: unexpected reset by the IWDT"/>
    <x v="8"/>
    <s v="CheckAtNextHalt"/>
    <s v="TBD39"/>
    <s v="YELLOW"/>
    <s v="Amber Warning Gearbox"/>
  </r>
  <r>
    <s v="GEARBOX"/>
    <x v="8"/>
    <s v="7E9B0"/>
    <s v="0E"/>
    <s v="B0E9EE"/>
    <s v="[GB_DIWANXT]Safety controller - Integrity error: incorrect IWDT software/hardware/parameter set"/>
    <x v="8"/>
    <s v="CheckAtNextHalt"/>
    <s v="TBD39"/>
    <s v="YELLOW"/>
    <s v="Amber Warning Gearbox"/>
  </r>
  <r>
    <s v="GEARBOX"/>
    <x v="8"/>
    <s v="7E9B1"/>
    <s v="0E"/>
    <s v="B1E9EE"/>
    <s v="[GB_DIWANXT]Safety controller - Integrity error: SafeTcore"/>
    <x v="8"/>
    <s v="CheckAtNextHalt"/>
    <s v="TBD39"/>
    <s v="YELLOW"/>
    <s v="Amber Warning Gearbox"/>
  </r>
  <r>
    <s v="GEARBOX"/>
    <x v="8"/>
    <s v="7E9B2"/>
    <s v="0E"/>
    <s v="B2E9EE"/>
    <s v="[GB_DIWANXT]Safety controller - Integrity error: safety switch A upon startup. Cannot be opened"/>
    <x v="8"/>
    <s v="CheckAtNextHalt"/>
    <s v="TBD39"/>
    <s v="YELLOW"/>
    <s v="Amber Warning Gearbox"/>
  </r>
  <r>
    <s v="GEARBOX"/>
    <x v="8"/>
    <s v="7E9B3"/>
    <s v="0E"/>
    <s v="B3E9EE"/>
    <s v="[GB_DIWANXT]Safety controller - Integrity error: safety switch A upon startup.  Is permanently open"/>
    <x v="8"/>
    <s v="CheckAtNextHalt"/>
    <s v="TBD39"/>
    <s v="YELLOW"/>
    <s v="Amber Warning Gearbox"/>
  </r>
  <r>
    <s v="GEARBOX"/>
    <x v="8"/>
    <s v="7E9B4"/>
    <s v="0E"/>
    <s v="B4E9EE"/>
    <s v="[GB_DIWANXT]Safety controller - Integrity error: safety switch B upon startup.  Cannot be opened"/>
    <x v="8"/>
    <s v="CheckAtNextHalt"/>
    <s v="TBD39"/>
    <s v="YELLOW"/>
    <s v="Amber Warning Gearbox"/>
  </r>
  <r>
    <s v="GEARBOX"/>
    <x v="8"/>
    <s v="7E9B5"/>
    <s v="0E"/>
    <s v="B5E9EE"/>
    <s v="[GB_DIWANXT]Safety controller - Integrity error: safety switch B upon startup.  Is permanently open"/>
    <x v="8"/>
    <s v="CheckAtNextHalt"/>
    <s v="TBD39"/>
    <s v="YELLOW"/>
    <s v="Amber Warning Gearbox"/>
  </r>
  <r>
    <s v="GEARBOX"/>
    <x v="8"/>
    <s v="7E9B6"/>
    <s v="0E"/>
    <s v="B6E9EE"/>
    <s v="[GB_DIWANXT]Safety controller - Integrity error: safety switch A in operation. Cannot be opened"/>
    <x v="8"/>
    <s v="CheckAtNextHalt"/>
    <s v="TBD39"/>
    <s v="YELLOW"/>
    <s v="Amber Warning Gearbox"/>
  </r>
  <r>
    <s v="GEARBOX"/>
    <x v="8"/>
    <s v="7E9B7"/>
    <s v="0E"/>
    <s v="B7E9EE"/>
    <s v="[GB_DIWANXT]Safety controller - Integrity error: safety switch A in operation. Cannot be closed"/>
    <x v="8"/>
    <s v="CheckAtNextHalt"/>
    <s v="TBD39"/>
    <s v="YELLOW"/>
    <s v="Amber Warning Gearbox"/>
  </r>
  <r>
    <s v="GEARBOX"/>
    <x v="8"/>
    <s v="7E9B8"/>
    <s v="0E"/>
    <s v="B8E9EE"/>
    <s v="[GB_DIWANXT]Safety controller - Integrity error: safety switch B in operation. Cannot be opened"/>
    <x v="8"/>
    <s v="CheckAtNextHalt"/>
    <s v="TBD39"/>
    <s v="YELLOW"/>
    <s v="Amber Warning Gearbox"/>
  </r>
  <r>
    <s v="GEARBOX"/>
    <x v="8"/>
    <s v="7E9B9"/>
    <s v="0E"/>
    <s v="B9E9EE"/>
    <s v="[GB_DIWANXT]Safety controller - Integrity error: safety switch B in operation. Cannot be closed"/>
    <x v="8"/>
    <s v="CheckAtNextHalt"/>
    <s v="TBD39"/>
    <s v="YELLOW"/>
    <s v="Amber Warning Gearbox"/>
  </r>
  <r>
    <s v="GEARBOX"/>
    <x v="8"/>
    <s v="7E9BA"/>
    <s v="0E"/>
    <s v="BAE9EE"/>
    <s v="[GB_DIWANXT]Safety controller - Integrity error: PLC (checksum error/version error)"/>
    <x v="8"/>
    <s v="CheckAtNextHalt"/>
    <s v="TBD39"/>
    <s v="YELLOW"/>
    <s v="Amber Warning Gearbox"/>
  </r>
  <r>
    <s v="GEARBOX"/>
    <x v="8"/>
    <s v="7E9BB"/>
    <s v="0E"/>
    <s v="BBE9EE"/>
    <s v="[GB_DIWANXT]Safety controller - Integrity error: CAN message with impermissible CAN identifier received (CAN hardware error)"/>
    <x v="8"/>
    <s v="CheckAtNextHalt"/>
    <s v="TBD39"/>
    <s v="YELLOW"/>
    <s v="Amber Warning Gearbox"/>
  </r>
  <r>
    <s v="GEARBOX"/>
    <x v="8"/>
    <s v="7E9BC"/>
    <s v="0E"/>
    <s v="BCE9EE"/>
    <s v="[GB_DIWANXT]Safety controller - Integrity error: HW timer implausible"/>
    <x v="8"/>
    <s v="CheckAtNextHalt"/>
    <s v="TBD39"/>
    <s v="YELLOW"/>
    <s v="Amber Warning Gearbox"/>
  </r>
  <r>
    <s v="GEARBOX"/>
    <x v="8"/>
    <s v="7E9BD"/>
    <s v="0E"/>
    <s v="BDE9EE"/>
    <s v="[GB_DIWANXT]Safety controller - Integrity error: error in number of CAN message objects (CAN hardware error)"/>
    <x v="8"/>
    <s v="CheckAtNextHalt"/>
    <s v="TBD39"/>
    <s v="YELLOW"/>
    <s v="Amber Warning Gearbox"/>
  </r>
  <r>
    <s v="GEARBOX"/>
    <x v="8"/>
    <s v="7E9BE"/>
    <s v="0E"/>
    <s v="BEE9EE"/>
    <s v="[GB_DIWANXT]Safety controller - Integrity error: CAN message object linked incorrectly (CAN hardware error)"/>
    <x v="8"/>
    <s v="CheckAtNextHalt"/>
    <s v="TBD39"/>
    <s v="YELLOW"/>
    <s v="Amber Warning Gearbox"/>
  </r>
  <r>
    <s v="GEARBOX"/>
    <x v="8"/>
    <s v="7E9BF"/>
    <s v="0E"/>
    <s v="BFE9EE"/>
    <s v="[GB_DIWANXT]Safety controller - Integrity error: A/D converter"/>
    <x v="8"/>
    <s v="CheckAtNextHalt"/>
    <s v="TBD39"/>
    <s v="YELLOW"/>
    <s v="Amber Warning Gearbox"/>
  </r>
  <r>
    <s v="GEARBOX"/>
    <x v="8"/>
    <s v="7E9C0"/>
    <s v="0E"/>
    <s v="C0E9EE"/>
    <s v="[GB_DIWANXT]Safety controller - Integrity error: hardware initialization failed"/>
    <x v="8"/>
    <s v="CheckAtNextHalt"/>
    <s v="TBD39"/>
    <s v="YELLOW"/>
    <s v="Amber Warning Gearbox"/>
  </r>
  <r>
    <s v="GEARBOX"/>
    <x v="8"/>
    <s v="7E9C1"/>
    <s v="0E"/>
    <s v="C1E9EE"/>
    <s v="[GB_DIWANXT]Safety controller - Integrity error: IWDT prevents test of the safety switch or does not request a reset of the SC"/>
    <x v="8"/>
    <s v="CheckAtNextHalt"/>
    <s v="TBD39"/>
    <s v="YELLOW"/>
    <s v="Amber Warning Gearbox"/>
  </r>
  <r>
    <s v="GEARBOX"/>
    <x v="8"/>
    <s v="7E9C2"/>
    <s v="0E"/>
    <s v="C2E9EE"/>
    <s v="[GB_DIWANXT]Safety controller - Integrity error: unexpected behavior of the SC status and process system"/>
    <x v="8"/>
    <s v="CheckAtNextHalt"/>
    <s v="TBD39"/>
    <s v="YELLOW"/>
    <s v="Amber Warning Gearbox"/>
  </r>
  <r>
    <s v="GEARBOX"/>
    <x v="8"/>
    <s v="7E9C3"/>
    <s v="0E"/>
    <s v="C3E9EE"/>
    <s v="[GB_DIWANXT]Safety controller - Status RedStopLamp in CAN-DM1 send message not active"/>
    <x v="8"/>
    <s v="CheckAtNextHalt"/>
    <s v="TBD39"/>
    <s v="YELLOW"/>
    <s v="Amber Warning Gearbox"/>
  </r>
  <r>
    <s v="GEARBOX"/>
    <x v="8"/>
    <s v="7E9C4"/>
    <s v="0E"/>
    <s v="C4E9EE"/>
    <s v="[GB_DIWANXT]Safety controller - Integrity error: solenoid valve actuation"/>
    <x v="8"/>
    <s v="CheckAtNextHalt"/>
    <s v="TBD39"/>
    <s v="YELLOW"/>
    <s v="Amber Warning Gearbox"/>
  </r>
  <r>
    <s v="GEARBOX"/>
    <x v="8"/>
    <s v="7E9C5"/>
    <s v="0E"/>
    <s v="C5E9EE"/>
    <s v="[GB_DIWANXT]Safety controller - Integrity error: electrical torque actuation"/>
    <x v="8"/>
    <s v="CheckAtNextHalt"/>
    <s v="TBD39"/>
    <s v="YELLOW"/>
    <s v="Amber Warning Gearbox"/>
  </r>
  <r>
    <s v="GEARBOX"/>
    <x v="8"/>
    <s v="7E9C6"/>
    <s v="0E"/>
    <s v="C6E9EE"/>
    <s v="[GB_DIWANXT]Safety controller - Integrity error: unknown error"/>
    <x v="8"/>
    <s v="CheckAtNextHalt"/>
    <s v="TBD39"/>
    <s v="YELLOW"/>
    <s v="Amber Warning Gearbox"/>
  </r>
  <r>
    <s v="GEARBOX"/>
    <x v="8"/>
    <s v="7E9C7"/>
    <s v="0E"/>
    <s v="C7E9EE"/>
    <s v="[GB_DIWANXT]Safety controller - Integrity error: software error"/>
    <x v="8"/>
    <s v="CheckAtNextHalt"/>
    <s v="TBD39"/>
    <s v="YELLOW"/>
    <s v="Amber Warning Gearbox"/>
  </r>
  <r>
    <s v="GEARBOX"/>
    <x v="8"/>
    <s v="7E9C8"/>
    <s v="0E"/>
    <s v="C8E9EE"/>
    <s v="[GB_DIWANXT]Safety controller - Integrity error: unexpected HW interrupt"/>
    <x v="8"/>
    <s v="CheckAtNextHalt"/>
    <s v="TBD39"/>
    <s v="YELLOW"/>
    <s v="Amber Warning Gearbox"/>
  </r>
  <r>
    <s v="GEARBOX"/>
    <x v="8"/>
    <s v="7E9C9"/>
    <s v="0E"/>
    <s v="C9E9EE"/>
    <s v="[GB_DIWANXT]Safety controller - Integrity error: external flash request"/>
    <x v="8"/>
    <s v="CheckAtNextHalt"/>
    <s v="TBD39"/>
    <s v="YELLOW"/>
    <s v="Amber Warning Gearbox"/>
  </r>
  <r>
    <s v="GEARBOX"/>
    <x v="8"/>
    <s v="7E9CA"/>
    <s v="0E"/>
    <s v="CAE9EE"/>
    <s v="[GB_DIWANXT]Safety controller - Integrity error: safety switch C upon startup. Cannot be opened"/>
    <x v="8"/>
    <s v="CheckAtNextHalt"/>
    <s v="TBD39"/>
    <s v="YELLOW"/>
    <s v="Amber Warning Gearbox"/>
  </r>
  <r>
    <s v="GEARBOX"/>
    <x v="8"/>
    <s v="7E9CB"/>
    <s v="0E"/>
    <s v="CBE9EE"/>
    <s v="[GB_DIWANXT]Safety controller - Integrity error: safety switch C upon startup. Is permanently open"/>
    <x v="8"/>
    <s v="CheckAtNextHalt"/>
    <s v="TBD39"/>
    <s v="YELLOW"/>
    <s v="Amber Warning Gearbox"/>
  </r>
  <r>
    <s v="GEARBOX"/>
    <x v="8"/>
    <s v="7E9CC"/>
    <s v="0E"/>
    <s v="CCE9EE"/>
    <s v="[GB_DIWANXT]Safety controller - Integrity error: safety relay C in operation. Cannot be opened"/>
    <x v="8"/>
    <s v="CheckAtNextHalt"/>
    <s v="TBD39"/>
    <s v="YELLOW"/>
    <s v="Amber Warning Gearbox"/>
  </r>
  <r>
    <s v="GEARBOX"/>
    <x v="8"/>
    <s v="7E9CD"/>
    <s v="0E"/>
    <s v="CDE9EE"/>
    <s v="[GB_DIWANXT]Safety controller - Integrity error: safety relay C in operation. Cannot be closed"/>
    <x v="8"/>
    <s v="CheckAtNextHalt"/>
    <s v="TBD39"/>
    <s v="YELLOW"/>
    <s v="Amber Warning Gearbox"/>
  </r>
  <r>
    <s v="GEARBOX"/>
    <x v="8"/>
    <s v="7E9CE"/>
    <s v="0E"/>
    <s v="CEE9EE"/>
    <s v="[GB_DIWANXT]Safety controller - Max. number of shutdowns due to the same SFUCs reached"/>
    <x v="8"/>
    <s v="CheckAtNextHalt"/>
    <s v="TBD39"/>
    <s v="YELLOW"/>
    <s v="Amber Warning Gearbox"/>
  </r>
  <r>
    <s v="GEARBOX"/>
    <x v="8"/>
    <s v="7E9CF"/>
    <s v="0E"/>
    <s v="CFE9EE"/>
    <s v="[GB_DIWANXT]Safety controller - Integrity error: safety relay C upon startup. Cannot be opened"/>
    <x v="8"/>
    <s v="CheckAtNextHalt"/>
    <s v="TBD39"/>
    <s v="YELLOW"/>
    <s v="Amber Warning Gearbox"/>
  </r>
  <r>
    <s v="GEARBOX"/>
    <x v="8"/>
    <s v="7E9D0"/>
    <s v="0E"/>
    <s v="D0E9EE"/>
    <s v="[GB_DIWANXT]Safety controller - Undocumented event"/>
    <x v="8"/>
    <s v="CheckAtNextHalt"/>
    <s v="TBD39"/>
    <s v="YELLOW"/>
    <s v="Amber Warning Gearbox"/>
  </r>
  <r>
    <s v="GEARBOX"/>
    <x v="8"/>
    <s v="7E9D1"/>
    <s v="0E"/>
    <s v="D1E9EE"/>
    <s v="[GB_DIWANXT]Safety controller - Error condition for SFUC 25 detected"/>
    <x v="8"/>
    <s v="CheckAtNextHalt"/>
    <s v="TBD39"/>
    <s v="YELLOW"/>
    <s v="Amber Warning Gearbox"/>
  </r>
  <r>
    <s v="GEARBOX"/>
    <x v="8"/>
    <s v="7E9D2"/>
    <s v="0E"/>
    <s v="D2E9EE"/>
    <s v="[GB_DIWANXT]Safety controller - Error condition for SFUC 28 detected"/>
    <x v="8"/>
    <s v="CheckAtNextHalt"/>
    <s v="TBD39"/>
    <s v="YELLOW"/>
    <s v="Amber Warning Gearbox"/>
  </r>
  <r>
    <s v="GEARBOX"/>
    <x v="8"/>
    <s v="7E9D3"/>
    <s v="0E"/>
    <s v="D3E9EE"/>
    <s v="[GB_DIWANXT]Safety controller - Integrity error: max. permissible chip temperature exceeded"/>
    <x v="8"/>
    <s v="CheckAtNextHalt"/>
    <s v="TBD39"/>
    <s v="YELLOW"/>
    <s v="Amber Warning Gearbox"/>
  </r>
  <r>
    <s v="GEARBOX"/>
    <x v="8"/>
    <s v="7E9D4"/>
    <s v="0E"/>
    <s v="D4E9EE"/>
    <s v="[GB_DIWANXT]Safety controller - Error condition for SFUC 13 detected"/>
    <x v="8"/>
    <s v="CheckAtNextHalt"/>
    <s v="TBD39"/>
    <s v="YELLOW"/>
    <s v="Amber Warning Gearbox"/>
  </r>
  <r>
    <s v="GEARBOX"/>
    <x v="8"/>
    <s v="7E9D5"/>
    <s v="0E"/>
    <s v="D5E9EE"/>
    <s v="[GB_DIWANXT]Safety controller - Error condition for SFUC 42 detected"/>
    <x v="8"/>
    <s v="CheckAtNextHalt"/>
    <s v="TBD39"/>
    <s v="YELLOW"/>
    <s v="Amber Warning Gearbox"/>
  </r>
  <r>
    <s v="GEARBOX"/>
    <x v="8"/>
    <s v="7E9D6"/>
    <s v="0E"/>
    <s v="D6E9EE"/>
    <s v="[GB_DIWANXT]Safety controller - Error condition for SFUC 43 detected"/>
    <x v="8"/>
    <s v="CheckAtNextHalt"/>
    <s v="TBD39"/>
    <s v="YELLOW"/>
    <s v="Amber Warning Gearbox"/>
  </r>
  <r>
    <s v="GEARBOX"/>
    <x v="8"/>
    <s v="7E9D7"/>
    <s v="0E"/>
    <s v="D7E9EE"/>
    <s v="[GB_DIWANXT]Safety controller - Max. number of shutdowns due to the same SFUCs reached"/>
    <x v="8"/>
    <s v="CheckAtNextHalt"/>
    <s v="TBD39"/>
    <s v="YELLOW"/>
    <s v="Amber Warning Gearbox"/>
  </r>
  <r>
    <s v="GEARBOX"/>
    <x v="8"/>
    <s v="7EA00"/>
    <s v="0E"/>
    <s v="00EAEE"/>
    <s v="[GB_DIWANXT]Software components - Main computer software does not match specification from dataset"/>
    <x v="8"/>
    <s v="CheckAtNextHalt"/>
    <s v="TBD39"/>
    <s v="YELLOW"/>
    <s v="Amber Warning Gearbox"/>
  </r>
  <r>
    <s v="GEARBOX"/>
    <x v="8"/>
    <s v="7EA01"/>
    <s v="0E"/>
    <s v="01EAEE"/>
    <s v="[GB_DIWANXT]Software components - Main computer flash loader does not match specification from dataset"/>
    <x v="8"/>
    <s v="CheckAtNextHalt"/>
    <s v="TBD39"/>
    <s v="YELLOW"/>
    <s v="Amber Warning Gearbox"/>
  </r>
  <r>
    <s v="GEARBOX"/>
    <x v="8"/>
    <s v="7EA02"/>
    <s v="0E"/>
    <s v="02EAEE"/>
    <s v="[GB_DIWANXT]Software components - Semi-finished material number does not match specification from dataset"/>
    <x v="8"/>
    <s v="CheckAtNextHalt"/>
    <s v="TBD39"/>
    <s v="YELLOW"/>
    <s v="Amber Warning Gearbox"/>
  </r>
  <r>
    <s v="GEARBOX"/>
    <x v="8"/>
    <s v="7EA03"/>
    <s v="0E"/>
    <s v="03EAEE"/>
    <s v="[GB_DIWANXT]Software components - Safety computer software does not match specification from dataset"/>
    <x v="8"/>
    <s v="CheckAtNextHalt"/>
    <s v="TBD39"/>
    <s v="YELLOW"/>
    <s v="Amber Warning Gearbox"/>
  </r>
  <r>
    <s v="GEARBOX"/>
    <x v="8"/>
    <s v="7EA04"/>
    <s v="0E"/>
    <s v="04EAEE"/>
    <s v="[GB_DIWANXT]Software components - Semi-finished material number does not match specification from dataset"/>
    <x v="8"/>
    <s v="CheckAtNextHalt"/>
    <s v="TBD39"/>
    <s v="YELLOW"/>
    <s v="Amber Warning Gearbox"/>
  </r>
  <r>
    <s v="GEARBOX"/>
    <x v="8"/>
    <s v="7EA05"/>
    <s v="0E"/>
    <s v="05EAEE"/>
    <s v="[GB_DIWANXT]Software components - Error list invalid"/>
    <x v="8"/>
    <s v="CheckAtNextHalt"/>
    <s v="TBD39"/>
    <s v="YELLOW"/>
    <s v="Amber Warning Gearbox"/>
  </r>
  <r>
    <s v="GEARBOX"/>
    <x v="8"/>
    <s v="7EA06"/>
    <s v="0E"/>
    <s v="06EAEE"/>
    <s v="[GB_DIWANXT]Software components - Software versions of the CRU components frequency inverter, battery and DCDC controller are not compatible with each other."/>
    <x v="8"/>
    <s v="CheckAtNextHalt"/>
    <s v="TBD39"/>
    <s v="YELLOW"/>
    <s v="Amber Warning Gearbox"/>
  </r>
  <r>
    <s v="GEARBOX"/>
    <x v="8"/>
    <s v="7EA07"/>
    <s v="0E"/>
    <s v="07EAEE"/>
    <s v="[GB_DIWANXT]Software components - Signature of the EOL parameterization of the software versions of the CRU components is incorrect."/>
    <x v="8"/>
    <s v="CheckAtNextHalt"/>
    <s v="TBD39"/>
    <s v="YELLOW"/>
    <s v="Amber Warning Gearbox"/>
  </r>
  <r>
    <s v="GEARBOX"/>
    <x v="8"/>
    <s v="7EA40"/>
    <s v="0E"/>
    <s v="40EAEE"/>
    <s v="[GB_DIWANXT]Software module Event Memory - DTC tables faulty or not sorted correctly"/>
    <x v="8"/>
    <s v="CheckAtNextHalt"/>
    <s v="TBD39"/>
    <s v="YELLOW"/>
    <s v="Amber Warning Gearbox"/>
  </r>
  <r>
    <s v="GEARBOX"/>
    <x v="8"/>
    <s v="7EA41"/>
    <s v="0E"/>
    <s v="41EAEE"/>
    <s v="[GB_DIWANXT]Software module Event Memory - Reported event without reference in the EventTab"/>
    <x v="8"/>
    <s v="CheckAtNextHalt"/>
    <s v="TBD39"/>
    <s v="YELLOW"/>
    <s v="Amber Warning Gearbox"/>
  </r>
  <r>
    <s v="GEARBOX"/>
    <x v="8"/>
    <s v="7EA80"/>
    <s v="0E"/>
    <s v="80EAEE"/>
    <s v="[GB_DIWANXT]Software module Identification Data - Invalid identifier: &quot;software production date&quot;"/>
    <x v="8"/>
    <s v="CheckAtNextHalt"/>
    <s v="TBD39"/>
    <s v="YELLOW"/>
    <s v="Amber Warning Gearbox"/>
  </r>
  <r>
    <s v="GEARBOX"/>
    <x v="8"/>
    <s v="7EA81"/>
    <s v="0E"/>
    <s v="81EAEE"/>
    <s v="[GB_DIWANXT]Software module Identification Data - Invalid identifier: &quot;software version number&quot;"/>
    <x v="8"/>
    <s v="CheckAtNextHalt"/>
    <s v="TBD39"/>
    <s v="YELLOW"/>
    <s v="Amber Warning Gearbox"/>
  </r>
  <r>
    <s v="GEARBOX"/>
    <x v="8"/>
    <s v="7EA82"/>
    <s v="0E"/>
    <s v="82EAEE"/>
    <s v="[GB_DIWANXT]Software module Identification Data - Invalid identifier: &quot;dataset version number&quot;"/>
    <x v="8"/>
    <s v="CheckAtNextHalt"/>
    <s v="TBD39"/>
    <s v="YELLOW"/>
    <s v="Amber Warning Gearbox"/>
  </r>
  <r>
    <s v="GEARBOX"/>
    <x v="8"/>
    <s v="7EA83"/>
    <s v="0E"/>
    <s v="83EAEE"/>
    <s v="[GB_DIWANXT]Software module Identification Data - Invalid identifier: &quot;dataset production date&quot;"/>
    <x v="8"/>
    <s v="CheckAtNextHalt"/>
    <s v="TBD39"/>
    <s v="YELLOW"/>
    <s v="Amber Warning Gearbox"/>
  </r>
  <r>
    <s v="GEARBOX"/>
    <x v="8"/>
    <s v="7EA84"/>
    <s v="0E"/>
    <s v="84EAEE"/>
    <s v="[GB_DIWANXT]Software module Identification Data - Invalid identifier: &quot;gear range selector production date&quot;"/>
    <x v="8"/>
    <s v="CheckAtNextHalt"/>
    <s v="TBD39"/>
    <s v="YELLOW"/>
    <s v="Amber Warning Gearbox"/>
  </r>
  <r>
    <s v="GEARBOX"/>
    <x v="8"/>
    <s v="7EA85"/>
    <s v="0E"/>
    <s v="85EAEE"/>
    <s v="[GB_DIWANXT]Software module Identification Data - Object revision dates: invalid format"/>
    <x v="8"/>
    <s v="CheckAtNextHalt"/>
    <s v="TBD39"/>
    <s v="YELLOW"/>
    <s v="Amber Warning Gearbox"/>
  </r>
  <r>
    <s v="GEARBOX"/>
    <x v="8"/>
    <s v="7EA86"/>
    <s v="0E"/>
    <s v="86EAEE"/>
    <s v="[GB_DIWANXT]Software module Identification Data - Object manufacturing dates: invalid format"/>
    <x v="8"/>
    <s v="CheckAtNextHalt"/>
    <s v="TBD39"/>
    <s v="YELLOW"/>
    <s v="Amber Warning Gearbox"/>
  </r>
  <r>
    <s v="GEARBOX"/>
    <x v="8"/>
    <s v="7EAC0"/>
    <s v="0E"/>
    <s v="C0EAEE"/>
    <s v="[GB_DIWANXT]Memory test - Error in FLASH memory"/>
    <x v="8"/>
    <s v="CheckAtNextHalt"/>
    <s v="TBD39"/>
    <s v="YELLOW"/>
    <s v="Amber Warning Gearbox"/>
  </r>
  <r>
    <s v="GEARBOX"/>
    <x v="8"/>
    <s v="7EAC1"/>
    <s v="0E"/>
    <s v="C1EAEE"/>
    <s v="[GB_DIWANXT]Memory test - Error in NVRAM"/>
    <x v="8"/>
    <s v="CheckAtNextHalt"/>
    <s v="TBD39"/>
    <s v="YELLOW"/>
    <s v="Amber Warning Gearbox"/>
  </r>
  <r>
    <s v="GEARBOX"/>
    <x v="8"/>
    <s v="7EB00"/>
    <s v="0E"/>
    <s v="00EBEE"/>
    <s v="[GB_DIWANXT]ECU connector / transmission connector - Connector A at the control unit disconnected"/>
    <x v="8"/>
    <s v="CheckAtNextHalt"/>
    <s v="TBD39"/>
    <s v="YELLOW"/>
    <s v="Amber Warning Gearbox"/>
  </r>
  <r>
    <s v="GEARBOX"/>
    <x v="8"/>
    <s v="7EB01"/>
    <s v="0E"/>
    <s v="01EBEE"/>
    <s v="[GB_DIWANXT]ECU connector / transmission connector - Connector B at the control unit disconnected"/>
    <x v="8"/>
    <s v="CheckAtNextHalt"/>
    <s v="TBD39"/>
    <s v="YELLOW"/>
    <s v="Amber Warning Gearbox"/>
  </r>
  <r>
    <s v="GEARBOX"/>
    <x v="8"/>
    <s v="7EB02"/>
    <s v="0E"/>
    <s v="02EBEE"/>
    <s v="[GB_DIWANXT]ECU connector / transmission connector - Connectors A and B at the control unit and/or the transmission connector disconnected"/>
    <x v="8"/>
    <s v="CheckAtNextHalt"/>
    <s v="TBD39"/>
    <s v="YELLOW"/>
    <s v="Amber Warning Gearbox"/>
  </r>
  <r>
    <s v="GEARBOX"/>
    <x v="8"/>
    <s v="7EB03"/>
    <s v="0E"/>
    <s v="03EBEE"/>
    <s v="[GB_DIWANXT]ECU connector / transmission connector - Connector C at the control unit disconnected"/>
    <x v="8"/>
    <s v="CheckAtNextHalt"/>
    <s v="TBD39"/>
    <s v="YELLOW"/>
    <s v="Amber Warning Gearbox"/>
  </r>
  <r>
    <s v="GEARBOX"/>
    <x v="8"/>
    <s v="7EB04"/>
    <s v="0E"/>
    <s v="04EBEE"/>
    <s v="[GB_DIWANXT]ECU connector / transmission connector - Connectors A and C at the control unit and/or the transmission connector disconnected"/>
    <x v="8"/>
    <s v="CheckAtNextHalt"/>
    <s v="TBD39"/>
    <s v="YELLOW"/>
    <s v="Amber Warning Gearbox"/>
  </r>
  <r>
    <s v="GEARBOX"/>
    <x v="8"/>
    <s v="7EB05"/>
    <s v="0E"/>
    <s v="05EBEE"/>
    <s v="[GB_DIWANXT]ECU connector / transmission connector - Connectors B and C at the control unit and/or the transmission connector disconnected"/>
    <x v="8"/>
    <s v="CheckAtNextHalt"/>
    <s v="TBD39"/>
    <s v="YELLOW"/>
    <s v="Amber Warning Gearbox"/>
  </r>
  <r>
    <s v="GEARBOX"/>
    <x v="8"/>
    <s v="7EB06"/>
    <s v="0E"/>
    <s v="06EBEE"/>
    <s v="[GB_DIWANXT]ECU connector / transmission connector - Connectors A, B and C at the control unit and/or the transmission connector disconnected"/>
    <x v="8"/>
    <s v="CheckAtNextHalt"/>
    <s v="TBD39"/>
    <s v="YELLOW"/>
    <s v="Amber Warning Gearbox"/>
  </r>
  <r>
    <s v="GEARBOX"/>
    <x v="8"/>
    <s v="7EB40"/>
    <s v="0E"/>
    <s v="40EBEE"/>
    <s v="[GB_DIWANXT]TIM - Transmission Identification Module - Short-circuit or low-resistance connection to ground at positive connection"/>
    <x v="8"/>
    <s v="CheckAtNextHalt"/>
    <s v="TBD39"/>
    <s v="YELLOW"/>
    <s v="Amber Warning Gearbox"/>
  </r>
  <r>
    <s v="GEARBOX"/>
    <x v="8"/>
    <s v="7EB41"/>
    <s v="0E"/>
    <s v="41EBEE"/>
    <s v="[GB_DIWANXT]TIM - Transmission Identification Module - Short-circuit or low-resistance connection to supply voltage at positive connection"/>
    <x v="8"/>
    <s v="CheckAtNextHalt"/>
    <s v="TBD39"/>
    <s v="YELLOW"/>
    <s v="Amber Warning Gearbox"/>
  </r>
  <r>
    <s v="GEARBOX"/>
    <x v="8"/>
    <s v="7EB42"/>
    <s v="0E"/>
    <s v="42EBEE"/>
    <s v="[GB_DIWANXT]TIM - Transmission Identification Module - Interruption of the connecting lines"/>
    <x v="8"/>
    <s v="CheckAtNextHalt"/>
    <s v="TBD39"/>
    <s v="YELLOW"/>
    <s v="Amber Warning Gearbox"/>
  </r>
  <r>
    <s v="GEARBOX"/>
    <x v="8"/>
    <s v="7EB43"/>
    <s v="0E"/>
    <s v="43EBEE"/>
    <s v="[GB_DIWANXT]TIM - Transmission Identification Module - Error in the data transmission"/>
    <x v="8"/>
    <s v="CheckAtNextHalt"/>
    <s v="TBD39"/>
    <s v="YELLOW"/>
    <s v="Amber Warning Gearbox"/>
  </r>
  <r>
    <s v="GEARBOX"/>
    <x v="8"/>
    <s v="7EB44"/>
    <s v="0E"/>
    <s v="44EBEE"/>
    <s v="[GB_DIWANXT]TIM - Transmission Identification Module - Error in the data transmission"/>
    <x v="8"/>
    <s v="CheckAtNextHalt"/>
    <s v="TBD39"/>
    <s v="YELLOW"/>
    <s v="Amber Warning Gearbox"/>
  </r>
  <r>
    <s v="GEARBOX"/>
    <x v="8"/>
    <s v="7EB45"/>
    <s v="0E"/>
    <s v="45EBEE"/>
    <s v="[GB_DIWANXT]TIM - Transmission Identification Module - Timeout of a message"/>
    <x v="8"/>
    <s v="CheckAtNextHalt"/>
    <s v="TBD39"/>
    <s v="YELLOW"/>
    <s v="Amber Warning Gearbox"/>
  </r>
  <r>
    <s v="GEARBOX"/>
    <x v="8"/>
    <s v="7EB46"/>
    <s v="0E"/>
    <s v="46EBEE"/>
    <s v="[GB_DIWANXT]TIM - Transmission Identification Module - Checksum error: TIM communication"/>
    <x v="8"/>
    <s v="CheckAtNextHalt"/>
    <s v="TBD39"/>
    <s v="YELLOW"/>
    <s v="Amber Warning Gearbox"/>
  </r>
  <r>
    <s v="GEARBOX"/>
    <x v="8"/>
    <s v="7EB47"/>
    <s v="0E"/>
    <s v="47EBEE"/>
    <s v="[GB_DIWANXT]TIM - Transmission Identification Module - Invalid command parameter"/>
    <x v="8"/>
    <s v="CheckAtNextHalt"/>
    <s v="TBD39"/>
    <s v="YELLOW"/>
    <s v="Amber Warning Gearbox"/>
  </r>
  <r>
    <s v="GEARBOX"/>
    <x v="8"/>
    <s v="7EB48"/>
    <s v="0E"/>
    <s v="48EBEE"/>
    <s v="[GB_DIWANXT]TIM - Transmission Identification Module - Incorrect response to request"/>
    <x v="8"/>
    <s v="CheckAtNextHalt"/>
    <s v="TBD39"/>
    <s v="YELLOW"/>
    <s v="Amber Warning Gearbox"/>
  </r>
  <r>
    <s v="GEARBOX"/>
    <x v="8"/>
    <s v="7EB49"/>
    <s v="0E"/>
    <s v="49EBEE"/>
    <s v="[GB_DIWANXT]TIM - Transmission Identification Module - Hardware not available"/>
    <x v="8"/>
    <s v="CheckAtNextHalt"/>
    <s v="TBD39"/>
    <s v="YELLOW"/>
    <s v="Amber Warning Gearbox"/>
  </r>
  <r>
    <s v="GEARBOX"/>
    <x v="8"/>
    <s v="7EB4A"/>
    <s v="0E"/>
    <s v="4AEBEE"/>
    <s v="[GB_DIWANXT]TIM - Transmission Identification Module - Supply voltage too low"/>
    <x v="8"/>
    <s v="CheckAtNextHalt"/>
    <s v="TBD39"/>
    <s v="YELLOW"/>
    <s v="Amber Warning Gearbox"/>
  </r>
  <r>
    <s v="GEARBOX"/>
    <x v="8"/>
    <s v="7EB4B"/>
    <s v="0E"/>
    <s v="4BEBEE"/>
    <s v="[GB_DIWANXT]TIM - Transmission Identification Module - Overtemperature"/>
    <x v="8"/>
    <s v="CheckAtNextHalt"/>
    <s v="TBD39"/>
    <s v="YELLOW"/>
    <s v="Amber Warning Gearbox"/>
  </r>
  <r>
    <s v="GEARBOX"/>
    <x v="8"/>
    <s v="7EB4C"/>
    <s v="0E"/>
    <s v="4CEBEE"/>
    <s v="[GB_DIWANXT]TIM - Transmission Identification Module - Checksum error: TIM communication"/>
    <x v="8"/>
    <s v="CheckAtNextHalt"/>
    <s v="TBD39"/>
    <s v="YELLOW"/>
    <s v="Amber Warning Gearbox"/>
  </r>
  <r>
    <s v="GEARBOX"/>
    <x v="8"/>
    <s v="7EB4D"/>
    <s v="0E"/>
    <s v="4DEBEE"/>
    <s v="[GB_DIWANXT]TIM - Transmission Identification Module - New data available"/>
    <x v="8"/>
    <s v="CheckAtNextHalt"/>
    <s v="TBD39"/>
    <s v="YELLOW"/>
    <s v="Amber Warning Gearbox"/>
  </r>
  <r>
    <s v="GEARBOX"/>
    <x v="8"/>
    <s v="7EB4E"/>
    <s v="0E"/>
    <s v="4EEBEE"/>
    <s v="[GB_DIWANXT]TIM - Transmission Identification Module - Communication blocked"/>
    <x v="8"/>
    <s v="CheckAtNextHalt"/>
    <s v="TBD39"/>
    <s v="YELLOW"/>
    <s v="Amber Warning Gearbox"/>
  </r>
  <r>
    <s v="GEARBOX"/>
    <x v="8"/>
    <s v="7EB4F"/>
    <s v="0E"/>
    <s v="4FEBEE"/>
    <s v="[GB_DIWANXT]TIM - Transmission Identification Module - New data available in the transmission control unit"/>
    <x v="8"/>
    <s v="CheckAtNextHalt"/>
    <s v="TBD39"/>
    <s v="YELLOW"/>
    <s v="Amber Warning Gearbox"/>
  </r>
  <r>
    <s v="GEARBOX"/>
    <x v="8"/>
    <s v="7EB50"/>
    <s v="0E"/>
    <s v="50EBEE"/>
    <s v="[GB_DIWANXT]TIM - Transmission Identification Module - Incorrect transmission type"/>
    <x v="8"/>
    <s v="CheckAtNextHalt"/>
    <s v="TBD39"/>
    <s v="YELLOW"/>
    <s v="Amber Warning Gearbox"/>
  </r>
  <r>
    <s v="GEARBOX"/>
    <x v="8"/>
    <s v="7EB51"/>
    <s v="0E"/>
    <s v="51EBEE"/>
    <s v="[GB_DIWANXT]TIM - Transmission Identification Module - Incorrect transmission generation number"/>
    <x v="8"/>
    <s v="CheckAtNextHalt"/>
    <s v="TBD39"/>
    <s v="YELLOW"/>
    <s v="Amber Warning Gearbox"/>
  </r>
  <r>
    <s v="GEARBOX"/>
    <x v="8"/>
    <s v="7EB52"/>
    <s v="0E"/>
    <s v="52EBEE"/>
    <s v="[GB_DIWANXT]TIM - Transmission Identification Module - Incorrect transmission version"/>
    <x v="8"/>
    <s v="CheckAtNextHalt"/>
    <s v="TBD39"/>
    <s v="YELLOW"/>
    <s v="Amber Warning Gearbox"/>
  </r>
  <r>
    <s v="GEARBOX"/>
    <x v="8"/>
    <s v="7EB53"/>
    <s v="0E"/>
    <s v="53EBEE"/>
    <s v="[GB_DIWANXT]TIM - Transmission Identification Module - Incorrect input flange"/>
    <x v="8"/>
    <s v="CheckAtNextHalt"/>
    <s v="TBD39"/>
    <s v="YELLOW"/>
    <s v="Amber Warning Gearbox"/>
  </r>
  <r>
    <s v="GEARBOX"/>
    <x v="8"/>
    <s v="7EB54"/>
    <s v="0E"/>
    <s v="54EBEE"/>
    <s v="[GB_DIWANXT]TIM - Transmission Identification Module - Incorrect differential"/>
    <x v="8"/>
    <s v="CheckAtNextHalt"/>
    <s v="TBD39"/>
    <s v="YELLOW"/>
    <s v="Amber Warning Gearbox"/>
  </r>
  <r>
    <s v="GEARBOX"/>
    <x v="8"/>
    <s v="7EB55"/>
    <s v="0E"/>
    <s v="55EBEE"/>
    <s v="[GB_DIWANXT]TIM - Transmission Identification Module - Incorrect pump type"/>
    <x v="8"/>
    <s v="CheckAtNextHalt"/>
    <s v="TBD39"/>
    <s v="YELLOW"/>
    <s v="Amber Warning Gearbox"/>
  </r>
  <r>
    <s v="GEARBOX"/>
    <x v="8"/>
    <s v="7EB80"/>
    <s v="0E"/>
    <s v="80EBEE"/>
    <s v="[GB_DIWANXT]TRAP fault - Hardware trap: invalid command code"/>
    <x v="8"/>
    <s v="CheckAtNextHalt"/>
    <s v="TBD39"/>
    <s v="YELLOW"/>
    <s v="Amber Warning Gearbox"/>
  </r>
  <r>
    <s v="GEARBOX"/>
    <x v="8"/>
    <s v="7EB81"/>
    <s v="0E"/>
    <s v="81EBEE"/>
    <s v="[GB_DIWANXT]TRAP fault - Hardware trap: invalid format for a protected command"/>
    <x v="8"/>
    <s v="CheckAtNextHalt"/>
    <s v="TBD39"/>
    <s v="YELLOW"/>
    <s v="Amber Warning Gearbox"/>
  </r>
  <r>
    <s v="GEARBOX"/>
    <x v="8"/>
    <s v="7EB82"/>
    <s v="0E"/>
    <s v="82EBEE"/>
    <s v="[GB_DIWANXT]TRAP fault - Hardware trap: illegal word access to an odd address"/>
    <x v="8"/>
    <s v="CheckAtNextHalt"/>
    <s v="TBD39"/>
    <s v="YELLOW"/>
    <s v="Amber Warning Gearbox"/>
  </r>
  <r>
    <s v="GEARBOX"/>
    <x v="8"/>
    <s v="7EB83"/>
    <s v="0E"/>
    <s v="83EBEE"/>
    <s v="[GB_DIWANXT]TRAP fault - Hardware trap: access error in flash memory"/>
    <x v="8"/>
    <s v="CheckAtNextHalt"/>
    <s v="TBD39"/>
    <s v="YELLOW"/>
    <s v="Amber Warning Gearbox"/>
  </r>
  <r>
    <s v="GEARBOX"/>
    <x v="8"/>
    <s v="7EB84"/>
    <s v="0E"/>
    <s v="84EBEE"/>
    <s v="[GB_DIWANXT]TRAP fault - Hardware trap: access error to a register"/>
    <x v="8"/>
    <s v="CheckAtNextHalt"/>
    <s v="TBD39"/>
    <s v="YELLOW"/>
    <s v="Amber Warning Gearbox"/>
  </r>
  <r>
    <s v="GEARBOX"/>
    <x v="8"/>
    <s v="7EB85"/>
    <s v="0E"/>
    <s v="85EBEE"/>
    <s v="[GB_DIWANXT]TRAP fault - Hardware trap: parity error in memory"/>
    <x v="8"/>
    <s v="CheckAtNextHalt"/>
    <s v="TBD39"/>
    <s v="YELLOW"/>
    <s v="Amber Warning Gearbox"/>
  </r>
  <r>
    <s v="GEARBOX"/>
    <x v="8"/>
    <s v="7EB86"/>
    <s v="0E"/>
    <s v="86EBEE"/>
    <s v="[GB_DIWANXT]TRAP fault - Hardware trap: error correction code error in memory"/>
    <x v="8"/>
    <s v="CheckAtNextHalt"/>
    <s v="TBD39"/>
    <s v="YELLOW"/>
    <s v="Amber Warning Gearbox"/>
  </r>
  <r>
    <s v="GEARBOX"/>
    <x v="8"/>
    <s v="7EB87"/>
    <s v="0E"/>
    <s v="87EBEE"/>
    <s v="[GB_DIWANXT]TRAP fault - Hardware trap: read memory access violation"/>
    <x v="8"/>
    <s v="CheckAtNextHalt"/>
    <s v="TBD39"/>
    <s v="YELLOW"/>
    <s v="Amber Warning Gearbox"/>
  </r>
  <r>
    <s v="GEARBOX"/>
    <x v="8"/>
    <s v="7EB88"/>
    <s v="0E"/>
    <s v="88EBEE"/>
    <s v="[GB_DIWANXT]TRAP fault - Hardware trap: write memory access violation"/>
    <x v="8"/>
    <s v="CheckAtNextHalt"/>
    <s v="TBD39"/>
    <s v="YELLOW"/>
    <s v="Amber Warning Gearbox"/>
  </r>
  <r>
    <s v="GEARBOX"/>
    <x v="8"/>
    <s v="7EB89"/>
    <s v="0E"/>
    <s v="89EBEE"/>
    <s v="[GB_DIWANXT]TRAP fault - Hardware trap: executing memory access violation"/>
    <x v="8"/>
    <s v="CheckAtNextHalt"/>
    <s v="TBD39"/>
    <s v="YELLOW"/>
    <s v="Amber Warning Gearbox"/>
  </r>
  <r>
    <s v="GEARBOX"/>
    <x v="8"/>
    <s v="7EB8A"/>
    <s v="0E"/>
    <s v="8AEBEE"/>
    <s v="[GB_DIWANXT]TRAP fault - Hardware trap: general memory access violation"/>
    <x v="8"/>
    <s v="CheckAtNextHalt"/>
    <s v="TBD39"/>
    <s v="YELLOW"/>
    <s v="Amber Warning Gearbox"/>
  </r>
  <r>
    <s v="GEARBOX"/>
    <x v="8"/>
    <s v="7EB8B"/>
    <s v="0E"/>
    <s v="8BEBEE"/>
    <s v="[GB_DIWANXT]TRAP fault - Hardware trap: stack overflow"/>
    <x v="8"/>
    <s v="CheckAtNextHalt"/>
    <s v="TBD39"/>
    <s v="YELLOW"/>
    <s v="Amber Warning Gearbox"/>
  </r>
  <r>
    <s v="GEARBOX"/>
    <x v="8"/>
    <s v="7EB8C"/>
    <s v="0E"/>
    <s v="8CEBEE"/>
    <s v="[GB_DIWANXT]TRAP fault - Hardware trap: stack underflow"/>
    <x v="8"/>
    <s v="CheckAtNextHalt"/>
    <s v="TBD39"/>
    <s v="YELLOW"/>
    <s v="Amber Warning Gearbox"/>
  </r>
  <r>
    <s v="GEARBOX"/>
    <x v="8"/>
    <s v="7EB8D"/>
    <s v="0E"/>
    <s v="8DEBEE"/>
    <s v="[GB_DIWANXT]TRAP fault - Hardware trap: user stack overflow"/>
    <x v="8"/>
    <s v="CheckAtNextHalt"/>
    <s v="TBD39"/>
    <s v="YELLOW"/>
    <s v="Amber Warning Gearbox"/>
  </r>
  <r>
    <s v="GEARBOX"/>
    <x v="8"/>
    <s v="7EB8E"/>
    <s v="0E"/>
    <s v="8EEBEE"/>
    <s v="[GB_DIWANXT]TRAP fault - Hardware trap: user stack underflow"/>
    <x v="8"/>
    <s v="CheckAtNextHalt"/>
    <s v="TBD39"/>
    <s v="YELLOW"/>
    <s v="Amber Warning Gearbox"/>
  </r>
  <r>
    <s v="GEARBOX"/>
    <x v="8"/>
    <s v="7EB8F"/>
    <s v="0E"/>
    <s v="8FEBEE"/>
    <s v="[GB_DIWANXT]TRAP fault - Hardware trap: error of the PLL (CPU frequency)"/>
    <x v="8"/>
    <s v="CheckAtNextHalt"/>
    <s v="TBD39"/>
    <s v="YELLOW"/>
    <s v="Amber Warning Gearbox"/>
  </r>
  <r>
    <s v="GEARBOX"/>
    <x v="8"/>
    <s v="7EB90"/>
    <s v="0E"/>
    <s v="90EBEE"/>
    <s v="[GB_DIWANXT]TRAP fault - Hardware trap: VCO lock error (CPU frequency)"/>
    <x v="8"/>
    <s v="CheckAtNextHalt"/>
    <s v="TBD39"/>
    <s v="YELLOW"/>
    <s v="Amber Warning Gearbox"/>
  </r>
  <r>
    <s v="GEARBOX"/>
    <x v="8"/>
    <s v="7EB91"/>
    <s v="0E"/>
    <s v="91EBEE"/>
    <s v="[GB_DIWANXT]TRAP fault - Hardware trap: system request 0 error"/>
    <x v="8"/>
    <s v="CheckAtNextHalt"/>
    <s v="TBD39"/>
    <s v="YELLOW"/>
    <s v="Amber Warning Gearbox"/>
  </r>
  <r>
    <s v="GEARBOX"/>
    <x v="8"/>
    <s v="7EB92"/>
    <s v="0E"/>
    <s v="92EBEE"/>
    <s v="[GB_DIWANXT]TRAP fault - Hardware trap: ESR0 trigger"/>
    <x v="8"/>
    <s v="CheckAtNextHalt"/>
    <s v="TBD39"/>
    <s v="YELLOW"/>
    <s v="Amber Warning Gearbox"/>
  </r>
  <r>
    <s v="GEARBOX"/>
    <x v="8"/>
    <s v="7EB93"/>
    <s v="0E"/>
    <s v="93EBEE"/>
    <s v="[GB_DIWANXT]TRAP fault - Hardware trap: ESR1 trigger"/>
    <x v="8"/>
    <s v="CheckAtNextHalt"/>
    <s v="TBD39"/>
    <s v="YELLOW"/>
    <s v="Amber Warning Gearbox"/>
  </r>
  <r>
    <s v="GEARBOX"/>
    <x v="8"/>
    <s v="7EB94"/>
    <s v="0E"/>
    <s v="94EBEE"/>
    <s v="[GB_DIWANXT]TRAP fault - Hardware trap: ESR2 trigger"/>
    <x v="8"/>
    <s v="CheckAtNextHalt"/>
    <s v="TBD39"/>
    <s v="YELLOW"/>
    <s v="Amber Warning Gearbox"/>
  </r>
  <r>
    <s v="GEARBOX"/>
    <x v="8"/>
    <s v="7EB95"/>
    <s v="0E"/>
    <s v="95EBEE"/>
    <s v="[GB_DIWANXT]TRAP fault - Hardware trap: FR VCO lock error"/>
    <x v="8"/>
    <s v="CheckAtNextHalt"/>
    <s v="TBD39"/>
    <s v="YELLOW"/>
    <s v="Amber Warning Gearbox"/>
  </r>
  <r>
    <s v="GEARBOX"/>
    <x v="8"/>
    <s v="7EB96"/>
    <s v="0E"/>
    <s v="96EBEE"/>
    <s v="[GB_DIWANXT]TRAP fault - Hardware trap: system request 1 error"/>
    <x v="8"/>
    <s v="CheckAtNextHalt"/>
    <s v="TBD39"/>
    <s v="YELLOW"/>
    <s v="Amber Warning Gearbox"/>
  </r>
  <r>
    <s v="GEARBOX"/>
    <x v="8"/>
    <s v="7EB97"/>
    <s v="0E"/>
    <s v="97EBEE"/>
    <s v="[GB_DIWANXT]TRAP fault - Hardware trap: software break"/>
    <x v="8"/>
    <s v="CheckAtNextHalt"/>
    <s v="TBD39"/>
    <s v="YELLOW"/>
    <s v="Amber Warning Gearbox"/>
  </r>
  <r>
    <s v="GEARBOX"/>
    <x v="8"/>
    <s v="7EBC0"/>
    <s v="0E"/>
    <s v="C0EBEE"/>
    <s v="[GB_DIWANXT]Supply voltage - Undervoltage"/>
    <x v="8"/>
    <s v="CheckAtNextHalt"/>
    <s v="TBD39"/>
    <s v="YELLOW"/>
    <s v="Amber Warning Gearbox"/>
  </r>
  <r>
    <s v="GEARBOX"/>
    <x v="8"/>
    <s v="7EBC1"/>
    <s v="0E"/>
    <s v="C1EBEE"/>
    <s v="[GB_DIWANXT]Supply voltage - Overvoltage"/>
    <x v="8"/>
    <s v="CheckAtNextHalt"/>
    <s v="TBD39"/>
    <s v="YELLOW"/>
    <s v="Amber Warning Gearbox"/>
  </r>
  <r>
    <s v="GEARBOX"/>
    <x v="8"/>
    <s v="7EC00"/>
    <s v="0E"/>
    <s v="00ECEE"/>
    <s v="[GB_DIWANXT]Prevention of critical situations - TGB active without authorization in claw end position DIRECT"/>
    <x v="8"/>
    <s v="CheckAtNextHalt"/>
    <s v="TBD39"/>
    <s v="YELLOW"/>
    <s v="Amber Warning Gearbox"/>
  </r>
  <r>
    <s v="GEARBOX"/>
    <x v="8"/>
    <s v="7EC01"/>
    <s v="0E"/>
    <s v="01ECEE"/>
    <s v="[GB_DIWANXT]Prevention of critical situations - Engine speed too high with traction"/>
    <x v="8"/>
    <s v="CheckAtNextHalt"/>
    <s v="TBD39"/>
    <s v="YELLOW"/>
    <s v="Amber Warning Gearbox"/>
  </r>
  <r>
    <s v="GEARBOX"/>
    <x v="8"/>
    <s v="7EC40"/>
    <s v="0E"/>
    <s v="40ECEE"/>
    <s v="[GB_DIWANXT]Watchdog application controller - Timer defective"/>
    <x v="8"/>
    <s v="CheckAtNextHalt"/>
    <s v="TBD39"/>
    <s v="YELLOW"/>
    <s v="Amber Warning Gearbox"/>
  </r>
  <r>
    <s v="GEARBOX"/>
    <x v="8"/>
    <s v="7EC41"/>
    <s v="0E"/>
    <s v="41ECEE"/>
    <s v="[GB_DIWANXT]Watchdog application controller - Unprovoked reset"/>
    <x v="8"/>
    <s v="CheckAtNextHalt"/>
    <s v="TBD39"/>
    <s v="YELLOW"/>
    <s v="Amber Warning Gearbox"/>
  </r>
  <r>
    <s v="GEARBOX"/>
    <x v="8"/>
    <s v="7EC42"/>
    <s v="0E"/>
    <s v="42ECEE"/>
    <s v="[GB_DIWANXT]Watchdog application controller - Invalid reset mode"/>
    <x v="8"/>
    <s v="CheckAtNextHalt"/>
    <s v="TBD39"/>
    <s v="YELLOW"/>
    <s v="Amber Warning Gearbox"/>
  </r>
  <r>
    <s v="GEARBOX"/>
    <x v="8"/>
    <s v="7EC80"/>
    <s v="0E"/>
    <s v="80ECEE"/>
    <s v="[GB_DIWANXT]Displacement sensor - Short-circuit or low-resistance connection to ground at positive connection"/>
    <x v="8"/>
    <s v="CheckAtNextHalt"/>
    <s v="TBD39"/>
    <s v="YELLOW"/>
    <s v="Amber Warning Gearbox"/>
  </r>
  <r>
    <s v="GEARBOX"/>
    <x v="8"/>
    <s v="7EC81"/>
    <s v="0E"/>
    <s v="81ECEE"/>
    <s v="[GB_DIWANXT]Displacement sensor - Short-circuit or low-resistance connection to ground at negative connection"/>
    <x v="8"/>
    <s v="CheckAtNextHalt"/>
    <s v="TBD39"/>
    <s v="YELLOW"/>
    <s v="Amber Warning Gearbox"/>
  </r>
  <r>
    <s v="GEARBOX"/>
    <x v="8"/>
    <s v="7EC82"/>
    <s v="0E"/>
    <s v="82ECEE"/>
    <s v="[GB_DIWANXT]Displacement sensor - Short-circuit or low-resistance connection to ground at signal connection or line interruption of the connecting lines"/>
    <x v="8"/>
    <s v="CheckAtNextHalt"/>
    <s v="TBD39"/>
    <s v="YELLOW"/>
    <s v="Amber Warning Gearbox"/>
  </r>
  <r>
    <s v="GEARBOX"/>
    <x v="8"/>
    <s v="7EC83"/>
    <s v="0E"/>
    <s v="83ECEE"/>
    <s v="[GB_DIWANXT]Displacement sensor - Short-circuit or low-resistance connection to supply voltage at positive connection"/>
    <x v="8"/>
    <s v="CheckAtNextHalt"/>
    <s v="TBD39"/>
    <s v="YELLOW"/>
    <s v="Amber Warning Gearbox"/>
  </r>
  <r>
    <s v="GEARBOX"/>
    <x v="8"/>
    <s v="7EC84"/>
    <s v="0E"/>
    <s v="84ECEE"/>
    <s v="[GB_DIWANXT]Displacement sensor - Short-circuit or low-resistance connection to supply voltage at negative connection"/>
    <x v="8"/>
    <s v="CheckAtNextHalt"/>
    <s v="TBD39"/>
    <s v="YELLOW"/>
    <s v="Amber Warning Gearbox"/>
  </r>
  <r>
    <s v="GEARBOX"/>
    <x v="8"/>
    <s v="7EC85"/>
    <s v="0E"/>
    <s v="85ECEE"/>
    <s v="[GB_DIWANXT]Displacement sensor - Short-circuit or low-resistance connection to supply voltage at signal connection"/>
    <x v="8"/>
    <s v="CheckAtNextHalt"/>
    <s v="TBD39"/>
    <s v="YELLOW"/>
    <s v="Amber Warning Gearbox"/>
  </r>
  <r>
    <s v="GEARBOX"/>
    <x v="8"/>
    <s v="7EC86"/>
    <s v="0E"/>
    <s v="86ECEE"/>
    <s v="[GB_DIWANXT]Displacement sensor - Detected magnetic field too weak"/>
    <x v="8"/>
    <s v="CheckAtNextHalt"/>
    <s v="TBD39"/>
    <s v="YELLOW"/>
    <s v="Amber Warning Gearbox"/>
  </r>
  <r>
    <s v="GEARBOX"/>
    <x v="8"/>
    <s v="7EC87"/>
    <s v="0E"/>
    <s v="87ECEE"/>
    <s v="[GB_DIWANXT]Displacement sensor - Internal error"/>
    <x v="8"/>
    <s v="CheckAtNextHalt"/>
    <s v="TBD39"/>
    <s v="YELLOW"/>
    <s v="Amber Warning Gearbox"/>
  </r>
  <r>
    <s v="GEARBOX"/>
    <x v="8"/>
    <s v="7EC88"/>
    <s v="0E"/>
    <s v="88ECEE"/>
    <s v="[GB_DIWANXT]Displacement sensor - PWM frequency implausible"/>
    <x v="8"/>
    <s v="CheckAtNextHalt"/>
    <s v="TBD39"/>
    <s v="YELLOW"/>
    <s v="Amber Warning Gearbox"/>
  </r>
  <r>
    <s v="GEARBOX"/>
    <x v="8"/>
    <s v="7EC89"/>
    <s v="0E"/>
    <s v="89ECEE"/>
    <s v="[GB_DIWANXT]Displacement sensor - PWM duty factor outside the valid range"/>
    <x v="8"/>
    <s v="CheckAtNextHalt"/>
    <s v="TBD39"/>
    <s v="YELLOW"/>
    <s v="Amber Warning Gearbox"/>
  </r>
  <r>
    <s v="GEARBOX"/>
    <x v="8"/>
    <s v="7ECC0"/>
    <s v="0E"/>
    <s v="C0ECEE"/>
    <s v="[GB_DIWANXT]CRU DCDC Power Stage - Error in power electronics: power supply for the gate drive faulty"/>
    <x v="8"/>
    <s v="CheckAtNextHalt"/>
    <s v="TBD39"/>
    <s v="YELLOW"/>
    <s v="Amber Warning Gearbox"/>
  </r>
  <r>
    <s v="GEARBOX"/>
    <x v="8"/>
    <s v="7ECC1"/>
    <s v="0E"/>
    <s v="C1ECEE"/>
    <s v="[GB_DIWANXT]CRU DCDC Power Stage - Error in power electronics: internal 48 V level cannot be discharged"/>
    <x v="8"/>
    <s v="CheckAtNextHalt"/>
    <s v="TBD39"/>
    <s v="YELLOW"/>
    <s v="Amber Warning Gearbox"/>
  </r>
  <r>
    <s v="GEARBOX"/>
    <x v="8"/>
    <s v="7ECC2"/>
    <s v="0E"/>
    <s v="C2ECEE"/>
    <s v="[GB_DIWANXT]CRU DCDC Power Stage - Error in power electronics: internal 24 V level cannot be discharged"/>
    <x v="8"/>
    <s v="CheckAtNextHalt"/>
    <s v="TBD39"/>
    <s v="YELLOW"/>
    <s v="Amber Warning Gearbox"/>
  </r>
  <r>
    <s v="GEARBOX"/>
    <x v="8"/>
    <s v="7ECC3"/>
    <s v="0E"/>
    <s v="C3ECEE"/>
    <s v="[GB_DIWANXT]CRU DCDC Power Stage - Error in power electronics: high-side MOSFET faulty"/>
    <x v="8"/>
    <s v="CheckAtNextHalt"/>
    <s v="TBD39"/>
    <s v="YELLOW"/>
    <s v="Amber Warning Gearbox"/>
  </r>
  <r>
    <s v="GEARBOX"/>
    <x v="8"/>
    <s v="7ECC4"/>
    <s v="0E"/>
    <s v="C4ECEE"/>
    <s v="[GB_DIWANXT]CRU DCDC Power Stage - Error in power electronics: internal 48 V level cannot be charged"/>
    <x v="8"/>
    <s v="CheckAtNextHalt"/>
    <s v="TBD39"/>
    <s v="YELLOW"/>
    <s v="Amber Warning Gearbox"/>
  </r>
  <r>
    <s v="GEARBOX"/>
    <x v="8"/>
    <s v="7ECC5"/>
    <s v="0E"/>
    <s v="C5ECEE"/>
    <s v="[GB_DIWANXT]CRU DCDC Power Stage - Error in power electronics: 24 V battery is discharged"/>
    <x v="8"/>
    <s v="CheckAtNextHalt"/>
    <s v="TBD39"/>
    <s v="YELLOW"/>
    <s v="Amber Warning Gearbox"/>
  </r>
  <r>
    <s v="GEARBOX"/>
    <x v="8"/>
    <s v="7ECC6"/>
    <s v="0E"/>
    <s v="C6ECEE"/>
    <s v="[GB_DIWANXT]CRU DCDC Power Stage - Error in power electronics: 24 V battery is overcharged"/>
    <x v="8"/>
    <s v="CheckAtNextHalt"/>
    <s v="TBD39"/>
    <s v="YELLOW"/>
    <s v="Amber Warning Gearbox"/>
  </r>
  <r>
    <s v="GEARBOX"/>
    <x v="8"/>
    <s v="7ECC7"/>
    <s v="0E"/>
    <s v="C7ECEE"/>
    <s v="[GB_DIWANXT]CRU DCDC Power Stage - Error in power electronics: temperature sensor"/>
    <x v="8"/>
    <s v="CheckAtNextHalt"/>
    <s v="TBD39"/>
    <s v="YELLOW"/>
    <s v="Amber Warning Gearbox"/>
  </r>
  <r>
    <s v="GEARBOX"/>
    <x v="8"/>
    <s v="7ECC8"/>
    <s v="0E"/>
    <s v="C8ECEE"/>
    <s v="[GB_DIWANXT]CRU DCDC Power Stage - Error in power electronics: current sensor"/>
    <x v="8"/>
    <s v="CheckAtNextHalt"/>
    <s v="TBD39"/>
    <s v="YELLOW"/>
    <s v="Amber Warning Gearbox"/>
  </r>
  <r>
    <s v="GEARBOX"/>
    <x v="8"/>
    <s v="7ECC9"/>
    <s v="0E"/>
    <s v="C9ECEE"/>
    <s v="[GB_DIWANXT]CRU DCDC Power Stage - Error in power electronics"/>
    <x v="8"/>
    <s v="CheckAtNextHalt"/>
    <s v="TBD39"/>
    <s v="YELLOW"/>
    <s v="Amber Warning Gearbox"/>
  </r>
  <r>
    <s v="GEARBOX"/>
    <x v="8"/>
    <s v="7ED00"/>
    <s v="0E"/>
    <s v="00EDEE"/>
    <s v="[GB_DIWANXT]CRU DCDC Selfprotection - Error in power supply: terminal 30/31 cabling or minimum on-board power supply voltage"/>
    <x v="8"/>
    <s v="CheckAtNextHalt"/>
    <s v="TBD39"/>
    <s v="YELLOW"/>
    <s v="Amber Warning Gearbox"/>
  </r>
  <r>
    <s v="GEARBOX"/>
    <x v="8"/>
    <s v="7ED01"/>
    <s v="0E"/>
    <s v="01EDEE"/>
    <s v="[GB_DIWANXT]CRU DCDC Selfprotection - Shutdown: permitted performance limits too low"/>
    <x v="8"/>
    <s v="CheckAtNextHalt"/>
    <s v="TBD39"/>
    <s v="YELLOW"/>
    <s v="Amber Warning Gearbox"/>
  </r>
  <r>
    <s v="GEARBOX"/>
    <x v="8"/>
    <s v="7ED02"/>
    <s v="0E"/>
    <s v="02EDEE"/>
    <s v="[GB_DIWANXT]CRU DCDC Selfprotection - Shutdown: temperature too high"/>
    <x v="8"/>
    <s v="CheckAtNextHalt"/>
    <s v="TBD39"/>
    <s v="YELLOW"/>
    <s v="Amber Warning Gearbox"/>
  </r>
  <r>
    <s v="GEARBOX"/>
    <x v="8"/>
    <s v="7ED03"/>
    <s v="0E"/>
    <s v="03EDEE"/>
    <s v="[GB_DIWANXT]CRU DCDC Selfprotection - Error in power electronics: internal 24 V level cannot be charged or error in terminal 15/31 cabling"/>
    <x v="8"/>
    <s v="CheckAtNextHalt"/>
    <s v="TBD39"/>
    <s v="YELLOW"/>
    <s v="Amber Warning Gearbox"/>
  </r>
  <r>
    <s v="GEARBOX"/>
    <x v="8"/>
    <s v="7ED04"/>
    <s v="0E"/>
    <s v="04EDEE"/>
    <s v="[GB_DIWANXT]CRU DCDC Selfprotection - Error in power electronics: cabling error 24 V power terminals"/>
    <x v="8"/>
    <s v="CheckAtNextHalt"/>
    <s v="TBD39"/>
    <s v="YELLOW"/>
    <s v="Amber Warning Gearbox"/>
  </r>
  <r>
    <s v="GEARBOX"/>
    <x v="8"/>
    <s v="7ED05"/>
    <s v="0E"/>
    <s v="05EDEE"/>
    <s v="[GB_DIWANXT]CRU DCDC Selfprotection - Error in power electronics: cabling error 48 V power terminals"/>
    <x v="8"/>
    <s v="CheckAtNextHalt"/>
    <s v="TBD39"/>
    <s v="YELLOW"/>
    <s v="Amber Warning Gearbox"/>
  </r>
  <r>
    <s v="GEARBOX"/>
    <x v="8"/>
    <s v="7ED40"/>
    <s v="0E"/>
    <s v="40EDEE"/>
    <s v="[GB_DIWANXT]CRU DCDC Control Unit - Service mode is not assumed"/>
    <x v="8"/>
    <s v="CheckAtNextHalt"/>
    <s v="TBD39"/>
    <s v="YELLOW"/>
    <s v="Amber Warning Gearbox"/>
  </r>
  <r>
    <s v="GEARBOX"/>
    <x v="8"/>
    <s v="7ED41"/>
    <s v="0E"/>
    <s v="41EDEE"/>
    <s v="[GB_DIWANXT]CRU DCDC Control Unit - Service mode canceled"/>
    <x v="8"/>
    <s v="CheckAtNextHalt"/>
    <s v="TBD39"/>
    <s v="YELLOW"/>
    <s v="Amber Warning Gearbox"/>
  </r>
  <r>
    <s v="GEARBOX"/>
    <x v="8"/>
    <s v="7ED42"/>
    <s v="0E"/>
    <s v="42EDEE"/>
    <s v="[GB_DIWANXT]CRU DCDC Control Unit - Initialization unsuccessful"/>
    <x v="8"/>
    <s v="CheckAtNextHalt"/>
    <s v="TBD39"/>
    <s v="YELLOW"/>
    <s v="Amber Warning Gearbox"/>
  </r>
  <r>
    <s v="GEARBOX"/>
    <x v="8"/>
    <s v="7ED43"/>
    <s v="0E"/>
    <s v="43EDEE"/>
    <s v="[GB_DIWANXT]CRU DCDC Control Unit - Deactivation due to a non-diagnosable, repeatable error"/>
    <x v="8"/>
    <s v="CheckAtNextHalt"/>
    <s v="TBD39"/>
    <s v="YELLOW"/>
    <s v="Amber Warning Gearbox"/>
  </r>
  <r>
    <s v="GEARBOX"/>
    <x v="8"/>
    <s v="7ED44"/>
    <s v="0E"/>
    <s v="44EDEE"/>
    <s v="[GB_DIWANXT]CRU DCDC Control Unit - Deactivation due to a non-diagnosable, non-repeatable error"/>
    <x v="8"/>
    <s v="CheckAtNextHalt"/>
    <s v="TBD39"/>
    <s v="YELLOW"/>
    <s v="Amber Warning Gearbox"/>
  </r>
  <r>
    <s v="GEARBOX"/>
    <x v="8"/>
    <s v="7ED45"/>
    <s v="0E"/>
    <s v="45EDEE"/>
    <s v="[GB_DIWANXT]CRU DCDC Control Unit - Error in internal voltage supply: CAN communication not possible"/>
    <x v="8"/>
    <s v="CheckAtNextHalt"/>
    <s v="TBD39"/>
    <s v="YELLOW"/>
    <s v="Amber Warning Gearbox"/>
  </r>
  <r>
    <s v="GEARBOX"/>
    <x v="8"/>
    <s v="7ED46"/>
    <s v="0E"/>
    <s v="46EDEE"/>
    <s v="[GB_DIWANXT]CRU DCDC Control Unit - Error in internal voltage supply"/>
    <x v="8"/>
    <s v="CheckAtNextHalt"/>
    <s v="TBD39"/>
    <s v="YELLOW"/>
    <s v="Amber Warning Gearbox"/>
  </r>
  <r>
    <s v="GEARBOX"/>
    <x v="8"/>
    <s v="7ED47"/>
    <s v="0E"/>
    <s v="47EDEE"/>
    <s v="[GB_DIWANXT]CRU DCDC Control Unit - Error in control electronics: monitoring of safety overvoltage is non-functional"/>
    <x v="8"/>
    <s v="CheckAtNextHalt"/>
    <s v="TBD39"/>
    <s v="YELLOW"/>
    <s v="Amber Warning Gearbox"/>
  </r>
  <r>
    <s v="GEARBOX"/>
    <x v="8"/>
    <s v="7ED48"/>
    <s v="0E"/>
    <s v="48EDEE"/>
    <s v="[GB_DIWANXT]CRU DCDC Control Unit - Error in control electronics: safety function is non-functional"/>
    <x v="8"/>
    <s v="CheckAtNextHalt"/>
    <s v="TBD39"/>
    <s v="YELLOW"/>
    <s v="Amber Warning Gearbox"/>
  </r>
  <r>
    <s v="GEARBOX"/>
    <x v="8"/>
    <s v="7ED49"/>
    <s v="0E"/>
    <s v="49EDEE"/>
    <s v="[GB_DIWANXT]CRU DCDC Control Unit - Error in control electronics: watchdog"/>
    <x v="8"/>
    <s v="CheckAtNextHalt"/>
    <s v="TBD39"/>
    <s v="YELLOW"/>
    <s v="Amber Warning Gearbox"/>
  </r>
  <r>
    <s v="GEARBOX"/>
    <x v="8"/>
    <s v="7ED4A"/>
    <s v="0E"/>
    <s v="4AEDEE"/>
    <s v="[GB_DIWANXT]CRU DCDC Control Unit - Error in control electronics: Voith hybrid CAN (CAN-3)"/>
    <x v="8"/>
    <s v="CheckAtNextHalt"/>
    <s v="TBD39"/>
    <s v="YELLOW"/>
    <s v="Amber Warning Gearbox"/>
  </r>
  <r>
    <s v="GEARBOX"/>
    <x v="8"/>
    <s v="7ED4B"/>
    <s v="0E"/>
    <s v="4BEDEE"/>
    <s v="[GB_DIWANXT]CRU DCDC Control Unit - Open-Circuit of the plus or/and the minus line between DCDC controller and the 48V battery or failure of the 48V fuse (80A)."/>
    <x v="8"/>
    <s v="CheckAtNextHalt"/>
    <s v="TBD39"/>
    <s v="YELLOW"/>
    <s v="Amber Warning Gearbox"/>
  </r>
  <r>
    <s v="GEARBOX"/>
    <x v="8"/>
    <s v="7ED80"/>
    <s v="0E"/>
    <s v="80EDEE"/>
    <s v="[GB_DIWANXT]CRU Electrical Machine - Error: overtemperature of the engine (electric machine)"/>
    <x v="8"/>
    <s v="CheckAtNextHalt"/>
    <s v="TBD39"/>
    <s v="YELLOW"/>
    <s v="Amber Warning Gearbox"/>
  </r>
  <r>
    <s v="GEARBOX"/>
    <x v="8"/>
    <s v="7ED81"/>
    <s v="0E"/>
    <s v="81EDEE"/>
    <s v="[GB_DIWANXT]CRU Electrical Machine - Error: temperature sensor of the engine (electric machine)"/>
    <x v="8"/>
    <s v="CheckAtNextHalt"/>
    <s v="TBD39"/>
    <s v="YELLOW"/>
    <s v="Amber Warning Gearbox"/>
  </r>
  <r>
    <s v="GEARBOX"/>
    <x v="8"/>
    <s v="7ED82"/>
    <s v="0E"/>
    <s v="82EDEE"/>
    <s v="[GB_DIWANXT]CRU Electrical Machine - Temperature difference between temperature sensors 1 and 2 of the motor (electric motor)"/>
    <x v="8"/>
    <s v="CheckAtNextHalt"/>
    <s v="TBD39"/>
    <s v="YELLOW"/>
    <s v="Amber Warning Gearbox"/>
  </r>
  <r>
    <s v="GEARBOX"/>
    <x v="8"/>
    <s v="7ED83"/>
    <s v="0E"/>
    <s v="83EDEE"/>
    <s v="[GB_DIWANXT]CRU Electrical Machine - Open-Circuit on at least one phase line (U,V,W) or a deviation of the resolver angle."/>
    <x v="8"/>
    <s v="CheckAtNextHalt"/>
    <s v="TBD39"/>
    <s v="YELLOW"/>
    <s v="Amber Warning Gearbox"/>
  </r>
  <r>
    <s v="GEARBOX"/>
    <x v="8"/>
    <s v="7ED84"/>
    <s v="0E"/>
    <s v="84EDEE"/>
    <s v="[GB_DIWANXT]CRU Electrical Machine - Open-Circuit of the plus or/and the minus line between frequency inverter and the 48V battery."/>
    <x v="8"/>
    <s v="CheckAtNextHalt"/>
    <s v="TBD39"/>
    <s v="YELLOW"/>
    <s v="Amber Warning Gearbox"/>
  </r>
  <r>
    <s v="GEARBOX"/>
    <x v="8"/>
    <s v="7EDC0"/>
    <s v="0E"/>
    <s v="C0EDEE"/>
    <s v="[GB_DIWANXT]CRU Energy Storage - Service mode is not assumed"/>
    <x v="8"/>
    <s v="CheckAtNextHalt"/>
    <s v="TBD39"/>
    <s v="YELLOW"/>
    <s v="Amber Warning Gearbox"/>
  </r>
  <r>
    <s v="GEARBOX"/>
    <x v="8"/>
    <s v="7EDC1"/>
    <s v="0E"/>
    <s v="C1EDEE"/>
    <s v="[GB_DIWANXT]CRU Energy Storage - Service mode was canceled"/>
    <x v="8"/>
    <s v="CheckAtNextHalt"/>
    <s v="TBD39"/>
    <s v="YELLOW"/>
    <s v="Amber Warning Gearbox"/>
  </r>
  <r>
    <s v="GEARBOX"/>
    <x v="8"/>
    <s v="7EDC2"/>
    <s v="0E"/>
    <s v="C2EDEE"/>
    <s v="[GB_DIWANXT]CRU Energy Storage - Battery management system: initialization unsuccessful"/>
    <x v="8"/>
    <s v="CheckAtNextHalt"/>
    <s v="TBD39"/>
    <s v="YELLOW"/>
    <s v="Amber Warning Gearbox"/>
  </r>
  <r>
    <s v="GEARBOX"/>
    <x v="8"/>
    <s v="7EDC3"/>
    <s v="0E"/>
    <s v="C3EDEE"/>
    <s v="[GB_DIWANXT]CRU Energy Storage - Battery management system: minor failure (reason unknown)"/>
    <x v="8"/>
    <s v="CheckAtNextHalt"/>
    <s v="TBD39"/>
    <s v="YELLOW"/>
    <s v="Amber Warning Gearbox"/>
  </r>
  <r>
    <s v="GEARBOX"/>
    <x v="8"/>
    <s v="7EDC4"/>
    <s v="0E"/>
    <s v="C4EDEE"/>
    <s v="[GB_DIWANXT]CRU Energy Storage - Battery management system: fatal failure (reason unknown)"/>
    <x v="8"/>
    <s v="CheckAtNextHalt"/>
    <s v="TBD39"/>
    <s v="YELLOW"/>
    <s v="Amber Warning Gearbox"/>
  </r>
  <r>
    <s v="GEARBOX"/>
    <x v="8"/>
    <s v="7EDC5"/>
    <s v="0E"/>
    <s v="C5EDEE"/>
    <s v="[GB_DIWANXT]CRU Energy Storage - 80 A fuse faulty"/>
    <x v="8"/>
    <s v="CheckAtNextHalt"/>
    <s v="TBD39"/>
    <s v="YELLOW"/>
    <s v="Amber Warning Gearbox"/>
  </r>
  <r>
    <s v="GEARBOX"/>
    <x v="8"/>
    <s v="7EDC6"/>
    <s v="0E"/>
    <s v="C6EDEE"/>
    <s v="[GB_DIWANXT]CRU Energy Storage - Warning: difference in battery cell voltage too high"/>
    <x v="8"/>
    <s v="CheckAtNextHalt"/>
    <s v="TBD39"/>
    <s v="YELLOW"/>
    <s v="Amber Warning Gearbox"/>
  </r>
  <r>
    <s v="GEARBOX"/>
    <x v="8"/>
    <s v="7EDC7"/>
    <s v="0E"/>
    <s v="C7EDEE"/>
    <s v="[GB_DIWANXT]CRU Energy Storage - Warning: battery temperature too high"/>
    <x v="8"/>
    <s v="CheckAtNextHalt"/>
    <s v="TBD39"/>
    <s v="YELLOW"/>
    <s v="Amber Warning Gearbox"/>
  </r>
  <r>
    <s v="GEARBOX"/>
    <x v="8"/>
    <s v="7EDC8"/>
    <s v="0E"/>
    <s v="C8EDEE"/>
    <s v="[GB_DIWANXT]CRU Energy Storage - Warning: battery temperature too low"/>
    <x v="8"/>
    <s v="CheckAtNextHalt"/>
    <s v="TBD39"/>
    <s v="YELLOW"/>
    <s v="Amber Warning Gearbox"/>
  </r>
  <r>
    <s v="GEARBOX"/>
    <x v="8"/>
    <s v="7EDC9"/>
    <s v="0E"/>
    <s v="C9EDEE"/>
    <s v="[GB_DIWANXT]CRU Energy Storage - Battery interlock (e-stop) signal not available"/>
    <x v="8"/>
    <s v="CheckAtNextHalt"/>
    <s v="TBD39"/>
    <s v="YELLOW"/>
    <s v="Amber Warning Gearbox"/>
  </r>
  <r>
    <s v="GEARBOX"/>
    <x v="8"/>
    <s v="7EDCA"/>
    <s v="0E"/>
    <s v="CAEDEE"/>
    <s v="[GB_DIWANXT]CRU Energy Storage - Error: battery temperature too high"/>
    <x v="8"/>
    <s v="CheckAtNextHalt"/>
    <s v="TBD39"/>
    <s v="YELLOW"/>
    <s v="Amber Warning Gearbox"/>
  </r>
  <r>
    <s v="GEARBOX"/>
    <x v="8"/>
    <s v="7EDCB"/>
    <s v="0E"/>
    <s v="CBEDEE"/>
    <s v="[GB_DIWANXT]CRU Energy Storage - Error: battery temperature too low"/>
    <x v="8"/>
    <s v="CheckAtNextHalt"/>
    <s v="TBD39"/>
    <s v="YELLOW"/>
    <s v="Amber Warning Gearbox"/>
  </r>
  <r>
    <s v="GEARBOX"/>
    <x v="8"/>
    <s v="7EDCC"/>
    <s v="0E"/>
    <s v="CCEDEE"/>
    <s v="[GB_DIWANXT]CRU Energy Storage - Cell temperature sensor supplies invalid values"/>
    <x v="8"/>
    <s v="CheckAtNextHalt"/>
    <s v="TBD39"/>
    <s v="YELLOW"/>
    <s v="Amber Warning Gearbox"/>
  </r>
  <r>
    <s v="GEARBOX"/>
    <x v="8"/>
    <s v="7EDCD"/>
    <s v="0E"/>
    <s v="CDEDEE"/>
    <s v="[GB_DIWANXT]CRU Energy Storage - At least one cell voltage is outside the valid range"/>
    <x v="8"/>
    <s v="CheckAtNextHalt"/>
    <s v="TBD39"/>
    <s v="YELLOW"/>
    <s v="Amber Warning Gearbox"/>
  </r>
  <r>
    <s v="GEARBOX"/>
    <x v="8"/>
    <s v="7EDCE"/>
    <s v="0E"/>
    <s v="CEEDEE"/>
    <s v="[GB_DIWANXT]CRU Energy Storage - Main contactor: implausible status"/>
    <x v="8"/>
    <s v="CheckAtNextHalt"/>
    <s v="TBD39"/>
    <s v="YELLOW"/>
    <s v="Amber Warning Gearbox"/>
  </r>
  <r>
    <s v="GEARBOX"/>
    <x v="8"/>
    <s v="7EDCF"/>
    <s v="0E"/>
    <s v="CFEDEE"/>
    <s v="[GB_DIWANXT]CRU Energy Storage - SOH (State of Health) = 0._x000a_Limited system performance due to battery aging"/>
    <x v="8"/>
    <s v="CheckAtNextHalt"/>
    <s v="TBD39"/>
    <s v="YELLOW"/>
    <s v="Amber Warning Gearbox"/>
  </r>
  <r>
    <s v="GEARBOX"/>
    <x v="8"/>
    <s v="7EDD0"/>
    <s v="0E"/>
    <s v="D0EDEE"/>
    <s v="[GB_DIWANXT]CRU Energy Storage - Cell temperature sensor: damaged"/>
    <x v="8"/>
    <s v="CheckAtNextHalt"/>
    <s v="TBD39"/>
    <s v="YELLOW"/>
    <s v="Amber Warning Gearbox"/>
  </r>
  <r>
    <s v="GEARBOX"/>
    <x v="8"/>
    <s v="7EDD1"/>
    <s v="0E"/>
    <s v="D1EDEE"/>
    <s v="[GB_DIWANXT]CRU Energy Storage - Pre-charging failed"/>
    <x v="8"/>
    <s v="CheckAtNextHalt"/>
    <s v="TBD39"/>
    <s v="YELLOW"/>
    <s v="Amber Warning Gearbox"/>
  </r>
  <r>
    <s v="GEARBOX"/>
    <x v="8"/>
    <s v="7EDD2"/>
    <s v="0E"/>
    <s v="D2EDEE"/>
    <s v="[GB_DIWANXT]CRU Energy Storage - Loss of the supply voltage"/>
    <x v="8"/>
    <s v="CheckAtNextHalt"/>
    <s v="TBD39"/>
    <s v="YELLOW"/>
    <s v="Amber Warning Gearbox"/>
  </r>
  <r>
    <s v="GEARBOX"/>
    <x v="8"/>
    <s v="7EDD3"/>
    <s v="0E"/>
    <s v="D3EDEE"/>
    <s v="[GB_DIWANXT]CRU Energy Storage - Closing of the battery main contactor has failed"/>
    <x v="8"/>
    <s v="CheckAtNextHalt"/>
    <s v="TBD39"/>
    <s v="YELLOW"/>
    <s v="Amber Warning Gearbox"/>
  </r>
  <r>
    <s v="GEARBOX"/>
    <x v="8"/>
    <s v="7EE00"/>
    <s v="0E"/>
    <s v="00EEEE"/>
    <s v="[GB_DIWANXT]CRU Energy Storage CAN - S1_ES message: CAN timeout"/>
    <x v="8"/>
    <s v="CheckAtNextHalt"/>
    <s v="TBD39"/>
    <s v="YELLOW"/>
    <s v="Amber Warning Gearbox"/>
  </r>
  <r>
    <s v="GEARBOX"/>
    <x v="8"/>
    <s v="7EE01"/>
    <s v="0E"/>
    <s v="01EEEE"/>
    <s v="[GB_DIWANXT]CRU Energy Storage CAN - S1_ES message: checksum error"/>
    <x v="8"/>
    <s v="CheckAtNextHalt"/>
    <s v="TBD39"/>
    <s v="YELLOW"/>
    <s v="Amber Warning Gearbox"/>
  </r>
  <r>
    <s v="GEARBOX"/>
    <x v="8"/>
    <s v="7EE02"/>
    <s v="0E"/>
    <s v="02EEEE"/>
    <s v="[GB_DIWANXT]CRU Energy Storage CAN - S2_ES message: not received"/>
    <x v="8"/>
    <s v="CheckAtNextHalt"/>
    <s v="TBD39"/>
    <s v="YELLOW"/>
    <s v="Amber Warning Gearbox"/>
  </r>
  <r>
    <s v="GEARBOX"/>
    <x v="8"/>
    <s v="7EE03"/>
    <s v="0E"/>
    <s v="03EEEE"/>
    <s v="[GB_DIWANXT]CRU Energy Storage CAN - S2_ES message: time stamp implausible"/>
    <x v="8"/>
    <s v="CheckAtNextHalt"/>
    <s v="TBD39"/>
    <s v="YELLOW"/>
    <s v="Amber Warning Gearbox"/>
  </r>
  <r>
    <s v="GEARBOX"/>
    <x v="8"/>
    <s v="7EE04"/>
    <s v="0E"/>
    <s v="04EEEE"/>
    <s v="[GB_DIWANXT]CRU Energy Storage CAN - S2_ES message: invalid date format"/>
    <x v="8"/>
    <s v="CheckAtNextHalt"/>
    <s v="TBD39"/>
    <s v="YELLOW"/>
    <s v="Amber Warning Gearbox"/>
  </r>
  <r>
    <s v="GEARBOX"/>
    <x v="8"/>
    <s v="7EE40"/>
    <s v="0E"/>
    <s v="40EEEE"/>
    <s v="[GB_DIWANXT]CRU Energy Storage Selfprotection - Error: battery voltage too high"/>
    <x v="8"/>
    <s v="CheckAtNextHalt"/>
    <s v="TBD39"/>
    <s v="YELLOW"/>
    <s v="Amber Warning Gearbox"/>
  </r>
  <r>
    <s v="GEARBOX"/>
    <x v="8"/>
    <s v="7EE41"/>
    <s v="0E"/>
    <s v="41EEEE"/>
    <s v="[GB_DIWANXT]CRU Energy Storage Selfprotection - Error: battery voltage too low"/>
    <x v="8"/>
    <s v="CheckAtNextHalt"/>
    <s v="TBD39"/>
    <s v="YELLOW"/>
    <s v="Amber Warning Gearbox"/>
  </r>
  <r>
    <s v="GEARBOX"/>
    <x v="8"/>
    <s v="7EE42"/>
    <s v="0E"/>
    <s v="42EEEE"/>
    <s v="[GB_DIWANXT]CRU Energy Storage Selfprotection - Error: charging current too high (I &gt; 600 A)"/>
    <x v="8"/>
    <s v="CheckAtNextHalt"/>
    <s v="TBD39"/>
    <s v="YELLOW"/>
    <s v="Amber Warning Gearbox"/>
  </r>
  <r>
    <s v="GEARBOX"/>
    <x v="8"/>
    <s v="7EE43"/>
    <s v="0E"/>
    <s v="43EEEE"/>
    <s v="[GB_DIWANXT]CRU Energy Storage Selfprotection - Error: discharging current too high (I &lt; -600 A)"/>
    <x v="8"/>
    <s v="CheckAtNextHalt"/>
    <s v="TBD39"/>
    <s v="YELLOW"/>
    <s v="Amber Warning Gearbox"/>
  </r>
  <r>
    <s v="GEARBOX"/>
    <x v="8"/>
    <s v="7EE44"/>
    <s v="0E"/>
    <s v="44EEEE"/>
    <s v="[GB_DIWANXT]CRU Energy Storage Selfprotection - Error: charging current too high (I &gt; 700 A)"/>
    <x v="8"/>
    <s v="CheckAtNextHalt"/>
    <s v="TBD39"/>
    <s v="YELLOW"/>
    <s v="Amber Warning Gearbox"/>
  </r>
  <r>
    <s v="GEARBOX"/>
    <x v="8"/>
    <s v="7EE45"/>
    <s v="0E"/>
    <s v="45EEEE"/>
    <s v="[GB_DIWANXT]CRU Energy Storage Selfprotection - Error: discharging current too high (I &lt; -950 A)"/>
    <x v="8"/>
    <s v="CheckAtNextHalt"/>
    <s v="TBD39"/>
    <s v="YELLOW"/>
    <s v="Amber Warning Gearbox"/>
  </r>
  <r>
    <s v="GEARBOX"/>
    <x v="8"/>
    <s v="7EE46"/>
    <s v="0E"/>
    <s v="46EEEE"/>
    <s v="[GB_DIWANXT]CRU Energy Storage Selfprotection - Error: exceeding the power limitation (110 %)"/>
    <x v="8"/>
    <s v="CheckAtNextHalt"/>
    <s v="TBD39"/>
    <s v="YELLOW"/>
    <s v="Amber Warning Gearbox"/>
  </r>
  <r>
    <s v="GEARBOX"/>
    <x v="8"/>
    <s v="7EE47"/>
    <s v="0E"/>
    <s v="47EEEE"/>
    <s v="[GB_DIWANXT]CRU Energy Storage Selfprotection - Error: exceeding the power limitation (115 %)"/>
    <x v="8"/>
    <s v="CheckAtNextHalt"/>
    <s v="TBD39"/>
    <s v="YELLOW"/>
    <s v="Amber Warning Gearbox"/>
  </r>
  <r>
    <s v="GEARBOX"/>
    <x v="8"/>
    <s v="7EE48"/>
    <s v="0E"/>
    <s v="48EEEE"/>
    <s v="[GB_DIWANXT]CRU Energy Storage Selfprotection - Error: hardware overvoltage protection"/>
    <x v="8"/>
    <s v="CheckAtNextHalt"/>
    <s v="TBD39"/>
    <s v="YELLOW"/>
    <s v="Amber Warning Gearbox"/>
  </r>
  <r>
    <s v="GEARBOX"/>
    <x v="8"/>
    <s v="7EE80"/>
    <s v="0E"/>
    <s v="80EEEE"/>
    <s v="[GB_DIWANXT]CRU Inverter CAN - Error in Voith hybrid CAN (CAN 3)"/>
    <x v="8"/>
    <s v="CheckAtNextHalt"/>
    <s v="TBD39"/>
    <s v="YELLOW"/>
    <s v="Amber Warning Gearbox"/>
  </r>
  <r>
    <s v="GEARBOX"/>
    <x v="8"/>
    <s v="7EE81"/>
    <s v="0E"/>
    <s v="81EEEE"/>
    <s v="[GB_DIWANXT]CRU Inverter CAN - CAN timeout: S1_MOT message"/>
    <x v="8"/>
    <s v="CheckAtNextHalt"/>
    <s v="TBD39"/>
    <s v="YELLOW"/>
    <s v="Amber Warning Gearbox"/>
  </r>
  <r>
    <s v="GEARBOX"/>
    <x v="8"/>
    <s v="7EE82"/>
    <s v="0E"/>
    <s v="82EEEE"/>
    <s v="[GB_DIWANXT]CRU Inverter CAN - Checksum error: S1_MOT message"/>
    <x v="8"/>
    <s v="CheckAtNextHalt"/>
    <s v="TBD39"/>
    <s v="YELLOW"/>
    <s v="Amber Warning Gearbox"/>
  </r>
  <r>
    <s v="GEARBOX"/>
    <x v="8"/>
    <s v="7EE83"/>
    <s v="0E"/>
    <s v="83EEEE"/>
    <s v="[GB_DIWANXT]CRU Inverter CAN - S1_MOT message: faulty counter values"/>
    <x v="8"/>
    <s v="CheckAtNextHalt"/>
    <s v="TBD39"/>
    <s v="YELLOW"/>
    <s v="Amber Warning Gearbox"/>
  </r>
  <r>
    <s v="GEARBOX"/>
    <x v="8"/>
    <s v="7EE84"/>
    <s v="0E"/>
    <s v="84EEEE"/>
    <s v="[GB_DIWANXT]CRU Inverter CAN - S1_MOT message: exceeding of valid value range"/>
    <x v="8"/>
    <s v="CheckAtNextHalt"/>
    <s v="TBD39"/>
    <s v="YELLOW"/>
    <s v="Amber Warning Gearbox"/>
  </r>
  <r>
    <s v="GEARBOX"/>
    <x v="8"/>
    <s v="7EE85"/>
    <s v="0E"/>
    <s v="85EEEE"/>
    <s v="[GB_DIWANXT]CRU Inverter CAN - No communication present or unknown status"/>
    <x v="8"/>
    <s v="CheckAtNextHalt"/>
    <s v="TBD39"/>
    <s v="YELLOW"/>
    <s v="Amber Warning Gearbox"/>
  </r>
  <r>
    <s v="GEARBOX"/>
    <x v="8"/>
    <s v="7EEC0"/>
    <s v="0E"/>
    <s v="C0EEEE"/>
    <s v="[GB_DIWANXT]CRU Inverter  Power Stage - Error in power amplifier/power electronics: temperature sensor error"/>
    <x v="8"/>
    <s v="CheckAtNextHalt"/>
    <s v="TBD39"/>
    <s v="YELLOW"/>
    <s v="Amber Warning Gearbox"/>
  </r>
  <r>
    <s v="GEARBOX"/>
    <x v="8"/>
    <s v="7EEC1"/>
    <s v="0E"/>
    <s v="C1EEEE"/>
    <s v="[GB_DIWANXT]CRU Inverter  Power Stage - Error in power amplifier/power electronics: HW watchdog lock"/>
    <x v="8"/>
    <s v="CheckAtNextHalt"/>
    <s v="TBD39"/>
    <s v="YELLOW"/>
    <s v="Amber Warning Gearbox"/>
  </r>
  <r>
    <s v="GEARBOX"/>
    <x v="8"/>
    <s v="7EEC2"/>
    <s v="0E"/>
    <s v="C2EEEE"/>
    <s v="[GB_DIWANXT]CRU Inverter  Power Stage - Error in power amplifier/power electronics: current sensor failure"/>
    <x v="8"/>
    <s v="CheckAtNextHalt"/>
    <s v="TBD39"/>
    <s v="YELLOW"/>
    <s v="Amber Warning Gearbox"/>
  </r>
  <r>
    <s v="GEARBOX"/>
    <x v="8"/>
    <s v="7EEC3"/>
    <s v="0E"/>
    <s v="C3EEEE"/>
    <s v="[GB_DIWANXT]CRU Inverter  Power Stage - Error in self-test: overvoltage protection function of the hardware"/>
    <x v="8"/>
    <s v="CheckAtNextHalt"/>
    <s v="TBD39"/>
    <s v="YELLOW"/>
    <s v="Amber Warning Gearbox"/>
  </r>
  <r>
    <s v="GEARBOX"/>
    <x v="8"/>
    <s v="7EEC4"/>
    <s v="0E"/>
    <s v="C4EEEE"/>
    <s v="[GB_DIWANXT]CRU Inverter  Power Stage - Error in power amplifier/power electronics: temperature &lt; -40 °C"/>
    <x v="8"/>
    <s v="CheckAtNextHalt"/>
    <s v="TBD39"/>
    <s v="YELLOW"/>
    <s v="Amber Warning Gearbox"/>
  </r>
  <r>
    <s v="GEARBOX"/>
    <x v="8"/>
    <s v="7EF00"/>
    <s v="0E"/>
    <s v="00EFEE"/>
    <s v="[GB_DIWANXT]CRU Inverter Selfprotection - Error in power amplifier/power electronics: overtemperature"/>
    <x v="8"/>
    <s v="CheckAtNextHalt"/>
    <s v="TBD39"/>
    <s v="YELLOW"/>
    <s v="Amber Warning Gearbox"/>
  </r>
  <r>
    <s v="GEARBOX"/>
    <x v="8"/>
    <s v="7EF01"/>
    <s v="0E"/>
    <s v="01EFEE"/>
    <s v="[GB_DIWANXT]CRU Inverter Selfprotection - Error in power amplifier/power electronics: overvoltage"/>
    <x v="8"/>
    <s v="CheckAtNextHalt"/>
    <s v="TBD39"/>
    <s v="YELLOW"/>
    <s v="Amber Warning Gearbox"/>
  </r>
  <r>
    <s v="GEARBOX"/>
    <x v="8"/>
    <s v="7EF02"/>
    <s v="0E"/>
    <s v="02EFEE"/>
    <s v="[GB_DIWANXT]CRU Inverter Selfprotection - Error in power amplifier/power electronics: overcurrent"/>
    <x v="8"/>
    <s v="CheckAtNextHalt"/>
    <s v="TBD39"/>
    <s v="YELLOW"/>
    <s v="Amber Warning Gearbox"/>
  </r>
  <r>
    <s v="GEARBOX"/>
    <x v="8"/>
    <s v="7EF03"/>
    <s v="0E"/>
    <s v="03EFEE"/>
    <s v="[GB_DIWANXT]CRU Inverter Selfprotection - Error in power amplifier/power electronics: undervoltage"/>
    <x v="8"/>
    <s v="CheckAtNextHalt"/>
    <s v="TBD39"/>
    <s v="YELLOW"/>
    <s v="Amber Warning Gearbox"/>
  </r>
  <r>
    <s v="GEARBOX"/>
    <x v="8"/>
    <s v="7EF04"/>
    <s v="0E"/>
    <s v="04EFEE"/>
    <s v="[GB_DIWANXT]CRU Inverter Selfprotection - Error in self-test: error in intermediate circuit"/>
    <x v="8"/>
    <s v="CheckAtNextHalt"/>
    <s v="TBD39"/>
    <s v="YELLOW"/>
    <s v="Amber Warning Gearbox"/>
  </r>
  <r>
    <s v="GEARBOX"/>
    <x v="8"/>
    <s v="7EF05"/>
    <s v="0E"/>
    <s v="05EFEE"/>
    <s v="[GB_DIWANXT]CRU Inverter Selfprotection - Error in self-test: short-circuit between the connections U,V,W or the housing"/>
    <x v="8"/>
    <s v="CheckAtNextHalt"/>
    <s v="TBD39"/>
    <s v="YELLOW"/>
    <s v="Amber Warning Gearbox"/>
  </r>
  <r>
    <s v="GEARBOX"/>
    <x v="8"/>
    <s v="7EF06"/>
    <s v="0E"/>
    <s v="06EFEE"/>
    <s v="[GB_DIWANXT]CRU Inverter Selfprotection - Error in the self-test: incorrect cabling of the engine (electric machine) or the power amplifier/power electronics"/>
    <x v="8"/>
    <s v="CheckAtNextHalt"/>
    <s v="TBD39"/>
    <s v="YELLOW"/>
    <s v="Amber Warning Gearbox"/>
  </r>
  <r>
    <s v="GEARBOX"/>
    <x v="8"/>
    <s v="7EF07"/>
    <s v="0E"/>
    <s v="07EFEE"/>
    <s v="[GB_DIWANXT]CRU Inverter Selfprotection - Error in self-test (short-circuit between the connections U,V,W)"/>
    <x v="8"/>
    <s v="CheckAtNextHalt"/>
    <s v="TBD39"/>
    <s v="YELLOW"/>
    <s v="Amber Warning Gearbox"/>
  </r>
  <r>
    <s v="GEARBOX"/>
    <x v="8"/>
    <s v="7EF08"/>
    <s v="0E"/>
    <s v="08EFEE"/>
    <s v="[GB_DIWANXT]CRU Inverter Selfprotection - Error in intermediate circuit: undervoltage"/>
    <x v="8"/>
    <s v="CheckAtNextHalt"/>
    <s v="TBD39"/>
    <s v="YELLOW"/>
    <s v="Amber Warning Gearbox"/>
  </r>
  <r>
    <s v="GEARBOX"/>
    <x v="8"/>
    <s v="7EF09"/>
    <s v="0E"/>
    <s v="09EFEE"/>
    <s v="[GB_DIWANXT]CRU Inverter Selfprotection - Error in field weakening: speed above the speed set in the dataset (PEN = 0)"/>
    <x v="8"/>
    <s v="CheckAtNextHalt"/>
    <s v="TBD39"/>
    <s v="YELLOW"/>
    <s v="Amber Warning Gearbox"/>
  </r>
  <r>
    <s v="GEARBOX"/>
    <x v="8"/>
    <s v="7EF0A"/>
    <s v="0E"/>
    <s v="0AEFEE"/>
    <s v="[GB_DIWANXT]CRU Inverter Selfprotection - Error in engine controller: faulty sin/cos encoder track or resolver power supply"/>
    <x v="8"/>
    <s v="CheckAtNextHalt"/>
    <s v="TBD39"/>
    <s v="YELLOW"/>
    <s v="Amber Warning Gearbox"/>
  </r>
  <r>
    <s v="GEARBOX"/>
    <x v="8"/>
    <s v="7EF0B"/>
    <s v="0E"/>
    <s v="0BEFEE"/>
    <s v="[GB_DIWANXT]CRU Inverter Selfprotection - Error: exceeding the maximum specified engine speed in the dataset"/>
    <x v="8"/>
    <s v="CheckAtNextHalt"/>
    <s v="TBD39"/>
    <s v="YELLOW"/>
    <s v="Amber Warning Gearbox"/>
  </r>
  <r>
    <s v="GEARBOX"/>
    <x v="8"/>
    <s v="7EF40"/>
    <s v="02"/>
    <s v="40EFE2"/>
    <s v="[GB_DIWA6]Shift program - Invalid maximum gear hunting time in dataset parameter."/>
    <x v="8"/>
    <s v="CheckImmediately"/>
    <s v="TBD39"/>
    <s v="RED"/>
    <s v="Red Warning Gearbox"/>
  </r>
  <r>
    <s v="GEARBOX"/>
    <x v="8"/>
    <s v="7EF40"/>
    <s v="0E"/>
    <s v="40EFEE"/>
    <s v="[GB_DIWANXT]CRU Inverter Control Unit - Service mode is not assumed"/>
    <x v="8"/>
    <s v="CheckAtNextHalt"/>
    <s v="TBD39"/>
    <s v="YELLOW"/>
    <s v="Amber Warning Gearbox"/>
  </r>
  <r>
    <s v="GEARBOX"/>
    <x v="8"/>
    <s v="7EF41"/>
    <s v="02"/>
    <s v="41EFE2"/>
    <s v="[GB_DIWA6]Shift program - Invalid maximum time for forced downshifting in dataset parameter."/>
    <x v="8"/>
    <s v="CheckImmediately"/>
    <s v="TBD39"/>
    <s v="RED"/>
    <s v="Red Warning Gearbox"/>
  </r>
  <r>
    <s v="GEARBOX"/>
    <x v="8"/>
    <s v="7EF41"/>
    <s v="0E"/>
    <s v="41EFEE"/>
    <s v="[GB_DIWANXT]CRU Inverter Control Unit - Service mode was canceled"/>
    <x v="8"/>
    <s v="CheckAtNextHalt"/>
    <s v="TBD39"/>
    <s v="YELLOW"/>
    <s v="Amber Warning Gearbox"/>
  </r>
  <r>
    <s v="GEARBOX"/>
    <x v="8"/>
    <s v="7EF42"/>
    <s v="02"/>
    <s v="42EFE2"/>
    <s v="[GB_DIWA6]Shift program - Invalid shifting program for the active SP-SEL switch position."/>
    <x v="8"/>
    <s v="CheckImmediately"/>
    <s v="TBD39"/>
    <s v="RED"/>
    <s v="Red Warning Gearbox"/>
  </r>
  <r>
    <s v="GEARBOX"/>
    <x v="8"/>
    <s v="7EF42"/>
    <s v="0E"/>
    <s v="42EFEE"/>
    <s v="[GB_DIWANXT]CRU Inverter Control Unit - Initialization unsuccessful"/>
    <x v="8"/>
    <s v="CheckAtNextHalt"/>
    <s v="TBD39"/>
    <s v="YELLOW"/>
    <s v="Amber Warning Gearbox"/>
  </r>
  <r>
    <s v="GEARBOX"/>
    <x v="8"/>
    <s v="7EF43"/>
    <s v="02"/>
    <s v="43EFE2"/>
    <s v="[GB_DIWA6]Shift program - An inadmissible shifting program is selected."/>
    <x v="8"/>
    <s v="CheckImmediately"/>
    <s v="TBD39"/>
    <s v="RED"/>
    <s v="Red Warning Gearbox"/>
  </r>
  <r>
    <s v="GEARBOX"/>
    <x v="8"/>
    <s v="7EF43"/>
    <s v="0E"/>
    <s v="43EFEE"/>
    <s v="[GB_DIWANXT]CRU Inverter Control Unit - Deactivation due to a non-diagnosable, repeatable error"/>
    <x v="8"/>
    <s v="CheckAtNextHalt"/>
    <s v="TBD39"/>
    <s v="YELLOW"/>
    <s v="Amber Warning Gearbox"/>
  </r>
  <r>
    <s v="GEARBOX"/>
    <x v="8"/>
    <s v="7EF44"/>
    <s v="02"/>
    <s v="44EFE2"/>
    <s v="[GB_DIWA6]Shift program - Faulty dataset value for selecting the KSW variant."/>
    <x v="8"/>
    <s v="CheckImmediately"/>
    <s v="TBD39"/>
    <s v="RED"/>
    <s v="Red Warning Gearbox"/>
  </r>
  <r>
    <s v="GEARBOX"/>
    <x v="8"/>
    <s v="7EF44"/>
    <s v="0E"/>
    <s v="44EFEE"/>
    <s v="[GB_DIWANXT]CRU Inverter Control Unit - Deactivation due to a non-diagnosable, non-repeatable error"/>
    <x v="8"/>
    <s v="CheckAtNextHalt"/>
    <s v="TBD39"/>
    <s v="YELLOW"/>
    <s v="Amber Warning Gearbox"/>
  </r>
  <r>
    <s v="GEARBOX"/>
    <x v="8"/>
    <s v="7EF45"/>
    <s v="0E"/>
    <s v="45EFEE"/>
    <s v="[GB_DIWANXT]CRU Inverter Control Unit - New software loaded"/>
    <x v="8"/>
    <s v="CheckAtNextHalt"/>
    <s v="TBD39"/>
    <s v="YELLOW"/>
    <s v="Amber Warning Gearbox"/>
  </r>
  <r>
    <s v="GEARBOX"/>
    <x v="8"/>
    <s v="7EF46"/>
    <s v="0E"/>
    <s v="46EFEE"/>
    <s v="[GB_DIWANXT]CRU Inverter Control Unit - Error in control electronics or in the temperature sensor cabling of the electric machine"/>
    <x v="8"/>
    <s v="CheckAtNextHalt"/>
    <s v="TBD39"/>
    <s v="YELLOW"/>
    <s v="Amber Warning Gearbox"/>
  </r>
  <r>
    <s v="GEARBOX"/>
    <x v="8"/>
    <s v="7EF47"/>
    <s v="0E"/>
    <s v="47EFEE"/>
    <s v="[GB_DIWANXT]CRU Inverter Control Unit - Error in control electronics"/>
    <x v="8"/>
    <s v="CheckAtNextHalt"/>
    <s v="TBD39"/>
    <s v="YELLOW"/>
    <s v="Amber Warning Gearbox"/>
  </r>
  <r>
    <s v="GEARBOX"/>
    <x v="8"/>
    <s v="7EF48"/>
    <s v="0E"/>
    <s v="48EFEE"/>
    <s v="[GB_DIWANXT]CRU Inverter Control Unit - Error in control electronics due to a HW watchdog error"/>
    <x v="8"/>
    <s v="CheckAtNextHalt"/>
    <s v="TBD39"/>
    <s v="YELLOW"/>
    <s v="Amber Warning Gearbox"/>
  </r>
  <r>
    <s v="GEARBOX"/>
    <x v="8"/>
    <s v="7EF49"/>
    <s v="0E"/>
    <s v="49EFEE"/>
    <s v="[GB_DIWANXT]CRU Inverter Control Unit - Error in self-test in EEPROM: faulty production data"/>
    <x v="8"/>
    <s v="CheckAtNextHalt"/>
    <s v="TBD39"/>
    <s v="YELLOW"/>
    <s v="Amber Warning Gearbox"/>
  </r>
  <r>
    <s v="GEARBOX"/>
    <x v="8"/>
    <s v="7EF4A"/>
    <s v="02"/>
    <s v="4AEFE2"/>
    <s v="[GB_DIWA6]ANS (automatic neutral at standstill) - The dataset parameter ANS_VARIANT_ is inadmissible (inadmissible ANS variant)."/>
    <x v="8"/>
    <s v="MaintenanceOnly"/>
    <s v="N.A."/>
    <s v="---"/>
    <s v="N.A."/>
  </r>
  <r>
    <s v="GEARBOX"/>
    <x v="8"/>
    <s v="7EF4A"/>
    <s v="0E"/>
    <s v="4AEFEE"/>
    <s v="[GB_DIWANXT]CRU Inverter Control Unit - Error in control electronics: non-volatile memory problem"/>
    <x v="8"/>
    <s v="CheckAtNextHalt"/>
    <s v="TBD39"/>
    <s v="YELLOW"/>
    <s v="Amber Warning Gearbox"/>
  </r>
  <r>
    <s v="GEARBOX"/>
    <x v="8"/>
    <s v="7EF4B"/>
    <s v="02"/>
    <s v="4BEFE2"/>
    <s v="[GB_DIWA6]ANS (automatic neutral at standstill) - The dataset parameter ANS_RBK_PRESSURE_ is inadmissible. The admissible rante is from 500 to 1000mBar."/>
    <x v="8"/>
    <s v="MaintenanceOnly"/>
    <s v="N.A."/>
    <s v="---"/>
    <s v="N.A."/>
  </r>
  <r>
    <s v="GEARBOX"/>
    <x v="8"/>
    <s v="7EF4B"/>
    <s v="0E"/>
    <s v="4BEFEE"/>
    <s v="[GB_DIWANXT]CRU Inverter Control Unit - Error in control electronics: CAN driver error"/>
    <x v="8"/>
    <s v="CheckAtNextHalt"/>
    <s v="TBD39"/>
    <s v="YELLOW"/>
    <s v="Amber Warning Gearbox"/>
  </r>
  <r>
    <s v="GEARBOX"/>
    <x v="8"/>
    <s v="7EF4C"/>
    <s v="02"/>
    <s v="4CEFE2"/>
    <s v="[GB_DIWA6]ANS (automatic neutral at standstill) - The dataset parameter ANS_BRAKE_PRESSURE_MIN_ is inadmissible. The admissible range is from 100 to 2000mBar."/>
    <x v="8"/>
    <s v="MaintenanceOnly"/>
    <s v="N.A."/>
    <s v="---"/>
    <s v="N.A."/>
  </r>
  <r>
    <s v="GEARBOX"/>
    <x v="8"/>
    <s v="7EF4C"/>
    <s v="0E"/>
    <s v="4CEFEE"/>
    <s v="[GB_DIWANXT]CRU Inverter Control Unit - Error in control electronics: Software problem"/>
    <x v="8"/>
    <s v="CheckAtNextHalt"/>
    <s v="TBD39"/>
    <s v="YELLOW"/>
    <s v="Amber Warning Gearbox"/>
  </r>
  <r>
    <s v="GEARBOX"/>
    <x v="8"/>
    <s v="7EF4D"/>
    <s v="02"/>
    <s v="4DEFE2"/>
    <s v="[GB_DIWA6]ANS (automatic neutral at standstill) - The dataset parameter ANS_BRAKE_PEDAL_POS_MIN_ is inadmissible. The admissible range is from 5 to 100%"/>
    <x v="8"/>
    <s v="MaintenanceOnly"/>
    <s v="N.A."/>
    <s v="---"/>
    <s v="N.A."/>
  </r>
  <r>
    <s v="GEARBOX"/>
    <x v="8"/>
    <s v="7EF4D"/>
    <s v="0E"/>
    <s v="4DEFEE"/>
    <s v="[GB_DIWANXT]CRU Inverter Control Unit - Error in control electronics: faulty voltage supply at resolver"/>
    <x v="8"/>
    <s v="CheckAtNextHalt"/>
    <s v="TBD39"/>
    <s v="YELLOW"/>
    <s v="Amber Warning Gearbox"/>
  </r>
  <r>
    <s v="GEARBOX"/>
    <x v="8"/>
    <s v="7EF4E"/>
    <s v="0E"/>
    <s v="4EEFEE"/>
    <s v="[GB_DIWANXT]CRU Inverter Control Unit - Voltage deviation between KL30 and KL30 redundancy"/>
    <x v="8"/>
    <s v="CheckAtNextHalt"/>
    <s v="TBD39"/>
    <s v="YELLOW"/>
    <s v="Amber Warning Gearbox"/>
  </r>
  <r>
    <s v="GEARBOX"/>
    <x v="8"/>
    <s v="7EF4E"/>
    <s v="02"/>
    <s v="4EEFE2"/>
    <s v="[GB_DIWA6]ANS (automatic neutral at standstill) - The CAN signal bus stop brake (CAN SEAJ1939 Message EBC5) is invalid."/>
    <x v="8"/>
    <s v="MaintenanceOnly"/>
    <s v="N.A."/>
    <s v="---"/>
    <s v="N.A."/>
  </r>
  <r>
    <s v="GEARBOX"/>
    <x v="8"/>
    <s v="7EF4F"/>
    <s v="02"/>
    <s v="4FEFE2"/>
    <s v="[GB_DIWA6]ANS (automatic neutral at standstill) - The CAN signal parking brake (CAN SAE J1939 Message: CCVS, CAN IES: ID-592) is invalid."/>
    <x v="8"/>
    <s v="MaintenanceOnly"/>
    <s v="N.A."/>
    <s v="---"/>
    <s v="N.A."/>
  </r>
  <r>
    <s v="GEARBOX"/>
    <x v="8"/>
    <s v="7EF50"/>
    <s v="02"/>
    <s v="50EFE2"/>
    <s v="[GB_DIWA6]ANS (automatic neutral at standstill) - The CAN signal brake switch (CAN SAE J1939 Message: CCVS/EBC1) is invalid."/>
    <x v="8"/>
    <s v="MaintenanceOnly"/>
    <s v="N.A."/>
    <s v="---"/>
    <s v="N.A."/>
  </r>
  <r>
    <s v="GEARBOX"/>
    <x v="8"/>
    <s v="7EF51"/>
    <s v="02"/>
    <s v="51EFE2"/>
    <s v="[GB_DIWA6]ANS (automatic neutral at standstill) - The CAN signal roll-back inhibit (CAN SAE J1939 Message: EBC5, CAN IES: ID-512) is invalid."/>
    <x v="8"/>
    <s v="MaintenanceOnly"/>
    <s v="N.A."/>
    <s v="---"/>
    <s v="N.A."/>
  </r>
  <r>
    <s v="GEARBOX"/>
    <x v="8"/>
    <s v="7EF52"/>
    <s v="02"/>
    <s v="52EFE2"/>
    <s v="[GB_DIWA6]ANS (automatic neutral at standstill) - The CAN signal axle brake pressure (CAN SAE J1939 Message: EBC3) is invalid."/>
    <x v="8"/>
    <s v="MaintenanceOnly"/>
    <s v="N.A."/>
    <s v="---"/>
    <s v="N.A."/>
  </r>
  <r>
    <s v="GEARBOX"/>
    <x v="8"/>
    <s v="7EF53"/>
    <s v="02"/>
    <s v="53EFE2"/>
    <s v="[GB_DIWA6]ANS (automatic neutral at standstill) - The dataset parameter FLEXI_BSB_ACK_SETTING_ for the digital input BSB acknowledgement (BSB_ACK) is faulty."/>
    <x v="8"/>
    <s v="MaintenanceOnly"/>
    <s v="N.A."/>
    <s v="---"/>
    <s v="N.A."/>
  </r>
  <r>
    <s v="GEARBOX"/>
    <x v="8"/>
    <s v="7EF54"/>
    <s v="02"/>
    <s v="54EFE2"/>
    <s v="[GB_DIWA6]ANS (automatic neutral at standstill) - The dataset parameter FLEXI_BSB_IN_SETTING_ for the digital input HSB is faulty."/>
    <x v="8"/>
    <s v="MaintenanceOnly"/>
    <s v="N.A."/>
    <s v="---"/>
    <s v="N.A."/>
  </r>
  <r>
    <s v="GEARBOX"/>
    <x v="8"/>
    <s v="7EF55"/>
    <s v="02"/>
    <s v="55EFE2"/>
    <s v="[GB_DIWA6]ANS (automatic neutral at standstill) - The dataset parameter FLEXI_ANS_LOCK_SETTING_ for the digital input ANS_LOCK is faulty."/>
    <x v="8"/>
    <s v="MaintenanceOnly"/>
    <s v="N.A."/>
    <s v="---"/>
    <s v="N.A."/>
  </r>
  <r>
    <s v="GEARBOX"/>
    <x v="8"/>
    <s v="7EF56"/>
    <s v="02"/>
    <s v="56EFE2"/>
    <s v="[GB_DIWA6]ANS (automatic neutral at standstill) - The dataset parameter FLEXI_ANS_UNLOCK_SETTING_ for the digital input ANS_UNLOCK is faulty."/>
    <x v="8"/>
    <s v="MaintenanceOnly"/>
    <s v="N.A."/>
    <s v="---"/>
    <s v="N.A."/>
  </r>
  <r>
    <s v="GEARBOX"/>
    <x v="8"/>
    <s v="7EF5E"/>
    <s v="02"/>
    <s v="5EEFE2"/>
    <s v="[GB_DIWA6]especial drive situations - Type in at a too high transmission output speed."/>
    <x v="8"/>
    <s v="noSeverityAvailable"/>
    <s v="N.A."/>
    <s v="---"/>
    <s v="N.A."/>
  </r>
  <r>
    <s v="GEARBOX"/>
    <x v="8"/>
    <s v="7EF5E"/>
    <s v="03"/>
    <s v="5EEFE3"/>
    <s v="[GB_DIWA6]especial drive situations - An external power supply of the RBK in first gear is detected. This condition might lead to an unmotivated braking of the vehicle."/>
    <x v="8"/>
    <s v="CheckAtNextHalt"/>
    <s v="TBD39"/>
    <s v="YELLOW"/>
    <s v="Amber Warning Gearbox"/>
  </r>
  <r>
    <s v="GEARBOX"/>
    <x v="8"/>
    <s v="7EF68"/>
    <s v="02"/>
    <s v="68EFE2"/>
    <s v="[GB_DIWA6]Software module Security Manager - Invalid reset mode."/>
    <x v="8"/>
    <s v="CheckImmediately"/>
    <s v="TBD39"/>
    <s v="RED"/>
    <s v="Red Warning Gearbox"/>
  </r>
  <r>
    <s v="GEARBOX"/>
    <x v="8"/>
    <s v="7EF68"/>
    <s v="0C"/>
    <s v="68EFEC"/>
    <s v="[GB_DIWA6]Software module Security Manager - Watchdog timer defective."/>
    <x v="8"/>
    <s v="CheckImmediately"/>
    <s v="TBD39"/>
    <s v="RED"/>
    <s v="Red Warning Gearbox"/>
  </r>
  <r>
    <s v="GEARBOX"/>
    <x v="8"/>
    <s v="7EF69"/>
    <s v="0C"/>
    <s v="69EFEC"/>
    <s v="[GB_DIWA6]Software module Security Manager - Unprovoked watchdog reset."/>
    <x v="8"/>
    <s v="CheckImmediately"/>
    <s v="TBD39"/>
    <s v="RED"/>
    <s v="Red Warning Gearbox"/>
  </r>
  <r>
    <s v="GEARBOX"/>
    <x v="8"/>
    <s v="7EF6A"/>
    <s v="0C"/>
    <s v="6AEFEC"/>
    <s v="[GB_DIWA6]Software module Security Manager - Closing the ground connection of the solenoid valves failed."/>
    <x v="8"/>
    <s v="CheckImmediately"/>
    <s v="TBD39"/>
    <s v="RED"/>
    <s v="Red Warning Gearbox"/>
  </r>
  <r>
    <s v="GEARBOX"/>
    <x v="8"/>
    <s v="7EF6B"/>
    <s v="0C"/>
    <s v="6BEFEC"/>
    <s v="[GB_DIWA6]Software module Security Manager - Opening the ground connection of the solenoid valves failed."/>
    <x v="8"/>
    <s v="CheckImmediately"/>
    <s v="TBD39"/>
    <s v="RED"/>
    <s v="Red Warning Gearbox"/>
  </r>
  <r>
    <s v="GEARBOX"/>
    <x v="8"/>
    <s v="7EF73"/>
    <s v="07"/>
    <s v="73EFE7"/>
    <s v="[GB_DIWA6]Transmission mechanics slip manager - Inadmissible lamella slip in gear."/>
    <x v="8"/>
    <s v="MaintenanceOnly"/>
    <s v="N.A."/>
    <s v="---"/>
    <s v="N.A."/>
  </r>
  <r>
    <s v="GEARBOX"/>
    <x v="8"/>
    <s v="7EF74"/>
    <s v="07"/>
    <s v="74EFE7"/>
    <s v="[GB_DIWA6]Transmission mechanics slip manager - Inadmissible lamella slip in gear. Upshifts are blocked."/>
    <x v="8"/>
    <s v="MaintenanceOnly"/>
    <s v="N.A."/>
    <s v="---"/>
    <s v="N.A."/>
  </r>
  <r>
    <s v="GEARBOX"/>
    <x v="8"/>
    <s v="7EF75"/>
    <s v="07"/>
    <s v="75EFE7"/>
    <s v="[GB_DIWA6]Transmission mechanics slip manager - Inadmissible lamella slip during retarder function."/>
    <x v="8"/>
    <s v="MaintenanceOnly"/>
    <s v="N.A."/>
    <s v="---"/>
    <s v="N.A."/>
  </r>
  <r>
    <s v="GEARBOX"/>
    <x v="8"/>
    <s v="7EF76"/>
    <s v="07"/>
    <s v="76EFE7"/>
    <s v="[GB_DIWA6]Transmission mechanics slip manager - Inadmissible lamella slip during retarder function. Retarder blocked."/>
    <x v="8"/>
    <s v="MaintenanceOnly"/>
    <s v="N.A."/>
    <s v="---"/>
    <s v="N.A."/>
  </r>
  <r>
    <s v="GEARBOX"/>
    <x v="8"/>
    <s v="7EF77"/>
    <s v="07"/>
    <s v="77EFE7"/>
    <s v="[GB_DIWA6]Transmission mechanics slip manager - Inadmissible lamella slip in gear with reduced working pressure."/>
    <x v="8"/>
    <s v="MaintenanceOnly"/>
    <s v="N.A."/>
    <s v="---"/>
    <s v="N.A."/>
  </r>
  <r>
    <s v="GEARBOX"/>
    <x v="8"/>
    <s v="7EF78"/>
    <s v="07"/>
    <s v="78EFE7"/>
    <s v="[GB_DIWA6]Transmission mechanics slip manager - Inadmissible lamella slip in gear when braking with the electric motor."/>
    <x v="8"/>
    <s v="noSeverityAvailable"/>
    <s v="N.A."/>
    <s v="---"/>
    <s v="N.A."/>
  </r>
  <r>
    <s v="GEARBOX"/>
    <x v="8"/>
    <s v="7EF79"/>
    <s v="07"/>
    <s v="79EFE7"/>
    <s v="[GB_DIWA6]Transmission mechanics slip manager - Inadmissible lamella slip in gear when braking with the electric motor. Upshifts are blocked."/>
    <x v="8"/>
    <s v="noSeverityAvailable"/>
    <s v="N.A."/>
    <s v="---"/>
    <s v="N.A."/>
  </r>
  <r>
    <s v="GEARBOX"/>
    <x v="8"/>
    <s v="7EF7C"/>
    <s v="02"/>
    <s v="7CEFE2"/>
    <s v="[GB_DIWA6]EvoBus Diagnosis  - Mercedes Benz item number in the dataset is faulty."/>
    <x v="8"/>
    <s v="noSeverityAvailable"/>
    <s v="N.A."/>
    <s v="---"/>
    <s v="N.A."/>
  </r>
  <r>
    <s v="GEARBOX"/>
    <x v="8"/>
    <s v="7EF7D"/>
    <s v="02"/>
    <s v="7DEFE2"/>
    <s v="[GB_DIWA6]EvoBus Diagnosis  - Mercedes Benz item number for software in the dataset is faulty."/>
    <x v="8"/>
    <s v="noSeverityAvailable"/>
    <s v="N.A."/>
    <s v="---"/>
    <s v="N.A."/>
  </r>
  <r>
    <s v="GEARBOX"/>
    <x v="8"/>
    <s v="7EF7E"/>
    <s v="02"/>
    <s v="7EEFE2"/>
    <s v="[GB_DIWA6]EvoBus Diagnosis  - Mercedes Benz item number for dataset in the dataset is faulty."/>
    <x v="8"/>
    <s v="noSeverityAvailable"/>
    <s v="N.A."/>
    <s v="---"/>
    <s v="N.A."/>
  </r>
  <r>
    <s v="GEARBOX"/>
    <x v="8"/>
    <s v="7EF80"/>
    <s v="0E"/>
    <s v="80EFEE"/>
    <s v="[GB_DIWANXT]CRU Coolant Level Sensor - Level sensor not available"/>
    <x v="8"/>
    <s v="CheckAtNextHalt"/>
    <s v="TBD39"/>
    <s v="YELLOW"/>
    <s v="Amber Warning Gearbox"/>
  </r>
  <r>
    <s v="GEARBOX"/>
    <x v="8"/>
    <s v="7EF81"/>
    <s v="0E"/>
    <s v="81EFEE"/>
    <s v="[GB_DIWANXT]CRU Coolant Level Sensor - Voltage outside the valid range"/>
    <x v="8"/>
    <s v="CheckAtNextHalt"/>
    <s v="TBD39"/>
    <s v="YELLOW"/>
    <s v="Amber Warning Gearbox"/>
  </r>
  <r>
    <s v="GEARBOX"/>
    <x v="8"/>
    <s v="7EF82"/>
    <s v="0E"/>
    <s v="82EFEE"/>
    <s v="[GB_DIWANXT]CRU Coolant Level Sensor - Level too low"/>
    <x v="8"/>
    <s v="CheckAtNextHalt"/>
    <s v="TBD39"/>
    <s v="YELLOW"/>
    <s v="Amber Warning Gearbox"/>
  </r>
  <r>
    <s v="GEARBOX"/>
    <x v="8"/>
    <s v="7EF83"/>
    <s v="0E"/>
    <s v="83EFEE"/>
    <s v="[GB_DIWANXT]CRU Coolant Level Sensor - Short-circuit or low-resistance connection to supply voltage at positive connection"/>
    <x v="8"/>
    <s v="CheckAtNextHalt"/>
    <s v="TBD39"/>
    <s v="YELLOW"/>
    <s v="Amber Warning Gearbox"/>
  </r>
  <r>
    <s v="GEARBOX"/>
    <x v="8"/>
    <s v="7EF84"/>
    <s v="0E"/>
    <s v="84EFEE"/>
    <s v="[GB_DIWANXT]CRU Coolant Level Sensor - Short-circuit or low-resistance connection to ground at positive connection"/>
    <x v="8"/>
    <s v="CheckAtNextHalt"/>
    <s v="TBD39"/>
    <s v="YELLOW"/>
    <s v="Amber Warning Gearbox"/>
  </r>
  <r>
    <s v="GEARBOX"/>
    <x v="8"/>
    <s v="7EF85"/>
    <s v="0E"/>
    <s v="85EFEE"/>
    <s v="[GB_DIWANXT]CRU Coolant Level Sensor - Short-circuit or low-resistance connection to supply voltage at signal connection"/>
    <x v="8"/>
    <s v="CheckAtNextHalt"/>
    <s v="TBD39"/>
    <s v="YELLOW"/>
    <s v="Amber Warning Gearbox"/>
  </r>
  <r>
    <s v="GEARBOX"/>
    <x v="8"/>
    <s v="7EF86"/>
    <s v="0E"/>
    <s v="86EFEE"/>
    <s v="[GB_DIWANXT]CRU Coolant Level Sensor - Short-circuit or low-resistance connection to ground at signal connection or open-circuit of the connecting lines"/>
    <x v="8"/>
    <s v="CheckAtNextHalt"/>
    <s v="TBD39"/>
    <s v="YELLOW"/>
    <s v="Amber Warning Gearbox"/>
  </r>
  <r>
    <s v="GEARBOX"/>
    <x v="8"/>
    <s v="7EF87"/>
    <s v="0E"/>
    <s v="87EFEE"/>
    <s v="[GB_DIWANXT]CRU Coolant Level Sensor - Short-circuit or low-resistance connection to ground at signal connection or open-circuit of the connecting lines"/>
    <x v="8"/>
    <s v="CheckAtNextHalt"/>
    <s v="TBD39"/>
    <s v="YELLOW"/>
    <s v="Amber Warning Gearbox"/>
  </r>
  <r>
    <s v="GEARBOX"/>
    <x v="8"/>
    <s v="7EF88"/>
    <s v="0E"/>
    <s v="88EFEE"/>
    <s v="[GB_DIWANXT]CRU Coolant Level Sensor - No measured values available at PIN3 (Flexo3H) or PIN2 (Flexi6)."/>
    <x v="8"/>
    <s v="CheckAtNextHalt"/>
    <s v="TBD39"/>
    <s v="YELLOW"/>
    <s v="Amber Warning Gearbox"/>
  </r>
  <r>
    <s v="GEARBOX"/>
    <x v="8"/>
    <s v="7EF86"/>
    <s v="00"/>
    <s v="86EFE0"/>
    <s v="[GB_DIWA6]Central solenoid valve handler - Solenoid valve supply voltage too low."/>
    <x v="8"/>
    <s v="noSeverityAvailable"/>
    <s v="N.A."/>
    <s v="---"/>
    <s v="N.A."/>
  </r>
  <r>
    <s v="GEARBOX"/>
    <x v="8"/>
    <s v="7EFA4"/>
    <s v="02"/>
    <s v="A4EFE2"/>
    <s v="[GB_DIWA6]Dataset - The checksum of the dataset does not match the dataset."/>
    <x v="8"/>
    <s v="CheckImmediately"/>
    <s v="TBD39"/>
    <s v="RED"/>
    <s v="Red Warning Gearbox"/>
  </r>
  <r>
    <s v="GEARBOX"/>
    <x v="8"/>
    <s v="7EFA5"/>
    <s v="02"/>
    <s v="A5EFE2"/>
    <s v="[GB_DIWA6]Dataset - The dataset version is incompatible with the software version."/>
    <x v="8"/>
    <s v="CheckImmediately"/>
    <s v="TBD39"/>
    <s v="RED"/>
    <s v="Red Warning Gearbox"/>
  </r>
  <r>
    <s v="GEARBOX"/>
    <x v="8"/>
    <s v="7EFAE"/>
    <s v="02"/>
    <s v="AEEFE2"/>
    <s v="[GB_DIWA6]System informations - Production date of E300 in the FRAM is faulty."/>
    <x v="8"/>
    <s v="noSeverityAvailable"/>
    <s v="N.A."/>
    <s v="---"/>
    <s v="N.A."/>
  </r>
  <r>
    <s v="GEARBOX"/>
    <x v="8"/>
    <s v="7EFC0"/>
    <s v="0E"/>
    <s v="C0EFEE"/>
    <s v="[GB_DIWANXT]CRU Resolver - Incorrect engine parameter. (Engine, encoder or temperature sensor)"/>
    <x v="8"/>
    <s v="CheckAtNextHalt"/>
    <s v="TBD39"/>
    <s v="YELLOW"/>
    <s v="Amber Warning Gearbox"/>
  </r>
  <r>
    <s v="GEARBOX"/>
    <x v="8"/>
    <s v="7EFC1"/>
    <s v="0E"/>
    <s v="C1EFEE"/>
    <s v="[GB_DIWANXT]CRU Resolver - Resolver error: incorrect sin/cos value range"/>
    <x v="8"/>
    <s v="CheckAtNextHalt"/>
    <s v="TBD39"/>
    <s v="YELLOW"/>
    <s v="Amber Warning Gearbox"/>
  </r>
  <r>
    <s v="GEARBOX"/>
    <x v="8"/>
    <s v="7EFC2"/>
    <s v="0E"/>
    <s v="C2EFEE"/>
    <s v="[GB_DIWANXT]CRU Resolver - Resolver error: timeout of the minimum/maximum sin/cos values"/>
    <x v="8"/>
    <s v="CheckAtNextHalt"/>
    <s v="TBD39"/>
    <s v="YELLOW"/>
    <s v="Amber Warning Gearbox"/>
  </r>
  <r>
    <s v="GEARBOX"/>
    <x v="8"/>
    <s v="7EFC3"/>
    <s v="0E"/>
    <s v="C3EFEE"/>
    <s v="[GB_DIWANXT]CRU Resolver - Resolver error: engine speed outside the defined limits"/>
    <x v="8"/>
    <s v="CheckAtNextHalt"/>
    <s v="TBD39"/>
    <s v="YELLOW"/>
    <s v="Amber Warning Gearbox"/>
  </r>
  <r>
    <s v="GEARBOX"/>
    <x v="8"/>
    <s v="7EFC4"/>
    <s v="0E"/>
    <s v="C4EFEE"/>
    <s v="[GB_DIWANXT]CRU Resolver - Resolver error: calibration not possible"/>
    <x v="8"/>
    <s v="CheckAtNextHalt"/>
    <s v="TBD39"/>
    <s v="YELLOW"/>
    <s v="Amber Warning Gearbox"/>
  </r>
  <r>
    <s v="GEARBOX"/>
    <x v="8"/>
    <s v="7EFC5"/>
    <s v="0E"/>
    <s v="C5EFEE"/>
    <s v="[GB_DIWANXT]CRU Resolver - Deviation of the resolver angle"/>
    <x v="8"/>
    <s v="CheckAtNextHalt"/>
    <s v="TBD39"/>
    <s v="YELLOW"/>
    <s v="Amber Warning Gearbox"/>
  </r>
  <r>
    <s v="GEARBOX"/>
    <x v="8"/>
    <s v="7EFC6"/>
    <s v="0E"/>
    <s v="C6EFEE"/>
    <s v="[GB_DIWANXT]CRU Resolver - Impermissible deviation of the resolver angle"/>
    <x v="8"/>
    <s v="CheckAtNextHalt"/>
    <s v="TBD39"/>
    <s v="YELLOW"/>
    <s v="Amber Warning Gearbox"/>
  </r>
  <r>
    <s v="GEARBOX"/>
    <x v="8"/>
    <s v="7F000"/>
    <s v="0E"/>
    <s v="00F0EE"/>
    <s v="[GB_DIWANXT]CRU Stop Start - Combustion engine start failed due to missing fuel injection"/>
    <x v="8"/>
    <s v="CheckAtNextHalt"/>
    <s v="TBD39"/>
    <s v="YELLOW"/>
    <s v="Amber Warning Gearbox"/>
  </r>
  <r>
    <s v="GEARBOX"/>
    <x v="8"/>
    <s v="7F001"/>
    <s v="0E"/>
    <s v="01F0EE"/>
    <s v="[GB_DIWANXT]CRU Stop Start - Combustion engine start failed due to electric machine blockage"/>
    <x v="8"/>
    <s v="CheckAtNextHalt"/>
    <s v="TBD39"/>
    <s v="YELLOW"/>
    <s v="Amber Warning Gearbox"/>
  </r>
  <r>
    <s v="GEARBOX"/>
    <x v="8"/>
    <s v="7F002"/>
    <s v="0E"/>
    <s v="02F0EE"/>
    <s v="[GB_DIWANXT]CRU Stop Start - Combustion engine start failed due to invalid vehicle-side start enable"/>
    <x v="8"/>
    <s v="CheckAtNextHalt"/>
    <s v="TBD39"/>
    <s v="YELLOW"/>
    <s v="Amber Warning Gearbox"/>
  </r>
  <r>
    <s v="GEARBOX"/>
    <x v="8"/>
    <s v="7F003"/>
    <s v="0E"/>
    <s v="03F0EE"/>
    <s v="[GB_DIWANXT]CRU Stop Start - No stop/start function due to an invalid electric machine speed"/>
    <x v="8"/>
    <s v="CheckAtNextHalt"/>
    <s v="TBD39"/>
    <s v="YELLOW"/>
    <s v="Amber Warning Gearbox"/>
  </r>
  <r>
    <s v="GEARBOX"/>
    <x v="8"/>
    <s v="7F004"/>
    <s v="0E"/>
    <s v="04F0EE"/>
    <s v="[GB_DIWANXT]CRU Stop Start - No stop/start function due to an energy storage failure"/>
    <x v="8"/>
    <s v="CheckAtNextHalt"/>
    <s v="TBD39"/>
    <s v="YELLOW"/>
    <s v="Amber Warning Gearbox"/>
  </r>
  <r>
    <s v="GEARBOX"/>
    <x v="8"/>
    <s v="7F005"/>
    <s v="0E"/>
    <s v="05F0EE"/>
    <s v="[GB_DIWANXT]CRU Stop Start - No stop/start function due to an electric machine failure"/>
    <x v="8"/>
    <s v="CheckAtNextHalt"/>
    <s v="TBD39"/>
    <s v="YELLOW"/>
    <s v="Amber Warning Gearbox"/>
  </r>
  <r>
    <s v="GEARBOX"/>
    <x v="8"/>
    <s v="7F008"/>
    <s v="02"/>
    <s v="08F0E2"/>
    <s v="[GB_DIWA6]Transmission specific data - The transmission type is unknown."/>
    <x v="8"/>
    <s v="CheckImmediately"/>
    <s v="TBD39"/>
    <s v="RED"/>
    <s v="Red Warning Gearbox"/>
  </r>
  <r>
    <s v="GEARBOX"/>
    <x v="8"/>
    <s v="7F009"/>
    <s v="02"/>
    <s v="09F0E2"/>
    <s v="[GB_DIWA6]Transmission specific data - The turbine type is unknown."/>
    <x v="8"/>
    <s v="MaintenanceOnly"/>
    <s v="N.A."/>
    <s v="---"/>
    <s v="N.A."/>
  </r>
  <r>
    <s v="GEARBOX"/>
    <x v="8"/>
    <s v="7F00A"/>
    <s v="02"/>
    <s v="0AF0E2"/>
    <s v="[GB_DIWA6]Transmission specific data - The reverse gear type is unknown."/>
    <x v="8"/>
    <s v="MaintenanceOnly"/>
    <s v="N.A."/>
    <s v="---"/>
    <s v="N.A."/>
  </r>
  <r>
    <s v="GEARBOX"/>
    <x v="8"/>
    <s v="7F00B"/>
    <s v="02"/>
    <s v="0BF0E2"/>
    <s v="[GB_DIWA6]Transmission specific data - The output angle drive is unknown."/>
    <x v="8"/>
    <s v="MaintenanceOnly"/>
    <s v="N.A."/>
    <s v="---"/>
    <s v="N.A."/>
  </r>
  <r>
    <s v="GEARBOX"/>
    <x v="8"/>
    <s v="7F00C"/>
    <s v="02"/>
    <s v="0CF0E2"/>
    <s v="[GB_DIWA6]Transmission specific data - The differential is unknown."/>
    <x v="8"/>
    <s v="MaintenanceOnly"/>
    <s v="N.A."/>
    <s v="---"/>
    <s v="N.A."/>
  </r>
  <r>
    <s v="GEARBOX"/>
    <x v="8"/>
    <s v="7F00D"/>
    <s v="02"/>
    <s v="0DF0E2"/>
    <s v="[GB_DIWA6]Transmission specific data - The pump type is unknown."/>
    <x v="8"/>
    <s v="MaintenanceOnly"/>
    <s v="N.A."/>
    <s v="---"/>
    <s v="N.A."/>
  </r>
  <r>
    <s v="GEARBOX"/>
    <x v="8"/>
    <s v="7F00E"/>
    <s v="02"/>
    <s v="0EF0E2"/>
    <s v="[GB_DIWA6]Transmission specific data - The working pressure is unknown."/>
    <x v="8"/>
    <s v="MaintenanceOnly"/>
    <s v="N.A."/>
    <s v="---"/>
    <s v="N.A."/>
  </r>
  <r>
    <s v="GEARBOX"/>
    <x v="8"/>
    <s v="7F00F"/>
    <s v="02"/>
    <s v="0FF0E2"/>
    <s v="[GB_DIWA6]Transmission specific data - The transmission generation is unknown."/>
    <x v="8"/>
    <s v="MaintenanceOnly"/>
    <s v="N.A."/>
    <s v="---"/>
    <s v="N.A."/>
  </r>
  <r>
    <s v="GEARBOX"/>
    <x v="8"/>
    <s v="7F010"/>
    <s v="02"/>
    <s v="10F0E2"/>
    <s v="[GB_DIWA6]Transmission specific data - The dataset parameter TM_N3_PULS_PER_REVOLTUION_ for the automatic detection or specification of the number of teeth is invalid."/>
    <x v="8"/>
    <s v="CheckImmediately"/>
    <s v="TBD39"/>
    <s v="RED"/>
    <s v="Red Warning Gearbox"/>
  </r>
  <r>
    <s v="GEARBOX"/>
    <x v="8"/>
    <s v="7F011"/>
    <s v="02"/>
    <s v="11F0E2"/>
    <s v="[GB_DIWA6]Transmission specific data - TIM data are inconsistent."/>
    <x v="8"/>
    <s v="CheckImmediately"/>
    <s v="TBD39"/>
    <s v="RED"/>
    <s v="Red Warning Gearbox"/>
  </r>
  <r>
    <s v="GEARBOX"/>
    <x v="8"/>
    <s v="7F040"/>
    <s v="0E"/>
    <s v="40F0EE"/>
    <s v="[GB_DIWANXT]CRU System - Pre-charging of the 48 V intermediate circuit failed"/>
    <x v="8"/>
    <s v="CheckAtNextHalt"/>
    <s v="TBD39"/>
    <s v="YELLOW"/>
    <s v="Amber Warning Gearbox"/>
  </r>
  <r>
    <s v="GEARBOX"/>
    <x v="8"/>
    <s v="7F041"/>
    <s v="0E"/>
    <s v="41F0EE"/>
    <s v="[GB_DIWANXT]CRU System - Resolver calibration failed"/>
    <x v="8"/>
    <s v="CheckAtNextHalt"/>
    <s v="TBD39"/>
    <s v="YELLOW"/>
    <s v="Amber Warning Gearbox"/>
  </r>
  <r>
    <s v="GEARBOX"/>
    <x v="8"/>
    <s v="7F06C"/>
    <s v="07"/>
    <s v="6CF0E7"/>
    <s v="[GB_DIWA6]Transmission mechanics - Blocking of the TB piston."/>
    <x v="8"/>
    <s v="CheckAtNextHalt"/>
    <s v="TBD39"/>
    <s v="YELLOW"/>
    <s v="Amber Warning Gearbox"/>
  </r>
  <r>
    <s v="GEARBOX"/>
    <x v="8"/>
    <s v="7F06D"/>
    <s v="07"/>
    <s v="6DF0E7"/>
    <s v="[GB_DIWA6]Transmission mechanics - "/>
    <x v="8"/>
    <s v="noSeverityAvailable"/>
    <s v="N.A."/>
    <s v="---"/>
    <s v="N.A."/>
  </r>
  <r>
    <s v="GEARBOX"/>
    <x v="8"/>
    <s v="7F06E"/>
    <s v="07"/>
    <s v="6EF0E7"/>
    <s v="[GB_DIWA6]Transmission mechanics - "/>
    <x v="8"/>
    <s v="CheckAtNextHalt"/>
    <s v="TBD39"/>
    <s v="YELLOW"/>
    <s v="Amber Warning Gearbox"/>
  </r>
  <r>
    <s v="GEARBOX"/>
    <x v="8"/>
    <s v="7F06F"/>
    <s v="07"/>
    <s v="6FF0E7"/>
    <s v="[GB_DIWA6]Transmission mechanics - Blocking of the downforce."/>
    <x v="8"/>
    <s v="noSeverityAvailable"/>
    <s v="N.A."/>
    <s v="---"/>
    <s v="N.A."/>
  </r>
  <r>
    <s v="GEARBOX"/>
    <x v="8"/>
    <s v="7F080"/>
    <s v="0E"/>
    <s v="80F0EE"/>
    <s v="[GB_DIWANXT]CRU Thermal Management - Error at the flexible output for switching off the fan"/>
    <x v="8"/>
    <s v="CheckAtNextHalt"/>
    <s v="TBD39"/>
    <s v="YELLOW"/>
    <s v="Amber Warning Gearbox"/>
  </r>
  <r>
    <s v="GEARBOX"/>
    <x v="8"/>
    <s v="7F081"/>
    <s v="0E"/>
    <s v="81F0EE"/>
    <s v="[GB_DIWANXT]CRU Thermal Management - No valid temperature signal"/>
    <x v="8"/>
    <s v="CheckAtNextHalt"/>
    <s v="TBD39"/>
    <s v="YELLOW"/>
    <s v="Amber Warning Gearbox"/>
  </r>
  <r>
    <s v="GEARBOX"/>
    <x v="8"/>
    <s v="7F082"/>
    <s v="0E"/>
    <s v="82F0EE"/>
    <s v="[GB_DIWANXT]CRU Thermal Management - Frequency converter temperature invalid"/>
    <x v="8"/>
    <s v="CheckAtNextHalt"/>
    <s v="TBD39"/>
    <s v="YELLOW"/>
    <s v="Amber Warning Gearbox"/>
  </r>
  <r>
    <s v="GEARBOX"/>
    <x v="8"/>
    <s v="7F0C0"/>
    <s v="0E"/>
    <s v="C0F0EE"/>
    <s v="[GB_DIWANXT]CRU DCDC - Open-Circuit of the plus or/and the minus line of the DCDC converter on the 24V side or 24V side fuse defective."/>
    <x v="8"/>
    <s v="CheckAtNextHalt"/>
    <s v="TBD39"/>
    <s v="YELLOW"/>
    <s v="Amber Warning Gearbox"/>
  </r>
  <r>
    <s v="GEARBOX"/>
    <x v="8"/>
    <s v="7F0C1"/>
    <s v="0E"/>
    <s v="C1F0EE"/>
    <s v="[GB_DIWANXT]CRU DCDC - Open-Circuit of the plus or/and the minus line between frequency inverter and the 48V battery or between DCDC converter and the 48V battery or failure of the 80A fuse or/and the minus line. "/>
    <x v="8"/>
    <s v="CheckAtNextHalt"/>
    <s v="TBD39"/>
    <s v="YELLOW"/>
    <s v="Amber Warning Gearbox"/>
  </r>
  <r>
    <s v="GEARBOX"/>
    <x v="8"/>
    <s v="7F100"/>
    <s v="0E"/>
    <s v="00F1EE"/>
    <s v="[GB_DIWANXT]Output signal GRS-N-SIG (gear range selector neutral signal) - Short circuit of the output to ground."/>
    <x v="8"/>
    <s v="CheckAtNextHalt"/>
    <s v="TBD39"/>
    <s v="YELLOW"/>
    <s v="Amber Warning Gearbox"/>
  </r>
  <r>
    <s v="GEARBOX"/>
    <x v="8"/>
    <s v="7F101"/>
    <s v="0E"/>
    <s v="01F1EE"/>
    <s v="[GB_DIWANXT]Output signal GRS-N-SIG (gear range selector neutral signal) - Short circuit of the output after supply voltage."/>
    <x v="8"/>
    <s v="CheckAtNextHalt"/>
    <s v="TBD39"/>
    <s v="YELLOW"/>
    <s v="Amber Warning Gearbox"/>
  </r>
  <r>
    <s v="GEARBOX"/>
    <x v="8"/>
    <s v="7F102"/>
    <s v="0E"/>
    <s v="02F1EE"/>
    <s v="[GB_DIWANXT]Output signal GRS-N-SIG (gear range selector neutral signal) - Line interruption."/>
    <x v="8"/>
    <s v="CheckAtNextHalt"/>
    <s v="TBD39"/>
    <s v="YELLOW"/>
    <s v="Amber Warning Gearbox"/>
  </r>
  <r>
    <s v="GEARBOX"/>
    <x v="8"/>
    <s v="7F103"/>
    <s v="0E"/>
    <s v="03F1EE"/>
    <s v="[GB_DIWANXT]Output signal GRS-R-SIG (gear range selector reverse signal) - Data set error in the signal assignment to an output of the control unit."/>
    <x v="8"/>
    <s v="CheckAtNextHalt"/>
    <s v="TBD39"/>
    <s v="YELLOW"/>
    <s v="Amber Warning Gearbox"/>
  </r>
  <r>
    <s v="GEARBOX"/>
    <x v="8"/>
    <s v="7F140"/>
    <s v="0E"/>
    <s v="40F1EE"/>
    <s v="[GB_DIWANXT]Output signal GRS-N-SIG (gear range selector neutral signal) - Short circuit of the output to ground."/>
    <x v="8"/>
    <s v="CheckAtNextHalt"/>
    <s v="TBD39"/>
    <s v="YELLOW"/>
    <s v="Amber Warning Gearbox"/>
  </r>
  <r>
    <s v="GEARBOX"/>
    <x v="8"/>
    <s v="7F141"/>
    <s v="0E"/>
    <s v="41F1EE"/>
    <s v="[GB_DIWANXT]Output signal GRS-N-SIG (gear range selector neutral signal) - Short circuit of the output after supply voltage."/>
    <x v="8"/>
    <s v="CheckAtNextHalt"/>
    <s v="TBD39"/>
    <s v="YELLOW"/>
    <s v="Amber Warning Gearbox"/>
  </r>
  <r>
    <s v="GEARBOX"/>
    <x v="8"/>
    <s v="7F142"/>
    <s v="0E"/>
    <s v="42F1EE"/>
    <s v="[GB_DIWANXT]Output signal GRS-N-SIG (gear range selector neutral signal) - Line interruption."/>
    <x v="8"/>
    <s v="CheckAtNextHalt"/>
    <s v="TBD39"/>
    <s v="YELLOW"/>
    <s v="Amber Warning Gearbox"/>
  </r>
  <r>
    <s v="GEARBOX"/>
    <x v="8"/>
    <s v="7F143"/>
    <s v="0E"/>
    <s v="43F1EE"/>
    <s v="[GB_DIWANXT]Output signal GRS-N-SIG (gear range selector neutral signal) - Data set error in the signal assignment to an output of the control unit."/>
    <x v="8"/>
    <s v="CheckAtNextHalt"/>
    <s v="TBD39"/>
    <s v="YELLOW"/>
    <s v="Amber Warning Gearbox"/>
  </r>
  <r>
    <s v="GEARBOX"/>
    <x v="8"/>
    <s v="7F0D0"/>
    <s v="00"/>
    <s v="D0F0E0"/>
    <s v="[GB_DIWA6]TIM - Transmission Identification Module - Overtemperature of the TIM module."/>
    <x v="8"/>
    <s v="noSeverityAvailable"/>
    <s v="N.A."/>
    <s v="---"/>
    <s v="N.A."/>
  </r>
  <r>
    <s v="GEARBOX"/>
    <x v="8"/>
    <s v="7F0D0"/>
    <s v="01"/>
    <s v="D0F0E1"/>
    <s v="[GB_DIWA6]TIM - Transmission Identification Module - TIM supply voltage too low."/>
    <x v="8"/>
    <s v="MaintenanceOnly"/>
    <s v="N.A."/>
    <s v="---"/>
    <s v="N.A."/>
  </r>
  <r>
    <s v="GEARBOX"/>
    <x v="8"/>
    <s v="7F0D0"/>
    <s v="02"/>
    <s v="D0F0E2"/>
    <s v="[GB_DIWA6]TIM - Transmission Identification Module - Bit error during data transfer with the TIM. A malfunction occurred on the communication line, the desired voltage level coud not be reached."/>
    <x v="8"/>
    <s v="MaintenanceOnly"/>
    <s v="N.A."/>
    <s v="---"/>
    <s v="N.A."/>
  </r>
  <r>
    <s v="GEARBOX"/>
    <x v="8"/>
    <s v="7F0D0"/>
    <s v="05"/>
    <s v="D0F0E5"/>
    <s v="[GB_DIWA6]TIM - Transmission Identification Module - Disconnection of the TIM connection cable."/>
    <x v="8"/>
    <s v="noSeverityAvailable"/>
    <s v="N.A."/>
    <s v="---"/>
    <s v="N.A."/>
  </r>
  <r>
    <s v="GEARBOX"/>
    <x v="8"/>
    <s v="7F0D0"/>
    <s v="06"/>
    <s v="D0F0E6"/>
    <s v="[GB_DIWA6]TIM - Transmission Identification Module - Short circuit of the TIM connection cable"/>
    <x v="8"/>
    <s v="noSeverityAvailable"/>
    <s v="N.A."/>
    <s v="---"/>
    <s v="N.A."/>
  </r>
  <r>
    <s v="GEARBOX"/>
    <x v="8"/>
    <s v="7F0D0"/>
    <s v="0A"/>
    <s v="D0F0EA"/>
    <s v="[GB_DIWA6]TIM - Transmission Identification Module - Timeout of a message from the TIM module. The TIM module does not respond or respond incompletely within a defined timeout period."/>
    <x v="8"/>
    <s v="MaintenanceOnly"/>
    <s v="N.A."/>
    <s v="---"/>
    <s v="N.A."/>
  </r>
  <r>
    <s v="GEARBOX"/>
    <x v="8"/>
    <s v="7F0D0"/>
    <s v="13"/>
    <s v="D0F0F3"/>
    <s v="[GB_DIWA6]TIM - Transmission Identification Module - The TIM command manager has received invalid parameters while initiating a command."/>
    <x v="8"/>
    <s v="MaintenanceOnly"/>
    <s v="N.A."/>
    <s v="---"/>
    <s v="N.A."/>
  </r>
  <r>
    <s v="GEARBOX"/>
    <x v="8"/>
    <s v="7F0D1"/>
    <s v="02"/>
    <s v="D1F0E2"/>
    <s v="[GB_DIWA6]TIM - Transmission Identification Module - A checksum error of a message has occurred during communication with the TIM module."/>
    <x v="8"/>
    <s v="MaintenanceOnly"/>
    <s v="N.A."/>
    <s v="---"/>
    <s v="N.A."/>
  </r>
  <r>
    <s v="GEARBOX"/>
    <x v="8"/>
    <s v="7F0D2"/>
    <s v="13"/>
    <s v="D2F0F3"/>
    <s v="[GB_DIWA6]TIM - Transmission Identification Module - The TIM sent the wrong response to a request."/>
    <x v="8"/>
    <s v="MaintenanceOnly"/>
    <s v="N.A."/>
    <s v="---"/>
    <s v="N.A."/>
  </r>
  <r>
    <s v="GEARBOX"/>
    <x v="8"/>
    <s v="7F0D3"/>
    <s v="05"/>
    <s v="D3F0E5"/>
    <s v="[GB_DIWA6]TIM - Transmission Identification Module - No TIM hardware available."/>
    <x v="8"/>
    <s v="MaintenanceOnly"/>
    <s v="N.A."/>
    <s v="---"/>
    <s v="N.A."/>
  </r>
  <r>
    <s v="GEARBOX"/>
    <x v="8"/>
    <s v="7F0D4"/>
    <s v="02"/>
    <s v="D4F0E2"/>
    <s v="[GB_DIWA6]TIM - Transmission Identification Module - The TIM data in the TIM module are inconsistent"/>
    <x v="8"/>
    <s v="CheckAtNextHalt"/>
    <s v="TBD39"/>
    <s v="YELLOW"/>
    <s v="Amber Warning Gearbox"/>
  </r>
  <r>
    <s v="GEARBOX"/>
    <x v="8"/>
    <s v="7F0D5"/>
    <s v="02"/>
    <s v="D5F0E2"/>
    <s v="[GB_DIWA6]TIM - Transmission Identification Module - New Tim data from the TIM module available."/>
    <x v="8"/>
    <s v="noSeverityAvailable"/>
    <s v="N.A."/>
    <s v="---"/>
    <s v="N.A."/>
  </r>
  <r>
    <s v="GEARBOX"/>
    <x v="8"/>
    <s v="7F0D6"/>
    <s v="02"/>
    <s v="D6F0E2"/>
    <s v="[GB_DIWA6]TIM - Transmission Identification Module - The TIM communication is currently blocked."/>
    <x v="8"/>
    <s v="noSeverityAvailable"/>
    <s v="N.A."/>
    <s v="---"/>
    <s v="N.A."/>
  </r>
  <r>
    <s v="GEARBOX"/>
    <x v="8"/>
    <s v="7F0D7"/>
    <s v="02"/>
    <s v="D7F0E2"/>
    <s v="[GB_DIWA6]TIM - Transmission Identification Module - New TIM data in the transmission control unit available."/>
    <x v="8"/>
    <s v="noSeverityAvailable"/>
    <s v="N.A."/>
    <s v="---"/>
    <s v="N.A."/>
  </r>
  <r>
    <s v="GEARBOX"/>
    <x v="8"/>
    <s v="7F0D8"/>
    <s v="13"/>
    <s v="D8F0F3"/>
    <s v="[GB_DIWA6]TIM - Transmission Identification Module - Transmission data: The newly specified transmission type is wrong."/>
    <x v="8"/>
    <s v="MaintenanceOnly"/>
    <s v="N.A."/>
    <s v="---"/>
    <s v="N.A."/>
  </r>
  <r>
    <s v="GEARBOX"/>
    <x v="8"/>
    <s v="7F0D9"/>
    <s v="13"/>
    <s v="D9F0F3"/>
    <s v="[GB_DIWA6]TIM - Transmission Identification Module - Transmission data: The newly specified transmission generation number is wrong."/>
    <x v="8"/>
    <s v="MaintenanceOnly"/>
    <s v="N.A."/>
    <s v="---"/>
    <s v="N.A."/>
  </r>
  <r>
    <s v="GEARBOX"/>
    <x v="8"/>
    <s v="7F0DA"/>
    <s v="13"/>
    <s v="DAF0F3"/>
    <s v="[GB_DIWA6]TIM - Transmission Identification Module - "/>
    <x v="8"/>
    <s v="noSeverityAvailable"/>
    <s v="N.A."/>
    <s v="---"/>
    <s v="N.A."/>
  </r>
  <r>
    <s v="GEARBOX"/>
    <x v="8"/>
    <s v="7F0DB"/>
    <s v="13"/>
    <s v="DBF0F3"/>
    <s v="[GB_DIWA6]TIM - Transmission Identification Module - "/>
    <x v="8"/>
    <s v="noSeverityAvailable"/>
    <s v="N.A."/>
    <s v="---"/>
    <s v="N.A."/>
  </r>
  <r>
    <s v="GEARBOX"/>
    <x v="8"/>
    <s v="7F0DC"/>
    <s v="13"/>
    <s v="DCF0F3"/>
    <s v="[GB_DIWA6]TIM - Transmission Identification Module - Transmission data: The newly specified angle drive is wrong."/>
    <x v="8"/>
    <s v="MaintenanceOnly"/>
    <s v="N.A."/>
    <s v="---"/>
    <s v="N.A."/>
  </r>
  <r>
    <s v="GEARBOX"/>
    <x v="8"/>
    <s v="7F0DD"/>
    <s v="13"/>
    <s v="DDF0F3"/>
    <s v="[GB_DIWA6]TIM - Transmission Identification Module - Transmission data: The newly specified input flange is wrong."/>
    <x v="8"/>
    <s v="MaintenanceOnly"/>
    <s v="N.A."/>
    <s v="---"/>
    <s v="N.A."/>
  </r>
  <r>
    <s v="GEARBOX"/>
    <x v="8"/>
    <s v="7F0DE"/>
    <s v="13"/>
    <s v="DEF0F3"/>
    <s v="[GB_DIWA6]TIM - Transmission Identification Module - Transmission data: The newly specified transmission differential is wrong."/>
    <x v="8"/>
    <s v="MaintenanceOnly"/>
    <s v="N.A."/>
    <s v="---"/>
    <s v="N.A."/>
  </r>
  <r>
    <s v="GEARBOX"/>
    <x v="8"/>
    <s v="7F0DF"/>
    <s v="13"/>
    <s v="DFF0F3"/>
    <s v="[GB_DIWA6]TIM - Transmission Identification Module - Transmission data: The newly specified pump type is wrong."/>
    <x v="8"/>
    <s v="MaintenanceOnly"/>
    <s v="N.A."/>
    <s v="---"/>
    <s v="N.A."/>
  </r>
  <r>
    <s v="GEARBOX"/>
    <x v="8"/>
    <s v="7F0E0"/>
    <s v="13"/>
    <s v="E0F0F3"/>
    <s v="[GB_DIWA6]TIM - Transmission Identification Module - Transmission data: The newly specified turbine type is wrong."/>
    <x v="8"/>
    <s v="MaintenanceOnly"/>
    <s v="N.A."/>
    <s v="---"/>
    <s v="N.A."/>
  </r>
  <r>
    <s v="GEARBOX"/>
    <x v="8"/>
    <s v="7F0E1"/>
    <s v="13"/>
    <s v="E1F0F3"/>
    <s v="[GB_DIWA6]TIM - Transmission Identification Module - "/>
    <x v="8"/>
    <s v="noSeverityAvailable"/>
    <s v="N.A."/>
    <s v="---"/>
    <s v="N.A."/>
  </r>
  <r>
    <s v="GEARBOX"/>
    <x v="8"/>
    <s v="7F0E2"/>
    <s v="13"/>
    <s v="E2F0F3"/>
    <s v="[GB_DIWA6]TIM - Transmission Identification Module - Transmission data: The newly specified reverse gear ratio is wrong."/>
    <x v="8"/>
    <s v="MaintenanceOnly"/>
    <s v="N.A."/>
    <s v="---"/>
    <s v="N.A."/>
  </r>
  <r>
    <s v="GEARBOX"/>
    <x v="8"/>
    <s v="7F0E3"/>
    <s v="13"/>
    <s v="E3F0F3"/>
    <s v="[GB_DIWA6]TIM - Transmission Identification Module - "/>
    <x v="8"/>
    <s v="noSeverityAvailable"/>
    <s v="N.A."/>
    <s v="---"/>
    <s v="N.A."/>
  </r>
  <r>
    <s v="GEARBOX"/>
    <x v="8"/>
    <s v="7F0E4"/>
    <s v="13"/>
    <s v="E4F0F3"/>
    <s v="[GB_DIWA6]TIM - Transmission Identification Module - Transmission data: The newly specified angle drive is wrong."/>
    <x v="8"/>
    <s v="MaintenanceOnly"/>
    <s v="N.A."/>
    <s v="---"/>
    <s v="N.A."/>
  </r>
  <r>
    <s v="GEARBOX"/>
    <x v="8"/>
    <s v="7F0E5"/>
    <s v="13"/>
    <s v="E5F0F3"/>
    <s v="[GB_DIWA6]TIM - Transmission Identification Module - Transmission data: The newly specified operating pressure is wrong."/>
    <x v="8"/>
    <s v="MaintenanceOnly"/>
    <s v="N.A."/>
    <s v="---"/>
    <s v="N.A."/>
  </r>
  <r>
    <s v="GEARBOX"/>
    <x v="8"/>
    <s v="7F0E6"/>
    <s v="13"/>
    <s v="E6F0F3"/>
    <s v="[GB_DIWA6]TIM - Transmission Identification Module - "/>
    <x v="8"/>
    <s v="noSeverityAvailable"/>
    <s v="N.A."/>
    <s v="---"/>
    <s v="N.A."/>
  </r>
  <r>
    <s v="GEARBOX"/>
    <x v="8"/>
    <s v="7F102"/>
    <s v="02"/>
    <s v="02F1E2"/>
    <s v="[GB_DIWA6]WR solenoid valve - Unknown fault."/>
    <x v="8"/>
    <s v="CheckAtNextHalt"/>
    <s v="TBD39"/>
    <s v="YELLOW"/>
    <s v="Amber Warning Gearbox"/>
  </r>
  <r>
    <s v="GEARBOX"/>
    <x v="8"/>
    <s v="7F102"/>
    <s v="03"/>
    <s v="02F1E3"/>
    <s v="[GB_DIWA6]WR solenoid valve - Short circuit or low-resistance connection to supply voltage of supply-sided connection of the working coil."/>
    <x v="8"/>
    <s v="CheckAtNextHalt"/>
    <s v="TBD39"/>
    <s v="YELLOW"/>
    <s v="Amber Warning Gearbox"/>
  </r>
  <r>
    <s v="GEARBOX"/>
    <x v="8"/>
    <s v="7F102"/>
    <s v="04"/>
    <s v="02F1E4"/>
    <s v="[GB_DIWA6]WR solenoid valve - Short circuit or low-resistance connection to ground of supply-sided connection of the working coil."/>
    <x v="8"/>
    <s v="CheckAtNextHalt"/>
    <s v="TBD39"/>
    <s v="YELLOW"/>
    <s v="Amber Warning Gearbox"/>
  </r>
  <r>
    <s v="GEARBOX"/>
    <x v="8"/>
    <s v="7F102"/>
    <s v="05"/>
    <s v="02F1E5"/>
    <s v="[GB_DIWA6]WR solenoid valve - Disconnection in working coil circuit."/>
    <x v="8"/>
    <s v="CheckAtNextHalt"/>
    <s v="TBD39"/>
    <s v="YELLOW"/>
    <s v="Amber Warning Gearbox"/>
  </r>
  <r>
    <s v="GEARBOX"/>
    <x v="8"/>
    <s v="7F102"/>
    <s v="0B"/>
    <s v="02F1EB"/>
    <s v="[GB_DIWA6]WR solenoid valve - The working coil is inadmissibly energized while switchted off."/>
    <x v="8"/>
    <s v="CheckAtNextHalt"/>
    <s v="TBD39"/>
    <s v="YELLOW"/>
    <s v="Amber Warning Gearbox"/>
  </r>
  <r>
    <s v="GEARBOX"/>
    <x v="8"/>
    <s v="7F10C"/>
    <s v="02"/>
    <s v="0CF1E2"/>
    <s v="[GB_DIWA6]RBG solenoid valve - Unknown fault."/>
    <x v="8"/>
    <s v="CheckAtNextHalt"/>
    <s v="TBD39"/>
    <s v="YELLOW"/>
    <s v="Amber Warning Gearbox"/>
  </r>
  <r>
    <s v="GEARBOX"/>
    <x v="8"/>
    <s v="7F10C"/>
    <s v="03"/>
    <s v="0CF1E3"/>
    <s v="[GB_DIWA6]RBG solenoid valve - Short circuit or low-resistance connection to supply voltage of supply-sided connection of the working coil."/>
    <x v="8"/>
    <s v="CheckAtNextHalt"/>
    <s v="TBD39"/>
    <s v="YELLOW"/>
    <s v="Amber Warning Gearbox"/>
  </r>
  <r>
    <s v="GEARBOX"/>
    <x v="8"/>
    <s v="7F10C"/>
    <s v="04"/>
    <s v="0CF1E4"/>
    <s v="[GB_DIWA6]RBG solenoid valve - Short circuit or low-resistance connection to ground of supply-sided connection of the working coil."/>
    <x v="8"/>
    <s v="CheckAtNextHalt"/>
    <s v="TBD39"/>
    <s v="YELLOW"/>
    <s v="Amber Warning Gearbox"/>
  </r>
  <r>
    <s v="GEARBOX"/>
    <x v="8"/>
    <s v="7F10C"/>
    <s v="05"/>
    <s v="0CF1E5"/>
    <s v="[GB_DIWA6]RBG solenoid valve - Disconnection in working coil circuit."/>
    <x v="8"/>
    <s v="CheckAtNextHalt"/>
    <s v="TBD39"/>
    <s v="YELLOW"/>
    <s v="Amber Warning Gearbox"/>
  </r>
  <r>
    <s v="GEARBOX"/>
    <x v="8"/>
    <s v="7F10C"/>
    <s v="0B"/>
    <s v="0CF1EB"/>
    <s v="[GB_DIWA6]RBG solenoid valve - The working coil is inadmissibly energized while swichted off."/>
    <x v="8"/>
    <s v="CheckAtNextHalt"/>
    <s v="TBD39"/>
    <s v="YELLOW"/>
    <s v="Amber Warning Gearbox"/>
  </r>
  <r>
    <s v="GEARBOX"/>
    <x v="8"/>
    <s v="7F116"/>
    <s v="02"/>
    <s v="16F1E2"/>
    <s v="[GB_DIWA6]EO solenoid valve - Unknown fault."/>
    <x v="8"/>
    <s v="CheckAtNextHalt"/>
    <s v="TBD39"/>
    <s v="YELLOW"/>
    <s v="Amber Warning Gearbox"/>
  </r>
  <r>
    <s v="GEARBOX"/>
    <x v="8"/>
    <s v="7F116"/>
    <s v="03"/>
    <s v="16F1E3"/>
    <s v="[GB_DIWA6]EO solenoid valve - Short circuit or low-resistance connection to supply voltage of supply-sided connection of the working coil."/>
    <x v="8"/>
    <s v="CheckAtNextHalt"/>
    <s v="TBD39"/>
    <s v="YELLOW"/>
    <s v="Amber Warning Gearbox"/>
  </r>
  <r>
    <s v="GEARBOX"/>
    <x v="8"/>
    <s v="7F116"/>
    <s v="04"/>
    <s v="16F1E4"/>
    <s v="[GB_DIWA6]EO solenoid valve - Short circuit or low-resistance connection to ground of supply-sided connection of the working coil."/>
    <x v="8"/>
    <s v="CheckAtNextHalt"/>
    <s v="TBD39"/>
    <s v="YELLOW"/>
    <s v="Amber Warning Gearbox"/>
  </r>
  <r>
    <s v="GEARBOX"/>
    <x v="8"/>
    <s v="7F116"/>
    <s v="05"/>
    <s v="16F1E5"/>
    <s v="[GB_DIWA6]EO solenoid valve - Disconnection in working coil circuit."/>
    <x v="8"/>
    <s v="CheckAtNextHalt"/>
    <s v="TBD39"/>
    <s v="YELLOW"/>
    <s v="Amber Warning Gearbox"/>
  </r>
  <r>
    <s v="GEARBOX"/>
    <x v="8"/>
    <s v="7F116"/>
    <s v="0B"/>
    <s v="16F1EB"/>
    <s v="[GB_DIWA6]EO solenoid valve - The operating coil is inadmissibly energized while swichted off."/>
    <x v="8"/>
    <s v="CheckAtNextHalt"/>
    <s v="TBD39"/>
    <s v="YELLOW"/>
    <s v="Amber Warning Gearbox"/>
  </r>
  <r>
    <s v="GEARBOX"/>
    <x v="8"/>
    <s v="7F198"/>
    <s v="02"/>
    <s v="98F1E2"/>
    <s v="[GB_DIWA6]CAN 1 - Hardware - Communication on the CAN bus failed due to CAN 'bus off' conditions for less than 0.5s."/>
    <x v="8"/>
    <s v="CheckAtNextHalt"/>
    <s v="TBD39"/>
    <s v="YELLOW"/>
    <s v="Amber Warning Gearbox"/>
  </r>
  <r>
    <s v="GEARBOX"/>
    <x v="8"/>
    <s v="7F199"/>
    <s v="02"/>
    <s v="99F1E2"/>
    <s v="[GB_DIWA6]CAN 1 - Hardware - Disturbances of the communication on the CAN bus by appearance of 'CAN warning' conditions for less than 0.5s."/>
    <x v="8"/>
    <s v="CheckAtNextHalt"/>
    <s v="TBD39"/>
    <s v="YELLOW"/>
    <s v="Amber Warning Gearbox"/>
  </r>
  <r>
    <s v="GEARBOX"/>
    <x v="8"/>
    <s v="7F19A"/>
    <s v="02"/>
    <s v="9AF1E2"/>
    <s v="[GB_DIWA6]CAN 1 - Hardware - At least one CAN message could not be sent within the timeout period of the send messages."/>
    <x v="8"/>
    <s v="MaintenanceOnly"/>
    <s v="N.A."/>
    <s v="---"/>
    <s v="N.A."/>
  </r>
  <r>
    <s v="GEARBOX"/>
    <x v="8"/>
    <s v="7F19B"/>
    <s v="02"/>
    <s v="9BF1E2"/>
    <s v="[GB_DIWA6]CAN 1 - Hardware - Send buffer overflow in transmission control unit. The pipeline for sending CAN messags of CAN controller 1 is full."/>
    <x v="8"/>
    <s v="MaintenanceOnly"/>
    <s v="N.A."/>
    <s v="---"/>
    <s v="N.A."/>
  </r>
  <r>
    <s v="GEARBOX"/>
    <x v="8"/>
    <s v="7F19C"/>
    <s v="02"/>
    <s v="9CF1E2"/>
    <s v="[GB_DIWA6]CAN 1 - Hardware - Invalid bit rate."/>
    <x v="8"/>
    <s v="CheckAtNextHalt"/>
    <s v="TBD39"/>
    <s v="YELLOW"/>
    <s v="Amber Warning Gearbox"/>
  </r>
  <r>
    <s v="GEARBOX"/>
    <x v="8"/>
    <s v="7F19D"/>
    <s v="02"/>
    <s v="9DF1E2"/>
    <s v="[GB_DIWA6]CAN 1 - Hardware - Precipitates the communication on the CAN bus by appearance 'bus off' conditions for more than 0.5s."/>
    <x v="8"/>
    <s v="CheckAtNextHalt"/>
    <s v="TBD39"/>
    <s v="YELLOW"/>
    <s v="Amber Warning Gearbox"/>
  </r>
  <r>
    <s v="GEARBOX"/>
    <x v="8"/>
    <s v="7F19E"/>
    <s v="02"/>
    <s v="9EF1E2"/>
    <s v="[GB_DIWA6]CAN 1 - Hardware - Disturbances of the communication on the CAN bus by appearance of 'CAN warning' conditions for more than 0.5s."/>
    <x v="8"/>
    <s v="CheckAtNextHalt"/>
    <s v="TBD39"/>
    <s v="YELLOW"/>
    <s v="Amber Warning Gearbox"/>
  </r>
  <r>
    <s v="GEARBOX"/>
    <x v="8"/>
    <s v="7F1AC"/>
    <s v="02"/>
    <s v="ACF1E2"/>
    <s v="[GB_DIWA6]CAN 2 - Hardware - Communication on the CAN bus failed due to CAN 'bus off' conditions for less than 0.5s."/>
    <x v="8"/>
    <s v="CheckAtNextHalt"/>
    <s v="TBD39"/>
    <s v="YELLOW"/>
    <s v="Amber Warning Gearbox"/>
  </r>
  <r>
    <s v="GEARBOX"/>
    <x v="8"/>
    <s v="7F1AD"/>
    <s v="02"/>
    <s v="ADF1E2"/>
    <s v="[GB_DIWA6]CAN 2 - Hardware - Disturbances of the communication on the CAN bus by appearance of 'CAN warning' conditions for less than 0.5s."/>
    <x v="8"/>
    <s v="CheckAtNextHalt"/>
    <s v="TBD39"/>
    <s v="YELLOW"/>
    <s v="Amber Warning Gearbox"/>
  </r>
  <r>
    <s v="GEARBOX"/>
    <x v="8"/>
    <s v="7F1AE"/>
    <s v="02"/>
    <s v="AEF1E2"/>
    <s v="[GB_DIWA6]CAN 2 - Hardware - At least one CAN message coud not be sent within the timeout period of the send messages."/>
    <x v="8"/>
    <s v="MaintenanceOnly"/>
    <s v="N.A."/>
    <s v="---"/>
    <s v="N.A."/>
  </r>
  <r>
    <s v="GEARBOX"/>
    <x v="8"/>
    <s v="7F1AF"/>
    <s v="02"/>
    <s v="AFF1E2"/>
    <s v="[GB_DIWA6]CAN 2 - Hardware - Send buffer overflow in transmission control unit. The pipeline for sending CAN messags of CAN controller 2 is full."/>
    <x v="8"/>
    <s v="MaintenanceOnly"/>
    <s v="N.A."/>
    <s v="---"/>
    <s v="N.A."/>
  </r>
  <r>
    <s v="GEARBOX"/>
    <x v="8"/>
    <s v="7F1B0"/>
    <s v="02"/>
    <s v="B0F1E2"/>
    <s v="[GB_DIWA6]CAN 2 - Hardware - Invalid bit rate."/>
    <x v="8"/>
    <s v="CheckAtNextHalt"/>
    <s v="TBD39"/>
    <s v="YELLOW"/>
    <s v="Amber Warning Gearbox"/>
  </r>
  <r>
    <s v="GEARBOX"/>
    <x v="8"/>
    <s v="7F1B1"/>
    <s v="02"/>
    <s v="B1F1E2"/>
    <s v="[GB_DIWA6]CAN 2 - Hardware - Communication on the CAN bus failed due to CAN 'bus off' conditions for more than 0.5s."/>
    <x v="8"/>
    <s v="CheckAtNextHalt"/>
    <s v="TBD39"/>
    <s v="YELLOW"/>
    <s v="Amber Warning Gearbox"/>
  </r>
  <r>
    <s v="GEARBOX"/>
    <x v="8"/>
    <s v="7F1B2"/>
    <s v="02"/>
    <s v="B2F1E2"/>
    <s v="[GB_DIWA6]CAN 2 - Hardware - Disturbances of the communication on the CAN bus by appearance of 'CAN warning' conditions for more than 0.5s."/>
    <x v="8"/>
    <s v="CheckAtNextHalt"/>
    <s v="TBD39"/>
    <s v="YELLOW"/>
    <s v="Amber Warning Gearbox"/>
  </r>
  <r>
    <s v="GEARBOX"/>
    <x v="8"/>
    <s v="7F1C0"/>
    <s v="02"/>
    <s v="C0F1E2"/>
    <s v="[GB_DIWA6]Digital Inputs CAN - Dataset group fault"/>
    <x v="8"/>
    <s v="noSeverityAvailable"/>
    <s v="N.A."/>
    <s v="---"/>
    <s v="N.A."/>
  </r>
  <r>
    <s v="GEARBOX"/>
    <x v="8"/>
    <s v="7F1C1"/>
    <s v="02"/>
    <s v="C1F1E2"/>
    <s v="[GB_DIWA6]Digital Inputs CAN - CAN signal group fault"/>
    <x v="8"/>
    <s v="noSeverityAvailable"/>
    <s v="N.A."/>
    <s v="---"/>
    <s v="N.A."/>
  </r>
  <r>
    <s v="GEARBOX"/>
    <x v="8"/>
    <s v="7F260"/>
    <s v="02"/>
    <s v="60F2E2"/>
    <s v="[GB_DIWA6]Vehicle specific data - Dataset parameter VEHICLE_TYRE_RADIUS_DYNAMIC_ is faulty."/>
    <x v="8"/>
    <s v="CheckImmediately"/>
    <s v="TBD39"/>
    <s v="RED"/>
    <s v="Red Warning Gearbox"/>
  </r>
  <r>
    <s v="GEARBOX"/>
    <x v="8"/>
    <s v="7F261"/>
    <s v="02"/>
    <s v="61F2E2"/>
    <s v="[GB_DIWA6]Vehicle specific data - Dataset parameter VEHICLE_AXLE_GEAR_RATIO_ is faulty."/>
    <x v="8"/>
    <s v="CheckImmediately"/>
    <s v="TBD39"/>
    <s v="RED"/>
    <s v="Red Warning Gearbox"/>
  </r>
  <r>
    <s v="GEARBOX"/>
    <x v="8"/>
    <s v="7F2C4"/>
    <s v="02"/>
    <s v="C4F2E2"/>
    <s v="[GB_DIWA6]Unknown engine load source - Unknown source for engine and accelerator pedal data."/>
    <x v="8"/>
    <s v="CheckAtNextHalt"/>
    <s v="TBD39"/>
    <s v="YELLOW"/>
    <s v="Amber Warning Gearbox"/>
  </r>
  <r>
    <s v="GEARBOX"/>
    <x v="8"/>
    <s v="7F2CE"/>
    <s v="02"/>
    <s v="CEF2E2"/>
    <s v="[GB_DIWA6]PWM Load Transmitter - Cycle duration of the PWM signal is outside the permitted range."/>
    <x v="8"/>
    <s v="MaintenanceOnly"/>
    <s v="N.A."/>
    <s v="---"/>
    <s v="N.A."/>
  </r>
  <r>
    <s v="GEARBOX"/>
    <x v="8"/>
    <s v="7F2CF"/>
    <s v="02"/>
    <s v="CFF2E2"/>
    <s v="[GB_DIWA6]PWM Load Transmitter - The allowd measuring time for the PWM signal has been exceeded."/>
    <x v="8"/>
    <s v="MaintenanceOnly"/>
    <s v="N.A."/>
    <s v="---"/>
    <s v="N.A."/>
  </r>
  <r>
    <s v="GEARBOX"/>
    <x v="8"/>
    <s v="7F2D0"/>
    <s v="02"/>
    <s v="D0F2E2"/>
    <s v="[GB_DIWA6]PWM Load Transmitter - Speed range in dataset is faulty."/>
    <x v="8"/>
    <s v="CheckAtNextHalt"/>
    <s v="TBD39"/>
    <s v="YELLOW"/>
    <s v="Amber Warning Gearbox"/>
  </r>
  <r>
    <s v="GEARBOX"/>
    <x v="8"/>
    <s v="7F2D1"/>
    <s v="02"/>
    <s v="D1F2E2"/>
    <s v="[GB_DIWA6]PWM Load Transmitter - Frequency range in the dataset is faulty."/>
    <x v="8"/>
    <s v="CheckAtNextHalt"/>
    <s v="TBD39"/>
    <s v="YELLOW"/>
    <s v="Amber Warning Gearbox"/>
  </r>
  <r>
    <s v="GEARBOX"/>
    <x v="8"/>
    <s v="7F2D8"/>
    <s v="02"/>
    <s v="D8F2E2"/>
    <s v="[GB_DIWA6]Analog Load Transmitter - Speed range in the dataset is faulty."/>
    <x v="8"/>
    <s v="CheckAtNextHalt"/>
    <s v="TBD39"/>
    <s v="YELLOW"/>
    <s v="Amber Warning Gearbox"/>
  </r>
  <r>
    <s v="GEARBOX"/>
    <x v="8"/>
    <s v="7F2D8"/>
    <s v="03"/>
    <s v="D8F2E3"/>
    <s v="[GB_DIWA6]Analog Load Transmitter - Connection to +BATT at the ground-sided connection of the load transmitter."/>
    <x v="8"/>
    <s v="MaintenanceOnly"/>
    <s v="N.A."/>
    <s v="---"/>
    <s v="N.A."/>
  </r>
  <r>
    <s v="GEARBOX"/>
    <x v="8"/>
    <s v="7F2D8"/>
    <s v="04"/>
    <s v="D8F2E4"/>
    <s v="[GB_DIWA6]Analog Load Transmitter - Connection to ground at the ground-sided connection of the load transmitter"/>
    <x v="8"/>
    <s v="MaintenanceOnly"/>
    <s v="N.A."/>
    <s v="---"/>
    <s v="N.A."/>
  </r>
  <r>
    <s v="GEARBOX"/>
    <x v="8"/>
    <s v="7F2D8"/>
    <s v="05"/>
    <s v="D8F2E5"/>
    <s v="[GB_DIWA6]Analog Load Transmitter - Disconnection at the ground-sided connection or the supply-sided connection of the load transmitter."/>
    <x v="8"/>
    <s v="MaintenanceOnly"/>
    <s v="N.A."/>
    <s v="---"/>
    <s v="N.A."/>
  </r>
  <r>
    <s v="GEARBOX"/>
    <x v="8"/>
    <s v="7F2D8"/>
    <s v="06"/>
    <s v="D8F2E6"/>
    <s v="[GB_DIWA6]Analog Load Transmitter - Short circuit at the load transmitter connection."/>
    <x v="8"/>
    <s v="MaintenanceOnly"/>
    <s v="N.A."/>
    <s v="---"/>
    <s v="N.A."/>
  </r>
  <r>
    <s v="GEARBOX"/>
    <x v="8"/>
    <s v="7F2D9"/>
    <s v="04"/>
    <s v="D9F2E4"/>
    <s v="[GB_DIWA6]Analog Load Transmitter - Connection to ground at the supply-sided connection of the load transmitter."/>
    <x v="8"/>
    <s v="MaintenanceOnly"/>
    <s v="N.A."/>
    <s v="---"/>
    <s v="N.A."/>
  </r>
  <r>
    <s v="GEARBOX"/>
    <x v="8"/>
    <s v="7F2DA"/>
    <s v="03"/>
    <s v="DAF2E3"/>
    <s v="[GB_DIWA6]Analog Load Transmitter - Connection to +BATT hat the supply-sided connection of the load transmitter."/>
    <x v="8"/>
    <s v="MaintenanceOnly"/>
    <s v="N.A."/>
    <s v="---"/>
    <s v="N.A."/>
  </r>
  <r>
    <s v="GEARBOX"/>
    <x v="8"/>
    <s v="7F2DB"/>
    <s v="05"/>
    <s v="DBF2E5"/>
    <s v="[GB_DIWA6]Analog Load Transmitter - Disconnection or Connection to ground at the wiper connection of the load transmitter."/>
    <x v="8"/>
    <s v="MaintenanceOnly"/>
    <s v="N.A."/>
    <s v="---"/>
    <s v="N.A."/>
  </r>
  <r>
    <s v="GEARBOX"/>
    <x v="8"/>
    <s v="7F2DC"/>
    <s v="03"/>
    <s v="DCF2E3"/>
    <s v="[GB_DIWA6]Analog Load Transmitter - Connection to +BATT at the wiper connection of the load transmitter."/>
    <x v="8"/>
    <s v="MaintenanceOnly"/>
    <s v="N.A."/>
    <s v="---"/>
    <s v="N.A."/>
  </r>
  <r>
    <s v="GEARBOX"/>
    <x v="8"/>
    <s v="7F2E2"/>
    <s v="02"/>
    <s v="E2F2E2"/>
    <s v="[GB_DIWA6]Engine brake - The engine brake does not respond."/>
    <x v="8"/>
    <s v="MaintenanceOnly"/>
    <s v="N.A."/>
    <s v="---"/>
    <s v="N.A."/>
  </r>
  <r>
    <s v="GEARBOX"/>
    <x v="8"/>
    <s v="7F328"/>
    <s v="02"/>
    <s v="28F3E2"/>
    <s v="[GB_DIWA6]Software module Identification Data - Invalid identifier: hardware serial number."/>
    <x v="8"/>
    <s v="noSeverityAvailable"/>
    <s v="N.A."/>
    <s v="---"/>
    <s v="N.A."/>
  </r>
  <r>
    <s v="GEARBOX"/>
    <x v="8"/>
    <s v="7F329"/>
    <s v="02"/>
    <s v="29F3E2"/>
    <s v="[GB_DIWA6]Software module Identification Data - Invalid identifier: hardware production date."/>
    <x v="8"/>
    <s v="noSeverityAvailable"/>
    <s v="N.A."/>
    <s v="---"/>
    <s v="N.A."/>
  </r>
  <r>
    <s v="GEARBOX"/>
    <x v="8"/>
    <s v="7F329"/>
    <s v="03"/>
    <s v="29F3E3"/>
    <s v="[GB_TRAXON]Safety device (WDC/redundant cutoff path) does not function"/>
    <x v="8"/>
    <s v="CheckImmediately"/>
    <s v="TBD39"/>
    <s v="RED"/>
    <s v="Red Warning Gearbox"/>
  </r>
  <r>
    <s v="GEARBOX"/>
    <x v="8"/>
    <s v="7F329"/>
    <s v="05"/>
    <s v="29F3E5"/>
    <s v="[GB_TRAXON]Safety device (WDC/redundant cutoff path) does not function"/>
    <x v="8"/>
    <s v="CheckImmediately"/>
    <s v="TBD39"/>
    <s v="RED"/>
    <s v="Red Warning Gearbox"/>
  </r>
  <r>
    <s v="GEARBOX"/>
    <x v="8"/>
    <s v="7F329"/>
    <s v="1F"/>
    <s v="29F3FF"/>
    <s v="[GB_TRAXON]Safety device (WDC/redundant cutoff path) does not function"/>
    <x v="8"/>
    <s v="CheckImmediately"/>
    <s v="TBD39"/>
    <s v="RED"/>
    <s v="Red Warning Gearbox"/>
  </r>
  <r>
    <s v="GEARBOX"/>
    <x v="8"/>
    <s v="7F32A"/>
    <s v="02"/>
    <s v="2AF3E2"/>
    <s v="[GB_DIWA6]Software module Identification Data - Invalid identifier: hardware version number."/>
    <x v="8"/>
    <s v="noSeverityAvailable"/>
    <s v="N.A."/>
    <s v="---"/>
    <s v="N.A."/>
  </r>
  <r>
    <s v="GEARBOX"/>
    <x v="8"/>
    <s v="7F32B"/>
    <s v="02"/>
    <s v="2BF3E2"/>
    <s v="[GB_DIWA6]Software module Identification Data - Invalid identifier: software production date."/>
    <x v="8"/>
    <s v="noSeverityAvailable"/>
    <s v="N.A."/>
    <s v="---"/>
    <s v="N.A."/>
  </r>
  <r>
    <s v="GEARBOX"/>
    <x v="8"/>
    <s v="7F32B"/>
    <s v="1F"/>
    <s v="2BF3FF"/>
    <s v="[GB_TRAXON]EEPROM HW test/Checksum error EEPROM"/>
    <x v="8"/>
    <s v="CheckImmediately"/>
    <s v="TBD39"/>
    <s v="RED"/>
    <s v="Red Warning Gearbox"/>
  </r>
  <r>
    <s v="GEARBOX"/>
    <x v="8"/>
    <s v="7F32C"/>
    <s v="02"/>
    <s v="2CF3E2"/>
    <s v="[GB_DIWA6]Software module Identification Data - Invalid identifier: software version number."/>
    <x v="8"/>
    <s v="noSeverityAvailable"/>
    <s v="N.A."/>
    <s v="---"/>
    <s v="N.A."/>
  </r>
  <r>
    <s v="GEARBOX"/>
    <x v="8"/>
    <s v="7F32C"/>
    <s v="1F"/>
    <s v="2CF3FF"/>
    <s v="[GB_TRAXON]Process monitoring notices error in program process in the control unit"/>
    <x v="8"/>
    <s v="CheckImmediately"/>
    <s v="TBD39"/>
    <s v="RED"/>
    <s v="Red Warning Gearbox"/>
  </r>
  <r>
    <s v="GEARBOX"/>
    <x v="8"/>
    <s v="7F32D"/>
    <s v="02"/>
    <s v="2DF3E2"/>
    <s v="[GB_DIWA6]Software module Identification Data - Invalid identifier: dataset version number."/>
    <x v="8"/>
    <s v="noSeverityAvailable"/>
    <s v="N.A."/>
    <s v="---"/>
    <s v="N.A."/>
  </r>
  <r>
    <s v="GEARBOX"/>
    <x v="8"/>
    <s v="7F32D"/>
    <s v="1F"/>
    <s v="2DF3FF"/>
    <s v="[GB_TRAXON]Securing layer was activated because an invalid driving condition was identified"/>
    <x v="8"/>
    <s v="CheckImmediately"/>
    <s v="TBD39"/>
    <s v="RED"/>
    <s v="Red Warning Gearbox"/>
  </r>
  <r>
    <s v="GEARBOX"/>
    <x v="8"/>
    <s v="7F32E"/>
    <s v="02"/>
    <s v="2EF3E2"/>
    <s v="[GB_DIWA6]Software module Identification Data - Invalid dataset: dataset production date."/>
    <x v="8"/>
    <s v="noSeverityAvailable"/>
    <s v="N.A."/>
    <s v="---"/>
    <s v="N.A."/>
  </r>
  <r>
    <s v="GEARBOX"/>
    <x v="8"/>
    <s v="7F32E"/>
    <s v="1F"/>
    <s v="2EF3FF"/>
    <s v="[GB_TRAXON]Integrity of redundant shutdown separator circuit.ADM14 (big clutch opening valve) not available."/>
    <x v="8"/>
    <s v="CheckImmediately"/>
    <s v="TBD39"/>
    <s v="RED"/>
    <s v="Red Warning Gearbox"/>
  </r>
  <r>
    <s v="GEARBOX"/>
    <x v="8"/>
    <s v="7F32F"/>
    <s v="02"/>
    <s v="2FF3E2"/>
    <s v="[GB_DIWA6]Software module Identification Data - Invalid identifier: gear range selector production date."/>
    <x v="8"/>
    <s v="noSeverityAvailable"/>
    <s v="N.A."/>
    <s v="---"/>
    <s v="N.A."/>
  </r>
  <r>
    <s v="GEARBOX"/>
    <x v="8"/>
    <s v="7F330"/>
    <s v="02"/>
    <s v="30F3E2"/>
    <s v="[GB_DIWA6]Software module Identification Data - There exists an invalid format of the Object Revision Date."/>
    <x v="8"/>
    <s v="noSeverityAvailable"/>
    <s v="N.A."/>
    <s v="---"/>
    <s v="N.A."/>
  </r>
  <r>
    <s v="GEARBOX"/>
    <x v="8"/>
    <s v="7F331"/>
    <s v="02"/>
    <s v="31F3E2"/>
    <s v="[GB_DIWA6]Software module Identification Data - There exists an invalid format of the Object Manufacturing Dates.//[GB_TRAXON]Transmission output signal faulty"/>
    <x v="8"/>
    <s v="[GB_DIWA6]noSeverityAvailable//[GB_TRAXON]noSeverityAvailable"/>
    <s v="N.A."/>
    <s v="---"/>
    <s v="N.A."/>
  </r>
  <r>
    <s v="GEARBOX"/>
    <x v="8"/>
    <s v="7F338"/>
    <s v="02"/>
    <s v="38F3E2"/>
    <s v="[GB_TRAXON]Signal of temperature sensor next to processor is faulty"/>
    <x v="8"/>
    <s v="CheckImmediately"/>
    <s v="TBD39"/>
    <s v="RED"/>
    <s v="Red Warning Gearbox"/>
  </r>
  <r>
    <s v="GEARBOX"/>
    <x v="8"/>
    <s v="7F33A"/>
    <s v="02"/>
    <s v="3AF3E2"/>
    <s v="[GB_TRAXON]The current time information via CAN is not completely available."/>
    <x v="8"/>
    <s v="CheckImmediately"/>
    <s v="TBD39"/>
    <s v="RED"/>
    <s v="Red Warning Gearbox"/>
  </r>
  <r>
    <s v="GEARBOX"/>
    <x v="8"/>
    <s v="7F33C"/>
    <s v="02"/>
    <s v="3CF3E2"/>
    <s v="[GB_DIWA6]Adjustment data - Checksum calculation failed.//[GB_TRAXON]One or more signals from engine configuration is/are faulty"/>
    <x v="8"/>
    <s v="[GB_DIWA6]MaintenanceOnly//[GB_TRAXON]noSeverityAvailable"/>
    <s v="N.A."/>
    <s v="---"/>
    <s v="N.A."/>
  </r>
  <r>
    <s v="GEARBOX"/>
    <x v="8"/>
    <s v="7F33D"/>
    <s v="02"/>
    <s v="3DF3E2"/>
    <s v="[GB_DIWA6]Adjustment data - Alignment of the transmission control unit is faulty."/>
    <x v="8"/>
    <s v="MaintenanceOnly"/>
    <s v="N.A."/>
    <s v="---"/>
    <s v="N.A."/>
  </r>
  <r>
    <s v="GEARBOX"/>
    <x v="8"/>
    <s v="7F346"/>
    <s v="00"/>
    <s v="46F3E0"/>
    <s v="[GB_DIWA6]Reference voltage - Overvoltage Uref."/>
    <x v="8"/>
    <s v="MaintenanceOnly"/>
    <s v="N.A."/>
    <s v="---"/>
    <s v="N.A."/>
  </r>
  <r>
    <s v="GEARBOX"/>
    <x v="8"/>
    <s v="7F346"/>
    <s v="01"/>
    <s v="46F3E1"/>
    <s v="[GB_DIWA6]Reference voltage - Reference voltage too low."/>
    <x v="8"/>
    <s v="MaintenanceOnly"/>
    <s v="N.A."/>
    <s v="---"/>
    <s v="N.A."/>
  </r>
  <r>
    <s v="GEARBOX"/>
    <x v="8"/>
    <s v="7F346"/>
    <s v="02"/>
    <s v="46F3E2"/>
    <s v="[GB_DIWA6]Reference voltage - Reference voltage not available.//[GB_TRAXON]Clutch travel sensor signal invalid"/>
    <x v="8"/>
    <s v="[GB_DIWA6]MaintenanceOnly//[GB_TRAXON]noSeverityAvailable"/>
    <s v="N.A."/>
    <s v="---"/>
    <s v="N.A."/>
  </r>
  <r>
    <s v="GEARBOX"/>
    <x v="8"/>
    <s v="7F347"/>
    <s v="1F"/>
    <s v="47F3FF"/>
    <s v="[GB_TRAXON]It was repeatedly not possible to determine the clutch touchpoint"/>
    <x v="8"/>
    <s v="CheckImmediately"/>
    <s v="TBD39"/>
    <s v="RED"/>
    <s v="Red Warning Gearbox"/>
  </r>
  <r>
    <s v="GEARBOX"/>
    <x v="8"/>
    <s v="7F348"/>
    <s v="00"/>
    <s v="48F3E0"/>
    <s v="[GB_TRAXON]Deactivation of a transmission brake valve due to exceeding operation time"/>
    <x v="8"/>
    <s v="CheckImmediately"/>
    <s v="TBD39"/>
    <s v="RED"/>
    <s v="Red Warning Gearbox"/>
  </r>
  <r>
    <s v="GEARBOX"/>
    <x v="8"/>
    <s v="7F349"/>
    <s v="1F"/>
    <s v="49F3FF"/>
    <s v="[GB_TRAXON]Error of clutch control in clutch open direction"/>
    <x v="8"/>
    <s v="CheckImmediately"/>
    <s v="TBD39"/>
    <s v="RED"/>
    <s v="Red Warning Gearbox"/>
  </r>
  <r>
    <s v="GEARBOX"/>
    <x v="8"/>
    <s v="7F34A"/>
    <s v="1F"/>
    <s v="4AF3FF"/>
    <s v="[GB_TRAXON]Error of clutch control in clutch close direction"/>
    <x v="8"/>
    <s v="CheckImmediately"/>
    <s v="TBD39"/>
    <s v="RED"/>
    <s v="Red Warning Gearbox"/>
  </r>
  <r>
    <s v="GEARBOX"/>
    <x v="8"/>
    <s v="7F34B"/>
    <s v="00"/>
    <s v="4BF3E0"/>
    <s v="[GB_TRAXON]Selector actuator deactivated due to exceeding operating time"/>
    <x v="8"/>
    <s v="CheckImmediately"/>
    <s v="TBD39"/>
    <s v="RED"/>
    <s v="Red Warning Gearbox"/>
  </r>
  <r>
    <s v="GEARBOX"/>
    <x v="8"/>
    <s v="7F34C"/>
    <s v="00"/>
    <s v="4CF3E0"/>
    <s v="[GB_TRAXON]Shift actuator deactivated due to exceeding operating time"/>
    <x v="8"/>
    <s v="CheckImmediately"/>
    <s v="TBD39"/>
    <s v="RED"/>
    <s v="Red Warning Gearbox"/>
  </r>
  <r>
    <s v="GEARBOX"/>
    <x v="8"/>
    <s v="7F34D"/>
    <s v="02"/>
    <s v="4DF3E2"/>
    <s v="[GB_TRAXON]At least one signal of the engine retarder configuration is invalid."/>
    <x v="8"/>
    <s v="CheckImmediately"/>
    <s v="TBD39"/>
    <s v="RED"/>
    <s v="Red Warning Gearbox"/>
  </r>
  <r>
    <s v="GEARBOX"/>
    <x v="8"/>
    <s v="7F34F"/>
    <s v="1F"/>
    <s v="4FF3FF"/>
    <s v="[GB_TRAXON]Operating time exceeded on both valves or electrical errors on both valves or combination of exceeded operating time and electrical errors on both valves."/>
    <x v="8"/>
    <s v="CheckImmediately"/>
    <s v="TBD39"/>
    <s v="RED"/>
    <s v="Red Warning Gearbox"/>
  </r>
  <r>
    <s v="GEARBOX"/>
    <x v="8"/>
    <s v="7F357"/>
    <s v="00"/>
    <s v="57F3E0"/>
    <s v="[GB_TRAXON]Temperature of ECU above upper threshold"/>
    <x v="8"/>
    <s v="CheckImmediately"/>
    <s v="TBD39"/>
    <s v="RED"/>
    <s v="Red Warning Gearbox"/>
  </r>
  <r>
    <s v="GEARBOX"/>
    <x v="8"/>
    <s v="7F35A"/>
    <s v="00"/>
    <s v="5AF3E0"/>
    <s v="[GB_TRAXON]Overspeed at transmission input shaft"/>
    <x v="8"/>
    <s v="CheckImmediately"/>
    <s v="TBD39"/>
    <s v="RED"/>
    <s v="Red Warning Gearbox"/>
  </r>
  <r>
    <s v="GEARBOX"/>
    <x v="8"/>
    <s v="7F35E"/>
    <s v="02"/>
    <s v="5EF3E2"/>
    <s v="[GB_TRAXON]PTO 1 engaged signal is faulty"/>
    <x v="8"/>
    <s v="CheckImmediately"/>
    <s v="TBD39"/>
    <s v="RED"/>
    <s v="Red Warning Gearbox"/>
  </r>
  <r>
    <s v="GEARBOX"/>
    <x v="8"/>
    <s v="7F35F"/>
    <s v="02"/>
    <s v="5FF3E2"/>
    <s v="[GB_TRAXON]PTO 2 engaged signal faulty"/>
    <x v="8"/>
    <s v="CheckImmediately"/>
    <s v="TBD39"/>
    <s v="RED"/>
    <s v="Red Warning Gearbox"/>
  </r>
  <r>
    <s v="GEARBOX"/>
    <x v="8"/>
    <s v="7F360"/>
    <s v="02"/>
    <s v="60F3E2"/>
    <s v="[GB_TRAXON]PTO 1 request signal faulty"/>
    <x v="8"/>
    <s v="CheckImmediately"/>
    <s v="TBD39"/>
    <s v="RED"/>
    <s v="Red Warning Gearbox"/>
  </r>
  <r>
    <s v="GEARBOX"/>
    <x v="8"/>
    <s v="7F361"/>
    <s v="02"/>
    <s v="61F3E2"/>
    <s v="[GB_TRAXON]PTO 2 request signal faulty"/>
    <x v="8"/>
    <s v="CheckImmediately"/>
    <s v="TBD39"/>
    <s v="RED"/>
    <s v="Red Warning Gearbox"/>
  </r>
  <r>
    <s v="GEARBOX"/>
    <x v="8"/>
    <s v="7F365"/>
    <s v="02"/>
    <s v="65F3E2"/>
    <s v="[GB_TRAXON]Shift sensor position of the main transmission faulty"/>
    <x v="8"/>
    <s v="CheckImmediately"/>
    <s v="TBD39"/>
    <s v="RED"/>
    <s v="Red Warning Gearbox"/>
  </r>
  <r>
    <s v="GEARBOX"/>
    <x v="8"/>
    <s v="7F366"/>
    <s v="02"/>
    <s v="66F3E2"/>
    <s v="[GB_TRAXON]Selector sensor position of the main transmission faulty"/>
    <x v="8"/>
    <s v="CheckImmediately"/>
    <s v="TBD39"/>
    <s v="RED"/>
    <s v="Red Warning Gearbox"/>
  </r>
  <r>
    <s v="GEARBOX"/>
    <x v="8"/>
    <s v="7F367"/>
    <s v="1F"/>
    <s v="67F3FF"/>
    <s v="[GB_TRAXON]Gear disengagement of the main transmission faulty"/>
    <x v="8"/>
    <s v="CheckImmediately"/>
    <s v="TBD39"/>
    <s v="RED"/>
    <s v="Red Warning Gearbox"/>
  </r>
  <r>
    <s v="GEARBOX"/>
    <x v="8"/>
    <s v="7F369"/>
    <s v="1F"/>
    <s v="69F3FF"/>
    <s v="[GB_TRAXON]Gear selection process of the main transmission faulty"/>
    <x v="8"/>
    <s v="CheckImmediately"/>
    <s v="TBD39"/>
    <s v="RED"/>
    <s v="Red Warning Gearbox"/>
  </r>
  <r>
    <s v="GEARBOX"/>
    <x v="8"/>
    <s v="7F36B"/>
    <s v="1F"/>
    <s v="6BF3FF"/>
    <s v="[GB_TRAXON]Gear engagement of the main transmission faulty"/>
    <x v="8"/>
    <s v="CheckImmediately"/>
    <s v="TBD39"/>
    <s v="RED"/>
    <s v="Red Warning Gearbox"/>
  </r>
  <r>
    <s v="GEARBOX"/>
    <x v="8"/>
    <s v="7F36D"/>
    <s v="02"/>
    <s v="6DF3E2"/>
    <s v="[GB_TRAXON]Gear and/or area information faulty (invalid abstract range selector command) (first of four abstract &quot;speed range selector errors&quot;)"/>
    <x v="8"/>
    <s v="CheckImmediately"/>
    <s v="TBD39"/>
    <s v="RED"/>
    <s v="Red Warning Gearbox"/>
  </r>
  <r>
    <s v="GEARBOX"/>
    <x v="8"/>
    <s v="7F36F"/>
    <s v="02"/>
    <s v="6FF3E2"/>
    <s v="[GB_TRAXON]Transmission error of message EEC2"/>
    <x v="8"/>
    <s v="CheckImmediately"/>
    <s v="TBD39"/>
    <s v="RED"/>
    <s v="Red Warning Gearbox"/>
  </r>
  <r>
    <s v="GEARBOX"/>
    <x v="8"/>
    <s v="7F36F"/>
    <s v="13"/>
    <s v="6FF3F3"/>
    <s v="[GB_TRAXON]Transmission error of message EEC2"/>
    <x v="8"/>
    <s v="CheckImmediately"/>
    <s v="TBD39"/>
    <s v="RED"/>
    <s v="Red Warning Gearbox"/>
  </r>
  <r>
    <s v="GEARBOX"/>
    <x v="8"/>
    <s v="7F370"/>
    <s v="02"/>
    <s v="70F3E2"/>
    <s v="[GB_TRAXON]Transmission error of message EEC3"/>
    <x v="8"/>
    <s v="CheckImmediately"/>
    <s v="TBD39"/>
    <s v="RED"/>
    <s v="Red Warning Gearbox"/>
  </r>
  <r>
    <s v="GEARBOX"/>
    <x v="8"/>
    <s v="7F370"/>
    <s v="13"/>
    <s v="70F3F3"/>
    <s v="[GB_TRAXON]Transmission error of message EEC3"/>
    <x v="8"/>
    <s v="CheckImmediately"/>
    <s v="TBD39"/>
    <s v="RED"/>
    <s v="Red Warning Gearbox"/>
  </r>
  <r>
    <s v="GEARBOX"/>
    <x v="8"/>
    <s v="7F371"/>
    <s v="02"/>
    <s v="71F3E2"/>
    <s v="[GB_TRAXON]Transmission error of message CCVS1"/>
    <x v="8"/>
    <s v="CheckImmediately"/>
    <s v="TBD39"/>
    <s v="RED"/>
    <s v="Red Warning Gearbox"/>
  </r>
  <r>
    <s v="GEARBOX"/>
    <x v="8"/>
    <s v="7F371"/>
    <s v="13"/>
    <s v="71F3F3"/>
    <s v="[GB_TRAXON]Transmission error of message CCVS1"/>
    <x v="8"/>
    <s v="CheckImmediately"/>
    <s v="TBD39"/>
    <s v="RED"/>
    <s v="Red Warning Gearbox"/>
  </r>
  <r>
    <s v="GEARBOX"/>
    <x v="8"/>
    <s v="7F372"/>
    <s v="02"/>
    <s v="72F3E2"/>
    <s v="[GB_TRAXON]Transmission error of message ET1"/>
    <x v="8"/>
    <s v="CheckImmediately"/>
    <s v="TBD39"/>
    <s v="RED"/>
    <s v="Red Warning Gearbox"/>
  </r>
  <r>
    <s v="GEARBOX"/>
    <x v="8"/>
    <s v="7F372"/>
    <s v="13"/>
    <s v="72F3F3"/>
    <s v="[GB_TRAXON]Transmission error of message ET1"/>
    <x v="8"/>
    <s v="CheckImmediately"/>
    <s v="TBD39"/>
    <s v="RED"/>
    <s v="Red Warning Gearbox"/>
  </r>
  <r>
    <s v="GEARBOX"/>
    <x v="8"/>
    <s v="7F373"/>
    <s v="02"/>
    <s v="73F3E2"/>
    <s v="[GB_TRAXON]Transmission error of message AMB_00"/>
    <x v="8"/>
    <s v="CheckImmediately"/>
    <s v="TBD39"/>
    <s v="RED"/>
    <s v="Red Warning Gearbox"/>
  </r>
  <r>
    <s v="GEARBOX"/>
    <x v="8"/>
    <s v="7F373"/>
    <s v="13"/>
    <s v="73F3F3"/>
    <s v="[GB_TRAXON]Transmission error of message AMB_00"/>
    <x v="8"/>
    <s v="CheckImmediately"/>
    <s v="TBD39"/>
    <s v="RED"/>
    <s v="Red Warning Gearbox"/>
  </r>
  <r>
    <s v="GEARBOX"/>
    <x v="8"/>
    <s v="7F374"/>
    <s v="02"/>
    <s v="74F3E2"/>
    <s v="[GB_TRAXON]Transmission error of message TC1_05_03"/>
    <x v="8"/>
    <s v="CheckImmediately"/>
    <s v="TBD39"/>
    <s v="RED"/>
    <s v="Red Warning Gearbox"/>
  </r>
  <r>
    <s v="GEARBOX"/>
    <x v="8"/>
    <s v="7F374"/>
    <s v="13"/>
    <s v="74F3F3"/>
    <s v="[GB_TRAXON]Transmission error of message TC1_05_03"/>
    <x v="8"/>
    <s v="CheckImmediately"/>
    <s v="TBD39"/>
    <s v="RED"/>
    <s v="Red Warning Gearbox"/>
  </r>
  <r>
    <s v="GEARBOX"/>
    <x v="8"/>
    <s v="7F375"/>
    <s v="02"/>
    <s v="75F3E2"/>
    <s v="[GB_TRAXON]Transmission error of message EBC1"/>
    <x v="8"/>
    <s v="CheckImmediately"/>
    <s v="TBD39"/>
    <s v="RED"/>
    <s v="Red Warning Gearbox"/>
  </r>
  <r>
    <s v="GEARBOX"/>
    <x v="8"/>
    <s v="7F375"/>
    <s v="13"/>
    <s v="75F3F3"/>
    <s v="[GB_TRAXON]Transmission error of message EBC1"/>
    <x v="8"/>
    <s v="CheckImmediately"/>
    <s v="TBD39"/>
    <s v="RED"/>
    <s v="Red Warning Gearbox"/>
  </r>
  <r>
    <s v="GEARBOX"/>
    <x v="8"/>
    <s v="7F376"/>
    <s v="02"/>
    <s v="76F3E2"/>
    <s v="[GB_TRAXON]Transmission error of message EBC2"/>
    <x v="8"/>
    <s v="CheckImmediately"/>
    <s v="TBD39"/>
    <s v="RED"/>
    <s v="Red Warning Gearbox"/>
  </r>
  <r>
    <s v="GEARBOX"/>
    <x v="8"/>
    <s v="7F376"/>
    <s v="13"/>
    <s v="76F3F3"/>
    <s v="[GB_TRAXON]Transmission error of message EBC2"/>
    <x v="8"/>
    <s v="CheckImmediately"/>
    <s v="TBD39"/>
    <s v="RED"/>
    <s v="Red Warning Gearbox"/>
  </r>
  <r>
    <s v="GEARBOX"/>
    <x v="8"/>
    <s v="7F377"/>
    <s v="02"/>
    <s v="77F3E2"/>
    <s v="[GB_TRAXON]Transmission error of message TCO1"/>
    <x v="8"/>
    <s v="CheckImmediately"/>
    <s v="TBD39"/>
    <s v="RED"/>
    <s v="Red Warning Gearbox"/>
  </r>
  <r>
    <s v="GEARBOX"/>
    <x v="8"/>
    <s v="7F377"/>
    <s v="13"/>
    <s v="77F3F3"/>
    <s v="[GB_TRAXON]Transmission error of message TCO1"/>
    <x v="8"/>
    <s v="CheckImmediately"/>
    <s v="TBD39"/>
    <s v="RED"/>
    <s v="Red Warning Gearbox"/>
  </r>
  <r>
    <s v="GEARBOX"/>
    <x v="8"/>
    <s v="7F379"/>
    <s v="02"/>
    <s v="79F3E2"/>
    <s v="[GB_TRAXON]Feedback signal PTO 1 plausibility error"/>
    <x v="8"/>
    <s v="CheckImmediately"/>
    <s v="TBD39"/>
    <s v="RED"/>
    <s v="Red Warning Gearbox"/>
  </r>
  <r>
    <s v="GEARBOX"/>
    <x v="8"/>
    <s v="7F37A"/>
    <s v="02"/>
    <s v="7AF3E2"/>
    <s v="[GB_TRAXON]Feedback signal PTO 2 plausibility error"/>
    <x v="8"/>
    <s v="CheckImmediately"/>
    <s v="TBD39"/>
    <s v="RED"/>
    <s v="Red Warning Gearbox"/>
  </r>
  <r>
    <s v="GEARBOX"/>
    <x v="8"/>
    <s v="7F37B"/>
    <s v="02"/>
    <s v="7BF3E2"/>
    <s v="[GB_TRAXON]Transmission error of message EEC1"/>
    <x v="8"/>
    <s v="CheckImmediately"/>
    <s v="TBD39"/>
    <s v="RED"/>
    <s v="Red Warning Gearbox"/>
  </r>
  <r>
    <s v="GEARBOX"/>
    <x v="8"/>
    <s v="7F37B"/>
    <s v="13"/>
    <s v="7BF3F3"/>
    <s v="[GB_TRAXON]Transmission error of message EEC1"/>
    <x v="8"/>
    <s v="CheckImmediately"/>
    <s v="TBD39"/>
    <s v="RED"/>
    <s v="Red Warning Gearbox"/>
  </r>
  <r>
    <s v="GEARBOX"/>
    <x v="8"/>
    <s v="7F37C"/>
    <s v="02"/>
    <s v="7CF3E2"/>
    <s v="[GB_TRAXON]Transmission error of message TD"/>
    <x v="8"/>
    <s v="CheckImmediately"/>
    <s v="TBD39"/>
    <s v="RED"/>
    <s v="Red Warning Gearbox"/>
  </r>
  <r>
    <s v="GEARBOX"/>
    <x v="8"/>
    <s v="7F37C"/>
    <s v="13"/>
    <s v="7CF3F3"/>
    <s v="[GB_TRAXON]Transmission error of message TD"/>
    <x v="8"/>
    <s v="CheckImmediately"/>
    <s v="TBD39"/>
    <s v="RED"/>
    <s v="Red Warning Gearbox"/>
  </r>
  <r>
    <s v="GEARBOX"/>
    <x v="8"/>
    <s v="7F37D"/>
    <s v="02"/>
    <s v="7DF3E2"/>
    <s v="[GB_TRAXON]Transmission error of message VDHR"/>
    <x v="8"/>
    <s v="CheckImmediately"/>
    <s v="TBD39"/>
    <s v="RED"/>
    <s v="Red Warning Gearbox"/>
  </r>
  <r>
    <s v="GEARBOX"/>
    <x v="8"/>
    <s v="7F37D"/>
    <s v="13"/>
    <s v="7DF3F3"/>
    <s v="[GB_TRAXON]Transmission error of message VDHR"/>
    <x v="8"/>
    <s v="CheckImmediately"/>
    <s v="TBD39"/>
    <s v="RED"/>
    <s v="Red Warning Gearbox"/>
  </r>
  <r>
    <s v="GEARBOX"/>
    <x v="8"/>
    <s v="7F380"/>
    <s v="02"/>
    <s v="80F3E2"/>
    <s v="[GB_TRAXON]Transmission error of message EC1"/>
    <x v="8"/>
    <s v="CheckImmediately"/>
    <s v="TBD39"/>
    <s v="RED"/>
    <s v="Red Warning Gearbox"/>
  </r>
  <r>
    <s v="GEARBOX"/>
    <x v="8"/>
    <s v="7F380"/>
    <s v="13"/>
    <s v="80F3F3"/>
    <s v="[GB_TRAXON]Transmission error of message EC1"/>
    <x v="8"/>
    <s v="CheckImmediately"/>
    <s v="TBD39"/>
    <s v="RED"/>
    <s v="Red Warning Gearbox"/>
  </r>
  <r>
    <s v="GEARBOX"/>
    <x v="8"/>
    <s v="7F381"/>
    <s v="1F"/>
    <s v="81F3FF"/>
    <s v="[GB_TRAXON]Bus OFF on the vehicle CAN"/>
    <x v="8"/>
    <s v="CheckImmediately"/>
    <s v="TBD39"/>
    <s v="RED"/>
    <s v="Red Warning Gearbox"/>
  </r>
  <r>
    <s v="GEARBOX"/>
    <x v="8"/>
    <s v="7F382"/>
    <s v="1F"/>
    <s v="82F3FF"/>
    <s v="[GB_TRAXON]Selected gear cannot be determined"/>
    <x v="8"/>
    <s v="CheckImmediately"/>
    <s v="TBD39"/>
    <s v="RED"/>
    <s v="Red Warning Gearbox"/>
  </r>
  <r>
    <s v="GEARBOX"/>
    <x v="8"/>
    <s v="7F384"/>
    <s v="02"/>
    <s v="84F3E2"/>
    <s v="[GB_TRAXON]No vehicle speed signals are available"/>
    <x v="8"/>
    <s v="CheckImmediately"/>
    <s v="TBD39"/>
    <s v="RED"/>
    <s v="Red Warning Gearbox"/>
  </r>
  <r>
    <s v="GEARBOX"/>
    <x v="8"/>
    <s v="7F385"/>
    <s v="02"/>
    <s v="85F3E2"/>
    <s v="[GB_TRAXON]Transmission error of message ERC1_ER"/>
    <x v="8"/>
    <s v="CheckImmediately"/>
    <s v="TBD39"/>
    <s v="RED"/>
    <s v="Red Warning Gearbox"/>
  </r>
  <r>
    <s v="GEARBOX"/>
    <x v="8"/>
    <s v="7F385"/>
    <s v="13"/>
    <s v="85F3F3"/>
    <s v="[GB_TRAXON]Transmission error of message ERC1_ER"/>
    <x v="8"/>
    <s v="CheckImmediately"/>
    <s v="TBD39"/>
    <s v="RED"/>
    <s v="Red Warning Gearbox"/>
  </r>
  <r>
    <s v="GEARBOX"/>
    <x v="8"/>
    <s v="7F387"/>
    <s v="1F"/>
    <s v="87F3FF"/>
    <s v="[GB_TRAXON]Error transmit queue overrun vehicle CAN"/>
    <x v="8"/>
    <s v="CheckImmediately"/>
    <s v="TBD39"/>
    <s v="RED"/>
    <s v="Red Warning Gearbox"/>
  </r>
  <r>
    <s v="GEARBOX"/>
    <x v="8"/>
    <s v="7F388"/>
    <s v="02"/>
    <s v="88F3E2"/>
    <s v="[GB_TRAXON]Error passive on the vehicle CAN"/>
    <x v="8"/>
    <s v="CheckImmediately"/>
    <s v="TBD39"/>
    <s v="RED"/>
    <s v="Red Warning Gearbox"/>
  </r>
  <r>
    <s v="GEARBOX"/>
    <x v="8"/>
    <s v="7F38A"/>
    <s v="02"/>
    <s v="8AF3E2"/>
    <s v="[GB_TRAXON]Wheel brake pressure signals of the front axle are invalid or faulty"/>
    <x v="8"/>
    <s v="CheckImmediately"/>
    <s v="TBD39"/>
    <s v="RED"/>
    <s v="Red Warning Gearbox"/>
  </r>
  <r>
    <s v="GEARBOX"/>
    <x v="8"/>
    <s v="7F38C"/>
    <s v="01"/>
    <s v="8CF3E1"/>
    <s v="[GB_TRAXON]Supply voltage of main electronics below minimum threshold or allowed difference to terminal 30-2 exceeded"/>
    <x v="8"/>
    <s v="CheckImmediately"/>
    <s v="TBD39"/>
    <s v="RED"/>
    <s v="Red Warning Gearbox"/>
  </r>
  <r>
    <s v="GEARBOX"/>
    <x v="8"/>
    <s v="7F38C"/>
    <s v="05"/>
    <s v="8CF3E5"/>
    <s v="[GB_DIWA6]ECU connector / transmission connector - Connector A at the control unit is disconnected."/>
    <x v="8"/>
    <s v="CheckAtNextHalt"/>
    <s v="TBD39"/>
    <s v="YELLOW"/>
    <s v="Amber Warning Gearbox"/>
  </r>
  <r>
    <s v="GEARBOX"/>
    <x v="8"/>
    <s v="7F38D"/>
    <s v="01"/>
    <s v="8DF3E1"/>
    <s v="[GB_TRAXON]Supply voltage terminal 30-2 below minimum threshold or allowed difference to main electronics supply terminal 30-1 exceeded."/>
    <x v="8"/>
    <s v="CheckImmediately"/>
    <s v="TBD39"/>
    <s v="RED"/>
    <s v="Red Warning Gearbox"/>
  </r>
  <r>
    <s v="GEARBOX"/>
    <x v="8"/>
    <s v="7F38D"/>
    <s v="05"/>
    <s v="8DF3E5"/>
    <s v="[GB_DIWA6]ECU connector / transmission connector - Connector B at the control unit is disconnected."/>
    <x v="8"/>
    <s v="CheckAtNextHalt"/>
    <s v="TBD39"/>
    <s v="YELLOW"/>
    <s v="Amber Warning Gearbox"/>
  </r>
  <r>
    <s v="GEARBOX"/>
    <x v="8"/>
    <s v="7F38E"/>
    <s v="02"/>
    <s v="8EF3E2"/>
    <s v="[GB_TRAXON]Voltage difference between ground connections exceeds limit or terminal 31-2 not connected."/>
    <x v="8"/>
    <s v="CheckImmediately"/>
    <s v="TBD39"/>
    <s v="RED"/>
    <s v="Red Warning Gearbox"/>
  </r>
  <r>
    <s v="GEARBOX"/>
    <x v="8"/>
    <s v="7F38E"/>
    <s v="05"/>
    <s v="8EF3E5"/>
    <s v="[GB_DIWA6]ECU connector / transmission connector - Connectors A and B at the control unit and/or the transmission connector are disconnected."/>
    <x v="8"/>
    <s v="CheckAtNextHalt"/>
    <s v="TBD39"/>
    <s v="YELLOW"/>
    <s v="Amber Warning Gearbox"/>
  </r>
  <r>
    <s v="GEARBOX"/>
    <x v="8"/>
    <s v="7F38F"/>
    <s v="02"/>
    <s v="8FF3E2"/>
    <s v="[GB_TRAXON]Switch off ignition key (terminal 15) while driving."/>
    <x v="8"/>
    <s v="CheckImmediately"/>
    <s v="TBD39"/>
    <s v="RED"/>
    <s v="Red Warning Gearbox"/>
  </r>
  <r>
    <s v="GEARBOX"/>
    <x v="8"/>
    <s v="7F390"/>
    <s v="01"/>
    <s v="90F3E1"/>
    <s v="[GB_TRAXON]Supply voltage terminal 30-1 and 30-2 below minimum thresholdBattery undervoltage only applies when both terminals provide low voltage."/>
    <x v="8"/>
    <s v="CheckImmediately"/>
    <s v="TBD39"/>
    <s v="RED"/>
    <s v="Red Warning Gearbox"/>
  </r>
  <r>
    <s v="GEARBOX"/>
    <x v="8"/>
    <s v="7F391"/>
    <s v="00"/>
    <s v="91F3E0"/>
    <s v="[GB_TRAXON]Supply voltage terminal 30-1 or 30-2 above maximum thresholdOvervoltage only applies when the voltage delivered by at least one terminal is too high."/>
    <x v="8"/>
    <s v="CheckImmediately"/>
    <s v="TBD39"/>
    <s v="RED"/>
    <s v="Red Warning Gearbox"/>
  </r>
  <r>
    <s v="GEARBOX"/>
    <x v="8"/>
    <s v="7F392"/>
    <s v="02"/>
    <s v="92F3E2"/>
    <s v="[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
    <x v="8"/>
    <s v="CheckImmediately"/>
    <s v="TBD39"/>
    <s v="RED"/>
    <s v="Red Warning Gearbox"/>
  </r>
  <r>
    <s v="GEARBOX"/>
    <x v="8"/>
    <s v="7F392"/>
    <s v="03"/>
    <s v="92F3E3"/>
    <s v="[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
    <x v="8"/>
    <s v="CheckImmediately"/>
    <s v="TBD39"/>
    <s v="RED"/>
    <s v="Red Warning Gearbox"/>
  </r>
  <r>
    <s v="GEARBOX"/>
    <x v="8"/>
    <s v="7F392"/>
    <s v="04"/>
    <s v="92F3E4"/>
    <s v="[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
    <x v="8"/>
    <s v="CheckImmediately"/>
    <s v="TBD39"/>
    <s v="RED"/>
    <s v="Red Warning Gearbox"/>
  </r>
  <r>
    <s v="GEARBOX"/>
    <x v="8"/>
    <s v="7F392"/>
    <s v="05"/>
    <s v="92F3E5"/>
    <s v="[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
    <x v="8"/>
    <s v="CheckImmediately"/>
    <s v="TBD39"/>
    <s v="RED"/>
    <s v="Red Warning Gearbox"/>
  </r>
  <r>
    <s v="GEARBOX"/>
    <x v="8"/>
    <s v="7F392"/>
    <s v="0B"/>
    <s v="92F3EB"/>
    <s v="[GB_TRAXON]Short circuit to positive at PWM group switch A.This means that the supply of the valves 'Shifting split group positive', 'Shifting main transmission negative', 'Shifting main transmission positive', 'Main shut-off valve 1', 'Clutch close 2' and 'Clutch open 1' cannot be switched off when 'ignition off' and in error case 'short circuit to ground' of one of these valves."/>
    <x v="8"/>
    <s v="CheckImmediately"/>
    <s v="TBD39"/>
    <s v="RED"/>
    <s v="Red Warning Gearbox"/>
  </r>
  <r>
    <s v="GEARBOX"/>
    <x v="8"/>
    <s v="7F393"/>
    <s v="02"/>
    <s v="93F3E2"/>
    <s v="[GB_TRAXON]PWM group switch A has open circuit or was switched-off because of a detected 'short circuit to ground' error at at least one of the 'SGrShfPos', MGrShfNeg', MGrShfPos', GBxIn1', 'ClCls2' and ClOpn1' valves."/>
    <x v="8"/>
    <s v="CheckImmediately"/>
    <s v="TBD39"/>
    <s v="RED"/>
    <s v="Red Warning Gearbox"/>
  </r>
  <r>
    <s v="GEARBOX"/>
    <x v="8"/>
    <s v="7F393"/>
    <s v="03"/>
    <s v="93F3E3"/>
    <s v="[GB_TRAXON]PWM group switch A has open circuit or was switched-off because of a detected 'short circuit to ground' error at at least one of the 'SGrShfPos', MGrShfNeg', MGrShfPos', GBxIn1', 'ClCls2' and ClOpn1' valves."/>
    <x v="8"/>
    <s v="CheckImmediately"/>
    <s v="TBD39"/>
    <s v="RED"/>
    <s v="Red Warning Gearbox"/>
  </r>
  <r>
    <s v="GEARBOX"/>
    <x v="8"/>
    <s v="7F393"/>
    <s v="04"/>
    <s v="93F3E4"/>
    <s v="[GB_TRAXON]PWM group switch A has open circuit or was switched-off because of a detected 'short circuit to ground' error at at least one of the 'SGrShfPos', MGrShfNeg', MGrShfPos', GBxIn1', 'ClCls2' and ClOpn1' valves."/>
    <x v="8"/>
    <s v="CheckImmediately"/>
    <s v="TBD39"/>
    <s v="RED"/>
    <s v="Red Warning Gearbox"/>
  </r>
  <r>
    <s v="GEARBOX"/>
    <x v="8"/>
    <s v="7F393"/>
    <s v="05"/>
    <s v="93F3E5"/>
    <s v="[GB_TRAXON]PWM group switch A has open circuit or was switched-off because of a detected 'short circuit to ground' error at at least one of the 'SGrShfPos', MGrShfNeg', MGrShfPos', GBxIn1', 'ClCls2' and ClOpn1' valves."/>
    <x v="8"/>
    <s v="CheckImmediately"/>
    <s v="TBD39"/>
    <s v="RED"/>
    <s v="Red Warning Gearbox"/>
  </r>
  <r>
    <s v="GEARBOX"/>
    <x v="8"/>
    <s v="7F393"/>
    <s v="0B"/>
    <s v="93F3EB"/>
    <s v="[GB_TRAXON]PWM group switch A has open circuit or was switched-off because of a detected 'short circuit to ground' error at at least one of the 'SGrShfPos', MGrShfNeg', MGrShfPos', GBxIn1', 'ClCls2' and ClOpn1' valves."/>
    <x v="8"/>
    <s v="CheckImmediately"/>
    <s v="TBD39"/>
    <s v="RED"/>
    <s v="Red Warning Gearbox"/>
  </r>
  <r>
    <s v="GEARBOX"/>
    <x v="8"/>
    <s v="7F394"/>
    <s v="02"/>
    <s v="94F3E2"/>
    <s v="[GB_TRAXON]Short circuit to positive at PWM group switch B.This means that the supply of the valves 'ClCls 1', 'SGrShfNeg',  'GGrShfPos', 'GGrShfNeg', 'GBxIn2', 'TBrIn' und 'TBROut' cannot be switched off when 'ignition off' and in error case 'short circuit to ground' of one of these valves."/>
    <x v="8"/>
    <s v="CheckImmediately"/>
    <s v="TBD39"/>
    <s v="RED"/>
    <s v="Red Warning Gearbox"/>
  </r>
  <r>
    <s v="GEARBOX"/>
    <x v="8"/>
    <s v="7F394"/>
    <s v="03"/>
    <s v="94F3E3"/>
    <s v="[GB_TRAXON]Short circuit to positive at PWM group switch B.This means that the supply of the valves 'ClCls 1', 'SGrShfNeg',  'GGrShfPos', 'GGrShfNeg', 'GBxIn2', 'TBrIn' und 'TBROut' cannot be switched off when 'ignition off' and in error case 'short circuit to ground' of one of these valves."/>
    <x v="8"/>
    <s v="CheckImmediately"/>
    <s v="TBD39"/>
    <s v="RED"/>
    <s v="Red Warning Gearbox"/>
  </r>
  <r>
    <s v="GEARBOX"/>
    <x v="8"/>
    <s v="7F394"/>
    <s v="04"/>
    <s v="94F3E4"/>
    <s v="[GB_TRAXON]Short circuit to positive at PWM group switch B.This means that the supply of the valves 'ClCls 1', 'SGrShfNeg',  'GGrShfPos', 'GGrShfNeg', 'GBxIn2', 'TBrIn' und 'TBROut' cannot be switched off when 'ignition off' and in error case 'short circuit to ground' of one of these valves."/>
    <x v="8"/>
    <s v="CheckImmediately"/>
    <s v="TBD39"/>
    <s v="RED"/>
    <s v="Red Warning Gearbox"/>
  </r>
  <r>
    <s v="GEARBOX"/>
    <x v="8"/>
    <s v="7F394"/>
    <s v="05"/>
    <s v="94F3E5"/>
    <s v="[GB_TRAXON]Short circuit to positive at PWM group switch B.This means that the supply of the valves 'ClCls 1', 'SGrShfNeg',  'GGrShfPos', 'GGrShfNeg', 'GBxIn2', 'TBrIn' und 'TBROut' cannot be switched off when 'ignition off' and in error case 'short circuit to ground' of one of these valves."/>
    <x v="8"/>
    <s v="CheckImmediately"/>
    <s v="TBD39"/>
    <s v="RED"/>
    <s v="Red Warning Gearbox"/>
  </r>
  <r>
    <s v="GEARBOX"/>
    <x v="8"/>
    <s v="7F394"/>
    <s v="0B"/>
    <s v="94F3EB"/>
    <s v="[GB_TRAXON]Short circuit to positive at PWM group switch B.This means that the supply of the valves 'ClCls 1', 'SGrShfNeg',  'GGrShfPos', 'GGrShfNeg', 'GBxIn2', 'TBrIn' und 'TBROut' cannot be switched off when 'ignition off' and in error case 'short circuit to ground' of one of these valves."/>
    <x v="8"/>
    <s v="CheckImmediately"/>
    <s v="TBD39"/>
    <s v="RED"/>
    <s v="Red Warning Gearbox"/>
  </r>
  <r>
    <s v="GEARBOX"/>
    <x v="8"/>
    <s v="7F395"/>
    <s v="02"/>
    <s v="95F3E2"/>
    <s v="[GB_TRAXON]PWM group switch B has open circuit or was deactivated due to a detected 'short circuit to ground' error at at least one of the 'ClCls1', 'SGrShfNeg', GGrShfPos', 'GGrShfNeg', 'GBxIn2', 'TBrIn' and 'TBROut' valves."/>
    <x v="8"/>
    <s v="CheckImmediately"/>
    <s v="TBD39"/>
    <s v="RED"/>
    <s v="Red Warning Gearbox"/>
  </r>
  <r>
    <s v="GEARBOX"/>
    <x v="8"/>
    <s v="7F395"/>
    <s v="03"/>
    <s v="95F3E3"/>
    <s v="[GB_TRAXON]PWM group switch B has open circuit or was deactivated due to a detected 'short circuit to ground' error at at least one of the 'ClCls1', 'SGrShfNeg', GGrShfPos', 'GGrShfNeg', 'GBxIn2', 'TBrIn' and 'TBROut' valves."/>
    <x v="8"/>
    <s v="CheckImmediately"/>
    <s v="TBD39"/>
    <s v="RED"/>
    <s v="Red Warning Gearbox"/>
  </r>
  <r>
    <s v="GEARBOX"/>
    <x v="8"/>
    <s v="7F395"/>
    <s v="04"/>
    <s v="95F3E4"/>
    <s v="[GB_TRAXON]PWM group switch B has open circuit or was deactivated due to a detected 'short circuit to ground' error at at least one of the 'ClCls1', 'SGrShfNeg', GGrShfPos', 'GGrShfNeg', 'GBxIn2', 'TBrIn' and 'TBROut' valves."/>
    <x v="8"/>
    <s v="CheckImmediately"/>
    <s v="TBD39"/>
    <s v="RED"/>
    <s v="Red Warning Gearbox"/>
  </r>
  <r>
    <s v="GEARBOX"/>
    <x v="8"/>
    <s v="7F395"/>
    <s v="05"/>
    <s v="95F3E5"/>
    <s v="[GB_TRAXON]PWM group switch B has open circuit or was deactivated due to a detected 'short circuit to ground' error at at least one of the 'ClCls1', 'SGrShfNeg', GGrShfPos', 'GGrShfNeg', 'GBxIn2', 'TBrIn' and 'TBROut' valves."/>
    <x v="8"/>
    <s v="CheckImmediately"/>
    <s v="TBD39"/>
    <s v="RED"/>
    <s v="Red Warning Gearbox"/>
  </r>
  <r>
    <s v="GEARBOX"/>
    <x v="8"/>
    <s v="7F395"/>
    <s v="0B"/>
    <s v="95F3EB"/>
    <s v="[GB_TRAXON]PWM group switch B has open circuit or was deactivated due to a detected 'short circuit to ground' error at at least one of the 'ClCls1', 'SGrShfNeg', GGrShfPos', 'GGrShfNeg', 'GBxIn2', 'TBrIn' and 'TBROut' valves."/>
    <x v="8"/>
    <s v="CheckImmediately"/>
    <s v="TBD39"/>
    <s v="RED"/>
    <s v="Red Warning Gearbox"/>
  </r>
  <r>
    <s v="GEARBOX"/>
    <x v="8"/>
    <s v="7F396"/>
    <s v="02"/>
    <s v="96F3E2"/>
    <s v="[GB_TRAXON]Electrical error at valve 'Clutch Open 2' or at output 'ADP3' or 'ADM14'. The valve cannot be used any more."/>
    <x v="8"/>
    <s v="CheckImmediately"/>
    <s v="TBD39"/>
    <s v="RED"/>
    <s v="Red Warning Gearbox"/>
  </r>
  <r>
    <s v="GEARBOX"/>
    <x v="8"/>
    <s v="7F396"/>
    <s v="03"/>
    <s v="96F3E3"/>
    <s v="[GB_TRAXON]Electrical error at valve 'Clutch Open 2' or at output 'ADP3' or 'ADM14'. The valve cannot be used any more."/>
    <x v="8"/>
    <s v="CheckImmediately"/>
    <s v="TBD39"/>
    <s v="RED"/>
    <s v="Red Warning Gearbox"/>
  </r>
  <r>
    <s v="GEARBOX"/>
    <x v="8"/>
    <s v="7F396"/>
    <s v="04"/>
    <s v="96F3E4"/>
    <s v="[GB_TRAXON]Electrical error at valve 'Clutch Open 2' or at output 'ADP3' or 'ADM14'. The valve cannot be used any more."/>
    <x v="8"/>
    <s v="CheckImmediately"/>
    <s v="TBD39"/>
    <s v="RED"/>
    <s v="Red Warning Gearbox"/>
  </r>
  <r>
    <s v="GEARBOX"/>
    <x v="8"/>
    <s v="7F396"/>
    <s v="05"/>
    <s v="96F3E5"/>
    <s v="[GB_TRAXON]Electrical error at valve 'Clutch Open 2' or at output 'ADP3' or 'ADM14'. The valve cannot be used any more."/>
    <x v="8"/>
    <s v="CheckImmediately"/>
    <s v="TBD39"/>
    <s v="RED"/>
    <s v="Red Warning Gearbox"/>
  </r>
  <r>
    <s v="GEARBOX"/>
    <x v="8"/>
    <s v="7F396"/>
    <s v="0B"/>
    <s v="96F3EB"/>
    <s v="[GB_TRAXON]Electrical error at valve 'Clutch Open 2' or at output 'ADP3' or 'ADM14'. The valve cannot be used any more."/>
    <x v="8"/>
    <s v="CheckImmediately"/>
    <s v="TBD39"/>
    <s v="RED"/>
    <s v="Red Warning Gearbox"/>
  </r>
  <r>
    <s v="GEARBOX"/>
    <x v="8"/>
    <s v="7F396"/>
    <s v="0C"/>
    <s v="96F3EC"/>
    <s v="[GB_DIWA6]CPU core - CPU did not pass the arithmetic test."/>
    <x v="8"/>
    <s v="CheckImmediately"/>
    <s v="TBD39"/>
    <s v="RED"/>
    <s v="Red Warning Gearbox"/>
  </r>
  <r>
    <s v="GEARBOX"/>
    <x v="8"/>
    <s v="7F397"/>
    <s v="02"/>
    <s v="97F3E2"/>
    <s v="[GB_TRAXON]Open circuit of clutch opening valve or by-passing of coil of clutch valve open 1, i.e. in both cases, the valve can no longer be opened."/>
    <x v="8"/>
    <s v="CheckImmediately"/>
    <s v="TBD39"/>
    <s v="RED"/>
    <s v="Red Warning Gearbox"/>
  </r>
  <r>
    <s v="GEARBOX"/>
    <x v="8"/>
    <s v="7F397"/>
    <s v="03"/>
    <s v="97F3E3"/>
    <s v="[GB_TRAXON]Open circuit of clutch opening valve or by-passing of coil of clutch valve open 1, i.e. in both cases, the valve can no longer be opened."/>
    <x v="8"/>
    <s v="CheckImmediately"/>
    <s v="TBD39"/>
    <s v="RED"/>
    <s v="Red Warning Gearbox"/>
  </r>
  <r>
    <s v="GEARBOX"/>
    <x v="8"/>
    <s v="7F397"/>
    <s v="04"/>
    <s v="97F3E4"/>
    <s v="[GB_TRAXON]Open circuit of clutch opening valve or by-passing of coil of clutch valve open 1, i.e. in both cases, the valve can no longer be opened."/>
    <x v="8"/>
    <s v="CheckImmediately"/>
    <s v="TBD39"/>
    <s v="RED"/>
    <s v="Red Warning Gearbox"/>
  </r>
  <r>
    <s v="GEARBOX"/>
    <x v="8"/>
    <s v="7F397"/>
    <s v="05"/>
    <s v="97F3E5"/>
    <s v="[GB_TRAXON]Open circuit of clutch opening valve or by-passing of coil of clutch valve open 1, i.e. in both cases, the valve can no longer be opened."/>
    <x v="8"/>
    <s v="CheckImmediately"/>
    <s v="TBD39"/>
    <s v="RED"/>
    <s v="Red Warning Gearbox"/>
  </r>
  <r>
    <s v="GEARBOX"/>
    <x v="8"/>
    <s v="7F397"/>
    <s v="0B"/>
    <s v="97F3EB"/>
    <s v="[GB_TRAXON]Open circuit of clutch opening valve or by-passing of coil of clutch valve open 1, i.e. in both cases, the valve can no longer be opened."/>
    <x v="8"/>
    <s v="CheckImmediately"/>
    <s v="TBD39"/>
    <s v="RED"/>
    <s v="Red Warning Gearbox"/>
  </r>
  <r>
    <s v="GEARBOX"/>
    <x v="8"/>
    <s v="7F398"/>
    <s v="02"/>
    <s v="98F3E2"/>
    <s v="[GB_TRAXON]Open circuit or by-passing of coil of valve 'Clutch close 1', i.e. in both cases, the valve can no longer be opened."/>
    <x v="8"/>
    <s v="CheckImmediately"/>
    <s v="TBD39"/>
    <s v="RED"/>
    <s v="Red Warning Gearbox"/>
  </r>
  <r>
    <s v="GEARBOX"/>
    <x v="8"/>
    <s v="7F398"/>
    <s v="03"/>
    <s v="98F3E3"/>
    <s v="[GB_TRAXON]Open circuit or by-passing of coil of valve 'Clutch close 1', i.e. in both cases, the valve can no longer be opened."/>
    <x v="8"/>
    <s v="CheckImmediately"/>
    <s v="TBD39"/>
    <s v="RED"/>
    <s v="Red Warning Gearbox"/>
  </r>
  <r>
    <s v="GEARBOX"/>
    <x v="8"/>
    <s v="7F398"/>
    <s v="04"/>
    <s v="98F3E4"/>
    <s v="[GB_TRAXON]Open circuit or by-passing of coil of valve 'Clutch close 1', i.e. in both cases, the valve can no longer be opened."/>
    <x v="8"/>
    <s v="CheckImmediately"/>
    <s v="TBD39"/>
    <s v="RED"/>
    <s v="Red Warning Gearbox"/>
  </r>
  <r>
    <s v="GEARBOX"/>
    <x v="8"/>
    <s v="7F398"/>
    <s v="05"/>
    <s v="98F3E5"/>
    <s v="[GB_TRAXON]Open circuit or by-passing of coil of valve 'Clutch close 1', i.e. in both cases, the valve can no longer be opened."/>
    <x v="8"/>
    <s v="CheckImmediately"/>
    <s v="TBD39"/>
    <s v="RED"/>
    <s v="Red Warning Gearbox"/>
  </r>
  <r>
    <s v="GEARBOX"/>
    <x v="8"/>
    <s v="7F398"/>
    <s v="0B"/>
    <s v="98F3EB"/>
    <s v="[GB_TRAXON]Open circuit or by-passing of coil of valve 'Clutch close 1', i.e. in both cases, the valve can no longer be opened."/>
    <x v="8"/>
    <s v="CheckImmediately"/>
    <s v="TBD39"/>
    <s v="RED"/>
    <s v="Red Warning Gearbox"/>
  </r>
  <r>
    <s v="GEARBOX"/>
    <x v="8"/>
    <s v="7F399"/>
    <s v="02"/>
    <s v="99F3E2"/>
    <s v="[GB_TRAXON]Open circuit or by-passing of coil of valve 'Clutch close 2', i.e. in both cases, the valve can no longer be opened."/>
    <x v="8"/>
    <s v="CheckImmediately"/>
    <s v="TBD39"/>
    <s v="RED"/>
    <s v="Red Warning Gearbox"/>
  </r>
  <r>
    <s v="GEARBOX"/>
    <x v="8"/>
    <s v="7F399"/>
    <s v="03"/>
    <s v="99F3E3"/>
    <s v="[GB_TRAXON]Open circuit or by-passing of coil of valve 'Clutch close 2', i.e. in both cases, the valve can no longer be opened."/>
    <x v="8"/>
    <s v="CheckImmediately"/>
    <s v="TBD39"/>
    <s v="RED"/>
    <s v="Red Warning Gearbox"/>
  </r>
  <r>
    <s v="GEARBOX"/>
    <x v="8"/>
    <s v="7F399"/>
    <s v="04"/>
    <s v="99F3E4"/>
    <s v="[GB_TRAXON]Open circuit or by-passing of coil of valve 'Clutch close 2', i.e. in both cases, the valve can no longer be opened."/>
    <x v="8"/>
    <s v="CheckImmediately"/>
    <s v="TBD39"/>
    <s v="RED"/>
    <s v="Red Warning Gearbox"/>
  </r>
  <r>
    <s v="GEARBOX"/>
    <x v="8"/>
    <s v="7F399"/>
    <s v="05"/>
    <s v="99F3E5"/>
    <s v="[GB_TRAXON]Open circuit or by-passing of coil of valve 'Clutch close 2', i.e. in both cases, the valve can no longer be opened."/>
    <x v="8"/>
    <s v="CheckImmediately"/>
    <s v="TBD39"/>
    <s v="RED"/>
    <s v="Red Warning Gearbox"/>
  </r>
  <r>
    <s v="GEARBOX"/>
    <x v="8"/>
    <s v="7F399"/>
    <s v="0B"/>
    <s v="99F3EB"/>
    <s v="[GB_TRAXON]Open circuit or by-passing of coil of valve 'Clutch close 2', i.e. in both cases, the valve can no longer be opened."/>
    <x v="8"/>
    <s v="CheckImmediately"/>
    <s v="TBD39"/>
    <s v="RED"/>
    <s v="Red Warning Gearbox"/>
  </r>
  <r>
    <s v="GEARBOX"/>
    <x v="8"/>
    <s v="7F39A"/>
    <s v="02"/>
    <s v="9AF3E2"/>
    <s v="[GB_TRAXON]Open circuit or by-passing of coil of valve 'Shifting splitter group positive', i.e. the valve can no longer be opened."/>
    <x v="8"/>
    <s v="CheckImmediately"/>
    <s v="TBD39"/>
    <s v="RED"/>
    <s v="Red Warning Gearbox"/>
  </r>
  <r>
    <s v="GEARBOX"/>
    <x v="8"/>
    <s v="7F39A"/>
    <s v="03"/>
    <s v="9AF3E3"/>
    <s v="[GB_TRAXON]Open circuit or by-passing of coil of valve 'Shifting splitter group positive', i.e. the valve can no longer be opened."/>
    <x v="8"/>
    <s v="CheckImmediately"/>
    <s v="TBD39"/>
    <s v="RED"/>
    <s v="Red Warning Gearbox"/>
  </r>
  <r>
    <s v="GEARBOX"/>
    <x v="8"/>
    <s v="7F39A"/>
    <s v="04"/>
    <s v="9AF3E4"/>
    <s v="[GB_TRAXON]Open circuit or by-passing of coil of valve 'Shifting splitter group positive', i.e. the valve can no longer be opened."/>
    <x v="8"/>
    <s v="CheckImmediately"/>
    <s v="TBD39"/>
    <s v="RED"/>
    <s v="Red Warning Gearbox"/>
  </r>
  <r>
    <s v="GEARBOX"/>
    <x v="8"/>
    <s v="7F39A"/>
    <s v="05"/>
    <s v="9AF3E5"/>
    <s v="[GB_TRAXON]Open circuit or by-passing of coil of valve 'Shifting splitter group positive', i.e. the valve can no longer be opened."/>
    <x v="8"/>
    <s v="CheckImmediately"/>
    <s v="TBD39"/>
    <s v="RED"/>
    <s v="Red Warning Gearbox"/>
  </r>
  <r>
    <s v="GEARBOX"/>
    <x v="8"/>
    <s v="7F39A"/>
    <s v="0B"/>
    <s v="9AF3EB"/>
    <s v="[GB_TRAXON]Open circuit or by-passing of coil of valve 'Shifting splitter group positive', i.e. the valve can no longer be opened."/>
    <x v="8"/>
    <s v="CheckImmediately"/>
    <s v="TBD39"/>
    <s v="RED"/>
    <s v="Red Warning Gearbox"/>
  </r>
  <r>
    <s v="GEARBOX"/>
    <x v="8"/>
    <s v="7F39B"/>
    <s v="02"/>
    <s v="9BF3E2"/>
    <s v="[GB_TRAXON]Open circuit or by-passing of coil of 'splitter group shift negative'. The valve cannot be opened anymore."/>
    <x v="8"/>
    <s v="CheckImmediately"/>
    <s v="TBD39"/>
    <s v="RED"/>
    <s v="Red Warning Gearbox"/>
  </r>
  <r>
    <s v="GEARBOX"/>
    <x v="8"/>
    <s v="7F39B"/>
    <s v="03"/>
    <s v="9BF3E3"/>
    <s v="[GB_TRAXON]Open circuit or by-passing of coil of 'splitter group shift negative'. The valve cannot be opened anymore."/>
    <x v="8"/>
    <s v="CheckImmediately"/>
    <s v="TBD39"/>
    <s v="RED"/>
    <s v="Red Warning Gearbox"/>
  </r>
  <r>
    <s v="GEARBOX"/>
    <x v="8"/>
    <s v="7F39B"/>
    <s v="04"/>
    <s v="9BF3E4"/>
    <s v="[GB_TRAXON]Open circuit or by-passing of coil of 'splitter group shift negative'. The valve cannot be opened anymore."/>
    <x v="8"/>
    <s v="CheckImmediately"/>
    <s v="TBD39"/>
    <s v="RED"/>
    <s v="Red Warning Gearbox"/>
  </r>
  <r>
    <s v="GEARBOX"/>
    <x v="8"/>
    <s v="7F39B"/>
    <s v="05"/>
    <s v="9BF3E5"/>
    <s v="[GB_TRAXON]Open circuit or by-passing of coil of 'splitter group shift negative'. The valve cannot be opened anymore."/>
    <x v="8"/>
    <s v="CheckImmediately"/>
    <s v="TBD39"/>
    <s v="RED"/>
    <s v="Red Warning Gearbox"/>
  </r>
  <r>
    <s v="GEARBOX"/>
    <x v="8"/>
    <s v="7F39B"/>
    <s v="0B"/>
    <s v="9BF3EB"/>
    <s v="[GB_TRAXON]Open circuit or by-passing of coil of 'splitter group shift negative'. The valve cannot be opened anymore."/>
    <x v="8"/>
    <s v="CheckImmediately"/>
    <s v="TBD39"/>
    <s v="RED"/>
    <s v="Red Warning Gearbox"/>
  </r>
  <r>
    <s v="GEARBOX"/>
    <x v="8"/>
    <s v="7F39C"/>
    <s v="02"/>
    <s v="9CF3E2"/>
    <s v="[GB_TRAXON]Open circuit or by-passing of the coil of 'main transmission shift positive'. The valve cannot be opened anymore."/>
    <x v="8"/>
    <s v="CheckImmediately"/>
    <s v="TBD39"/>
    <s v="RED"/>
    <s v="Red Warning Gearbox"/>
  </r>
  <r>
    <s v="GEARBOX"/>
    <x v="8"/>
    <s v="7F39C"/>
    <s v="03"/>
    <s v="9CF3E3"/>
    <s v="[GB_TRAXON]Open circuit or by-passing of the coil of 'main transmission shift positive'. The valve cannot be opened anymore."/>
    <x v="8"/>
    <s v="CheckImmediately"/>
    <s v="TBD39"/>
    <s v="RED"/>
    <s v="Red Warning Gearbox"/>
  </r>
  <r>
    <s v="GEARBOX"/>
    <x v="8"/>
    <s v="7F39C"/>
    <s v="04"/>
    <s v="9CF3E4"/>
    <s v="[GB_TRAXON]Open circuit or by-passing of the coil of 'main transmission shift positive'. The valve cannot be opened anymore."/>
    <x v="8"/>
    <s v="CheckImmediately"/>
    <s v="TBD39"/>
    <s v="RED"/>
    <s v="Red Warning Gearbox"/>
  </r>
  <r>
    <s v="GEARBOX"/>
    <x v="8"/>
    <s v="7F39C"/>
    <s v="05"/>
    <s v="9CF3E5"/>
    <s v="[GB_TRAXON]Open circuit or by-passing of the coil of 'main transmission shift positive'. The valve cannot be opened anymore."/>
    <x v="8"/>
    <s v="CheckImmediately"/>
    <s v="TBD39"/>
    <s v="RED"/>
    <s v="Red Warning Gearbox"/>
  </r>
  <r>
    <s v="GEARBOX"/>
    <x v="8"/>
    <s v="7F39C"/>
    <s v="0B"/>
    <s v="9CF3EB"/>
    <s v="[GB_TRAXON]Open circuit or by-passing of the coil of 'main transmission shift positive'. The valve cannot be opened anymore."/>
    <x v="8"/>
    <s v="CheckImmediately"/>
    <s v="TBD39"/>
    <s v="RED"/>
    <s v="Red Warning Gearbox"/>
  </r>
  <r>
    <s v="GEARBOX"/>
    <x v="8"/>
    <s v="7F39D"/>
    <s v="02"/>
    <s v="9DF3E2"/>
    <s v="[GB_TRAXON]Open circuit or by-passing of coil of 'main transmission shift negative'. The valve cannot be opened anymore."/>
    <x v="8"/>
    <s v="CheckImmediately"/>
    <s v="TBD39"/>
    <s v="RED"/>
    <s v="Red Warning Gearbox"/>
  </r>
  <r>
    <s v="GEARBOX"/>
    <x v="8"/>
    <s v="7F39D"/>
    <s v="03"/>
    <s v="9DF3E3"/>
    <s v="[GB_TRAXON]Open circuit or by-passing of coil of 'main transmission shift negative'. The valve cannot be opened anymore."/>
    <x v="8"/>
    <s v="CheckImmediately"/>
    <s v="TBD39"/>
    <s v="RED"/>
    <s v="Red Warning Gearbox"/>
  </r>
  <r>
    <s v="GEARBOX"/>
    <x v="8"/>
    <s v="7F39D"/>
    <s v="04"/>
    <s v="9DF3E4"/>
    <s v="[GB_TRAXON]Open circuit or by-passing of coil of 'main transmission shift negative'. The valve cannot be opened anymore."/>
    <x v="8"/>
    <s v="CheckImmediately"/>
    <s v="TBD39"/>
    <s v="RED"/>
    <s v="Red Warning Gearbox"/>
  </r>
  <r>
    <s v="GEARBOX"/>
    <x v="8"/>
    <s v="7F39D"/>
    <s v="05"/>
    <s v="9DF3E5"/>
    <s v="[GB_TRAXON]Open circuit or by-passing of coil of 'main transmission shift negative'. The valve cannot be opened anymore."/>
    <x v="8"/>
    <s v="CheckImmediately"/>
    <s v="TBD39"/>
    <s v="RED"/>
    <s v="Red Warning Gearbox"/>
  </r>
  <r>
    <s v="GEARBOX"/>
    <x v="8"/>
    <s v="7F39D"/>
    <s v="0B"/>
    <s v="9DF3EB"/>
    <s v="[GB_TRAXON]Open circuit or by-passing of coil of 'main transmission shift negative'. The valve cannot be opened anymore."/>
    <x v="8"/>
    <s v="CheckImmediately"/>
    <s v="TBD39"/>
    <s v="RED"/>
    <s v="Red Warning Gearbox"/>
  </r>
  <r>
    <s v="GEARBOX"/>
    <x v="8"/>
    <s v="7F39E"/>
    <s v="02"/>
    <s v="9EF3E2"/>
    <s v="[GB_TRAXON]Open circuit or by-passing of coil 'range change group shift positive'. The valve cannot be opened anymore."/>
    <x v="8"/>
    <s v="CheckImmediately"/>
    <s v="TBD39"/>
    <s v="RED"/>
    <s v="Red Warning Gearbox"/>
  </r>
  <r>
    <s v="GEARBOX"/>
    <x v="8"/>
    <s v="7F39E"/>
    <s v="03"/>
    <s v="9EF3E3"/>
    <s v="[GB_TRAXON]Open circuit or by-passing of coil 'range change group shift positive'. The valve cannot be opened anymore."/>
    <x v="8"/>
    <s v="CheckImmediately"/>
    <s v="TBD39"/>
    <s v="RED"/>
    <s v="Red Warning Gearbox"/>
  </r>
  <r>
    <s v="GEARBOX"/>
    <x v="8"/>
    <s v="7F39E"/>
    <s v="04"/>
    <s v="9EF3E4"/>
    <s v="[GB_TRAXON]Open circuit or by-passing of coil 'range change group shift positive'. The valve cannot be opened anymore."/>
    <x v="8"/>
    <s v="CheckImmediately"/>
    <s v="TBD39"/>
    <s v="RED"/>
    <s v="Red Warning Gearbox"/>
  </r>
  <r>
    <s v="GEARBOX"/>
    <x v="8"/>
    <s v="7F39E"/>
    <s v="05"/>
    <s v="9EF3E5"/>
    <s v="[GB_TRAXON]Open circuit or by-passing of coil 'range change group shift positive'. The valve cannot be opened anymore."/>
    <x v="8"/>
    <s v="CheckImmediately"/>
    <s v="TBD39"/>
    <s v="RED"/>
    <s v="Red Warning Gearbox"/>
  </r>
  <r>
    <s v="GEARBOX"/>
    <x v="8"/>
    <s v="7F39E"/>
    <s v="0B"/>
    <s v="9EF3EB"/>
    <s v="[GB_TRAXON]Open circuit or by-passing of coil 'range change group shift positive'. The valve cannot be opened anymore."/>
    <x v="8"/>
    <s v="CheckImmediately"/>
    <s v="TBD39"/>
    <s v="RED"/>
    <s v="Red Warning Gearbox"/>
  </r>
  <r>
    <s v="GEARBOX"/>
    <x v="8"/>
    <s v="7F39F"/>
    <s v="02"/>
    <s v="9FF3E2"/>
    <s v="[GB_TRAXON]Open circuit or by-passing of coil of 'range change group shift negative'. The valve cannot be opened anymore."/>
    <x v="8"/>
    <s v="CheckImmediately"/>
    <s v="TBD39"/>
    <s v="RED"/>
    <s v="Red Warning Gearbox"/>
  </r>
  <r>
    <s v="GEARBOX"/>
    <x v="8"/>
    <s v="7F39F"/>
    <s v="03"/>
    <s v="9FF3E3"/>
    <s v="[GB_TRAXON]Open circuit or by-passing of coil of 'range change group shift negative'. The valve cannot be opened anymore."/>
    <x v="8"/>
    <s v="CheckImmediately"/>
    <s v="TBD39"/>
    <s v="RED"/>
    <s v="Red Warning Gearbox"/>
  </r>
  <r>
    <s v="GEARBOX"/>
    <x v="8"/>
    <s v="7F39F"/>
    <s v="04"/>
    <s v="9FF3E4"/>
    <s v="[GB_TRAXON]Open circuit or by-passing of coil of 'range change group shift negative'. The valve cannot be opened anymore."/>
    <x v="8"/>
    <s v="CheckImmediately"/>
    <s v="TBD39"/>
    <s v="RED"/>
    <s v="Red Warning Gearbox"/>
  </r>
  <r>
    <s v="GEARBOX"/>
    <x v="8"/>
    <s v="7F39F"/>
    <s v="05"/>
    <s v="9FF3E5"/>
    <s v="[GB_TRAXON]Open circuit or by-passing of coil of 'range change group shift negative'. The valve cannot be opened anymore."/>
    <x v="8"/>
    <s v="CheckImmediately"/>
    <s v="TBD39"/>
    <s v="RED"/>
    <s v="Red Warning Gearbox"/>
  </r>
  <r>
    <s v="GEARBOX"/>
    <x v="8"/>
    <s v="7F39F"/>
    <s v="0B"/>
    <s v="9FF3EB"/>
    <s v="[GB_TRAXON]Open circuit or by-passing of coil of 'range change group shift negative'. The valve cannot be opened anymore."/>
    <x v="8"/>
    <s v="CheckImmediately"/>
    <s v="TBD39"/>
    <s v="RED"/>
    <s v="Red Warning Gearbox"/>
  </r>
  <r>
    <s v="GEARBOX"/>
    <x v="8"/>
    <s v="7F3A0"/>
    <s v="02"/>
    <s v="A0F3E2"/>
    <s v="[GB_TRAXON]Open circuit or by-passing of coil of 'transmission brake inlet'. The valve cannot be opened anymore."/>
    <x v="8"/>
    <s v="CheckImmediately"/>
    <s v="TBD39"/>
    <s v="RED"/>
    <s v="Red Warning Gearbox"/>
  </r>
  <r>
    <s v="GEARBOX"/>
    <x v="8"/>
    <s v="7F3A0"/>
    <s v="03"/>
    <s v="A0F3E3"/>
    <s v="[GB_TRAXON]Open circuit or by-passing of coil of 'transmission brake inlet'. The valve cannot be opened anymore."/>
    <x v="8"/>
    <s v="CheckImmediately"/>
    <s v="TBD39"/>
    <s v="RED"/>
    <s v="Red Warning Gearbox"/>
  </r>
  <r>
    <s v="GEARBOX"/>
    <x v="8"/>
    <s v="7F3A0"/>
    <s v="04"/>
    <s v="A0F3E4"/>
    <s v="[GB_TRAXON]Open circuit or by-passing of coil of 'transmission brake inlet'. The valve cannot be opened anymore."/>
    <x v="8"/>
    <s v="CheckImmediately"/>
    <s v="TBD39"/>
    <s v="RED"/>
    <s v="Red Warning Gearbox"/>
  </r>
  <r>
    <s v="GEARBOX"/>
    <x v="8"/>
    <s v="7F3A0"/>
    <s v="05"/>
    <s v="A0F3E5"/>
    <s v="[GB_TRAXON]Open circuit or by-passing of coil of 'transmission brake inlet'. The valve cannot be opened anymore."/>
    <x v="8"/>
    <s v="CheckImmediately"/>
    <s v="TBD39"/>
    <s v="RED"/>
    <s v="Red Warning Gearbox"/>
  </r>
  <r>
    <s v="GEARBOX"/>
    <x v="8"/>
    <s v="7F3A0"/>
    <s v="0B"/>
    <s v="A0F3EB"/>
    <s v="[GB_TRAXON]Open circuit or by-passing of coil of 'transmission brake inlet'. The valve cannot be opened anymore."/>
    <x v="8"/>
    <s v="CheckImmediately"/>
    <s v="TBD39"/>
    <s v="RED"/>
    <s v="Red Warning Gearbox"/>
  </r>
  <r>
    <s v="GEARBOX"/>
    <x v="8"/>
    <s v="7F3A0"/>
    <s v="0C"/>
    <s v="A0F3EC"/>
    <s v="[GB_DIWA6]Memory test - Fault in the IRAM."/>
    <x v="8"/>
    <s v="CheckAtNextHalt"/>
    <s v="TBD20"/>
    <s v="YELLOW"/>
    <s v="Amber Warning Gearbox"/>
  </r>
  <r>
    <s v="GEARBOX"/>
    <x v="8"/>
    <s v="7F3A1"/>
    <s v="02"/>
    <s v="A1F3E2"/>
    <s v="[GB_TRAXON]Open circuit or by-passing of coil of 'transmission brake outlet'. The valve cannot be opened anymore."/>
    <x v="8"/>
    <s v="CheckImmediately"/>
    <s v="TBD39"/>
    <s v="RED"/>
    <s v="Red Warning Gearbox"/>
  </r>
  <r>
    <s v="GEARBOX"/>
    <x v="8"/>
    <s v="7F3A1"/>
    <s v="03"/>
    <s v="A1F3E3"/>
    <s v="[GB_TRAXON]Open circuit or by-passing of coil of 'transmission brake outlet'. The valve cannot be opened anymore."/>
    <x v="8"/>
    <s v="CheckImmediately"/>
    <s v="TBD39"/>
    <s v="RED"/>
    <s v="Red Warning Gearbox"/>
  </r>
  <r>
    <s v="GEARBOX"/>
    <x v="8"/>
    <s v="7F3A1"/>
    <s v="04"/>
    <s v="A1F3E4"/>
    <s v="[GB_TRAXON]Open circuit or by-passing of coil of 'transmission brake outlet'. The valve cannot be opened anymore."/>
    <x v="8"/>
    <s v="CheckImmediately"/>
    <s v="TBD39"/>
    <s v="RED"/>
    <s v="Red Warning Gearbox"/>
  </r>
  <r>
    <s v="GEARBOX"/>
    <x v="8"/>
    <s v="7F3A1"/>
    <s v="05"/>
    <s v="A1F3E5"/>
    <s v="[GB_TRAXON]Open circuit or by-passing of coil of 'transmission brake outlet'. The valve cannot be opened anymore."/>
    <x v="8"/>
    <s v="CheckImmediately"/>
    <s v="TBD39"/>
    <s v="RED"/>
    <s v="Red Warning Gearbox"/>
  </r>
  <r>
    <s v="GEARBOX"/>
    <x v="8"/>
    <s v="7F3A1"/>
    <s v="0B"/>
    <s v="A1F3EB"/>
    <s v="[GB_TRAXON]Open circuit or by-passing of coil of 'transmission brake outlet'. The valve cannot be opened anymore."/>
    <x v="8"/>
    <s v="CheckImmediately"/>
    <s v="TBD39"/>
    <s v="RED"/>
    <s v="Red Warning Gearbox"/>
  </r>
  <r>
    <s v="GEARBOX"/>
    <x v="8"/>
    <s v="7F3A1"/>
    <s v="0C"/>
    <s v="A1F3EC"/>
    <s v="[GB_DIWA6]Memory test - Fault in the XRAM."/>
    <x v="8"/>
    <s v="CheckAtNextHalt"/>
    <s v="TBD20"/>
    <s v="YELLOW"/>
    <s v="Amber Warning Gearbox"/>
  </r>
  <r>
    <s v="GEARBOX"/>
    <x v="8"/>
    <s v="7F3A2"/>
    <s v="02"/>
    <s v="A2F3E2"/>
    <s v="[GB_TRAXON]Open circuit or by-passing of coil of 'main cutoff valve 1'. The valve cannot be opened anymore."/>
    <x v="8"/>
    <s v="CheckImmediately"/>
    <s v="TBD39"/>
    <s v="RED"/>
    <s v="Red Warning Gearbox"/>
  </r>
  <r>
    <s v="GEARBOX"/>
    <x v="8"/>
    <s v="7F3A2"/>
    <s v="03"/>
    <s v="A2F3E3"/>
    <s v="[GB_TRAXON]Open circuit or by-passing of coil of 'main cutoff valve 1'. The valve cannot be opened anymore."/>
    <x v="8"/>
    <s v="CheckImmediately"/>
    <s v="TBD39"/>
    <s v="RED"/>
    <s v="Red Warning Gearbox"/>
  </r>
  <r>
    <s v="GEARBOX"/>
    <x v="8"/>
    <s v="7F3A2"/>
    <s v="04"/>
    <s v="A2F3E4"/>
    <s v="[GB_TRAXON]Open circuit or by-passing of coil of 'main cutoff valve 1'. The valve cannot be opened anymore."/>
    <x v="8"/>
    <s v="CheckImmediately"/>
    <s v="TBD39"/>
    <s v="RED"/>
    <s v="Red Warning Gearbox"/>
  </r>
  <r>
    <s v="GEARBOX"/>
    <x v="8"/>
    <s v="7F3A2"/>
    <s v="05"/>
    <s v="A2F3E5"/>
    <s v="[GB_TRAXON]Open circuit or by-passing of coil of 'main cutoff valve 1'. The valve cannot be opened anymore."/>
    <x v="8"/>
    <s v="CheckImmediately"/>
    <s v="TBD39"/>
    <s v="RED"/>
    <s v="Red Warning Gearbox"/>
  </r>
  <r>
    <s v="GEARBOX"/>
    <x v="8"/>
    <s v="7F3A2"/>
    <s v="0B"/>
    <s v="A2F3EB"/>
    <s v="[GB_TRAXON]Open circuit or by-passing of coil of 'main cutoff valve 1'. The valve cannot be opened anymore."/>
    <x v="8"/>
    <s v="CheckImmediately"/>
    <s v="TBD39"/>
    <s v="RED"/>
    <s v="Red Warning Gearbox"/>
  </r>
  <r>
    <s v="GEARBOX"/>
    <x v="8"/>
    <s v="7F3A2"/>
    <s v="0C"/>
    <s v="A2F3EC"/>
    <s v="[GB_DIWA6]Memory test - Fault in external RAM."/>
    <x v="8"/>
    <s v="CheckAtNextHalt"/>
    <s v="TBD20"/>
    <s v="YELLOW"/>
    <s v="Amber Warning Gearbox"/>
  </r>
  <r>
    <s v="GEARBOX"/>
    <x v="8"/>
    <s v="7F3A3"/>
    <s v="02"/>
    <s v="A3F3E2"/>
    <s v="[GB_TRAXON]Open circuit or by-passing of coil of 'main cutoff valve 2'. The valve cannot be opened anymore."/>
    <x v="8"/>
    <s v="CheckImmediately"/>
    <s v="TBD39"/>
    <s v="RED"/>
    <s v="Red Warning Gearbox"/>
  </r>
  <r>
    <s v="GEARBOX"/>
    <x v="8"/>
    <s v="7F3A3"/>
    <s v="03"/>
    <s v="A3F3E3"/>
    <s v="[GB_TRAXON]Open circuit or by-passing of coil of 'main cutoff valve 2'. The valve cannot be opened anymore."/>
    <x v="8"/>
    <s v="CheckImmediately"/>
    <s v="TBD39"/>
    <s v="RED"/>
    <s v="Red Warning Gearbox"/>
  </r>
  <r>
    <s v="GEARBOX"/>
    <x v="8"/>
    <s v="7F3A3"/>
    <s v="04"/>
    <s v="A3F3E4"/>
    <s v="[GB_TRAXON]Open circuit or by-passing of coil of 'main cutoff valve 2'. The valve cannot be opened anymore."/>
    <x v="8"/>
    <s v="CheckImmediately"/>
    <s v="TBD39"/>
    <s v="RED"/>
    <s v="Red Warning Gearbox"/>
  </r>
  <r>
    <s v="GEARBOX"/>
    <x v="8"/>
    <s v="7F3A3"/>
    <s v="05"/>
    <s v="A3F3E5"/>
    <s v="[GB_TRAXON]Open circuit or by-passing of coil of 'main cutoff valve 2'. The valve cannot be opened anymore."/>
    <x v="8"/>
    <s v="CheckImmediately"/>
    <s v="TBD39"/>
    <s v="RED"/>
    <s v="Red Warning Gearbox"/>
  </r>
  <r>
    <s v="GEARBOX"/>
    <x v="8"/>
    <s v="7F3A3"/>
    <s v="0B"/>
    <s v="A3F3EB"/>
    <s v="[GB_TRAXON]Open circuit or by-passing of coil of 'main cutoff valve 2'. The valve cannot be opened anymore."/>
    <x v="8"/>
    <s v="CheckImmediately"/>
    <s v="TBD39"/>
    <s v="RED"/>
    <s v="Red Warning Gearbox"/>
  </r>
  <r>
    <s v="GEARBOX"/>
    <x v="8"/>
    <s v="7F3A3"/>
    <s v="0C"/>
    <s v="A3F3EC"/>
    <s v="[GB_DIWA6]Memory test - Fault in FLASH-EPROM."/>
    <x v="8"/>
    <s v="CheckAtNextHalt"/>
    <s v="TBD20"/>
    <s v="YELLOW"/>
    <s v="Amber Warning Gearbox"/>
  </r>
  <r>
    <s v="GEARBOX"/>
    <x v="8"/>
    <s v="7F3A4"/>
    <s v="03"/>
    <s v="A4F3E3"/>
    <s v="[GB_TRAXON]Short circuit to positive at ADV1.The output is thus switched on permanently. In the event of an error, the installed devices cannot be switched off."/>
    <x v="8"/>
    <s v="CheckImmediately"/>
    <s v="TBD39"/>
    <s v="RED"/>
    <s v="Red Warning Gearbox"/>
  </r>
  <r>
    <s v="GEARBOX"/>
    <x v="8"/>
    <s v="7F3A4"/>
    <s v="0C"/>
    <s v="A4F3EC"/>
    <s v="[GB_DIWA6]Memory test - Fault in the FRAM."/>
    <x v="8"/>
    <s v="CheckAtNextHalt"/>
    <s v="TBD20"/>
    <s v="YELLOW"/>
    <s v="Amber Warning Gearbox"/>
  </r>
  <r>
    <s v="GEARBOX"/>
    <x v="8"/>
    <s v="7F3A7"/>
    <s v="04"/>
    <s v="A7F3E4"/>
    <s v="[GB_TRAXON]Open circuit or short circuit to ground at ADP1. The installed devices are not supplied."/>
    <x v="8"/>
    <s v="CheckImmediately"/>
    <s v="TBD39"/>
    <s v="RED"/>
    <s v="Red Warning Gearbox"/>
  </r>
  <r>
    <s v="GEARBOX"/>
    <x v="8"/>
    <s v="7F3A7"/>
    <s v="05"/>
    <s v="A7F3E5"/>
    <s v="[GB_TRAXON]Open circuit or short circuit to ground at ADP1. The installed devices are not supplied."/>
    <x v="8"/>
    <s v="CheckImmediately"/>
    <s v="TBD39"/>
    <s v="RED"/>
    <s v="Red Warning Gearbox"/>
  </r>
  <r>
    <s v="GEARBOX"/>
    <x v="8"/>
    <s v="7F3AA"/>
    <s v="02"/>
    <s v="AAF3E2"/>
    <s v="[GB_DIWA6]TRAP fault - The hardware trap refers to an invalid command code."/>
    <x v="8"/>
    <s v="CheckAtNextHalt"/>
    <s v="TBD20"/>
    <s v="YELLOW"/>
    <s v="Amber Warning Gearbox"/>
  </r>
  <r>
    <s v="GEARBOX"/>
    <x v="8"/>
    <s v="7F3AB"/>
    <s v="02"/>
    <s v="ABF3E2"/>
    <s v="[GB_DIWA6]TRAP fault - The hardware trap refers to an invalid format for a protected command."/>
    <x v="8"/>
    <s v="CheckAtNextHalt"/>
    <s v="TBD20"/>
    <s v="YELLOW"/>
    <s v="Amber Warning Gearbox"/>
  </r>
  <r>
    <s v="GEARBOX"/>
    <x v="8"/>
    <s v="7F3AB"/>
    <s v="1F"/>
    <s v="ABF3FF"/>
    <s v="[GB_TRAXON]ECU self-hold is faulty. Shutdown request does not shut down the ECU."/>
    <x v="8"/>
    <s v="CheckImmediately"/>
    <s v="TBD39"/>
    <s v="RED"/>
    <s v="Red Warning Gearbox"/>
  </r>
  <r>
    <s v="GEARBOX"/>
    <x v="8"/>
    <s v="7F3AC"/>
    <s v="02"/>
    <s v="ACF3E2"/>
    <s v="[GB_DIWA6]TRAP fault - The hardware trap refers to an illegal word access on an odd address."/>
    <x v="8"/>
    <s v="CheckAtNextHalt"/>
    <s v="TBD20"/>
    <s v="YELLOW"/>
    <s v="Amber Warning Gearbox"/>
  </r>
  <r>
    <s v="GEARBOX"/>
    <x v="8"/>
    <s v="7F3AD"/>
    <s v="02"/>
    <s v="ADF3E2"/>
    <s v="[GB_DIWA6]TRAP fault - The hardware trap refers to a command code branch to an odd address."/>
    <x v="8"/>
    <s v="CheckAtNextHalt"/>
    <s v="TBD20"/>
    <s v="YELLOW"/>
    <s v="Amber Warning Gearbox"/>
  </r>
  <r>
    <s v="GEARBOX"/>
    <x v="8"/>
    <s v="7F3AE"/>
    <s v="02"/>
    <s v="AEF3E2"/>
    <s v="[GB_DIWA6]TRAP fault - The hardware trap refers to an access to an unconfigured external bus."/>
    <x v="8"/>
    <s v="CheckAtNextHalt"/>
    <s v="TBD20"/>
    <s v="YELLOW"/>
    <s v="Amber Warning Gearbox"/>
  </r>
  <r>
    <s v="GEARBOX"/>
    <x v="8"/>
    <s v="7F3AF"/>
    <s v="02"/>
    <s v="AFF3E2"/>
    <s v="[GB_DIWA6]TRAP fault - The hardware trap refers to a user stack overflow."/>
    <x v="8"/>
    <s v="CheckAtNextHalt"/>
    <s v="TBD20"/>
    <s v="YELLOW"/>
    <s v="Amber Warning Gearbox"/>
  </r>
  <r>
    <s v="GEARBOX"/>
    <x v="8"/>
    <s v="7F3B0"/>
    <s v="02"/>
    <s v="B0F3E2"/>
    <s v="[GB_DIWA6]TRAP fault - The hardware trap refers to a user stack underflow."/>
    <x v="8"/>
    <s v="CheckAtNextHalt"/>
    <s v="TBD20"/>
    <s v="YELLOW"/>
    <s v="Amber Warning Gearbox"/>
  </r>
  <r>
    <s v="GEARBOX"/>
    <x v="8"/>
    <s v="7F3B1"/>
    <s v="02"/>
    <s v="B1F3E2"/>
    <s v="[GB_DIWA6]TRAP fault - The hardware trap refers to a user stack overflow."/>
    <x v="8"/>
    <s v="CheckAtNextHalt"/>
    <s v="TBD20"/>
    <s v="YELLOW"/>
    <s v="Amber Warning Gearbox"/>
  </r>
  <r>
    <s v="GEARBOX"/>
    <x v="8"/>
    <s v="7F3B2"/>
    <s v="02"/>
    <s v="B2F3E2"/>
    <s v="[GB_DIWA6]TRAP fault - The hardware trap refers to a user stack underflow."/>
    <x v="8"/>
    <s v="CheckAtNextHalt"/>
    <s v="TBD20"/>
    <s v="YELLOW"/>
    <s v="Amber Warning Gearbox"/>
  </r>
  <r>
    <s v="GEARBOX"/>
    <x v="8"/>
    <s v="7F3B4"/>
    <s v="02"/>
    <s v="B4F3E2"/>
    <s v="[GB_DIWA6]Analog-Digital Converter of ECU (ADC) - ADC still busy."/>
    <x v="8"/>
    <s v="CheckAtNextHalt"/>
    <s v="TBD20"/>
    <s v="YELLOW"/>
    <s v="Amber Warning Gearbox"/>
  </r>
  <r>
    <s v="GEARBOX"/>
    <x v="8"/>
    <s v="7F3B5"/>
    <s v="02"/>
    <s v="B5F3E2"/>
    <s v="[GB_DIWA6]Analog-Digital Converter of ECU (ADC) - ADC channel faulty"/>
    <x v="8"/>
    <s v="CheckAtNextHalt"/>
    <s v="TBD20"/>
    <s v="YELLOW"/>
    <s v="Amber Warning Gearbox"/>
  </r>
  <r>
    <s v="GEARBOX"/>
    <x v="8"/>
    <s v="7F3B6"/>
    <s v="02"/>
    <s v="B6F3E2"/>
    <s v="[GB_DIWA6]Analog-Digital Converter of ECU (ADC) - Reference voltages inside the control unit of the analog-to-digital converter are faulty."/>
    <x v="8"/>
    <s v="noSeverityAvailable"/>
    <s v="N.A."/>
    <s v="---"/>
    <s v="N.A."/>
  </r>
  <r>
    <s v="GEARBOX"/>
    <x v="8"/>
    <s v="7F3B7"/>
    <s v="02"/>
    <s v="B7F3E2"/>
    <s v="[GB_DIWA6]Analog-Digital Converter of ECU (ADC) - Timeout during A/D conversion."/>
    <x v="8"/>
    <s v="CheckAtNextHalt"/>
    <s v="TBD20"/>
    <s v="YELLOW"/>
    <s v="Amber Warning Gearbox"/>
  </r>
  <r>
    <s v="GEARBOX"/>
    <x v="8"/>
    <s v="7F3B7"/>
    <s v="1F"/>
    <s v="B7F3FF"/>
    <s v="[GB_TRAXON]Identification of unintentional controller behavior"/>
    <x v="8"/>
    <s v="CheckImmediately"/>
    <s v="TBD39"/>
    <s v="RED"/>
    <s v="Red Warning Gearbox"/>
  </r>
  <r>
    <s v="GEARBOX"/>
    <x v="8"/>
    <s v="7F3BB"/>
    <s v="02"/>
    <s v="BBF3E2"/>
    <s v="[GB_TRAXON]Activation error of PTO 1"/>
    <x v="8"/>
    <s v="CheckImmediately"/>
    <s v="TBD39"/>
    <s v="RED"/>
    <s v="Red Warning Gearbox"/>
  </r>
  <r>
    <s v="GEARBOX"/>
    <x v="8"/>
    <s v="7F3BC"/>
    <s v="02"/>
    <s v="BCF3E2"/>
    <s v="[GB_TRAXON]Activation error of PTO 2"/>
    <x v="8"/>
    <s v="CheckImmediately"/>
    <s v="TBD39"/>
    <s v="RED"/>
    <s v="Red Warning Gearbox"/>
  </r>
  <r>
    <s v="GEARBOX"/>
    <x v="8"/>
    <s v="7F3BD"/>
    <s v="02"/>
    <s v="BDF3E2"/>
    <s v="[GB_TRAXON]The signal contains the information whether activation of PTO1 is allowed from the perspective of an external ECU (e´.g. HCU)."/>
    <x v="8"/>
    <s v="CheckImmediately"/>
    <s v="TBD39"/>
    <s v="RED"/>
    <s v="Red Warning Gearbox"/>
  </r>
  <r>
    <s v="GEARBOX"/>
    <x v="8"/>
    <s v="7F3BE"/>
    <s v="02"/>
    <s v="BEF3E2"/>
    <s v="[GB_TRAXON]The signal contains the information whether activation of PTO2 is allowed from the perspective of an external ECU (e.g. HCU)."/>
    <x v="8"/>
    <s v="CheckImmediately"/>
    <s v="TBD39"/>
    <s v="RED"/>
    <s v="Red Warning Gearbox"/>
  </r>
  <r>
    <s v="GEARBOX"/>
    <x v="8"/>
    <s v="7F3BE"/>
    <s v="0C"/>
    <s v="BEF3EC"/>
    <s v="[GB_DIWA6]Safety controller - Reset triggered by oscillator watchdog."/>
    <x v="8"/>
    <s v="CheckImmediately"/>
    <s v="TBD19"/>
    <s v="RED"/>
    <s v="Red Warning Gearbox"/>
  </r>
  <r>
    <s v="GEARBOX"/>
    <x v="8"/>
    <s v="7F3BF"/>
    <s v="02"/>
    <s v="BFF3E2"/>
    <s v="[GB_TRAXON]Transmission error of message EBC3"/>
    <x v="8"/>
    <s v="CheckImmediately"/>
    <s v="TBD39"/>
    <s v="RED"/>
    <s v="Red Warning Gearbox"/>
  </r>
  <r>
    <s v="GEARBOX"/>
    <x v="8"/>
    <s v="7F3BF"/>
    <s v="0C"/>
    <s v="BFF3EC"/>
    <s v="[GB_DIWA6]Safety controller - CPU watchdog defective."/>
    <x v="8"/>
    <s v="CheckImmediately"/>
    <s v="TBD19"/>
    <s v="RED"/>
    <s v="Red Warning Gearbox"/>
  </r>
  <r>
    <s v="GEARBOX"/>
    <x v="8"/>
    <s v="7F3BF"/>
    <s v="13"/>
    <s v="BFF3F3"/>
    <s v="[GB_TRAXON]Transmission error of message EBC3"/>
    <x v="8"/>
    <s v="CheckImmediately"/>
    <s v="TBD39"/>
    <s v="RED"/>
    <s v="Red Warning Gearbox"/>
  </r>
  <r>
    <s v="GEARBOX"/>
    <x v="8"/>
    <s v="7F3C0"/>
    <s v="02"/>
    <s v="C0F3E2"/>
    <s v="[GB_TRAXON]Transmission error of message RC_ER"/>
    <x v="8"/>
    <s v="CheckImmediately"/>
    <s v="TBD39"/>
    <s v="RED"/>
    <s v="Red Warning Gearbox"/>
  </r>
  <r>
    <s v="GEARBOX"/>
    <x v="8"/>
    <s v="7F3C0"/>
    <s v="0C"/>
    <s v="C0F3EC"/>
    <s v="[GB_DIWA6]Safety controller - Reset triggered by CPU watchdog."/>
    <x v="8"/>
    <s v="CheckImmediately"/>
    <s v="TBD19"/>
    <s v="RED"/>
    <s v="Red Warning Gearbox"/>
  </r>
  <r>
    <s v="GEARBOX"/>
    <x v="8"/>
    <s v="7F3C0"/>
    <s v="13"/>
    <s v="C0F3F3"/>
    <s v="[GB_TRAXON]Transmission error of message RC_ER"/>
    <x v="8"/>
    <s v="CheckImmediately"/>
    <s v="TBD39"/>
    <s v="RED"/>
    <s v="Red Warning Gearbox"/>
  </r>
  <r>
    <s v="GEARBOX"/>
    <x v="8"/>
    <s v="7F3C1"/>
    <s v="02"/>
    <s v="C1F3E2"/>
    <s v="[GB_DIWA6]Safety controller - Faulty checksum detected during ROM test./[GB_TRAXON]Signal of currently maximum available engine torque is invalid"/>
    <x v="8"/>
    <s v="CheckImmediately"/>
    <s v="TBD19"/>
    <s v="RED"/>
    <s v="Red Warning Gearbox"/>
  </r>
  <r>
    <s v="GEARBOX"/>
    <x v="8"/>
    <s v="7F3C2"/>
    <s v="0C"/>
    <s v="C2F3EC"/>
    <s v="[GB_DIWA6]Safety controller - Memory cell in the IRAM defective."/>
    <x v="8"/>
    <s v="CheckImmediately"/>
    <s v="TBD19"/>
    <s v="RED"/>
    <s v="Red Warning Gearbox"/>
  </r>
  <r>
    <s v="GEARBOX"/>
    <x v="8"/>
    <s v="7F3C3"/>
    <s v="0C"/>
    <s v="C3F3EC"/>
    <s v="[GB_DIWA6]Safety controller - Memory cell in the XRAM defective."/>
    <x v="8"/>
    <s v="CheckImmediately"/>
    <s v="TBD19"/>
    <s v="RED"/>
    <s v="Red Warning Gearbox"/>
  </r>
  <r>
    <s v="GEARBOX"/>
    <x v="8"/>
    <s v="7F3C4"/>
    <s v="0C"/>
    <s v="C4F3EC"/>
    <s v="[GB_DIWA6]Safety controller - CPU defective."/>
    <x v="8"/>
    <s v="CheckImmediately"/>
    <s v="TBD19"/>
    <s v="RED"/>
    <s v="Red Warning Gearbox"/>
  </r>
  <r>
    <s v="GEARBOX"/>
    <x v="8"/>
    <s v="7F3C5"/>
    <s v="0C"/>
    <s v="C5F3EC"/>
    <s v="[GB_DIWA6]Safety controller - Memory cell for watchdog test defective. The watchdog test is located in a certain memory cell of the RAM. (Warm start resistant memory cell defective)."/>
    <x v="8"/>
    <s v="CheckImmediately"/>
    <s v="TBD19"/>
    <s v="RED"/>
    <s v="Red Warning Gearbox"/>
  </r>
  <r>
    <s v="GEARBOX"/>
    <x v="8"/>
    <s v="7F3C6"/>
    <s v="02"/>
    <s v="C6F3E2"/>
    <s v="[GB_DIWA6]Safety controller - Stack overflow.//[GB_TRAXON]Transmission error of message PTODE_72"/>
    <x v="8"/>
    <s v="[GB_DIWA6]CheckImmediately//[GB_TRAXON]noSeverityAvailable"/>
    <s v="TBD19"/>
    <s v="RED"/>
    <s v="Red Warning Gearbox"/>
  </r>
  <r>
    <s v="GEARBOX"/>
    <x v="8"/>
    <s v="7F3C6"/>
    <s v="13"/>
    <s v="C6F3F3"/>
    <s v="[GB_TRAXON]Transmission error of message PTODE_72"/>
    <x v="8"/>
    <s v="CheckImmediately"/>
    <s v="TBD39"/>
    <s v="RED"/>
    <s v="Red Warning Gearbox"/>
  </r>
  <r>
    <s v="GEARBOX"/>
    <x v="8"/>
    <s v="7F3C7"/>
    <s v="02"/>
    <s v="C7F3E2"/>
    <s v="[GB_DIWA6]Safety controller - Stack underflow."/>
    <x v="8"/>
    <s v="CheckImmediately"/>
    <s v="TBD19"/>
    <s v="RED"/>
    <s v="Red Warning Gearbox"/>
  </r>
  <r>
    <s v="GEARBOX"/>
    <x v="8"/>
    <s v="7F3C8"/>
    <s v="02"/>
    <s v="C8F3E2"/>
    <s v="[GB_DIWA6]Safety controller - The calculation of the checksum was not completed within the specified time."/>
    <x v="8"/>
    <s v="CheckImmediately"/>
    <s v="TBD19"/>
    <s v="RED"/>
    <s v="Red Warning Gearbox"/>
  </r>
  <r>
    <s v="GEARBOX"/>
    <x v="8"/>
    <s v="7F3C9"/>
    <s v="02"/>
    <s v="C9F3E2"/>
    <s v="[GB_DIWA6]Safety controller - The monitoring signal transmitted by the function computer was recognised as being faulty by the safety computer. (Oscillator monitoring)."/>
    <x v="8"/>
    <s v="CheckImmediately"/>
    <s v="TBD19"/>
    <s v="RED"/>
    <s v="Red Warning Gearbox"/>
  </r>
  <r>
    <s v="GEARBOX"/>
    <x v="8"/>
    <s v="7F3CA"/>
    <s v="0C"/>
    <s v="CAF3EC"/>
    <s v="[GB_DIWA6]Safety controller - The safety computer cannot open the internal safety switch."/>
    <x v="8"/>
    <s v="CheckImmediately"/>
    <s v="TBD19"/>
    <s v="RED"/>
    <s v="Red Warning Gearbox"/>
  </r>
  <r>
    <s v="GEARBOX"/>
    <x v="8"/>
    <s v="7F3CB"/>
    <s v="0C"/>
    <s v="CBF3EC"/>
    <s v="[GB_DIWA6]Safety controller - The safety computer cannot close the internal safety switch."/>
    <x v="8"/>
    <s v="CheckImmediately"/>
    <s v="TBD19"/>
    <s v="RED"/>
    <s v="Red Warning Gearbox"/>
  </r>
  <r>
    <s v="GEARBOX"/>
    <x v="8"/>
    <s v="7F3CC"/>
    <s v="02"/>
    <s v="CCF3E2"/>
    <s v="[GB_DIWA6]Safety controller - A timeout has occurred during communicatin between function computer and safety computer."/>
    <x v="8"/>
    <s v="CheckImmediately"/>
    <s v="TBD19"/>
    <s v="RED"/>
    <s v="Red Warning Gearbox"/>
  </r>
  <r>
    <s v="GEARBOX"/>
    <x v="8"/>
    <s v="7F3CC"/>
    <s v="1F"/>
    <s v="CCF3FF"/>
    <s v="[GB_TRAXON]Error transmit queue overrun ZF CAN"/>
    <x v="8"/>
    <s v="CheckImmediately"/>
    <s v="TBD39"/>
    <s v="RED"/>
    <s v="Red Warning Gearbox"/>
  </r>
  <r>
    <s v="GEARBOX"/>
    <x v="8"/>
    <s v="7F3CD"/>
    <s v="02"/>
    <s v="CDF3E2"/>
    <s v="[GB_DIWA6]Safety controller - Incorrect length of the parameter set.//[GB_TRAXON]Transmission error of message PTO_27"/>
    <x v="8"/>
    <s v="[GB_DIWA6]CheckImmediately//[GB_TRAXON]noSeverityAvailable"/>
    <s v="TBD19"/>
    <s v="RED"/>
    <s v="Red Warning Gearbox"/>
  </r>
  <r>
    <s v="GEARBOX"/>
    <x v="8"/>
    <s v="7F3CD"/>
    <s v="13"/>
    <s v="CDF3F3"/>
    <s v="[GB_TRAXON]Transmission error of message PTO_27"/>
    <x v="8"/>
    <s v="CheckImmediately"/>
    <s v="TBD39"/>
    <s v="RED"/>
    <s v="Red Warning Gearbox"/>
  </r>
  <r>
    <s v="GEARBOX"/>
    <x v="8"/>
    <s v="7F3CE"/>
    <s v="02"/>
    <s v="CEF3E2"/>
    <s v="[GB_DIWA6]Safety controller - The checksum stored in the parameter set and the calculated checksum are different.//[GB_TRAXON]Signal of current driveline retarder torque is invalid"/>
    <x v="8"/>
    <s v="[GB_DIWA6]CheckImmediately//[GB_TRAXON]noSeverityAvailable"/>
    <s v="TBD19"/>
    <s v="RED"/>
    <s v="Red Warning Gearbox"/>
  </r>
  <r>
    <s v="GEARBOX"/>
    <x v="8"/>
    <s v="7F3CF"/>
    <s v="02"/>
    <s v="CFF3E2"/>
    <s v="[GB_DIWA6]Safety controller - The safety computer was reparameterised in the current operating cycle.//[GB_TRAXON]Signal of current maximum available driveline retarder torque is invalid"/>
    <x v="8"/>
    <s v="[GB_DIWA6]CheckImmediately//[GB_TRAXON]noSeverityAvailable"/>
    <s v="TBD19"/>
    <s v="RED"/>
    <s v="Red Warning Gearbox"/>
  </r>
  <r>
    <s v="GEARBOX"/>
    <x v="8"/>
    <s v="7F3D0"/>
    <s v="02"/>
    <s v="D0F3E2"/>
    <s v="[GB_DIWA6]Safety controller - Signature fault in the parameter set./[GB_TRAXON]Transmission error of message ERC1_DR"/>
    <x v="8"/>
    <s v="CheckImmediately"/>
    <s v="TBD19"/>
    <s v="RED"/>
    <s v="Red Warning Gearbox"/>
  </r>
  <r>
    <s v="GEARBOX"/>
    <x v="8"/>
    <s v="7F3D0"/>
    <s v="13"/>
    <s v="D0F3F3"/>
    <s v="[GB_TRAXON]Transmission error of message ERC1_DR"/>
    <x v="8"/>
    <s v="CheckImmediately"/>
    <s v="TBD39"/>
    <s v="RED"/>
    <s v="Red Warning Gearbox"/>
  </r>
  <r>
    <s v="GEARBOX"/>
    <x v="8"/>
    <s v="7F3D1"/>
    <s v="02"/>
    <s v="D1F3E2"/>
    <s v="[GB_TRAXON]Signal of reference driveline retarder torque is invalid"/>
    <x v="8"/>
    <s v="CheckImmediately"/>
    <s v="TBD39"/>
    <s v="RED"/>
    <s v="Red Warning Gearbox"/>
  </r>
  <r>
    <s v="GEARBOX"/>
    <x v="8"/>
    <s v="7F3D1"/>
    <s v="0C"/>
    <s v="D1F3EC"/>
    <s v="[GB_DIWA6]Safety controller - CAN controller defect in safety computer."/>
    <x v="8"/>
    <s v="CheckImmediately"/>
    <s v="TBD19"/>
    <s v="RED"/>
    <s v="Red Warning Gearbox"/>
  </r>
  <r>
    <s v="GEARBOX"/>
    <x v="8"/>
    <s v="7F3D2"/>
    <s v="02"/>
    <s v="D2F3E2"/>
    <s v="[GB_DIWA6]Safety controller - The CAN controller has detected a warning status on the CAN bus./[GB_TRAXON]Transmission error of message RC_DR"/>
    <x v="8"/>
    <s v="MaintenanceOnly"/>
    <s v="N.A."/>
    <s v="---"/>
    <s v="N.A."/>
  </r>
  <r>
    <s v="GEARBOX"/>
    <x v="8"/>
    <s v="7F3D2"/>
    <s v="13"/>
    <s v="D2F3F3"/>
    <s v="[GB_TRAXON]Transmission error of message RC_DR"/>
    <x v="8"/>
    <s v="CheckImmediately"/>
    <s v="TBD39"/>
    <s v="RED"/>
    <s v="Red Warning Gearbox"/>
  </r>
  <r>
    <s v="GEARBOX"/>
    <x v="8"/>
    <s v="7F3D3"/>
    <s v="02"/>
    <s v="D3F3E2"/>
    <s v="[GB_DIWA6]Safety controller - A 'CAN buss off' has been detected."/>
    <x v="8"/>
    <s v="MaintenanceOnly"/>
    <s v="N.A."/>
    <s v="---"/>
    <s v="N.A."/>
  </r>
  <r>
    <s v="GEARBOX"/>
    <x v="8"/>
    <s v="7F3D4"/>
    <s v="00"/>
    <s v="D4F3E0"/>
    <s v="[GB_DIWA6]Safety controller - AD conversion defective. 2.5V test voltage over limit."/>
    <x v="8"/>
    <s v="CheckImmediately"/>
    <s v="TBD19"/>
    <s v="RED"/>
    <s v="Red Warning Gearbox"/>
  </r>
  <r>
    <s v="GEARBOX"/>
    <x v="8"/>
    <s v="7F3D5"/>
    <s v="01"/>
    <s v="D5F3E1"/>
    <s v="[GB_DIWA6]Safety controller - AD conversion defective. 2.5V test voltage under limit."/>
    <x v="8"/>
    <s v="CheckImmediately"/>
    <s v="TBD19"/>
    <s v="RED"/>
    <s v="Red Warning Gearbox"/>
  </r>
  <r>
    <s v="GEARBOX"/>
    <x v="8"/>
    <s v="7F3D6"/>
    <s v="00"/>
    <s v="D6F3E0"/>
    <s v="[GB_DIWA6]Safety controller - AD conversion defective. 0V test voltage over limit."/>
    <x v="8"/>
    <s v="CheckImmediately"/>
    <s v="TBD19"/>
    <s v="RED"/>
    <s v="Red Warning Gearbox"/>
  </r>
  <r>
    <s v="GEARBOX"/>
    <x v="8"/>
    <s v="7F3D7"/>
    <s v="02"/>
    <s v="D7F3E2"/>
    <s v="[GB_DIWA6]Safety controller - Timeout of AD conversion."/>
    <x v="8"/>
    <s v="CheckImmediately"/>
    <s v="TBD19"/>
    <s v="RED"/>
    <s v="Red Warning Gearbox"/>
  </r>
  <r>
    <s v="GEARBOX"/>
    <x v="8"/>
    <s v="7F3D8"/>
    <s v="02"/>
    <s v="D8F3E2"/>
    <s v="[GB_DIWA6]Safety controller - The parameter set contains an inadmissible number of states to be monitored.//[GB_TRAXON]Transmission error of message ACC1_27"/>
    <x v="8"/>
    <s v="[GB_DIWA6]CheckImmediately//[GB_TRAXON]noSeverityAvailable"/>
    <s v="TBD19"/>
    <s v="RED"/>
    <s v="Red Warning Gearbox"/>
  </r>
  <r>
    <s v="GEARBOX"/>
    <x v="8"/>
    <s v="7F3D8"/>
    <s v="13"/>
    <s v="D8F3F3"/>
    <s v="[GB_TRAXON]Transmission error of message ACC1_27"/>
    <x v="8"/>
    <s v="CheckImmediately"/>
    <s v="TBD39"/>
    <s v="RED"/>
    <s v="Red Warning Gearbox"/>
  </r>
  <r>
    <s v="GEARBOX"/>
    <x v="8"/>
    <s v="7F3D9"/>
    <s v="02"/>
    <s v="D9F3E2"/>
    <s v="[GB_DIWA6]Safety controller - The safety computer detects an inadmissible solenoid valve condition with the gear range selector set to reverse. This condition is characterised by the solenoid valve condition TB activated and the gear range selector set reverse.This condition can lead to the advance of the vehicle.//[GB_TRAXON]At least one of the ACC signals is invalid"/>
    <x v="8"/>
    <s v="[GB_DIWA6]CheckImmediately//[GB_TRAXON]noSeverityAvailable"/>
    <s v="TBD19"/>
    <s v="RED"/>
    <s v="Red Warning Gearbox"/>
  </r>
  <r>
    <s v="GEARBOX"/>
    <x v="8"/>
    <s v="7F3DA"/>
    <s v="02"/>
    <s v="DAF3E2"/>
    <s v="[GB_DIWA6]Safety controller - The safety computer detects an inadmissible solenoid valve condition with the gear range selecotr set to reverse. This condition is characterised by the solenoid valve condition PB activated and the gear ragne selecotr set to reverse. This condition can lead to the advance of the vehicle."/>
    <x v="8"/>
    <s v="CheckImmediately"/>
    <s v="TBD19"/>
    <s v="RED"/>
    <s v="Red Warning Gearbox"/>
  </r>
  <r>
    <s v="GEARBOX"/>
    <x v="8"/>
    <s v="7F3DB"/>
    <s v="02"/>
    <s v="DBF3E2"/>
    <s v="[GB_DIWA6]Safety controller - The safety computer detects an inadmissible solenoid valve condition. This condition is characterised by the solenoid valve condition SK and EK activated simultaneously. This condition mitght lead to transmission blocking."/>
    <x v="8"/>
    <s v="CheckImmediately"/>
    <s v="TBD19"/>
    <s v="RED"/>
    <s v="Red Warning Gearbox"/>
  </r>
  <r>
    <s v="GEARBOX"/>
    <x v="8"/>
    <s v="7F3DC"/>
    <s v="02"/>
    <s v="DCF3E2"/>
    <s v="[GB_DIWA6]Safety controller - This safety computer detects an inadmissible solenoid valve condition. This condition is characterised by the solenoid valve condition TB and RBG activated simultaneously. This condition might lead to transmission blocking."/>
    <x v="8"/>
    <s v="CheckImmediately"/>
    <s v="TBD19"/>
    <s v="RED"/>
    <s v="Red Warning Gearbox"/>
  </r>
  <r>
    <s v="GEARBOX"/>
    <x v="8"/>
    <s v="7F3DD"/>
    <s v="02"/>
    <s v="DDF3E2"/>
    <s v="[GB_DIWA6]Safety controller - This safety computer detects an inadmisible solenoid valve condition.This condition is characterised by the solenoid valve condition RBG activated and the output frequency is lower than 800Hz. This condition might lead to transmission blocking."/>
    <x v="8"/>
    <s v="CheckImmediately"/>
    <s v="TBD19"/>
    <s v="RED"/>
    <s v="Red Warning Gearbox"/>
  </r>
  <r>
    <s v="GEARBOX"/>
    <x v="8"/>
    <s v="7F3DE"/>
    <s v="02"/>
    <s v="DEF3E2"/>
    <s v="[GB_DIWA6]Safety controller - The safety computer detects an inadmissible solenoid valve condition in the neutral position of the gear range selector. This condition is characterised by the solenoid valve condition RBK activated and the gear range selector set to neutral. This condition might lead to vehicle blocking."/>
    <x v="8"/>
    <s v="CheckImmediately"/>
    <s v="TBD19"/>
    <s v="RED"/>
    <s v="Red Warning Gearbox"/>
  </r>
  <r>
    <s v="GEARBOX"/>
    <x v="8"/>
    <s v="7F3DF"/>
    <s v="02"/>
    <s v="DFF3E2"/>
    <s v="[GB_DIWA6]Safety controller - The safety computer detects an inadmissible solenoid valve condition in the neutral position of the gear range selector. This condition is characterised by the solenoid valve condition RBG activated and the gear range selector set to neutral. This might lead to vehicle blocking."/>
    <x v="8"/>
    <s v="CheckImmediately"/>
    <s v="TBD19"/>
    <s v="RED"/>
    <s v="Red Warning Gearbox"/>
  </r>
  <r>
    <s v="GEARBOX"/>
    <x v="8"/>
    <s v="7F3E0"/>
    <s v="02"/>
    <s v="E0F3E2"/>
    <s v="[GB_DIWA6]Safety controller - The safety computer detects an inadmissible solenoid valve condition in the neutral position of the gear range selector. This condition is characterised by the solenoid valve condition EK activated and the gear range selector is set to neutral. This condition might lead to the advance of the vehicle."/>
    <x v="8"/>
    <s v="CheckImmediately"/>
    <s v="TBD19"/>
    <s v="RED"/>
    <s v="Red Warning Gearbox"/>
  </r>
  <r>
    <s v="GEARBOX"/>
    <x v="8"/>
    <s v="7F3E1"/>
    <s v="02"/>
    <s v="E1F3E2"/>
    <s v="[GB_DIWA6]Safety controller - The safety computer etects an inadmisssible solenoid valve condition in the neutral position of the gear range selector. This condition is characterised by the solenoid valve condition DK activated and the gear range selector set to neutral. This condition might lead to the advance of the vehicle and the depression of the engine frequency."/>
    <x v="8"/>
    <s v="CheckImmediately"/>
    <s v="TBD19"/>
    <s v="RED"/>
    <s v="Red Warning Gearbox"/>
  </r>
  <r>
    <s v="GEARBOX"/>
    <x v="8"/>
    <s v="7F3E2"/>
    <s v="02"/>
    <s v="E2F3E2"/>
    <s v="[GB_DIWA6]Safety controller - The safety computer detects an inadmissible solenoid valve condition in the neutral position of the gear range selector. This condition is characterised by the solenoid valave condition SK activated and the gear range selector set to neutral. This condition might lead to the advance of the vehicle."/>
    <x v="8"/>
    <s v="CheckImmediately"/>
    <s v="TBD19"/>
    <s v="RED"/>
    <s v="Red Warning Gearbox"/>
  </r>
  <r>
    <s v="GEARBOX"/>
    <x v="8"/>
    <s v="7F3E3"/>
    <s v="02"/>
    <s v="E3F3E2"/>
    <s v="[GB_DIWA6]Safety controller - The safety computer detects an inadmissible solenoid valve condition. This condition is characterised by the solenoid valve condition TB and RBK activated and an output frequency greater than 800Hz. This condition might lead to braking the vehicle."/>
    <x v="8"/>
    <s v="CheckImmediately"/>
    <s v="TBD19"/>
    <s v="RED"/>
    <s v="Red Warning Gearbox"/>
  </r>
  <r>
    <s v="GEARBOX"/>
    <x v="8"/>
    <s v="7F3E4"/>
    <s v="02"/>
    <s v="E4F3E2"/>
    <s v="[GB_DIWA6]Safety controller - The safety computer detects an inadmissible solenoid valve condition with the gear range selector set to forward. This condition is characterised by the solenoid valve condition TB, PB deactivated, RBK activated and the gear range selector set to forward. This condition might lead to roll back of the vehicle roll back."/>
    <x v="8"/>
    <s v="CheckImmediately"/>
    <s v="TBD19"/>
    <s v="RED"/>
    <s v="Red Warning Gearbox"/>
  </r>
  <r>
    <s v="GEARBOX"/>
    <x v="8"/>
    <s v="7F3E5"/>
    <s v="02"/>
    <s v="E5F3E2"/>
    <s v="[GB_DIWA6]Safety controller - The safety computer detects an inadmissible solenoid valve condition with the gear range selector set to forward. This condition is characterised by the solenoid valve condition TB, PB deactivated, RBG activated and the gear range selector set to forward. This condition might lead to roll back of the vehicle."/>
    <x v="8"/>
    <s v="CheckImmediately"/>
    <s v="TBD19"/>
    <s v="RED"/>
    <s v="Red Warning Gearbox"/>
  </r>
  <r>
    <s v="GEARBOX"/>
    <x v="8"/>
    <s v="7F3E6"/>
    <s v="02"/>
    <s v="E6F3E2"/>
    <s v="[GB_DIWA6]Safety controller - The safety computer detects an inadmissible solenoid valve condition independent of the gear range selector position. This condition is characterised by the solenoid valve condition PB and RBK activated. This condition might lead to braking the vehicle.//[GB_TRAXON]Transmission error of message VW_2F"/>
    <x v="8"/>
    <s v="[GB_DIWA6]CheckImmediately//[GB_TRAXON]noSeverityAvailable"/>
    <s v="TBD19"/>
    <s v="RED"/>
    <s v="Red Warning Gearbox"/>
  </r>
  <r>
    <s v="GEARBOX"/>
    <x v="8"/>
    <s v="7F3E6"/>
    <s v="13"/>
    <s v="E6F3F3"/>
    <s v="[GB_TRAXON]Transmission error of message VW_2F"/>
    <x v="8"/>
    <s v="CheckImmediately"/>
    <s v="TBD39"/>
    <s v="RED"/>
    <s v="Red Warning Gearbox"/>
  </r>
  <r>
    <s v="GEARBOX"/>
    <x v="8"/>
    <s v="7F3E6"/>
    <s v="14"/>
    <s v="E6F3F4"/>
    <s v="[GB_TRAXON]Transmission error of message VW_2F"/>
    <x v="8"/>
    <s v="CheckImmediately"/>
    <s v="TBD39"/>
    <s v="RED"/>
    <s v="Red Warning Gearbox"/>
  </r>
  <r>
    <s v="GEARBOX"/>
    <x v="8"/>
    <s v="7F3E7"/>
    <s v="02"/>
    <s v="E7F3E2"/>
    <s v="[GB_DIWA6]Safety controller - The safety computer detects an inadmissible solenoid valve condition independent of the gear range selector position. This condition is characterised by the solenoid valve condition PB and RBG activated. This condition might lead to braking the vehicle."/>
    <x v="8"/>
    <s v="CheckImmediately"/>
    <s v="TBD19"/>
    <s v="RED"/>
    <s v="Red Warning Gearbox"/>
  </r>
  <r>
    <s v="GEARBOX"/>
    <x v="8"/>
    <s v="7F3E8"/>
    <s v="02"/>
    <s v="E8F3E2"/>
    <s v="[GB_DIWA6]Safety controller - The safety computer detects an inadmissible solenoid valve condition independent of the gear range selector position. This condition is characterised by the solenoid valve conition TB and PB activated. This condition might lead to unmotivated braking the vehicle."/>
    <x v="8"/>
    <s v="CheckImmediately"/>
    <s v="TBD19"/>
    <s v="RED"/>
    <s v="Red Warning Gearbox"/>
  </r>
  <r>
    <s v="GEARBOX"/>
    <x v="8"/>
    <s v="7F3E9"/>
    <s v="02"/>
    <s v="E9F3E2"/>
    <s v="[GB_DIWA6]Safety controller - The safety computer detects an inadmissible solenoid valve condition independent of the gear range selector position. This condition is characterised by the solenoid valve condition DK and EK activated. This condition might lead to unmotivated braking the vehicle."/>
    <x v="8"/>
    <s v="CheckImmediately"/>
    <s v="TBD19"/>
    <s v="RED"/>
    <s v="Red Warning Gearbox"/>
  </r>
  <r>
    <s v="GEARBOX"/>
    <x v="8"/>
    <s v="7F3EA"/>
    <s v="02"/>
    <s v="EAF3E2"/>
    <s v="[GB_DIWA6]Safety controller - The safety computer detects an inadmissible solenoid valve condition independent of the gear range selector position. This condition is characterised by the solenoid valve condition DK and SK activated. This condition might lead to unmotivated braking the vehicle."/>
    <x v="8"/>
    <s v="CheckImmediately"/>
    <s v="TBD19"/>
    <s v="RED"/>
    <s v="Red Warning Gearbox"/>
  </r>
  <r>
    <s v="GEARBOX"/>
    <x v="8"/>
    <s v="7F3EB"/>
    <s v="02"/>
    <s v="EBF3E2"/>
    <s v="[GB_DIWA6]Safety controller - The safety computer has detected an illegal activation of the first gear while the vehicle is driving. This condition is characterised by the solenoid valve condition TB activated and an output frequency greater than 2200Hz. This condition might lead to unmotivated braking of the vehcile."/>
    <x v="8"/>
    <s v="CheckImmediately"/>
    <s v="TBD19"/>
    <s v="RED"/>
    <s v="Red Warning Gearbox"/>
  </r>
  <r>
    <s v="GEARBOX"/>
    <x v="8"/>
    <s v="7F3EC"/>
    <s v="02"/>
    <s v="ECF3E2"/>
    <s v="[GB_DIWA6]Safety controller - The safety computer has detected an inadmissible activation of the second gear while the vehicle is driving. This condition is characterised by the solenoid valbe condition EK activated and an output frequency greater than 2200Hz. This condition might lead to unmotivated brakes of the vehicle."/>
    <x v="8"/>
    <s v="CheckImmediately"/>
    <s v="TBD19"/>
    <s v="RED"/>
    <s v="Red Warning Gearbox"/>
  </r>
  <r>
    <s v="GEARBOX"/>
    <x v="8"/>
    <s v="7F3ED"/>
    <s v="02"/>
    <s v="EDF3E2"/>
    <s v="[GB_DIWA6]Safety controller - The safety computer has detected an inadmissible activation of the third gear while the vehicle is driving. This condition is characterised by the solenoid valve condition DK activated and an output frequency greater 3000Hz. This condition might lead to unmotivated brakes of the vehicle."/>
    <x v="8"/>
    <s v="CheckImmediately"/>
    <s v="TBD19"/>
    <s v="RED"/>
    <s v="Red Warning Gearbox"/>
  </r>
  <r>
    <s v="GEARBOX"/>
    <x v="8"/>
    <s v="7F3EE"/>
    <s v="02"/>
    <s v="EEF3E2"/>
    <s v="[GB_DIWA6]Safety controller - The safety computer detects an inadmissible brake request independent of the gear range selector position. This condition is characterised by the solenoid valve condition TB and RBK activated and an output frequency range greater than 480Hz. This condition might lead to unmotivated brakes of the vehicle."/>
    <x v="8"/>
    <s v="CheckImmediately"/>
    <s v="TBD19"/>
    <s v="RED"/>
    <s v="Red Warning Gearbox"/>
  </r>
  <r>
    <s v="GEARBOX"/>
    <x v="8"/>
    <s v="7F3EF"/>
    <s v="02"/>
    <s v="EFF3E2"/>
    <s v="[GB_DIWA6]Safety controller - The safety computer has detected an inadmissible activateion of the reverse gear while the vehicle is rolling. The condition 'vehcile rolling' is characterised by the solenoid valve condition TB deactivated, RBK activated and gear range selector set to reverse and the output frequency is greater than 120Hz."/>
    <x v="8"/>
    <s v="CheckImmediately"/>
    <s v="TBD19"/>
    <s v="RED"/>
    <s v="Red Warning Gearbox"/>
  </r>
  <r>
    <s v="GEARBOX"/>
    <x v="8"/>
    <s v="7F3F0"/>
    <s v="01"/>
    <s v="F0F3E1"/>
    <s v="[GB_DIWA6]Safety controller - The safety computer has detected undervoltage."/>
    <x v="8"/>
    <s v="noSeverityAvailable"/>
    <s v="N.A."/>
    <s v="---"/>
    <s v="N.A."/>
  </r>
  <r>
    <s v="GEARBOX"/>
    <x v="8"/>
    <s v="7F3F1"/>
    <s v="02"/>
    <s v="F1F3E2"/>
    <s v="[GB_DIWA6]Safety controller - The safety computer has detected the 'Waiting for Neutral' state."/>
    <x v="8"/>
    <s v="noSeverityAvailable"/>
    <s v="N.A."/>
    <s v="---"/>
    <s v="N.A."/>
  </r>
  <r>
    <s v="GEARBOX"/>
    <x v="8"/>
    <s v="7F3F2"/>
    <s v="02"/>
    <s v="F2F3E2"/>
    <s v="[GB_DIWA6]Safety controller - CAN2 baudrate is not supported by the safety controller."/>
    <x v="8"/>
    <s v="CheckImmediately"/>
    <s v="TBD19"/>
    <s v="RED"/>
    <s v="Red Warning Gearbox"/>
  </r>
  <r>
    <s v="GEARBOX"/>
    <x v="8"/>
    <s v="7F3F3"/>
    <s v="02"/>
    <s v="F3F3E2"/>
    <s v="[GB_DIWA6]Safety controller - Unknown fault."/>
    <x v="8"/>
    <s v="CheckAtNextHalt"/>
    <s v="TBD20"/>
    <s v="YELLOW"/>
    <s v="Amber Warning Gearbox"/>
  </r>
  <r>
    <s v="GEARBOX"/>
    <x v="8"/>
    <s v="7F3F4"/>
    <s v="02"/>
    <s v="F4F3E2"/>
    <s v="[GB_DIWA6]Safety controller - Unknown fault of the safety controller."/>
    <x v="8"/>
    <s v="CheckAtNextHalt"/>
    <s v="TBD20"/>
    <s v="YELLOW"/>
    <s v="Amber Warning Gearbox"/>
  </r>
  <r>
    <s v="GEARBOX"/>
    <x v="8"/>
    <s v="7F407"/>
    <s v="02"/>
    <s v="07F4E2"/>
    <s v="[GB_TRAXON]Emergency stop signal invalid or faulty"/>
    <x v="8"/>
    <s v="CheckImmediately"/>
    <s v="TBD39"/>
    <s v="RED"/>
    <s v="Red Warning Gearbox"/>
  </r>
  <r>
    <s v="GEARBOX"/>
    <x v="8"/>
    <s v="7F408"/>
    <s v="02"/>
    <s v="08F4E2"/>
    <s v="[GB_TRAXON]Door switch signal &quot;left or right door&quot; faulty or not available"/>
    <x v="8"/>
    <s v="CheckImmediately"/>
    <s v="TBD39"/>
    <s v="RED"/>
    <s v="Red Warning Gearbox"/>
  </r>
  <r>
    <s v="GEARBOX"/>
    <x v="8"/>
    <s v="7F409"/>
    <s v="02"/>
    <s v="09F4E2"/>
    <s v="[GB_TRAXON]Transmission error of message DC1_21"/>
    <x v="8"/>
    <s v="CheckImmediately"/>
    <s v="TBD39"/>
    <s v="RED"/>
    <s v="Red Warning Gearbox"/>
  </r>
  <r>
    <s v="GEARBOX"/>
    <x v="8"/>
    <s v="7F409"/>
    <s v="13"/>
    <s v="09F4F3"/>
    <s v="[GB_TRAXON]Transmission error of message DC1_21"/>
    <x v="8"/>
    <s v="CheckImmediately"/>
    <s v="TBD39"/>
    <s v="RED"/>
    <s v="Red Warning Gearbox"/>
  </r>
  <r>
    <s v="GEARBOX"/>
    <x v="8"/>
    <s v="7F410"/>
    <s v="02"/>
    <s v="10F4E2"/>
    <s v="[GB_TRAXON]Transmission error of message VDC1"/>
    <x v="8"/>
    <s v="CheckImmediately"/>
    <s v="TBD39"/>
    <s v="RED"/>
    <s v="Red Warning Gearbox"/>
  </r>
  <r>
    <s v="GEARBOX"/>
    <x v="8"/>
    <s v="7F410"/>
    <s v="13"/>
    <s v="10F4F3"/>
    <s v="[GB_TRAXON]Transmission error of message VDC1"/>
    <x v="8"/>
    <s v="CheckImmediately"/>
    <s v="TBD39"/>
    <s v="RED"/>
    <s v="Red Warning Gearbox"/>
  </r>
  <r>
    <s v="GEARBOX"/>
    <x v="8"/>
    <s v="7F416"/>
    <s v="02"/>
    <s v="16F4E2"/>
    <s v="[GB_TRAXON]Transmission error of message EBC5"/>
    <x v="8"/>
    <s v="CheckImmediately"/>
    <s v="TBD39"/>
    <s v="RED"/>
    <s v="Red Warning Gearbox"/>
  </r>
  <r>
    <s v="GEARBOX"/>
    <x v="8"/>
    <s v="7F416"/>
    <s v="13"/>
    <s v="16F4F3"/>
    <s v="[GB_TRAXON]Transmission error of message EBC5"/>
    <x v="8"/>
    <s v="CheckImmediately"/>
    <s v="TBD39"/>
    <s v="RED"/>
    <s v="Red Warning Gearbox"/>
  </r>
  <r>
    <s v="GEARBOX"/>
    <x v="8"/>
    <s v="7F418"/>
    <s v="02"/>
    <s v="18F4E2"/>
    <s v="[GB_TRAXON]Transmission error of message ISCS_00"/>
    <x v="8"/>
    <s v="CheckImmediately"/>
    <s v="TBD39"/>
    <s v="RED"/>
    <s v="Red Warning Gearbox"/>
  </r>
  <r>
    <s v="GEARBOX"/>
    <x v="8"/>
    <s v="7F418"/>
    <s v="13"/>
    <s v="18F4F3"/>
    <s v="[GB_TRAXON]Transmission error of message ISCS_00"/>
    <x v="8"/>
    <s v="CheckImmediately"/>
    <s v="TBD39"/>
    <s v="RED"/>
    <s v="Red Warning Gearbox"/>
  </r>
  <r>
    <s v="GEARBOX"/>
    <x v="8"/>
    <s v="7F421"/>
    <s v="02"/>
    <s v="21F4E2"/>
    <s v="[GB_TRAXON]Signal of position sensor of splitter transmission is faulty"/>
    <x v="8"/>
    <s v="CheckImmediately"/>
    <s v="TBD39"/>
    <s v="RED"/>
    <s v="Red Warning Gearbox"/>
  </r>
  <r>
    <s v="GEARBOX"/>
    <x v="8"/>
    <s v="7F422"/>
    <s v="02"/>
    <s v="22F4E2"/>
    <s v="[GB_TRAXON]Signal of position sensor of range change group faulty"/>
    <x v="8"/>
    <s v="CheckImmediately"/>
    <s v="TBD39"/>
    <s v="RED"/>
    <s v="Red Warning Gearbox"/>
  </r>
  <r>
    <s v="GEARBOX"/>
    <x v="8"/>
    <s v="7F423"/>
    <s v="02"/>
    <s v="23F4E2"/>
    <s v="[GB_TRAXON]Air pressure signal is outside the valid range or the signal is inside the valid range but incorrect or short circuit to ground or electrical short circuit to positive or open circuit on a sensor line."/>
    <x v="8"/>
    <s v="CheckImmediately"/>
    <s v="TBD39"/>
    <s v="RED"/>
    <s v="Red Warning Gearbox"/>
  </r>
  <r>
    <s v="GEARBOX"/>
    <x v="8"/>
    <s v="7F424"/>
    <s v="02"/>
    <s v="24F4E2"/>
    <s v="[GB_TRAXON]Signal error of transmission oil temperature"/>
    <x v="8"/>
    <s v="CheckImmediately"/>
    <s v="TBD39"/>
    <s v="RED"/>
    <s v="Red Warning Gearbox"/>
  </r>
  <r>
    <s v="GEARBOX"/>
    <x v="8"/>
    <s v="7F427"/>
    <s v="1F"/>
    <s v="27F4FF"/>
    <s v="[GB_TRAXON]Unintentional engine OFF while driving"/>
    <x v="8"/>
    <s v="CheckImmediately"/>
    <s v="TBD39"/>
    <s v="RED"/>
    <s v="Red Warning Gearbox"/>
  </r>
  <r>
    <s v="GEARBOX"/>
    <x v="8"/>
    <s v="7F42C"/>
    <s v="1F"/>
    <s v="2CF4FF"/>
    <s v="[GB_TRAXON]Engine intervention monitoring:Engine does not follow the increasing intervention."/>
    <x v="8"/>
    <s v="CheckImmediately"/>
    <s v="TBD39"/>
    <s v="RED"/>
    <s v="Red Warning Gearbox"/>
  </r>
  <r>
    <s v="GEARBOX"/>
    <x v="8"/>
    <s v="7F436"/>
    <s v="02"/>
    <s v="36F4E2"/>
    <s v="[GB_TRAXON]Information on direction of rotation of the countershaft is faulty"/>
    <x v="8"/>
    <s v="CheckImmediately"/>
    <s v="TBD39"/>
    <s v="RED"/>
    <s v="Red Warning Gearbox"/>
  </r>
  <r>
    <s v="GEARBOX"/>
    <x v="8"/>
    <s v="7F437"/>
    <s v="02"/>
    <s v="37F4E2"/>
    <s v="[GB_TRAXON]Direction of rotation signal from the output is faulty"/>
    <x v="8"/>
    <s v="CheckImmediately"/>
    <s v="TBD39"/>
    <s v="RED"/>
    <s v="Red Warning Gearbox"/>
  </r>
  <r>
    <s v="GEARBOX"/>
    <x v="8"/>
    <s v="7F439"/>
    <s v="02"/>
    <s v="39F4E2"/>
    <s v="[GB_TRAXON]Inclination sensor signals are not available or limited for too long"/>
    <x v="8"/>
    <s v="CheckImmediately"/>
    <s v="TBD39"/>
    <s v="RED"/>
    <s v="Red Warning Gearbox"/>
  </r>
  <r>
    <s v="GEARBOX"/>
    <x v="8"/>
    <s v="7F43F"/>
    <s v="04"/>
    <s v="3FF4E4"/>
    <s v="[GB_TRAXON]Short circuit to ground at SD3_ADM.The output is switched on permanently."/>
    <x v="8"/>
    <s v="CheckImmediately"/>
    <s v="TBD39"/>
    <s v="RED"/>
    <s v="Red Warning Gearbox"/>
  </r>
  <r>
    <s v="GEARBOX"/>
    <x v="8"/>
    <s v="7F440"/>
    <s v="03"/>
    <s v="40F4E3"/>
    <s v="[GB_TRAXON]Short circuit to positive or open circuit at SD3_ADM. Error detection only with activated output.The output is switched off independently. The installed device is not supplied."/>
    <x v="8"/>
    <s v="CheckImmediately"/>
    <s v="TBD39"/>
    <s v="RED"/>
    <s v="Red Warning Gearbox"/>
  </r>
  <r>
    <s v="GEARBOX"/>
    <x v="8"/>
    <s v="7F441"/>
    <s v="03"/>
    <s v="41F4E3"/>
    <s v="[GB_TRAXON]Short circuit to positive at ADP1.The output is switched on permanently. In the event of an error, the installed devices cannot be switched off."/>
    <x v="8"/>
    <s v="CheckImmediately"/>
    <s v="TBD39"/>
    <s v="RED"/>
    <s v="Red Warning Gearbox"/>
  </r>
  <r>
    <s v="GEARBOX"/>
    <x v="8"/>
    <s v="7F442"/>
    <s v="04"/>
    <s v="42F4E4"/>
    <s v="[GB_TRAXON]Open circuit or short circuit to ground at ADP2.Installed devices are not supplied."/>
    <x v="8"/>
    <s v="CheckImmediately"/>
    <s v="TBD39"/>
    <s v="RED"/>
    <s v="Red Warning Gearbox"/>
  </r>
  <r>
    <s v="GEARBOX"/>
    <x v="8"/>
    <s v="7F442"/>
    <s v="05"/>
    <s v="42F4E5"/>
    <s v="[GB_TRAXON]Open circuit or short circuit to ground at ADP2.Installed devices are not supplied."/>
    <x v="8"/>
    <s v="CheckImmediately"/>
    <s v="TBD39"/>
    <s v="RED"/>
    <s v="Red Warning Gearbox"/>
  </r>
  <r>
    <s v="GEARBOX"/>
    <x v="8"/>
    <s v="7F450"/>
    <s v="1F"/>
    <s v="50F4FF"/>
    <s v="[GB_TRAXON]None of the parameterized sync actors is available to synchronize the transmission / PTO."/>
    <x v="8"/>
    <s v="CheckImmediately"/>
    <s v="TBD39"/>
    <s v="RED"/>
    <s v="Red Warning Gearbox"/>
  </r>
  <r>
    <s v="GEARBOX"/>
    <x v="8"/>
    <s v="7F454"/>
    <s v="02"/>
    <s v="54F4E2"/>
    <s v="[GB_DIWA6]ECU loader / Boot loader - The flash loader version number does not match the flash loader version number stored in the dataset parameter."/>
    <x v="8"/>
    <s v="MaintenanceOnly"/>
    <s v="N.A."/>
    <s v="---"/>
    <s v="N.A."/>
  </r>
  <r>
    <s v="GEARBOX"/>
    <x v="8"/>
    <s v="7F456"/>
    <s v="1F"/>
    <s v="56F4FF"/>
    <s v="[GB_TRAXON]Gear disengagement of splitter group faulty"/>
    <x v="8"/>
    <s v="CheckImmediately"/>
    <s v="TBD39"/>
    <s v="RED"/>
    <s v="Red Warning Gearbox"/>
  </r>
  <r>
    <s v="GEARBOX"/>
    <x v="8"/>
    <s v="7F457"/>
    <s v="1F"/>
    <s v="57F4FF"/>
    <s v="[GB_TRAXON]Gear engagement of splitter group faulty"/>
    <x v="8"/>
    <s v="CheckImmediately"/>
    <s v="TBD39"/>
    <s v="RED"/>
    <s v="Red Warning Gearbox"/>
  </r>
  <r>
    <s v="GEARBOX"/>
    <x v="8"/>
    <s v="7F458"/>
    <s v="1F"/>
    <s v="58F4FF"/>
    <s v="[GB_TRAXON]Gear disengagement of range change group faulty"/>
    <x v="8"/>
    <s v="CheckImmediately"/>
    <s v="TBD39"/>
    <s v="RED"/>
    <s v="Red Warning Gearbox"/>
  </r>
  <r>
    <s v="GEARBOX"/>
    <x v="8"/>
    <s v="7F459"/>
    <s v="1F"/>
    <s v="59F4FF"/>
    <s v="[GB_TRAXON]Gear engagement of range change group faulty"/>
    <x v="8"/>
    <s v="CheckImmediately"/>
    <s v="TBD39"/>
    <s v="RED"/>
    <s v="Red Warning Gearbox"/>
  </r>
  <r>
    <s v="GEARBOX"/>
    <x v="8"/>
    <s v="7F45E"/>
    <s v="02"/>
    <s v="5EF4E2"/>
    <s v="[GB_DIWA6]Transmission Recognition - Electronic control unit and transmission do not match. The corresponding transmission isn't cabled at the E300."/>
    <x v="8"/>
    <s v="noSeverityAvailable"/>
    <s v="N.A."/>
    <s v="---"/>
    <s v="N.A."/>
  </r>
  <r>
    <s v="GEARBOX"/>
    <x v="8"/>
    <s v="7F45F"/>
    <s v="02"/>
    <s v="5FF4E2"/>
    <s v="[GB_DIWA6]Transmission Recognition - The unloading at at least an integrator has failed."/>
    <x v="8"/>
    <s v="noSeverityAvailable"/>
    <s v="N.A."/>
    <s v="---"/>
    <s v="N.A."/>
  </r>
  <r>
    <s v="GEARBOX"/>
    <x v="8"/>
    <s v="7F461"/>
    <s v="02"/>
    <s v="61F4E2"/>
    <s v="[GB_TRAXON]Checksum or value of end-of-line parameters are not plausible"/>
    <x v="8"/>
    <s v="CheckImmediately"/>
    <s v="TBD39"/>
    <s v="RED"/>
    <s v="Red Warning Gearbox"/>
  </r>
  <r>
    <s v="GEARBOX"/>
    <x v="8"/>
    <s v="7F461"/>
    <s v="1F"/>
    <s v="61F4FF"/>
    <s v="[GB_TRAXON]Checksum or value of end-of-line parameters are not plausible"/>
    <x v="8"/>
    <s v="CheckImmediately"/>
    <s v="TBD39"/>
    <s v="RED"/>
    <s v="Red Warning Gearbox"/>
  </r>
  <r>
    <s v="GEARBOX"/>
    <x v="8"/>
    <s v="7F463"/>
    <s v="0B"/>
    <s v="63F4EB"/>
    <s v="[GB_DIWA6]Evaluation of gear selection range - The transmission control unit does not receive any information on the selected gear from the CAN gear range selector."/>
    <x v="8"/>
    <s v="CheckAtNextHalt"/>
    <s v="TBD20"/>
    <s v="YELLOW"/>
    <s v="Amber Warning Gearbox"/>
  </r>
  <r>
    <s v="GEARBOX"/>
    <x v="8"/>
    <s v="7F464"/>
    <s v="02"/>
    <s v="64F4E2"/>
    <s v="[GB_DIWA6]Evaluation of gear selection range - The gear information of the gear range selector is invalid.//[GB_TRAXON]Brake pressure signals of rear axle 1 invalid or faulty"/>
    <x v="8"/>
    <s v="[GB_DIWA6]CheckAtNextHalt//[GB_TRAXON]noSeverityAvailable"/>
    <s v="TBD20"/>
    <s v="YELLOW"/>
    <s v="Amber Warning Gearbox"/>
  </r>
  <r>
    <s v="GEARBOX"/>
    <x v="8"/>
    <s v="7F465"/>
    <s v="02"/>
    <s v="65F4E2"/>
    <s v="[GB_DIWA6]Evaluation of gear selection range - The gear information of the gear range selector is faulty.//[GB_TRAXON]All wheel brake pressure signals at the rear axle 2 are invalid or faulty."/>
    <x v="8"/>
    <s v="[GB_DIWA6]CheckAtNextHalt//[GB_TRAXON]noSeverityAvailable"/>
    <s v="TBD20"/>
    <s v="YELLOW"/>
    <s v="Amber Warning Gearbox"/>
  </r>
  <r>
    <s v="GEARBOX"/>
    <x v="8"/>
    <s v="7F466"/>
    <s v="02"/>
    <s v="66F4E2"/>
    <s v="[GB_DIWA6]Evaluation of gear selection range - Fault during the plausibility check of the gear range selector signals in the transmission control unit."/>
    <x v="8"/>
    <s v="CheckAtNextHalt"/>
    <s v="TBD20"/>
    <s v="YELLOW"/>
    <s v="Amber Warning Gearbox"/>
  </r>
  <r>
    <s v="GEARBOX"/>
    <x v="8"/>
    <s v="7F467"/>
    <s v="02"/>
    <s v="67F4E2"/>
    <s v="[GB_TRAXON]Composite error of brake switch: no valid signal available"/>
    <x v="8"/>
    <s v="CheckImmediately"/>
    <s v="TBD39"/>
    <s v="RED"/>
    <s v="Red Warning Gearbox"/>
  </r>
  <r>
    <s v="GEARBOX"/>
    <x v="8"/>
    <s v="7F468"/>
    <s v="02"/>
    <s v="68F4E2"/>
    <s v="[GB_DIWA6]Evaluation brake request - Unknown brake source in dataset."/>
    <x v="8"/>
    <s v="CheckImmediately"/>
    <s v="TBD19"/>
    <s v="RED"/>
    <s v="Red Warning Gearbox"/>
  </r>
  <r>
    <s v="GEARBOX"/>
    <x v="8"/>
    <s v="7F469"/>
    <s v="02"/>
    <s v="69F4E2"/>
    <s v="[GB_DIWA6]Evaluation brake request - Inadmissible comination of brake sources in dataset."/>
    <x v="8"/>
    <s v="CheckImmediately"/>
    <s v="TBD19"/>
    <s v="RED"/>
    <s v="Red Warning Gearbox"/>
  </r>
  <r>
    <s v="GEARBOX"/>
    <x v="8"/>
    <s v="7F46A"/>
    <s v="02"/>
    <s v="6AF4E2"/>
    <s v="[GB_DIWA6]Evaluation brake request - No brake source specified in dataset."/>
    <x v="8"/>
    <s v="MaintenanceOnly"/>
    <s v="N.A."/>
    <s v="---"/>
    <s v="N.A."/>
  </r>
  <r>
    <s v="GEARBOX"/>
    <x v="8"/>
    <s v="7F46B"/>
    <s v="02"/>
    <s v="6BF4E2"/>
    <s v="[GB_DIWA6]Evaluation brake request - Invalid brake source priority in dataset."/>
    <x v="8"/>
    <s v="CheckImmediately"/>
    <s v="TBD19"/>
    <s v="RED"/>
    <s v="Red Warning Gearbox"/>
  </r>
  <r>
    <s v="GEARBOX"/>
    <x v="8"/>
    <s v="7F472"/>
    <s v="02"/>
    <s v="72F4E2"/>
    <s v="[GB_DIWA6]Function Gear Guard - Brake pedal position for general gear enabling is set too small in the dataset."/>
    <x v="8"/>
    <s v="CheckImmediately"/>
    <s v="TBD19"/>
    <s v="RED"/>
    <s v="Red Warning Gearbox"/>
  </r>
  <r>
    <s v="GEARBOX"/>
    <x v="8"/>
    <s v="7F473"/>
    <s v="02"/>
    <s v="73F4E2"/>
    <s v="[GB_DIWA6]Function Gear Guard - No digital input for general gear enabling is activated in the dataset."/>
    <x v="8"/>
    <s v="CheckImmediately"/>
    <s v="TBD19"/>
    <s v="RED"/>
    <s v="Red Warning Gearbox"/>
  </r>
  <r>
    <s v="GEARBOX"/>
    <x v="8"/>
    <s v="7F474"/>
    <s v="00"/>
    <s v="74F4E0"/>
    <s v="[GB_TRAXON]Adaption of rear-axle ratio and tire radius"/>
    <x v="8"/>
    <s v="CheckImmediately"/>
    <s v="TBD39"/>
    <s v="RED"/>
    <s v="Red Warning Gearbox"/>
  </r>
  <r>
    <s v="GEARBOX"/>
    <x v="8"/>
    <s v="7F474"/>
    <s v="02"/>
    <s v="74F4E2"/>
    <s v="[GB_DIWA6]Function Gear Guard - CAN signal for general gear enabling not supported."/>
    <x v="8"/>
    <s v="CheckImmediately"/>
    <s v="TBD19"/>
    <s v="RED"/>
    <s v="Red Warning Gearbox"/>
  </r>
  <r>
    <s v="GEARBOX"/>
    <x v="8"/>
    <s v="7F474"/>
    <s v="0B"/>
    <s v="74F4EB"/>
    <s v="[GB_TRAXON]Adaption of rear-axle ratio and tire radius"/>
    <x v="8"/>
    <s v="CheckImmediately"/>
    <s v="TBD39"/>
    <s v="RED"/>
    <s v="Red Warning Gearbox"/>
  </r>
  <r>
    <s v="GEARBOX"/>
    <x v="8"/>
    <s v="7F474"/>
    <s v="13"/>
    <s v="74F4F3"/>
    <s v="[GB_TRAXON]Adaption of rear-axle ratio and tire radius"/>
    <x v="8"/>
    <s v="CheckImmediately"/>
    <s v="TBD39"/>
    <s v="RED"/>
    <s v="Red Warning Gearbox"/>
  </r>
  <r>
    <s v="GEARBOX"/>
    <x v="8"/>
    <s v="7F475"/>
    <s v="02"/>
    <s v="75F4E2"/>
    <s v="[GB_DIWA6]Function Gear Guard - Digital input for general gear enabling delivers a faulty signal."/>
    <x v="8"/>
    <s v="noSeverityAvailable"/>
    <s v="N.A."/>
    <s v="---"/>
    <s v="N.A."/>
  </r>
  <r>
    <s v="GEARBOX"/>
    <x v="8"/>
    <s v="7F476"/>
    <s v="02"/>
    <s v="76F4E2"/>
    <s v="[GB_DIWA6]Function Gear Guard - CAN signal for general gear enabling does not supply a valid value."/>
    <x v="8"/>
    <s v="MaintenanceOnly"/>
    <s v="N.A."/>
    <s v="---"/>
    <s v="N.A."/>
  </r>
  <r>
    <s v="GEARBOX"/>
    <x v="8"/>
    <s v="7F477"/>
    <s v="02"/>
    <s v="77F4E2"/>
    <s v="[GB_DIWA6]Function Gear Guard - CAN signal for additional forward gear enabling not supported."/>
    <x v="8"/>
    <s v="CheckImmediately"/>
    <s v="TBD19"/>
    <s v="RED"/>
    <s v="Red Warning Gearbox"/>
  </r>
  <r>
    <s v="GEARBOX"/>
    <x v="8"/>
    <s v="7F478"/>
    <s v="02"/>
    <s v="78F4E2"/>
    <s v="[GB_DIWA6]Function Gear Guard - CAN signal for additional reverse gear enabling not supported."/>
    <x v="8"/>
    <s v="CheckImmediately"/>
    <s v="TBD19"/>
    <s v="RED"/>
    <s v="Red Warning Gearbox"/>
  </r>
  <r>
    <s v="GEARBOX"/>
    <x v="8"/>
    <s v="7F479"/>
    <s v="02"/>
    <s v="79F4E2"/>
    <s v="[GB_DIWA6]Function Gear Guard - No digital input for additional forward gear enabling activated in the dataset parameter."/>
    <x v="8"/>
    <s v="CheckImmediately"/>
    <s v="TBD19"/>
    <s v="RED"/>
    <s v="Red Warning Gearbox"/>
  </r>
  <r>
    <s v="GEARBOX"/>
    <x v="8"/>
    <s v="7F47A"/>
    <s v="02"/>
    <s v="7AF4E2"/>
    <s v="[GB_DIWA6]Function Gear Guard - No digital input for additional reverse gear enabling activated in the dataset parameter."/>
    <x v="8"/>
    <s v="CheckImmediately"/>
    <s v="TBD19"/>
    <s v="RED"/>
    <s v="Red Warning Gearbox"/>
  </r>
  <r>
    <s v="GEARBOX"/>
    <x v="8"/>
    <s v="7F47B"/>
    <s v="02"/>
    <s v="7BF4E2"/>
    <s v="[GB_DIWA6]Function Gear Guard - CAN signal for additional forward gear enabling does not supply a valid value."/>
    <x v="8"/>
    <s v="MaintenanceOnly"/>
    <s v="N.A."/>
    <s v="---"/>
    <s v="N.A."/>
  </r>
  <r>
    <s v="GEARBOX"/>
    <x v="8"/>
    <s v="7F47C"/>
    <s v="02"/>
    <s v="7CF4E2"/>
    <s v="[GB_DIWA6]Function Gear Guard - CAN signal for additional reverse gear enabling does not supply a valid value."/>
    <x v="8"/>
    <s v="MaintenanceOnly"/>
    <s v="N.A."/>
    <s v="---"/>
    <s v="N.A."/>
  </r>
  <r>
    <s v="GEARBOX"/>
    <x v="8"/>
    <s v="7F486"/>
    <s v="02"/>
    <s v="86F4E2"/>
    <s v="[GB_DIWA6]Software module Event Memory - The DTC-tables (EventTab and/or DTCTab) are faulty."/>
    <x v="8"/>
    <s v="noSeverityAvailable"/>
    <s v="N.A."/>
    <s v="---"/>
    <s v="N.A."/>
  </r>
  <r>
    <s v="GEARBOX"/>
    <x v="8"/>
    <s v="7F487"/>
    <s v="02"/>
    <s v="87F4E2"/>
    <s v="[GB_DIWA6]Software module Event Memory - A reportet event is without reference in the EventTab."/>
    <x v="8"/>
    <s v="noSeverityAvailable"/>
    <s v="N.A."/>
    <s v="---"/>
    <s v="N.A."/>
  </r>
  <r>
    <s v="GEARBOX"/>
    <x v="8"/>
    <s v="7F488"/>
    <s v="02"/>
    <s v="88F4E2"/>
    <s v="[GB_DIWA6]Software module Event Memory - A diagnostic object reports multiple messages for one fault type."/>
    <x v="8"/>
    <s v="noSeverityAvailable"/>
    <s v="N.A."/>
    <s v="---"/>
    <s v="N.A."/>
  </r>
  <r>
    <s v="GEARBOX"/>
    <x v="8"/>
    <s v="7F489"/>
    <s v="02"/>
    <s v="89F4E2"/>
    <s v="[GB_TRAXON]Electrical error at ECU AU2 port (supply of pressure sensor)"/>
    <x v="8"/>
    <s v="CheckImmediately"/>
    <s v="TBD39"/>
    <s v="RED"/>
    <s v="Red Warning Gearbox"/>
  </r>
  <r>
    <s v="GEARBOX"/>
    <x v="8"/>
    <s v="7F48B"/>
    <s v="02"/>
    <s v="8BF4E2"/>
    <s v="[GB_DIWA6]Operational Data / runtime informations - The operating data structure was reorganized."/>
    <x v="8"/>
    <s v="noSeverityAvailable"/>
    <s v="N.A."/>
    <s v="---"/>
    <s v="N.A."/>
  </r>
  <r>
    <s v="GEARBOX"/>
    <x v="8"/>
    <s v="7F48C"/>
    <s v="02"/>
    <s v="8CF4E2"/>
    <s v="[GB_DIWA6]Operational Data / runtime informations - Resetting of the operating data via an external diagnosis command."/>
    <x v="8"/>
    <s v="noSeverityAvailable"/>
    <s v="N.A."/>
    <s v="---"/>
    <s v="N.A."/>
  </r>
  <r>
    <s v="GEARBOX"/>
    <x v="8"/>
    <s v="7F48D"/>
    <s v="02"/>
    <s v="8DF4E2"/>
    <s v="[GB_DIWA6]Operational Data / runtime informations - The internal operating data structure was destroyed in such a way that an external evaluation was impossible. The operating data structure was reorganized."/>
    <x v="8"/>
    <s v="noSeverityAvailable"/>
    <s v="N.A."/>
    <s v="---"/>
    <s v="N.A."/>
  </r>
  <r>
    <s v="GEARBOX"/>
    <x v="8"/>
    <s v="7F490"/>
    <s v="02"/>
    <s v="90F4E2"/>
    <s v="[GB_DIWA6]Main Controller -Safty Controller - Interface - Timeout of the main controller - safety controller communication. The main controller does not receive a response form the safety controller."/>
    <x v="8"/>
    <s v="noSeverityAvailable"/>
    <s v="N.A."/>
    <s v="---"/>
    <s v="N.A."/>
  </r>
  <r>
    <s v="GEARBOX"/>
    <x v="8"/>
    <s v="7F491"/>
    <s v="02"/>
    <s v="91F4E2"/>
    <s v="[GB_DIWA6]Main Controller -Safty Controller - Interface - Checsum error of the main controller - safety controller communication. The main controller has detected a checksum error of a message of the safety controller."/>
    <x v="8"/>
    <s v="CheckImmediately"/>
    <s v="TBD19"/>
    <s v="RED"/>
    <s v="Red Warning Gearbox"/>
  </r>
  <r>
    <s v="GEARBOX"/>
    <x v="8"/>
    <s v="7F492"/>
    <s v="02"/>
    <s v="92F4E2"/>
    <s v="[GB_DIWA6]Main Controller -Safty Controller - Interface - The main controller has received a response from the safety controller without having sent a request before."/>
    <x v="8"/>
    <s v="CheckImmediately"/>
    <s v="TBD19"/>
    <s v="RED"/>
    <s v="Red Warning Gearbox"/>
  </r>
  <r>
    <s v="GEARBOX"/>
    <x v="8"/>
    <s v="7F493"/>
    <s v="02"/>
    <s v="93F4E2"/>
    <s v="[GB_DIWA6]Main Controller -Safty Controller - Interface - Faulty message length in the main controller - safety controller communication. The main controller has detected a wrong length of a message of the safety controller."/>
    <x v="8"/>
    <s v="CheckImmediately"/>
    <s v="TBD19"/>
    <s v="RED"/>
    <s v="Red Warning Gearbox"/>
  </r>
  <r>
    <s v="GEARBOX"/>
    <x v="8"/>
    <s v="7F494"/>
    <s v="02"/>
    <s v="94F4E2"/>
    <s v="[GB_DIWA6]Main Controller -Safty Controller - Interface - The main controller has received a wrong resonse from the safety controller."/>
    <x v="8"/>
    <s v="CheckImmediately"/>
    <s v="TBD19"/>
    <s v="RED"/>
    <s v="Red Warning Gearbox"/>
  </r>
  <r>
    <s v="GEARBOX"/>
    <x v="8"/>
    <s v="7F494"/>
    <s v="0B"/>
    <s v="94F4EB"/>
    <s v="[GB_TRAXON]Unintended clutch slip detected"/>
    <x v="8"/>
    <s v="CheckImmediately"/>
    <s v="TBD39"/>
    <s v="RED"/>
    <s v="Red Warning Gearbox"/>
  </r>
  <r>
    <s v="GEARBOX"/>
    <x v="8"/>
    <s v="7F495"/>
    <s v="02"/>
    <s v="95F4E2"/>
    <s v="[GB_DIWA6]Main Controller -Safty Controller - Interface - Timeout of the main controller - safety controller communication. The safety controller does not receive a response from the main computer."/>
    <x v="8"/>
    <s v="CheckImmediately"/>
    <s v="TBD19"/>
    <s v="RED"/>
    <s v="Red Warning Gearbox"/>
  </r>
  <r>
    <s v="GEARBOX"/>
    <x v="8"/>
    <s v="7F496"/>
    <s v="02"/>
    <s v="96F4E2"/>
    <s v="[GB_DIWA6]Main Controller -Safty Controller - Interface - Checksum error of the main controller - safety controller communication. The safety controller has detected a checksum error of a message of the main controller.//[GB_TRAXON]The programmed software does not match transmission type (e.g., 12-speed to 16-speed)"/>
    <x v="8"/>
    <s v="[GB_DIWA6]CheckImmediately//[GB_TRAXON]noSeverityAvailable"/>
    <s v="TBD19"/>
    <s v="RED"/>
    <s v="Red Warning Gearbox"/>
  </r>
  <r>
    <s v="GEARBOX"/>
    <x v="8"/>
    <s v="7F497"/>
    <s v="02"/>
    <s v="97F4E2"/>
    <s v="[GB_DIWA6]Main Controller -Safty Controller - Interface - The safety controller has received an unknown command from the main computer."/>
    <x v="8"/>
    <s v="CheckImmediately"/>
    <s v="TBD19"/>
    <s v="RED"/>
    <s v="Red Warning Gearbox"/>
  </r>
  <r>
    <s v="GEARBOX"/>
    <x v="8"/>
    <s v="7F498"/>
    <s v="02"/>
    <s v="98F4E2"/>
    <s v="[GB_DIWA6]Main Controller -Safty Controller - Interface - The safety controller has received a wrong command parameter from the main controller."/>
    <x v="8"/>
    <s v="CheckImmediately"/>
    <s v="TBD19"/>
    <s v="RED"/>
    <s v="Red Warning Gearbox"/>
  </r>
  <r>
    <s v="GEARBOX"/>
    <x v="8"/>
    <s v="7F499"/>
    <s v="02"/>
    <s v="99F4E2"/>
    <s v="[GB_DIWA6]Main Controller -Safty Controller - Interface - The safety controller has received a wrong parameter set block from the main controller during parametrization."/>
    <x v="8"/>
    <s v="CheckImmediately"/>
    <s v="TBD19"/>
    <s v="RED"/>
    <s v="Red Warning Gearbox"/>
  </r>
  <r>
    <s v="GEARBOX"/>
    <x v="8"/>
    <s v="7F49A"/>
    <s v="02"/>
    <s v="9AF4E2"/>
    <s v="[GB_DIWA6]Main Controller -Safty Controller - Interface - The parameterisation of the safety controller by the main controller has failed."/>
    <x v="8"/>
    <s v="CheckImmediately"/>
    <s v="TBD19"/>
    <s v="RED"/>
    <s v="Red Warning Gearbox"/>
  </r>
  <r>
    <s v="GEARBOX"/>
    <x v="8"/>
    <s v="7F49B"/>
    <s v="02"/>
    <s v="9BF4E2"/>
    <s v="[GB_TRAXON]Transmission error of message TCI"/>
    <x v="8"/>
    <s v="CheckImmediately"/>
    <s v="TBD39"/>
    <s v="RED"/>
    <s v="Red Warning Gearbox"/>
  </r>
  <r>
    <s v="GEARBOX"/>
    <x v="8"/>
    <s v="7F49B"/>
    <s v="13"/>
    <s v="9BF4F3"/>
    <s v="[GB_TRAXON]Transmission error of message TCI"/>
    <x v="8"/>
    <s v="CheckImmediately"/>
    <s v="TBD39"/>
    <s v="RED"/>
    <s v="Red Warning Gearbox"/>
  </r>
  <r>
    <s v="GEARBOX"/>
    <x v="8"/>
    <s v="7F4A4"/>
    <s v="02"/>
    <s v="A4F4E2"/>
    <s v="[GB_DIWA6]Monitoring of safety controller - The safety controller does not detect the solenoid valve voltages correctly."/>
    <x v="8"/>
    <s v="CheckImmediately"/>
    <s v="TBD19"/>
    <s v="RED"/>
    <s v="Red Warning Gearbox"/>
  </r>
  <r>
    <s v="GEARBOX"/>
    <x v="8"/>
    <s v="7F4A5"/>
    <s v="02"/>
    <s v="A5F4E2"/>
    <s v="[GB_DIWA6]Monitoring of safety controller - The safety controller does not detect the transmission output speed correctly."/>
    <x v="8"/>
    <s v="CheckImmediately"/>
    <s v="TBD19"/>
    <s v="RED"/>
    <s v="Red Warning Gearbox"/>
  </r>
  <r>
    <s v="GEARBOX"/>
    <x v="8"/>
    <s v="7F4A6"/>
    <s v="02"/>
    <s v="A6F4E2"/>
    <s v="[GB_DIWA6]Monitoring of safety controller - The safety controller does not receive the transmitted brake request of the main controller correctly."/>
    <x v="8"/>
    <s v="CheckImmediately"/>
    <s v="TBD19"/>
    <s v="RED"/>
    <s v="Red Warning Gearbox"/>
  </r>
  <r>
    <s v="GEARBOX"/>
    <x v="8"/>
    <s v="7F4B5"/>
    <s v="0B"/>
    <s v="B5F4EB"/>
    <s v="[GB_TRAXON]Air mass flowing through the valves does not match the air mass in ConAct."/>
    <x v="8"/>
    <s v="CheckImmediately"/>
    <s v="TBD39"/>
    <s v="RED"/>
    <s v="Red Warning Gearbox"/>
  </r>
  <r>
    <s v="GEARBOX"/>
    <x v="8"/>
    <s v="7F51C"/>
    <s v="0A"/>
    <s v="1CF5EA"/>
    <s v="[GB_DIWA6]CAN Transport layer (ISO 15765-2) - Timeout when weiting for the next Consecutive-Frame."/>
    <x v="8"/>
    <s v="noSeverityAvailable"/>
    <s v="N.A."/>
    <s v="---"/>
    <s v="N.A."/>
  </r>
  <r>
    <s v="GEARBOX"/>
    <x v="8"/>
    <s v="7F51D"/>
    <s v="0A"/>
    <s v="1DF5EA"/>
    <s v="[GB_DIWA6]CAN Transport layer (ISO 15765-2) - Timeout when sending a Flow-Control-Frame."/>
    <x v="8"/>
    <s v="noSeverityAvailable"/>
    <s v="N.A."/>
    <s v="---"/>
    <s v="N.A."/>
  </r>
  <r>
    <s v="GEARBOX"/>
    <x v="8"/>
    <s v="7F51E"/>
    <s v="02"/>
    <s v="1EF5E2"/>
    <s v="[GB_DIWA6]CAN Transport layer (ISO 15765-2) - Receiving an unexpected PDU (Protocol Data Unit)."/>
    <x v="8"/>
    <s v="noSeverityAvailable"/>
    <s v="N.A."/>
    <s v="---"/>
    <s v="N.A."/>
  </r>
  <r>
    <s v="GEARBOX"/>
    <x v="8"/>
    <s v="7F51F"/>
    <s v="02"/>
    <s v="1FF5E2"/>
    <s v="[GB_DIWA6]CAN Transport layer (ISO 15765-2) - Receiving a Consecutive-Frame with a faulty sequence number."/>
    <x v="8"/>
    <s v="noSeverityAvailable"/>
    <s v="N.A."/>
    <s v="---"/>
    <s v="N.A."/>
  </r>
  <r>
    <s v="GEARBOX"/>
    <x v="8"/>
    <s v="7F520"/>
    <s v="0A"/>
    <s v="20F5EA"/>
    <s v="[GB_DIWA6]CAN Transport layer (ISO 15765-2) - Timeout when sending a Protocol-Frame."/>
    <x v="8"/>
    <s v="noSeverityAvailable"/>
    <s v="N.A."/>
    <s v="---"/>
    <s v="N.A."/>
  </r>
  <r>
    <s v="GEARBOX"/>
    <x v="8"/>
    <s v="7F521"/>
    <s v="02"/>
    <s v="21F5E2"/>
    <s v="[GB_DIWA6]CAN Transport layer (ISO 15765-2) - Buffer Overflow was reported by the receiver."/>
    <x v="8"/>
    <s v="noSeverityAvailable"/>
    <s v="N.A."/>
    <s v="---"/>
    <s v="N.A."/>
  </r>
  <r>
    <s v="GEARBOX"/>
    <x v="8"/>
    <s v="7F522"/>
    <s v="02"/>
    <s v="22F5E2"/>
    <s v="[GB_DIWA6]CAN Transport layer (ISO 15765-2) - Reception transgression of the most permitted number of Flow-Control-Frames with the status 'waiting'."/>
    <x v="8"/>
    <s v="noSeverityAvailable"/>
    <s v="N.A."/>
    <s v="---"/>
    <s v="N.A."/>
  </r>
  <r>
    <s v="GEARBOX"/>
    <x v="8"/>
    <s v="7F523"/>
    <s v="02"/>
    <s v="23F5E2"/>
    <s v="[GB_DIWA6]CAN Transport layer (ISO 15765-2) - Receiving a Flow-Control-Frame with a faulty Flow-Status."/>
    <x v="8"/>
    <s v="noSeverityAvailable"/>
    <s v="N.A."/>
    <s v="---"/>
    <s v="N.A."/>
  </r>
  <r>
    <s v="GEARBOX"/>
    <x v="8"/>
    <s v="7F580"/>
    <s v="0A"/>
    <s v="80F5EA"/>
    <s v="[GB_DIWA6]CAN Protocol SAE J1939 - Timeout of CAN receive message EEC1 (Electronic Engine Controller #1)."/>
    <x v="8"/>
    <s v="MaintenanceOnly"/>
    <s v="N.A."/>
    <s v="---"/>
    <s v="N.A."/>
  </r>
  <r>
    <s v="GEARBOX"/>
    <x v="8"/>
    <s v="7F581"/>
    <s v="0A"/>
    <s v="81F5EA"/>
    <s v="[GB_DIWA6]CAN Protocol SAE J1939 - Timeout of CAN receive message EEC2 (Electronic Engine Controller #2)."/>
    <x v="8"/>
    <s v="MaintenanceOnly"/>
    <s v="N.A."/>
    <s v="---"/>
    <s v="N.A."/>
  </r>
  <r>
    <s v="GEARBOX"/>
    <x v="8"/>
    <s v="7F582"/>
    <s v="0A"/>
    <s v="82F5EA"/>
    <s v="[GB_DIWA6]CAN Protocol SAE J1939 - Timeout of CAN receive message EEC3 (Electronic Engine Controller #3)."/>
    <x v="8"/>
    <s v="MaintenanceOnly"/>
    <s v="N.A."/>
    <s v="---"/>
    <s v="N.A."/>
  </r>
  <r>
    <s v="GEARBOX"/>
    <x v="8"/>
    <s v="7F583"/>
    <s v="0A"/>
    <s v="83F5EA"/>
    <s v="[GB_DIWA6]CAN Protocol SAE J1939 - Timeout of CAN receive message EBC1 (Electronic Brake Controller #1) of system 1."/>
    <x v="8"/>
    <s v="MaintenanceOnly"/>
    <s v="N.A."/>
    <s v="---"/>
    <s v="N.A."/>
  </r>
  <r>
    <s v="GEARBOX"/>
    <x v="8"/>
    <s v="7F584"/>
    <s v="0A"/>
    <s v="84F5EA"/>
    <s v="[GB_DIWA6]CAN Protocol SAE J1939 - Timeout of CAN receive message EBC3 (Wheel Application Pressure High Range Information)."/>
    <x v="8"/>
    <s v="MaintenanceOnly"/>
    <s v="N.A."/>
    <s v="---"/>
    <s v="N.A."/>
  </r>
  <r>
    <s v="GEARBOX"/>
    <x v="8"/>
    <s v="7F585"/>
    <s v="0A"/>
    <s v="85F5EA"/>
    <s v="[GB_DIWA6]CAN Protocol SAE J1939 - Timeout of CAN receive message TSC1 (Torque/Speed Control #1) of system 1."/>
    <x v="8"/>
    <s v="MaintenanceOnly"/>
    <s v="N.A."/>
    <s v="---"/>
    <s v="N.A."/>
  </r>
  <r>
    <s v="GEARBOX"/>
    <x v="8"/>
    <s v="7F586"/>
    <s v="0A"/>
    <s v="86F5EA"/>
    <s v="[GB_DIWA6]CAN Protocol SAE J1939 - Timeout of CAN receive message TSC1 (Torque/Speed Control #1) of system 2."/>
    <x v="8"/>
    <s v="MaintenanceOnly"/>
    <s v="N.A."/>
    <s v="---"/>
    <s v="N.A."/>
  </r>
  <r>
    <s v="GEARBOX"/>
    <x v="8"/>
    <s v="7F587"/>
    <s v="0A"/>
    <s v="87F5EA"/>
    <s v="[GB_DIWA6]CAN Protocol SAE J1939 - Timeout of CAN receive message CCVS (Cruise Control/Vehicle Speed) of system 1."/>
    <x v="8"/>
    <s v="MaintenanceOnly"/>
    <s v="N.A."/>
    <s v="---"/>
    <s v="N.A."/>
  </r>
  <r>
    <s v="GEARBOX"/>
    <x v="8"/>
    <s v="7F588"/>
    <s v="0A"/>
    <s v="88F5EA"/>
    <s v="[GB_DIWA6]CAN Protocol SAE J1939 - Timeout of CAN receive message TC1 (Transmission Control #1) of system 1."/>
    <x v="8"/>
    <s v="CheckAtNextHalt"/>
    <s v="TBD20"/>
    <s v="YELLOW"/>
    <s v="Amber Warning Gearbox"/>
  </r>
  <r>
    <s v="GEARBOX"/>
    <x v="8"/>
    <s v="7F589"/>
    <s v="0A"/>
    <s v="89F5EA"/>
    <s v="[GB_DIWA6]CAN Protocol SAE J1939 - Timeout of CAN receive message TD (Time/Date)."/>
    <x v="8"/>
    <s v="MaintenanceOnly"/>
    <s v="N.A."/>
    <s v="---"/>
    <s v="N.A."/>
  </r>
  <r>
    <s v="GEARBOX"/>
    <x v="8"/>
    <s v="7F58A"/>
    <s v="0A"/>
    <s v="8AF5EA"/>
    <s v="[GB_DIWA6]CAN Protocol SAE J1939 - Timeout of CAN receive message VDHR (Vehicle Distance High Resolution)."/>
    <x v="8"/>
    <s v="MaintenanceOnly"/>
    <s v="N.A."/>
    <s v="---"/>
    <s v="N.A."/>
  </r>
  <r>
    <s v="GEARBOX"/>
    <x v="8"/>
    <s v="7F58B"/>
    <s v="0A"/>
    <s v="8BF5EA"/>
    <s v="[GB_DIWA6]CAN Protocol SAE J1939 - Timeout of CAN receive message TSC1 (Torque/Speed Control #1) of system 3."/>
    <x v="8"/>
    <s v="MaintenanceOnly"/>
    <s v="N.A."/>
    <s v="---"/>
    <s v="N.A."/>
  </r>
  <r>
    <s v="GEARBOX"/>
    <x v="8"/>
    <s v="7F58C"/>
    <s v="0A"/>
    <s v="8CF5EA"/>
    <s v="[GB_DIWA6]CAN Protocol SAE J1939 - Timeout of CAN receive message LFC (Liquid Fuel Consumption)."/>
    <x v="8"/>
    <s v="MaintenanceOnly"/>
    <s v="N.A."/>
    <s v="---"/>
    <s v="N.A."/>
  </r>
  <r>
    <s v="GEARBOX"/>
    <x v="8"/>
    <s v="7F58D"/>
    <s v="0A"/>
    <s v="8DF5EA"/>
    <s v="[GB_DIWA6]CAN Protocol SAE J1939 - Timeout of CAN receive message ASC1 (Air Suspension Control #1)."/>
    <x v="8"/>
    <s v="MaintenanceOnly"/>
    <s v="N.A."/>
    <s v="---"/>
    <s v="N.A."/>
  </r>
  <r>
    <s v="GEARBOX"/>
    <x v="8"/>
    <s v="7F58E"/>
    <s v="0A"/>
    <s v="8EF5EA"/>
    <s v="[GB_DIWA6]CAN Protocol SAE J1939 - Timeout of CAN receive message EBC5 (Electronic Brake Controller #5)."/>
    <x v="8"/>
    <s v="MaintenanceOnly"/>
    <s v="N.A."/>
    <s v="---"/>
    <s v="N.A."/>
  </r>
  <r>
    <s v="GEARBOX"/>
    <x v="8"/>
    <s v="7F58F"/>
    <s v="0A"/>
    <s v="8FF5EA"/>
    <s v="[GB_DIWA6]CAN Protocol SAE J1939 - Timeout of CAN receive message ERC1 from TRX (Electronic Retarder Controller #1)."/>
    <x v="8"/>
    <s v="MaintenanceOnly"/>
    <s v="N.A."/>
    <s v="---"/>
    <s v="N.A."/>
  </r>
  <r>
    <s v="GEARBOX"/>
    <x v="8"/>
    <s v="7F590"/>
    <s v="0A"/>
    <s v="90F5EA"/>
    <s v="[GB_DIWA6]CAN Protocol SAE J1939 - Timeout of CAN receive message TC1 (Transmission Control #1) of source address 5 (Gear range selector), if transmission is in neutral."/>
    <x v="8"/>
    <s v="CheckAtNextHalt"/>
    <s v="TBD20"/>
    <s v="YELLOW"/>
    <s v="Amber Warning Gearbox"/>
  </r>
  <r>
    <s v="GEARBOX"/>
    <x v="8"/>
    <s v="7F591"/>
    <s v="0A"/>
    <s v="91F5EA"/>
    <s v="[GB_DIWA6]CAN Protocol SAE J1939 - Timeout of CAN receive message CCVS (Cruise Control/Vehicle Speed) of system 2."/>
    <x v="8"/>
    <s v="MaintenanceOnly"/>
    <s v="N.A."/>
    <s v="---"/>
    <s v="N.A."/>
  </r>
  <r>
    <s v="GEARBOX"/>
    <x v="8"/>
    <s v="7F592"/>
    <s v="0A"/>
    <s v="92F5EA"/>
    <s v="[GB_DIWA6]CAN Protocol SAE J1939 - Timeout of CAN receive message OEL (Operators External Light Control)."/>
    <x v="8"/>
    <s v="MaintenanceOnly"/>
    <s v="N.A."/>
    <s v="---"/>
    <s v="N.A."/>
  </r>
  <r>
    <s v="GEARBOX"/>
    <x v="8"/>
    <s v="7F593"/>
    <s v="0A"/>
    <s v="93F5EA"/>
    <s v="[GB_DIWA6]CAN Protocol SAE J1939 - Timeout of the MAN specific CAN receive message TRAILER."/>
    <x v="8"/>
    <s v="MaintenanceOnly"/>
    <s v="N.A."/>
    <s v="---"/>
    <s v="N.A."/>
  </r>
  <r>
    <s v="GEARBOX"/>
    <x v="8"/>
    <s v="7F594"/>
    <s v="0A"/>
    <s v="94F5EA"/>
    <s v="[GB_DIWA6]CAN Protocol SAE J1939 - Timeout of the Irisibus specific CAN receive message BC2EDC."/>
    <x v="8"/>
    <s v="MaintenanceOnly"/>
    <s v="N.A."/>
    <s v="---"/>
    <s v="N.A."/>
  </r>
  <r>
    <s v="GEARBOX"/>
    <x v="8"/>
    <s v="7F595"/>
    <s v="0A"/>
    <s v="95F5EA"/>
    <s v="[GB_DIWA6]CAN Protocol SAE J1939 - Timeout of CAN receive message EBC1 (Electronic Brake Controller #1) of system 2."/>
    <x v="8"/>
    <s v="MaintenanceOnly"/>
    <s v="N.A."/>
    <s v="---"/>
    <s v="N.A."/>
  </r>
  <r>
    <s v="GEARBOX"/>
    <x v="8"/>
    <s v="7F596"/>
    <s v="0A"/>
    <s v="96F5EA"/>
    <s v="[GB_DIWA6]CAN Protocol SAE J1939 - Timeout of CAN receive message TSC1 (Torque/Speed Control #1) of ACU."/>
    <x v="8"/>
    <s v="noSeverityAvailable"/>
    <s v="N.A."/>
    <s v="---"/>
    <s v="N.A."/>
  </r>
  <r>
    <s v="GEARBOX"/>
    <x v="8"/>
    <s v="7F597"/>
    <s v="0A"/>
    <s v="97F5EA"/>
    <s v="[GB_DIWA6]CAN Protocol SAE J1939 - Timeout of CAN receive message ET1 (Engine Temperature #1)."/>
    <x v="8"/>
    <s v="MaintenanceOnly"/>
    <s v="N.A."/>
    <s v="---"/>
    <s v="N.A."/>
  </r>
  <r>
    <s v="GEARBOX"/>
    <x v="8"/>
    <s v="7F598"/>
    <s v="0A"/>
    <s v="98F5EA"/>
    <s v="[GB_DIWA6]CAN Protocol SAE J1939 - Timeout of CAN receive message AC-Compressor."/>
    <x v="8"/>
    <s v="noSeverityAvailable"/>
    <s v="N.A."/>
    <s v="---"/>
    <s v="N.A."/>
  </r>
  <r>
    <s v="GEARBOX"/>
    <x v="8"/>
    <s v="7F599"/>
    <s v="0A"/>
    <s v="99F5EA"/>
    <s v="[GB_DIWA6]CAN Protocol SAE J1939 - Timeout of CAN receive message DLN5."/>
    <x v="8"/>
    <s v="MaintenanceOnly"/>
    <s v="N.A."/>
    <s v="---"/>
    <s v="N.A."/>
  </r>
  <r>
    <s v="GEARBOX"/>
    <x v="8"/>
    <s v="7F59A"/>
    <s v="0A"/>
    <s v="9AF5EA"/>
    <s v="[GB_DIWA6]CAN Protocol SAE J1939 - Timeout of CAN receive message LFE1 (Liquid Fuel Economy #1)."/>
    <x v="8"/>
    <s v="noSeverityAvailable"/>
    <s v="N.A."/>
    <s v="---"/>
    <s v="N.A."/>
  </r>
  <r>
    <s v="GEARBOX"/>
    <x v="8"/>
    <s v="7F59B"/>
    <s v="0A"/>
    <s v="9BF5EA"/>
    <s v="[GB_DIWA6]CAN Protocol SAE J1939 - Timeout of CAN receive message DPFC1 (Diesel Particulate Filter Control #1)."/>
    <x v="8"/>
    <s v="noSeverityAvailable"/>
    <s v="N.A."/>
    <s v="---"/>
    <s v="N.A."/>
  </r>
  <r>
    <s v="GEARBOX"/>
    <x v="8"/>
    <s v="7F59C"/>
    <s v="0A"/>
    <s v="9CF5EA"/>
    <s v="[GB_DIWA6]CAN Protocol SAE J1939 - Timeout of CAN receive message SOL1."/>
    <x v="8"/>
    <s v="noSeverityAvailable"/>
    <s v="N.A."/>
    <s v="---"/>
    <s v="N.A."/>
  </r>
  <r>
    <s v="GEARBOX"/>
    <x v="8"/>
    <s v="7F59D"/>
    <s v="0A"/>
    <s v="9DF5EA"/>
    <s v="[GB_DIWA6]CAN Protocol SAE J1939 - Timeout of CAN receive message TC1 (Transmission Control #1) of system 2."/>
    <x v="8"/>
    <s v="CheckAtNextHalt"/>
    <s v="TBD20"/>
    <s v="YELLOW"/>
    <s v="Amber Warning Gearbox"/>
  </r>
  <r>
    <s v="GEARBOX"/>
    <x v="8"/>
    <s v="7F59E"/>
    <s v="0A"/>
    <s v="9EF5EA"/>
    <s v="[GB_DIWA6]CAN Protocol SAE J1939 - Timeout of CAN receive message AUXIO1"/>
    <x v="8"/>
    <s v="noSeverityAvailable"/>
    <s v="N.A."/>
    <s v="---"/>
    <s v="N.A."/>
  </r>
  <r>
    <s v="GEARBOX"/>
    <x v="8"/>
    <s v="7F59F"/>
    <s v="02"/>
    <s v="9FF5E2"/>
    <s v="[GB_DIWA6]CAN Protocol SAE J1939 - Invalid CAN controller number in dataset."/>
    <x v="8"/>
    <s v="CheckAtNextHalt"/>
    <s v="TBD20"/>
    <s v="YELLOW"/>
    <s v="Amber Warning Gearbox"/>
  </r>
  <r>
    <s v="GEARBOX"/>
    <x v="8"/>
    <s v="7F5A0"/>
    <s v="0A"/>
    <s v="A0F5EA"/>
    <s v="[GB_DIWA6]CAN Protocol SAE J1939 - Timeout of CAN receive message EC1 (Engine Configuration #1)."/>
    <x v="8"/>
    <s v="MaintenanceOnly"/>
    <s v="N.A."/>
    <s v="---"/>
    <s v="N.A."/>
  </r>
  <r>
    <s v="GEARBOX"/>
    <x v="8"/>
    <s v="7F5A1"/>
    <s v="0A"/>
    <s v="A1F5EA"/>
    <s v="[GB_DIWA6]CAN Protocol SAE J1939 - Timeout between the packets of CAN receive message EC1 (Engine Configuration #1)."/>
    <x v="8"/>
    <s v="MaintenanceOnly"/>
    <s v="N.A."/>
    <s v="---"/>
    <s v="N.A."/>
  </r>
  <r>
    <s v="GEARBOX"/>
    <x v="8"/>
    <s v="7F5A2"/>
    <s v="02"/>
    <s v="A2F5E2"/>
    <s v="[GB_DIWA6]CAN Protocol SAE J1939 - Incorrect package sequence of CAN receive message EC1 (Engine Configuration #1)."/>
    <x v="8"/>
    <s v="MaintenanceOnly"/>
    <s v="N.A."/>
    <s v="---"/>
    <s v="N.A."/>
  </r>
  <r>
    <s v="GEARBOX"/>
    <x v="8"/>
    <s v="7F5E4"/>
    <s v="0A"/>
    <s v="E4F5EA"/>
    <s v="[GB_DIWA6]CAN Protocol IES - Timeout of CAN receive message ID 512."/>
    <x v="8"/>
    <s v="MaintenanceOnly"/>
    <s v="N.A."/>
    <s v="---"/>
    <s v="N.A."/>
  </r>
  <r>
    <s v="GEARBOX"/>
    <x v="8"/>
    <s v="7F5E5"/>
    <s v="0A"/>
    <s v="E5F5EA"/>
    <s v="[GB_DIWA6]CAN Protocol IES - Timeout of CAN receive message ID 592."/>
    <x v="8"/>
    <s v="MaintenanceOnly"/>
    <s v="N.A."/>
    <s v="---"/>
    <s v="N.A."/>
  </r>
  <r>
    <s v="GEARBOX"/>
    <x v="8"/>
    <s v="7F5E6"/>
    <s v="0A"/>
    <s v="E6F5EA"/>
    <s v="[GB_DIWA6]CAN Protocol IES - Timeout of CAN receive message ID 593."/>
    <x v="8"/>
    <s v="MaintenanceOnly"/>
    <s v="N.A."/>
    <s v="---"/>
    <s v="N.A."/>
  </r>
  <r>
    <s v="GEARBOX"/>
    <x v="8"/>
    <s v="7F5E7"/>
    <s v="0A"/>
    <s v="E7F5EA"/>
    <s v="[GB_DIWA6]CAN Protocol IES - Timeout of CAN receive message ID 1024."/>
    <x v="8"/>
    <s v="MaintenanceOnly"/>
    <s v="N.A."/>
    <s v="---"/>
    <s v="N.A."/>
  </r>
  <r>
    <s v="GEARBOX"/>
    <x v="8"/>
    <s v="7F5E8"/>
    <s v="0A"/>
    <s v="E8F5EA"/>
    <s v="[GB_DIWA6]CAN Protocol IES - Timeout of CAN receive message ID 1264."/>
    <x v="8"/>
    <s v="MaintenanceOnly"/>
    <s v="N.A."/>
    <s v="---"/>
    <s v="N.A."/>
  </r>
  <r>
    <s v="GEARBOX"/>
    <x v="8"/>
    <s v="7F5E9"/>
    <s v="0A"/>
    <s v="E9F5EA"/>
    <s v="[GB_DIWA6]CAN Protocol IES - Timeout of CAN receive message ID 1360."/>
    <x v="8"/>
    <s v="MaintenanceOnly"/>
    <s v="N.A."/>
    <s v="---"/>
    <s v="N.A."/>
  </r>
  <r>
    <s v="GEARBOX"/>
    <x v="8"/>
    <s v="7F5EA"/>
    <s v="0A"/>
    <s v="EAF5EA"/>
    <s v="[GB_DIWA6]CAN Protocol IES - Timeout of CAN receive message ID 1448."/>
    <x v="8"/>
    <s v="MaintenanceOnly"/>
    <s v="N.A."/>
    <s v="---"/>
    <s v="N.A."/>
  </r>
  <r>
    <s v="GEARBOX"/>
    <x v="8"/>
    <s v="7F5EB"/>
    <s v="0A"/>
    <s v="EBF5EA"/>
    <s v="[GB_DIWA6]CAN Protocol IES - Timeout of CAN receive message ID 1451."/>
    <x v="8"/>
    <s v="MaintenanceOnly"/>
    <s v="N.A."/>
    <s v="---"/>
    <s v="N.A."/>
  </r>
  <r>
    <s v="GEARBOX"/>
    <x v="8"/>
    <s v="7F5EC"/>
    <s v="0A"/>
    <s v="ECF5EA"/>
    <s v="[GB_DIWA6]CAN Protocol IES - Timeout of CAN receive message ID 596."/>
    <x v="8"/>
    <s v="MaintenanceOnly"/>
    <s v="N.A."/>
    <s v="---"/>
    <s v="N.A."/>
  </r>
  <r>
    <s v="GEARBOX"/>
    <x v="8"/>
    <s v="7F5ED"/>
    <s v="0A"/>
    <s v="EDF5EA"/>
    <s v="[GB_DIWA6]CAN Protocol IES - Timeout of CAN receive message ID 1104."/>
    <x v="8"/>
    <s v="MaintenanceOnly"/>
    <s v="N.A."/>
    <s v="---"/>
    <s v="N.A."/>
  </r>
  <r>
    <s v="GEARBOX"/>
    <x v="8"/>
    <s v="7F5EE"/>
    <s v="0A"/>
    <s v="EEF5EA"/>
    <s v="[GB_DIWA6]CAN Protocol IES - Timeout of CAN receive message ID 1716."/>
    <x v="8"/>
    <s v="MaintenanceOnly"/>
    <s v="N.A."/>
    <s v="---"/>
    <s v="N.A."/>
  </r>
  <r>
    <s v="GEARBOX"/>
    <x v="8"/>
    <s v="7F5EF"/>
    <s v="0A"/>
    <s v="EFF5EA"/>
    <s v="[GB_DIWA6]CAN Protocol IES - Timeout of CAN receive message ID 1362."/>
    <x v="8"/>
    <s v="MaintenanceOnly"/>
    <s v="N.A."/>
    <s v="---"/>
    <s v="N.A."/>
  </r>
  <r>
    <s v="GEARBOX"/>
    <x v="8"/>
    <s v="7F5F0"/>
    <s v="0A"/>
    <s v="F0F5EA"/>
    <s v="[GB_DIWA6]CAN Protocol IES - Timeout of CAN receive message ID 1364."/>
    <x v="8"/>
    <s v="MaintenanceOnly"/>
    <s v="N.A."/>
    <s v="---"/>
    <s v="N.A."/>
  </r>
  <r>
    <s v="GEARBOX"/>
    <x v="8"/>
    <s v="7F5F1"/>
    <s v="02"/>
    <s v="F1F5E2"/>
    <s v="[GB_DIWA6]CAN Protocol IES - Invalid CAN controller number in dataset."/>
    <x v="8"/>
    <s v="CheckAtNextHalt"/>
    <s v="TBD20"/>
    <s v="YELLOW"/>
    <s v="Amber Warning Gearbox"/>
  </r>
  <r>
    <s v="GEARBOX"/>
    <x v="8"/>
    <s v="7F648"/>
    <s v="0A"/>
    <s v="48F6EA"/>
    <s v="[GB_DIWA6]CAN Protocol VOITH private CAN - Timeout of CAN receive message TC1 (Transmission Control #1)."/>
    <x v="8"/>
    <s v="CheckAtNextHalt"/>
    <s v="TBD20"/>
    <s v="YELLOW"/>
    <s v="Amber Warning Gearbox"/>
  </r>
  <r>
    <s v="GEARBOX"/>
    <x v="8"/>
    <s v="7F649"/>
    <s v="0A"/>
    <s v="49F6EA"/>
    <s v="[GB_DIWA6]CAN Protocol VOITH private CAN - Timeout of CAN receive message INPUT VALUES 0."/>
    <x v="8"/>
    <s v="MaintenanceOnly"/>
    <s v="N.A."/>
    <s v="---"/>
    <s v="N.A."/>
  </r>
  <r>
    <s v="GEARBOX"/>
    <x v="8"/>
    <s v="7F64A"/>
    <s v="0A"/>
    <s v="4AF6EA"/>
    <s v="[GB_DIWA6]CAN Protocol VOITH private CAN - Timeout of CAN receive message INPUT VALUES 1."/>
    <x v="8"/>
    <s v="MaintenanceOnly"/>
    <s v="N.A."/>
    <s v="---"/>
    <s v="N.A."/>
  </r>
  <r>
    <s v="GEARBOX"/>
    <x v="8"/>
    <s v="7F64B"/>
    <s v="0A"/>
    <s v="4BF6EA"/>
    <s v="[GB_DIWA6]CAN Protocol VOITH private CAN - Timeout of CAN receive message INPUT VALUES 2."/>
    <x v="8"/>
    <s v="MaintenanceOnly"/>
    <s v="N.A."/>
    <s v="---"/>
    <s v="N.A."/>
  </r>
  <r>
    <s v="GEARBOX"/>
    <x v="8"/>
    <s v="7F64C"/>
    <s v="0A"/>
    <s v="4CF6EA"/>
    <s v="[GB_DIWA6]CAN Protocol VOITH private CAN - Timeout of CAN receive message CMD_Response."/>
    <x v="8"/>
    <s v="CheckAtNextHalt"/>
    <s v="TBD20"/>
    <s v="YELLOW"/>
    <s v="Amber Warning Gearbox"/>
  </r>
  <r>
    <s v="GEARBOX"/>
    <x v="8"/>
    <s v="7F64D"/>
    <s v="0A"/>
    <s v="4DF6EA"/>
    <s v="[GB_DIWA6]CAN Protocol VOITH private CAN - Timeout of CAN receive message TC1 (Transmission Control #1), if transmission is in neutral."/>
    <x v="8"/>
    <s v="CheckAtNextHalt"/>
    <s v="TBD20"/>
    <s v="YELLOW"/>
    <s v="Amber Warning Gearbox"/>
  </r>
  <r>
    <s v="GEARBOX"/>
    <x v="8"/>
    <s v="7F64E"/>
    <s v="0A"/>
    <s v="4EF6EA"/>
    <s v="[GB_DIWA6]CAN Protocol VOITH private CAN - Timeout of CAN receive message PRV_APPC_0x18000501."/>
    <x v="8"/>
    <s v="noSeverityAvailable"/>
    <s v="N.A."/>
    <s v="---"/>
    <s v="N.A."/>
  </r>
  <r>
    <s v="GEARBOX"/>
    <x v="8"/>
    <s v="7F64F"/>
    <s v="0A"/>
    <s v="4FF6EA"/>
    <s v="[GB_DIWA6]CAN Protocol VOITH private CAN - Timeout of CAN receive message PDO_MC_0x210."/>
    <x v="8"/>
    <s v="noSeverityAvailable"/>
    <s v="N.A."/>
    <s v="---"/>
    <s v="N.A."/>
  </r>
  <r>
    <s v="GEARBOX"/>
    <x v="8"/>
    <s v="7F650"/>
    <s v="0A"/>
    <s v="50F6EA"/>
    <s v="[GB_DIWA6]CAN Protocol VOITH private CAN - Timeout of CAN receive message PRV_WPC_0x18FF0320 (Actual Values Water Pump (WPC))."/>
    <x v="8"/>
    <s v="noSeverityAvailable"/>
    <s v="N.A."/>
    <s v="---"/>
    <s v="N.A."/>
  </r>
  <r>
    <s v="GEARBOX"/>
    <x v="8"/>
    <s v="7F651"/>
    <s v="0A"/>
    <s v="51F6EA"/>
    <s v="[GB_DIWA6]CAN Protocol VOITH private CAN - Timeout of CAN receive message PDO_MC_0x216 (Actual values ES)."/>
    <x v="8"/>
    <s v="noSeverityAvailable"/>
    <s v="N.A."/>
    <s v="---"/>
    <s v="N.A."/>
  </r>
  <r>
    <s v="GEARBOX"/>
    <x v="8"/>
    <s v="7F652"/>
    <s v="0A"/>
    <s v="52F6EA"/>
    <s v="[GB_DIWA6]CAN Protocol VOITH private CAN - Timeout of CAN receive message PDO_MC_0x21C (Temperature of the electrial component of the motor controller)."/>
    <x v="8"/>
    <s v="noSeverityAvailable"/>
    <s v="N.A."/>
    <s v="---"/>
    <s v="N.A."/>
  </r>
  <r>
    <s v="GEARBOX"/>
    <x v="8"/>
    <s v="7F653"/>
    <s v="0A"/>
    <s v="53F6EA"/>
    <s v="[GB_DIWA6]CAN Protocol VOITH private CAN - Timeout of CAN receive message PDO_SC_0x258 (Status SC)."/>
    <x v="8"/>
    <s v="noSeverityAvailable"/>
    <s v="N.A."/>
    <s v="---"/>
    <s v="N.A."/>
  </r>
  <r>
    <s v="GEARBOX"/>
    <x v="8"/>
    <s v="7F654"/>
    <s v="0A"/>
    <s v="54F6EA"/>
    <s v="[GB_DIWA6]CAN Protocol VOITH private CAN - Timeout of CAN receive message PDO_APPC_0x190 (Setpoint Setting ASM)."/>
    <x v="8"/>
    <s v="noSeverityAvailable"/>
    <s v="N.A."/>
    <s v="---"/>
    <s v="N.A."/>
  </r>
  <r>
    <s v="GEARBOX"/>
    <x v="8"/>
    <s v="7F655"/>
    <s v="0A"/>
    <s v="55F6EA"/>
    <s v="[GB_DIWA6]CAN Protocol VOITH private CAN - Timeout of CAN receive message PRV_SUC1_0x509 (SUC Module 1 - Actual Values 1)."/>
    <x v="8"/>
    <s v="noSeverityAvailable"/>
    <s v="N.A."/>
    <s v="---"/>
    <s v="N.A."/>
  </r>
  <r>
    <s v="GEARBOX"/>
    <x v="8"/>
    <s v="7F656"/>
    <s v="0A"/>
    <s v="56F6EA"/>
    <s v="[GB_DIWA6]CAN Protocol VOITH private CAN - Timeout of CAN receive message PRV_SUC2_0x511 (SUC Moduel 2 - Active Values 1)."/>
    <x v="8"/>
    <s v="noSeverityAvailable"/>
    <s v="N.A."/>
    <s v="---"/>
    <s v="N.A."/>
  </r>
  <r>
    <s v="GEARBOX"/>
    <x v="8"/>
    <s v="7F657"/>
    <s v="0A"/>
    <s v="57F6EA"/>
    <s v="[GB_DIWA6]CAN Protocol VOITH private CAN - Timeout of CAN receive message PRV_SUC3_0x519 (SUC Module 3 - Actual Values 1)."/>
    <x v="8"/>
    <s v="noSeverityAvailable"/>
    <s v="N.A."/>
    <s v="---"/>
    <s v="N.A."/>
  </r>
  <r>
    <s v="GEARBOX"/>
    <x v="8"/>
    <s v="7F658"/>
    <s v="0A"/>
    <s v="58F6EA"/>
    <s v="[GB_DIWA6]CAN Protocol VOITH private CAN - Timeout of CAN receive message PRV_SUC4_0x521 (SUC Module 4 - Actual Values 1)."/>
    <x v="8"/>
    <s v="noSeverityAvailable"/>
    <s v="N.A."/>
    <s v="---"/>
    <s v="N.A."/>
  </r>
  <r>
    <s v="GEARBOX"/>
    <x v="8"/>
    <s v="7F659"/>
    <s v="0A"/>
    <s v="59F6EA"/>
    <s v="[GB_DIWA6]CAN Protocol VOITH private CAN - Timeout of CAN receive message PRV_SUC5_0x529 (SUC Module 5 - Actual Values 1)."/>
    <x v="8"/>
    <s v="noSeverityAvailable"/>
    <s v="N.A."/>
    <s v="---"/>
    <s v="N.A."/>
  </r>
  <r>
    <s v="GEARBOX"/>
    <x v="8"/>
    <s v="7F6AC"/>
    <s v="0A"/>
    <s v="ACF6EA"/>
    <s v="[GB_DIWA6]CAN - Vehicle Message Matrix (VMM) - Messages - Timeout of CAN receive message BS_E2."/>
    <x v="8"/>
    <s v="CheckAtNextHalt"/>
    <s v="TBD20"/>
    <s v="YELLOW"/>
    <s v="Amber Warning Gearbox"/>
  </r>
  <r>
    <s v="GEARBOX"/>
    <x v="8"/>
    <s v="7F6AD"/>
    <s v="0A"/>
    <s v="ADF6EA"/>
    <s v="[GB_DIWA6]CAN - Vehicle Message Matrix (VMM) - Messages - Timeout of CAN receive message BS_E3."/>
    <x v="8"/>
    <s v="MaintenanceOnly"/>
    <s v="N.A."/>
    <s v="---"/>
    <s v="N.A."/>
  </r>
  <r>
    <s v="GEARBOX"/>
    <x v="8"/>
    <s v="7F6AE"/>
    <s v="0A"/>
    <s v="AEF6EA"/>
    <s v="[GB_DIWA6]CAN - Vehicle Message Matrix (VMM) - Messages - Timeout of CAN receive message CGW_C1."/>
    <x v="8"/>
    <s v="MaintenanceOnly"/>
    <s v="N.A."/>
    <s v="---"/>
    <s v="N.A."/>
  </r>
  <r>
    <s v="GEARBOX"/>
    <x v="8"/>
    <s v="7F6AF"/>
    <s v="0A"/>
    <s v="AFF6EA"/>
    <s v="[GB_DIWA6]CAN - Vehicle Message Matrix (VMM) - Messages - Timeout of CAN receive message CPC_C01."/>
    <x v="8"/>
    <s v="MaintenanceOnly"/>
    <s v="N.A."/>
    <s v="---"/>
    <s v="N.A."/>
  </r>
  <r>
    <s v="GEARBOX"/>
    <x v="8"/>
    <s v="7F6B0"/>
    <s v="0A"/>
    <s v="B0F6EA"/>
    <s v="[GB_DIWA6]CAN - Vehicle Message Matrix (VMM) - Messages - Timeout of CAN receive message CPC_C02."/>
    <x v="8"/>
    <s v="MaintenanceOnly"/>
    <s v="N.A."/>
    <s v="---"/>
    <s v="N.A."/>
  </r>
  <r>
    <s v="GEARBOX"/>
    <x v="8"/>
    <s v="7F6B1"/>
    <s v="0A"/>
    <s v="B1F6EA"/>
    <s v="[GB_DIWA6]CAN - Vehicle Message Matrix (VMM) - Messages - Timeout of CAN receive message CPC_C03."/>
    <x v="8"/>
    <s v="CheckAtNextHalt"/>
    <s v="TBD20"/>
    <s v="YELLOW"/>
    <s v="Amber Warning Gearbox"/>
  </r>
  <r>
    <s v="GEARBOX"/>
    <x v="8"/>
    <s v="7F6B2"/>
    <s v="0A"/>
    <s v="B2F6EA"/>
    <s v="[GB_DIWA6]CAN - Vehicle Message Matrix (VMM) - Messages - Timeout of CAN receive message CPC_C06."/>
    <x v="8"/>
    <s v="CheckAtNextHalt"/>
    <s v="TBD20"/>
    <s v="YELLOW"/>
    <s v="Amber Warning Gearbox"/>
  </r>
  <r>
    <s v="GEARBOX"/>
    <x v="8"/>
    <s v="7F6B3"/>
    <s v="0A"/>
    <s v="B3F6EA"/>
    <s v="[GB_DIWA6]CAN - Vehicle Message Matrix (VMM) - Messages - Timeout of CAN receive message CPC_C09."/>
    <x v="8"/>
    <s v="CheckAtNextHalt"/>
    <s v="TBD20"/>
    <s v="YELLOW"/>
    <s v="Amber Warning Gearbox"/>
  </r>
  <r>
    <s v="GEARBOX"/>
    <x v="8"/>
    <s v="7F6B4"/>
    <s v="0A"/>
    <s v="B4F6EA"/>
    <s v="[GB_DIWA6]CAN - Vehicle Message Matrix (VMM) - Messages - Timeout of CAN receive message CPC_C10."/>
    <x v="8"/>
    <s v="CheckAtNextHalt"/>
    <s v="TBD20"/>
    <s v="YELLOW"/>
    <s v="Amber Warning Gearbox"/>
  </r>
  <r>
    <s v="GEARBOX"/>
    <x v="8"/>
    <s v="7F6B5"/>
    <s v="0A"/>
    <s v="B5F6EA"/>
    <s v="[GB_DIWA6]CAN - Vehicle Message Matrix (VMM) - Messages - Timeout of CAN receive message CPC_C12."/>
    <x v="8"/>
    <s v="CheckAtNextHalt"/>
    <s v="TBD20"/>
    <s v="YELLOW"/>
    <s v="Amber Warning Gearbox"/>
  </r>
  <r>
    <s v="GEARBOX"/>
    <x v="8"/>
    <s v="7F6B6"/>
    <s v="0A"/>
    <s v="B6F6EA"/>
    <s v="[GB_DIWA6]CAN - Vehicle Message Matrix (VMM) - Messages - Timeout of CAN receive message EBC5_BS."/>
    <x v="8"/>
    <s v="CheckAtNextHalt"/>
    <s v="TBD20"/>
    <s v="YELLOW"/>
    <s v="Amber Warning Gearbox"/>
  </r>
  <r>
    <s v="GEARBOX"/>
    <x v="8"/>
    <s v="7F6B7"/>
    <s v="0A"/>
    <s v="B7F6EA"/>
    <s v="[GB_DIWA6]CAN - Vehicle Message Matrix (VMM) - Messages - Timeout of CAN receive message MCM_C01."/>
    <x v="8"/>
    <s v="CheckAtNextHalt"/>
    <s v="TBD20"/>
    <s v="YELLOW"/>
    <s v="Amber Warning Gearbox"/>
  </r>
  <r>
    <s v="GEARBOX"/>
    <x v="8"/>
    <s v="7F6B8"/>
    <s v="0A"/>
    <s v="B8F6EA"/>
    <s v="[GB_DIWA6]CAN - Vehicle Message Matrix (VMM) - Messages - Timeout of CAN receive message MCM_C02."/>
    <x v="8"/>
    <s v="CheckAtNextHalt"/>
    <s v="TBD20"/>
    <s v="YELLOW"/>
    <s v="Amber Warning Gearbox"/>
  </r>
  <r>
    <s v="GEARBOX"/>
    <x v="8"/>
    <s v="7F6B9"/>
    <s v="0A"/>
    <s v="B9F6EA"/>
    <s v="[GB_DIWA6]CAN - Vehicle Message Matrix (VMM) - Messages - Timeout of CAN receive message MCM_C03."/>
    <x v="8"/>
    <s v="MaintenanceOnly"/>
    <s v="N.A."/>
    <s v="---"/>
    <s v="N.A."/>
  </r>
  <r>
    <s v="GEARBOX"/>
    <x v="8"/>
    <s v="7F6BA"/>
    <s v="0A"/>
    <s v="BAF6EA"/>
    <s v="[GB_DIWA6]CAN - Vehicle Message Matrix (VMM) - Messages - Timeout of CAN receive message MCM_C23."/>
    <x v="8"/>
    <s v="MaintenanceOnly"/>
    <s v="N.A."/>
    <s v="---"/>
    <s v="N.A."/>
  </r>
  <r>
    <s v="GEARBOX"/>
    <x v="8"/>
    <s v="7F6BB"/>
    <s v="0A"/>
    <s v="BBF6EA"/>
    <s v="[GB_DIWA6]CAN - Vehicle Message Matrix (VMM) - Messages - Timeout of CAN receive message MUX_B33."/>
    <x v="8"/>
    <s v="MaintenanceOnly"/>
    <s v="N.A."/>
    <s v="---"/>
    <s v="N.A."/>
  </r>
  <r>
    <s v="GEARBOX"/>
    <x v="8"/>
    <s v="7F6BC"/>
    <s v="0A"/>
    <s v="BCF6EA"/>
    <s v="[GB_DIWA6]CAN - Vehicle Message Matrix (VMM) - Messages - Timeout of CAN receive message TD_ICUC."/>
    <x v="8"/>
    <s v="MaintenanceOnly"/>
    <s v="N.A."/>
    <s v="---"/>
    <s v="N.A."/>
  </r>
  <r>
    <s v="GEARBOX"/>
    <x v="8"/>
    <s v="7F6BD"/>
    <s v="0A"/>
    <s v="BDF6EA"/>
    <s v="[GB_DIWA6]CAN - Vehicle Message Matrix (VMM) - Messages - Timeout of CAN receive message CGW_VIN."/>
    <x v="8"/>
    <s v="MaintenanceOnly"/>
    <s v="N.A."/>
    <s v="---"/>
    <s v="N.A."/>
  </r>
  <r>
    <s v="GEARBOX"/>
    <x v="8"/>
    <s v="7F6BE"/>
    <s v="0A"/>
    <s v="BEF6EA"/>
    <s v="[GB_DIWA6]CAN - Vehicle Message Matrix (VMM) - Messages - Timeout of CAN receive message MCM_C07."/>
    <x v="8"/>
    <s v="MaintenanceOnly"/>
    <s v="N.A."/>
    <s v="---"/>
    <s v="N.A."/>
  </r>
  <r>
    <s v="GEARBOX"/>
    <x v="8"/>
    <s v="7F6BF"/>
    <s v="0A"/>
    <s v="BFF6EA"/>
    <s v="[GB_DIWA6]CAN - Vehicle Message Matrix (VMM) - Messages - Timeout of CAN receive message MCM_C15."/>
    <x v="8"/>
    <s v="MaintenanceOnly"/>
    <s v="N.A."/>
    <s v="---"/>
    <s v="N.A."/>
  </r>
  <r>
    <s v="GEARBOX"/>
    <x v="8"/>
    <s v="7F6C0"/>
    <s v="0A"/>
    <s v="C0F6EA"/>
    <s v="[GB_DIWA6]CAN - Vehicle Message Matrix (VMM) - Messages - Timeout of CAN receive message SCA_C2."/>
    <x v="8"/>
    <s v="MaintenanceOnly"/>
    <s v="N.A."/>
    <s v="---"/>
    <s v="N.A."/>
  </r>
  <r>
    <s v="GEARBOX"/>
    <x v="8"/>
    <s v="7F6C1"/>
    <s v="0A"/>
    <s v="C1F6EA"/>
    <s v="[GB_DIWA6]CAN - Vehicle Message Matrix (VMM) - Messages - Timeout of CAN receive message MCM_C04."/>
    <x v="8"/>
    <s v="MaintenanceOnly"/>
    <s v="N.A."/>
    <s v="---"/>
    <s v="N.A."/>
  </r>
  <r>
    <s v="GEARBOX"/>
    <x v="8"/>
    <s v="7F6C2"/>
    <s v="02"/>
    <s v="C2F6E2"/>
    <s v="[GB_DIWA6]CAN - Vehicle Message Matrix (VMM) - Messages - Invalid CAN controller number in dataset."/>
    <x v="8"/>
    <s v="CheckAtNextHalt"/>
    <s v="TBD20"/>
    <s v="YELLOW"/>
    <s v="Amber Warning Gearbox"/>
  </r>
  <r>
    <s v="GEARBOX"/>
    <x v="8"/>
    <s v="7F6C5"/>
    <s v="02"/>
    <s v="C5F6E2"/>
    <s v="[GB_DIWA6]CAN - Vehicle Message Matrix (VMM) - Signals - "/>
    <x v="8"/>
    <s v="noSeverityAvailable"/>
    <s v="N.A."/>
    <s v="---"/>
    <s v="N.A."/>
  </r>
  <r>
    <s v="GEARBOX"/>
    <x v="8"/>
    <s v="7F6C6"/>
    <s v="02"/>
    <s v="C6F6E2"/>
    <s v="[GB_DIWA6]CAN - Vehicle Message Matrix (VMM) - Signals - Unknown fault."/>
    <x v="8"/>
    <s v="noSeverityAvailable"/>
    <s v="N.A."/>
    <s v="---"/>
    <s v="N.A."/>
  </r>
  <r>
    <s v="GEARBOX"/>
    <x v="8"/>
    <s v="7F710"/>
    <s v="0B"/>
    <s v="10F7EB"/>
    <s v="[GB_DIWA6]Messages from hybrid system VHC/M300 - An insulating fault has appeared in the system DIWAhybrid/M300. The reconnaissance is carried out via siolation supervision by an external isolation monitor. The isolation monitor monitors the isolation condition between the active leaders."/>
    <x v="8"/>
    <s v="noSeverityAvailable"/>
    <s v="N.A."/>
    <s v="---"/>
    <s v="N.A."/>
  </r>
  <r>
    <s v="GEARBOX"/>
    <x v="8"/>
    <s v="7F711"/>
    <s v="02"/>
    <s v="11F7E2"/>
    <s v="[GB_DIWA6]Messages from hybrid system VHC/M300 - A functional fault has appeared in the system DIWAhybrid/M300."/>
    <x v="8"/>
    <s v="noSeverityAvailable"/>
    <s v="N.A."/>
    <s v="---"/>
    <s v="N.A."/>
  </r>
  <r>
    <s v="GEARBOX"/>
    <x v="8"/>
    <s v="7F7D8"/>
    <s v="04"/>
    <s v="D8F7E4"/>
    <s v="[GB_DIWA6]Retarder oil temperature sensor - Short circuit or low-resistance to ground at plus-connection of the sensor."/>
    <x v="8"/>
    <s v="MaintenanceOnly"/>
    <s v="N.A."/>
    <s v="---"/>
    <s v="N.A."/>
  </r>
  <r>
    <s v="GEARBOX"/>
    <x v="8"/>
    <s v="7F7D9"/>
    <s v="03"/>
    <s v="D9F7E3"/>
    <s v="[GB_DIWA6]Retarder oil temperature sensor - Short circuit or low-resistance to supply voltage at plus-connection of the sensor."/>
    <x v="8"/>
    <s v="MaintenanceOnly"/>
    <s v="N.A."/>
    <s v="---"/>
    <s v="N.A."/>
  </r>
  <r>
    <s v="GEARBOX"/>
    <x v="8"/>
    <s v="7F7DA"/>
    <s v="02"/>
    <s v="DAF7E2"/>
    <s v="[GB_DIWA6]Retarder oil temperature sensor - Unknown fault."/>
    <x v="8"/>
    <s v="MaintenanceOnly"/>
    <s v="N.A."/>
    <s v="---"/>
    <s v="N.A."/>
  </r>
  <r>
    <s v="GEARBOX"/>
    <x v="8"/>
    <s v="7F7E2"/>
    <s v="00"/>
    <s v="E2F7E0"/>
    <s v="[GB_DIWA6]Transmission mechanics pressure increase - Maximum control pressure for shifting has been reached. Upshifts are blocked."/>
    <x v="8"/>
    <s v="MaintenanceOnly"/>
    <s v="N.A."/>
    <s v="---"/>
    <s v="N.A."/>
  </r>
  <r>
    <s v="GEARBOX"/>
    <x v="8"/>
    <s v="7F7E3"/>
    <s v="00"/>
    <s v="E3F7E0"/>
    <s v="[GB_DIWA6]Transmission mechanics pressure increase - Maximum shifting time reached."/>
    <x v="8"/>
    <s v="MaintenanceOnly"/>
    <s v="N.A."/>
    <s v="---"/>
    <s v="N.A."/>
  </r>
  <r>
    <s v="GEARBOX"/>
    <x v="8"/>
    <s v="7F7E4"/>
    <s v="00"/>
    <s v="E4F7E0"/>
    <s v="[GB_DIWA6]Transmission mechanics pressure increase - Maximum control pressure on engaging the converter brake has been reached."/>
    <x v="8"/>
    <s v="MaintenanceOnly"/>
    <s v="N.A."/>
    <s v="---"/>
    <s v="N.A."/>
  </r>
  <r>
    <s v="GEARBOX"/>
    <x v="8"/>
    <s v="7F7E5"/>
    <s v="00"/>
    <s v="E5F7E0"/>
    <s v="[GB_DIWA6]Transmission mechanics pressure increase - Maximum control pressure on engaging the converter brake has been reached. Converter brake was blocked."/>
    <x v="8"/>
    <s v="MaintenanceOnly"/>
    <s v="N.A."/>
    <s v="---"/>
    <s v="N.A."/>
  </r>
  <r>
    <s v="GEARBOX"/>
    <x v="8"/>
    <s v="7F7E6"/>
    <s v="00"/>
    <s v="E6F7E0"/>
    <s v="[GB_DIWA6]Transmission mechanics pressure increase - Maximum shifting time on engaging the converter brake achieved."/>
    <x v="8"/>
    <s v="MaintenanceOnly"/>
    <s v="N.A."/>
    <s v="---"/>
    <s v="N.A."/>
  </r>
  <r>
    <s v="GEARBOX"/>
    <x v="8"/>
    <s v="7F7E7"/>
    <s v="0F"/>
    <s v="E7F7EF"/>
    <s v="[GB_DIWA6]Transmission mechanics pressure increase - The early warning stage of the control pressure on engaging the converter brake has been reached."/>
    <x v="8"/>
    <s v="MaintenanceOnly"/>
    <s v="N.A."/>
    <s v="---"/>
    <s v="N.A."/>
  </r>
  <r>
    <s v="GEARBOX"/>
    <x v="8"/>
    <s v="7F7EC"/>
    <s v="04"/>
    <s v="ECF7E4"/>
    <s v="[GB_DIWA6]Rotation speed measurement at engine - Short circuit or low-resistance connection to ground at plus-connection of the sensor."/>
    <x v="8"/>
    <s v="CheckAtNextHalt"/>
    <s v="TBD20"/>
    <s v="YELLOW"/>
    <s v="Amber Warning Gearbox"/>
  </r>
  <r>
    <s v="GEARBOX"/>
    <x v="8"/>
    <s v="7F7ED"/>
    <s v="03"/>
    <s v="EDF7E3"/>
    <s v="[GB_DIWA6]Rotation speed measurement at engine - Short circuit or low-resistance connection to supply voltage at plus-connection of the sensor."/>
    <x v="8"/>
    <s v="CheckAtNextHalt"/>
    <s v="TBD20"/>
    <s v="YELLOW"/>
    <s v="Amber Warning Gearbox"/>
  </r>
  <r>
    <s v="GEARBOX"/>
    <x v="8"/>
    <s v="7F7EE"/>
    <s v="02"/>
    <s v="EEF7E2"/>
    <s v="[GB_DIWA6]Rotation speed measurement at engine - Sensor reference voltage not available."/>
    <x v="8"/>
    <s v="noSeverityAvailable"/>
    <s v="N.A."/>
    <s v="---"/>
    <s v="N.A."/>
  </r>
  <r>
    <s v="GEARBOX"/>
    <x v="8"/>
    <s v="7F7EF"/>
    <s v="02"/>
    <s v="EFF7E2"/>
    <s v="[GB_DIWA6]Rotation speed measurement at engine - Implausible frequency."/>
    <x v="8"/>
    <s v="CheckAtNextHalt"/>
    <s v="TBD20"/>
    <s v="YELLOW"/>
    <s v="Amber Warning Gearbox"/>
  </r>
  <r>
    <s v="GEARBOX"/>
    <x v="8"/>
    <s v="7F7F0"/>
    <s v="02"/>
    <s v="F0F7E2"/>
    <s v="[GB_DIWA6]Rotation speed measurement at engine - Poor signal quality._x000a_The measured pulse durations/period durations vary more than allowed (no continuous signal available)."/>
    <x v="8"/>
    <s v="noSeverityAvailable"/>
    <s v="N.A."/>
    <s v="---"/>
    <s v="N.A."/>
  </r>
  <r>
    <s v="GEARBOX"/>
    <x v="8"/>
    <s v="7F7F1"/>
    <s v="08"/>
    <s v="F1F7E8"/>
    <s v="[GB_DIWA6]Rotation speed measurement at engine - Frequency measurement implausible."/>
    <x v="8"/>
    <s v="CheckAtNextHalt"/>
    <s v="TBD20"/>
    <s v="YELLOW"/>
    <s v="Amber Warning Gearbox"/>
  </r>
  <r>
    <s v="GEARBOX"/>
    <x v="8"/>
    <s v="7F7F2"/>
    <s v="02"/>
    <s v="F2F7E2"/>
    <s v="[GB_DIWA6]Rotation speed measurement at engine - Unknown fault."/>
    <x v="8"/>
    <s v="CheckAtNextHalt"/>
    <s v="TBD20"/>
    <s v="YELLOW"/>
    <s v="Amber Warning Gearbox"/>
  </r>
  <r>
    <s v="GEARBOX"/>
    <x v="8"/>
    <s v="7F7F6"/>
    <s v="0C"/>
    <s v="F6F7EC"/>
    <s v="[GB_DIWA6]CAN-pushbutton switch E330 - An internal hardware fault in the CAN gear range selector occurred:_x000a_The CPU watchdoc has triggered a reset."/>
    <x v="8"/>
    <s v="CheckAtNextHalt"/>
    <s v="TBD20"/>
    <s v="YELLOW"/>
    <s v="Amber Warning Gearbox"/>
  </r>
  <r>
    <s v="GEARBOX"/>
    <x v="8"/>
    <s v="7F7F7"/>
    <s v="0C"/>
    <s v="F7F7EC"/>
    <s v="[GB_DIWA6]CAN-pushbutton switch E330 - An internal hardware fault in the CAN gear range selector occurred:_x000a_A checksum error was detected during the ROM memory test."/>
    <x v="8"/>
    <s v="CheckAtNextHalt"/>
    <s v="TBD20"/>
    <s v="YELLOW"/>
    <s v="Amber Warning Gearbox"/>
  </r>
  <r>
    <s v="GEARBOX"/>
    <x v="8"/>
    <s v="7F7F8"/>
    <s v="0C"/>
    <s v="F8F7EC"/>
    <s v="[GB_DIWA6]CAN-pushbutton switch E330 - An internal hardware fault in the CAN gear range selector occurred:_x000a_A fault was detected in the IRAM during the memory test."/>
    <x v="8"/>
    <s v="CheckAtNextHalt"/>
    <s v="TBD20"/>
    <s v="YELLOW"/>
    <s v="Amber Warning Gearbox"/>
  </r>
  <r>
    <s v="GEARBOX"/>
    <x v="8"/>
    <s v="7F7F9"/>
    <s v="0C"/>
    <s v="F9F7EC"/>
    <s v="[GB_DIWA6]CAN-pushbutton switch E330 - An internal hardware fault in the CAN gear range selector occurred:_x000a_A fault was detected in the XRAM during the memory test."/>
    <x v="8"/>
    <s v="CheckAtNextHalt"/>
    <s v="TBD20"/>
    <s v="YELLOW"/>
    <s v="Amber Warning Gearbox"/>
  </r>
  <r>
    <s v="GEARBOX"/>
    <x v="8"/>
    <s v="7F7FA"/>
    <s v="0C"/>
    <s v="FAF7EC"/>
    <s v="[GB_DIWA6]CAN-pushbutton switch E330 - An internal hardware fault in the CAN gear range selector occurred:_x000a_A fault was detected while testing the processor (S-CPU)."/>
    <x v="8"/>
    <s v="CheckAtNextHalt"/>
    <s v="TBD20"/>
    <s v="YELLOW"/>
    <s v="Amber Warning Gearbox"/>
  </r>
  <r>
    <s v="GEARBOX"/>
    <x v="8"/>
    <s v="7F7FB"/>
    <s v="0C"/>
    <s v="FBF7EC"/>
    <s v="[GB_DIWA6]CAN-pushbutton switch E330 - An internal hardware fault in the CAN gear range selector occurred:_x000a_A fault has occurred during the program watchdog. One or more monitored functions were not startet."/>
    <x v="8"/>
    <s v="CheckAtNextHalt"/>
    <s v="TBD20"/>
    <s v="YELLOW"/>
    <s v="Amber Warning Gearbox"/>
  </r>
  <r>
    <s v="GEARBOX"/>
    <x v="8"/>
    <s v="7F7FC"/>
    <s v="0C"/>
    <s v="FCF7EC"/>
    <s v="[GB_DIWA6]CAN-pushbutton switch E330 - An internal hardware fault in the CAN gear range selector occurred:_x000a_There has been a stack overflow or stack underflow occurred."/>
    <x v="8"/>
    <s v="CheckAtNextHalt"/>
    <s v="TBD20"/>
    <s v="YELLOW"/>
    <s v="Amber Warning Gearbox"/>
  </r>
  <r>
    <s v="GEARBOX"/>
    <x v="8"/>
    <s v="7F7FD"/>
    <s v="0C"/>
    <s v="FDF7EC"/>
    <s v="[GB_DIWA6]CAN-pushbutton switch E330 - An internal hardware fault in the CAN gear range selector occurred:_x000a_The ROM memory test was not finished within the predefined time."/>
    <x v="8"/>
    <s v="CheckAtNextHalt"/>
    <s v="TBD20"/>
    <s v="YELLOW"/>
    <s v="Amber Warning Gearbox"/>
  </r>
  <r>
    <s v="GEARBOX"/>
    <x v="8"/>
    <s v="7F7FE"/>
    <s v="0C"/>
    <s v="FEF7EC"/>
    <s v="[GB_DIWA6]CAN-pushbutton switch E330 - The CAN controller in the gear range selecotr is defective."/>
    <x v="8"/>
    <s v="CheckAtNextHalt"/>
    <s v="TBD20"/>
    <s v="YELLOW"/>
    <s v="Amber Warning Gearbox"/>
  </r>
  <r>
    <s v="GEARBOX"/>
    <x v="8"/>
    <s v="7F7FF"/>
    <s v="02"/>
    <s v="FFF7E2"/>
    <s v="[GB_DIWA6]CAN-pushbutton switch E330 - Disturbance of the communication on the CAN bus by the appearance of 'CAN warning' conditions."/>
    <x v="8"/>
    <s v="noSeverityAvailable"/>
    <s v="N.A."/>
    <s v="---"/>
    <s v="N.A."/>
  </r>
  <r>
    <s v="GEARBOX"/>
    <x v="8"/>
    <s v="7F800"/>
    <s v="02"/>
    <s v="00F8E2"/>
    <s v="[GB_DIWA6]CAN-pushbutton switch E330 - Communication on the CAN bus fails due to CAN 'bus off' conditions."/>
    <x v="8"/>
    <s v="noSeverityAvailable"/>
    <s v="N.A."/>
    <s v="---"/>
    <s v="N.A."/>
  </r>
  <r>
    <s v="GEARBOX"/>
    <x v="8"/>
    <s v="7F801"/>
    <s v="02"/>
    <s v="01F8E2"/>
    <s v="[GB_DIWA6]CAN-pushbutton switch E330 - When checking back the CAN transmission data, a different value was determined than the one intended to be sent."/>
    <x v="8"/>
    <s v="CheckAtNextHalt"/>
    <s v="TBD20"/>
    <s v="YELLOW"/>
    <s v="Amber Warning Gearbox"/>
  </r>
  <r>
    <s v="GEARBOX"/>
    <x v="8"/>
    <s v="7F802"/>
    <s v="02"/>
    <s v="02F8E2"/>
    <s v="[GB_DIWA6]CAN-pushbutton switch E330 - The check of the reference voltage  of the analog-to-digital converter in the gear range selector has reveales a fault. The internal 2.5V test voltage lies outside the allowed tolerance."/>
    <x v="8"/>
    <s v="CheckAtNextHalt"/>
    <s v="TBD20"/>
    <s v="YELLOW"/>
    <s v="Amber Warning Gearbox"/>
  </r>
  <r>
    <s v="GEARBOX"/>
    <x v="8"/>
    <s v="7F803"/>
    <s v="02"/>
    <s v="03F8E2"/>
    <s v="[GB_DIWA6]CAN-pushbutton switch E330 - The check of the reference voltage  of the analog-to-digital converter in the gear range selector has reveales a fault. The internal 0V test voltage lies outside the allowed tolerance."/>
    <x v="8"/>
    <s v="CheckAtNextHalt"/>
    <s v="TBD20"/>
    <s v="YELLOW"/>
    <s v="Amber Warning Gearbox"/>
  </r>
  <r>
    <s v="GEARBOX"/>
    <x v="8"/>
    <s v="7F804"/>
    <s v="0C"/>
    <s v="04F8EC"/>
    <s v="[GB_DIWA6]CAN-pushbutton switch E330 - The analog-to-digital conversion was not finished within the expected time."/>
    <x v="8"/>
    <s v="MaintenanceOnly"/>
    <s v="N.A."/>
    <s v="---"/>
    <s v="N.A."/>
  </r>
  <r>
    <s v="GEARBOX"/>
    <x v="8"/>
    <s v="7F805"/>
    <s v="0C"/>
    <s v="05F8EC"/>
    <s v="[GB_DIWA6]CAN-pushbutton switch E330 - A short circuit was detected at the flexible output FLEXO-HI-0 of the gear range selector. It might be overloaded. The current must not exceed 0.5A."/>
    <x v="8"/>
    <s v="MaintenanceOnly"/>
    <s v="N.A."/>
    <s v="---"/>
    <s v="N.A."/>
  </r>
  <r>
    <s v="GEARBOX"/>
    <x v="8"/>
    <s v="7F806"/>
    <s v="02"/>
    <s v="06F8E2"/>
    <s v="[GB_DIWA6]CAN-pushbutton switch E330 - The flexible output FLEXO-HI-0 of the gear range selector cannot be activated."/>
    <x v="8"/>
    <s v="MaintenanceOnly"/>
    <s v="N.A."/>
    <s v="---"/>
    <s v="N.A."/>
  </r>
  <r>
    <s v="GEARBOX"/>
    <x v="8"/>
    <s v="7F807"/>
    <s v="02"/>
    <s v="07F8E2"/>
    <s v="[GB_DIWA6]CAN-pushbutton switch E330 - A fault has been detected during the plausibility check of the pushbutton signals."/>
    <x v="8"/>
    <s v="MaintenanceOnly"/>
    <s v="N.A."/>
    <s v="---"/>
    <s v="N.A."/>
  </r>
  <r>
    <s v="GEARBOX"/>
    <x v="8"/>
    <s v="7F808"/>
    <s v="02"/>
    <s v="08F8E2"/>
    <s v="[GB_DIWA6]CAN-pushbutton switch E330 - A fault has been detected during the plausibility check of the pushbutton redundant signals."/>
    <x v="8"/>
    <s v="MaintenanceOnly"/>
    <s v="N.A."/>
    <s v="---"/>
    <s v="N.A."/>
  </r>
  <r>
    <s v="GEARBOX"/>
    <x v="8"/>
    <s v="7F809"/>
    <s v="02"/>
    <s v="09F8E2"/>
    <s v="[GB_DIWA6]CAN-pushbutton switch E330 - Contradictions have been detected during the plausibility check of the pushbutton signals against the redundancy signals."/>
    <x v="8"/>
    <s v="CheckAtNextHalt"/>
    <s v="TBD20"/>
    <s v="YELLOW"/>
    <s v="Amber Warning Gearbox"/>
  </r>
  <r>
    <s v="GEARBOX"/>
    <x v="8"/>
    <s v="7F80A"/>
    <s v="02"/>
    <s v="0AF8E2"/>
    <s v="[GB_DIWA6]CAN-pushbutton switch E330 - A fault has been detected while monitoring the neutral-not signal: The neutral-not signal is active for too long without a button applied."/>
    <x v="8"/>
    <s v="MaintenanceOnly"/>
    <s v="N.A."/>
    <s v="---"/>
    <s v="N.A."/>
  </r>
  <r>
    <s v="GEARBOX"/>
    <x v="8"/>
    <s v="7F80B"/>
    <s v="02"/>
    <s v="0BF8E2"/>
    <s v="[GB_DIWA6]CAN-pushbutton switch E330 - No stable signal coud be deteremined while detecting the current pushbutton signals over a prolonged period of time because the states are changing continuously. The status suggests contact bouncing of the electrical contacts of the pushbuttons."/>
    <x v="8"/>
    <s v="MaintenanceOnly"/>
    <s v="N.A."/>
    <s v="---"/>
    <s v="N.A."/>
  </r>
  <r>
    <s v="GEARBOX"/>
    <x v="8"/>
    <s v="7F80C"/>
    <s v="02"/>
    <s v="0CF8E2"/>
    <s v="[GB_DIWA6]CAN-pushbutton switch E330 - No stable signal could be determined while detecting the current button redundancy signals over a prolonged period of time because the states are changing continuously (contact bouncing of the button redundancy)"/>
    <x v="8"/>
    <s v="MaintenanceOnly"/>
    <s v="N.A."/>
    <s v="---"/>
    <s v="N.A."/>
  </r>
  <r>
    <s v="GEARBOX"/>
    <x v="8"/>
    <s v="7F80D"/>
    <s v="02"/>
    <s v="0DF8E2"/>
    <s v="[GB_DIWA6]CAN-pushbutton switch E330 - The configuration memory (serial EEPROM) of the gear range selector cannot be addressed."/>
    <x v="8"/>
    <s v="noSeverityAvailable"/>
    <s v="N.A."/>
    <s v="---"/>
    <s v="N.A."/>
  </r>
  <r>
    <s v="GEARBOX"/>
    <x v="8"/>
    <s v="7F80E"/>
    <s v="0C"/>
    <s v="0EF8EC"/>
    <s v="[GB_DIWA6]CAN-pushbutton switch E330 - A fault has occurred while writing to the configuration memory (EEPROM). Writing is not possible or read back data are faulty."/>
    <x v="8"/>
    <s v="noSeverityAvailable"/>
    <s v="N.A."/>
    <s v="---"/>
    <s v="N.A."/>
  </r>
  <r>
    <s v="GEARBOX"/>
    <x v="8"/>
    <s v="7F80F"/>
    <s v="02"/>
    <s v="0FF8E2"/>
    <s v="[GB_DIWA6]CAN-pushbutton switch E330 - A buffer overflow has occurred while writing to the configuration memory (EEPROM)."/>
    <x v="8"/>
    <s v="noSeverityAvailable"/>
    <s v="N.A."/>
    <s v="---"/>
    <s v="N.A."/>
  </r>
  <r>
    <s v="GEARBOX"/>
    <x v="8"/>
    <s v="7F810"/>
    <s v="02"/>
    <s v="10F8E2"/>
    <s v="[GB_DIWA6]CAN-pushbutton switch E330 - The configuration data of the gear range selector are faulty (checksum error)."/>
    <x v="8"/>
    <s v="MaintenanceOnly"/>
    <s v="N.A."/>
    <s v="---"/>
    <s v="N.A."/>
  </r>
  <r>
    <s v="GEARBOX"/>
    <x v="8"/>
    <s v="7F811"/>
    <s v="02"/>
    <s v="11F8E2"/>
    <s v="[GB_DIWA6]CAN-pushbutton switch E330 - The CAN gear range selector was reconfigured with the basic setting due to a fault. All existing settings have been deleted."/>
    <x v="8"/>
    <s v="noSeverityAvailable"/>
    <s v="N.A."/>
    <s v="---"/>
    <s v="N.A."/>
  </r>
  <r>
    <s v="GEARBOX"/>
    <x v="8"/>
    <s v="7F812"/>
    <s v="02"/>
    <s v="12F8E2"/>
    <s v="[GB_DIWA6]CAN-pushbutton switch E330 - All voltages at the flexible output and the flexible inputs might be faulty."/>
    <x v="8"/>
    <s v="CheckAtNextHalt"/>
    <s v="TBD20"/>
    <s v="YELLOW"/>
    <s v="Amber Warning Gearbox"/>
  </r>
  <r>
    <s v="GEARBOX"/>
    <x v="8"/>
    <s v="7F813"/>
    <s v="02"/>
    <s v="13F8E2"/>
    <s v="[GB_DIWA6]CAN-pushbutton switch E330 - The operating voltage of the gear range selecotr is outside the allowed tolerance compared to the operating voltage of the transmission control unit. The allowed deviation is +/- 5V."/>
    <x v="8"/>
    <s v="CheckAtNextHalt"/>
    <s v="TBD20"/>
    <s v="YELLOW"/>
    <s v="Amber Warning Gearbox"/>
  </r>
  <r>
    <s v="GEARBOX"/>
    <x v="8"/>
    <s v="7F814"/>
    <s v="02"/>
    <s v="14F8E2"/>
    <s v="[GB_DIWA6]CAN-pushbutton switch E330 - The CAN signal (from the CAN message: InputValues0), which transmits the operating voltage value, supplies unreliable values."/>
    <x v="8"/>
    <s v="MaintenanceOnly"/>
    <s v="N.A."/>
    <s v="---"/>
    <s v="N.A."/>
  </r>
  <r>
    <s v="GEARBOX"/>
    <x v="8"/>
    <s v="7F815"/>
    <s v="02"/>
    <s v="15F8E2"/>
    <s v="[GB_DIWA6]CAN-pushbutton switch E330 - One or more voltages at flexible inuts and/or at the flexible output supply unreliable values (one or more values in CAN messages (InputValues0...2) are greater than 64 255)."/>
    <x v="8"/>
    <s v="MaintenanceOnly"/>
    <s v="N.A."/>
    <s v="---"/>
    <s v="N.A."/>
  </r>
  <r>
    <s v="GEARBOX"/>
    <x v="8"/>
    <s v="7F816"/>
    <s v="0C"/>
    <s v="16F8EC"/>
    <s v="[GB_DIWA6]CAN-pushbutton switch E330 - An error has been detected while monitoring the flexible output. The output has not switched on despite the activation signal or has not switched off despite the deactivation signal. However, no fault was recognized."/>
    <x v="8"/>
    <s v="noSeverityAvailable"/>
    <s v="N.A."/>
    <s v="---"/>
    <s v="N.A."/>
  </r>
  <r>
    <s v="GEARBOX"/>
    <x v="8"/>
    <s v="7F817"/>
    <s v="0C"/>
    <s v="17F8EC"/>
    <s v="[GB_DIWA6]CAN-pushbutton switch E330 - Inadmissible states have been detected while monitoring the flexible output."/>
    <x v="8"/>
    <s v="MaintenanceOnly"/>
    <s v="N.A."/>
    <s v="---"/>
    <s v="N.A."/>
  </r>
  <r>
    <s v="GEARBOX"/>
    <x v="8"/>
    <s v="7F818"/>
    <s v="02"/>
    <s v="18F8E2"/>
    <s v="[GB_DIWA6]CAN-pushbutton switch E330 - A fault has occurred while the transmission control unit was writing data into the gear range selector. The transmission control unit has no authorization for the write access."/>
    <x v="8"/>
    <s v="noSeverityAvailable"/>
    <s v="N.A."/>
    <s v="---"/>
    <s v="N.A."/>
  </r>
  <r>
    <s v="GEARBOX"/>
    <x v="8"/>
    <s v="7F819"/>
    <s v="02"/>
    <s v="19F8E2"/>
    <s v="[GB_DIWA6]CAN-pushbutton switch E330 - A fault has occurred while the transmission control unit was writing data into the CAN gear range selector: The transmission control unit has attempted to write to a 'read-only object'."/>
    <x v="8"/>
    <s v="noSeverityAvailable"/>
    <s v="N.A."/>
    <s v="---"/>
    <s v="N.A."/>
  </r>
  <r>
    <s v="GEARBOX"/>
    <x v="8"/>
    <s v="7F81A"/>
    <s v="02"/>
    <s v="1AF8E2"/>
    <s v="[GB_DIWA6]CAN-pushbutton switch E330 - A fault has occurred while the transmission control unit was writing data into the gear range selector: The gear range selector does not know the command used."/>
    <x v="8"/>
    <s v="noSeverityAvailable"/>
    <s v="N.A."/>
    <s v="---"/>
    <s v="N.A."/>
  </r>
  <r>
    <s v="GEARBOX"/>
    <x v="8"/>
    <s v="7F81B"/>
    <s v="02"/>
    <s v="1BF8E2"/>
    <s v="[GB_DIWA6]CAN-pushbutton switch E330 - A fault has occurred while the transmission control unit was reading data out of the gear range selector: An attempt was made to read from non-existing data areas."/>
    <x v="8"/>
    <s v="noSeverityAvailable"/>
    <s v="N.A."/>
    <s v="---"/>
    <s v="N.A."/>
  </r>
  <r>
    <s v="GEARBOX"/>
    <x v="8"/>
    <s v="7F81C"/>
    <s v="02"/>
    <s v="1CF8E2"/>
    <s v="[GB_DIWA6]CAN-pushbutton switch E330 - A fault has occurred while the transmission control unit was writing data into the gear range selector: An attempt was made to write to non-existing data areas."/>
    <x v="8"/>
    <s v="noSeverityAvailable"/>
    <s v="N.A."/>
    <s v="---"/>
    <s v="N.A."/>
  </r>
  <r>
    <s v="GEARBOX"/>
    <x v="8"/>
    <s v="7F81D"/>
    <s v="02"/>
    <s v="1DF8E2"/>
    <s v="[GB_DIWA6]CAN-pushbutton switch E330 - The gear range selctor has reported an unknown event."/>
    <x v="8"/>
    <s v="noSeverityAvailable"/>
    <s v="N.A."/>
    <s v="---"/>
    <s v="N.A."/>
  </r>
  <r>
    <s v="GEARBOX"/>
    <x v="8"/>
    <s v="7F81E"/>
    <s v="02"/>
    <s v="1EF8E2"/>
    <s v="[GB_DIWA6]CAN-pushbutton switch E330 - A fault has occurred during communication with the gear range selector: The gear range selector does not respond to the command."/>
    <x v="8"/>
    <s v="noSeverityAvailable"/>
    <s v="N.A."/>
    <s v="---"/>
    <s v="N.A."/>
  </r>
  <r>
    <s v="GEARBOX"/>
    <x v="8"/>
    <s v="7F81F"/>
    <s v="02"/>
    <s v="1FF8E2"/>
    <s v="[GB_DIWA6]CAN-pushbutton switch E330 - While reading data from the gear range selector different data were sent than were requested."/>
    <x v="8"/>
    <s v="noSeverityAvailable"/>
    <s v="N.A."/>
    <s v="---"/>
    <s v="N.A."/>
  </r>
  <r>
    <s v="GEARBOX"/>
    <x v="8"/>
    <s v="7F820"/>
    <s v="02"/>
    <s v="20F8E2"/>
    <s v="[GB_DIWA6]CAN-pushbutton switch E330 - While writng data to the gear range selector different data were written than those specified."/>
    <x v="8"/>
    <s v="noSeverityAvailable"/>
    <s v="N.A."/>
    <s v="---"/>
    <s v="N.A."/>
  </r>
  <r>
    <s v="GEARBOX"/>
    <x v="8"/>
    <s v="7F821"/>
    <s v="02"/>
    <s v="21F8E2"/>
    <s v="[GB_DIWA6]CAN-pushbutton switch E330 - The gear range selector has executed a command ohter than the one requested. The commands in the CAN send and receive messages are different."/>
    <x v="8"/>
    <s v="noSeverityAvailable"/>
    <s v="N.A."/>
    <s v="---"/>
    <s v="N.A."/>
  </r>
  <r>
    <s v="GEARBOX"/>
    <x v="8"/>
    <s v="7F822"/>
    <s v="02"/>
    <s v="22F8E2"/>
    <s v="[GB_DIWA6]CAN-pushbutton switch E330 - Unknown fault."/>
    <x v="8"/>
    <s v="noSeverityAvailable"/>
    <s v="N.A."/>
    <s v="---"/>
    <s v="N.A."/>
  </r>
  <r>
    <s v="GEARBOX"/>
    <x v="8"/>
    <s v="7F823"/>
    <s v="02"/>
    <s v="23F8E2"/>
    <s v="[GB_DIWA6]Gear request handler - Fault in the dataset parameter FLEXI_LIMP_HOME_SETTING_."/>
    <x v="8"/>
    <s v="CheckAtNextHalt"/>
    <s v="TBD20"/>
    <s v="YELLOW"/>
    <s v="Amber Warning Gearbox"/>
  </r>
  <r>
    <s v="GEARBOX"/>
    <x v="8"/>
    <s v="7F824"/>
    <s v="02"/>
    <s v="24F8E2"/>
    <s v="[GB_DIWA6]Gear request handler - Dataset parameter FLEXI_FRCD_NEUTRAL_SETTING_ is faulty."/>
    <x v="8"/>
    <s v="CheckAtNextHalt"/>
    <s v="TBD20"/>
    <s v="YELLOW"/>
    <s v="Amber Warning Gearbox"/>
  </r>
  <r>
    <s v="GEARBOX"/>
    <x v="8"/>
    <s v="7F828"/>
    <s v="04"/>
    <s v="28F8E4"/>
    <s v="[GB_DIWA6]Transmission oil temperature sensor E310 - Short circuit or low-resistance to ground at plus-connection of the sensor."/>
    <x v="8"/>
    <s v="noSeverityAvailable"/>
    <s v="N.A."/>
    <s v="---"/>
    <s v="N.A."/>
  </r>
  <r>
    <s v="GEARBOX"/>
    <x v="8"/>
    <s v="7F829"/>
    <s v="03"/>
    <s v="29F8E3"/>
    <s v="[GB_DIWA6]Transmission oil temperature sensor E310 - Short circuit or low-resistance to supply voltage at plus-connection of the sensor."/>
    <x v="8"/>
    <s v="noSeverityAvailable"/>
    <s v="N.A."/>
    <s v="---"/>
    <s v="N.A."/>
  </r>
  <r>
    <s v="GEARBOX"/>
    <x v="8"/>
    <s v="7F82A"/>
    <s v="02"/>
    <s v="2AF8E2"/>
    <s v="[GB_DIWA6]Transmission oil temperature sensor E310 - Unknown fault."/>
    <x v="8"/>
    <s v="noSeverityAvailable"/>
    <s v="N.A."/>
    <s v="---"/>
    <s v="N.A."/>
  </r>
  <r>
    <s v="GEARBOX"/>
    <x v="8"/>
    <s v="7F82B"/>
    <s v="04"/>
    <s v="2BF8E4"/>
    <s v="[GB_DIWA6]Transmission oil temperature sensor E300 - Short circuit or low-resistance to ground at minus-connection of the sensor."/>
    <x v="8"/>
    <s v="noSeverityAvailable"/>
    <s v="N.A."/>
    <s v="---"/>
    <s v="N.A."/>
  </r>
  <r>
    <s v="GEARBOX"/>
    <x v="8"/>
    <s v="7F82C"/>
    <s v="04"/>
    <s v="2CF8E4"/>
    <s v="[GB_DIWA6]Transmission oil temperature sensor E300 - Short circuit or low-resistance to ground at plus-connection of the sensor."/>
    <x v="8"/>
    <s v="noSeverityAvailable"/>
    <s v="N.A."/>
    <s v="---"/>
    <s v="N.A."/>
  </r>
  <r>
    <s v="GEARBOX"/>
    <x v="8"/>
    <s v="7F82D"/>
    <s v="03"/>
    <s v="2DF8E3"/>
    <s v="[GB_DIWA6]Transmission oil temperature sensor E300 - Short circuit or low-resistance to supply voltage at minus-connection of the sensor."/>
    <x v="8"/>
    <s v="noSeverityAvailable"/>
    <s v="N.A."/>
    <s v="---"/>
    <s v="N.A."/>
  </r>
  <r>
    <s v="GEARBOX"/>
    <x v="8"/>
    <s v="7F82E"/>
    <s v="03"/>
    <s v="2EF8E3"/>
    <s v="[GB_DIWA6]Transmission oil temperature sensor E300 - Short circuit or low-resistance to supply voltage at plus-connection of the sensor."/>
    <x v="8"/>
    <s v="noSeverityAvailable"/>
    <s v="N.A."/>
    <s v="---"/>
    <s v="N.A."/>
  </r>
  <r>
    <s v="GEARBOX"/>
    <x v="8"/>
    <s v="7F82F"/>
    <s v="05"/>
    <s v="2FF8E5"/>
    <s v="[GB_DIWA6]Transmission oil temperature sensor E300 - Disconnection at sensor circuit."/>
    <x v="8"/>
    <s v="noSeverityAvailable"/>
    <s v="N.A."/>
    <s v="---"/>
    <s v="N.A."/>
  </r>
  <r>
    <s v="GEARBOX"/>
    <x v="8"/>
    <s v="7F830"/>
    <s v="06"/>
    <s v="30F8E6"/>
    <s v="[GB_DIWA6]Transmission oil temperature sensor E300 - Short circuit of the sensor lines against each other."/>
    <x v="8"/>
    <s v="noSeverityAvailable"/>
    <s v="N.A."/>
    <s v="---"/>
    <s v="N.A."/>
  </r>
  <r>
    <s v="GEARBOX"/>
    <x v="8"/>
    <s v="7F831"/>
    <s v="02"/>
    <s v="31F8E2"/>
    <s v="[GB_DIWA6]Transmission oil temperature sensor E300 - Implausible temperature change._x000a_The measured temperature value has increased by more than 60 degrees within 0.8s."/>
    <x v="8"/>
    <s v="noSeverityAvailable"/>
    <s v="N.A."/>
    <s v="---"/>
    <s v="N.A."/>
  </r>
  <r>
    <s v="GEARBOX"/>
    <x v="8"/>
    <s v="7F832"/>
    <s v="02"/>
    <s v="32F8E2"/>
    <s v="[GB_DIWA6]Transmission oil temperature sensor E300 - Unknown fault."/>
    <x v="8"/>
    <s v="noSeverityAvailable"/>
    <s v="N.A."/>
    <s v="---"/>
    <s v="N.A."/>
  </r>
  <r>
    <s v="GEARBOX"/>
    <x v="8"/>
    <s v="7F833"/>
    <s v="04"/>
    <s v="33F8E4"/>
    <s v="[GB_DIWA6]Transmission oil temperature sensor E300.1 - Short circuit or low-resistance to ground at minus-connection of the sensor."/>
    <x v="8"/>
    <s v="MaintenanceOnly"/>
    <s v="N.A."/>
    <s v="---"/>
    <s v="N.A."/>
  </r>
  <r>
    <s v="GEARBOX"/>
    <x v="8"/>
    <s v="7F834"/>
    <s v="04"/>
    <s v="34F8E4"/>
    <s v="[GB_DIWA6]Transmission oil temperature sensor E300.1 - Short circuit or low-resistance to ground at plus-connection of the sensor."/>
    <x v="8"/>
    <s v="MaintenanceOnly"/>
    <s v="N.A."/>
    <s v="---"/>
    <s v="N.A."/>
  </r>
  <r>
    <s v="GEARBOX"/>
    <x v="8"/>
    <s v="7F835"/>
    <s v="03"/>
    <s v="35F8E3"/>
    <s v="[GB_DIWA6]Transmission oil temperature sensor E300.1 - Short circuit or low-resistance to supply voltage at minus-connection of the sensor."/>
    <x v="8"/>
    <s v="MaintenanceOnly"/>
    <s v="N.A."/>
    <s v="---"/>
    <s v="N.A."/>
  </r>
  <r>
    <s v="GEARBOX"/>
    <x v="8"/>
    <s v="7F836"/>
    <s v="03"/>
    <s v="36F8E3"/>
    <s v="[GB_DIWA6]Transmission oil temperature sensor E300.1 - Short circuit or low-resistance to supply voltage at plus-connection at the sensor."/>
    <x v="8"/>
    <s v="MaintenanceOnly"/>
    <s v="N.A."/>
    <s v="---"/>
    <s v="N.A."/>
  </r>
  <r>
    <s v="GEARBOX"/>
    <x v="8"/>
    <s v="7F837"/>
    <s v="05"/>
    <s v="37F8E5"/>
    <s v="[GB_DIWA6]Transmission oil temperature sensor E300.1 - Disconnection at sensor circuit."/>
    <x v="8"/>
    <s v="MaintenanceOnly"/>
    <s v="N.A."/>
    <s v="---"/>
    <s v="N.A."/>
  </r>
  <r>
    <s v="GEARBOX"/>
    <x v="8"/>
    <s v="7F838"/>
    <s v="06"/>
    <s v="38F8E6"/>
    <s v="[GB_DIWA6]Transmission oil temperature sensor E300.1 - Short circuit of the sensor lines against each other."/>
    <x v="8"/>
    <s v="MaintenanceOnly"/>
    <s v="N.A."/>
    <s v="---"/>
    <s v="N.A."/>
  </r>
  <r>
    <s v="GEARBOX"/>
    <x v="8"/>
    <s v="7F839"/>
    <s v="02"/>
    <s v="39F8E2"/>
    <s v="[GB_DIWA6]Transmission oil temperature sensor E300.1 - Implausible temperature change._x000a_The measured temperature value increased within the dataset value OIL_TEMP_TEMPDELTA_MAX_AT_TIMEDELTA_[0][1] x 0.01s for more as OIL_TEMP_TEMPDELTA_MAX_AT_TIMEDELTA_[0][0] degrees."/>
    <x v="8"/>
    <s v="noSeverityAvailable"/>
    <s v="N.A."/>
    <s v="---"/>
    <s v="N.A."/>
  </r>
  <r>
    <s v="GEARBOX"/>
    <x v="8"/>
    <s v="7F83A"/>
    <s v="02"/>
    <s v="3AF8E2"/>
    <s v="[GB_DIWA6]Transmission oil temperature sensor E300.1 - Unknown fault."/>
    <x v="8"/>
    <s v="MaintenanceOnly"/>
    <s v="N.A."/>
    <s v="---"/>
    <s v="N.A."/>
  </r>
  <r>
    <s v="GEARBOX"/>
    <x v="8"/>
    <s v="7F83C"/>
    <s v="02"/>
    <s v="3CF8E2"/>
    <s v="[GB_DIWA6]EOL memory stack - Fault in the preassignment of the EOL parameters."/>
    <x v="8"/>
    <s v="MaintenanceOnly"/>
    <s v="N.A."/>
    <s v="---"/>
    <s v="N.A."/>
  </r>
  <r>
    <s v="GEARBOX"/>
    <x v="8"/>
    <s v="7F83D"/>
    <s v="02"/>
    <s v="3DF8E2"/>
    <s v="[GB_DIWA6]EOL memory stack - Missing VIN as confirmation of the EOL parameterization."/>
    <x v="8"/>
    <s v="CheckAtNextHalt"/>
    <s v="TBD20"/>
    <s v="YELLOW"/>
    <s v="Amber Warning Gearbox"/>
  </r>
  <r>
    <s v="GEARBOX"/>
    <x v="8"/>
    <s v="7F846"/>
    <s v="02"/>
    <s v="46F8E2"/>
    <s v="[GB_DIWA6]CAN engine load source - The CAN signal containing the information on the current engine torque limit via ACU is faulty."/>
    <x v="8"/>
    <s v="noSeverityAvailable"/>
    <s v="N.A."/>
    <s v="---"/>
    <s v="N.A."/>
  </r>
  <r>
    <s v="GEARBOX"/>
    <x v="8"/>
    <s v="7F847"/>
    <s v="02"/>
    <s v="47F8E2"/>
    <s v="[GB_DIWA6]CAN engine load source - Speed range in dataset faulty."/>
    <x v="8"/>
    <s v="CheckAtNextHalt"/>
    <s v="TBD20"/>
    <s v="YELLOW"/>
    <s v="Amber Warning Gearbox"/>
  </r>
  <r>
    <s v="GEARBOX"/>
    <x v="8"/>
    <s v="7F850"/>
    <s v="02"/>
    <s v="50F8E2"/>
    <s v="[GB_DIWA6]CAN brake signal source - Faulty retarder limit."/>
    <x v="8"/>
    <s v="MaintenanceOnly"/>
    <s v="N.A."/>
    <s v="---"/>
    <s v="N.A."/>
  </r>
  <r>
    <s v="GEARBOX"/>
    <x v="8"/>
    <s v="7F851"/>
    <s v="02"/>
    <s v="51F8E2"/>
    <s v="[GB_DIWA6]CAN brake signal source - Requested braking torque is faulty."/>
    <x v="8"/>
    <s v="MaintenanceOnly"/>
    <s v="N.A."/>
    <s v="---"/>
    <s v="N.A."/>
  </r>
  <r>
    <s v="GEARBOX"/>
    <x v="8"/>
    <s v="7F852"/>
    <s v="02"/>
    <s v="52F8E2"/>
    <s v="[GB_DIWA6]CAN brake signal source - Brake pedal position is faulty."/>
    <x v="8"/>
    <s v="CheckAtNextHalt"/>
    <s v="TBD20"/>
    <s v="YELLOW"/>
    <s v="Amber Warning Gearbox"/>
  </r>
  <r>
    <s v="GEARBOX"/>
    <x v="8"/>
    <s v="7F853"/>
    <s v="02"/>
    <s v="53F8E2"/>
    <s v="[GB_DIWA6]CAN brake signal source - Braking torque permanently greater than '0'."/>
    <x v="8"/>
    <s v="CheckAtNextHalt"/>
    <s v="TBD20"/>
    <s v="YELLOW"/>
    <s v="Amber Warning Gearbox"/>
  </r>
  <r>
    <s v="GEARBOX"/>
    <x v="8"/>
    <s v="7F854"/>
    <s v="02"/>
    <s v="54F8E2"/>
    <s v="[GB_DIWA6]CAN brake signal source - Implausible brake request."/>
    <x v="8"/>
    <s v="MaintenanceOnly"/>
    <s v="N.A."/>
    <s v="---"/>
    <s v="N.A."/>
  </r>
  <r>
    <s v="GEARBOX"/>
    <x v="8"/>
    <s v="7F855"/>
    <s v="02"/>
    <s v="55F8E2"/>
    <s v="[GB_DIWA6]CAN brake signal source - Brake pedal permanently activated."/>
    <x v="8"/>
    <s v="CheckAtNextHalt"/>
    <s v="TBD20"/>
    <s v="YELLOW"/>
    <s v="Amber Warning Gearbox"/>
  </r>
  <r>
    <s v="GEARBOX"/>
    <x v="8"/>
    <s v="7F85A"/>
    <s v="02"/>
    <s v="5AF8E2"/>
    <s v="[GB_DIWA6]CAN engine load source - The CAN signal containing the information on the engine reference torque is faulty."/>
    <x v="8"/>
    <s v="MaintenanceOnly"/>
    <s v="N.A."/>
    <s v="---"/>
    <s v="N.A."/>
  </r>
  <r>
    <s v="GEARBOX"/>
    <x v="8"/>
    <s v="7F864"/>
    <s v="02"/>
    <s v="64F8E2"/>
    <s v="[GB_DIWA6]Input signal Kickdown (KD) - Implausible, active CAN signal and simultaneously active digital input."/>
    <x v="8"/>
    <s v="MaintenanceOnly"/>
    <s v="N.A."/>
    <s v="---"/>
    <s v="N.A."/>
  </r>
  <r>
    <s v="GEARBOX"/>
    <x v="8"/>
    <s v="7F865"/>
    <s v="02"/>
    <s v="65F8E2"/>
    <s v="[GB_DIWA6]Input signal Kickdown (KD) - Implausible CAN signal"/>
    <x v="8"/>
    <s v="MaintenanceOnly"/>
    <s v="N.A."/>
    <s v="---"/>
    <s v="N.A."/>
  </r>
  <r>
    <s v="GEARBOX"/>
    <x v="8"/>
    <s v="7F866"/>
    <s v="02"/>
    <s v="66F8E2"/>
    <s v="[GB_DIWA6]Input signal Kickdown (KD) - Dataset fault of the digital input."/>
    <x v="8"/>
    <s v="MaintenanceOnly"/>
    <s v="N.A."/>
    <s v="---"/>
    <s v="N.A."/>
  </r>
  <r>
    <s v="GEARBOX"/>
    <x v="8"/>
    <s v="7F86E"/>
    <s v="02"/>
    <s v="6EF8E2"/>
    <s v="[GB_DIWA6]Input signal ABS - ABS signals via CAN implausible"/>
    <x v="8"/>
    <s v="MaintenanceOnly"/>
    <s v="N.A."/>
    <s v="---"/>
    <s v="N.A."/>
  </r>
  <r>
    <s v="GEARBOX"/>
    <x v="8"/>
    <s v="7F86F"/>
    <s v="02"/>
    <s v="6FF8E2"/>
    <s v="[GB_DIWA6]Input signal ABS - Contradictory redundany signals of the digital ABS input."/>
    <x v="8"/>
    <s v="MaintenanceOnly"/>
    <s v="N.A."/>
    <s v="---"/>
    <s v="N.A."/>
  </r>
  <r>
    <s v="GEARBOX"/>
    <x v="8"/>
    <s v="7F870"/>
    <s v="02"/>
    <s v="70F8E2"/>
    <s v="[GB_DIWA6]Input signal ABS - ABS via CAN permanently active."/>
    <x v="8"/>
    <s v="MaintenanceOnly"/>
    <s v="N.A."/>
    <s v="---"/>
    <s v="N.A."/>
  </r>
  <r>
    <s v="GEARBOX"/>
    <x v="8"/>
    <s v="7F871"/>
    <s v="02"/>
    <s v="71F8E2"/>
    <s v="[GB_DIWA6]Input signal ABS - EOL parameter in the signal assignment to the ABS input of E300 faulty."/>
    <x v="8"/>
    <s v="MaintenanceOnly"/>
    <s v="N.A."/>
    <s v="---"/>
    <s v="N.A."/>
  </r>
  <r>
    <s v="GEARBOX"/>
    <x v="8"/>
    <s v="7F878"/>
    <s v="02"/>
    <s v="78F8E2"/>
    <s v="[GB_DIWA6]Supply voltage - Ignition status implausible. The status of the ignition determined internally at terminal 15 is OFF, but via CAN the status ON is signalled."/>
    <x v="8"/>
    <s v="noSeverityAvailable"/>
    <s v="N.A."/>
    <s v="---"/>
    <s v="N.A."/>
  </r>
  <r>
    <s v="GEARBOX"/>
    <x v="8"/>
    <s v="7F882"/>
    <s v="02"/>
    <s v="82F8E2"/>
    <s v="[GB_DIWA6]Input signal Retarder Off - Dataset fault."/>
    <x v="8"/>
    <s v="MaintenanceOnly"/>
    <s v="N.A."/>
    <s v="---"/>
    <s v="N.A."/>
  </r>
  <r>
    <s v="GEARBOX"/>
    <x v="8"/>
    <s v="7F88C"/>
    <s v="02"/>
    <s v="8CF8E2"/>
    <s v="[GB_DIWA6]Output signal WARN-SIG ( warning signal ) - Fault in the consistency of the dataset parameter._x000a_FLEXO_WARN_SIG_SETTING_ und FLEXO_WARN_SIG_CONT_BLINK_SEL_ bzw. FLEXO_WARN_SIG_10_SEC_BLINK_SEL_ bzw. FLEXO_WARN_SIG_ON_AT_EVENT_SEL_."/>
    <x v="8"/>
    <s v="MaintenanceOnly"/>
    <s v="N.A."/>
    <s v="---"/>
    <s v="N.A."/>
  </r>
  <r>
    <s v="GEARBOX"/>
    <x v="8"/>
    <s v="7F896"/>
    <s v="02"/>
    <s v="96F8E2"/>
    <s v="[GB_DIWA6]EK solenoid valve - Unknown error."/>
    <x v="8"/>
    <s v="CheckAtNextHalt"/>
    <s v="TBD20"/>
    <s v="YELLOW"/>
    <s v="Amber Warning Gearbox"/>
  </r>
  <r>
    <s v="GEARBOX"/>
    <x v="8"/>
    <s v="7F8A0"/>
    <s v="02"/>
    <s v="A0F8E2"/>
    <s v="[GB_DIWA6]DK solenoid valve - Unknown fault."/>
    <x v="8"/>
    <s v="CheckAtNextHalt"/>
    <s v="TBD20"/>
    <s v="YELLOW"/>
    <s v="Amber Warning Gearbox"/>
  </r>
  <r>
    <s v="GEARBOX"/>
    <x v="8"/>
    <s v="7F8AA"/>
    <s v="02"/>
    <s v="AAF8E2"/>
    <s v="[GB_DIWA6]SK solenoid valve - Unknown fault."/>
    <x v="8"/>
    <s v="CheckAtNextHalt"/>
    <s v="TBD20"/>
    <s v="YELLOW"/>
    <s v="Amber Warning Gearbox"/>
  </r>
  <r>
    <s v="GEARBOX"/>
    <x v="8"/>
    <s v="7F8B4"/>
    <s v="02"/>
    <s v="B4F8E2"/>
    <s v="[GB_DIWA6]PB solenoid valve - Unknown fault."/>
    <x v="8"/>
    <s v="CheckAtNextHalt"/>
    <s v="TBD20"/>
    <s v="YELLOW"/>
    <s v="Amber Warning Gearbox"/>
  </r>
  <r>
    <s v="GEARBOX"/>
    <x v="8"/>
    <s v="7F8BE"/>
    <s v="02"/>
    <s v="BEF8E2"/>
    <s v="[GB_DIWA6]RBK solenoid valve - Unknown fault."/>
    <x v="8"/>
    <s v="CheckAtNextHalt"/>
    <s v="TBD20"/>
    <s v="YELLOW"/>
    <s v="Amber Warning Gearbox"/>
  </r>
  <r>
    <s v="GEARBOX"/>
    <x v="8"/>
    <s v="7F8C8"/>
    <s v="04"/>
    <s v="C8F8E4"/>
    <s v="[GB_DIWA6]Rotation speed measurement at turbine - Short circuit or low-resistance connection to ground at plus-connection of the sensor."/>
    <x v="8"/>
    <s v="CheckAtNextHalt"/>
    <s v="TBD20"/>
    <s v="YELLOW"/>
    <s v="Amber Warning Gearbox"/>
  </r>
  <r>
    <s v="GEARBOX"/>
    <x v="8"/>
    <s v="7F8C9"/>
    <s v="03"/>
    <s v="C9F8E3"/>
    <s v="[GB_DIWA6]Rotation speed measurement at turbine - Short circuit or low resistance connection to supply voltage at plus-connection of the sensor."/>
    <x v="8"/>
    <s v="CheckAtNextHalt"/>
    <s v="TBD20"/>
    <s v="YELLOW"/>
    <s v="Amber Warning Gearbox"/>
  </r>
  <r>
    <s v="GEARBOX"/>
    <x v="8"/>
    <s v="7F8CA"/>
    <s v="02"/>
    <s v="CAF8E2"/>
    <s v="[GB_DIWA6]Rotation speed measurement at turbine - Sensor reference voltate not available."/>
    <x v="8"/>
    <s v="noSeverityAvailable"/>
    <s v="N.A."/>
    <s v="---"/>
    <s v="N.A."/>
  </r>
  <r>
    <s v="GEARBOX"/>
    <x v="8"/>
    <s v="7F8CB"/>
    <s v="02"/>
    <s v="CBF8E2"/>
    <s v="[GB_DIWA6]Rotation speed measurement at turbine - Implausible frequency."/>
    <x v="8"/>
    <s v="CheckAtNextHalt"/>
    <s v="TBD20"/>
    <s v="YELLOW"/>
    <s v="Amber Warning Gearbox"/>
  </r>
  <r>
    <s v="GEARBOX"/>
    <x v="8"/>
    <s v="7F8CC"/>
    <s v="02"/>
    <s v="CCF8E2"/>
    <s v="[GB_DIWA6]Rotation speed measurement at turbine - Poor signal quality._x000a_The measured pulse duration/period durations vary more than allowed (no continuous signal available)."/>
    <x v="8"/>
    <s v="noSeverityAvailable"/>
    <s v="N.A."/>
    <s v="---"/>
    <s v="N.A."/>
  </r>
  <r>
    <s v="GEARBOX"/>
    <x v="8"/>
    <s v="7F8CD"/>
    <s v="08"/>
    <s v="CDF8E8"/>
    <s v="[GB_DIWA6]Rotation speed measurement at turbine - Frequency measurement implausible."/>
    <x v="8"/>
    <s v="CheckAtNextHalt"/>
    <s v="TBD20"/>
    <s v="YELLOW"/>
    <s v="Amber Warning Gearbox"/>
  </r>
  <r>
    <s v="GEARBOX"/>
    <x v="8"/>
    <s v="7F8CE"/>
    <s v="02"/>
    <s v="CEF8E2"/>
    <s v="[GB_DIWA6]Rotation speed measurement at turbine - Unknown fault."/>
    <x v="8"/>
    <s v="CheckAtNextHalt"/>
    <s v="TBD20"/>
    <s v="YELLOW"/>
    <s v="Amber Warning Gearbox"/>
  </r>
  <r>
    <s v="GEARBOX"/>
    <x v="8"/>
    <s v="7F8D2"/>
    <s v="02"/>
    <s v="D2F8E2"/>
    <s v="[GB_DIWA6]System informations - Implausible 'Time and Date Values' received via CAN."/>
    <x v="8"/>
    <s v="noSeverityAvailable"/>
    <s v="N.A."/>
    <s v="---"/>
    <s v="N.A."/>
  </r>
  <r>
    <s v="GEARBOX"/>
    <x v="8"/>
    <s v="7F8DC"/>
    <s v="02"/>
    <s v="DCF8E2"/>
    <s v="[GB_DIWA6]TB solenoid valve - Unknown fault."/>
    <x v="8"/>
    <s v="CheckAtNextHalt"/>
    <s v="TBD20"/>
    <s v="YELLOW"/>
    <s v="Amber Warning Gearbox"/>
  </r>
  <r>
    <s v="GEARBOX"/>
    <x v="8"/>
    <s v="7F8E6"/>
    <s v="02"/>
    <s v="E6F8E2"/>
    <s v="[GB_DIWA6]CAN engine load source - The CAN signal containing the information on the maximum engine torque is faulty."/>
    <x v="8"/>
    <s v="MaintenanceOnly"/>
    <s v="N.A."/>
    <s v="---"/>
    <s v="N.A."/>
  </r>
  <r>
    <s v="GEARBOX"/>
    <x v="8"/>
    <s v="7F8F0"/>
    <s v="02"/>
    <s v="F0F8E2"/>
    <s v="[GB_DIWA6]Brake switch signal source service brake switch 3-stage - (Foot) Brake source permanently active."/>
    <x v="8"/>
    <s v="CheckAtNextHalt"/>
    <s v="TBD20"/>
    <s v="YELLOW"/>
    <s v="Amber Warning Gearbox"/>
  </r>
  <r>
    <s v="GEARBOX"/>
    <x v="8"/>
    <s v="7F8F1"/>
    <s v="02"/>
    <s v="F1F8E2"/>
    <s v="[GB_DIWA6]Brake switch signal source service brake switch 3-stage - Dataset parameter FLEXI_FB1_SETTING_ for brake source input 1 is faulty."/>
    <x v="8"/>
    <s v="CheckImmediately"/>
    <s v="TBD19"/>
    <s v="RED"/>
    <s v="Red Warning Gearbox"/>
  </r>
  <r>
    <s v="GEARBOX"/>
    <x v="8"/>
    <s v="7F8F2"/>
    <s v="02"/>
    <s v="F2F8E2"/>
    <s v="[GB_DIWA6]Brake switch signal source service brake switch 3-stage - Brake source input 2 inadmissibly active."/>
    <x v="8"/>
    <s v="CheckAtNextHalt"/>
    <s v="TBD20"/>
    <s v="YELLOW"/>
    <s v="Amber Warning Gearbox"/>
  </r>
  <r>
    <s v="GEARBOX"/>
    <x v="8"/>
    <s v="7F8F3"/>
    <s v="02"/>
    <s v="F3F8E2"/>
    <s v="[GB_DIWA6]Brake switch signal source service brake switch 3-stage - Dataset parameter FLEXI_FB2_SETTING_ for brake source input 2 is faulty."/>
    <x v="8"/>
    <s v="CheckImmediately"/>
    <s v="TBD19"/>
    <s v="RED"/>
    <s v="Red Warning Gearbox"/>
  </r>
  <r>
    <s v="GEARBOX"/>
    <x v="8"/>
    <s v="7F8F4"/>
    <s v="02"/>
    <s v="F4F8E2"/>
    <s v="[GB_DIWA6]Brake switch signal source service brake switch 3-stage - Dataset parameter FLEXI_FB3_SETTING_ for brake source input 3 is faulty."/>
    <x v="8"/>
    <s v="CheckImmediately"/>
    <s v="TBD19"/>
    <s v="RED"/>
    <s v="Red Warning Gearbox"/>
  </r>
  <r>
    <s v="GEARBOX"/>
    <x v="8"/>
    <s v="7F8FA"/>
    <s v="02"/>
    <s v="FAF8E2"/>
    <s v="[GB_DIWA6]Brake switch signal source hand brake switch 3-stage - Dataset parameter FELXI_HB1_SETTING_ for brake source input 1 faulty."/>
    <x v="8"/>
    <s v="CheckImmediately"/>
    <s v="TBD19"/>
    <s v="RED"/>
    <s v="Red Warning Gearbox"/>
  </r>
  <r>
    <s v="GEARBOX"/>
    <x v="8"/>
    <s v="7F8FB"/>
    <s v="02"/>
    <s v="FBF8E2"/>
    <s v="[GB_DIWA6]Brake switch signal source hand brake switch 3-stage - Brake source input 2 inadmissibly active."/>
    <x v="8"/>
    <s v="CheckAtNextHalt"/>
    <s v="TBD20"/>
    <s v="YELLOW"/>
    <s v="Amber Warning Gearbox"/>
  </r>
  <r>
    <s v="GEARBOX"/>
    <x v="8"/>
    <s v="7F8FC"/>
    <s v="02"/>
    <s v="FCF8E2"/>
    <s v="[GB_DIWA6]Brake switch signal source hand brake switch 3-stage - Dataset parameter FLEXI_HB2_SETTING_ for brake source input 2 faulty."/>
    <x v="8"/>
    <s v="CheckImmediately"/>
    <s v="TBD19"/>
    <s v="RED"/>
    <s v="Red Warning Gearbox"/>
  </r>
  <r>
    <s v="GEARBOX"/>
    <x v="8"/>
    <s v="7F8FD"/>
    <s v="02"/>
    <s v="FDF8E2"/>
    <s v="[GB_DIWA6]Brake switch signal source hand brake switch 3-stage - Dataset parameter FLEXI_HB3_SETTING_ for brake source input 3 faulty."/>
    <x v="8"/>
    <s v="CheckImmediately"/>
    <s v="TBD19"/>
    <s v="RED"/>
    <s v="Red Warning Gearbox"/>
  </r>
  <r>
    <s v="GEARBOX"/>
    <x v="8"/>
    <s v="7F904"/>
    <s v="04"/>
    <s v="04F9E4"/>
    <s v="[GB_DIWA6]Rotation speed measurement at Transmission output - Short circuit or low resistance connection to ground at plus-connection of the sensor."/>
    <x v="8"/>
    <s v="CheckAtNextHalt"/>
    <s v="TBD20"/>
    <s v="YELLOW"/>
    <s v="Amber Warning Gearbox"/>
  </r>
  <r>
    <s v="GEARBOX"/>
    <x v="8"/>
    <s v="7F905"/>
    <s v="03"/>
    <s v="05F9E3"/>
    <s v="[GB_DIWA6]Rotation speed measurement at Transmission output - Short circuit or low resistance connection to supply voltage at plus-connection of the sensor."/>
    <x v="8"/>
    <s v="CheckAtNextHalt"/>
    <s v="TBD20"/>
    <s v="YELLOW"/>
    <s v="Amber Warning Gearbox"/>
  </r>
  <r>
    <s v="GEARBOX"/>
    <x v="8"/>
    <s v="7F906"/>
    <s v="02"/>
    <s v="06F9E2"/>
    <s v="[GB_DIWA6]Rotation speed measurement at Transmission output - Sensor reference voltage not available."/>
    <x v="8"/>
    <s v="noSeverityAvailable"/>
    <s v="N.A."/>
    <s v="---"/>
    <s v="N.A."/>
  </r>
  <r>
    <s v="GEARBOX"/>
    <x v="8"/>
    <s v="7F907"/>
    <s v="02"/>
    <s v="07F9E2"/>
    <s v="[GB_DIWA6]Rotation speed measurement at Transmission output - Implausible frequency."/>
    <x v="8"/>
    <s v="CheckAtNextHalt"/>
    <s v="TBD20"/>
    <s v="YELLOW"/>
    <s v="Amber Warning Gearbox"/>
  </r>
  <r>
    <s v="GEARBOX"/>
    <x v="8"/>
    <s v="7F908"/>
    <s v="02"/>
    <s v="08F9E2"/>
    <s v="[GB_DIWA6]Rotation speed measurement at Transmission output - Poor signal quality._x000a_The measured pulse durations/period durations vary more than allowed (no continuous signal available)."/>
    <x v="8"/>
    <s v="noSeverityAvailable"/>
    <s v="N.A."/>
    <s v="---"/>
    <s v="N.A."/>
  </r>
  <r>
    <s v="GEARBOX"/>
    <x v="8"/>
    <s v="7F909"/>
    <s v="08"/>
    <s v="09F9E8"/>
    <s v="[GB_DIWA6]Rotation speed measurement at Transmission output - Frequency measurement implausible."/>
    <x v="8"/>
    <s v="CheckAtNextHalt"/>
    <s v="TBD20"/>
    <s v="YELLOW"/>
    <s v="Amber Warning Gearbox"/>
  </r>
  <r>
    <s v="GEARBOX"/>
    <x v="8"/>
    <s v="7F90A"/>
    <s v="02"/>
    <s v="0AF9E2"/>
    <s v="[GB_DIWA6]Rotation speed measurement at Transmission output - Unknown fault."/>
    <x v="8"/>
    <s v="CheckAtNextHalt"/>
    <s v="TBD20"/>
    <s v="YELLOW"/>
    <s v="Amber Warning Gearbox"/>
  </r>
  <r>
    <s v="IC"/>
    <x v="9"/>
    <n v="673"/>
    <s v="1F"/>
    <s v="73061F"/>
    <s v="[MULTIC_2]Chiller insufficient coolant"/>
    <x v="9"/>
    <s v="CheckAtNextHalt"/>
    <s v="TBD62"/>
    <s v="YELLOW"/>
    <s v="Amber Warning IC   "/>
  </r>
  <r>
    <s v="IC"/>
    <x v="9"/>
    <s v="0057A"/>
    <s v="1F"/>
    <s v="7A051F"/>
    <s v="[MULTIC_2]ARTICULATION  CONTROL UNIT ALARM"/>
    <x v="9"/>
    <s v="CheckAtNextHalt"/>
    <s v="TBD62"/>
    <s v="YELLOW"/>
    <s v="Amber Warning IC   "/>
  </r>
  <r>
    <s v="IC"/>
    <x v="9"/>
    <s v="004B2"/>
    <s v="1F"/>
    <s v="B2041F"/>
    <s v="[MULTIC_2]EBS CONTROL UNIT ALARM"/>
    <x v="9"/>
    <s v="CheckAtNextHalt"/>
    <s v="TBD62"/>
    <s v="YELLOW"/>
    <s v="Amber Warning IC   "/>
  </r>
  <r>
    <s v="IC"/>
    <x v="9"/>
    <s v="005DF"/>
    <s v="1F"/>
    <s v="DF051F"/>
    <s v="[MULTIC_2]ELC UNIT ALARM"/>
    <x v="9"/>
    <s v="CheckAtNextHalt"/>
    <s v="TBD62"/>
    <s v="YELLOW"/>
    <s v="Amber Warning IC   "/>
  </r>
  <r>
    <s v="IC"/>
    <x v="9"/>
    <s v="005E0"/>
    <s v="1F"/>
    <s v="E0051F"/>
    <s v="[MULTIC_2]REAR SUSPENSION CONTROL UNIT ALARM"/>
    <x v="9"/>
    <s v="CheckAtNextHalt"/>
    <s v="TBD62"/>
    <s v="YELLOW"/>
    <s v="Amber Warning IC   "/>
  </r>
  <r>
    <s v="IC"/>
    <x v="9"/>
    <s v="007D2"/>
    <s v="1F"/>
    <s v="D2071F"/>
    <s v="[MULTIC_2]FCCU UNIT ALARM"/>
    <x v="9"/>
    <s v="CheckAtNextHalt"/>
    <s v="TBD62"/>
    <s v="YELLOW"/>
    <s v="Amber Warning IC   "/>
  </r>
  <r>
    <s v="IC"/>
    <x v="9"/>
    <s v="0076E"/>
    <s v="1F"/>
    <s v="6E071F"/>
    <s v="[MULTIC_2]MBMS UNIT ALARM"/>
    <x v="9"/>
    <s v="CheckAtNextHalt"/>
    <s v="TBD62"/>
    <s v="YELLOW"/>
    <s v="Amber Warning IC   "/>
  </r>
  <r>
    <s v="IC"/>
    <x v="9"/>
    <s v="006A6"/>
    <s v="1F"/>
    <s v="A6061F"/>
    <s v="[MULTIC_2]POWER STEERING UNIT ALARM"/>
    <x v="9"/>
    <s v="CheckAtNextHalt"/>
    <s v="TBD62"/>
    <s v="YELLOW"/>
    <s v="Amber Warning IC   "/>
  </r>
  <r>
    <s v="IC"/>
    <x v="9"/>
    <n v="669"/>
    <s v="1F"/>
    <s v="69061F"/>
    <s v="[MULTIC_2]VCU UNIT ALARM"/>
    <x v="9"/>
    <s v="CheckAtNextHalt"/>
    <s v="TBD62"/>
    <s v="YELLOW"/>
    <s v="Amber Warning IC   "/>
  </r>
  <r>
    <s v="IC"/>
    <x v="9"/>
    <n v="647"/>
    <s v="1F"/>
    <s v="47061F"/>
    <s v="[MULTIC_2]CP WATER LEVEL ALARM"/>
    <x v="9"/>
    <s v="CheckAtNextHalt"/>
    <s v="TBD62"/>
    <s v="YELLOW"/>
    <s v="Amber Warning IC   "/>
  </r>
  <r>
    <s v="IC"/>
    <x v="9"/>
    <n v="648"/>
    <s v="1F"/>
    <s v="48061F"/>
    <s v="[MULTIC_2]MCP WATER LEVEL ALARM"/>
    <x v="9"/>
    <s v="CheckAtNextHalt"/>
    <s v="TBD62"/>
    <s v="YELLOW"/>
    <s v="Amber Warning IC   "/>
  </r>
  <r>
    <s v="IC"/>
    <x v="9"/>
    <n v="143"/>
    <s v="1F"/>
    <s v="43011F"/>
    <s v="[MULTIC_2]MULTIC2 BUTTON DEFECTIVE"/>
    <x v="9"/>
    <s v="noSeverityAvailable"/>
    <s v="N.A."/>
    <s v="---"/>
    <s v="N.A."/>
  </r>
  <r>
    <s v="IC"/>
    <x v="9"/>
    <s v="0012F"/>
    <s v="1F"/>
    <s v="2F011F"/>
    <s v="[MULTIC_2]CAN CVN DASHBOARD"/>
    <x v="9"/>
    <s v="CheckImmediately"/>
    <s v="TBD61"/>
    <s v="RED"/>
    <s v="Red Warning IC"/>
  </r>
  <r>
    <s v="IC"/>
    <x v="9"/>
    <s v="004BD"/>
    <s v="1F"/>
    <s v="BD041F"/>
    <s v="[MULTIC_2]EBS RE. AIR PRESSURE SENSOR"/>
    <x v="9"/>
    <s v="noSeverityAvailable"/>
    <s v="N.A."/>
    <s v="---"/>
    <s v="N.A."/>
  </r>
  <r>
    <s v="IC"/>
    <x v="9"/>
    <s v="004BB"/>
    <s v="1F"/>
    <s v="BB041F"/>
    <s v="[MULTIC_2]EBS FR. AIR PRESSURE SENSOR"/>
    <x v="9"/>
    <s v="noSeverityAvailable"/>
    <s v="N.A."/>
    <s v="---"/>
    <s v="N.A."/>
  </r>
  <r>
    <s v="IC"/>
    <x v="9"/>
    <s v="004BC"/>
    <s v="1F"/>
    <s v="BC041F"/>
    <s v="[MULTIC_2]EBS MID. AIR PRESSURE SENSOR"/>
    <x v="9"/>
    <s v="noSeverityAvailable"/>
    <s v="N.A."/>
    <s v="---"/>
    <s v="N.A."/>
  </r>
  <r>
    <s v="IC"/>
    <x v="9"/>
    <s v="004CE"/>
    <s v="1F"/>
    <s v="CE041F"/>
    <s v="[MULTIC_2]RR BRAKE PAD SENSOR"/>
    <x v="9"/>
    <s v="noSeverityAvailable"/>
    <s v="N.A."/>
    <s v="---"/>
    <s v="N.A."/>
  </r>
  <r>
    <s v="IC"/>
    <x v="9"/>
    <s v="004CF"/>
    <s v="1F"/>
    <s v="CF041F"/>
    <s v="[MULTIC_2]LR BRAKE PAD SENSOR"/>
    <x v="9"/>
    <s v="noSeverityAvailable"/>
    <s v="N.A."/>
    <s v="---"/>
    <s v="N.A."/>
  </r>
  <r>
    <s v="IC"/>
    <x v="9"/>
    <s v="004CA"/>
    <s v="1F"/>
    <s v="CA041F"/>
    <s v="[MULTIC_2]RF BRAKE PAD SENSOR"/>
    <x v="9"/>
    <s v="noSeverityAvailable"/>
    <s v="N.A."/>
    <s v="---"/>
    <s v="N.A."/>
  </r>
  <r>
    <s v="IC"/>
    <x v="9"/>
    <s v="004CB"/>
    <s v="1F"/>
    <s v="CB041F"/>
    <s v="[MULTIC_2]LF BRAKE PAD SENSOR"/>
    <x v="9"/>
    <s v="noSeverityAvailable"/>
    <s v="N.A."/>
    <s v="---"/>
    <s v="N.A."/>
  </r>
  <r>
    <s v="IC"/>
    <x v="9"/>
    <s v="004CC"/>
    <s v="1F"/>
    <s v="CC041F"/>
    <s v="[MULTIC_2]RM BRAKE PAD SENSOR"/>
    <x v="9"/>
    <s v="noSeverityAvailable"/>
    <s v="N.A."/>
    <s v="---"/>
    <s v="N.A."/>
  </r>
  <r>
    <s v="IC"/>
    <x v="9"/>
    <s v="004CD"/>
    <s v="1F"/>
    <s v="CD041F"/>
    <s v="[MULTIC_2]LM BRAKE PAD SENSOR"/>
    <x v="9"/>
    <s v="noSeverityAvailable"/>
    <s v="N.A."/>
    <s v="---"/>
    <s v="N.A."/>
  </r>
  <r>
    <s v="IC"/>
    <x v="9"/>
    <n v="646"/>
    <s v="1F"/>
    <s v="46061F"/>
    <s v="[MULTIC_2]ALTERNATOR  CHARGE"/>
    <x v="9"/>
    <s v="CheckImmediately"/>
    <s v="TBD61"/>
    <s v="RED"/>
    <s v="Red Warning IC"/>
  </r>
  <r>
    <s v="IC"/>
    <x v="9"/>
    <n v="645"/>
    <s v="1F"/>
    <s v="45061F"/>
    <s v="[MULTIC_2]TRACTION WARNING FAULT"/>
    <x v="9"/>
    <s v="CheckAtNextHalt"/>
    <s v="TBD62"/>
    <s v="YELLOW"/>
    <s v="Amber Warning IC   "/>
  </r>
  <r>
    <s v="IC"/>
    <x v="9"/>
    <n v="1394"/>
    <s v="1F"/>
    <s v="94131F"/>
    <s v="[MULTIC_2]DSE COMFORT SENSOR IN FAILURE MODE"/>
    <x v="9"/>
    <s v="CheckAtNextHalt"/>
    <s v="TBD62"/>
    <s v="YELLOW"/>
    <s v="Amber Warning IC   "/>
  </r>
  <r>
    <s v="IC"/>
    <x v="9"/>
    <n v="641"/>
    <s v="1F"/>
    <s v="41061F"/>
    <s v="[MULTIC_2]EXCESSIVE SPEED FAULT"/>
    <x v="9"/>
    <s v="CheckImmediately"/>
    <s v="TBD61"/>
    <s v="RED"/>
    <s v="Red Warning IC"/>
  </r>
  <r>
    <s v="IC"/>
    <x v="9"/>
    <n v="642"/>
    <s v="1F"/>
    <s v="42061F"/>
    <s v="[MULTIC_2]TRACTION SYSTEM FAULT"/>
    <x v="9"/>
    <s v="CheckImmediately"/>
    <s v="TBD61"/>
    <s v="RED"/>
    <s v="Red Warning IC"/>
  </r>
  <r>
    <s v="IC"/>
    <x v="9"/>
    <s v="0138A"/>
    <s v="1F"/>
    <s v="8A131F"/>
    <s v="[MULTIC_2]GNSS ANTENNA"/>
    <x v="9"/>
    <s v="CheckAtNextHalt"/>
    <s v="TBD62"/>
    <s v="YELLOW"/>
    <s v="Amber Warning IC   "/>
  </r>
  <r>
    <s v="IC"/>
    <x v="9"/>
    <n v="672"/>
    <s v="1F"/>
    <s v="72061F"/>
    <s v="[MULTIC_2]Chiller Coolant Low"/>
    <x v="9"/>
    <s v="CheckAtNextHalt"/>
    <s v="TBD62"/>
    <s v="YELLOW"/>
    <s v="Amber Warning IC   "/>
  </r>
  <r>
    <s v="IC"/>
    <x v="9"/>
    <s v="0138C"/>
    <s v="1F"/>
    <s v="8C131F"/>
    <s v="[MULTIC_2]PCM Backup Battery  Disconnected"/>
    <x v="9"/>
    <s v="CheckAtNextHalt"/>
    <s v="TBD62"/>
    <s v="YELLOW"/>
    <s v="Amber Warning IC   "/>
  </r>
  <r>
    <s v="IC"/>
    <x v="9"/>
    <s v="0138D"/>
    <s v="1F"/>
    <s v="8D131F"/>
    <s v="[MULTIC_2]PCM Backup Battery Failure"/>
    <x v="9"/>
    <s v="CheckAtNextHalt"/>
    <s v="TBD62"/>
    <s v="YELLOW"/>
    <s v="Amber Warning IC   "/>
  </r>
  <r>
    <s v="IC"/>
    <x v="9"/>
    <n v="1392"/>
    <s v="1F"/>
    <s v="92131F"/>
    <s v="[MULTIC_2]PCM BUNDLE INCONSISTENCY"/>
    <x v="9"/>
    <s v="CheckAtNextHalt"/>
    <s v="TBD62"/>
    <s v="YELLOW"/>
    <s v="Amber Warning IC   "/>
  </r>
  <r>
    <s v="IC"/>
    <x v="9"/>
    <n v="1391"/>
    <s v="1F"/>
    <s v="91131F"/>
    <s v="[MULTIC_2]CAN1 NOT DETECTED"/>
    <x v="9"/>
    <s v="CheckAtNextHalt"/>
    <s v="TBD62"/>
    <s v="YELLOW"/>
    <s v="Amber Warning IC   "/>
  </r>
  <r>
    <s v="IC"/>
    <x v="9"/>
    <n v="1390"/>
    <s v="1F"/>
    <s v="90131F"/>
    <s v="[MULTIC_2]CAN2 NOT DETECTED"/>
    <x v="9"/>
    <s v="CheckAtNextHalt"/>
    <s v="TBD62"/>
    <s v="YELLOW"/>
    <s v="Amber Warning IC   "/>
  </r>
  <r>
    <s v="IC"/>
    <x v="9"/>
    <n v="1389"/>
    <s v="1F"/>
    <s v="89131F"/>
    <s v="[MULTIC_2]PCM HARDWARE "/>
    <x v="9"/>
    <s v="CheckAtNextHalt"/>
    <s v="TBD62"/>
    <s v="YELLOW"/>
    <s v="Amber Warning IC   "/>
  </r>
  <r>
    <s v="IC"/>
    <x v="9"/>
    <s v="0138E"/>
    <s v="1F"/>
    <s v="8E131F"/>
    <s v="[MULTIC_2]PCM Hardware I/O "/>
    <x v="9"/>
    <s v="CheckAtNextHalt"/>
    <s v="TBD62"/>
    <s v="YELLOW"/>
    <s v="Amber Warning IC   "/>
  </r>
  <r>
    <s v="IC"/>
    <x v="9"/>
    <s v="0138B"/>
    <s v="1F"/>
    <s v="8B131F"/>
    <s v="[MULTIC_2]PCM NOT PROGRAMMED"/>
    <x v="9"/>
    <s v="CheckAtNextHalt"/>
    <s v="TBD62"/>
    <s v="YELLOW"/>
    <s v="Amber Warning IC   "/>
  </r>
  <r>
    <s v="IC"/>
    <x v="9"/>
    <n v="1393"/>
    <s v="1F"/>
    <s v="93131F"/>
    <s v="[MULTIC_2]PCM SIM CHIP NOT RESPONDING"/>
    <x v="9"/>
    <s v="CheckAtNextHalt"/>
    <s v="TBD62"/>
    <s v="YELLOW"/>
    <s v="Amber Warning IC   "/>
  </r>
  <r>
    <s v="IC"/>
    <x v="9"/>
    <s v="0138F"/>
    <s v="1F"/>
    <s v="8F131F"/>
    <s v="[MULTIC_2]PCM USB-1 Over Current"/>
    <x v="9"/>
    <s v="CheckAtNextHalt"/>
    <s v="TBD62"/>
    <s v="YELLOW"/>
    <s v="Amber Warning IC   "/>
  </r>
  <r>
    <s v="IC"/>
    <x v="9"/>
    <n v="644"/>
    <s v="1F"/>
    <s v="44061F"/>
    <s v="[MULTIC_2]ELECTRONIC RETARDER"/>
    <x v="9"/>
    <s v="CheckImmediately"/>
    <s v="TBD61"/>
    <s v="RED"/>
    <s v="Red Warning IC"/>
  </r>
  <r>
    <s v="IC"/>
    <x v="9"/>
    <n v="579"/>
    <s v="1F"/>
    <s v="79051F"/>
    <s v="[MULTIC_2]ARTICULATION CONTROL UNIT STOP"/>
    <x v="9"/>
    <s v="CheckImmediately"/>
    <s v="TBD61"/>
    <s v="RED"/>
    <s v="Red Warning IC"/>
  </r>
  <r>
    <s v="IC"/>
    <x v="9"/>
    <s v="004B1"/>
    <s v="1F"/>
    <s v="B1041F"/>
    <s v="[MULTIC_2]EBS CONTROL UNIT STOP"/>
    <x v="9"/>
    <s v="CheckImmediately"/>
    <s v="TBD61"/>
    <s v="RED"/>
    <s v="Red Warning IC"/>
  </r>
  <r>
    <s v="IC"/>
    <x v="9"/>
    <s v="005DD"/>
    <s v="1F"/>
    <s v="DD051F"/>
    <s v="[MULTIC_2]SUSPENSION CONTROL UNIT STOP"/>
    <x v="9"/>
    <s v="CheckImmediately"/>
    <s v="TBD61"/>
    <s v="RED"/>
    <s v="Red Warning IC"/>
  </r>
  <r>
    <s v="IC"/>
    <x v="9"/>
    <s v="005DE"/>
    <s v="1F"/>
    <s v="DE051F"/>
    <s v="[MULTIC_2]REAR SUSPENSION CONTROL UNIT STOP"/>
    <x v="9"/>
    <s v="CheckImmediately"/>
    <s v="TBD61"/>
    <s v="RED"/>
    <s v="Red Warning IC"/>
  </r>
  <r>
    <s v="IC"/>
    <x v="9"/>
    <s v="007D1"/>
    <s v="1F"/>
    <s v="D1071F"/>
    <s v="[MULTIC_2]FCCU UNIT STOP"/>
    <x v="9"/>
    <s v="CheckAtNextHalt"/>
    <s v="TBD62"/>
    <s v="YELLOW"/>
    <s v="Amber Warning IC   "/>
  </r>
  <r>
    <s v="IC"/>
    <x v="9"/>
    <s v="0076D"/>
    <s v="1F"/>
    <s v="6D071F"/>
    <s v="[MULTIC_2]MBMS UNIT STOP"/>
    <x v="9"/>
    <s v="CheckImmediately"/>
    <s v="TBD61"/>
    <s v="RED"/>
    <s v="Red Warning IC"/>
  </r>
  <r>
    <s v="IC"/>
    <x v="9"/>
    <s v="006A5"/>
    <s v="1F"/>
    <s v="A5061F"/>
    <s v="[MULTIC_2]POWER STEERING UNIT STOP"/>
    <x v="9"/>
    <s v="CheckImmediately"/>
    <s v="TBD61"/>
    <s v="RED"/>
    <s v="Red Warning IC"/>
  </r>
  <r>
    <s v="IC"/>
    <x v="9"/>
    <n v="668"/>
    <s v="1F"/>
    <s v="68061F"/>
    <s v="[MULTIC_2]VCU UNIT STOP"/>
    <x v="9"/>
    <s v="CheckImmediately"/>
    <s v="TBD61"/>
    <s v="RED"/>
    <s v="Red Warning IC"/>
  </r>
  <r>
    <s v="IC"/>
    <x v="9"/>
    <n v="144"/>
    <s v="1F"/>
    <s v="44011F"/>
    <s v="[MULTIC_2]TIME OUT CAN J1939 ADCU"/>
    <x v="9"/>
    <s v="CheckAtNextHalt"/>
    <s v="TBD62"/>
    <s v="YELLOW"/>
    <s v="Amber Warning IC   "/>
  </r>
  <r>
    <s v="IC"/>
    <x v="9"/>
    <n v="142"/>
    <s v="1F"/>
    <s v="42011F"/>
    <s v="[MULTIC_2]TIME OUT RIGHT SWITCH PACK"/>
    <x v="9"/>
    <s v="noSeverityAvailable"/>
    <s v="N.A."/>
    <s v="---"/>
    <s v="N.A."/>
  </r>
  <r>
    <s v="IC"/>
    <x v="9"/>
    <n v="141"/>
    <s v="1F"/>
    <s v="41011F"/>
    <s v="[MULTIC_2]TIME OUT LEFT SWITCH PACK"/>
    <x v="9"/>
    <s v="noSeverityAvailable"/>
    <s v="N.A."/>
    <s v="---"/>
    <s v="N.A."/>
  </r>
  <r>
    <s v="IC"/>
    <x v="9"/>
    <s v="0013A"/>
    <s v="1F"/>
    <s v="3A011F"/>
    <s v="[MULTIC_2]TIMEOUT CAN J1939 ACU"/>
    <x v="9"/>
    <s v="CheckImmediately"/>
    <s v="TBD61"/>
    <s v="RED"/>
    <s v="Red Warning IC"/>
  </r>
  <r>
    <s v="IC"/>
    <x v="9"/>
    <n v="139"/>
    <s v="1F"/>
    <s v="39011F"/>
    <s v="[MULTIC_2]TIMEOUT CAN J1939 EBS"/>
    <x v="9"/>
    <s v="CheckAtNextHalt"/>
    <s v="TBD62"/>
    <s v="YELLOW"/>
    <s v="Amber Warning IC   "/>
  </r>
  <r>
    <s v="IC"/>
    <x v="9"/>
    <s v="0013F"/>
    <s v="1F"/>
    <s v="3F011F"/>
    <s v="[MULTIC_2]TIMEOUT CAN J1939 SUSPENSION"/>
    <x v="9"/>
    <s v="CheckImmediately"/>
    <s v="TBD61"/>
    <s v="RED"/>
    <s v="Red Warning IC"/>
  </r>
  <r>
    <s v="IC"/>
    <x v="9"/>
    <n v="140"/>
    <s v="1F"/>
    <s v="40011F"/>
    <s v="[MULTIC_2]TIMEOUT CAN J1939 REAR SUSPENSION"/>
    <x v="9"/>
    <s v="CheckImmediately"/>
    <s v="TBD61"/>
    <s v="RED"/>
    <s v="Red Warning IC"/>
  </r>
  <r>
    <s v="IC"/>
    <x v="9"/>
    <s v="007D3"/>
    <s v="1F"/>
    <s v="D3071F"/>
    <s v="[MULTIC_2]TIMEOUT CAN J1939 FCCU"/>
    <x v="9"/>
    <s v="CheckAtNextHalt"/>
    <s v="TBD62"/>
    <s v="YELLOW"/>
    <s v="Amber Warning IC   "/>
  </r>
  <r>
    <s v="IC"/>
    <x v="9"/>
    <s v="0076F"/>
    <s v="1F"/>
    <s v="6F071F"/>
    <s v="[MULTIC_2]TIMEOUT CAN J1939 MBMS"/>
    <x v="9"/>
    <s v="CheckImmediately"/>
    <s v="TBD61"/>
    <s v="RED"/>
    <s v="Red Warning IC"/>
  </r>
  <r>
    <s v="IC"/>
    <x v="9"/>
    <s v="006A9"/>
    <s v="1F"/>
    <s v="A9061F"/>
    <s v="[MULTIC_2]TIMEOUT CAN J1939 POWER STEERING"/>
    <x v="9"/>
    <s v="CheckImmediately"/>
    <s v="TBD61"/>
    <s v="RED"/>
    <s v="Red Warning IC"/>
  </r>
  <r>
    <s v="IC"/>
    <x v="9"/>
    <n v="1771"/>
    <s v="1F"/>
    <s v="71171F"/>
    <s v="[MULTIC_2]TIMEOUT CAN J1939 SGW"/>
    <x v="9"/>
    <s v="CheckAtNextHalt"/>
    <s v="TBD62"/>
    <s v="YELLOW"/>
    <s v="Amber Warning IC   "/>
  </r>
  <r>
    <s v="IC"/>
    <x v="9"/>
    <n v="1772"/>
    <s v="1F"/>
    <s v="72171F"/>
    <s v="[MULTIC_2]TIMEOUT CAN J1939 SGW2"/>
    <x v="9"/>
    <s v="CheckAtNextHalt"/>
    <s v="TBD62"/>
    <s v="YELLOW"/>
    <s v="Amber Warning IC   "/>
  </r>
  <r>
    <s v="IC"/>
    <x v="9"/>
    <s v="0013B"/>
    <s v="1F"/>
    <s v="3B011F"/>
    <s v="[MULTIC_2]TIMEOUT CAN J1939 TACHO"/>
    <x v="9"/>
    <s v="CheckImmediately"/>
    <s v="TBD61"/>
    <s v="RED"/>
    <s v="Red Warning IC"/>
  </r>
  <r>
    <s v="IC"/>
    <x v="9"/>
    <s v="0013E"/>
    <s v="1F"/>
    <s v="3E011F"/>
    <s v="[MULTIC_2]TIMEOUT CAN J1939 DASHBOARD"/>
    <x v="9"/>
    <s v="CheckImmediately"/>
    <s v="TBD61"/>
    <s v="RED"/>
    <s v="Red Warning IC"/>
  </r>
  <r>
    <s v="IC"/>
    <x v="9"/>
    <s v="0013D"/>
    <s v="1F"/>
    <s v="3D011F"/>
    <s v="[MULTIC_2]TIMEOUT CAN J1939 VCU"/>
    <x v="9"/>
    <s v="CheckImmediately"/>
    <s v="TBD61"/>
    <s v="RED"/>
    <s v="Red Warning IC"/>
  </r>
  <r>
    <s v="IC"/>
    <x v="9"/>
    <s v="004C8"/>
    <s v="1F"/>
    <s v="C8041F"/>
    <s v="[MULTIC_2]RR BRAKE PAD WEAR"/>
    <x v="9"/>
    <s v="CheckAtNextHalt"/>
    <s v="TBD62"/>
    <s v="YELLOW"/>
    <s v="Amber Warning IC   "/>
  </r>
  <r>
    <s v="IC"/>
    <x v="9"/>
    <s v="004C9"/>
    <s v="1F"/>
    <s v="C9041F"/>
    <s v="[MULTIC_2]LR BRAKE PAD WEAR"/>
    <x v="9"/>
    <s v="CheckAtNextHalt"/>
    <s v="TBD62"/>
    <s v="YELLOW"/>
    <s v="Amber Warning IC   "/>
  </r>
  <r>
    <s v="IC"/>
    <x v="9"/>
    <s v="004C4"/>
    <s v="1F"/>
    <s v="C4041F"/>
    <s v="[MULTIC_2]RF BRAKE PAD WEAR"/>
    <x v="9"/>
    <s v="CheckAtNextHalt"/>
    <s v="TBD62"/>
    <s v="YELLOW"/>
    <s v="Amber Warning IC   "/>
  </r>
  <r>
    <s v="IC"/>
    <x v="9"/>
    <s v="004C5"/>
    <s v="1F"/>
    <s v="C5041F"/>
    <s v="[MULTIC_2]LF BRAKE PAD WEAR"/>
    <x v="9"/>
    <s v="CheckAtNextHalt"/>
    <s v="TBD62"/>
    <s v="YELLOW"/>
    <s v="Amber Warning IC   "/>
  </r>
  <r>
    <s v="IC"/>
    <x v="9"/>
    <s v="004C6"/>
    <s v="1F"/>
    <s v="C6041F"/>
    <s v="[MULTIC_2]RM BRAKE PAD WEAR"/>
    <x v="9"/>
    <s v="CheckAtNextHalt"/>
    <s v="TBD62"/>
    <s v="YELLOW"/>
    <s v="Amber Warning IC   "/>
  </r>
  <r>
    <s v="IC"/>
    <x v="9"/>
    <s v="004C7"/>
    <s v="1F"/>
    <s v="C7041F"/>
    <s v="[MULTIC_2]LM BRAKE PAD WEAR"/>
    <x v="9"/>
    <s v="CheckAtNextHalt"/>
    <s v="TBD62"/>
    <s v="YELLOW"/>
    <s v="Amber Warning IC   "/>
  </r>
  <r>
    <s v="IC"/>
    <x v="9"/>
    <s v="0064C"/>
    <s v="1F"/>
    <s v="4C061F"/>
    <s v="[MULTIC_2]TRACTION EM2 SYSTEM FAULT"/>
    <x v="9"/>
    <s v="CheckImmediately"/>
    <s v="TBD61"/>
    <s v="RED"/>
    <s v="Red Warning IC"/>
  </r>
  <r>
    <s v="IC"/>
    <x v="9"/>
    <s v="0064F"/>
    <s v="1F"/>
    <s v="4E061F"/>
    <s v="[MULTIC_2]TRACTION EM2 WARNING FAULT"/>
    <x v="9"/>
    <s v="CheckAtNextHalt"/>
    <s v="TBD62"/>
    <s v="YELLOW"/>
    <s v="Amber Warning IC   "/>
  </r>
  <r>
    <s v="IC"/>
    <x v="9"/>
    <s v="00B59"/>
    <s v="1F"/>
    <s v="590B1F"/>
    <s v="[MULTIC_2]TRACTION BATTERY FIRE DETECTION "/>
    <x v="9"/>
    <s v="CheckImmediately"/>
    <s v="TBD61"/>
    <s v="RED"/>
    <s v="Red Warning IC"/>
  </r>
  <r>
    <s v="IC"/>
    <x v="9"/>
    <s v="00B5A"/>
    <s v="1F"/>
    <s v="5A0B1F"/>
    <s v="[MULTIC_2]TRACTION BATTERY FIRE SENSOR"/>
    <x v="9"/>
    <s v="CheckAtNextHalt"/>
    <s v="TBD62"/>
    <s v="YELLOW"/>
    <s v="Amber Warning IC   "/>
  </r>
  <r>
    <s v="IC"/>
    <x v="9"/>
    <s v="00FA1"/>
    <s v="1F"/>
    <s v="A10F1F"/>
    <s v="[MULTIC_2]RED WARNING TPMS FAULT "/>
    <x v="9"/>
    <s v="CheckImmediately"/>
    <s v="TBD61"/>
    <s v="RED"/>
    <s v="Red Warning IC"/>
  </r>
  <r>
    <s v="IC"/>
    <x v="9"/>
    <s v="00FA2"/>
    <s v="1F"/>
    <s v="A20F1F"/>
    <s v="[MULTIC_2]AMBER WARNING TPMS FAULT"/>
    <x v="9"/>
    <s v="CheckAtNextHalt"/>
    <s v="TBD62"/>
    <s v="YELLOW"/>
    <s v="Amber Warning IC   "/>
  </r>
  <r>
    <s v="IC"/>
    <x v="9"/>
    <s v="00FA3"/>
    <s v="1F"/>
    <s v="A30F1F"/>
    <s v="[MULTIC_2]TPMS COMMUNICATION LOSS."/>
    <x v="9"/>
    <s v="CheckImmediately"/>
    <s v="TBD61"/>
    <s v="RED"/>
    <s v="Red Warning IC"/>
  </r>
  <r>
    <s v="IC"/>
    <x v="9"/>
    <s v="00FA4"/>
    <s v="1F"/>
    <s v="A40F1F"/>
    <s v="[MULTIC_2]TPMS configuration fault"/>
    <x v="9"/>
    <s v="CheckAtNextHalt"/>
    <s v="TBD62"/>
    <s v="YELLOW"/>
    <s v="Amber Warning IC   "/>
  </r>
  <r>
    <s v="IC"/>
    <x v="9"/>
    <s v="01F41"/>
    <s v="1F"/>
    <s v="411F1F"/>
    <s v="[MULTIC_2]ADCU UNIT STOP"/>
    <x v="9"/>
    <s v="CheckImmediately"/>
    <s v="TBD61"/>
    <s v="RED"/>
    <s v="Red Warning IC"/>
  </r>
  <r>
    <s v="IC"/>
    <x v="9"/>
    <s v="01F42"/>
    <s v="1F"/>
    <s v="421F1F"/>
    <s v="[MULTIC_2]ADCU UNIT ALARM"/>
    <x v="9"/>
    <s v="CheckAtNextHalt"/>
    <s v="TBD62"/>
    <s v="YELLOW"/>
    <s v="Amber Warning IC   "/>
  </r>
  <r>
    <s v="IC"/>
    <x v="9"/>
    <s v="01001"/>
    <s v="0C"/>
    <s v="01100C"/>
    <s v="[MULTIC_S UW] Engine unit EDC red lamp "/>
    <x v="9"/>
    <s v="CheckImmediately"/>
    <s v="TBD61"/>
    <s v="RED"/>
    <s v="Red Warning IC"/>
  </r>
  <r>
    <s v="IC"/>
    <x v="9"/>
    <s v="01002"/>
    <s v="0C"/>
    <s v="02100C"/>
    <s v="[MULTIC_S UW] Engine unit EDC yellow lamp "/>
    <x v="9"/>
    <s v="CheckAtNextHalt"/>
    <s v="TBD62"/>
    <s v="YELLOW"/>
    <s v="Amber Warning IC   "/>
  </r>
  <r>
    <s v="IC"/>
    <x v="9"/>
    <s v="01003"/>
    <s v="0C"/>
    <s v="03100C"/>
    <s v="[MULTIC_S UW] Engine unit VCM red lamp"/>
    <x v="9"/>
    <s v="CheckImmediately"/>
    <s v="TBD61"/>
    <s v="RED"/>
    <s v="Red Warning IC"/>
  </r>
  <r>
    <s v="IC"/>
    <x v="9"/>
    <s v="01004"/>
    <s v="0C"/>
    <s v="04100C"/>
    <s v="[MULTIC_S UW] Engine unit VCM yellow lamp"/>
    <x v="9"/>
    <s v="CheckAtNextHalt"/>
    <s v="TBD62"/>
    <s v="YELLOW"/>
    <s v="Amber Warning IC   "/>
  </r>
  <r>
    <s v="IC"/>
    <x v="9"/>
    <s v="01005"/>
    <s v="10"/>
    <s v="051010"/>
    <s v="[MULTIC_S UW] Coolant high temperature fault"/>
    <x v="9"/>
    <s v="CheckImmediately"/>
    <s v="TBD61"/>
    <s v="RED"/>
    <s v="Red Warning IC"/>
  </r>
  <r>
    <s v="IC"/>
    <x v="9"/>
    <s v="01006"/>
    <s v="11"/>
    <s v="061011"/>
    <s v="[MULTIC_S UW] Low oil pressure fault"/>
    <x v="9"/>
    <s v="CheckImmediately"/>
    <s v="TBD61"/>
    <s v="RED"/>
    <s v="Red Warning IC"/>
  </r>
  <r>
    <s v="IC"/>
    <x v="9"/>
    <s v="01007"/>
    <s v="05"/>
    <s v="071005"/>
    <s v="[MULTIC_S UW] Oil pressure sensor fault"/>
    <x v="9"/>
    <s v="CheckAtNextHalt"/>
    <s v="TBD62"/>
    <s v="YELLOW"/>
    <s v="Amber Warning IC   "/>
  </r>
  <r>
    <s v="IC"/>
    <x v="9"/>
    <s v="01008"/>
    <s v="10"/>
    <s v="081010"/>
    <s v="[MULTIC_S UW] Coolant high temperature warning"/>
    <x v="9"/>
    <s v="CheckAtNextHalt"/>
    <s v="TBD62"/>
    <s v="YELLOW"/>
    <s v="Amber Warning IC   "/>
  </r>
  <r>
    <s v="IC"/>
    <x v="9"/>
    <s v="01014"/>
    <s v="05"/>
    <s v="141005"/>
    <s v="[MULTIC_S UW] Water in diesel fuel fault"/>
    <x v="9"/>
    <s v="CheckAtNextHalt"/>
    <s v="TBD62"/>
    <s v="YELLOW"/>
    <s v="Amber Warning IC   "/>
  </r>
  <r>
    <s v="IC"/>
    <x v="9"/>
    <s v="01016"/>
    <s v="05"/>
    <s v="161005"/>
    <s v="[MULTIC_S UW] Blow-by fault"/>
    <x v="9"/>
    <s v="CheckAtNextHalt"/>
    <s v="TBD62"/>
    <s v="YELLOW"/>
    <s v="Amber Warning IC   "/>
  </r>
  <r>
    <s v="IC"/>
    <x v="9"/>
    <s v="01017"/>
    <s v="05"/>
    <s v="171005"/>
    <s v="[MULTIC_S UW] Low gas level"/>
    <x v="9"/>
    <s v="CheckAtNextHalt"/>
    <s v="TBD62"/>
    <s v="YELLOW"/>
    <s v="Amber Warning IC   "/>
  </r>
  <r>
    <s v="IC"/>
    <x v="9"/>
    <s v="01021"/>
    <s v="05"/>
    <s v="211005"/>
    <s v="[MULTIC_S UW] Particle filter fault"/>
    <x v="9"/>
    <s v="CheckAtNextHalt"/>
    <s v="TBD62"/>
    <s v="YELLOW"/>
    <s v="Amber Warning IC   "/>
  </r>
  <r>
    <s v="IC"/>
    <x v="9"/>
    <s v="01022"/>
    <s v="05"/>
    <s v="221005"/>
    <s v="[MULTIC_S UW] Hydrocarbon accumulation in catalyst"/>
    <x v="9"/>
    <s v="CheckAtNextHalt"/>
    <s v="TBD62"/>
    <s v="YELLOW"/>
    <s v="Amber Warning IC   "/>
  </r>
  <r>
    <s v="IC"/>
    <x v="9"/>
    <s v="01025"/>
    <s v="05"/>
    <s v="251005"/>
    <s v="[MULTIC_S UW] Inducement warning"/>
    <x v="9"/>
    <s v="CheckImmediately"/>
    <s v="TBD61"/>
    <s v="RED"/>
    <s v="Red Warning IC"/>
  </r>
  <r>
    <s v="IC"/>
    <x v="9"/>
    <s v="01034"/>
    <s v="05"/>
    <s v="341005"/>
    <s v="[MULTIC_S UW] Gas level sensor fault"/>
    <x v="9"/>
    <s v="CheckAtNextHalt"/>
    <s v="TBD62"/>
    <s v="YELLOW"/>
    <s v="Amber Warning IC   "/>
  </r>
  <r>
    <s v="IC"/>
    <x v="9"/>
    <s v="01102"/>
    <s v="0C"/>
    <s v="02110C"/>
    <s v="[MULTIC_S UW] Gearbox stop fault"/>
    <x v="9"/>
    <s v="CheckImmediately"/>
    <s v="TBD61"/>
    <s v="RED"/>
    <s v="Red Warning IC"/>
  </r>
  <r>
    <s v="IC"/>
    <x v="9"/>
    <s v="01103"/>
    <s v="0C"/>
    <s v="03110C"/>
    <s v="[MULTIC_S UW] Gearbox service fault"/>
    <x v="9"/>
    <s v="CheckAtNextHalt"/>
    <s v="TBD62"/>
    <s v="YELLOW"/>
    <s v="Amber Warning IC   "/>
  </r>
  <r>
    <s v="IC"/>
    <x v="9"/>
    <s v="01104"/>
    <s v="10"/>
    <s v="041110"/>
    <s v="[MULTIC_S UW] Red Warning Gearbox oil temperature too high "/>
    <x v="9"/>
    <s v="CheckImmediately"/>
    <s v="TBD61"/>
    <s v="RED"/>
    <s v="Red Warning IC"/>
  </r>
  <r>
    <s v="IC"/>
    <x v="9"/>
    <s v="01105"/>
    <s v="10"/>
    <s v="051110"/>
    <s v="[MULTIC_S UW] Amber Warning Gearbox oil temperature too high "/>
    <x v="9"/>
    <s v="CheckAtNextHalt"/>
    <s v="TBD62"/>
    <s v="YELLOW"/>
    <s v="Amber Warning IC   "/>
  </r>
  <r>
    <s v="IC"/>
    <x v="9"/>
    <s v="01113"/>
    <s v="10"/>
    <s v="131110"/>
    <s v="[MULTIC_S UW] Red Warning Retarder oil temperature too high"/>
    <x v="9"/>
    <s v="CheckImmediately"/>
    <s v="TBD61"/>
    <s v="RED"/>
    <s v="Red Warning IC"/>
  </r>
  <r>
    <s v="IC"/>
    <x v="9"/>
    <s v="01114"/>
    <s v="10"/>
    <s v="141110"/>
    <s v="[MULTIC_S UW] Amber Warning Retarder oil temperature too high"/>
    <x v="9"/>
    <s v="CheckAtNextHalt"/>
    <s v="TBD62"/>
    <s v="YELLOW"/>
    <s v="Amber Warning IC   "/>
  </r>
  <r>
    <s v="IC"/>
    <x v="9"/>
    <s v="01201"/>
    <s v="0C"/>
    <s v="01120C"/>
    <s v="[MULTIC_S UW] EBS stop fault"/>
    <x v="9"/>
    <s v="CheckImmediately"/>
    <s v="TBD61"/>
    <s v="RED"/>
    <s v="Red Warning IC"/>
  </r>
  <r>
    <s v="IC"/>
    <x v="9"/>
    <s v="01202"/>
    <s v="0C"/>
    <s v="02120C"/>
    <s v="[MULTIC_S UW] EBS service fault"/>
    <x v="9"/>
    <s v="CheckAtNextHalt"/>
    <s v="TBD62"/>
    <s v="YELLOW"/>
    <s v="Amber Warning IC   "/>
  </r>
  <r>
    <s v="IC"/>
    <x v="9"/>
    <s v="01211"/>
    <s v="0C"/>
    <s v="11120C"/>
    <s v="[MULTIC_S UW] MODERABILE front air pressure sensor fault (Italy)"/>
    <x v="9"/>
    <s v="CheckImmediately"/>
    <s v="TBD61"/>
    <s v="RED"/>
    <s v="Red Warning IC"/>
  </r>
  <r>
    <s v="IC"/>
    <x v="9"/>
    <s v="01212"/>
    <s v="0C"/>
    <s v="12120C"/>
    <s v="[MULTIC_S UW] MODERABILE middle air pressure sensor fault (Italy)"/>
    <x v="9"/>
    <s v="CheckImmediately"/>
    <s v="TBD61"/>
    <s v="RED"/>
    <s v="Red Warning IC"/>
  </r>
  <r>
    <s v="IC"/>
    <x v="9"/>
    <s v="01213"/>
    <s v="0C"/>
    <s v="13120C"/>
    <s v="[MULTIC_S UW] MODERABILE rear air pressure sensor fault (Italy)"/>
    <x v="9"/>
    <s v="CheckImmediately"/>
    <s v="TBD61"/>
    <s v="RED"/>
    <s v="Red Warning IC"/>
  </r>
  <r>
    <s v="IC"/>
    <x v="9"/>
    <s v="01220"/>
    <s v="11"/>
    <s v="201211"/>
    <s v="[MULTIC_S UW] Front right brake pad worn out"/>
    <x v="9"/>
    <s v="CheckAtNextHalt"/>
    <s v="TBD62"/>
    <s v="YELLOW"/>
    <s v="Amber Warning IC   "/>
  </r>
  <r>
    <s v="IC"/>
    <x v="9"/>
    <s v="01221"/>
    <s v="11"/>
    <s v="211211"/>
    <s v="[MULTIC_S UW] Front left brake pad worn out"/>
    <x v="9"/>
    <s v="CheckAtNextHalt"/>
    <s v="TBD62"/>
    <s v="YELLOW"/>
    <s v="Amber Warning IC   "/>
  </r>
  <r>
    <s v="IC"/>
    <x v="9"/>
    <s v="01222"/>
    <s v="11"/>
    <s v="221211"/>
    <s v="[MULTIC_S UW] Middle right brake pad worn out"/>
    <x v="9"/>
    <s v="CheckAtNextHalt"/>
    <s v="TBD62"/>
    <s v="YELLOW"/>
    <s v="Amber Warning IC   "/>
  </r>
  <r>
    <s v="IC"/>
    <x v="9"/>
    <s v="01223"/>
    <s v="11"/>
    <s v="231211"/>
    <s v="[MULTIC_S UW] Middle left brake pad worn out"/>
    <x v="9"/>
    <s v="CheckAtNextHalt"/>
    <s v="TBD62"/>
    <s v="YELLOW"/>
    <s v="Amber Warning IC   "/>
  </r>
  <r>
    <s v="IC"/>
    <x v="9"/>
    <s v="01224"/>
    <s v="11"/>
    <s v="241211"/>
    <s v="[MULTIC_S UW] Rear right brake pad worn out"/>
    <x v="9"/>
    <s v="CheckAtNextHalt"/>
    <s v="TBD62"/>
    <s v="YELLOW"/>
    <s v="Amber Warning IC   "/>
  </r>
  <r>
    <s v="IC"/>
    <x v="9"/>
    <s v="01225"/>
    <s v="11"/>
    <s v="251211"/>
    <s v="[MULTIC_S UW] Rear left brake pad worn out"/>
    <x v="9"/>
    <s v="CheckAtNextHalt"/>
    <s v="TBD62"/>
    <s v="YELLOW"/>
    <s v="Amber Warning IC   "/>
  </r>
  <r>
    <s v="IC"/>
    <x v="9"/>
    <s v="01226"/>
    <s v="0C"/>
    <s v="26120C"/>
    <s v="[MULTIC_S UW] Front right brake pad sensor failure"/>
    <x v="9"/>
    <s v="CheckImmediately"/>
    <s v="TBD61"/>
    <s v="RED"/>
    <s v="Red Warning IC"/>
  </r>
  <r>
    <s v="IC"/>
    <x v="9"/>
    <s v="01227"/>
    <s v="0C"/>
    <s v="27120C"/>
    <s v="[MULTIC_S UW] Front left brake pad sensor failure"/>
    <x v="9"/>
    <s v="CheckImmediately"/>
    <s v="TBD61"/>
    <s v="RED"/>
    <s v="Red Warning IC"/>
  </r>
  <r>
    <s v="IC"/>
    <x v="9"/>
    <s v="01228"/>
    <s v="0C"/>
    <s v="28120C"/>
    <s v="[MULTIC_S UW] Middle right brake pad sensor failure"/>
    <x v="9"/>
    <s v="CheckImmediately"/>
    <s v="TBD61"/>
    <s v="RED"/>
    <s v="Red Warning IC"/>
  </r>
  <r>
    <s v="IC"/>
    <x v="9"/>
    <s v="01229"/>
    <s v="0C"/>
    <s v="29120C"/>
    <s v="[MULTIC_S UW] Middle left brake pad sensor failure"/>
    <x v="9"/>
    <s v="CheckImmediately"/>
    <s v="TBD61"/>
    <s v="RED"/>
    <s v="Red Warning IC"/>
  </r>
  <r>
    <s v="IC"/>
    <x v="9"/>
    <s v="01230"/>
    <s v="0C"/>
    <s v="30120C"/>
    <s v="[MULTIC_S UW] Rear right brake pad sensor failure"/>
    <x v="9"/>
    <s v="CheckImmediately"/>
    <s v="TBD61"/>
    <s v="RED"/>
    <s v="Red Warning IC"/>
  </r>
  <r>
    <s v="IC"/>
    <x v="9"/>
    <s v="01231"/>
    <s v="0C"/>
    <s v="31120C"/>
    <s v="[MULTIC_S UW] Rear left brake pad sensor failure"/>
    <x v="9"/>
    <s v="CheckImmediately"/>
    <s v="TBD61"/>
    <s v="RED"/>
    <s v="Red Warning IC"/>
  </r>
  <r>
    <s v="IC"/>
    <x v="9"/>
    <s v="01501"/>
    <s v="0C"/>
    <s v="01150C"/>
    <s v="[MULTIC_S UW] Red Warning suspension fault"/>
    <x v="9"/>
    <s v="CheckImmediately"/>
    <s v="TBD61"/>
    <s v="RED"/>
    <s v="Red Warning IC"/>
  </r>
  <r>
    <s v="IC"/>
    <x v="9"/>
    <s v="01502"/>
    <s v="0C"/>
    <s v="02150C"/>
    <s v="[MULTIC_S UW] Red Warning Trailer suspension fault (18m)"/>
    <x v="9"/>
    <s v="CheckImmediately"/>
    <s v="TBD61"/>
    <s v="RED"/>
    <s v="Red Warning IC"/>
  </r>
  <r>
    <s v="IC"/>
    <x v="9"/>
    <s v="01503"/>
    <s v="0C"/>
    <s v="03150C"/>
    <s v="[MULTIC_S UW] Amber Warning suspension fault"/>
    <x v="9"/>
    <s v="CheckAtNextHalt"/>
    <s v="TBD62"/>
    <s v="YELLOW"/>
    <s v="Amber Warning IC   "/>
  </r>
  <r>
    <s v="IC"/>
    <x v="9"/>
    <s v="01504"/>
    <s v="0C"/>
    <s v="04150C"/>
    <s v="[MULTIC_S UW] Amber Warning Trailer suspension fault (18m)"/>
    <x v="9"/>
    <s v="CheckAtNextHalt"/>
    <s v="TBD62"/>
    <s v="YELLOW"/>
    <s v="Amber Warning IC   "/>
  </r>
  <r>
    <s v="IC"/>
    <x v="9"/>
    <n v="21708"/>
    <s v="05"/>
    <s v="081745"/>
    <s v="[MULTIC_S UW][MULTIC_S CW] Open / short circuit on MIL led (output OA_WL_OBD)"/>
    <x v="9"/>
    <s v="CheckAtNextHalt"/>
    <s v="TBD62"/>
    <s v="YELLOW"/>
    <s v="Amber Warning IC   "/>
  </r>
  <r>
    <s v="IC"/>
    <x v="9"/>
    <n v="41707"/>
    <s v="05"/>
    <s v="071785"/>
    <s v="[MULTIC_S CW] Amb Sensor Fault"/>
    <x v="9"/>
    <s v="CheckAtNextHalt"/>
    <s v="TBD62"/>
    <s v="YELLOW"/>
    <s v="Amber Warning IC   "/>
  </r>
  <r>
    <s v="IC"/>
    <x v="9"/>
    <n v="41709"/>
    <s v="05"/>
    <s v="091785"/>
    <s v="[MULTIC_S CW] AEBS switch stucked"/>
    <x v="9"/>
    <s v="CheckAtNextHalt"/>
    <s v="TBD62"/>
    <s v="YELLOW"/>
    <s v="Amber Warning IC   "/>
  </r>
  <r>
    <s v="IC"/>
    <x v="9"/>
    <s v="41710"/>
    <s v="09"/>
    <s v="101789"/>
    <s v="[MULTIC_S UW] [MULTIC_S CW] J1939 CAN Time Out fault (no more communication) with the BVA ECU "/>
    <x v="9"/>
    <s v="CheckAtNextHalt"/>
    <s v="TBD62"/>
    <s v="YELLOW"/>
    <s v="Amber Warning IC   "/>
  </r>
  <r>
    <s v="IC"/>
    <x v="9"/>
    <s v="41711"/>
    <s v="09"/>
    <s v="111789"/>
    <s v="[MULTIC_S UW] [MULTIC_S CW] J1939 CAN Time Out fault (no more communication) with the EBS ECU "/>
    <x v="9"/>
    <s v="CheckAtNextHalt"/>
    <s v="TBD62"/>
    <s v="YELLOW"/>
    <s v="Amber Warning IC   "/>
  </r>
  <r>
    <s v="IC"/>
    <x v="9"/>
    <s v="41712"/>
    <s v="09"/>
    <s v="121789"/>
    <s v="[MULTIC_S UW] [MULTIC_S CW] J1939 CAN Time Out fault (no more communication) with the ELC ECU "/>
    <x v="9"/>
    <s v="CheckAtNextHalt"/>
    <s v="TBD62"/>
    <s v="YELLOW"/>
    <s v="Amber Warning IC   "/>
  </r>
  <r>
    <s v="IC"/>
    <x v="9"/>
    <s v="41713"/>
    <s v="09"/>
    <s v="131789"/>
    <s v="[MULTIC_S UW] [MULTIC_S CW] J1939 CAN Time Out fault (no more communication) with the Retarder ECU "/>
    <x v="9"/>
    <s v="CheckAtNextHalt"/>
    <s v="TBD62"/>
    <s v="YELLOW"/>
    <s v="Amber Warning IC   "/>
  </r>
  <r>
    <s v="IC"/>
    <x v="9"/>
    <n v="41716"/>
    <s v="09"/>
    <s v="161789"/>
    <s v="[MULTIC_S CW] SWI timeout"/>
    <x v="9"/>
    <s v="CheckAtNextHalt"/>
    <s v="TBD62"/>
    <s v="YELLOW"/>
    <s v="Amber Warning IC   "/>
  </r>
  <r>
    <s v="IC"/>
    <x v="9"/>
    <n v="41717"/>
    <s v="09"/>
    <s v="171789"/>
    <s v="[MULTIC_S UW] [MULTIC_S CW] J1939 CAN Time Out fault (no more communication) with the TPMS ECU "/>
    <x v="9"/>
    <s v="CheckAtNextHalt"/>
    <s v="TBD62"/>
    <s v="YELLOW"/>
    <s v="Amber Warning IC   "/>
  </r>
  <r>
    <s v="IC"/>
    <x v="9"/>
    <s v="41721"/>
    <s v="09"/>
    <s v="211789"/>
    <s v="[MULTIC_S UW] [MULTIC_S CW] J1939 CAN Time Out fault (no more communication) with the SGW ECU "/>
    <x v="9"/>
    <s v="CheckAtNextHalt"/>
    <s v="TBD62"/>
    <s v="YELLOW"/>
    <s v="Amber Warning IC   "/>
  </r>
  <r>
    <s v="IC"/>
    <x v="9"/>
    <s v="41722"/>
    <s v="09"/>
    <s v="221789"/>
    <s v="[MULTIC_S UW] [MULTIC_S CW] CAID timeout"/>
    <x v="9"/>
    <s v="CheckAtNextHalt"/>
    <s v="TBD62"/>
    <s v="YELLOW"/>
    <s v="Amber Warning IC   "/>
  </r>
  <r>
    <s v="IC"/>
    <x v="9"/>
    <s v="41723"/>
    <s v="09"/>
    <s v="231789"/>
    <s v="[MULTIC_S UW] [MULTIC_S CW] CAN ZIS fault with M68 (ACTIA electronic CAN fault) "/>
    <x v="9"/>
    <s v="CheckImmediately"/>
    <s v="TBD61"/>
    <s v="RED"/>
    <s v="Red Warning IC"/>
  </r>
  <r>
    <s v="IC"/>
    <x v="9"/>
    <n v="41730"/>
    <s v="0C"/>
    <s v="30178C"/>
    <s v="[MULTIC_S UW] [MULTIC_S CW] DTC memory corrupted"/>
    <x v="9"/>
    <s v="noSeverityAvailable"/>
    <s v="N.A."/>
    <s v="---"/>
    <s v="N.A."/>
  </r>
  <r>
    <s v="IC"/>
    <x v="9"/>
    <n v="41731"/>
    <s v="0C"/>
    <s v="21178C"/>
    <s v="[MULTIC_S UW] [MULTIC_S CW] Actia memory corrupted"/>
    <x v="9"/>
    <s v="noSeverityAvailable"/>
    <s v="N.A."/>
    <s v="---"/>
    <s v="N.A."/>
  </r>
  <r>
    <s v="IC"/>
    <x v="9"/>
    <n v="41732"/>
    <s v="0C"/>
    <s v="32178C"/>
    <s v="[MULTIC_S UW] [MULTIC_S CW] TEQ Sensor Rack leakage"/>
    <x v="9"/>
    <s v="CheckAtNextHalt"/>
    <s v="TBD62"/>
    <s v="YELLOW"/>
    <s v="Amber Warning IC   "/>
  </r>
  <r>
    <s v="IC"/>
    <x v="9"/>
    <n v="41733"/>
    <s v="0C"/>
    <s v="33178C"/>
    <s v="[MULTIC_S UW] [MULTIC_S CW] TEQ Sensor Engine leakage"/>
    <x v="9"/>
    <s v="CheckAtNextHalt"/>
    <s v="TBD62"/>
    <s v="YELLOW"/>
    <s v="Amber Warning IC   "/>
  </r>
  <r>
    <s v="IC"/>
    <x v="9"/>
    <n v="41734"/>
    <s v="0C"/>
    <s v="34178C"/>
    <s v="[MULTIC_S UW] [MULTIC_S CW] TEQ Sensor Independent heater leakage"/>
    <x v="9"/>
    <s v="CheckAtNextHalt"/>
    <s v="TBD62"/>
    <s v="YELLOW"/>
    <s v="Amber Warning IC   "/>
  </r>
  <r>
    <s v="IC"/>
    <x v="9"/>
    <n v="41735"/>
    <s v="09"/>
    <s v="351789"/>
    <s v="[MULTIC_S UW] [MULTIC_S CW] J1939 CAN Time Out fault (no more communication) with the ADCU ECU "/>
    <x v="9"/>
    <s v="CheckAtNextHalt"/>
    <s v="TBD62"/>
    <s v="YELLOW"/>
    <s v="Amber Warning IC   "/>
  </r>
  <r>
    <s v="IC"/>
    <x v="9"/>
    <s v="4170D"/>
    <s v="09"/>
    <s v="0D1789"/>
    <s v="[MULTIC_S UW] [MULTIC_S CW] J1939 CAN Time Out fault (no more communication) with the M68"/>
    <x v="9"/>
    <s v="CheckImmediately"/>
    <s v="TBD61"/>
    <s v="RED"/>
    <s v="Red Warning IC"/>
  </r>
  <r>
    <s v="IC"/>
    <x v="9"/>
    <s v="4170E"/>
    <s v="09"/>
    <s v="0E1789"/>
    <s v="[MULTIC_S UW] [MULTIC_S CW] J1939 CAN Time Out fault (no more communication) with the engine ECU "/>
    <x v="9"/>
    <s v="CheckImmediately"/>
    <s v="TBD61"/>
    <s v="RED"/>
    <s v="Red Warning IC"/>
  </r>
  <r>
    <s v="IC"/>
    <x v="9"/>
    <s v="4170F"/>
    <s v="09"/>
    <s v="0F1789"/>
    <s v="[MULTIC_S UW] [MULTIC_S CW] J1939 CAN Time Out fault (no more communication) with the control unit "/>
    <x v="9"/>
    <s v="CheckImmediately"/>
    <s v="TBD61"/>
    <s v="RED"/>
    <s v="Red Warning IC"/>
  </r>
  <r>
    <s v="IC"/>
    <x v="9"/>
    <s v="4171A"/>
    <s v="09"/>
    <s v="1A1789"/>
    <s v="[MULTIC_S CW] LDWS timeout"/>
    <x v="9"/>
    <s v="CheckAtNextHalt"/>
    <s v="TBD62"/>
    <s v="YELLOW"/>
    <s v="Amber Warning IC   "/>
  </r>
  <r>
    <s v="IC"/>
    <x v="9"/>
    <s v="4171C"/>
    <s v="09"/>
    <s v="1C1789"/>
    <s v="[MULTIC_S CW] AEBS timeout"/>
    <x v="9"/>
    <s v="CheckAtNextHalt"/>
    <s v="TBD62"/>
    <s v="YELLOW"/>
    <s v="Amber Warning IC   "/>
  </r>
  <r>
    <s v="IC"/>
    <x v="9"/>
    <s v="4171D"/>
    <s v="09"/>
    <s v="1D1789"/>
    <s v="[MULTIC_S CW] ETS timeout"/>
    <x v="9"/>
    <s v="CheckAtNextHalt"/>
    <s v="TBD62"/>
    <s v="YELLOW"/>
    <s v="Amber Warning IC   "/>
  </r>
  <r>
    <s v="IC"/>
    <x v="9"/>
    <s v="4171E"/>
    <s v="09"/>
    <s v="1E1789"/>
    <s v="[MULTIC_S CW] EHORIZON timeout"/>
    <x v="9"/>
    <s v="CheckAtNextHalt"/>
    <s v="TBD62"/>
    <s v="YELLOW"/>
    <s v="Amber Warning IC   "/>
  </r>
  <r>
    <s v="IC"/>
    <x v="9"/>
    <s v="4171F"/>
    <s v="09"/>
    <s v="1F1789"/>
    <s v="[MULTIC_S UW] [MULTIC_S CW] J1939 CAN Time Out fault (no more communication) with the PCM ECU"/>
    <x v="9"/>
    <s v="CheckAtNextHalt"/>
    <s v="TBD62"/>
    <s v="YELLOW"/>
    <s v="Amber Warning IC   "/>
  </r>
  <r>
    <s v="IC"/>
    <x v="9"/>
    <s v="4172A"/>
    <s v="09"/>
    <s v="2A1789"/>
    <s v="[MULTIC_S UW] [MULTIC_S CW] Left SWP Error"/>
    <x v="9"/>
    <s v="CheckAtNextHalt"/>
    <s v="TBD62"/>
    <s v="YELLOW"/>
    <s v="Amber Warning IC   "/>
  </r>
  <r>
    <s v="IC"/>
    <x v="9"/>
    <s v="4172B"/>
    <s v="09"/>
    <s v="2B1789"/>
    <s v="[MULTIC_S UW] [MULTIC_S CW] Right SWP error"/>
    <x v="9"/>
    <s v="CheckAtNextHalt"/>
    <s v="TBD62"/>
    <s v="YELLOW"/>
    <s v="Amber Warning IC   "/>
  </r>
  <r>
    <s v="IC"/>
    <x v="9"/>
    <s v="4172C"/>
    <n v="13"/>
    <s v="2C1793"/>
    <s v="[MULTIC_S CW] Left Steering wheel command error"/>
    <x v="9"/>
    <s v="CheckAtNextHalt"/>
    <s v="TBD62"/>
    <s v="YELLOW"/>
    <s v="Amber Warning IC   "/>
  </r>
  <r>
    <s v="IC"/>
    <x v="9"/>
    <s v="4172D"/>
    <n v="13"/>
    <s v="2D1793"/>
    <s v="[MULTIC_S CW] Right Steering wheel command error"/>
    <x v="9"/>
    <s v="CheckAtNextHalt"/>
    <s v="TBD62"/>
    <s v="YELLOW"/>
    <s v="Amber Warning IC   "/>
  </r>
  <r>
    <s v="IC"/>
    <x v="9"/>
    <s v="4172E"/>
    <n v="13"/>
    <s v="2E1793"/>
    <s v="[MULTIC_S UW] [MULTIC_S CW] Cluster button stuck"/>
    <x v="9"/>
    <s v="CheckAtNextHalt"/>
    <s v="TBD62"/>
    <s v="YELLOW"/>
    <s v="Amber Warning IC   "/>
  </r>
  <r>
    <s v="IC"/>
    <x v="9"/>
    <s v="4172F"/>
    <s v="0C"/>
    <s v="2F178C"/>
    <s v="[MULTIC_S UW] [MULTIC_S CW] Memory corruption"/>
    <x v="9"/>
    <s v="CheckAtNextHalt"/>
    <s v="TBD62"/>
    <s v="YELLOW"/>
    <s v="Amber Warning IC   "/>
  </r>
  <r>
    <s v="IC"/>
    <x v="9"/>
    <n v="41736"/>
    <s v="0C"/>
    <s v="36178C"/>
    <s v="[MULTIC_S UW] [MULTIC_S CW] TEQ Sensor rear rack leakage"/>
    <x v="9"/>
    <s v="CheckAtNextHalt"/>
    <s v="TBD62"/>
    <s v="YELLOW"/>
    <s v="Amber Warning IC   "/>
  </r>
  <r>
    <s v="IC"/>
    <x v="9"/>
    <n v="41737"/>
    <n v="13"/>
    <s v="371793"/>
    <s v="[MULTIC_S UW] [MULTIC_S CW] Time out of one TPMS sensor"/>
    <x v="9"/>
    <s v="CheckAtNextHalt"/>
    <s v="TBD62"/>
    <s v="YELLOW"/>
    <s v="Amber Warning IC   "/>
  </r>
  <r>
    <s v="IC"/>
    <x v="9"/>
    <s v="00314"/>
    <s v="09"/>
    <s v="140309"/>
    <s v="[MULTIC_S UW] J1939 CAN Time Out fault (no more communication) with the VCU"/>
    <x v="9"/>
    <s v="CheckImmediately"/>
    <s v="TBD61"/>
    <s v="RED"/>
    <s v="Red Warning IC"/>
  </r>
  <r>
    <s v="LDWS"/>
    <x v="10"/>
    <s v="00000"/>
    <s v="00"/>
    <s v="000000"/>
    <s v="timeout of CCVS1 message from second source, if parameterized (FD4C)     "/>
    <x v="10"/>
    <s v="CheckAtNextHalt"/>
    <s v="TBD50"/>
    <s v="YELLOW"/>
    <s v="Amber Warning  : LDWS not available"/>
  </r>
  <r>
    <s v="LDWS"/>
    <x v="10"/>
    <s v="00046"/>
    <s v="13"/>
    <s v="460013"/>
    <s v="out of range for signal CCVS1_PRK_BRK_SWT detected                          "/>
    <x v="10"/>
    <s v="noSeverityAvailable"/>
    <s v="N.A."/>
    <s v="---"/>
    <s v="N.A."/>
  </r>
  <r>
    <s v="LDWS"/>
    <x v="10"/>
    <s v="00054"/>
    <s v="13"/>
    <s v="540013"/>
    <s v="out of range for signal CCVS1_VEHICLE_SPEED detected                          "/>
    <x v="10"/>
    <s v="CheckAtNextHalt"/>
    <s v="TBD50"/>
    <s v="YELLOW"/>
    <s v="Amber Warning  : LDWS not available"/>
  </r>
  <r>
    <s v="LDWS"/>
    <x v="10"/>
    <s v="00054"/>
    <s v="09"/>
    <s v="540009"/>
    <s v="timeout of CCVS1 message from first source, if parameterized (FD42)"/>
    <x v="10"/>
    <s v="CheckAtNextHalt"/>
    <s v="TBD50"/>
    <s v="YELLOW"/>
    <s v="Amber Warning  : LDWS not available"/>
  </r>
  <r>
    <s v="LDWS"/>
    <x v="10"/>
    <s v="000BE"/>
    <s v="13"/>
    <s v="BE0013"/>
    <s v="out of range for signal EEC1_ENGINE_SPEED detected                          "/>
    <x v="10"/>
    <s v="noSeverityAvailable"/>
    <s v="N.A."/>
    <s v="---"/>
    <s v="N.A."/>
  </r>
  <r>
    <s v="LDWS"/>
    <x v="10"/>
    <s v="000BE"/>
    <s v="09"/>
    <s v="BE0009"/>
    <s v="timeout of EEC1 message, if parameterized"/>
    <x v="10"/>
    <s v="noSeverityAvailable"/>
    <s v="N.A."/>
    <s v="---"/>
    <s v="N.A."/>
  </r>
  <r>
    <s v="LDWS"/>
    <x v="10"/>
    <s v="00273"/>
    <s v="03"/>
    <s v="730203"/>
    <s v="power supply voltage above max allowed threshold"/>
    <x v="10"/>
    <s v="CheckAtNextHalt"/>
    <s v="TBD50"/>
    <s v="YELLOW"/>
    <s v="Amber Warning  : LDWS not available"/>
  </r>
  <r>
    <s v="LDWS"/>
    <x v="10"/>
    <s v="00273"/>
    <s v="04"/>
    <s v="730204"/>
    <s v="power supply voltage below min. allowed threshold"/>
    <x v="10"/>
    <s v="CheckAtNextHalt"/>
    <s v="TBD50"/>
    <s v="YELLOW"/>
    <s v="Amber Warning  : LDWS not available"/>
  </r>
  <r>
    <s v="LDWS"/>
    <x v="10"/>
    <s v="00388"/>
    <s v="13"/>
    <s v="880313"/>
    <s v="out of range for signal EBC2_FRONT_AXLE_SPEED detected                          "/>
    <x v="10"/>
    <s v="CheckAtNextHalt"/>
    <s v="TBD50"/>
    <s v="YELLOW"/>
    <s v="Amber Warning  : LDWS not available"/>
  </r>
  <r>
    <s v="LDWS"/>
    <x v="10"/>
    <s v="00388"/>
    <s v="09"/>
    <s v="880309"/>
    <s v="timeout of EBC2 message, if parameterized"/>
    <x v="10"/>
    <s v="CheckAtNextHalt"/>
    <s v="TBD50"/>
    <s v="YELLOW"/>
    <s v="Amber Warning  : LDWS not available"/>
  </r>
  <r>
    <s v="LDWS"/>
    <x v="10"/>
    <s v="00395"/>
    <s v="09"/>
    <s v="950309"/>
    <s v="timeout of VDHR message"/>
    <x v="10"/>
    <s v="noSeverityAvailable"/>
    <s v="N.A."/>
    <s v="---"/>
    <s v="N.A."/>
  </r>
  <r>
    <s v="LDWS"/>
    <x v="10"/>
    <s v="00461"/>
    <s v="13"/>
    <s v="610413"/>
    <s v="out of range for signal EBC1_EBS_BRK_SWT detected                          "/>
    <x v="10"/>
    <s v="noSeverityAvailable"/>
    <s v="N.A."/>
    <s v="---"/>
    <s v="N.A."/>
  </r>
  <r>
    <s v="LDWS"/>
    <x v="10"/>
    <s v="00461"/>
    <s v="09"/>
    <s v="610409"/>
    <s v="timeout of EBC1 message, if parameterized"/>
    <x v="10"/>
    <s v="noSeverityAvailable"/>
    <s v="N.A."/>
    <s v="---"/>
    <s v="N.A."/>
  </r>
  <r>
    <s v="LDWS"/>
    <x v="10"/>
    <s v="00658"/>
    <s v="13"/>
    <s v="580613"/>
    <s v="out of range for signal TCO1_VEHICLE_SPEED detected                          "/>
    <x v="10"/>
    <s v="CheckAtNextHalt"/>
    <s v="TBD50"/>
    <s v="YELLOW"/>
    <s v="Amber Warning  : LDWS not available"/>
  </r>
  <r>
    <s v="LDWS"/>
    <x v="10"/>
    <s v="00658"/>
    <s v="09"/>
    <s v="580609"/>
    <s v="timeout of TCO1 message, if parameterized"/>
    <x v="10"/>
    <s v="CheckAtNextHalt"/>
    <s v="TBD50"/>
    <s v="YELLOW"/>
    <s v="Amber Warning  : LDWS not available"/>
  </r>
  <r>
    <s v="LDWS"/>
    <x v="10"/>
    <s v="006A7"/>
    <s v="05"/>
    <s v="A70605"/>
    <s v="connection to right speaker/haptic output detected as being broken"/>
    <x v="10"/>
    <s v="CheckAtNextHalt"/>
    <s v="TBD50"/>
    <s v="YELLOW"/>
    <s v="Amber Warning  : LDWS not available"/>
  </r>
  <r>
    <s v="LDWS"/>
    <x v="10"/>
    <s v="006A8"/>
    <s v="03"/>
    <s v="A80603"/>
    <s v="connection to either left or right speaker/haptic output detected as being shortened"/>
    <x v="10"/>
    <s v="CheckAtNextHalt"/>
    <s v="TBD50"/>
    <s v="YELLOW"/>
    <s v="Amber Warning  : LDWS not available"/>
  </r>
  <r>
    <s v="LDWS"/>
    <x v="10"/>
    <s v="006A8"/>
    <s v="05"/>
    <s v="A80605"/>
    <s v="connection to left speaker/haptic output detected as being broken"/>
    <x v="10"/>
    <s v="CheckAtNextHalt"/>
    <s v="TBD50"/>
    <s v="YELLOW"/>
    <s v="Amber Warning  : LDWS not available"/>
  </r>
  <r>
    <s v="LDWS"/>
    <x v="10"/>
    <s v="00710"/>
    <s v="13"/>
    <s v="100713"/>
    <s v="out of range for signal VDC2_YAW_RATE detected                          "/>
    <x v="10"/>
    <s v="CheckAtNextHalt"/>
    <s v="TBD50"/>
    <s v="YELLOW"/>
    <s v="Amber Warning  : LDWS not available"/>
  </r>
  <r>
    <s v="LDWS"/>
    <x v="10"/>
    <s v="00710"/>
    <s v="09"/>
    <s v="100709"/>
    <s v="timeout of VDC2 message, if parameterized"/>
    <x v="10"/>
    <s v="CheckImmediately"/>
    <s v="TBD49"/>
    <s v="RED"/>
    <s v="Red Warning LDWS"/>
  </r>
  <r>
    <s v="LDWS"/>
    <x v="10"/>
    <s v="00940"/>
    <s v="02"/>
    <s v="400902"/>
    <s v="left turn signal analog input always active"/>
    <x v="10"/>
    <s v="CheckAtNextHalt"/>
    <s v="TBD50"/>
    <s v="YELLOW"/>
    <s v="Amber Warning  : LDWS not available"/>
  </r>
  <r>
    <s v="LDWS"/>
    <x v="10"/>
    <s v="00942"/>
    <s v="02"/>
    <s v="420902"/>
    <s v="right turn signal analog input always active"/>
    <x v="10"/>
    <s v="CheckAtNextHalt"/>
    <s v="TBD50"/>
    <s v="YELLOW"/>
    <s v="Amber Warning  : LDWS not available"/>
  </r>
  <r>
    <s v="LDWS"/>
    <x v="10"/>
    <s v="00B3B"/>
    <s v="13"/>
    <s v="3B0B13"/>
    <s v="out of range for signal OEL_HAZARD_LIGHT_SWT detected                          "/>
    <x v="10"/>
    <s v="CheckAtNextHalt"/>
    <s v="TBD50"/>
    <s v="YELLOW"/>
    <s v="Amber Warning  : LDWS not available"/>
  </r>
  <r>
    <s v="LDWS"/>
    <x v="10"/>
    <s v="00B3C"/>
    <s v="13"/>
    <s v="3C0B13"/>
    <s v="out of range for signal OEL_TURN_SIGNAL_SWT detected                          "/>
    <x v="10"/>
    <s v="CheckAtNextHalt"/>
    <s v="TBD50"/>
    <s v="YELLOW"/>
    <s v="Amber Warning  : LDWS not available"/>
  </r>
  <r>
    <s v="LDWS"/>
    <x v="10"/>
    <s v="00B3C"/>
    <s v="09"/>
    <s v="3C0B09"/>
    <s v="timeout of OEL message, if parameterized"/>
    <x v="10"/>
    <s v="CheckImmediately"/>
    <s v="TBD49"/>
    <s v="RED"/>
    <s v="Red Warning LDWS"/>
  </r>
  <r>
    <s v="LDWS"/>
    <x v="10"/>
    <s v="00DEC"/>
    <s v="02"/>
    <s v="EC0D02"/>
    <s v="driver LDWS enable switch either has shortage or is broken"/>
    <x v="10"/>
    <s v="CheckAtNextHalt"/>
    <s v="TBD50"/>
    <s v="YELLOW"/>
    <s v="Amber Warning  : LDWS not available"/>
  </r>
  <r>
    <s v="LDWS"/>
    <x v="10"/>
    <s v="00DEC"/>
    <s v="13"/>
    <s v="EC0D13"/>
    <s v="out of range for signal FLIC_LDW_ENABLE_CMD detected                          "/>
    <x v="10"/>
    <s v="noSeverityAvailable"/>
    <s v="N.A."/>
    <s v="---"/>
    <s v="N.A."/>
  </r>
  <r>
    <s v="LDWS"/>
    <x v="10"/>
    <s v="0139E"/>
    <s v="09"/>
    <s v="9E1309"/>
    <s v="timeout of ACC1 message"/>
    <x v="10"/>
    <s v="CheckAtNextHalt"/>
    <s v="TBD50"/>
    <s v="YELLOW"/>
    <s v="Amber Warning  : LDWS not available"/>
  </r>
  <r>
    <s v="LDWS"/>
    <x v="10"/>
    <s v="0139E"/>
    <n v="13"/>
    <s v="9E1313"/>
    <s v="out of range for signal ACC1_FCW detected"/>
    <x v="10"/>
    <s v="CheckAtNextHalt"/>
    <s v="TBD50"/>
    <s v="YELLOW"/>
    <s v="Amber Warning  : LDWS not available"/>
  </r>
  <r>
    <s v="LDWS"/>
    <x v="10"/>
    <s v="7E102"/>
    <s v="0C"/>
    <s v="02E1EC"/>
    <s v="internal 1.8V voltage supply is not maintained"/>
    <x v="10"/>
    <s v="CheckAtNextHalt"/>
    <s v="TBD50"/>
    <s v="YELLOW"/>
    <s v="Amber Warning  : LDWS not available"/>
  </r>
  <r>
    <s v="LDWS"/>
    <x v="10"/>
    <s v="7E175"/>
    <s v="0C"/>
    <s v="75E1EC"/>
    <s v="checksum failure of flash area where sound shape is stored"/>
    <x v="10"/>
    <s v="CheckAtNextHalt"/>
    <s v="TBD50"/>
    <s v="YELLOW"/>
    <s v="Amber Warning  : LDWS not available"/>
  </r>
  <r>
    <s v="LDWS"/>
    <x v="10"/>
    <s v="7E22D"/>
    <s v="0C"/>
    <s v="2DE2EC"/>
    <s v="reset of host controller due to illegal SW operation"/>
    <x v="10"/>
    <s v="CheckAtNextHalt"/>
    <s v="TBD50"/>
    <s v="YELLOW"/>
    <s v="Amber Warning  : LDWS not available"/>
  </r>
  <r>
    <s v="LDWS"/>
    <x v="10"/>
    <s v="7F000"/>
    <s v="0D"/>
    <s v="00F0ED"/>
    <s v="parameters have not been written to ECU to adapt to host vehicle"/>
    <x v="10"/>
    <s v="CheckAtNextHalt"/>
    <s v="TBD50"/>
    <s v="YELLOW"/>
    <s v="Amber Warning  : LDWS not available"/>
  </r>
  <r>
    <s v="LDWS"/>
    <x v="10"/>
    <s v="7F001"/>
    <s v="0D"/>
    <s v="01F0ED"/>
    <s v="neither EOL nor service alignment routines has been ever successfully executed"/>
    <x v="10"/>
    <s v="CheckAtNextHalt"/>
    <s v="TBD50"/>
    <s v="YELLOW"/>
    <s v="Amber Warning  : LDWS not available"/>
  </r>
  <r>
    <s v="LDWS"/>
    <x v="10"/>
    <s v="7F00E"/>
    <s v="13"/>
    <s v="0EF0F3"/>
    <s v="bus off condition detected on vehicle CAN"/>
    <x v="10"/>
    <s v="noSeverityAvailable"/>
    <s v="N.A."/>
    <s v="---"/>
    <s v="N.A."/>
  </r>
  <r>
    <s v="LDWS"/>
    <x v="10"/>
    <s v="7F00E"/>
    <s v="05"/>
    <s v="0EF0E5"/>
    <s v="no messages present on vehicle CAN"/>
    <x v="10"/>
    <s v="CheckAtNextHalt"/>
    <s v="TBD50"/>
    <s v="YELLOW"/>
    <s v="Amber Warning  : LDWS not available"/>
  </r>
  <r>
    <s v="LDWS"/>
    <x v="10"/>
    <s v="7F029"/>
    <s v="0C"/>
    <s v="29F0EC"/>
    <s v="NVM is invalid"/>
    <x v="10"/>
    <s v="CheckAtNextHalt"/>
    <s v="TBD50"/>
    <s v="YELLOW"/>
    <s v="Amber Warning  : LDWS not available"/>
  </r>
  <r>
    <s v="LDWS"/>
    <x v="10"/>
    <s v="7F151"/>
    <s v="13"/>
    <s v="51F1F3"/>
    <s v="bus off condition detected on private CAN"/>
    <x v="10"/>
    <s v="noSeverityAvailable"/>
    <s v="N.A."/>
    <s v="---"/>
    <s v="N.A."/>
  </r>
  <r>
    <s v="LDWS"/>
    <x v="10"/>
    <s v="7F184"/>
    <s v="09"/>
    <s v="84F1E9"/>
    <s v="timeout of TD message"/>
    <x v="10"/>
    <s v="noSeverityAvailable"/>
    <s v="N.A."/>
    <s v="---"/>
    <s v="N.A."/>
  </r>
  <r>
    <s v="LDWS"/>
    <x v="10"/>
    <s v="7F1A2"/>
    <s v="0C"/>
    <s v="A2F1EC"/>
    <s v="checksum failure of flash memory for DSP"/>
    <x v="10"/>
    <s v="CheckAtNextHalt"/>
    <s v="TBD50"/>
    <s v="YELLOW"/>
    <s v="Amber Warning  : LDWS not available"/>
  </r>
  <r>
    <s v="LDWS"/>
    <x v="10"/>
    <s v="7F1A3"/>
    <s v="0C"/>
    <s v="A3F1EC"/>
    <s v="checksum failure of application SW flash"/>
    <x v="10"/>
    <s v="CheckAtNextHalt"/>
    <s v="TBD50"/>
    <s v="YELLOW"/>
    <s v="Amber Warning  : LDWS not available"/>
  </r>
  <r>
    <s v="LDWS"/>
    <x v="10"/>
    <s v="7F1A4"/>
    <s v="0C"/>
    <s v="A4F1EC"/>
    <s v="checksum failure of calibration data flash"/>
    <x v="10"/>
    <s v="CheckAtNextHalt"/>
    <s v="TBD50"/>
    <s v="YELLOW"/>
    <s v="Amber Warning  : LDWS not available"/>
  </r>
  <r>
    <s v="LDWS"/>
    <x v="10"/>
    <s v="7F1A5"/>
    <s v="0C"/>
    <s v="A5F1EC"/>
    <s v="host controller RAM failure"/>
    <x v="10"/>
    <s v="CheckAtNextHalt"/>
    <s v="TBD50"/>
    <s v="YELLOW"/>
    <s v="Amber Warning  : LDWS not available"/>
  </r>
  <r>
    <s v="LDWS"/>
    <x v="10"/>
    <s v="7F1A6"/>
    <s v="0C"/>
    <s v="A6F1EC"/>
    <s v="host controller PLL failure"/>
    <x v="10"/>
    <s v="CheckAtNextHalt"/>
    <s v="TBD50"/>
    <s v="YELLOW"/>
    <s v="Amber Warning  : LDWS not available"/>
  </r>
  <r>
    <s v="LDWS"/>
    <x v="10"/>
    <s v="7F1A7"/>
    <s v="0C"/>
    <s v="A7F1EC"/>
    <s v="Watchdog reset has occurred"/>
    <x v="10"/>
    <s v="CheckAtNextHalt"/>
    <s v="TBD50"/>
    <s v="YELLOW"/>
    <s v="Amber Warning  : LDWS not available"/>
  </r>
  <r>
    <s v="LDWS"/>
    <x v="10"/>
    <s v="7F1A8"/>
    <s v="0C"/>
    <s v="A8F1EC"/>
    <s v="stack overflow of application SW occurred"/>
    <x v="10"/>
    <s v="CheckAtNextHalt"/>
    <s v="TBD50"/>
    <s v="YELLOW"/>
    <s v="Amber Warning  : LDWS not available"/>
  </r>
  <r>
    <s v="LDWS"/>
    <x v="10"/>
    <s v="7F1A9"/>
    <s v="0C"/>
    <s v="A9F1EC"/>
    <s v="SPI link between processors has corrupted data"/>
    <x v="10"/>
    <s v="CheckAtNextHalt"/>
    <s v="TBD50"/>
    <s v="YELLOW"/>
    <s v="Amber Warning  : LDWS not available"/>
  </r>
  <r>
    <s v="LDWS"/>
    <x v="10"/>
    <s v="7F1AA"/>
    <s v="0C"/>
    <s v="AAF1EC"/>
    <s v="SPI link between processors has corrupted data"/>
    <x v="10"/>
    <s v="CheckAtNextHalt"/>
    <s v="TBD50"/>
    <s v="YELLOW"/>
    <s v="Amber Warning  : LDWS not available"/>
  </r>
  <r>
    <s v="LDWS"/>
    <x v="10"/>
    <s v="7F1AB"/>
    <s v="0C"/>
    <s v="ABF1EC"/>
    <s v="SW execution of illegal operation"/>
    <x v="10"/>
    <s v="CheckAtNextHalt"/>
    <s v="TBD50"/>
    <s v="YELLOW"/>
    <s v="Amber Warning  : LDWS not available"/>
  </r>
  <r>
    <s v="LDWS"/>
    <x v="10"/>
    <s v="7F1AC"/>
    <s v="0C"/>
    <s v="ACF1EC"/>
    <s v="buffer overrun"/>
    <x v="10"/>
    <s v="CheckAtNextHalt"/>
    <s v="TBD50"/>
    <s v="YELLOW"/>
    <s v="Amber Warning  : LDWS not available"/>
  </r>
  <r>
    <s v="LDWS"/>
    <x v="10"/>
    <s v="7F1AD"/>
    <s v="0C"/>
    <s v="ADF1EC"/>
    <s v="granted process time was exceeded"/>
    <x v="10"/>
    <s v="CheckAtNextHalt"/>
    <s v="TBD50"/>
    <s v="YELLOW"/>
    <s v="Amber Warning  : LDWS not available"/>
  </r>
  <r>
    <s v="LDWS"/>
    <x v="10"/>
    <s v="7F1AE"/>
    <s v="0C"/>
    <s v="AEF1EC"/>
    <s v="SW accesses invalid address"/>
    <x v="10"/>
    <s v="CheckAtNextHalt"/>
    <s v="TBD50"/>
    <s v="YELLOW"/>
    <s v="Amber Warning  : LDWS not available"/>
  </r>
  <r>
    <s v="LDWS"/>
    <x v="10"/>
    <s v="7F1AF"/>
    <s v="0C"/>
    <s v="AFF1EC"/>
    <s v="SW jumps to invalid address"/>
    <x v="10"/>
    <s v="CheckAtNextHalt"/>
    <s v="TBD50"/>
    <s v="YELLOW"/>
    <s v="Amber Warning  : LDWS not available"/>
  </r>
  <r>
    <s v="LDWS"/>
    <x v="10"/>
    <s v="7F1B0"/>
    <s v="0C"/>
    <s v="B0F1EC"/>
    <s v="general exception fault"/>
    <x v="10"/>
    <s v="CheckAtNextHalt"/>
    <s v="TBD50"/>
    <s v="YELLOW"/>
    <s v="Amber Warning  : LDWS not available"/>
  </r>
  <r>
    <s v="LDWS"/>
    <x v="10"/>
    <s v="7F1B1"/>
    <s v="0C"/>
    <s v="B1F1EC"/>
    <s v="I2C bus failure"/>
    <x v="10"/>
    <s v="CheckAtNextHalt"/>
    <s v="TBD50"/>
    <s v="YELLOW"/>
    <s v="Amber Warning  : LDWS not available"/>
  </r>
  <r>
    <s v="LDWS"/>
    <x v="10"/>
    <s v="7F1B2"/>
    <s v="0C"/>
    <s v="B2F1EC"/>
    <s v="no image data available for processing"/>
    <x v="10"/>
    <s v="CheckAtNextHalt"/>
    <s v="TBD50"/>
    <s v="YELLOW"/>
    <s v="Amber Warning  : LDWS not available"/>
  </r>
  <r>
    <s v="LDWS"/>
    <x v="10"/>
    <s v="7F1B3"/>
    <s v="0C"/>
    <s v="B3F1EC"/>
    <s v="image data is corrupted"/>
    <x v="10"/>
    <s v="CheckAtNextHalt"/>
    <s v="TBD50"/>
    <s v="YELLOW"/>
    <s v="Amber Warning  : LDWS not available"/>
  </r>
  <r>
    <s v="LDWS"/>
    <x v="10"/>
    <s v="7F1B4"/>
    <s v="0C"/>
    <s v="B4F1EC"/>
    <s v="exception fault of DSP"/>
    <x v="10"/>
    <s v="CheckAtNextHalt"/>
    <s v="TBD50"/>
    <s v="YELLOW"/>
    <s v="Amber Warning  : LDWS not available"/>
  </r>
  <r>
    <s v="LDWS"/>
    <x v="10"/>
    <s v="7F1B5"/>
    <s v="0C"/>
    <s v="B5F1EC"/>
    <s v="operating system has crashed"/>
    <x v="10"/>
    <s v="CheckAtNextHalt"/>
    <s v="TBD50"/>
    <s v="YELLOW"/>
    <s v="Amber Warning  : LDWS not available"/>
  </r>
  <r>
    <s v="LDWS"/>
    <x v="10"/>
    <s v="7F1B6"/>
    <s v="0C"/>
    <s v="B6F1EC"/>
    <s v="calibration parameter setting not plausible"/>
    <x v="10"/>
    <s v="CheckAtNextHalt"/>
    <s v="TBD50"/>
    <s v="YELLOW"/>
    <s v="Amber Warning  : LDWS not available"/>
  </r>
  <r>
    <s v="LDWS"/>
    <x v="10"/>
    <s v="7F1B7"/>
    <s v="0C"/>
    <s v="B7F1EC"/>
    <s v="NVM is corrupted"/>
    <x v="10"/>
    <s v="CheckAtNextHalt"/>
    <s v="TBD50"/>
    <s v="YELLOW"/>
    <s v="Amber Warning  : LDWS not available"/>
  </r>
  <r>
    <s v="LDWS"/>
    <x v="10"/>
    <s v="7F1B8"/>
    <s v="0C"/>
    <s v="B8F1EC"/>
    <s v="internal 1.1V voltage supply is not maintained"/>
    <x v="10"/>
    <s v="CheckAtNextHalt"/>
    <s v="TBD50"/>
    <s v="YELLOW"/>
    <s v="Amber Warning  : LDWS not available"/>
  </r>
  <r>
    <s v="LDWS"/>
    <x v="10"/>
    <s v="7F1B9"/>
    <s v="0C"/>
    <s v="B9F1EC"/>
    <s v="internal 5V voltage supply is not maintained"/>
    <x v="10"/>
    <s v="CheckAtNextHalt"/>
    <s v="TBD50"/>
    <s v="YELLOW"/>
    <s v="Amber Warning  : LDWS not available"/>
  </r>
  <r>
    <s v="LDWS"/>
    <x v="10"/>
    <s v="7FE05"/>
    <s v="0E"/>
    <s v="05FEEE"/>
    <s v="camera has detected blockage"/>
    <x v="10"/>
    <s v="CheckAtNextHalt"/>
    <s v="TBD50"/>
    <s v="YELLOW"/>
    <s v="Amber Warning  : LDWS not available"/>
  </r>
  <r>
    <s v="LDWS"/>
    <x v="10"/>
    <s v="7FE05"/>
    <s v="02"/>
    <s v="05FEE2"/>
    <s v="vision range of camera is reduced but not (yet) blocked"/>
    <x v="10"/>
    <s v="noSeverityAvailable"/>
    <s v="N.A."/>
    <s v="---"/>
    <s v="N.A."/>
  </r>
  <r>
    <s v="LDWS"/>
    <x v="10"/>
    <s v="7FE06"/>
    <s v="0D"/>
    <s v="06FEED"/>
    <s v="calibration in process due to detected misalignment during operation or service request; LDW not available"/>
    <x v="10"/>
    <s v="CheckAtNextHalt"/>
    <s v="TBD50"/>
    <s v="YELLOW"/>
    <s v="Amber Warning  : LDWS not available"/>
  </r>
  <r>
    <s v="LDWS"/>
    <x v="10"/>
    <s v="7FE07"/>
    <s v="0D"/>
    <s v="07FEED"/>
    <s v="calibration parameter setting not plausible"/>
    <x v="10"/>
    <s v="CheckAtNextHalt"/>
    <s v="TBD50"/>
    <s v="YELLOW"/>
    <s v="Amber Warning  : LDWS not available"/>
  </r>
  <r>
    <s v="LDWS"/>
    <x v="10"/>
    <s v="7FE07"/>
    <s v="0C"/>
    <s v="07FEEC"/>
    <s v="parameter setting is implausible"/>
    <x v="10"/>
    <s v="CheckAtNextHalt"/>
    <s v="TBD50"/>
    <s v="YELLOW"/>
    <s v="Amber Warning  : LDWS not available"/>
  </r>
  <r>
    <s v="LDWS"/>
    <x v="10"/>
    <s v="7FE08"/>
    <s v="0D"/>
    <s v="08FEED"/>
    <s v="camera has detected misalignement and is not able to correct this by self learning"/>
    <x v="10"/>
    <s v="CheckAtNextHalt"/>
    <s v="TBD50"/>
    <s v="YELLOW"/>
    <s v="Amber Warning  : LDWS not available"/>
  </r>
  <r>
    <s v="LDWS"/>
    <x v="10"/>
    <s v="7FE09"/>
    <s v="0C"/>
    <s v="09FEEC"/>
    <s v="temperature of device is too high"/>
    <x v="10"/>
    <s v="CheckAtNextHalt"/>
    <s v="TBD50"/>
    <s v="YELLOW"/>
    <s v="Amber Warning  : LDWS not available"/>
  </r>
  <r>
    <s v="LDWS"/>
    <x v="10"/>
    <s v="7FE0A"/>
    <s v="05"/>
    <s v="0AFEE5"/>
    <s v="driver warning lamp has broken line (system disable LED)"/>
    <x v="10"/>
    <s v="CheckAtNextHalt"/>
    <s v="TBD50"/>
    <s v="YELLOW"/>
    <s v="Amber Warning  : LDWS not available"/>
  </r>
  <r>
    <s v="LDWS"/>
    <x v="10"/>
    <s v="7FE0A"/>
    <s v="03"/>
    <s v="0AFEE3"/>
    <s v="driver warning lamp has line shortage (system disable LED)"/>
    <x v="10"/>
    <s v="CheckAtNextHalt"/>
    <s v="TBD50"/>
    <s v="YELLOW"/>
    <s v="Amber Warning  : LDWS not available"/>
  </r>
  <r>
    <s v="LDWS"/>
    <x v="10"/>
    <s v="7FE0B"/>
    <s v="13"/>
    <s v="0BFEF3"/>
    <s v="out of range for signal CCVS1_BRK_SWT detected                          "/>
    <x v="10"/>
    <s v="noSeverityAvailable"/>
    <s v="N.A."/>
    <s v="---"/>
    <s v="N.A."/>
  </r>
  <r>
    <s v="LDWS"/>
    <x v="10"/>
    <s v="7FE0C"/>
    <s v="03"/>
    <s v="0CFEE3"/>
    <s v="driver enable lamp has line shortage (mute)"/>
    <x v="10"/>
    <s v="CheckAtNextHalt"/>
    <s v="TBD50"/>
    <s v="YELLOW"/>
    <s v="Amber Warning  : LDWS not available"/>
  </r>
  <r>
    <s v="LDWS"/>
    <x v="10"/>
    <s v="7FE0C"/>
    <s v="05"/>
    <s v="0CFEE5"/>
    <s v="driver enabled lamp has broken line (mute)"/>
    <x v="10"/>
    <s v="CheckAtNextHalt"/>
    <s v="TBD50"/>
    <s v="YELLOW"/>
    <s v="Amber Warning  : LDWS not available"/>
  </r>
  <r>
    <s v="BCM"/>
    <x v="11"/>
    <n v="1"/>
    <s v="1F"/>
    <s v="01001F"/>
    <s v="[M68 GX]M68 SUPPLY V2"/>
    <x v="11"/>
    <s v="CheckImmediately"/>
    <s v="TBD21"/>
    <s v="RED"/>
    <s v="Red Warning M68"/>
  </r>
  <r>
    <s v="BCM"/>
    <x v="11"/>
    <n v="2"/>
    <s v="1F"/>
    <s v="02001F"/>
    <s v="[M68 GX]M68 SUPPLY VBAT"/>
    <x v="11"/>
    <s v="CheckImmediately"/>
    <s v="TBD21"/>
    <s v="RED"/>
    <s v="Red Warning M68"/>
  </r>
  <r>
    <s v="BCM"/>
    <x v="11"/>
    <n v="3"/>
    <s v="1F"/>
    <s v="03001F"/>
    <s v="[M68 GX]M68 SUPPLY V1"/>
    <x v="11"/>
    <s v="CheckImmediately"/>
    <s v="TBD21"/>
    <s v="RED"/>
    <s v="Red Warning M68"/>
  </r>
  <r>
    <s v="BCM"/>
    <x v="11"/>
    <n v="4"/>
    <s v="1F"/>
    <s v="04001F"/>
    <s v="[M68 GX]M68 SUPPLY V3"/>
    <x v="11"/>
    <s v="CheckImmediately"/>
    <s v="TBD21"/>
    <s v="RED"/>
    <s v="Red Warning M68"/>
  </r>
  <r>
    <s v="BCM"/>
    <x v="11"/>
    <n v="5"/>
    <s v="1F"/>
    <s v="05001F"/>
    <s v="[M68 GX]M68 SUPPLY UNDERVOLTAGE"/>
    <x v="11"/>
    <s v="CheckAtNextHalt"/>
    <s v="TBD22"/>
    <s v="YELLOW"/>
    <s v="Amber Warning M68"/>
  </r>
  <r>
    <s v="BCM"/>
    <x v="11"/>
    <n v="6"/>
    <s v="1F"/>
    <s v="06001F"/>
    <s v="[M68 GX]M68 SUPPLY OVERVOLTAGE"/>
    <x v="11"/>
    <s v="CheckAtNextHalt"/>
    <s v="TBD22"/>
    <s v="YELLOW"/>
    <s v="Amber Warning M68"/>
  </r>
  <r>
    <s v="BCM"/>
    <x v="11"/>
    <n v="20"/>
    <s v="1F"/>
    <s v="20001F"/>
    <s v="[M68 GX]RLS Control Unit"/>
    <x v="11"/>
    <e v="#REF!"/>
    <s v="N.A."/>
    <s v="---"/>
    <s v="N.A."/>
  </r>
  <r>
    <s v="BCM"/>
    <x v="11"/>
    <n v="65"/>
    <s v="1F"/>
    <s v="65001F"/>
    <s v="[M68 GX]CAN CHASSIS PWR1"/>
    <x v="11"/>
    <s v="CheckImmediately"/>
    <s v="TBD21"/>
    <s v="RED"/>
    <s v="Red Warning M68"/>
  </r>
  <r>
    <s v="BCM"/>
    <x v="11"/>
    <n v="66"/>
    <s v="1F"/>
    <s v="66001F"/>
    <s v="[M68 GX]CAN CHASSIS PWR2"/>
    <x v="11"/>
    <s v="CheckImmediately"/>
    <s v="TBD21"/>
    <s v="RED"/>
    <s v="Red Warning M68"/>
  </r>
  <r>
    <s v="BCM"/>
    <x v="11"/>
    <n v="67"/>
    <s v="1F"/>
    <s v="67001F"/>
    <s v="[M68 GX]CAN CHASSIS PWR3"/>
    <x v="11"/>
    <s v="CheckImmediately"/>
    <s v="TBD21"/>
    <s v="RED"/>
    <s v="Red Warning M68"/>
  </r>
  <r>
    <s v="BCM"/>
    <x v="11"/>
    <n v="68"/>
    <s v="1F"/>
    <s v="68001F"/>
    <s v="[M68 GX]CAN CHASSIS PWR4"/>
    <x v="11"/>
    <s v="CheckImmediately"/>
    <s v="TBD21"/>
    <s v="RED"/>
    <s v="Red Warning M68"/>
  </r>
  <r>
    <s v="BCM"/>
    <x v="11"/>
    <n v="69"/>
    <s v="1F"/>
    <s v="69001F"/>
    <s v="[M68 GX]CAN CHASSIS PWR5"/>
    <x v="11"/>
    <s v="CheckImmediately"/>
    <s v="TBD21"/>
    <s v="RED"/>
    <s v="Red Warning M68"/>
  </r>
  <r>
    <s v="BCM"/>
    <x v="11"/>
    <n v="71"/>
    <s v="1F"/>
    <s v="71001F"/>
    <s v="[M68 GX]CAN CHASSIS EBS"/>
    <x v="11"/>
    <s v="CheckAtNextHalt"/>
    <s v="TBD22"/>
    <s v="YELLOW"/>
    <s v="Amber Warning M68"/>
  </r>
  <r>
    <s v="BCM"/>
    <x v="11"/>
    <n v="76"/>
    <s v="1F"/>
    <s v="76001F"/>
    <s v="[M68 GX]CAN CVN MASTER68"/>
    <x v="11"/>
    <s v="CheckImmediately"/>
    <s v="TBD21"/>
    <s v="RED"/>
    <s v="Red Warning M68"/>
  </r>
  <r>
    <s v="BCM"/>
    <x v="11"/>
    <n v="79"/>
    <s v="1F"/>
    <s v="79001F"/>
    <s v="[M68 GX]VAMS CHASSIS PWR1"/>
    <x v="11"/>
    <s v="CheckImmediately"/>
    <s v="TBD21"/>
    <s v="RED"/>
    <s v="Red Warning M68"/>
  </r>
  <r>
    <s v="BCM"/>
    <x v="11"/>
    <n v="200"/>
    <s v="1F"/>
    <s v="00021F"/>
    <s v="[M68 GX]CAN BODY PWR2"/>
    <x v="11"/>
    <s v="CheckImmediately"/>
    <s v="TBD21"/>
    <s v="RED"/>
    <s v="Red Warning M68"/>
  </r>
  <r>
    <s v="BCM"/>
    <x v="11"/>
    <n v="201"/>
    <s v="1F"/>
    <s v="01021F"/>
    <s v="[M68 GX]CAN BODY PWR3"/>
    <x v="11"/>
    <s v="CheckImmediately"/>
    <s v="TBD21"/>
    <s v="RED"/>
    <s v="Red Warning M68"/>
  </r>
  <r>
    <s v="BCM"/>
    <x v="11"/>
    <n v="202"/>
    <s v="1F"/>
    <s v="02021F"/>
    <s v="[M68 GX]CAN BODY PWR4"/>
    <x v="11"/>
    <s v="CheckImmediately"/>
    <s v="TBD21"/>
    <s v="RED"/>
    <s v="Red Warning M68"/>
  </r>
  <r>
    <s v="BCM"/>
    <x v="11"/>
    <n v="203"/>
    <s v="1F"/>
    <s v="03021F"/>
    <s v="[M68 GX]CAN BODY PWR5"/>
    <x v="11"/>
    <s v="CheckImmediately"/>
    <s v="TBD21"/>
    <s v="RED"/>
    <s v="Red Warning M68"/>
  </r>
  <r>
    <s v="BCM"/>
    <x v="11"/>
    <n v="204"/>
    <s v="1F"/>
    <s v="04021F"/>
    <s v="[M68 GX]CAN BODY PWR6"/>
    <x v="11"/>
    <s v="CheckImmediately"/>
    <s v="TBD21"/>
    <s v="RED"/>
    <s v="Red Warning M68"/>
  </r>
  <r>
    <s v="BCM"/>
    <x v="11"/>
    <n v="209"/>
    <s v="1F"/>
    <s v="09021F"/>
    <s v="[M68 GX]VAMS BODY PWR1"/>
    <x v="11"/>
    <s v="CheckImmediately"/>
    <s v="TBD21"/>
    <s v="RED"/>
    <s v="Red Warning M68"/>
  </r>
  <r>
    <s v="BCM"/>
    <x v="11"/>
    <n v="231"/>
    <s v="1F"/>
    <s v="31021F"/>
    <s v="[M68 GX]EXTERNAL TEMPERATURE SENSOR"/>
    <x v="11"/>
    <e v="#REF!"/>
    <s v="N.A."/>
    <s v="---"/>
    <s v="N.A."/>
  </r>
  <r>
    <s v="BCM"/>
    <x v="11"/>
    <n v="232"/>
    <s v="1F"/>
    <s v="32021F"/>
    <s v="[M68 GX]INT REAR TEMPERATURE SENSOR"/>
    <x v="11"/>
    <e v="#REF!"/>
    <s v="N.A."/>
    <s v="---"/>
    <s v="N.A."/>
  </r>
  <r>
    <s v="BCM"/>
    <x v="11"/>
    <n v="233"/>
    <s v="1F"/>
    <s v="33021F"/>
    <s v="[M68 GX]INT FRONT TEMPERATURE SENSOR"/>
    <x v="11"/>
    <e v="#REF!"/>
    <s v="N.A."/>
    <s v="---"/>
    <s v="N.A."/>
  </r>
  <r>
    <s v="BCM"/>
    <x v="11"/>
    <n v="234"/>
    <s v="1F"/>
    <s v="34021F"/>
    <s v="[M68 GX]FRONT BOX FROST TEMP. SENSOR"/>
    <x v="11"/>
    <e v="#REF!"/>
    <s v="N.A."/>
    <s v="---"/>
    <s v="N.A."/>
  </r>
  <r>
    <s v="BCM"/>
    <x v="11"/>
    <n v="235"/>
    <s v="1F"/>
    <s v="35021F"/>
    <s v="[M68 GX]DRIVER TEMPERATURE SENSOR"/>
    <x v="11"/>
    <e v="#REF!"/>
    <s v="N.A."/>
    <s v="---"/>
    <s v="N.A."/>
  </r>
  <r>
    <s v="BCM"/>
    <x v="11"/>
    <n v="236"/>
    <s v="1F"/>
    <s v="36021F"/>
    <s v="[M68 GX]SOLENOID A/C DEMISTING"/>
    <x v="11"/>
    <e v="#REF!"/>
    <s v="N.A."/>
    <s v="---"/>
    <s v="N.A."/>
  </r>
  <r>
    <s v="BCM"/>
    <x v="11"/>
    <n v="409"/>
    <s v="1F"/>
    <s v="09041F"/>
    <s v="[M68 GX]AIR FILTER OUTLET"/>
    <x v="11"/>
    <e v="#REF!"/>
    <s v="N.A."/>
    <s v="---"/>
    <s v="N.A."/>
  </r>
  <r>
    <s v="BCM"/>
    <x v="11"/>
    <n v="452"/>
    <s v="1F"/>
    <s v="52041F"/>
    <s v="[M68 GX]GEAR IN NEUTRAL"/>
    <x v="11"/>
    <e v="#REF!"/>
    <s v="N.A."/>
    <s v="---"/>
    <s v="N.A."/>
  </r>
  <r>
    <s v="BCM"/>
    <x v="11"/>
    <n v="454"/>
    <s v="1F"/>
    <s v="54041F"/>
    <s v="[M68 GX]SPEED INFORMATION"/>
    <x v="11"/>
    <s v="CheckAtNextHalt"/>
    <s v="TBD22"/>
    <s v="YELLOW"/>
    <s v="Amber Warning M68"/>
  </r>
  <r>
    <s v="BCM"/>
    <x v="11"/>
    <n v="457"/>
    <s v="1F"/>
    <s v="57041F"/>
    <s v="[M68 GX]SPEED TOO HIGH"/>
    <x v="11"/>
    <e v="#REF!"/>
    <s v="N.A."/>
    <s v="---"/>
    <s v="N.A."/>
  </r>
  <r>
    <s v="BCM"/>
    <x v="11"/>
    <n v="643"/>
    <s v="1F"/>
    <s v="43061F"/>
    <s v="[M68 GX]OC/SC TractionSupply"/>
    <x v="11"/>
    <s v="CheckImmediately"/>
    <s v="TBD21"/>
    <s v="RED"/>
    <s v="Red Warning M68"/>
  </r>
  <r>
    <s v="BCM"/>
    <x v="11"/>
    <n v="654"/>
    <s v="1F"/>
    <s v="54061F"/>
    <s v="[M68 GX]Minor insulation fault"/>
    <x v="11"/>
    <e v="#REF!"/>
    <s v="N.A."/>
    <s v="---"/>
    <s v="N.A."/>
  </r>
  <r>
    <s v="BCM"/>
    <x v="11"/>
    <n v="655"/>
    <s v="1F"/>
    <s v="55061F"/>
    <s v="[M68 GX]Major insulation fault"/>
    <x v="11"/>
    <s v="CheckAtNextHalt"/>
    <s v="TBD22"/>
    <s v="YELLOW"/>
    <s v="Amber Warning M68"/>
  </r>
  <r>
    <s v="BCM"/>
    <x v="11"/>
    <n v="660"/>
    <s v="1F"/>
    <s v="60061F"/>
    <s v="[M68 GX]Inconsistency Contactor Q4"/>
    <x v="11"/>
    <e v="#REF!"/>
    <s v="N.A."/>
    <s v="---"/>
    <s v="N.A."/>
  </r>
  <r>
    <s v="BCM"/>
    <x v="11"/>
    <n v="661"/>
    <s v="1F"/>
    <s v="61061F"/>
    <s v="[M68 GX]Inconsistency Contactor Q5"/>
    <x v="11"/>
    <e v="#REF!"/>
    <s v="N.A."/>
    <s v="---"/>
    <s v="N.A."/>
  </r>
  <r>
    <s v="BCM"/>
    <x v="11"/>
    <n v="709"/>
    <s v="1F"/>
    <s v="09071F"/>
    <s v="[M68 GX]ELEC APU REGENERATION FAULT"/>
    <x v="11"/>
    <s v="CheckAtNextHalt"/>
    <s v="TBD22"/>
    <s v="YELLOW"/>
    <s v="Amber Warning M68"/>
  </r>
  <r>
    <s v="BCM"/>
    <x v="11"/>
    <n v="835"/>
    <s v="1F"/>
    <s v="35081F"/>
    <s v="[M68 GX]CONFIGURATION ERROR DCU1"/>
    <x v="11"/>
    <e v="#REF!"/>
    <s v="N.A."/>
    <s v="---"/>
    <s v="N.A."/>
  </r>
  <r>
    <s v="BCM"/>
    <x v="11"/>
    <n v="840"/>
    <s v="1F"/>
    <s v="40081F"/>
    <s v="[M68 GX]POSITION SENSOR DCU1"/>
    <x v="11"/>
    <e v="#REF!"/>
    <s v="N.A."/>
    <s v="---"/>
    <s v="N.A."/>
  </r>
  <r>
    <s v="BCM"/>
    <x v="11"/>
    <n v="842"/>
    <s v="1F"/>
    <s v="42081F"/>
    <s v="[M68 GX]SPS SUPPLY DCU1"/>
    <x v="11"/>
    <e v="#REF!"/>
    <s v="N.A."/>
    <s v="---"/>
    <s v="N.A."/>
  </r>
  <r>
    <s v="BCM"/>
    <x v="11"/>
    <n v="848"/>
    <s v="1F"/>
    <s v="48081F"/>
    <s v="[M68 GX]OC/SC EMERG D1 FRONT DOOR"/>
    <x v="11"/>
    <e v="#REF!"/>
    <s v="N.A."/>
    <s v="---"/>
    <s v="N.A."/>
  </r>
  <r>
    <s v="BCM"/>
    <x v="11"/>
    <n v="849"/>
    <s v="1F"/>
    <s v="49081F"/>
    <s v="[M68 GX]OC/SC EMERG D1 REAR DOOR"/>
    <x v="11"/>
    <e v="#REF!"/>
    <s v="N.A."/>
    <s v="---"/>
    <s v="N.A."/>
  </r>
  <r>
    <s v="BCM"/>
    <x v="11"/>
    <n v="870"/>
    <s v="1F"/>
    <s v="70081F"/>
    <s v="[M68 GX]OC/SC CLOSING D1 FRONT DOOR"/>
    <x v="11"/>
    <e v="#REF!"/>
    <s v="N.A."/>
    <s v="---"/>
    <s v="N.A."/>
  </r>
  <r>
    <s v="BCM"/>
    <x v="11"/>
    <n v="871"/>
    <s v="1F"/>
    <s v="71081F"/>
    <s v="[M68 GX]OC/SC CLOSING D1 REAR DOOR"/>
    <x v="11"/>
    <e v="#REF!"/>
    <s v="N.A."/>
    <s v="---"/>
    <s v="N.A."/>
  </r>
  <r>
    <s v="BCM"/>
    <x v="11"/>
    <n v="872"/>
    <s v="1F"/>
    <s v="72081F"/>
    <s v="[M68 GX]OC/SC OPENING D1 FRONT DOOR"/>
    <x v="11"/>
    <e v="#REF!"/>
    <s v="N.A."/>
    <s v="---"/>
    <s v="N.A."/>
  </r>
  <r>
    <s v="BCM"/>
    <x v="11"/>
    <n v="873"/>
    <s v="1F"/>
    <s v="73081F"/>
    <s v="[M68 GX]OC/SC OPENING D1 REAR DOOR"/>
    <x v="11"/>
    <e v="#REF!"/>
    <s v="N.A."/>
    <s v="---"/>
    <s v="N.A."/>
  </r>
  <r>
    <s v="BCM"/>
    <x v="11"/>
    <n v="875"/>
    <s v="1F"/>
    <s v="75081F"/>
    <s v="[M68 GX]MOTOR DCU1 FRONT PANEL"/>
    <x v="11"/>
    <e v="#REF!"/>
    <s v="N.A."/>
    <s v="---"/>
    <s v="N.A."/>
  </r>
  <r>
    <s v="BCM"/>
    <x v="11"/>
    <n v="876"/>
    <s v="1F"/>
    <s v="76081F"/>
    <s v="[M68 GX]MOTOR DCU1 REAR PANEL"/>
    <x v="11"/>
    <e v="#REF!"/>
    <s v="N.A."/>
    <s v="---"/>
    <s v="N.A."/>
  </r>
  <r>
    <s v="BCM"/>
    <x v="11"/>
    <n v="877"/>
    <s v="1F"/>
    <s v="77081F"/>
    <s v="[M68 GX]MOTOR BRAKE DCU1 PANEL FR "/>
    <x v="11"/>
    <e v="#REF!"/>
    <s v="N.A."/>
    <s v="---"/>
    <s v="N.A."/>
  </r>
  <r>
    <s v="BCM"/>
    <x v="11"/>
    <n v="878"/>
    <s v="1F"/>
    <s v="78081F"/>
    <s v="[M68 GX]MOTOR BRAKE DCU1 REAR PANEL "/>
    <x v="11"/>
    <e v="#REF!"/>
    <s v="N.A."/>
    <s v="---"/>
    <s v="N.A."/>
  </r>
  <r>
    <s v="BCM"/>
    <x v="11"/>
    <n v="879"/>
    <s v="1F"/>
    <s v="79081F"/>
    <s v="[M68 GX]SENSITIVE EDGES DCU1"/>
    <x v="11"/>
    <e v="#REF!"/>
    <s v="N.A."/>
    <s v="---"/>
    <s v="N.A."/>
  </r>
  <r>
    <s v="BCM"/>
    <x v="11"/>
    <n v="899"/>
    <s v="1F"/>
    <s v="99081F"/>
    <s v="[M68 GX]CONFIGURATION ERROR DCU2"/>
    <x v="11"/>
    <e v="#REF!"/>
    <s v="N.A."/>
    <s v="---"/>
    <s v="N.A."/>
  </r>
  <r>
    <s v="BCM"/>
    <x v="11"/>
    <n v="906"/>
    <s v="1F"/>
    <s v="06091F"/>
    <s v="[M68 GX]OC/SC POTENT D3 FRONT DOOR"/>
    <x v="11"/>
    <e v="#REF!"/>
    <s v="N.A."/>
    <s v="---"/>
    <s v="N.A."/>
  </r>
  <r>
    <s v="BCM"/>
    <x v="11"/>
    <n v="907"/>
    <s v="1F"/>
    <s v="07091F"/>
    <s v="[M68 GX]OC/SC POTENT D3 REAR DOOR"/>
    <x v="11"/>
    <e v="#REF!"/>
    <s v="N.A."/>
    <s v="---"/>
    <s v="N.A."/>
  </r>
  <r>
    <s v="BCM"/>
    <x v="11"/>
    <n v="908"/>
    <s v="1F"/>
    <s v="08091F"/>
    <s v="[M68 GX]POSITION SENSOR DCU3"/>
    <x v="11"/>
    <e v="#REF!"/>
    <s v="N.A."/>
    <s v="---"/>
    <s v="N.A."/>
  </r>
  <r>
    <s v="BCM"/>
    <x v="11"/>
    <n v="910"/>
    <s v="1F"/>
    <s v="10091F"/>
    <s v="[M68 GX]OC/SC EMERGENCY D3"/>
    <x v="11"/>
    <e v="#REF!"/>
    <s v="N.A."/>
    <s v="---"/>
    <s v="N.A."/>
  </r>
  <r>
    <s v="BCM"/>
    <x v="11"/>
    <n v="938"/>
    <s v="1F"/>
    <s v="38091F"/>
    <s v="[M68 GX]OC/SC CLOSING D3"/>
    <x v="11"/>
    <e v="#REF!"/>
    <s v="N.A."/>
    <s v="---"/>
    <s v="N.A."/>
  </r>
  <r>
    <s v="BCM"/>
    <x v="11"/>
    <n v="940"/>
    <s v="1F"/>
    <s v="40091F"/>
    <s v="[M68 GX]MOTOR BRAKE DCU3 REAR PANEL "/>
    <x v="11"/>
    <e v="#REF!"/>
    <s v="N.A."/>
    <s v="---"/>
    <s v="N.A."/>
  </r>
  <r>
    <s v="BCM"/>
    <x v="11"/>
    <n v="941"/>
    <s v="1F"/>
    <s v="41091F"/>
    <s v="[M68 GX]SENSITIVE EDGES DCU3"/>
    <x v="11"/>
    <e v="#REF!"/>
    <s v="N.A."/>
    <s v="---"/>
    <s v="N.A."/>
  </r>
  <r>
    <s v="BCM"/>
    <x v="11"/>
    <n v="942"/>
    <s v="1F"/>
    <s v="42091F"/>
    <s v="[M68 GX]DOOR CLOSED SENSOR D3"/>
    <x v="11"/>
    <e v="#REF!"/>
    <s v="N.A."/>
    <s v="---"/>
    <s v="N.A."/>
  </r>
  <r>
    <s v="BCM"/>
    <x v="11"/>
    <n v="956"/>
    <s v="1F"/>
    <s v="56091F"/>
    <s v="[M68 GX]OC/SC SPRING SLIDING D3  "/>
    <x v="11"/>
    <e v="#REF!"/>
    <s v="N.A."/>
    <s v="---"/>
    <s v="N.A."/>
  </r>
  <r>
    <s v="BCM"/>
    <x v="11"/>
    <n v="957"/>
    <s v="1F"/>
    <s v="57091F"/>
    <s v="[M68 GX]OC/SC AIR SUPPLY SLIDING D3"/>
    <x v="11"/>
    <e v="#REF!"/>
    <s v="N.A."/>
    <s v="---"/>
    <s v="N.A."/>
  </r>
  <r>
    <s v="BCM"/>
    <x v="11"/>
    <n v="961"/>
    <s v="1F"/>
    <s v="61091F"/>
    <s v="[M68 GX]CONFIGURATION ERROR DCU4"/>
    <x v="11"/>
    <e v="#REF!"/>
    <s v="N.A."/>
    <s v="---"/>
    <s v="N.A."/>
  </r>
  <r>
    <s v="BCM"/>
    <x v="11"/>
    <n v="974"/>
    <s v="1F"/>
    <s v="74091F"/>
    <s v="[M68 GX]OC/SC EMERGENCY D4"/>
    <x v="11"/>
    <e v="#REF!"/>
    <s v="N.A."/>
    <s v="---"/>
    <s v="N.A."/>
  </r>
  <r>
    <s v="BCM"/>
    <x v="11"/>
    <n v="1771"/>
    <s v="1F"/>
    <s v="71171F"/>
    <s v="[M68 GX]TIMEOUT CAN J1939 SGW"/>
    <x v="11"/>
    <s v="CheckAtNextHalt"/>
    <s v="TBD22"/>
    <s v="YELLOW"/>
    <s v="Amber Warning M68"/>
  </r>
  <r>
    <s v="BCM"/>
    <x v="11"/>
    <n v="1772"/>
    <s v="1F"/>
    <s v="72171F"/>
    <s v="[M68 GX]TIMEOUT CAN J1939 SGW2"/>
    <x v="11"/>
    <s v="CheckAtNextHalt"/>
    <s v="TBD22"/>
    <s v="YELLOW"/>
    <s v="Amber Warning M68"/>
  </r>
  <r>
    <s v="BCM"/>
    <x v="11"/>
    <n v="2150"/>
    <s v="0E"/>
    <s v="50210E"/>
    <s v="[M68 Urbanway]Open on the road"/>
    <x v="11"/>
    <s v="noSeverityAvailable"/>
    <s v="N.A."/>
    <s v="---"/>
    <s v="N.A."/>
  </r>
  <r>
    <s v="BCM"/>
    <x v="11"/>
    <n v="2250"/>
    <s v="0E"/>
    <s v="50220E"/>
    <s v="[M68 Urbanway]Open on the road"/>
    <x v="11"/>
    <s v="noSeverityAvailable"/>
    <s v="N.A."/>
    <s v="---"/>
    <s v="N.A."/>
  </r>
  <r>
    <s v="BCM"/>
    <x v="11"/>
    <n v="2350"/>
    <s v="0E"/>
    <s v="50230E"/>
    <s v="[M68 Urbanway]Open on the road"/>
    <x v="11"/>
    <s v="noSeverityAvailable"/>
    <s v="N.A."/>
    <s v="---"/>
    <s v="N.A."/>
  </r>
  <r>
    <s v="BCM"/>
    <x v="11"/>
    <n v="2450"/>
    <s v="0E"/>
    <s v="50240E"/>
    <s v="[M68 Urbanway]Open on the road"/>
    <x v="11"/>
    <s v="noSeverityAvailable"/>
    <s v="N.A."/>
    <s v="---"/>
    <s v="N.A."/>
  </r>
  <r>
    <s v="BCM"/>
    <x v="11"/>
    <n v="2902"/>
    <s v="0E"/>
    <s v="02290E"/>
    <s v="[M68 Urbanway]Fire extinguishing in progress"/>
    <x v="11"/>
    <s v="CheckImmediately"/>
    <s v="TBD21"/>
    <s v="RED"/>
    <s v="Red Warning M68"/>
  </r>
  <r>
    <s v="BCM"/>
    <x v="11"/>
    <s v="00001"/>
    <s v="05"/>
    <s v="010005"/>
    <s v="[M68 Urbanway]K15 power supply fault M68 (V2)"/>
    <x v="11"/>
    <s v="CheckImmediately"/>
    <s v="TBD21"/>
    <s v="RED"/>
    <s v="Red Warning M68"/>
  </r>
  <r>
    <s v="BCM"/>
    <x v="11"/>
    <s v="00002"/>
    <s v="05"/>
    <s v="020005"/>
    <s v="[M68 Urbanway]K30 power supply fault M68 (VBAT)"/>
    <x v="11"/>
    <s v="CheckImmediately"/>
    <s v="TBD21"/>
    <s v="RED"/>
    <s v="Red Warning M68"/>
  </r>
  <r>
    <s v="BCM"/>
    <x v="11"/>
    <s v="00003"/>
    <s v="05"/>
    <s v="030005"/>
    <s v="[M68 Urbanway]K30 power supply fault M68 (V1) "/>
    <x v="11"/>
    <s v="CheckImmediately"/>
    <s v="TBD21"/>
    <s v="RED"/>
    <s v="Red Warning M68"/>
  </r>
  <r>
    <s v="BCM"/>
    <x v="11"/>
    <s v="00004"/>
    <s v="05"/>
    <s v="040005"/>
    <s v="[M68 Urbanway]K30 power supply fault M68 (V3) "/>
    <x v="11"/>
    <s v="CheckImmediately"/>
    <s v="TBD21"/>
    <s v="RED"/>
    <s v="Red Warning M68"/>
  </r>
  <r>
    <s v="BCM"/>
    <x v="11"/>
    <s v="00005"/>
    <n v="12"/>
    <s v="050012"/>
    <s v="[M68 Urbanway]K30 voltage fault M68 &lt; 16V"/>
    <x v="11"/>
    <s v="CheckAtNextHalt"/>
    <s v="TBD22"/>
    <s v="YELLOW"/>
    <s v="Amber Warning M68"/>
  </r>
  <r>
    <s v="BCM"/>
    <x v="11"/>
    <s v="00006"/>
    <n v="10"/>
    <s v="060010"/>
    <s v="[M68 Urbanway]K30 voltage fault M68 &gt; 30V"/>
    <x v="11"/>
    <s v="CheckAtNextHalt"/>
    <s v="TBD22"/>
    <s v="YELLOW"/>
    <s v="Amber Warning M68"/>
  </r>
  <r>
    <s v="BCM"/>
    <x v="11"/>
    <s v="00010"/>
    <s v="09"/>
    <s v="100009"/>
    <s v="[M68 Urbanway]J1939 CAN Time Out fault (no more communication) with the VCM Engine ECU"/>
    <x v="11"/>
    <s v="CheckImmediately"/>
    <s v="TBD21"/>
    <s v="RED"/>
    <s v="Red Warning M68"/>
  </r>
  <r>
    <s v="BCM"/>
    <x v="11"/>
    <s v="00011"/>
    <s v="09"/>
    <s v="110009"/>
    <s v="[M68 Urbanway]J1939 CAN Time Out fault (no more communication) with the BVA ECU"/>
    <x v="11"/>
    <s v="CheckAtNextHalt"/>
    <s v="TBD22"/>
    <s v="YELLOW"/>
    <s v="Amber Warning M68"/>
  </r>
  <r>
    <s v="BCM"/>
    <x v="11"/>
    <s v="00012"/>
    <s v="09"/>
    <s v="120009"/>
    <s v="[M68 Urbanway]J1939 CAN Time Out fault (no more communication) with the EBS ECU"/>
    <x v="11"/>
    <s v="CheckAtNextHalt"/>
    <s v="TBD22"/>
    <s v="YELLOW"/>
    <s v="Amber Warning M68"/>
  </r>
  <r>
    <s v="BCM"/>
    <x v="11"/>
    <s v="00013"/>
    <s v="09"/>
    <s v="130009"/>
    <s v="[M68 Urbanway]J1939 CAN Time Out fault (no more communication) with the TACO ECU"/>
    <x v="11"/>
    <s v="CheckImmediately"/>
    <s v="TBD21"/>
    <s v="RED"/>
    <s v="Red Warning M68"/>
  </r>
  <r>
    <s v="BCM"/>
    <x v="11"/>
    <s v="00014"/>
    <s v="09"/>
    <s v="140009"/>
    <s v="[M68 Urbanway]J1939 CAN Time Out fault (no more communication) with the ELC ECU"/>
    <x v="11"/>
    <s v="CheckAtNextHalt"/>
    <s v="TBD22"/>
    <s v="YELLOW"/>
    <s v="Amber Warning M68"/>
  </r>
  <r>
    <s v="BCM"/>
    <x v="11"/>
    <s v="00015"/>
    <s v="09"/>
    <s v="150009"/>
    <s v="[M68 Urbanway]J1939 CAN Time Out fault (no more communication) with the ELC Remoque ECU"/>
    <x v="11"/>
    <s v="CheckAtNextHalt"/>
    <s v="TBD22"/>
    <s v="YELLOW"/>
    <s v="Amber Warning M68"/>
  </r>
  <r>
    <s v="BCM"/>
    <x v="11"/>
    <s v="00016"/>
    <s v="09"/>
    <s v="160009"/>
    <s v="[M68 Urbanway]J1939 CAN Time Out fault (no more communication) with the SCU ECU (Electrical)"/>
    <x v="11"/>
    <s v="noSeverityAvailable"/>
    <s v="N.A."/>
    <s v="---"/>
    <s v="N.A."/>
  </r>
  <r>
    <s v="BCM"/>
    <x v="11"/>
    <s v="00017"/>
    <s v="09"/>
    <s v="170009"/>
    <s v="[M68 Urbanway]CAN ZIS fault with cluster (ACTIA electronic CAN link fault) "/>
    <x v="11"/>
    <s v="CheckImmediately"/>
    <s v="TBD21"/>
    <s v="RED"/>
    <s v="Red Warning M68"/>
  </r>
  <r>
    <s v="BCM"/>
    <x v="11"/>
    <s v="00018"/>
    <s v="09"/>
    <s v="180009"/>
    <s v="[M68 Urbanway]J1939 CAN Time Out fault (no more communication) with the Ethylotest ECU"/>
    <x v="11"/>
    <s v="CheckAtNextHalt"/>
    <s v="TBD22"/>
    <s v="YELLOW"/>
    <s v="Amber Warning M68"/>
  </r>
  <r>
    <s v="BCM"/>
    <x v="11"/>
    <s v="00020"/>
    <s v="0E"/>
    <s v="20000E"/>
    <s v="[M68 Urbanway]RLS unit fault"/>
    <x v="11"/>
    <s v="CheckAtNextHalt"/>
    <s v="TBD22"/>
    <s v="YELLOW"/>
    <s v="Amber Warning M68"/>
  </r>
  <r>
    <s v="BCM"/>
    <x v="11"/>
    <s v="0007A"/>
    <s v="1F"/>
    <s v="7A001F"/>
    <s v="[M68 GX]VAMS CHASSIS PWR2"/>
    <x v="11"/>
    <s v="CheckImmediately"/>
    <s v="TBD21"/>
    <s v="RED"/>
    <s v="Red Warning M68"/>
  </r>
  <r>
    <s v="BCM"/>
    <x v="11"/>
    <s v="0007B"/>
    <s v="1F"/>
    <s v="7B001F"/>
    <s v="[M68 GX]VAMS CHASSIS PWR3"/>
    <x v="11"/>
    <s v="CheckImmediately"/>
    <s v="TBD21"/>
    <s v="RED"/>
    <s v="Red Warning M68"/>
  </r>
  <r>
    <s v="BCM"/>
    <x v="11"/>
    <s v="0007C"/>
    <s v="1F"/>
    <s v="7C001F"/>
    <s v="[M68 GX]VAMS CHASSIS PWR4"/>
    <x v="11"/>
    <s v="CheckImmediately"/>
    <s v="TBD21"/>
    <s v="RED"/>
    <s v="Red Warning M68"/>
  </r>
  <r>
    <s v="BCM"/>
    <x v="11"/>
    <s v="0007D"/>
    <s v="1F"/>
    <s v="7D001F"/>
    <s v="[M68 GX]VAMS CHASSIS PWR5"/>
    <x v="11"/>
    <s v="CheckImmediately"/>
    <s v="TBD21"/>
    <s v="RED"/>
    <s v="Red Warning M68"/>
  </r>
  <r>
    <s v="BCM"/>
    <x v="11"/>
    <s v="0008D"/>
    <s v="1F"/>
    <s v="8D001F"/>
    <s v="[M68 GX]BATTERY DISCONNECT COMMAND"/>
    <x v="11"/>
    <s v="noSeverityAvailable"/>
    <s v="N.A."/>
    <s v="---"/>
    <s v="N.A."/>
  </r>
  <r>
    <s v="BCM"/>
    <x v="11"/>
    <s v="000A0"/>
    <s v="1F"/>
    <s v="A0001F"/>
    <s v="[M68 GX]OC/SC RELAY OUTPUT K2"/>
    <x v="11"/>
    <e v="#REF!"/>
    <s v="N.A."/>
    <s v="---"/>
    <s v="N.A."/>
  </r>
  <r>
    <s v="BCM"/>
    <x v="11"/>
    <s v="000A1"/>
    <s v="1F"/>
    <s v="A1001F"/>
    <s v="[M68 GX]V1 CHASSIS PWR1"/>
    <x v="11"/>
    <s v="CheckImmediately"/>
    <s v="TBD21"/>
    <s v="RED"/>
    <s v="Red Warning M68"/>
  </r>
  <r>
    <s v="BCM"/>
    <x v="11"/>
    <s v="000A2"/>
    <s v="1F"/>
    <s v="A2001F"/>
    <s v="[M68 GX]V1 CHASSIS PWR2"/>
    <x v="11"/>
    <s v="CheckImmediately"/>
    <s v="TBD21"/>
    <s v="RED"/>
    <s v="Red Warning M68"/>
  </r>
  <r>
    <s v="BCM"/>
    <x v="11"/>
    <s v="000A3"/>
    <s v="1F"/>
    <s v="A3001F"/>
    <s v="[M68 GX]V1 CHASSIS PWR3"/>
    <x v="11"/>
    <s v="CheckImmediately"/>
    <s v="TBD21"/>
    <s v="RED"/>
    <s v="Red Warning M68"/>
  </r>
  <r>
    <s v="BCM"/>
    <x v="11"/>
    <s v="000A4"/>
    <s v="1F"/>
    <s v="A4001F"/>
    <s v="[M68 GX]V1 CHASSIS PWR4"/>
    <x v="11"/>
    <s v="CheckImmediately"/>
    <s v="TBD21"/>
    <s v="RED"/>
    <s v="Red Warning M68"/>
  </r>
  <r>
    <s v="BCM"/>
    <x v="11"/>
    <s v="000A5"/>
    <s v="1F"/>
    <s v="A5001F"/>
    <s v="[M68 GX]V1 CHASSIS PWR5"/>
    <x v="11"/>
    <s v="CheckImmediately"/>
    <s v="TBD21"/>
    <s v="RED"/>
    <s v="Red Warning M68"/>
  </r>
  <r>
    <s v="BCM"/>
    <x v="11"/>
    <s v="000AC"/>
    <s v="1F"/>
    <s v="AC001F"/>
    <s v="[M68 GX]BOILER FAULT"/>
    <x v="11"/>
    <e v="#REF!"/>
    <s v="N.A."/>
    <s v="---"/>
    <s v="N.A."/>
  </r>
  <r>
    <s v="BCM"/>
    <x v="11"/>
    <s v="000AD"/>
    <s v="1F"/>
    <s v="AD001F"/>
    <s v="[M68 GX]DIESEL BOILER CONTROL"/>
    <x v="11"/>
    <e v="#REF!"/>
    <s v="N.A."/>
    <s v="---"/>
    <s v="N.A."/>
  </r>
  <r>
    <s v="BCM"/>
    <x v="11"/>
    <s v="000B5"/>
    <s v="1F"/>
    <s v="B5001F"/>
    <s v="[M68 GX]CAN J1939 CHASSIS"/>
    <x v="11"/>
    <s v="CheckImmediately"/>
    <s v="TBD21"/>
    <s v="RED"/>
    <s v="Red Warning M68"/>
  </r>
  <r>
    <s v="BCM"/>
    <x v="11"/>
    <s v="000B8"/>
    <s v="1F"/>
    <s v="B8001F"/>
    <s v="[M68 GX]DEFOG UNIT OUTPUT"/>
    <x v="11"/>
    <e v="#REF!"/>
    <s v="N.A."/>
    <s v="---"/>
    <s v="N.A."/>
  </r>
  <r>
    <s v="BCM"/>
    <x v="11"/>
    <s v="000BA"/>
    <s v="1F"/>
    <s v="BA001F"/>
    <s v="[M68 GX]ENGINE DOOR OPEN"/>
    <x v="11"/>
    <e v="#REF!"/>
    <s v="N.A."/>
    <s v="---"/>
    <s v="N.A."/>
  </r>
  <r>
    <s v="BCM"/>
    <x v="11"/>
    <s v="000BB"/>
    <s v="1F"/>
    <s v="BB001F"/>
    <s v="[M68 GX]CHARGING HATCH OPEN"/>
    <x v="11"/>
    <e v="#REF!"/>
    <s v="N.A."/>
    <s v="---"/>
    <s v="N.A."/>
  </r>
  <r>
    <s v="BCM"/>
    <x v="11"/>
    <s v="000BC"/>
    <s v="1F"/>
    <s v="BC001F"/>
    <s v="[M68 GX]RIGHT HEATING HATCH OPEN"/>
    <x v="11"/>
    <e v="#REF!"/>
    <s v="N.A."/>
    <s v="---"/>
    <s v="N.A."/>
  </r>
  <r>
    <s v="BCM"/>
    <x v="11"/>
    <s v="00101"/>
    <s v="05"/>
    <s v="010105"/>
    <s v="[M68 Urbanway]Power33-1 Chassis CAN fault"/>
    <x v="11"/>
    <s v="CheckImmediately"/>
    <s v="TBD21"/>
    <s v="RED"/>
    <s v="Red Warning M68"/>
  </r>
  <r>
    <s v="BCM"/>
    <x v="11"/>
    <s v="00102"/>
    <s v="05"/>
    <s v="020105"/>
    <s v="[M68 Urbanway]Power33-2 Chassis CAN fault"/>
    <x v="11"/>
    <s v="CheckImmediately"/>
    <s v="TBD21"/>
    <s v="RED"/>
    <s v="Red Warning M68"/>
  </r>
  <r>
    <s v="BCM"/>
    <x v="11"/>
    <s v="00103"/>
    <s v="05"/>
    <s v="030105"/>
    <s v="[M68 Urbanway]Power33-3 Chassis CAN fault"/>
    <x v="11"/>
    <s v="CheckImmediately"/>
    <s v="TBD21"/>
    <s v="RED"/>
    <s v="Red Warning M68"/>
  </r>
  <r>
    <s v="BCM"/>
    <x v="11"/>
    <s v="00104"/>
    <s v="05"/>
    <s v="040105"/>
    <s v="[M68 Urbanway]Power33-4 Chassis CAN fault"/>
    <x v="11"/>
    <s v="CheckImmediately"/>
    <s v="TBD21"/>
    <s v="RED"/>
    <s v="Red Warning M68"/>
  </r>
  <r>
    <s v="BCM"/>
    <x v="11"/>
    <s v="00105"/>
    <s v="05"/>
    <s v="050105"/>
    <s v="[M68 Urbanway]Power33-5 Chassis CAN fault"/>
    <x v="11"/>
    <s v="CheckImmediately"/>
    <s v="TBD21"/>
    <s v="RED"/>
    <s v="Red Warning M68"/>
  </r>
  <r>
    <s v="BCM"/>
    <x v="11"/>
    <s v="00106"/>
    <s v="05"/>
    <s v="060105"/>
    <s v="[M68 Urbanway]Power33-6 Chassis CAN fault"/>
    <x v="11"/>
    <s v="CheckImmediately"/>
    <s v="TBD21"/>
    <s v="RED"/>
    <s v="Red Warning M68"/>
  </r>
  <r>
    <s v="BCM"/>
    <x v="11"/>
    <s v="00121"/>
    <s v="05"/>
    <s v="210105"/>
    <s v="[M68 Urbanway]K15 power supply fault Power33-1 Chassis (pin CN2/7)"/>
    <x v="11"/>
    <s v="CheckImmediately"/>
    <s v="TBD21"/>
    <s v="RED"/>
    <s v="Red Warning M68"/>
  </r>
  <r>
    <s v="BCM"/>
    <x v="11"/>
    <s v="00122"/>
    <s v="05"/>
    <s v="220105"/>
    <s v="[M68 Urbanway]K15 power supply fault Power33-2 Chassis (pin CN2/7)"/>
    <x v="11"/>
    <s v="CheckImmediately"/>
    <s v="TBD21"/>
    <s v="RED"/>
    <s v="Red Warning M68"/>
  </r>
  <r>
    <s v="BCM"/>
    <x v="11"/>
    <s v="00123"/>
    <s v="05"/>
    <s v="230105"/>
    <s v="[M68 Urbanway]K15 power supply fault Power33-3 Chassis (pin CN2/7)"/>
    <x v="11"/>
    <s v="CheckImmediately"/>
    <s v="TBD21"/>
    <s v="RED"/>
    <s v="Red Warning M68"/>
  </r>
  <r>
    <s v="BCM"/>
    <x v="11"/>
    <s v="00124"/>
    <s v="05"/>
    <s v="240105"/>
    <s v="[M68 Urbanway]K15 power supply fault Power33-4 Chassis (pin CN2/7)"/>
    <x v="11"/>
    <s v="CheckImmediately"/>
    <s v="TBD21"/>
    <s v="RED"/>
    <s v="Red Warning M68"/>
  </r>
  <r>
    <s v="BCM"/>
    <x v="11"/>
    <s v="00125"/>
    <s v="05"/>
    <s v="250105"/>
    <s v="[M68 Urbanway]K15 power supply fault Power33-5 Chassis (pin CN2/7)"/>
    <x v="11"/>
    <s v="CheckImmediately"/>
    <s v="TBD21"/>
    <s v="RED"/>
    <s v="Red Warning M68"/>
  </r>
  <r>
    <s v="BCM"/>
    <x v="11"/>
    <s v="00126"/>
    <s v="05"/>
    <s v="260105"/>
    <s v="[M68 Urbanway]K15 power supply fault Power33-6 Chassis (pin CN2/7)"/>
    <x v="11"/>
    <s v="CheckImmediately"/>
    <s v="TBD21"/>
    <s v="RED"/>
    <s v="Red Warning M68"/>
  </r>
  <r>
    <s v="BCM"/>
    <x v="11"/>
    <s v="00131"/>
    <s v="05"/>
    <s v="310105"/>
    <s v="[M68 Urbanway]K30 power supply fault Power33-1 Chassis (pin CN2/1 - CN2/2)"/>
    <x v="11"/>
    <s v="CheckImmediately"/>
    <s v="TBD21"/>
    <s v="RED"/>
    <s v="Red Warning M68"/>
  </r>
  <r>
    <s v="BCM"/>
    <x v="11"/>
    <s v="00132"/>
    <s v="05"/>
    <s v="320105"/>
    <s v="[M68 Urbanway]K30 power supply fault Power33-2 Chassis (pin CN2/1 - CN2/2)"/>
    <x v="11"/>
    <s v="CheckImmediately"/>
    <s v="TBD21"/>
    <s v="RED"/>
    <s v="Red Warning M68"/>
  </r>
  <r>
    <s v="BCM"/>
    <x v="11"/>
    <s v="00133"/>
    <s v="05"/>
    <s v="330105"/>
    <s v="[M68 Urbanway]K30 power supply fault Power33-3 Chassis (pin CN2/1 - CN2/2)"/>
    <x v="11"/>
    <s v="CheckImmediately"/>
    <s v="TBD21"/>
    <s v="RED"/>
    <s v="Red Warning M68"/>
  </r>
  <r>
    <s v="BCM"/>
    <x v="11"/>
    <s v="00134"/>
    <s v="05"/>
    <s v="340105"/>
    <s v="[M68 Urbanway]K30 power supply fault Power33-4 Chassis (pin CN2/1 - CN2/2)"/>
    <x v="11"/>
    <s v="CheckImmediately"/>
    <s v="TBD21"/>
    <s v="RED"/>
    <s v="Red Warning M68"/>
  </r>
  <r>
    <s v="BCM"/>
    <x v="11"/>
    <s v="00135"/>
    <s v="05"/>
    <s v="350105"/>
    <s v="[M68 Urbanway]K30 power supply fault Power33-5 Chassis (pin CN2/1 - CN2/2)"/>
    <x v="11"/>
    <s v="CheckImmediately"/>
    <s v="TBD21"/>
    <s v="RED"/>
    <s v="Red Warning M68"/>
  </r>
  <r>
    <s v="BCM"/>
    <x v="11"/>
    <s v="00136"/>
    <s v="05"/>
    <s v="360105"/>
    <s v="[M68 Urbanway]K30 power supply fault Power33-6 Chassis (pin CN2/1 - CN2/2)"/>
    <x v="11"/>
    <s v="CheckImmediately"/>
    <s v="TBD21"/>
    <s v="RED"/>
    <s v="Red Warning M68"/>
  </r>
  <r>
    <s v="BCM"/>
    <x v="11"/>
    <s v="00140"/>
    <s v="05"/>
    <s v="400105"/>
    <s v="[M68 Urbanway]K15 power supply fault CAMU Chassis"/>
    <x v="11"/>
    <s v="CheckAtNextHalt"/>
    <s v="TBD22"/>
    <s v="YELLOW"/>
    <s v="Amber Warning M68"/>
  </r>
  <r>
    <s v="BCM"/>
    <x v="11"/>
    <s v="00141"/>
    <s v="05"/>
    <s v="410105"/>
    <s v="[M68 Urbanway]Main circuit breaker command fault (open or short circuit)"/>
    <x v="11"/>
    <s v="noSeverityAvailable"/>
    <s v="N.A."/>
    <s v="---"/>
    <s v="N.A."/>
  </r>
  <r>
    <s v="BCM"/>
    <x v="11"/>
    <s v="00161"/>
    <s v="05"/>
    <s v="610105"/>
    <s v="[M68 Urbanway]K30 power supply fault (V1) Power33-1 Chassis (pin CN2/19 - CN2/20)"/>
    <x v="11"/>
    <s v="CheckImmediately"/>
    <s v="TBD21"/>
    <s v="RED"/>
    <s v="Red Warning M68"/>
  </r>
  <r>
    <s v="BCM"/>
    <x v="11"/>
    <s v="00162"/>
    <s v="05"/>
    <s v="620105"/>
    <s v="[M68 Urbanway]K30 power supply fault (V1) Power33-2 Chassis (pin CN2/19 - CN2/20)"/>
    <x v="11"/>
    <s v="CheckImmediately"/>
    <s v="TBD21"/>
    <s v="RED"/>
    <s v="Red Warning M68"/>
  </r>
  <r>
    <s v="BCM"/>
    <x v="11"/>
    <s v="00163"/>
    <s v="05"/>
    <s v="630105"/>
    <s v="[M68 Urbanway]K30 power supply fault (V1) Power33-3 Chassis (pin CN2/19 - CN2/20)"/>
    <x v="11"/>
    <s v="CheckImmediately"/>
    <s v="TBD21"/>
    <s v="RED"/>
    <s v="Red Warning M68"/>
  </r>
  <r>
    <s v="BCM"/>
    <x v="11"/>
    <s v="00164"/>
    <s v="05"/>
    <s v="640105"/>
    <s v="[M68 Urbanway]K30 power supply fault (V1) Power33-4 Chassis (pin CN2/19 - CN2/20)"/>
    <x v="11"/>
    <s v="CheckImmediately"/>
    <s v="TBD21"/>
    <s v="RED"/>
    <s v="Red Warning M68"/>
  </r>
  <r>
    <s v="BCM"/>
    <x v="11"/>
    <s v="00165"/>
    <s v="05"/>
    <s v="650105"/>
    <s v="[M68 Urbanway]K30 power supply fault (V1) Power33-5 Chassis (pin CN2/19 - CN2/20)"/>
    <x v="11"/>
    <s v="CheckImmediately"/>
    <s v="TBD21"/>
    <s v="RED"/>
    <s v="Red Warning M68"/>
  </r>
  <r>
    <s v="BCM"/>
    <x v="11"/>
    <s v="00166"/>
    <s v="05"/>
    <s v="660105"/>
    <s v="[M68 Urbanway]K30 power supply fault (V1) Power33-6 Chassis (pin CN2/19 - CN2/20)"/>
    <x v="11"/>
    <s v="CheckImmediately"/>
    <s v="TBD21"/>
    <s v="RED"/>
    <s v="Red Warning M68"/>
  </r>
  <r>
    <s v="BCM"/>
    <x v="11"/>
    <s v="00170"/>
    <s v="05"/>
    <s v="700105"/>
    <s v="[M68 Urbanway]Temperature sensor fault"/>
    <x v="11"/>
    <s v="CheckAtNextHalt"/>
    <s v="TBD22"/>
    <s v="YELLOW"/>
    <s v="Amber Warning M68"/>
  </r>
  <r>
    <s v="BCM"/>
    <x v="11"/>
    <s v="001F5"/>
    <s v="1F"/>
    <s v="F5011F"/>
    <s v="[M68 GX]CAN CARROSSERIE PWR1"/>
    <x v="11"/>
    <s v="CheckImmediately"/>
    <s v="TBD21"/>
    <s v="RED"/>
    <s v="Red Warning M68"/>
  </r>
  <r>
    <s v="BCM"/>
    <x v="11"/>
    <s v="001F6"/>
    <s v="1F"/>
    <s v="F6011F"/>
    <s v="[M68 GX]CAN CARROSSERIE PWR2"/>
    <x v="11"/>
    <s v="CheckImmediately"/>
    <s v="TBD21"/>
    <s v="RED"/>
    <s v="Red Warning M68"/>
  </r>
  <r>
    <s v="BCM"/>
    <x v="11"/>
    <s v="001F7"/>
    <s v="1F"/>
    <s v="F7011F"/>
    <s v="[M68 GX]CAN CARROSSERIE PWR3"/>
    <x v="11"/>
    <s v="CheckImmediately"/>
    <s v="TBD21"/>
    <s v="RED"/>
    <s v="Red Warning M68"/>
  </r>
  <r>
    <s v="BCM"/>
    <x v="11"/>
    <s v="001F8"/>
    <s v="1F"/>
    <s v="F8011F"/>
    <s v="[M68 GX]CAN CARROSSERIE PWR4"/>
    <x v="11"/>
    <s v="CheckImmediately"/>
    <s v="TBD21"/>
    <s v="RED"/>
    <s v="Red Warning M68"/>
  </r>
  <r>
    <s v="BCM"/>
    <x v="11"/>
    <s v="001F9"/>
    <s v="1F"/>
    <s v="F9011F"/>
    <s v="[M68 GX]CAN CARROSSERIE PWR5"/>
    <x v="11"/>
    <s v="CheckImmediately"/>
    <s v="TBD21"/>
    <s v="RED"/>
    <s v="Red Warning M68"/>
  </r>
  <r>
    <s v="BCM"/>
    <x v="11"/>
    <s v="001FA"/>
    <s v="1F"/>
    <s v="FA011F"/>
    <s v="[M68 GX]CAN CARROSSERIE PWR6"/>
    <x v="11"/>
    <s v="CheckImmediately"/>
    <s v="TBD21"/>
    <s v="RED"/>
    <s v="Red Warning M68"/>
  </r>
  <r>
    <s v="BCM"/>
    <x v="11"/>
    <s v="001FF"/>
    <s v="1F"/>
    <s v="FF011F"/>
    <s v="[M68 GX]CAN BODY PWR1"/>
    <x v="11"/>
    <s v="CheckImmediately"/>
    <s v="TBD21"/>
    <s v="RED"/>
    <s v="Red Warning M68"/>
  </r>
  <r>
    <s v="BCM"/>
    <x v="11"/>
    <s v="00201"/>
    <s v="05"/>
    <s v="010205"/>
    <s v="[M68 Urbanway]CAN fault Power33-1 Body (pneumatic door 2)"/>
    <x v="11"/>
    <s v="CheckImmediately"/>
    <s v="TBD21"/>
    <s v="RED"/>
    <s v="Red Warning M68"/>
  </r>
  <r>
    <s v="BCM"/>
    <x v="11"/>
    <s v="00202"/>
    <s v="05"/>
    <s v="020205"/>
    <s v="[M68 Urbanway]CAN fault Power33-2 Body (pneumatic door 3)"/>
    <x v="11"/>
    <s v="CheckImmediately"/>
    <s v="TBD21"/>
    <s v="RED"/>
    <s v="Red Warning M68"/>
  </r>
  <r>
    <s v="BCM"/>
    <x v="11"/>
    <s v="00203"/>
    <s v="05"/>
    <s v="030205"/>
    <s v="[M68 Urbanway]CAN fault Power33-3 Body (pneumatic door 4)"/>
    <x v="11"/>
    <s v="CheckImmediately"/>
    <s v="TBD21"/>
    <s v="RED"/>
    <s v="Red Warning M68"/>
  </r>
  <r>
    <s v="BCM"/>
    <x v="11"/>
    <s v="00204"/>
    <s v="05"/>
    <s v="040205"/>
    <s v="[M68 Urbanway]CAN fault Power33-4 Body (electric door 2)"/>
    <x v="11"/>
    <s v="CheckImmediately"/>
    <s v="TBD21"/>
    <s v="RED"/>
    <s v="Red Warning M68"/>
  </r>
  <r>
    <s v="BCM"/>
    <x v="11"/>
    <s v="00205"/>
    <s v="05"/>
    <s v="050205"/>
    <s v="[M68 Urbanway]CAN fault Power33-5 Body (electric door 3)"/>
    <x v="11"/>
    <s v="CheckImmediately"/>
    <s v="TBD21"/>
    <s v="RED"/>
    <s v="Red Warning M68"/>
  </r>
  <r>
    <s v="BCM"/>
    <x v="11"/>
    <s v="00206"/>
    <s v="05"/>
    <s v="060205"/>
    <s v="[M68 Urbanway]CAN fault Power33-6 Body (electric door 4)"/>
    <x v="11"/>
    <s v="CheckImmediately"/>
    <s v="TBD21"/>
    <s v="RED"/>
    <s v="Red Warning M68"/>
  </r>
  <r>
    <s v="BCM"/>
    <x v="11"/>
    <s v="00207"/>
    <s v="05"/>
    <s v="070205"/>
    <s v="[M68 Urbanway]CAN fault Power33-7 Body (pneumatic door 1)"/>
    <x v="11"/>
    <s v="CheckImmediately"/>
    <s v="TBD21"/>
    <s v="RED"/>
    <s v="Red Warning M68"/>
  </r>
  <r>
    <s v="BCM"/>
    <x v="11"/>
    <s v="00208"/>
    <s v="05"/>
    <s v="080205"/>
    <s v="[M68 Urbanway]CAN fault Power33-8 Body (electric door 1)"/>
    <x v="11"/>
    <s v="CheckImmediately"/>
    <s v="TBD21"/>
    <s v="RED"/>
    <s v="Red Warning M68"/>
  </r>
  <r>
    <s v="BCM"/>
    <x v="11"/>
    <s v="00209"/>
    <s v="05"/>
    <s v="090205"/>
    <s v="[M68 Urbanway]CAN fault Power33-9 Body (roof)"/>
    <x v="11"/>
    <s v="CheckImmediately"/>
    <s v="TBD21"/>
    <s v="RED"/>
    <s v="Red Warning M68"/>
  </r>
  <r>
    <s v="BCM"/>
    <x v="11"/>
    <s v="0020A"/>
    <s v="1F"/>
    <s v="0A021F"/>
    <s v="[M68 GX]V1 BODY PWR2"/>
    <x v="11"/>
    <s v="CheckImmediately"/>
    <s v="TBD21"/>
    <s v="RED"/>
    <s v="Red Warning M68"/>
  </r>
  <r>
    <s v="BCM"/>
    <x v="11"/>
    <s v="0020B"/>
    <s v="1F"/>
    <s v="0B021F"/>
    <s v="[M68 GX]V1 BODY PWR3"/>
    <x v="11"/>
    <s v="CheckImmediately"/>
    <s v="TBD21"/>
    <s v="RED"/>
    <s v="Red Warning M68"/>
  </r>
  <r>
    <s v="BCM"/>
    <x v="11"/>
    <s v="0020C"/>
    <s v="1F"/>
    <s v="0C021F"/>
    <s v="[M68 GX]V1 BODY PWR4"/>
    <x v="11"/>
    <s v="CheckImmediately"/>
    <s v="TBD21"/>
    <s v="RED"/>
    <s v="Red Warning M68"/>
  </r>
  <r>
    <s v="BCM"/>
    <x v="11"/>
    <s v="0020D"/>
    <s v="1F"/>
    <s v="0D021F"/>
    <s v="[M68 GX]V1 BODY PWR5"/>
    <x v="11"/>
    <s v="CheckImmediately"/>
    <s v="TBD21"/>
    <s v="RED"/>
    <s v="Red Warning M68"/>
  </r>
  <r>
    <s v="BCM"/>
    <x v="11"/>
    <s v="0020E"/>
    <s v="1F"/>
    <s v="0E021F"/>
    <s v="[M68 GX]V1 BODY PWR6"/>
    <x v="11"/>
    <s v="CheckImmediately"/>
    <s v="TBD21"/>
    <s v="RED"/>
    <s v="Red Warning M68"/>
  </r>
  <r>
    <s v="BCM"/>
    <x v="11"/>
    <s v="00210"/>
    <s v="05"/>
    <s v="100205"/>
    <s v="[M68 Urbanway]CAN fault Power33-10 Body (AP)"/>
    <x v="11"/>
    <s v="CheckImmediately"/>
    <s v="TBD21"/>
    <s v="RED"/>
    <s v="Red Warning M68"/>
  </r>
  <r>
    <s v="BCM"/>
    <x v="11"/>
    <s v="00221"/>
    <s v="05"/>
    <s v="210205"/>
    <s v="[M68 Urbanway]K15 power supply fault Power33-7 Body (pneumatic door 1, pin CN2/7)"/>
    <x v="11"/>
    <s v="CheckImmediately"/>
    <s v="TBD21"/>
    <s v="RED"/>
    <s v="Red Warning M68"/>
  </r>
  <r>
    <s v="BCM"/>
    <x v="11"/>
    <s v="00222"/>
    <s v="05"/>
    <s v="220205"/>
    <s v="[M68 Urbanway]K15 power supply fault Power33-1 Body (pneumatic door 2, pin CN2/7)"/>
    <x v="11"/>
    <s v="CheckImmediately"/>
    <s v="TBD21"/>
    <s v="RED"/>
    <s v="Red Warning M68"/>
  </r>
  <r>
    <s v="BCM"/>
    <x v="11"/>
    <s v="00223"/>
    <s v="05"/>
    <s v="230205"/>
    <s v="[M68 Urbanway]K15 power supply fault Power33-2 Body (pneumatic door 3, pin CN2/7)"/>
    <x v="11"/>
    <s v="CheckImmediately"/>
    <s v="TBD21"/>
    <s v="RED"/>
    <s v="Red Warning M68"/>
  </r>
  <r>
    <s v="BCM"/>
    <x v="11"/>
    <s v="00224"/>
    <s v="05"/>
    <s v="240205"/>
    <s v="[M68 Urbanway]K15 power supply fault Power33-3 Body (pneumatic door 4, pin CN2/7)"/>
    <x v="11"/>
    <s v="CheckImmediately"/>
    <s v="TBD21"/>
    <s v="RED"/>
    <s v="Red Warning M68"/>
  </r>
  <r>
    <s v="BCM"/>
    <x v="11"/>
    <s v="00225"/>
    <s v="05"/>
    <s v="250205"/>
    <s v="[M68 Urbanway]K15 power supply fault Power33-8 Body (electric door 1, pin CN2/7)"/>
    <x v="11"/>
    <s v="CheckImmediately"/>
    <s v="TBD21"/>
    <s v="RED"/>
    <s v="Red Warning M68"/>
  </r>
  <r>
    <s v="BCM"/>
    <x v="11"/>
    <s v="00226"/>
    <s v="05"/>
    <s v="260205"/>
    <s v="[M68 Urbanway]K15 power supply fault Power33-4 Body (electric door 2, pin CN2/7)"/>
    <x v="11"/>
    <s v="CheckImmediately"/>
    <s v="TBD21"/>
    <s v="RED"/>
    <s v="Red Warning M68"/>
  </r>
  <r>
    <s v="BCM"/>
    <x v="11"/>
    <s v="00227"/>
    <s v="05"/>
    <s v="270205"/>
    <s v="[M68 Urbanway]K15 power supply fault Power33-5 Body (electric door 3, pin CN2/7)"/>
    <x v="11"/>
    <s v="CheckImmediately"/>
    <s v="TBD21"/>
    <s v="RED"/>
    <s v="Red Warning M68"/>
  </r>
  <r>
    <s v="BCM"/>
    <x v="11"/>
    <s v="00228"/>
    <s v="05"/>
    <s v="280205"/>
    <s v="[M68 Urbanway]K15 power supply fault Power33-6 Body (electric door 4, pin CN2/7)"/>
    <x v="11"/>
    <s v="CheckImmediately"/>
    <s v="TBD21"/>
    <s v="RED"/>
    <s v="Red Warning M68"/>
  </r>
  <r>
    <s v="BCM"/>
    <x v="11"/>
    <s v="00229"/>
    <s v="05"/>
    <s v="290205"/>
    <s v="[M68 Urbanway]K15 power supply fault Power33-9 Body (roof, pin CN2/7)"/>
    <x v="11"/>
    <s v="CheckImmediately"/>
    <s v="TBD21"/>
    <s v="RED"/>
    <s v="Red Warning M68"/>
  </r>
  <r>
    <s v="BCM"/>
    <x v="11"/>
    <s v="00230"/>
    <s v="05"/>
    <s v="300205"/>
    <s v="[M68 Urbanway]K15 power supply fault Power33-10 Body (AP, pin CN2/7)"/>
    <x v="11"/>
    <s v="CheckImmediately"/>
    <s v="TBD21"/>
    <s v="RED"/>
    <s v="Red Warning M68"/>
  </r>
  <r>
    <s v="BCM"/>
    <x v="11"/>
    <s v="00231"/>
    <s v="05"/>
    <s v="310205"/>
    <s v="[M68 Urbanway]K30 power supply fault Power33-1 Body (pneumatic door 2, pin CN2/1 - CN2/2)"/>
    <x v="11"/>
    <s v="CheckImmediately"/>
    <s v="TBD21"/>
    <s v="RED"/>
    <s v="Red Warning M68"/>
  </r>
  <r>
    <s v="BCM"/>
    <x v="11"/>
    <s v="00232"/>
    <s v="05"/>
    <s v="320205"/>
    <s v="[M68 Urbanway]K30 power supply fault Power33-2 Body (pneumatic door 3, pin CN2/1 - CN2/2)"/>
    <x v="11"/>
    <s v="CheckImmediately"/>
    <s v="TBD21"/>
    <s v="RED"/>
    <s v="Red Warning M68"/>
  </r>
  <r>
    <s v="BCM"/>
    <x v="11"/>
    <s v="00233"/>
    <s v="05"/>
    <s v="330205"/>
    <s v="[M68 Urbanway]K30 power supply fault Power33-3 Body (pneumatic door 4, pin CN2/1 - CN2/2)"/>
    <x v="11"/>
    <s v="CheckImmediately"/>
    <s v="TBD21"/>
    <s v="RED"/>
    <s v="Red Warning M68"/>
  </r>
  <r>
    <s v="BCM"/>
    <x v="11"/>
    <s v="00234"/>
    <s v="05"/>
    <s v="340205"/>
    <s v="[M68 Urbanway]K30 power supply fault Power33-4 Body (electric door 2 pin CN2/1 - CN2/2)"/>
    <x v="11"/>
    <s v="CheckImmediately"/>
    <s v="TBD21"/>
    <s v="RED"/>
    <s v="Red Warning M68"/>
  </r>
  <r>
    <s v="BCM"/>
    <x v="11"/>
    <s v="00235"/>
    <s v="05"/>
    <s v="350205"/>
    <s v="[M68 Urbanway]K30 power supply fault Power33-5 Body (electric door 3, pin CN2/1 - CN2/2)"/>
    <x v="11"/>
    <s v="CheckImmediately"/>
    <s v="TBD21"/>
    <s v="RED"/>
    <s v="Red Warning M68"/>
  </r>
  <r>
    <s v="BCM"/>
    <x v="11"/>
    <s v="00236"/>
    <s v="05"/>
    <s v="360205"/>
    <s v="[M68 Urbanway]K30 power supply fault Power33-6 Body (electric door 4, pin CN2/1 - CN2/2)"/>
    <x v="11"/>
    <s v="CheckImmediately"/>
    <s v="TBD21"/>
    <s v="RED"/>
    <s v="Red Warning M68"/>
  </r>
  <r>
    <s v="BCM"/>
    <x v="11"/>
    <s v="00237"/>
    <s v="05"/>
    <s v="370205"/>
    <s v="[M68 Urbanway]K30 power supply fault Power33-7 Body (pneumatic door 1, pin CN2/1 - CN2/2)"/>
    <x v="11"/>
    <s v="CheckImmediately"/>
    <s v="TBD21"/>
    <s v="RED"/>
    <s v="Red Warning M68"/>
  </r>
  <r>
    <s v="BCM"/>
    <x v="11"/>
    <s v="00238"/>
    <s v="05"/>
    <s v="380205"/>
    <s v="[M68 Urbanway]K30 power supply fault Power33-8 Body (electric door 1, pin CN2/1 - CN2/2)"/>
    <x v="11"/>
    <s v="CheckImmediately"/>
    <s v="TBD21"/>
    <s v="RED"/>
    <s v="Red Warning M68"/>
  </r>
  <r>
    <s v="BCM"/>
    <x v="11"/>
    <s v="00239"/>
    <s v="05"/>
    <s v="390205"/>
    <s v="[M68 Urbanway]K30 power supply fault Power33-9 Body (roof, pin CN2/1 - CN2/2)"/>
    <x v="11"/>
    <s v="CheckImmediately"/>
    <s v="TBD21"/>
    <s v="RED"/>
    <s v="Red Warning M68"/>
  </r>
  <r>
    <s v="BCM"/>
    <x v="11"/>
    <s v="00240"/>
    <s v="05"/>
    <s v="400205"/>
    <s v="[M68 Urbanway]K30 power supply fault Power33-10 Body (AP, pin CN2/1 - CN2/2)"/>
    <x v="11"/>
    <s v="CheckImmediately"/>
    <s v="TBD21"/>
    <s v="RED"/>
    <s v="Red Warning M68"/>
  </r>
  <r>
    <s v="BCM"/>
    <x v="11"/>
    <s v="00261"/>
    <s v="05"/>
    <s v="610205"/>
    <s v="[M68 Urbanway]K30 power supply fault (V1) Power33-1 Body (pneumatic door 2, pin CN2/19 - CN2/20)"/>
    <x v="11"/>
    <s v="CheckImmediately"/>
    <s v="TBD21"/>
    <s v="RED"/>
    <s v="Red Warning M68"/>
  </r>
  <r>
    <s v="BCM"/>
    <x v="11"/>
    <s v="00262"/>
    <s v="05"/>
    <s v="620205"/>
    <s v="[M68 Urbanway]K30 power supply fault (V1) Power33-2 Body (pneumatic door 3, pin CN2/19 - CN2/20)"/>
    <x v="11"/>
    <s v="CheckImmediately"/>
    <s v="TBD21"/>
    <s v="RED"/>
    <s v="Red Warning M68"/>
  </r>
  <r>
    <s v="BCM"/>
    <x v="11"/>
    <s v="00263"/>
    <s v="05"/>
    <s v="630205"/>
    <s v="[M68 Urbanway]K30 power supply fault (V1) Power33-3 Body (pneumatic door 4, pin CN2/19 - CN2/20)"/>
    <x v="11"/>
    <s v="CheckImmediately"/>
    <s v="TBD21"/>
    <s v="RED"/>
    <s v="Red Warning M68"/>
  </r>
  <r>
    <s v="BCM"/>
    <x v="11"/>
    <s v="00264"/>
    <s v="05"/>
    <s v="640205"/>
    <s v="[M68 Urbanway]K30 power supply fault (V1) Power33-4 Body (electric door 2, pin CN2/19 - CN2/20)"/>
    <x v="11"/>
    <s v="CheckImmediately"/>
    <s v="TBD21"/>
    <s v="RED"/>
    <s v="Red Warning M68"/>
  </r>
  <r>
    <s v="BCM"/>
    <x v="11"/>
    <s v="00265"/>
    <s v="05"/>
    <s v="650205"/>
    <s v="[M68 Urbanway]K30 power supply fault (V1) Power33-5 Body (electric door 3, pin CN2/19 - CN2/20)"/>
    <x v="11"/>
    <s v="CheckImmediately"/>
    <s v="TBD21"/>
    <s v="RED"/>
    <s v="Red Warning M68"/>
  </r>
  <r>
    <s v="BCM"/>
    <x v="11"/>
    <s v="00266"/>
    <s v="05"/>
    <s v="660205"/>
    <s v="[M68 Urbanway]K30 power supply fault (V1) Power33-6 Body (electric door 4, pin CN2/19 - CN2/20)"/>
    <x v="11"/>
    <s v="CheckImmediately"/>
    <s v="TBD21"/>
    <s v="RED"/>
    <s v="Red Warning M68"/>
  </r>
  <r>
    <s v="BCM"/>
    <x v="11"/>
    <s v="00267"/>
    <s v="05"/>
    <s v="670205"/>
    <s v="[M68 Urbanway]K30 power supply fault (V1) Power33-7 Body (pneumatic door 1, pin CN2/19 - CN2/20)"/>
    <x v="11"/>
    <s v="CheckImmediately"/>
    <s v="TBD21"/>
    <s v="RED"/>
    <s v="Red Warning M68"/>
  </r>
  <r>
    <s v="BCM"/>
    <x v="11"/>
    <s v="00268"/>
    <s v="05"/>
    <s v="680205"/>
    <s v="[M68 Urbanway]K30 power supply fault (V1) Power33-8 Body (electric door 1, pin CN2/19 - CN2/20)"/>
    <x v="11"/>
    <s v="CheckImmediately"/>
    <s v="TBD21"/>
    <s v="RED"/>
    <s v="Red Warning M68"/>
  </r>
  <r>
    <s v="BCM"/>
    <x v="11"/>
    <s v="00269"/>
    <s v="05"/>
    <s v="690205"/>
    <s v="[M68 Urbanway]K30 power supply fault (V1) Power33-9 Body (roof, pin CN2/19 - CN2/20)"/>
    <x v="11"/>
    <s v="CheckImmediately"/>
    <s v="TBD21"/>
    <s v="RED"/>
    <s v="Red Warning M68"/>
  </r>
  <r>
    <s v="BCM"/>
    <x v="11"/>
    <s v="00270"/>
    <s v="05"/>
    <s v="700205"/>
    <s v="[M68 Urbanway]K30 power supply fault (V1) Power33-10 Body (AP, pin CN2/19 - CN2/20)"/>
    <x v="11"/>
    <s v="CheckImmediately"/>
    <s v="TBD21"/>
    <s v="RED"/>
    <s v="Red Warning M68"/>
  </r>
  <r>
    <s v="BCM"/>
    <x v="11"/>
    <s v="004B7"/>
    <s v="1F"/>
    <s v="B7041F"/>
    <s v="[M68 GX]AIR TRANSMITTER SUPPLY"/>
    <x v="11"/>
    <e v="#REF!"/>
    <s v="N.A."/>
    <s v="---"/>
    <s v="N.A."/>
  </r>
  <r>
    <s v="BCM"/>
    <x v="11"/>
    <s v="004B8"/>
    <s v="1F"/>
    <s v="B8041F"/>
    <s v="[M68 GX]FRONT AIR PRESSURE TRANSMITTER"/>
    <x v="11"/>
    <s v="CheckImmediately"/>
    <s v="TBD21"/>
    <s v="RED"/>
    <s v="Red Warning M68"/>
  </r>
  <r>
    <s v="BCM"/>
    <x v="11"/>
    <s v="004B9"/>
    <s v="1F"/>
    <s v="B9041F"/>
    <s v="[M68 GX]REAR AIR PRESSURE TRANSMITTER"/>
    <x v="11"/>
    <s v="CheckImmediately"/>
    <s v="TBD21"/>
    <s v="RED"/>
    <s v="Red Warning M68"/>
  </r>
  <r>
    <s v="BCM"/>
    <x v="11"/>
    <s v="004BA"/>
    <s v="1F"/>
    <s v="BA041F"/>
    <s v="[M68 GX]MID. AIR PRESSURE TRANSMITTER"/>
    <x v="11"/>
    <s v="CheckImmediately"/>
    <s v="TBD21"/>
    <s v="RED"/>
    <s v="Red Warning M68"/>
  </r>
  <r>
    <s v="BCM"/>
    <x v="11"/>
    <s v="004D8"/>
    <s v="1F"/>
    <s v="D8041F"/>
    <s v="[M68 GX]DOOR BRAKE"/>
    <x v="11"/>
    <s v="CheckAtNextHalt"/>
    <s v="TBD22"/>
    <s v="YELLOW"/>
    <s v="Amber Warning M68"/>
  </r>
  <r>
    <s v="BCM"/>
    <x v="11"/>
    <s v="004D9"/>
    <s v="1F"/>
    <s v="D9041F"/>
    <s v="[M68 GX]FRONT AIR OVERPRESSURE FAULT"/>
    <x v="11"/>
    <s v="CheckImmediately"/>
    <s v="TBD21"/>
    <s v="RED"/>
    <s v="Red Warning M68"/>
  </r>
  <r>
    <s v="BCM"/>
    <x v="11"/>
    <s v="004DA"/>
    <s v="1F"/>
    <s v="DA041F"/>
    <s v="[M68 GX]REAR AIR OVERPRESSURE FAULT"/>
    <x v="11"/>
    <s v="CheckImmediately"/>
    <s v="TBD21"/>
    <s v="RED"/>
    <s v="Red Warning M68"/>
  </r>
  <r>
    <s v="BCM"/>
    <x v="11"/>
    <s v="004DB"/>
    <s v="1F"/>
    <s v="DB041F"/>
    <s v="[M68 GX]MID AIR OVERPRESSURE FAULT"/>
    <x v="11"/>
    <s v="CheckImmediately"/>
    <s v="TBD21"/>
    <s v="RED"/>
    <s v="Red Warning M68"/>
  </r>
  <r>
    <s v="BCM"/>
    <x v="11"/>
    <s v="004DC"/>
    <s v="1F"/>
    <s v="DC041F"/>
    <s v="[M68 GX]FAULT PARK BRAKE SWITCH"/>
    <x v="11"/>
    <e v="#REF!"/>
    <s v="N.A."/>
    <s v="---"/>
    <s v="N.A."/>
  </r>
  <r>
    <s v="BCM"/>
    <x v="11"/>
    <s v="0064A"/>
    <s v="1F"/>
    <s v="4A061F"/>
    <s v="[M68 GX]OC/SC IGNITION "/>
    <x v="11"/>
    <s v="CheckImmediately"/>
    <s v="TBD21"/>
    <s v="RED"/>
    <s v="Red Warning M68"/>
  </r>
  <r>
    <s v="BCM"/>
    <x v="11"/>
    <s v="0065E"/>
    <s v="1F"/>
    <s v="5E061F"/>
    <s v="[M68 GX]Inconsistency Contactor Q1"/>
    <x v="11"/>
    <e v="#REF!"/>
    <s v="N.A."/>
    <s v="---"/>
    <s v="N.A."/>
  </r>
  <r>
    <s v="BCM"/>
    <x v="11"/>
    <s v="0065F"/>
    <s v="1F"/>
    <s v="5F061F"/>
    <s v="[M68 GX]Inconsistency Contactor Q2"/>
    <x v="11"/>
    <e v="#REF!"/>
    <s v="N.A."/>
    <s v="---"/>
    <s v="N.A."/>
  </r>
  <r>
    <s v="BCM"/>
    <x v="11"/>
    <s v="006A7"/>
    <s v="1F"/>
    <s v="A7061F"/>
    <s v="[M68 GX]POWER STEERING SUPPLY"/>
    <x v="11"/>
    <s v="CheckImmediately"/>
    <s v="TBD21"/>
    <s v="RED"/>
    <s v="Red Warning M68"/>
  </r>
  <r>
    <s v="BCM"/>
    <x v="11"/>
    <s v="006A8"/>
    <s v="1F"/>
    <s v="A8061F"/>
    <s v="[M68 GX]POWER STEERING OIL LEVEL LOW"/>
    <x v="11"/>
    <s v="CheckAtNextHalt"/>
    <s v="TBD22"/>
    <s v="YELLOW"/>
    <s v="Amber Warning M68"/>
  </r>
  <r>
    <s v="BCM"/>
    <x v="11"/>
    <s v="0070A"/>
    <s v="1F"/>
    <s v="0A071F"/>
    <s v="[M68 GX]ELEC APU REGULATION FAULT"/>
    <x v="11"/>
    <s v="CheckImmediately"/>
    <s v="TBD21"/>
    <s v="RED"/>
    <s v="Red Warning M68"/>
  </r>
  <r>
    <s v="BCM"/>
    <x v="11"/>
    <s v="0070B"/>
    <s v="1F"/>
    <s v="0B071F"/>
    <s v="[M68 GX]COMPRESSOR AIR FAULT"/>
    <x v="11"/>
    <s v="CheckAtNextHalt"/>
    <s v="TBD22"/>
    <s v="YELLOW"/>
    <s v="Amber Warning M68"/>
  </r>
  <r>
    <s v="BCM"/>
    <x v="11"/>
    <s v="0070C"/>
    <s v="1F"/>
    <s v="0C071F"/>
    <s v="[M68 GX]AIR CUIT LEAKS "/>
    <x v="11"/>
    <s v="CheckAtNextHalt"/>
    <s v="TBD22"/>
    <s v="YELLOW"/>
    <s v="Amber Warning M68"/>
  </r>
  <r>
    <s v="BCM"/>
    <x v="11"/>
    <s v="0070D"/>
    <s v="1F"/>
    <s v="0D071F"/>
    <s v="[M68 GX]Low air compressor oil level"/>
    <x v="11"/>
    <s v="CheckAtNextHalt"/>
    <s v="TBD22"/>
    <s v="YELLOW"/>
    <s v="Amber Warning M68"/>
  </r>
  <r>
    <s v="BCM"/>
    <x v="11"/>
    <s v="0083E"/>
    <s v="1F"/>
    <s v="3E081F"/>
    <s v="[M68 GX]OC/SC POTENT D1 FRONT DOOR"/>
    <x v="11"/>
    <e v="#REF!"/>
    <s v="N.A."/>
    <s v="---"/>
    <s v="N.A."/>
  </r>
  <r>
    <s v="BCM"/>
    <x v="11"/>
    <s v="0083F"/>
    <s v="1F"/>
    <s v="3F081F"/>
    <s v="[M68 GX]OC/SC POTENT D1 REAR DOOR "/>
    <x v="11"/>
    <e v="#REF!"/>
    <s v="N.A."/>
    <s v="---"/>
    <s v="N.A."/>
  </r>
  <r>
    <s v="BCM"/>
    <x v="11"/>
    <s v="008A2"/>
    <s v="1F"/>
    <s v="A2081F"/>
    <s v="[M68 GX]OC/SC POTENT D2 FRONT DOOR"/>
    <x v="11"/>
    <e v="#REF!"/>
    <s v="N.A."/>
    <s v="---"/>
    <s v="N.A."/>
  </r>
  <r>
    <s v="BCM"/>
    <x v="11"/>
    <s v="008A3"/>
    <s v="1F"/>
    <s v="A3081F"/>
    <s v="[M68 GX]OC/SC POTENT D2 REAR DOOR"/>
    <x v="11"/>
    <e v="#REF!"/>
    <s v="N.A."/>
    <s v="---"/>
    <s v="N.A."/>
  </r>
  <r>
    <s v="BCM"/>
    <x v="11"/>
    <s v="008A4"/>
    <s v="1F"/>
    <s v="A4081F"/>
    <s v="[M68 GX]POSITION SENSOR DCU2"/>
    <x v="11"/>
    <e v="#REF!"/>
    <s v="N.A."/>
    <s v="---"/>
    <s v="N.A."/>
  </r>
  <r>
    <s v="BCM"/>
    <x v="11"/>
    <s v="008A6"/>
    <s v="1F"/>
    <s v="A6081F"/>
    <s v="[M68 GX]SPS SUPPLY DCU2"/>
    <x v="11"/>
    <e v="#REF!"/>
    <s v="N.A."/>
    <s v="---"/>
    <s v="N.A."/>
  </r>
  <r>
    <s v="BCM"/>
    <x v="11"/>
    <s v="008AC"/>
    <s v="1F"/>
    <s v="AC081F"/>
    <s v="[M68 GX]OC/SC EMERGENCY D2"/>
    <x v="11"/>
    <e v="#REF!"/>
    <s v="N.A."/>
    <s v="---"/>
    <s v="N.A."/>
  </r>
  <r>
    <s v="BCM"/>
    <x v="11"/>
    <s v="008B6"/>
    <s v="1F"/>
    <s v="B6081F"/>
    <s v="[M68 GX]SLIDING D2 PRESSURE SENSOR"/>
    <x v="11"/>
    <e v="#REF!"/>
    <s v="N.A."/>
    <s v="---"/>
    <s v="N.A."/>
  </r>
  <r>
    <s v="BCM"/>
    <x v="11"/>
    <s v="008CA"/>
    <s v="1F"/>
    <s v="CA081F"/>
    <s v="[M68 GX]OC/SC DOOR CLOSING"/>
    <x v="11"/>
    <e v="#REF!"/>
    <s v="N.A."/>
    <s v="---"/>
    <s v="N.A."/>
  </r>
  <r>
    <s v="BCM"/>
    <x v="11"/>
    <s v="008D4"/>
    <s v="1F"/>
    <s v="D4081F"/>
    <s v="[M68 GX]OC/SC CLOSING D2 "/>
    <x v="11"/>
    <e v="#REF!"/>
    <s v="N.A."/>
    <s v="---"/>
    <s v="N.A."/>
  </r>
  <r>
    <s v="BCM"/>
    <x v="11"/>
    <s v="008D6"/>
    <s v="1F"/>
    <s v="D6081F"/>
    <s v="[M68 GX]OC/SC OPENING D2"/>
    <x v="11"/>
    <e v="#REF!"/>
    <s v="N.A."/>
    <s v="---"/>
    <s v="N.A."/>
  </r>
  <r>
    <s v="BCM"/>
    <x v="11"/>
    <s v="008D9"/>
    <s v="1F"/>
    <s v="D9081F"/>
    <s v="[M68 GX]MOTOR DCU2 FRONT PANEL"/>
    <x v="11"/>
    <e v="#REF!"/>
    <s v="N.A."/>
    <s v="---"/>
    <s v="N.A."/>
  </r>
  <r>
    <s v="BCM"/>
    <x v="11"/>
    <s v="008DA"/>
    <s v="1F"/>
    <s v="DA081F"/>
    <s v="[M68 GX]MOTOR DCU2 REAR PANEL"/>
    <x v="11"/>
    <e v="#REF!"/>
    <s v="N.A."/>
    <s v="---"/>
    <s v="N.A."/>
  </r>
  <r>
    <s v="BCM"/>
    <x v="11"/>
    <s v="008DB"/>
    <s v="1F"/>
    <s v="DB081F"/>
    <s v="[M68 GX]MOTOR BRAKE DCU2 PANEL FR "/>
    <x v="11"/>
    <e v="#REF!"/>
    <s v="N.A."/>
    <s v="---"/>
    <s v="N.A."/>
  </r>
  <r>
    <s v="BCM"/>
    <x v="11"/>
    <s v="008DC"/>
    <s v="1F"/>
    <s v="DC081F"/>
    <s v="[M68 GX]MOTOR BRAKE DCU2 REAR PANEL "/>
    <x v="11"/>
    <e v="#REF!"/>
    <s v="N.A."/>
    <s v="---"/>
    <s v="N.A."/>
  </r>
  <r>
    <s v="BCM"/>
    <x v="11"/>
    <s v="008DD"/>
    <s v="1F"/>
    <s v="DD081F"/>
    <s v="[M68 GX]SENSITIVE EDGES DCU2"/>
    <x v="11"/>
    <e v="#REF!"/>
    <s v="N.A."/>
    <s v="---"/>
    <s v="N.A."/>
  </r>
  <r>
    <s v="BCM"/>
    <x v="11"/>
    <s v="008DE"/>
    <s v="1F"/>
    <s v="DE081F"/>
    <s v="[M68 GX]DOOR CLOSED SENSOR D2"/>
    <x v="11"/>
    <e v="#REF!"/>
    <s v="N.A."/>
    <s v="---"/>
    <s v="N.A."/>
  </r>
  <r>
    <s v="BCM"/>
    <x v="11"/>
    <s v="008F2"/>
    <s v="1F"/>
    <s v="F2081F"/>
    <s v="[M68 GX]OC/SC SPRING SLIDING D2    "/>
    <x v="11"/>
    <e v="#REF!"/>
    <s v="N.A."/>
    <s v="---"/>
    <s v="N.A."/>
  </r>
  <r>
    <s v="BCM"/>
    <x v="11"/>
    <s v="008F3"/>
    <s v="1F"/>
    <s v="F3081F"/>
    <s v="[M68 GX]OC/SC AIR SUPPLY SLIDING D2"/>
    <x v="11"/>
    <e v="#REF!"/>
    <s v="N.A."/>
    <s v="---"/>
    <s v="N.A."/>
  </r>
  <r>
    <s v="BCM"/>
    <x v="11"/>
    <s v="008FD"/>
    <s v="1F"/>
    <s v="FD081F"/>
    <s v="[M68 GX]CONFIGURATION ERROR DCU3"/>
    <x v="11"/>
    <e v="#REF!"/>
    <s v="N.A."/>
    <s v="---"/>
    <s v="N.A."/>
  </r>
  <r>
    <s v="BCM"/>
    <x v="11"/>
    <s v="0090A"/>
    <s v="1F"/>
    <s v="0A091F"/>
    <s v="[M68 GX]SPS SUPPLY DCU3"/>
    <x v="11"/>
    <e v="#REF!"/>
    <s v="N.A."/>
    <s v="---"/>
    <s v="N.A."/>
  </r>
  <r>
    <s v="BCM"/>
    <x v="11"/>
    <s v="0091A"/>
    <s v="1F"/>
    <s v="1A091F"/>
    <s v="[M68 GX]SLIDING D3 PRESSURE SENSOR"/>
    <x v="11"/>
    <e v="#REF!"/>
    <s v="N.A."/>
    <s v="---"/>
    <s v="N.A."/>
  </r>
  <r>
    <s v="BCM"/>
    <x v="11"/>
    <s v="0092E"/>
    <s v="1F"/>
    <s v="2E091F"/>
    <s v="[M68 GX]OC/SC REAR DOOR CLOSING"/>
    <x v="11"/>
    <e v="#REF!"/>
    <s v="N.A."/>
    <s v="---"/>
    <s v="N.A."/>
  </r>
  <r>
    <s v="BCM"/>
    <x v="11"/>
    <s v="0093A"/>
    <s v="1F"/>
    <s v="3A091F"/>
    <s v="[M68 GX]OC/SC OPENING D3"/>
    <x v="11"/>
    <e v="#REF!"/>
    <s v="N.A."/>
    <s v="---"/>
    <s v="N.A."/>
  </r>
  <r>
    <s v="BCM"/>
    <x v="11"/>
    <s v="0093D"/>
    <s v="1F"/>
    <s v="3D091F"/>
    <s v="[M68 GX]MOTOR DCU3 FRONT PANEL"/>
    <x v="11"/>
    <e v="#REF!"/>
    <s v="N.A."/>
    <s v="---"/>
    <s v="N.A."/>
  </r>
  <r>
    <s v="BCM"/>
    <x v="11"/>
    <s v="0093E"/>
    <s v="1F"/>
    <s v="3E091F"/>
    <s v="[M68 GX]MOTOR DCU3 REAR PANEL"/>
    <x v="11"/>
    <e v="#REF!"/>
    <s v="N.A."/>
    <s v="---"/>
    <s v="N.A."/>
  </r>
  <r>
    <s v="BCM"/>
    <x v="11"/>
    <s v="0093F"/>
    <s v="1F"/>
    <s v="3F091F"/>
    <s v="[M68 GX]MOTOR BRAKE DCU3 PANEL FR "/>
    <x v="11"/>
    <e v="#REF!"/>
    <s v="N.A."/>
    <s v="---"/>
    <s v="N.A."/>
  </r>
  <r>
    <s v="BCM"/>
    <x v="11"/>
    <s v="0096A"/>
    <s v="1F"/>
    <s v="6A091F"/>
    <s v="[M68 GX]OC/SC POTENT D4 FRONT DOOR"/>
    <x v="11"/>
    <e v="#REF!"/>
    <s v="N.A."/>
    <s v="---"/>
    <s v="N.A."/>
  </r>
  <r>
    <s v="BCM"/>
    <x v="11"/>
    <s v="0096B"/>
    <s v="1F"/>
    <s v="6B091F"/>
    <s v="[M68 GX]OC/SC POTENT D4 REAR DOOR"/>
    <x v="11"/>
    <e v="#REF!"/>
    <s v="N.A."/>
    <s v="---"/>
    <s v="N.A."/>
  </r>
  <r>
    <s v="BCM"/>
    <x v="11"/>
    <s v="0096C"/>
    <s v="1F"/>
    <s v="6C091F"/>
    <s v="[M68 GX]POSITION SENSOR DCU4"/>
    <x v="11"/>
    <e v="#REF!"/>
    <s v="N.A."/>
    <s v="---"/>
    <s v="N.A."/>
  </r>
  <r>
    <s v="BCM"/>
    <x v="11"/>
    <s v="0096E"/>
    <s v="1F"/>
    <s v="6E091F"/>
    <s v="[M68 GX]SPS SUPPLY  DCU4"/>
    <x v="11"/>
    <e v="#REF!"/>
    <s v="N.A."/>
    <s v="---"/>
    <s v="N.A."/>
  </r>
  <r>
    <s v="BCM"/>
    <x v="11"/>
    <s v="0097E"/>
    <s v="1F"/>
    <s v="7E091F"/>
    <s v="[M68 GX]SLIDING D4 PRESSURE SENSOR"/>
    <x v="11"/>
    <e v="#REF!"/>
    <s v="N.A."/>
    <s v="---"/>
    <s v="N.A."/>
  </r>
  <r>
    <s v="BCM"/>
    <x v="11"/>
    <s v="0099C"/>
    <s v="1F"/>
    <s v="9C091F"/>
    <s v="[M68 GX]OC/SC CLOSING D4 "/>
    <x v="11"/>
    <e v="#REF!"/>
    <s v="N.A."/>
    <s v="---"/>
    <s v="N.A."/>
  </r>
  <r>
    <s v="BCM"/>
    <x v="11"/>
    <s v="0099E"/>
    <s v="1F"/>
    <s v="9E091F"/>
    <s v="[M68 GX]OC/SC OPENING D4"/>
    <x v="11"/>
    <e v="#REF!"/>
    <s v="N.A."/>
    <s v="---"/>
    <s v="N.A."/>
  </r>
  <r>
    <s v="BCM"/>
    <x v="11"/>
    <s v="009A1"/>
    <s v="1F"/>
    <s v="A1091F"/>
    <s v="[M68 GX]MOTOR DCU4 FRONT PANEL"/>
    <x v="11"/>
    <e v="#REF!"/>
    <s v="N.A."/>
    <s v="---"/>
    <s v="N.A."/>
  </r>
  <r>
    <s v="BCM"/>
    <x v="11"/>
    <s v="009A2"/>
    <s v="1F"/>
    <s v="A2091F"/>
    <s v="[M68 GX]MOTOR DCU4 REAR PANEL"/>
    <x v="11"/>
    <e v="#REF!"/>
    <s v="N.A."/>
    <s v="---"/>
    <s v="N.A."/>
  </r>
  <r>
    <s v="BCM"/>
    <x v="11"/>
    <s v="009A3"/>
    <s v="1F"/>
    <s v="A3091F"/>
    <s v="[M68 GX]MOTOR BRAKE DCU4 PANEL FR "/>
    <x v="11"/>
    <e v="#REF!"/>
    <s v="N.A."/>
    <s v="---"/>
    <s v="N.A."/>
  </r>
  <r>
    <s v="BCM"/>
    <x v="11"/>
    <s v="009A4"/>
    <s v="1F"/>
    <s v="A4091F"/>
    <s v="[M68 GX]MOTOR BRAKE DCU4 REAR PANEL "/>
    <x v="11"/>
    <e v="#REF!"/>
    <s v="N.A."/>
    <s v="---"/>
    <s v="N.A."/>
  </r>
  <r>
    <s v="BCM"/>
    <x v="11"/>
    <s v="009A5"/>
    <s v="1F"/>
    <s v="A5091F"/>
    <s v="[M68 GX]SENSITIVE EDGES DCU4"/>
    <x v="11"/>
    <e v="#REF!"/>
    <s v="N.A."/>
    <s v="---"/>
    <s v="N.A."/>
  </r>
  <r>
    <s v="BCM"/>
    <x v="11"/>
    <s v="009A6"/>
    <s v="1F"/>
    <s v="A6091F"/>
    <s v="[M68 GX]DOOR CLOSED SENSOR D4"/>
    <x v="11"/>
    <e v="#REF!"/>
    <s v="N.A."/>
    <s v="---"/>
    <s v="N.A."/>
  </r>
  <r>
    <s v="BCM"/>
    <x v="11"/>
    <s v="009BA"/>
    <s v="1F"/>
    <s v="BA091F"/>
    <s v="[M68 GX]OC/SC SPRING SLIDING D4"/>
    <x v="11"/>
    <e v="#REF!"/>
    <s v="N.A."/>
    <s v="---"/>
    <s v="N.A."/>
  </r>
  <r>
    <s v="BCM"/>
    <x v="11"/>
    <s v="009BB"/>
    <s v="1F"/>
    <s v="BB091F"/>
    <s v="[M68 GX]OC/SC AIR SUPPLY SLIDING D4"/>
    <x v="11"/>
    <e v="#REF!"/>
    <s v="N.A."/>
    <s v="---"/>
    <s v="N.A."/>
  </r>
  <r>
    <s v="BCM"/>
    <x v="11"/>
    <s v="009C5"/>
    <s v="1F"/>
    <s v="C5091F"/>
    <s v="[M68 GX]RAMP SENSITIVE EDGE"/>
    <x v="11"/>
    <e v="#REF!"/>
    <s v="N.A."/>
    <s v="---"/>
    <s v="N.A."/>
  </r>
  <r>
    <s v="BCM"/>
    <x v="11"/>
    <s v="009C6"/>
    <s v="1F"/>
    <s v="C6091F"/>
    <s v="[M68 GX]RAMP SENSOR FAULT"/>
    <x v="11"/>
    <e v="#REF!"/>
    <s v="N.A."/>
    <s v="---"/>
    <s v="N.A."/>
  </r>
  <r>
    <s v="BCM"/>
    <x v="11"/>
    <s v="009C7"/>
    <s v="1F"/>
    <s v="C7091F"/>
    <s v="[M68 GX]RAMP SENSITIVE MAT"/>
    <x v="11"/>
    <e v="#REF!"/>
    <s v="N.A."/>
    <s v="---"/>
    <s v="N.A."/>
  </r>
  <r>
    <s v="BCM"/>
    <x v="11"/>
    <s v="009C8"/>
    <s v="1F"/>
    <s v="C8091F"/>
    <s v="[M68 GX]RAMP ENGINE OVERCURRENT "/>
    <x v="11"/>
    <e v="#REF!"/>
    <s v="N.A."/>
    <s v="---"/>
    <s v="N.A."/>
  </r>
  <r>
    <s v="BCM"/>
    <x v="11"/>
    <s v="00B55"/>
    <s v="1F"/>
    <s v="550B1F"/>
    <s v="[M68 GX]FAULT FIRE SPRINKLER"/>
    <x v="11"/>
    <s v="CheckAtNextHalt"/>
    <s v="TBD22"/>
    <s v="YELLOW"/>
    <s v="Amber Warning M68"/>
  </r>
  <r>
    <s v="BCM"/>
    <x v="11"/>
    <s v="00B56"/>
    <s v="1F"/>
    <s v="560B1F"/>
    <s v="[M68 GX]ENGINE AERA OVERTEMPERATURE"/>
    <x v="11"/>
    <s v="CheckImmediately"/>
    <s v="TBD21"/>
    <s v="RED"/>
    <s v="Red Warning M68"/>
  </r>
  <r>
    <s v="BCM"/>
    <x v="11"/>
    <s v="00B57"/>
    <s v="1F"/>
    <s v="570B1F"/>
    <s v="[M68 GX]FIRE EXTINGUISHING"/>
    <x v="11"/>
    <s v="CheckImmediately"/>
    <s v="TBD21"/>
    <s v="RED"/>
    <s v="Red Warning M68"/>
  </r>
  <r>
    <s v="BCM"/>
    <x v="11"/>
    <s v="00B58"/>
    <s v="1F"/>
    <s v="580B1F"/>
    <s v="[M68 GX]OVERHEATING TRACTION BATTERY"/>
    <x v="11"/>
    <s v="CheckImmediately"/>
    <s v="TBD21"/>
    <s v="RED"/>
    <s v="Red Warning M68"/>
  </r>
  <r>
    <s v="BCM"/>
    <x v="11"/>
    <s v="00BC1"/>
    <s v="1F"/>
    <s v="C10B1F"/>
    <s v="[M68 GX]OC/SC RF TURN INDICATOR"/>
    <x v="11"/>
    <e v="#REF!"/>
    <s v="N.A."/>
    <s v="---"/>
    <s v="N.A."/>
  </r>
  <r>
    <s v="BCM"/>
    <x v="11"/>
    <s v="00BC2"/>
    <s v="1F"/>
    <s v="C20B1F"/>
    <s v="[M68 GX]OC/SC LF TURN INDICATOR"/>
    <x v="11"/>
    <e v="#REF!"/>
    <s v="N.A."/>
    <s v="---"/>
    <s v="N.A."/>
  </r>
  <r>
    <s v="BCM"/>
    <x v="11"/>
    <s v="00BC3"/>
    <s v="1F"/>
    <s v="C30B1F"/>
    <s v="[M68 GX]OC/SC RIGHT INDIC. REPEATER"/>
    <x v="11"/>
    <e v="#REF!"/>
    <s v="N.A."/>
    <s v="---"/>
    <s v="N.A."/>
  </r>
  <r>
    <s v="BCM"/>
    <x v="11"/>
    <s v="00BC4"/>
    <s v="1F"/>
    <s v="C40B1F"/>
    <s v="[M68 GX]OC/SC LEFT INDIC. REPEATER"/>
    <x v="11"/>
    <e v="#REF!"/>
    <s v="N.A."/>
    <s v="---"/>
    <s v="N.A."/>
  </r>
  <r>
    <s v="BCM"/>
    <x v="11"/>
    <s v="00BC5"/>
    <s v="1F"/>
    <s v="C50B1F"/>
    <s v="[M68 GX]OC/SC REAR SIDE LIGHTS"/>
    <x v="11"/>
    <e v="#REF!"/>
    <s v="N.A."/>
    <s v="---"/>
    <s v="N.A."/>
  </r>
  <r>
    <s v="BCM"/>
    <x v="11"/>
    <s v="00BC6"/>
    <s v="1F"/>
    <s v="C60B1F"/>
    <s v="[M68 GX]OC/SC REAR FOG LIGHT"/>
    <x v="11"/>
    <e v="#REF!"/>
    <s v="N.A."/>
    <s v="---"/>
    <s v="N.A."/>
  </r>
  <r>
    <s v="BCM"/>
    <x v="11"/>
    <s v="00BC7"/>
    <s v="1F"/>
    <s v="C70B1F"/>
    <s v="[M68 GX]OC/SC STOP LIGHTS"/>
    <x v="11"/>
    <e v="#REF!"/>
    <s v="N.A."/>
    <s v="---"/>
    <s v="N.A."/>
  </r>
  <r>
    <s v="BCM"/>
    <x v="11"/>
    <s v="00BC8"/>
    <s v="1F"/>
    <s v="C80B1F"/>
    <s v="[M68 GX]OC/SC REVERSING LIGHTS"/>
    <x v="11"/>
    <e v="#REF!"/>
    <s v="N.A."/>
    <s v="---"/>
    <s v="N.A."/>
  </r>
  <r>
    <s v="BCM"/>
    <x v="11"/>
    <s v="00BC9"/>
    <s v="1F"/>
    <s v="C90B1F"/>
    <s v="[M68 GX]OC/SC RR TURN LIGHT"/>
    <x v="11"/>
    <e v="#REF!"/>
    <s v="N.A."/>
    <s v="---"/>
    <s v="N.A."/>
  </r>
  <r>
    <s v="BCM"/>
    <x v="11"/>
    <s v="00BCA"/>
    <s v="1F"/>
    <s v="CA0B1F"/>
    <s v="[M68 GX]OC/SC LR REAR TURN LIGHT"/>
    <x v="11"/>
    <e v="#REF!"/>
    <s v="N.A."/>
    <s v="---"/>
    <s v="N.A."/>
  </r>
  <r>
    <s v="BCM"/>
    <x v="11"/>
    <s v="00BCB"/>
    <s v="1F"/>
    <s v="CB0B1F"/>
    <s v="[M68 GX]OC/SC RR ROOF TURN INDICATOR"/>
    <x v="11"/>
    <e v="#REF!"/>
    <s v="N.A."/>
    <s v="---"/>
    <s v="N.A."/>
  </r>
  <r>
    <s v="BCM"/>
    <x v="11"/>
    <s v="00BCC"/>
    <s v="1F"/>
    <s v="CC0B1F"/>
    <s v="[M68 GX]OC/SC LR ROOF TURN INDICATOR"/>
    <x v="11"/>
    <e v="#REF!"/>
    <s v="N.A."/>
    <s v="---"/>
    <s v="N.A."/>
  </r>
  <r>
    <s v="BCM"/>
    <x v="11"/>
    <s v="00BCE"/>
    <s v="1F"/>
    <s v="CE0B1F"/>
    <s v="[M68 GX]OC/SC FRONT SIDE LIGHTS"/>
    <x v="11"/>
    <e v="#REF!"/>
    <s v="N.A."/>
    <s v="---"/>
    <s v="N.A."/>
  </r>
  <r>
    <s v="BCM"/>
    <x v="11"/>
    <s v="00BD7"/>
    <s v="1F"/>
    <s v="D70B1F"/>
    <s v="[M68 GX]OC/SC HIGH BEAM LIGHTS"/>
    <x v="11"/>
    <e v="#REF!"/>
    <s v="N.A."/>
    <s v="---"/>
    <s v="N.A."/>
  </r>
  <r>
    <s v="BCM"/>
    <x v="11"/>
    <s v="00BD8"/>
    <s v="1F"/>
    <s v="D80B1F"/>
    <s v="[M68 GX]OC/SC FOG LIGHT"/>
    <x v="11"/>
    <e v="#REF!"/>
    <s v="N.A."/>
    <s v="---"/>
    <s v="N.A."/>
  </r>
  <r>
    <s v="BCM"/>
    <x v="11"/>
    <s v="00BD9"/>
    <s v="1F"/>
    <s v="D90B1F"/>
    <s v="[M68 GX]OC/SC LEFT LOW BEAM LIGHTS "/>
    <x v="11"/>
    <e v="#REF!"/>
    <s v="N.A."/>
    <s v="---"/>
    <s v="N.A."/>
  </r>
  <r>
    <s v="BCM"/>
    <x v="11"/>
    <s v="00BDA"/>
    <s v="1F"/>
    <s v="DA0B1F"/>
    <s v="[M68 GX]OC/SC RIGHT LOW BEAM LIGHTS "/>
    <x v="11"/>
    <e v="#REF!"/>
    <s v="N.A."/>
    <s v="---"/>
    <s v="N.A."/>
  </r>
  <r>
    <s v="BCM"/>
    <x v="11"/>
    <s v="00BDB"/>
    <s v="1F"/>
    <s v="DB0B1F"/>
    <s v="[M68 GX]OC/SC DRL LIGHT"/>
    <x v="11"/>
    <e v="#REF!"/>
    <s v="N.A."/>
    <s v="---"/>
    <s v="N.A."/>
  </r>
  <r>
    <s v="BCM"/>
    <x v="11"/>
    <s v="00C1C"/>
    <s v="1F"/>
    <s v="1C0C1F"/>
    <s v="[M68 GX]CAID2 - General error"/>
    <x v="11"/>
    <s v="CheckAtNextHalt"/>
    <s v="TBD22"/>
    <s v="YELLOW"/>
    <s v="Amber Warning M68"/>
  </r>
  <r>
    <s v="BCM"/>
    <x v="11"/>
    <s v="00C1D"/>
    <s v="1F"/>
    <s v="1D0C1F"/>
    <s v="[M68 GX]CAID2 - Selftest error"/>
    <x v="11"/>
    <s v="CheckAtNextHalt"/>
    <s v="TBD22"/>
    <s v="YELLOW"/>
    <s v="Amber Warning M68"/>
  </r>
  <r>
    <s v="BCM"/>
    <x v="11"/>
    <s v="00C1E"/>
    <s v="1F"/>
    <s v="1E0C1F"/>
    <s v="[M68 GX]CAID2 - Alcohol interlock not functioning"/>
    <x v="11"/>
    <s v="CheckAtNextHalt"/>
    <s v="TBD22"/>
    <s v="YELLOW"/>
    <s v="Amber Warning M68"/>
  </r>
  <r>
    <s v="BCM"/>
    <x v="11"/>
    <s v="00C1F"/>
    <s v="1F"/>
    <s v="1F0C1F"/>
    <s v="[M68 GX]CAID2 - Communication error"/>
    <x v="11"/>
    <s v="CheckAtNextHalt"/>
    <s v="TBD22"/>
    <s v="YELLOW"/>
    <s v="Amber Warning M68"/>
  </r>
  <r>
    <s v="BCM"/>
    <x v="11"/>
    <s v="00C20"/>
    <s v="1F"/>
    <s v="200C1F"/>
    <s v="[M68 GX]CAID2 - Timeout"/>
    <x v="11"/>
    <s v="CheckAtNextHalt"/>
    <s v="TBD22"/>
    <s v="YELLOW"/>
    <s v="Amber Warning M68"/>
  </r>
  <r>
    <s v="BCM"/>
    <x v="11"/>
    <s v="01010"/>
    <s v="0C"/>
    <s v="10100C"/>
    <s v="[M68 Urbanway]Clogged air filter fault"/>
    <x v="11"/>
    <s v="CheckAtNextHalt"/>
    <s v="TBD22"/>
    <s v="YELLOW"/>
    <s v="Amber Warning M68"/>
  </r>
  <r>
    <s v="BCM"/>
    <x v="11"/>
    <s v="01011"/>
    <s v="05"/>
    <s v="111005"/>
    <s v="[M68 Urbanway]Alternator 1 load fault"/>
    <x v="11"/>
    <s v="CheckImmediately"/>
    <s v="TBD21"/>
    <s v="RED"/>
    <s v="Red Warning M68"/>
  </r>
  <r>
    <s v="BCM"/>
    <x v="11"/>
    <s v="01012"/>
    <s v="05"/>
    <s v="121005"/>
    <s v="[M68 Urbanway]Alternator 2 load fault"/>
    <x v="11"/>
    <s v="CheckImmediately"/>
    <s v="TBD21"/>
    <s v="RED"/>
    <s v="Red Warning M68"/>
  </r>
  <r>
    <s v="BCM"/>
    <x v="11"/>
    <s v="01013"/>
    <s v="05"/>
    <s v="131005"/>
    <s v="[M68 Urbanway]Alternator 3 load fault"/>
    <x v="11"/>
    <s v="CheckImmediately"/>
    <s v="TBD21"/>
    <s v="RED"/>
    <s v="Red Warning M68"/>
  </r>
  <r>
    <s v="BCM"/>
    <x v="11"/>
    <s v="01015"/>
    <s v="0C"/>
    <s v="15100C"/>
    <s v="[M68 Urbanway]Clogged diesel filter fault"/>
    <x v="11"/>
    <s v="CheckAtNextHalt"/>
    <s v="TBD22"/>
    <s v="YELLOW"/>
    <s v="Amber Warning M68"/>
  </r>
  <r>
    <s v="BCM"/>
    <x v="11"/>
    <s v="01018"/>
    <s v="0E"/>
    <s v="18100E"/>
    <s v="[M68 Urbanway]Constant level lubrication sensor fault"/>
    <x v="11"/>
    <s v="CheckAtNextHalt"/>
    <s v="TBD22"/>
    <s v="YELLOW"/>
    <s v="Amber Warning M68"/>
  </r>
  <r>
    <s v="BCM"/>
    <x v="11"/>
    <s v="01019"/>
    <s v="0E"/>
    <s v="19100E"/>
    <s v="[M68 Urbanway]Constant level lubrication leakage fault"/>
    <x v="11"/>
    <s v="CheckAtNextHalt"/>
    <s v="TBD22"/>
    <s v="YELLOW"/>
    <s v="Amber Warning M68"/>
  </r>
  <r>
    <s v="BCM"/>
    <x v="11"/>
    <s v="01020"/>
    <s v="05"/>
    <s v="201005"/>
    <s v="[M68 Urbanway]Constant lubrication solenoid valve open/short circuit fault"/>
    <x v="11"/>
    <s v="CheckAtNextHalt"/>
    <s v="TBD22"/>
    <s v="YELLOW"/>
    <s v="Amber Warning M68"/>
  </r>
  <r>
    <s v="BCM"/>
    <x v="11"/>
    <s v="01032"/>
    <s v="05"/>
    <s v="321005"/>
    <s v="[M68 Urbanway]Hydrostatic fan control output open/short circuit fault"/>
    <x v="11"/>
    <s v="noSeverityAvailable"/>
    <s v="N.A."/>
    <s v="---"/>
    <s v="N.A."/>
  </r>
  <r>
    <s v="BCM"/>
    <x v="11"/>
    <s v="01033"/>
    <s v="05"/>
    <s v="331005"/>
    <s v="[M68 Urbanway]Condenser purge fault"/>
    <x v="11"/>
    <s v="noSeverityAvailable"/>
    <s v="N.A."/>
    <s v="---"/>
    <s v="N.A."/>
  </r>
  <r>
    <s v="BCM"/>
    <x v="11"/>
    <s v="01035"/>
    <s v="05"/>
    <s v="351005"/>
    <s v="[M68 Urbanway]Dosing module cooling circuit pump fault"/>
    <x v="11"/>
    <s v="CheckAtNextHalt"/>
    <s v="TBD22"/>
    <s v="YELLOW"/>
    <s v="Amber Warning M68"/>
  </r>
  <r>
    <s v="BCM"/>
    <x v="11"/>
    <s v="01036"/>
    <s v="05"/>
    <s v="361005"/>
    <s v="[M68 Urbanway]Diesel fuel sensor fault (Tector or Cursor)"/>
    <x v="11"/>
    <s v="noSeverityAvailable"/>
    <s v="N.A."/>
    <s v="---"/>
    <s v="N.A."/>
  </r>
  <r>
    <s v="BCM"/>
    <x v="11"/>
    <s v="01040"/>
    <s v="0E"/>
    <s v="40100E"/>
    <s v="[M68 Urbanway]Engine fire fault"/>
    <x v="11"/>
    <s v="CheckImmediately"/>
    <s v="TBD21"/>
    <s v="RED"/>
    <s v="Red Warning M68"/>
  </r>
  <r>
    <s v="BCM"/>
    <x v="11"/>
    <s v="01041"/>
    <s v="0E"/>
    <s v="41100E"/>
    <s v="[M68 Urbanway]Oil level sensor fault"/>
    <x v="11"/>
    <s v="CheckAtNextHalt"/>
    <s v="TBD22"/>
    <s v="YELLOW"/>
    <s v="Amber Warning M68"/>
  </r>
  <r>
    <s v="BCM"/>
    <x v="11"/>
    <s v="01043"/>
    <s v="0E"/>
    <s v="43100E"/>
    <s v="[M68 Urbanway]Catalytic fan fault"/>
    <x v="11"/>
    <s v="CheckAtNextHalt"/>
    <s v="TBD22"/>
    <s v="YELLOW"/>
    <s v="Amber Warning M68"/>
  </r>
  <r>
    <s v="BCM"/>
    <x v="11"/>
    <s v="01045"/>
    <n v="12"/>
    <s v="451012"/>
    <s v="[M68 Urbanway]Reserved (Low oil level fault - Amber Warning)"/>
    <x v="11"/>
    <s v="CheckAtNextHalt"/>
    <s v="TBD22"/>
    <s v="YELLOW"/>
    <s v="Amber Warning M68"/>
  </r>
  <r>
    <s v="BCM"/>
    <x v="11"/>
    <s v="01046"/>
    <n v="12"/>
    <s v="461012"/>
    <s v="[M68 Urbanway]Reserved (Low oil level fault - Red Warning)"/>
    <x v="11"/>
    <s v="CheckImmediately"/>
    <s v="TBD21"/>
    <s v="RED"/>
    <s v="Red Warning M68"/>
  </r>
  <r>
    <s v="BCM"/>
    <x v="11"/>
    <s v="01106"/>
    <s v="05"/>
    <s v="061105"/>
    <s v="[M68 Urbanway]Gearbox open/short circuit fault in neutral"/>
    <x v="11"/>
    <s v="CheckImmediately"/>
    <s v="TBD21"/>
    <s v="RED"/>
    <s v="Red Warning M68"/>
  </r>
  <r>
    <s v="BCM"/>
    <x v="11"/>
    <s v="01108"/>
    <n v="13"/>
    <s v="081113"/>
    <s v="[M68 Urbanway]Speed inconsistency fault (EBS / frequency input)"/>
    <x v="11"/>
    <s v="CheckAtNextHalt"/>
    <s v="TBD22"/>
    <s v="YELLOW"/>
    <s v="Amber Warning M68"/>
  </r>
  <r>
    <s v="BCM"/>
    <x v="11"/>
    <s v="01109"/>
    <s v="0E"/>
    <s v="09110E"/>
    <s v="[M68 Urbanway]Speed insertion safety devices release (Italy)"/>
    <x v="11"/>
    <s v="noSeverityAvailable"/>
    <s v="N.A."/>
    <s v="---"/>
    <s v="N.A."/>
  </r>
  <r>
    <s v="BCM"/>
    <x v="11"/>
    <s v="01111"/>
    <n v="10"/>
    <s v="111110"/>
    <s v="[M68 Urbanway]Overspeed "/>
    <x v="11"/>
    <s v="CheckAtNextHalt"/>
    <s v="TBD22"/>
    <s v="YELLOW"/>
    <s v="Amber Warning M68"/>
  </r>
  <r>
    <s v="BCM"/>
    <x v="11"/>
    <s v="01115"/>
    <n v="10"/>
    <s v="151110"/>
    <s v="[M68 Urbanway]EBS speed fault"/>
    <x v="11"/>
    <s v="noSeverityAvailable"/>
    <s v="N.A."/>
    <s v="---"/>
    <s v="N.A."/>
  </r>
  <r>
    <s v="BCM"/>
    <x v="11"/>
    <s v="01116"/>
    <n v="10"/>
    <s v="161110"/>
    <s v="[M68 Urbanway]Cluster speed fault"/>
    <x v="11"/>
    <s v="noSeverityAvailable"/>
    <s v="N.A."/>
    <s v="---"/>
    <s v="N.A."/>
  </r>
  <r>
    <s v="BCM"/>
    <x v="11"/>
    <s v="01120"/>
    <s v="0E"/>
    <s v="20110E"/>
    <s v="[M68 Urbanway]Mild Hybrid: DC-DC converter fault"/>
    <x v="11"/>
    <s v="CheckImmediately"/>
    <s v="TBD21"/>
    <s v="RED"/>
    <s v="Red Warning M68"/>
  </r>
  <r>
    <s v="BCM"/>
    <x v="11"/>
    <s v="01208"/>
    <s v="05"/>
    <s v="081205"/>
    <s v="[M68 Urbanway]Open/short circuit fault front air pressure sensor"/>
    <x v="11"/>
    <s v="CheckImmediately"/>
    <s v="TBD21"/>
    <s v="RED"/>
    <s v="Red Warning M68"/>
  </r>
  <r>
    <s v="BCM"/>
    <x v="11"/>
    <s v="01209"/>
    <s v="05"/>
    <s v="091205"/>
    <s v="[M68 Urbanway]Open/short circuit fault rear air pressure sensor"/>
    <x v="11"/>
    <s v="CheckImmediately"/>
    <s v="TBD21"/>
    <s v="RED"/>
    <s v="Red Warning M68"/>
  </r>
  <r>
    <s v="BCM"/>
    <x v="11"/>
    <s v="01210"/>
    <s v="05"/>
    <s v="101205"/>
    <s v="[M68 Urbanway]Open/short circuit fault middle air pressure sensor"/>
    <x v="11"/>
    <s v="CheckImmediately"/>
    <s v="TBD21"/>
    <s v="RED"/>
    <s v="Red Warning M68"/>
  </r>
  <r>
    <s v="BCM"/>
    <x v="11"/>
    <s v="01214"/>
    <s v="0E"/>
    <s v="14120E"/>
    <s v="[M68 Urbanway]FAE/FIPO brake safety unlocking (Italy)"/>
    <x v="11"/>
    <s v="noSeverityAvailable"/>
    <s v="N.A."/>
    <s v="---"/>
    <s v="N.A."/>
  </r>
  <r>
    <s v="BCM"/>
    <x v="11"/>
    <s v="01215"/>
    <s v="0E"/>
    <s v="15120E"/>
    <s v="[M68 Urbanway]Parking brake safety unlocking (Italy)"/>
    <x v="11"/>
    <s v="noSeverityAvailable"/>
    <s v="N.A."/>
    <s v="---"/>
    <s v="N.A."/>
  </r>
  <r>
    <s v="BCM"/>
    <x v="11"/>
    <s v="01216"/>
    <s v="0E"/>
    <s v="16120E"/>
    <s v="[M68 Urbanway]Doors safety unlocking (Italy)"/>
    <x v="11"/>
    <s v="noSeverityAvailable"/>
    <s v="N.A."/>
    <s v="---"/>
    <s v="N.A."/>
  </r>
  <r>
    <s v="BCM"/>
    <x v="11"/>
    <s v="01240"/>
    <n v="13"/>
    <s v="401213"/>
    <s v="[M68 Urbanway]FAE inconsistency fault"/>
    <x v="11"/>
    <s v="CheckAtNextHalt"/>
    <s v="N.A."/>
    <s v="---"/>
    <s v="N.A."/>
  </r>
  <r>
    <s v="BCM"/>
    <x v="11"/>
    <s v="01241"/>
    <n v="10"/>
    <s v="411210"/>
    <s v="[M68 Urbanway]Front air pressure overpressure fault"/>
    <x v="11"/>
    <s v="CheckImmediately"/>
    <s v="TBD21"/>
    <s v="RED"/>
    <s v="Red Warning M68"/>
  </r>
  <r>
    <s v="BCM"/>
    <x v="11"/>
    <s v="01242"/>
    <n v="10"/>
    <s v="421210"/>
    <s v="[M68 Urbanway]Rear air pressure overpressure fault"/>
    <x v="11"/>
    <s v="CheckImmediately"/>
    <s v="TBD21"/>
    <s v="RED"/>
    <s v="Red Warning M68"/>
  </r>
  <r>
    <s v="BCM"/>
    <x v="11"/>
    <s v="01243"/>
    <n v="10"/>
    <s v="431210"/>
    <s v="[M68 Urbanway]Middle air pressure overpressure fault"/>
    <x v="11"/>
    <s v="CheckImmediately"/>
    <s v="TBD21"/>
    <s v="RED"/>
    <s v="Red Warning M68"/>
  </r>
  <r>
    <s v="BCM"/>
    <x v="11"/>
    <s v="01244"/>
    <s v="05"/>
    <s v="441205"/>
    <s v="[M68 Urbanway]Parking brake contact fault"/>
    <x v="11"/>
    <s v="CheckImmediately"/>
    <s v="TBD21"/>
    <s v="RED"/>
    <s v="Red Warning M68"/>
  </r>
  <r>
    <s v="BCM"/>
    <x v="11"/>
    <s v="01300"/>
    <n v="10"/>
    <s v="001310"/>
    <s v="[M68 Urbanway]Gas temperature fault"/>
    <x v="11"/>
    <s v="CheckImmediately"/>
    <s v="TBD21"/>
    <s v="RED"/>
    <s v="Red Warning M68"/>
  </r>
  <r>
    <s v="BCM"/>
    <x v="11"/>
    <s v="01301"/>
    <s v="0E"/>
    <s v="01130E"/>
    <s v="[M68 Urbanway]Gas electrovalve 1 opening fault"/>
    <x v="11"/>
    <s v="CheckAtNextHalt"/>
    <s v="TBD22"/>
    <s v="YELLOW"/>
    <s v="Amber Warning M68"/>
  </r>
  <r>
    <s v="BCM"/>
    <x v="11"/>
    <s v="01302"/>
    <s v="0E"/>
    <s v="02130E"/>
    <s v="[M68 Urbanway]Gas electrovalve 2 opening fault"/>
    <x v="11"/>
    <s v="CheckAtNextHalt"/>
    <s v="TBD22"/>
    <s v="YELLOW"/>
    <s v="Amber Warning M68"/>
  </r>
  <r>
    <s v="BCM"/>
    <x v="11"/>
    <s v="01303"/>
    <s v="0E"/>
    <s v="03130E"/>
    <s v="[M68 Urbanway]Gas electrovalve 3 opening fault"/>
    <x v="11"/>
    <s v="CheckAtNextHalt"/>
    <s v="TBD22"/>
    <s v="YELLOW"/>
    <s v="Amber Warning M68"/>
  </r>
  <r>
    <s v="BCM"/>
    <x v="11"/>
    <s v="01304"/>
    <s v="0E"/>
    <s v="04130E"/>
    <s v="[M68 Urbanway]Gas electrovalve 4 opening fault"/>
    <x v="11"/>
    <s v="CheckAtNextHalt"/>
    <s v="TBD22"/>
    <s v="YELLOW"/>
    <s v="Amber Warning M68"/>
  </r>
  <r>
    <s v="BCM"/>
    <x v="11"/>
    <s v="01305"/>
    <s v="0E"/>
    <s v="05130E"/>
    <s v="[M68 Urbanway]Gas electrovalve 5 opening fault"/>
    <x v="11"/>
    <s v="CheckAtNextHalt"/>
    <s v="TBD22"/>
    <s v="YELLOW"/>
    <s v="Amber Warning M68"/>
  </r>
  <r>
    <s v="BCM"/>
    <x v="11"/>
    <s v="01306"/>
    <s v="0E"/>
    <s v="06130E"/>
    <s v="[M68 Urbanway]Gas electrovalve 6 opening fault"/>
    <x v="11"/>
    <s v="CheckAtNextHalt"/>
    <s v="TBD22"/>
    <s v="YELLOW"/>
    <s v="Amber Warning M68"/>
  </r>
  <r>
    <s v="BCM"/>
    <x v="11"/>
    <s v="01307"/>
    <s v="0E"/>
    <s v="07130E"/>
    <s v="[M68 Urbanway]Gas electrovalve 7 opening fault"/>
    <x v="11"/>
    <s v="CheckAtNextHalt"/>
    <s v="TBD22"/>
    <s v="YELLOW"/>
    <s v="Amber Warning M68"/>
  </r>
  <r>
    <s v="BCM"/>
    <x v="11"/>
    <s v="01308"/>
    <s v="0E"/>
    <s v="08130E"/>
    <s v="[M68 Urbanway]Gas electrovalve 8 opening fault"/>
    <x v="11"/>
    <s v="CheckAtNextHalt"/>
    <s v="TBD22"/>
    <s v="YELLOW"/>
    <s v="Amber Warning M68"/>
  </r>
  <r>
    <s v="BCM"/>
    <x v="11"/>
    <s v="01309"/>
    <s v="0E"/>
    <s v="09130E"/>
    <s v="[M68 Urbanway]Gas electrovalve 9 opening fault"/>
    <x v="11"/>
    <s v="CheckAtNextHalt"/>
    <s v="TBD22"/>
    <s v="YELLOW"/>
    <s v="Amber Warning M68"/>
  </r>
  <r>
    <s v="BCM"/>
    <x v="11"/>
    <s v="01310"/>
    <s v="0E"/>
    <s v="10130E"/>
    <s v="[M68 Urbanway]Gas electrovalve 10 opening fault"/>
    <x v="11"/>
    <s v="CheckAtNextHalt"/>
    <s v="TBD22"/>
    <s v="YELLOW"/>
    <s v="Amber Warning M68"/>
  </r>
  <r>
    <s v="BCM"/>
    <x v="11"/>
    <s v="01311"/>
    <s v="05"/>
    <s v="111305"/>
    <s v="[M68 Urbanway]Gas electrovalve 1 open / short circuit"/>
    <x v="11"/>
    <s v="CheckAtNextHalt"/>
    <s v="TBD22"/>
    <s v="YELLOW"/>
    <s v="Amber Warning M68"/>
  </r>
  <r>
    <s v="BCM"/>
    <x v="11"/>
    <s v="01312"/>
    <s v="05"/>
    <s v="121305"/>
    <s v="[M68 Urbanway]Gas electrovalve 2 open / short circuit"/>
    <x v="11"/>
    <s v="CheckAtNextHalt"/>
    <s v="TBD22"/>
    <s v="YELLOW"/>
    <s v="Amber Warning M68"/>
  </r>
  <r>
    <s v="BCM"/>
    <x v="11"/>
    <s v="01313"/>
    <s v="05"/>
    <s v="131305"/>
    <s v="[M68 Urbanway]Gas electrovalve 3 open / short circuit"/>
    <x v="11"/>
    <s v="CheckAtNextHalt"/>
    <s v="TBD22"/>
    <s v="YELLOW"/>
    <s v="Amber Warning M68"/>
  </r>
  <r>
    <s v="BCM"/>
    <x v="11"/>
    <s v="01314"/>
    <s v="05"/>
    <s v="141305"/>
    <s v="[M68 Urbanway]Gas electrovalve 4 open / short circuit"/>
    <x v="11"/>
    <s v="CheckAtNextHalt"/>
    <s v="TBD22"/>
    <s v="YELLOW"/>
    <s v="Amber Warning M68"/>
  </r>
  <r>
    <s v="BCM"/>
    <x v="11"/>
    <s v="01315"/>
    <s v="05"/>
    <s v="151305"/>
    <s v="[M68 Urbanway]Gas electrovalve 5 open / short circuit"/>
    <x v="11"/>
    <s v="CheckAtNextHalt"/>
    <s v="TBD22"/>
    <s v="YELLOW"/>
    <s v="Amber Warning M68"/>
  </r>
  <r>
    <s v="BCM"/>
    <x v="11"/>
    <s v="01316"/>
    <s v="05"/>
    <s v="161305"/>
    <s v="[M68 Urbanway]Gas electrovalve 6 open / short circuit"/>
    <x v="11"/>
    <s v="CheckAtNextHalt"/>
    <s v="TBD22"/>
    <s v="YELLOW"/>
    <s v="Amber Warning M68"/>
  </r>
  <r>
    <s v="BCM"/>
    <x v="11"/>
    <s v="01317"/>
    <s v="05"/>
    <s v="171305"/>
    <s v="[M68 Urbanway]Gas electrovalve 7 open / short circuit"/>
    <x v="11"/>
    <s v="CheckAtNextHalt"/>
    <s v="TBD22"/>
    <s v="YELLOW"/>
    <s v="Amber Warning M68"/>
  </r>
  <r>
    <s v="BCM"/>
    <x v="11"/>
    <s v="01318"/>
    <s v="05"/>
    <s v="181305"/>
    <s v="[M68 Urbanway]Gas electrovalve 8 open / short circuit"/>
    <x v="11"/>
    <s v="CheckAtNextHalt"/>
    <s v="TBD22"/>
    <s v="YELLOW"/>
    <s v="Amber Warning M68"/>
  </r>
  <r>
    <s v="BCM"/>
    <x v="11"/>
    <s v="01319"/>
    <s v="05"/>
    <s v="191305"/>
    <s v="[M68 Urbanway]Gas electrovalve 9 open / short circuit"/>
    <x v="11"/>
    <s v="CheckAtNextHalt"/>
    <s v="TBD22"/>
    <s v="YELLOW"/>
    <s v="Amber Warning M68"/>
  </r>
  <r>
    <s v="BCM"/>
    <x v="11"/>
    <s v="01320"/>
    <s v="05"/>
    <s v="201305"/>
    <s v="[M68 Urbanway]Gas electrovalve 10 open / short circuit"/>
    <x v="11"/>
    <s v="CheckAtNextHalt"/>
    <s v="TBD22"/>
    <s v="YELLOW"/>
    <s v="Amber Warning M68"/>
  </r>
  <r>
    <s v="BCM"/>
    <x v="11"/>
    <s v="01321"/>
    <s v="0E"/>
    <s v="21130E"/>
    <s v="[M68 Urbanway]Gas electrovalves closing fault"/>
    <x v="11"/>
    <s v="CheckAtNextHalt"/>
    <s v="TBD22"/>
    <s v="YELLOW"/>
    <s v="Amber Warning M68"/>
  </r>
  <r>
    <s v="BCM"/>
    <x v="11"/>
    <s v="01322"/>
    <s v="0E"/>
    <s v="22130E"/>
    <s v="[M68 Urbanway]Gas electrovalves opening fault"/>
    <x v="11"/>
    <s v="CheckAtNextHalt"/>
    <s v="TBD22"/>
    <s v="YELLOW"/>
    <s v="Amber Warning M68"/>
  </r>
  <r>
    <s v="BCM"/>
    <x v="11"/>
    <s v="01330"/>
    <s v="0E"/>
    <s v="30130E"/>
    <s v="[M68 Urbanway]Gas electrovalve 11 opening fault"/>
    <x v="11"/>
    <s v="CheckAtNextHalt"/>
    <s v="TBD22"/>
    <s v="YELLOW"/>
    <s v="Amber Warning M68"/>
  </r>
  <r>
    <s v="BCM"/>
    <x v="11"/>
    <s v="01331"/>
    <s v="05"/>
    <s v="311305"/>
    <s v="[M68 Urbanway]Gas electrovalve 11 open / short circuit"/>
    <x v="11"/>
    <s v="CheckAtNextHalt"/>
    <s v="TBD22"/>
    <s v="YELLOW"/>
    <s v="Amber Warning M68"/>
  </r>
  <r>
    <s v="BCM"/>
    <x v="11"/>
    <s v="01332"/>
    <s v="0E"/>
    <s v="32130E"/>
    <s v="[M68 Urbanway]Gas electrovalve 12 opening fault"/>
    <x v="11"/>
    <s v="CheckAtNextHalt"/>
    <s v="TBD22"/>
    <s v="YELLOW"/>
    <s v="Amber Warning M68"/>
  </r>
  <r>
    <s v="BCM"/>
    <x v="11"/>
    <s v="01333"/>
    <s v="05"/>
    <s v="331305"/>
    <s v="[M68 Urbanway]Gas electrovalve 12 open / short circuit"/>
    <x v="11"/>
    <s v="CheckAtNextHalt"/>
    <s v="TBD22"/>
    <s v="YELLOW"/>
    <s v="Amber Warning M68"/>
  </r>
  <r>
    <s v="BCM"/>
    <x v="11"/>
    <s v="01334"/>
    <s v="0E"/>
    <s v="34130E"/>
    <s v="[M68 Urbanway]Gas electrovalve 13 opening fault"/>
    <x v="11"/>
    <s v="CheckAtNextHalt"/>
    <s v="TBD22"/>
    <s v="YELLOW"/>
    <s v="Amber Warning M68"/>
  </r>
  <r>
    <s v="BCM"/>
    <x v="11"/>
    <s v="01335"/>
    <s v="05"/>
    <s v="351305"/>
    <s v="[M68 Urbanway]Gas electrovalve 13 open / short circuit"/>
    <x v="11"/>
    <s v="CheckAtNextHalt"/>
    <s v="TBD22"/>
    <s v="YELLOW"/>
    <s v="Amber Warning M68"/>
  </r>
  <r>
    <s v="BCM"/>
    <x v="11"/>
    <s v="01336"/>
    <s v="0E"/>
    <s v="36130E"/>
    <s v="[M68 Urbanway]Gas electrovalve 14 opening fault"/>
    <x v="11"/>
    <s v="CheckAtNextHalt"/>
    <s v="TBD22"/>
    <s v="YELLOW"/>
    <s v="Amber Warning M68"/>
  </r>
  <r>
    <s v="BCM"/>
    <x v="11"/>
    <s v="01337"/>
    <s v="05"/>
    <s v="371305"/>
    <s v="[M68 Urbanway]Gas electrovalve 14 open / short circuit"/>
    <x v="11"/>
    <s v="CheckAtNextHalt"/>
    <s v="TBD22"/>
    <s v="YELLOW"/>
    <s v="Amber Warning M68"/>
  </r>
  <r>
    <s v="BCM"/>
    <x v="11"/>
    <s v="01340"/>
    <s v="05"/>
    <s v="401305"/>
    <s v="[M68 Urbanway]Gas temperature sensor fault"/>
    <x v="11"/>
    <s v="CheckAtNextHalt"/>
    <s v="TBD22"/>
    <s v="YELLOW"/>
    <s v="Amber Warning M68"/>
  </r>
  <r>
    <s v="BCM"/>
    <x v="11"/>
    <s v="01359"/>
    <s v="0E"/>
    <s v="59130E"/>
    <s v="[M68 Urbanway]Gas leakage detection"/>
    <x v="11"/>
    <s v="CheckImmediately"/>
    <s v="TBD21"/>
    <s v="RED"/>
    <s v="Red Warning M68"/>
  </r>
  <r>
    <s v="BCM"/>
    <x v="11"/>
    <s v="01361"/>
    <n v="10"/>
    <s v="611310"/>
    <s v="[M68 Urbanway]Gas overpressure on bottle 1"/>
    <x v="11"/>
    <s v="CheckAtNextHalt"/>
    <s v="TBD22"/>
    <s v="YELLOW"/>
    <s v="Amber Warning M68"/>
  </r>
  <r>
    <s v="BCM"/>
    <x v="11"/>
    <s v="01362"/>
    <n v="10"/>
    <s v="621310"/>
    <s v="[M68 Urbanway]Gas overpressure on bottle 2"/>
    <x v="11"/>
    <s v="CheckAtNextHalt"/>
    <s v="TBD22"/>
    <s v="YELLOW"/>
    <s v="Amber Warning M68"/>
  </r>
  <r>
    <s v="BCM"/>
    <x v="11"/>
    <s v="01363"/>
    <n v="10"/>
    <s v="631310"/>
    <s v="[M68 Urbanway]Gas overpressure on bottle 3"/>
    <x v="11"/>
    <s v="CheckAtNextHalt"/>
    <s v="TBD22"/>
    <s v="YELLOW"/>
    <s v="Amber Warning M68"/>
  </r>
  <r>
    <s v="BCM"/>
    <x v="11"/>
    <s v="01364"/>
    <n v="10"/>
    <s v="641310"/>
    <s v="[M68 Urbanway]Gas overpressure on bottle 4"/>
    <x v="11"/>
    <s v="CheckAtNextHalt"/>
    <s v="TBD22"/>
    <s v="YELLOW"/>
    <s v="Amber Warning M68"/>
  </r>
  <r>
    <s v="BCM"/>
    <x v="11"/>
    <s v="01365"/>
    <n v="10"/>
    <s v="651310"/>
    <s v="[M68 Urbanway]Gas overpressure on bottle 5"/>
    <x v="11"/>
    <s v="CheckAtNextHalt"/>
    <s v="TBD22"/>
    <s v="YELLOW"/>
    <s v="Amber Warning M68"/>
  </r>
  <r>
    <s v="BCM"/>
    <x v="11"/>
    <s v="01366"/>
    <n v="10"/>
    <s v="661310"/>
    <s v="[M68 Urbanway]Gas overpressure on bottle 6"/>
    <x v="11"/>
    <s v="CheckAtNextHalt"/>
    <s v="TBD22"/>
    <s v="YELLOW"/>
    <s v="Amber Warning M68"/>
  </r>
  <r>
    <s v="BCM"/>
    <x v="11"/>
    <s v="01367"/>
    <n v="10"/>
    <s v="671310"/>
    <s v="[M68 Urbanway]Gas overpressure on bottle 7"/>
    <x v="11"/>
    <s v="CheckAtNextHalt"/>
    <s v="TBD22"/>
    <s v="YELLOW"/>
    <s v="Amber Warning M68"/>
  </r>
  <r>
    <s v="BCM"/>
    <x v="11"/>
    <s v="01368"/>
    <n v="10"/>
    <s v="681310"/>
    <s v="[M68 Urbanway]Gas overpressure on bottle 8"/>
    <x v="11"/>
    <s v="CheckAtNextHalt"/>
    <s v="TBD22"/>
    <s v="YELLOW"/>
    <s v="Amber Warning M68"/>
  </r>
  <r>
    <s v="BCM"/>
    <x v="11"/>
    <s v="01369"/>
    <n v="10"/>
    <s v="691310"/>
    <s v="[M68 Urbanway]Gas overpressure on bottle 9"/>
    <x v="11"/>
    <s v="CheckAtNextHalt"/>
    <s v="TBD22"/>
    <s v="YELLOW"/>
    <s v="Amber Warning M68"/>
  </r>
  <r>
    <s v="BCM"/>
    <x v="11"/>
    <s v="01370"/>
    <n v="10"/>
    <s v="701310"/>
    <s v="[M68 Urbanway]Gas overpressure on bottle 10"/>
    <x v="11"/>
    <s v="CheckAtNextHalt"/>
    <s v="TBD22"/>
    <s v="YELLOW"/>
    <s v="Amber Warning M68"/>
  </r>
  <r>
    <s v="BCM"/>
    <x v="11"/>
    <s v="01371"/>
    <n v="10"/>
    <s v="711310"/>
    <s v="[M68 Urbanway]Gas overpressure on bottle 11"/>
    <x v="11"/>
    <s v="CheckAtNextHalt"/>
    <s v="TBD22"/>
    <s v="YELLOW"/>
    <s v="Amber Warning M68"/>
  </r>
  <r>
    <s v="BCM"/>
    <x v="11"/>
    <s v="01372"/>
    <n v="10"/>
    <s v="721310"/>
    <s v="[M68 Urbanway]Gas overpressure on bottle 12"/>
    <x v="11"/>
    <s v="CheckAtNextHalt"/>
    <s v="TBD22"/>
    <s v="YELLOW"/>
    <s v="Amber Warning M68"/>
  </r>
  <r>
    <s v="BCM"/>
    <x v="11"/>
    <s v="01373"/>
    <n v="10"/>
    <s v="731310"/>
    <s v="[M68 Urbanway]Gas overpressure on bottle 13"/>
    <x v="11"/>
    <s v="CheckAtNextHalt"/>
    <s v="TBD22"/>
    <s v="YELLOW"/>
    <s v="Amber Warning M68"/>
  </r>
  <r>
    <s v="BCM"/>
    <x v="11"/>
    <s v="01374"/>
    <n v="10"/>
    <s v="741310"/>
    <s v="[M68 Urbanway]Gas overpressure on bottle 14"/>
    <x v="11"/>
    <s v="CheckAtNextHalt"/>
    <s v="TBD22"/>
    <s v="YELLOW"/>
    <s v="Amber Warning M68"/>
  </r>
  <r>
    <s v="BCM"/>
    <x v="11"/>
    <s v="01401"/>
    <s v="09"/>
    <s v="011409"/>
    <s v="[M68 Urbanway]Articulation red lamp"/>
    <x v="11"/>
    <s v="CheckImmediately"/>
    <s v="TBD21"/>
    <s v="RED"/>
    <s v="Red Warning M68"/>
  </r>
  <r>
    <s v="BCM"/>
    <x v="11"/>
    <s v="01510"/>
    <s v="0E"/>
    <s v="10150E"/>
    <s v="[M68 Urbanway]Suspension emergency raising"/>
    <x v="11"/>
    <s v="noSeverityAvailable"/>
    <s v="N.A."/>
    <s v="---"/>
    <s v="N.A."/>
  </r>
  <r>
    <s v="BCM"/>
    <x v="11"/>
    <s v="01511"/>
    <s v="05"/>
    <s v="111505"/>
    <s v="[M68 Urbanway]Sensitive kneeling edge open / short circuit"/>
    <x v="11"/>
    <s v="noSeverityAvailable"/>
    <s v="N.A."/>
    <s v="---"/>
    <s v="N.A."/>
  </r>
  <r>
    <s v="BCM"/>
    <x v="11"/>
    <s v="01801"/>
    <s v="05"/>
    <s v="011805"/>
    <s v="[M68 Urbanway]APU regeneration valve open / short circuit"/>
    <x v="11"/>
    <s v="CheckAtNextHalt"/>
    <s v="TBD22"/>
    <s v="YELLOW"/>
    <s v="Amber Warning M68"/>
  </r>
  <r>
    <s v="BCM"/>
    <x v="11"/>
    <s v="01802"/>
    <s v="05"/>
    <s v="021805"/>
    <s v="[M68 Urbanway]APU regulation valve open / short circuit"/>
    <x v="11"/>
    <s v="CheckImmediately"/>
    <s v="TBD21"/>
    <s v="RED"/>
    <s v="Red Warning M68"/>
  </r>
  <r>
    <s v="BCM"/>
    <x v="11"/>
    <s v="01B59"/>
    <s v="1F"/>
    <s v="591B1F"/>
    <s v="[M68 GX - Special issue]Immobilizer RATp"/>
    <x v="11"/>
    <e v="#REF!"/>
    <s v="N.A."/>
    <s v="---"/>
    <s v="N.A."/>
  </r>
  <r>
    <s v="BCM"/>
    <x v="11"/>
    <s v="01B5A"/>
    <s v="1F"/>
    <s v="5A1B1F"/>
    <s v="[M68 GX - Special issue]EV Liquid Compressor Clim OPEN/SHORT CIRCUIT"/>
    <x v="11"/>
    <s v="CheckAtNextHalt"/>
    <s v="TBD22"/>
    <s v="YELLOW"/>
    <s v="Amber Warning M68"/>
  </r>
  <r>
    <s v="BCM"/>
    <x v="11"/>
    <s v="01B5B"/>
    <s v="1F"/>
    <s v="5B1B1F"/>
    <s v="[M68 GX - Special issue]OC/SC LR BIKE RACK TURN LIGHT"/>
    <x v="11"/>
    <e v="#REF!"/>
    <s v="N.A."/>
    <s v="---"/>
    <s v="N.A."/>
  </r>
  <r>
    <s v="BCM"/>
    <x v="11"/>
    <s v="01B5C"/>
    <s v="1F"/>
    <s v="5C1B1F"/>
    <s v="[M68 GX - Special issue]OC/SC RR BIKE RACK TURN LIGHT"/>
    <x v="11"/>
    <e v="#REF!"/>
    <s v="N.A."/>
    <s v="---"/>
    <s v="N.A."/>
  </r>
  <r>
    <s v="BCM"/>
    <x v="11"/>
    <s v="01B5D"/>
    <s v="1F"/>
    <s v="5D1B1F"/>
    <s v="[M68 GX - Special issue]OC/SC BIKE RACK REVERSING LIGHT"/>
    <x v="11"/>
    <e v="#REF!"/>
    <s v="N.A."/>
    <s v="---"/>
    <s v="N.A."/>
  </r>
  <r>
    <s v="BCM"/>
    <x v="11"/>
    <s v="01B5E"/>
    <s v="1F"/>
    <s v="5E1B1F"/>
    <s v="[M68 GX - Special issue]OC/SC BIKE RACK SIDELIGHTS"/>
    <x v="11"/>
    <e v="#REF!"/>
    <s v="N.A."/>
    <s v="---"/>
    <s v="N.A."/>
  </r>
  <r>
    <s v="BCM"/>
    <x v="11"/>
    <s v="01B5F"/>
    <s v="1F"/>
    <s v="5F1B1F"/>
    <s v="[M68 GX - Special issue]OC/SC BIKE RACK FOG LIGHT"/>
    <x v="11"/>
    <e v="#REF!"/>
    <s v="N.A."/>
    <s v="---"/>
    <s v="N.A."/>
  </r>
  <r>
    <s v="BCM"/>
    <x v="11"/>
    <s v="01B60"/>
    <s v="1F"/>
    <s v="601B1F"/>
    <s v="[M68 GX - Special issue]OC/SC BIKE RACK STOP LIGHTS"/>
    <x v="11"/>
    <e v="#REF!"/>
    <s v="N.A."/>
    <s v="---"/>
    <s v="N.A."/>
  </r>
  <r>
    <s v="BCM"/>
    <x v="11"/>
    <s v="02101"/>
    <s v="0E"/>
    <s v="01210E"/>
    <s v="[M68 Urbanway]Door 1 ECU / parameters inconsistency"/>
    <x v="11"/>
    <s v="noSeverityAvailable"/>
    <s v="N.A."/>
    <s v="---"/>
    <s v="N.A."/>
  </r>
  <r>
    <s v="BCM"/>
    <x v="11"/>
    <s v="02101"/>
    <s v="05"/>
    <s v="012105"/>
    <s v="[M68 Intercity]Time out CCVSE"/>
    <x v="11"/>
    <s v="CheckAtNextHalt"/>
    <s v="TBD22"/>
    <s v="YELLOW"/>
    <s v="Amber Warning M68"/>
  </r>
  <r>
    <s v="BCM"/>
    <x v="11"/>
    <s v="02102"/>
    <s v="05"/>
    <s v="022105"/>
    <s v="[M68 Intercity]Time out EEC2"/>
    <x v="11"/>
    <s v="CheckAtNextHalt"/>
    <s v="TBD22"/>
    <s v="YELLOW"/>
    <s v="Amber Warning M68"/>
  </r>
  <r>
    <s v="BCM"/>
    <x v="11"/>
    <s v="02103"/>
    <s v="05"/>
    <s v="032105"/>
    <s v="[M68 Intercity]Time out ET1"/>
    <x v="11"/>
    <s v="CheckAtNextHalt"/>
    <s v="TBD22"/>
    <s v="YELLOW"/>
    <s v="Amber Warning M68"/>
  </r>
  <r>
    <s v="BCM"/>
    <x v="11"/>
    <s v="02104"/>
    <s v="05"/>
    <s v="042105"/>
    <s v="[M68 Intercity]Time out ETC2"/>
    <x v="11"/>
    <s v="CheckAtNextHalt"/>
    <s v="TBD22"/>
    <s v="YELLOW"/>
    <s v="Amber Warning M68"/>
  </r>
  <r>
    <s v="BCM"/>
    <x v="11"/>
    <s v="02105"/>
    <s v="05"/>
    <s v="052105"/>
    <s v="[M68 Intercity]Time out TCO1"/>
    <x v="11"/>
    <s v="CheckAtNextHalt"/>
    <s v="TBD22"/>
    <s v="YELLOW"/>
    <s v="Amber Warning M68"/>
  </r>
  <r>
    <s v="BCM"/>
    <x v="11"/>
    <s v="02106"/>
    <s v="05"/>
    <s v="062105"/>
    <s v="[M68 Intercity]Time out SWI2BC"/>
    <x v="11"/>
    <s v="CheckImmediately"/>
    <s v="TBD21"/>
    <s v="RED"/>
    <s v="Red Warning M68"/>
  </r>
  <r>
    <s v="BCM"/>
    <x v="11"/>
    <s v="02107"/>
    <s v="05"/>
    <s v="072105"/>
    <s v="[M68 Intercity]Time out EDC2BC"/>
    <x v="11"/>
    <s v="CheckAtNextHalt"/>
    <s v="TBD22"/>
    <s v="YELLOW"/>
    <s v="Amber Warning M68"/>
  </r>
  <r>
    <s v="BCM"/>
    <x v="11"/>
    <s v="02108"/>
    <s v="05"/>
    <s v="082105"/>
    <s v="[M68 Intercity]Time out ERC1-ER"/>
    <x v="11"/>
    <s v="CheckAtNextHalt"/>
    <s v="TBD22"/>
    <s v="YELLOW"/>
    <s v="Amber Warning M68"/>
  </r>
  <r>
    <s v="BCM"/>
    <x v="11"/>
    <s v="02109"/>
    <s v="05"/>
    <s v="092105"/>
    <s v="[M68 Intercity]Time out EEC1"/>
    <x v="11"/>
    <s v="CheckAtNextHalt"/>
    <s v="TBD22"/>
    <s v="YELLOW"/>
    <s v="Amber Warning M68"/>
  </r>
  <r>
    <s v="BCM"/>
    <x v="11"/>
    <s v="0210A"/>
    <s v="05"/>
    <s v="0A2105"/>
    <s v="[M68 Intercity]Time out ERC1-DR"/>
    <x v="11"/>
    <s v="CheckAtNextHalt"/>
    <s v="TBD22"/>
    <s v="YELLOW"/>
    <s v="Amber Warning M68"/>
  </r>
  <r>
    <s v="BCM"/>
    <x v="11"/>
    <s v="02110"/>
    <s v="05"/>
    <s v="102105"/>
    <s v="[M68 Urbanway]Door 1 front leaf potentiometer open / short circuit//[M68 Intercity]OC/SC on vehicle running output (O_VehRun)"/>
    <x v="11"/>
    <s v="[M68 Intercity]CheckAtNextHalt//[M68 Urbanway]noSeverityAvailable"/>
    <s v="[M68 Intercity]TBD22//[M68 Urbanway]N.A."/>
    <s v="[M68 Intercity]YELLOW//[M68 Urbanway]---"/>
    <s v="[M68 Intercity]Amber Warning M68 Intercity//[M68 Urbanway]N.A."/>
  </r>
  <r>
    <s v="BCM"/>
    <x v="11"/>
    <s v="02111"/>
    <s v="05"/>
    <s v="112105"/>
    <s v="[M68 Urbanway]Door 1 rear leaf potentiometer open / short circuit"/>
    <x v="11"/>
    <s v="noSeverityAvailable"/>
    <s v="N.A."/>
    <s v="---"/>
    <s v="N.A."/>
  </r>
  <r>
    <s v="BCM"/>
    <x v="11"/>
    <s v="02112"/>
    <s v="05"/>
    <s v="122105"/>
    <s v="[M68 Urbanway]Door 1 position sensor fault"/>
    <x v="11"/>
    <s v="noSeverityAvailable"/>
    <s v="N.A."/>
    <s v="---"/>
    <s v="N.A."/>
  </r>
  <r>
    <s v="BCM"/>
    <x v="11"/>
    <s v="02113"/>
    <s v="05"/>
    <s v="132105"/>
    <s v="[M68 Intercity]Incoherence information vehicle braked+speed not null"/>
    <x v="11"/>
    <s v="CheckImmediately"/>
    <s v="TBD21"/>
    <s v="RED"/>
    <s v="Red Warning M68"/>
  </r>
  <r>
    <s v="BCM"/>
    <x v="11"/>
    <s v="02114"/>
    <s v="05"/>
    <s v="142105"/>
    <s v="[M68 Urbanway]Door 1 sensors power supply fault"/>
    <x v="11"/>
    <s v="noSeverityAvailable"/>
    <s v="N.A."/>
    <s v="---"/>
    <s v="N.A."/>
  </r>
  <r>
    <s v="BCM"/>
    <x v="11"/>
    <s v="02115"/>
    <s v="05"/>
    <s v="152105"/>
    <s v="[M68 Intercity]Time out EBC2 or front axle speed error (&gt;=FE)"/>
    <x v="11"/>
    <s v="CheckAtNextHalt"/>
    <s v="TBD22"/>
    <s v="YELLOW"/>
    <s v="Amber Warning M68"/>
  </r>
  <r>
    <s v="BCM"/>
    <x v="11"/>
    <s v="02117"/>
    <s v="05"/>
    <s v="172105"/>
    <s v="[M68 Intercity]OC/SC on brake pressure inputs (I_FBrakePr / I_RBrakePr)"/>
    <x v="11"/>
    <s v="CheckAtNextHalt"/>
    <s v="TBD22"/>
    <s v="YELLOW"/>
    <s v="Amber Warning M68"/>
  </r>
  <r>
    <s v="BCM"/>
    <x v="11"/>
    <s v="02118"/>
    <s v="05"/>
    <s v="182105"/>
    <s v="[M68 Intercity]OC/SC on fuel tank sensor input (I_FuelLevel)"/>
    <x v="11"/>
    <s v="CheckAtNextHalt"/>
    <s v="TBD22"/>
    <s v="YELLOW"/>
    <s v="Amber Warning M68"/>
  </r>
  <r>
    <s v="BCM"/>
    <x v="11"/>
    <s v="02119"/>
    <s v="05"/>
    <s v="192105"/>
    <s v="[M68 Intercity]OC/SC on O_ECMSupply (supply of ECM by M68)"/>
    <x v="11"/>
    <s v="CheckImmediately"/>
    <s v="TBD21"/>
    <s v="RED"/>
    <s v="Red Warning M68"/>
  </r>
  <r>
    <s v="BCM"/>
    <x v="11"/>
    <s v="0211A"/>
    <s v="05"/>
    <s v="1A2105"/>
    <s v="[M68 Intercity]OC/SC on oil removal output (O_OilRem)"/>
    <x v="11"/>
    <s v="CheckAtNextHalt"/>
    <s v="TBD22"/>
    <s v="YELLOW"/>
    <s v="Amber Warning M68"/>
  </r>
  <r>
    <s v="BCM"/>
    <x v="11"/>
    <s v="0211B"/>
    <s v="05"/>
    <s v="1B2105"/>
    <s v="[M68 Intercity]Time out EBC1"/>
    <x v="11"/>
    <s v="CheckAtNextHalt"/>
    <s v="TBD22"/>
    <s v="YELLOW"/>
    <s v="Amber Warning M68"/>
  </r>
  <r>
    <s v="BCM"/>
    <x v="11"/>
    <s v="0211C"/>
    <s v="05"/>
    <s v="1C2105"/>
    <s v="[M68 Intercity]Time out EBC5"/>
    <x v="11"/>
    <s v="CheckAtNextHalt"/>
    <s v="TBD22"/>
    <s v="YELLOW"/>
    <s v="Amber Warning M68"/>
  </r>
  <r>
    <s v="BCM"/>
    <x v="11"/>
    <s v="0211D"/>
    <s v="05"/>
    <s v="1D2105"/>
    <s v="[M68 Intercity]Time out ASC1 "/>
    <x v="11"/>
    <s v="CheckAtNextHalt"/>
    <s v="TBD22"/>
    <s v="YELLOW"/>
    <s v="Amber Warning M68"/>
  </r>
  <r>
    <s v="BCM"/>
    <x v="11"/>
    <s v="0211E"/>
    <s v="05"/>
    <s v="1E2105"/>
    <s v="[M68 Intercity]Time out ZIS"/>
    <x v="11"/>
    <s v="CheckImmediately"/>
    <s v="TBD21"/>
    <s v="RED"/>
    <s v="Red Warning M68"/>
  </r>
  <r>
    <s v="BCM"/>
    <x v="11"/>
    <s v="0211F"/>
    <s v="05"/>
    <s v="1F2105"/>
    <s v="[M68 Intercity]OC/SC on AGB output for NBS-AIS (O_NBSorAIS)"/>
    <x v="11"/>
    <s v="CheckAtNextHalt"/>
    <s v="TBD22"/>
    <s v="YELLOW"/>
    <s v="Amber Warning M68"/>
  </r>
  <r>
    <s v="BCM"/>
    <x v="11"/>
    <s v="02120"/>
    <s v="05"/>
    <s v="202105"/>
    <s v="[M68 Intercity]OC/SC on AGB output for gear enable (O_GearEnable)"/>
    <x v="11"/>
    <s v="CheckAtNextHalt"/>
    <s v="TBD22"/>
    <s v="YELLOW"/>
    <s v="Amber Warning M68"/>
  </r>
  <r>
    <s v="BCM"/>
    <x v="11"/>
    <s v="02121"/>
    <s v="05"/>
    <s v="212105"/>
    <s v="[M68 Intercity]OC/SC on AGB output for neutral forcing (O_NeutralForcing)"/>
    <x v="11"/>
    <s v="CheckAtNextHalt"/>
    <s v="TBD22"/>
    <s v="YELLOW"/>
    <s v="Amber Warning M68"/>
  </r>
  <r>
    <s v="BCM"/>
    <x v="11"/>
    <s v="02122"/>
    <s v="05"/>
    <s v="222105"/>
    <s v="[M68 Intercity]OC/SC on mech. suspension outputs (O_MSDec / O_MSInc)"/>
    <x v="11"/>
    <s v="CheckAtNextHalt"/>
    <s v="TBD22"/>
    <s v="YELLOW"/>
    <s v="Amber Warning M68"/>
  </r>
  <r>
    <s v="BCM"/>
    <x v="11"/>
    <s v="02123"/>
    <s v="05"/>
    <s v="232105"/>
    <s v="[M68 Intercity]OC/SC on cooling proportinnal valve output (O_CoolEVP)"/>
    <x v="11"/>
    <s v="CheckAtNextHalt"/>
    <s v="TBD22"/>
    <s v="YELLOW"/>
    <s v="Amber Warning M68"/>
  </r>
  <r>
    <s v="BCM"/>
    <x v="11"/>
    <s v="02125"/>
    <s v="05"/>
    <s v="252105"/>
    <s v="[M68 Intercity]OC/SC on dosing module output (O_DMPump)"/>
    <x v="11"/>
    <s v="CheckAtNextHalt"/>
    <s v="TBD22"/>
    <s v="YELLOW"/>
    <s v="Amber Warning M68"/>
  </r>
  <r>
    <s v="BCM"/>
    <x v="11"/>
    <s v="02126"/>
    <s v="05"/>
    <s v="262105"/>
    <s v="[M68 Intercity]Time out AEBS2 or VDC1 or braque light request error"/>
    <x v="11"/>
    <s v="CheckAtNextHalt"/>
    <s v="TBD22"/>
    <s v="YELLOW"/>
    <s v="Amber Warning M68"/>
  </r>
  <r>
    <s v="BCM"/>
    <x v="11"/>
    <s v="02127"/>
    <s v="05"/>
    <s v="272105"/>
    <s v="[M68 Intercity]Time out IC1"/>
    <x v="11"/>
    <s v="CheckAtNextHalt"/>
    <s v="TBD22"/>
    <s v="YELLOW"/>
    <s v="Amber Warning M68"/>
  </r>
  <r>
    <s v="BCM"/>
    <x v="11"/>
    <s v="02128"/>
    <s v="05"/>
    <s v="282105"/>
    <s v="[M68 Intercity]Speed messages error (TCO1 &quot;vehicle speed&quot;&gt;= FE00 or TCO1 &quot;output shaftspeed&quot;&gt;= FE00)"/>
    <x v="11"/>
    <s v="CheckAtNextHalt"/>
    <s v="TBD22"/>
    <s v="YELLOW"/>
    <s v="Amber Warning M68"/>
  </r>
  <r>
    <s v="BCM"/>
    <x v="11"/>
    <s v="02129"/>
    <s v="05"/>
    <s v="292105"/>
    <s v="[M68 Intercity]3rd Axle fault (OC/SC on valves O_SUSP_EVA/B/C  /  out of range pressure on 2 rear axles  / ETDS1 timeout)"/>
    <x v="11"/>
    <s v="CheckAtNextHalt"/>
    <s v="TBD22"/>
    <s v="YELLOW"/>
    <s v="Amber Warning M68"/>
  </r>
  <r>
    <s v="BCM"/>
    <x v="11"/>
    <s v="0212A"/>
    <s v="05"/>
    <s v="2A2105"/>
    <s v="[M68 Intercity]OC/SC on SAPU regeneration valve output (O_SAPU_Regen)"/>
    <x v="11"/>
    <s v="CheckAtNextHalt"/>
    <s v="TBD22"/>
    <s v="YELLOW"/>
    <s v="Amber Warning M68"/>
  </r>
  <r>
    <s v="BCM"/>
    <x v="11"/>
    <s v="0212B"/>
    <s v="05"/>
    <s v="2B2105"/>
    <s v="[M68 Intercity]SAPU fault (overpressure / regulation valve fault / brake pressure sensor fault)"/>
    <x v="11"/>
    <s v="CheckImmediately"/>
    <s v="TBD21"/>
    <s v="RED"/>
    <s v="Red Warning M68"/>
  </r>
  <r>
    <s v="BCM"/>
    <x v="11"/>
    <s v="0212C"/>
    <s v="05"/>
    <s v="2C2105"/>
    <s v="[M68 Intercity]Fogmaker system not ready"/>
    <x v="11"/>
    <s v="CheckAtNextHalt"/>
    <s v="TBD22"/>
    <s v="YELLOW"/>
    <s v="Amber Warning M68"/>
  </r>
  <r>
    <s v="BCM"/>
    <x v="11"/>
    <s v="0212D"/>
    <s v="05"/>
    <s v="2D2105"/>
    <s v="[M68 Intercity]Rear proximity detection or fault"/>
    <x v="11"/>
    <s v="CheckAtNextHalt"/>
    <s v="TBD22"/>
    <s v="YELLOW"/>
    <s v="Amber Warning M68"/>
  </r>
  <r>
    <s v="BCM"/>
    <x v="11"/>
    <s v="02130"/>
    <s v="05"/>
    <s v="302105"/>
    <s v="[M68 Intercity]Master supply fault (V1/V2/V3 or K30)"/>
    <x v="11"/>
    <s v="CheckImmediately"/>
    <s v="TBD21"/>
    <s v="RED"/>
    <s v="Red Warning M68"/>
  </r>
  <r>
    <s v="BCM"/>
    <x v="11"/>
    <s v="02131"/>
    <s v="05"/>
    <s v="312105"/>
    <s v="[M68 Intercity]K15 fault on Power Front"/>
    <x v="11"/>
    <s v="CheckImmediately"/>
    <s v="TBD21"/>
    <s v="RED"/>
    <s v="Red Warning M68"/>
  </r>
  <r>
    <s v="BCM"/>
    <x v="11"/>
    <s v="02132"/>
    <s v="05"/>
    <s v="322105"/>
    <s v="[M68 Intercity]K15 fault on Power 3rd axle"/>
    <x v="11"/>
    <s v="CheckImmediately"/>
    <s v="TBD21"/>
    <s v="RED"/>
    <s v="Red Warning M68"/>
  </r>
  <r>
    <s v="BCM"/>
    <x v="11"/>
    <s v="02133"/>
    <s v="05"/>
    <s v="332105"/>
    <s v="[M68 Intercity]K15 fault on Power Rear"/>
    <x v="11"/>
    <s v="CheckImmediately"/>
    <s v="TBD21"/>
    <s v="RED"/>
    <s v="Red Warning M68"/>
  </r>
  <r>
    <s v="BCM"/>
    <x v="11"/>
    <s v="02134"/>
    <s v="05"/>
    <s v="342105"/>
    <s v="[M68 Intercity]K15 fault on Power Front2"/>
    <x v="11"/>
    <s v="CheckImmediately"/>
    <s v="TBD21"/>
    <s v="RED"/>
    <s v="Red Warning M68"/>
  </r>
  <r>
    <s v="BCM"/>
    <x v="11"/>
    <s v="02135"/>
    <s v="05"/>
    <s v="352105"/>
    <s v="[M68 Intercity]V1 fault on Power Front2"/>
    <x v="11"/>
    <s v="CheckImmediately"/>
    <s v="TBD21"/>
    <s v="RED"/>
    <s v="Red Warning M68"/>
  </r>
  <r>
    <s v="BCM"/>
    <x v="11"/>
    <s v="02136"/>
    <s v="05"/>
    <s v="362105"/>
    <s v="[M68 Intercity]V1 fault on Power Front"/>
    <x v="11"/>
    <s v="CheckImmediately"/>
    <s v="TBD21"/>
    <s v="RED"/>
    <s v="Red Warning M68"/>
  </r>
  <r>
    <s v="BCM"/>
    <x v="11"/>
    <s v="02137"/>
    <s v="05"/>
    <s v="372105"/>
    <s v="[M68 Intercity]V1 fault on Power 3rd axle"/>
    <x v="11"/>
    <s v="CheckImmediately"/>
    <s v="TBD21"/>
    <s v="RED"/>
    <s v="Red Warning M68"/>
  </r>
  <r>
    <s v="BCM"/>
    <x v="11"/>
    <s v="02138"/>
    <s v="05"/>
    <s v="382105"/>
    <s v="[M68 Intercity]V1 fault on Power Rear"/>
    <x v="11"/>
    <s v="CheckImmediately"/>
    <s v="TBD21"/>
    <s v="RED"/>
    <s v="Red Warning M68"/>
  </r>
  <r>
    <s v="BCM"/>
    <x v="11"/>
    <s v="02139"/>
    <s v="05"/>
    <s v="392105"/>
    <s v="[M68 Intercity]K30 or CAN fault Power Front2"/>
    <x v="11"/>
    <s v="CheckImmediately"/>
    <s v="TBD21"/>
    <s v="RED"/>
    <s v="Red Warning M68"/>
  </r>
  <r>
    <s v="BCM"/>
    <x v="11"/>
    <s v="0213B"/>
    <s v="05"/>
    <s v="3B2105"/>
    <s v="[M68 Intercity]K30 or CAN fault Power Front"/>
    <x v="11"/>
    <s v="CheckImmediately"/>
    <s v="TBD21"/>
    <s v="RED"/>
    <s v="Red Warning M68"/>
  </r>
  <r>
    <s v="BCM"/>
    <x v="11"/>
    <s v="0213C"/>
    <s v="05"/>
    <s v="3C2105"/>
    <s v="[M68 Intercity]K30 or CAN fault Power 3rd axle"/>
    <x v="11"/>
    <s v="CheckImmediately"/>
    <s v="TBD21"/>
    <s v="RED"/>
    <s v="Red Warning M68"/>
  </r>
  <r>
    <s v="BCM"/>
    <x v="11"/>
    <s v="0213D"/>
    <s v="05"/>
    <s v="3D2105"/>
    <s v="[M68 Intercity]K30 or CAN fault on Power Rear"/>
    <x v="11"/>
    <s v="CheckImmediately"/>
    <s v="TBD21"/>
    <s v="RED"/>
    <s v="Red Warning M68"/>
  </r>
  <r>
    <s v="BCM"/>
    <x v="11"/>
    <s v="02141"/>
    <s v="05"/>
    <s v="412105"/>
    <s v="[M68 Intercity]K15 fault on Power Door1"/>
    <x v="11"/>
    <s v="CheckImmediately"/>
    <s v="TBD21"/>
    <s v="RED"/>
    <s v="Red Warning M68"/>
  </r>
  <r>
    <s v="BCM"/>
    <x v="11"/>
    <s v="02142"/>
    <s v="05"/>
    <s v="422105"/>
    <s v="[M68 Intercity]K15 fault on Power Door2"/>
    <x v="11"/>
    <s v="CheckImmediately"/>
    <s v="TBD21"/>
    <s v="RED"/>
    <s v="Red Warning M68"/>
  </r>
  <r>
    <s v="BCM"/>
    <x v="11"/>
    <s v="02143"/>
    <s v="05"/>
    <s v="432105"/>
    <s v="[M68 Intercity]K15 fault on Power Door3"/>
    <x v="11"/>
    <s v="CheckImmediately"/>
    <s v="TBD21"/>
    <s v="RED"/>
    <s v="Red Warning M68"/>
  </r>
  <r>
    <s v="BCM"/>
    <x v="11"/>
    <s v="02144"/>
    <s v="05"/>
    <s v="442105"/>
    <s v="[M68 Intercity]K15 fault on Power Door Elec"/>
    <x v="11"/>
    <s v="CheckImmediately"/>
    <s v="TBD21"/>
    <s v="RED"/>
    <s v="Red Warning M68"/>
  </r>
  <r>
    <s v="BCM"/>
    <x v="11"/>
    <s v="02145"/>
    <s v="05"/>
    <s v="452105"/>
    <s v="[M68 Intercity]Supply fault on Power Customer"/>
    <x v="11"/>
    <s v="CheckImmediately"/>
    <s v="TBD21"/>
    <s v="RED"/>
    <s v="Red Warning M68"/>
  </r>
  <r>
    <s v="BCM"/>
    <x v="11"/>
    <s v="02146"/>
    <s v="05"/>
    <s v="462105"/>
    <s v="[M68 Intercity]V1 fault on Power Door1"/>
    <x v="11"/>
    <s v="CheckImmediately"/>
    <s v="TBD21"/>
    <s v="RED"/>
    <s v="Red Warning M68"/>
  </r>
  <r>
    <s v="BCM"/>
    <x v="11"/>
    <s v="02147"/>
    <s v="05"/>
    <s v="472105"/>
    <s v="[M68 Intercity]V1 fault on Power Door2"/>
    <x v="11"/>
    <s v="CheckImmediately"/>
    <s v="TBD21"/>
    <s v="RED"/>
    <s v="Red Warning M68"/>
  </r>
  <r>
    <s v="BCM"/>
    <x v="11"/>
    <s v="02148"/>
    <s v="05"/>
    <s v="482105"/>
    <s v="[M68 Intercity]V1 fault on Power Door3"/>
    <x v="11"/>
    <s v="CheckImmediately"/>
    <s v="TBD21"/>
    <s v="RED"/>
    <s v="Red Warning M68"/>
  </r>
  <r>
    <s v="BCM"/>
    <x v="11"/>
    <s v="02149"/>
    <s v="05"/>
    <s v="492105"/>
    <s v="[M68 Intercity]V1 fault on Power Door Elec"/>
    <x v="11"/>
    <s v="CheckImmediately"/>
    <s v="TBD21"/>
    <s v="RED"/>
    <s v="Red Warning M68"/>
  </r>
  <r>
    <s v="BCM"/>
    <x v="11"/>
    <s v="0214A"/>
    <s v="05"/>
    <s v="4A2105"/>
    <s v="[M68 Intercity]K30 or CAN fault on Power Customer"/>
    <x v="11"/>
    <s v="CheckImmediately"/>
    <s v="TBD21"/>
    <s v="RED"/>
    <s v="Red Warning M68"/>
  </r>
  <r>
    <s v="BCM"/>
    <x v="11"/>
    <s v="0214B"/>
    <s v="05"/>
    <s v="4B2105"/>
    <s v="[M68 Intercity]K30 or CAN fault Power Door1"/>
    <x v="11"/>
    <s v="CheckImmediately"/>
    <s v="TBD21"/>
    <s v="RED"/>
    <s v="Red Warning M68"/>
  </r>
  <r>
    <s v="BCM"/>
    <x v="11"/>
    <s v="0214C"/>
    <s v="05"/>
    <s v="4C2105"/>
    <s v="[M68 Intercity]K30 or CAN fault Power Door2"/>
    <x v="11"/>
    <s v="CheckImmediately"/>
    <s v="TBD21"/>
    <s v="RED"/>
    <s v="Red Warning M68"/>
  </r>
  <r>
    <s v="BCM"/>
    <x v="11"/>
    <s v="0214D"/>
    <s v="05"/>
    <s v="4D2105"/>
    <s v="[M68 Intercity]K30 or CAN fault Power Door3"/>
    <x v="11"/>
    <s v="CheckImmediately"/>
    <s v="TBD21"/>
    <s v="RED"/>
    <s v="Red Warning M68"/>
  </r>
  <r>
    <s v="BCM"/>
    <x v="11"/>
    <s v="0214E"/>
    <s v="05"/>
    <s v="4E2105"/>
    <s v="[M68 Intercity]K30 or CAN fault on Power Door Elec"/>
    <x v="11"/>
    <s v="CheckImmediately"/>
    <s v="TBD21"/>
    <s v="RED"/>
    <s v="Red Warning M68"/>
  </r>
  <r>
    <s v="BCM"/>
    <x v="11"/>
    <s v="02150"/>
    <s v="05"/>
    <s v="502105"/>
    <s v="[M68 Intercity]OC/SC on position light outputs (O_RBotPosLight / O_FrPosLight)//[M68 Intercity]OC/SC on position light outputs (O_RBotPosLight / O_FrPosLight)"/>
    <x v="11"/>
    <s v="CheckAtNextHalt"/>
    <s v="TBD22"/>
    <s v="YELLOW"/>
    <s v="Amber Warning M68"/>
  </r>
  <r>
    <s v="BCM"/>
    <x v="11"/>
    <s v="02151"/>
    <s v="05"/>
    <s v="512105"/>
    <s v="[M68 Intercity]OC/SC on top light output for stop-position (O_Toplight)"/>
    <x v="11"/>
    <s v="CheckAtNextHalt"/>
    <s v="TBD22"/>
    <s v="YELLOW"/>
    <s v="Amber Warning M68"/>
  </r>
  <r>
    <s v="BCM"/>
    <x v="11"/>
    <s v="02152"/>
    <s v="05"/>
    <s v="522105"/>
    <s v="[M68 Intercity]OC/SC on low beam light output (O_LowBeam)"/>
    <x v="11"/>
    <s v="CheckAtNextHalt"/>
    <s v="TBD22"/>
    <s v="YELLOW"/>
    <s v="Amber Warning M68"/>
  </r>
  <r>
    <s v="BCM"/>
    <x v="11"/>
    <s v="02153"/>
    <s v="05"/>
    <s v="532105"/>
    <s v="[M68 Intercity]OC/SC on high beam light output (O_HighBeam)"/>
    <x v="11"/>
    <s v="CheckAtNextHalt"/>
    <s v="TBD22"/>
    <s v="YELLOW"/>
    <s v="Amber Warning M68"/>
  </r>
  <r>
    <s v="BCM"/>
    <x v="11"/>
    <s v="02154"/>
    <s v="05"/>
    <s v="542105"/>
    <s v="[M68 Intercity]OC/SC on bottom stop light output (O_BotStopLight)"/>
    <x v="11"/>
    <s v="CheckAtNextHalt"/>
    <s v="TBD22"/>
    <s v="YELLOW"/>
    <s v="Amber Warning M68"/>
  </r>
  <r>
    <s v="BCM"/>
    <x v="11"/>
    <s v="02155"/>
    <s v="05"/>
    <s v="552105"/>
    <s v="[M68 Intercity]OC/SC on reverse light output (O_RevLight)"/>
    <x v="11"/>
    <s v="CheckAtNextHalt"/>
    <s v="TBD22"/>
    <s v="YELLOW"/>
    <s v="Amber Warning M68"/>
  </r>
  <r>
    <s v="BCM"/>
    <x v="11"/>
    <s v="02156"/>
    <s v="05"/>
    <s v="562105"/>
    <s v="[M68 Intercity]OC/SC on rear fog light output (O_RearFog)"/>
    <x v="11"/>
    <s v="CheckAtNextHalt"/>
    <s v="TBD22"/>
    <s v="YELLOW"/>
    <s v="Amber Warning M68"/>
  </r>
  <r>
    <s v="BCM"/>
    <x v="11"/>
    <s v="02157"/>
    <s v="05"/>
    <s v="572105"/>
    <s v="[M68 Intercity]Time out LIN"/>
    <x v="11"/>
    <s v="CheckAtNextHalt"/>
    <s v="TBD22"/>
    <s v="YELLOW"/>
    <s v="Amber Warning M68"/>
  </r>
  <r>
    <s v="BCM"/>
    <x v="11"/>
    <s v="02158"/>
    <s v="05"/>
    <s v="582105"/>
    <s v="[M68 Intercity]IBS error / invalid value"/>
    <x v="11"/>
    <s v="CheckAtNextHalt"/>
    <s v="TBD22"/>
    <s v="YELLOW"/>
    <s v="Amber Warning M68"/>
  </r>
  <r>
    <s v="BCM"/>
    <x v="11"/>
    <s v="02159"/>
    <s v="05"/>
    <s v="592105"/>
    <s v="[M68 Intercity]RLS error / invalid value"/>
    <x v="11"/>
    <s v="CheckAtNextHalt"/>
    <s v="TBD22"/>
    <s v="YELLOW"/>
    <s v="Amber Warning M68"/>
  </r>
  <r>
    <s v="BCM"/>
    <x v="11"/>
    <s v="0215A"/>
    <s v="05"/>
    <s v="5A2105"/>
    <s v="[M68 Intercity]Urea cooling error (valve output or temp high)"/>
    <x v="11"/>
    <s v="CheckAtNextHalt"/>
    <s v="TBD22"/>
    <s v="YELLOW"/>
    <s v="Amber Warning M68"/>
  </r>
  <r>
    <s v="BCM"/>
    <x v="11"/>
    <s v="02160"/>
    <s v="05"/>
    <s v="602105"/>
    <s v="[M68 Intercity]OC on Ramp Sensitive Edge//[M68 Urbanway]Door 1 front leaf closing electrovalve open / short circuit"/>
    <x v="11"/>
    <s v="[M68 Intercity]CheckAtNextHalt//[M68 Urbanway]noSeverityAvailable"/>
    <s v="[M68 Intercity]TBD22//[M68 Urbanway]N.A."/>
    <s v="[M68 Intercity]YELLOW//[M68 Urbanway]---"/>
    <s v="[M68 Intercity]Amber Warning M68 Intercity//[M68 Urbanway]N.A."/>
  </r>
  <r>
    <s v="BCM"/>
    <x v="11"/>
    <s v="02161"/>
    <s v="05"/>
    <s v="612105"/>
    <s v="[M68 Intercity]OC on Ramp Sensitive Step//[M68 Urbanway]Door 1 rear leaf closing electrovalve open / short circuit"/>
    <x v="11"/>
    <s v="[M68 Intercity]CheckAtNextHalt//[M68 Urbanway]noSeverityAvailable"/>
    <s v="[M68 Intercity]TBD22//[M68 Urbanway]N.A."/>
    <s v="[M68 Intercity]YELLOW//[M68 Urbanway]---"/>
    <s v="[M68 Intercity]Amber Warning M68 Intercity//[M68 Urbanway]N.A."/>
  </r>
  <r>
    <s v="BCM"/>
    <x v="11"/>
    <s v="02162"/>
    <s v="05"/>
    <s v="622105"/>
    <s v="[M68 Intercity]Ramp position sensors failure//[M68 Urbanway]Door 1 front leaf opening electrovalve open / short circuit"/>
    <x v="11"/>
    <s v="[M68 Intercity]CheckAtNextHalt//[M68 Urbanway]noSeverityAvailable"/>
    <s v="[M68 Intercity]TBD22//[M68 Urbanway]N.A."/>
    <s v="[M68 Intercity]YELLOW//[M68 Urbanway]---"/>
    <s v="[M68 Intercity]Amber Warning M68 Intercity//[M68 Urbanway]N.A."/>
  </r>
  <r>
    <s v="BCM"/>
    <x v="11"/>
    <s v="02163"/>
    <s v="05"/>
    <s v="632105"/>
    <s v="[M68 Intercity]Ramp motor failure//[M68 Urbanway]Door 1 rear leaf opening electrovalve open / short circuit"/>
    <x v="11"/>
    <s v="[M68 Intercity]CheckAtNextHalt//[M68 Urbanway]noSeverityAvailable"/>
    <s v="[M68 Intercity]TBD22//[M68 Urbanway]N.A."/>
    <s v="[M68 Intercity]YELLOW//[M68 Urbanway]---"/>
    <s v="[M68 Intercity]Amber Warning M68 Intercity//[M68 Urbanway]N.A."/>
  </r>
  <r>
    <s v="BCM"/>
    <x v="11"/>
    <s v="02165"/>
    <s v="0E"/>
    <s v="65210E"/>
    <s v="[M68 Urbanway]Door 1 front leaf motor fault"/>
    <x v="11"/>
    <s v="noSeverityAvailable"/>
    <s v="N.A."/>
    <s v="---"/>
    <s v="N.A."/>
  </r>
  <r>
    <s v="BCM"/>
    <x v="11"/>
    <s v="02166"/>
    <s v="0E"/>
    <s v="66210E"/>
    <s v="[M68 Urbanway]Door 1 rear leaf motor fault"/>
    <x v="11"/>
    <s v="noSeverityAvailable"/>
    <s v="N.A."/>
    <s v="---"/>
    <s v="N.A."/>
  </r>
  <r>
    <s v="BCM"/>
    <x v="11"/>
    <s v="02167"/>
    <s v="0E"/>
    <s v="67210E"/>
    <s v="[M68 Urbanway]Door 1 front leaf electric brake fault"/>
    <x v="11"/>
    <s v="noSeverityAvailable"/>
    <s v="N.A."/>
    <s v="---"/>
    <s v="N.A."/>
  </r>
  <r>
    <s v="BCM"/>
    <x v="11"/>
    <s v="02168"/>
    <s v="0E"/>
    <s v="68210E"/>
    <s v="[M68 Urbanway]Door 1 rear leaf electric brake fault"/>
    <x v="11"/>
    <s v="noSeverityAvailable"/>
    <s v="N.A."/>
    <s v="---"/>
    <s v="N.A."/>
  </r>
  <r>
    <s v="BCM"/>
    <x v="11"/>
    <s v="02170"/>
    <s v="05"/>
    <s v="702105"/>
    <s v="[M68 Intercity]CNG electrovalve autotest canceled"/>
    <x v="11"/>
    <s v="CheckAtNextHalt"/>
    <s v="TBD22"/>
    <s v="YELLOW"/>
    <s v="Amber Warning M68"/>
  </r>
  <r>
    <s v="BCM"/>
    <x v="11"/>
    <s v="02171"/>
    <s v="05"/>
    <s v="712105"/>
    <s v="[M68 Intercity]CNG default all electrovalves closed"/>
    <x v="11"/>
    <s v="CheckAtNextHalt"/>
    <s v="TBD22"/>
    <s v="YELLOW"/>
    <s v="Amber Warning M68"/>
  </r>
  <r>
    <s v="BCM"/>
    <x v="11"/>
    <s v="02172"/>
    <s v="05"/>
    <s v="722105"/>
    <s v="[M68 Intercity]CNG default all electrovalves open"/>
    <x v="11"/>
    <s v="CheckAtNextHalt"/>
    <s v="TBD22"/>
    <s v="YELLOW"/>
    <s v="Amber Warning M68"/>
  </r>
  <r>
    <s v="BCM"/>
    <x v="11"/>
    <s v="02173"/>
    <s v="05"/>
    <s v="732105"/>
    <s v="[M68 Intercity]CNG tank temperature &gt; 65°C"/>
    <x v="11"/>
    <s v="CheckImmediately"/>
    <s v="TBD21"/>
    <s v="RED"/>
    <s v="Red Warning M68"/>
  </r>
  <r>
    <s v="BCM"/>
    <x v="11"/>
    <s v="02174"/>
    <s v="05"/>
    <s v="742105"/>
    <s v="[M68 Intercity]CNG tank temperature sensor"/>
    <x v="11"/>
    <s v="CheckAtNextHalt"/>
    <s v="TBD22"/>
    <s v="YELLOW"/>
    <s v="Amber Warning M68"/>
  </r>
  <r>
    <s v="BCM"/>
    <x v="11"/>
    <s v="02175"/>
    <s v="05"/>
    <s v="752105"/>
    <s v="[M68 Intercity]CNG default KELLER"/>
    <x v="11"/>
    <s v="CheckAtNextHalt"/>
    <s v="TBD22"/>
    <s v="YELLOW"/>
    <s v="Amber Warning M68"/>
  </r>
  <r>
    <s v="BCM"/>
    <x v="11"/>
    <s v="02176"/>
    <s v="05"/>
    <s v="762105"/>
    <s v="[M68 Intercity]CNG default gas leakage"/>
    <x v="11"/>
    <s v="CheckAtNextHalt"/>
    <s v="TBD22"/>
    <s v="YELLOW"/>
    <s v="Amber Warning M68"/>
  </r>
  <r>
    <s v="BCM"/>
    <x v="11"/>
    <s v="02177"/>
    <s v="05"/>
    <s v="772105"/>
    <s v="[M68 Intercity]OC/SC Output indep heater activation"/>
    <x v="11"/>
    <s v="CheckAtNextHalt"/>
    <s v="TBD22"/>
    <s v="YELLOW"/>
    <s v="Amber Warning M68"/>
  </r>
  <r>
    <s v="BCM"/>
    <x v="11"/>
    <s v="02178"/>
    <s v="05"/>
    <s v="782105"/>
    <s v="[M68 Intercity]OC/SC Output indep heater pump"/>
    <x v="11"/>
    <s v="CheckAtNextHalt"/>
    <s v="TBD22"/>
    <s v="YELLOW"/>
    <s v="Amber Warning M68"/>
  </r>
  <r>
    <s v="BCM"/>
    <x v="11"/>
    <s v="0217D"/>
    <s v="05"/>
    <s v="7D2105"/>
    <s v="[M68 Intercity]K15 fault on Additional Power CNG"/>
    <x v="11"/>
    <s v="CheckImmediately"/>
    <s v="TBD21"/>
    <s v="RED"/>
    <s v="Red Warning M68"/>
  </r>
  <r>
    <s v="BCM"/>
    <x v="11"/>
    <s v="0217E"/>
    <s v="05"/>
    <s v="7E2105"/>
    <s v="[M68 Intercity]V1 fault on Additional Power CNG"/>
    <x v="11"/>
    <s v="CheckImmediately"/>
    <s v="TBD21"/>
    <s v="RED"/>
    <s v="Red Warning M68"/>
  </r>
  <r>
    <s v="BCM"/>
    <x v="11"/>
    <s v="0217F"/>
    <s v="05"/>
    <s v="7F2105"/>
    <s v="[M68 Intercity]K30 or CAN Additional Power CNG"/>
    <x v="11"/>
    <s v="CheckImmediately"/>
    <s v="TBD21"/>
    <s v="RED"/>
    <s v="Red Warning M68"/>
  </r>
  <r>
    <s v="BCM"/>
    <x v="11"/>
    <s v="02180"/>
    <s v="05"/>
    <s v="802105"/>
    <s v="[M68 Urbanway]Door 1 safety edges fault "/>
    <x v="11"/>
    <s v="noSeverityAvailable"/>
    <s v="N.A."/>
    <s v="---"/>
    <s v="N.A."/>
  </r>
  <r>
    <s v="BCM"/>
    <x v="11"/>
    <s v="02181"/>
    <s v="0E"/>
    <s v="81210E"/>
    <s v="[M68 Urbanway]Door 1 calibration fault"/>
    <x v="11"/>
    <s v="noSeverityAvailable"/>
    <s v="N.A."/>
    <s v="---"/>
    <s v="N.A."/>
  </r>
  <r>
    <s v="BCM"/>
    <x v="11"/>
    <s v="02181"/>
    <s v="05"/>
    <s v="812105"/>
    <s v="[M68 Intercity]CNG tank 1 electrovalve stuck"/>
    <x v="11"/>
    <s v="CheckAtNextHalt"/>
    <s v="TBD22"/>
    <s v="YELLOW"/>
    <s v="Amber Warning M68"/>
  </r>
  <r>
    <s v="BCM"/>
    <x v="11"/>
    <s v="02182"/>
    <s v="0E"/>
    <s v="82210E"/>
    <s v="[M68 Urbanway]Door 1 calibration recommended"/>
    <x v="11"/>
    <s v="noSeverityAvailable"/>
    <s v="N.A."/>
    <s v="---"/>
    <s v="N.A."/>
  </r>
  <r>
    <s v="BCM"/>
    <x v="11"/>
    <s v="02182"/>
    <s v="05"/>
    <s v="822105"/>
    <s v="[M68 Intercity]CNG tank 2 electrovalve stuck"/>
    <x v="11"/>
    <s v="CheckAtNextHalt"/>
    <s v="TBD22"/>
    <s v="YELLOW"/>
    <s v="Amber Warning M68"/>
  </r>
  <r>
    <s v="BCM"/>
    <x v="11"/>
    <s v="02183"/>
    <s v="05"/>
    <s v="832105"/>
    <s v="[M68 Intercity]CNG tank 3 electrovalve stuck"/>
    <x v="11"/>
    <s v="CheckAtNextHalt"/>
    <s v="TBD22"/>
    <s v="YELLOW"/>
    <s v="Amber Warning M68"/>
  </r>
  <r>
    <s v="BCM"/>
    <x v="11"/>
    <s v="02184"/>
    <s v="05"/>
    <s v="842105"/>
    <s v="[M68 Intercity]CNG tank 4 electrovalve stuck"/>
    <x v="11"/>
    <s v="CheckAtNextHalt"/>
    <s v="TBD22"/>
    <s v="YELLOW"/>
    <s v="Amber Warning M68"/>
  </r>
  <r>
    <s v="BCM"/>
    <x v="11"/>
    <s v="02185"/>
    <s v="05"/>
    <s v="852105"/>
    <s v="[M68 Intercity]CNG tank 5 electrovalve stuck"/>
    <x v="11"/>
    <s v="CheckAtNextHalt"/>
    <s v="TBD22"/>
    <s v="YELLOW"/>
    <s v="Amber Warning M68"/>
  </r>
  <r>
    <s v="BCM"/>
    <x v="11"/>
    <s v="02191"/>
    <s v="05"/>
    <s v="912105"/>
    <s v="[M68 Intercity]CNG tank 1 electrovalve output OC/SC"/>
    <x v="11"/>
    <s v="CheckAtNextHalt"/>
    <s v="TBD22"/>
    <s v="YELLOW"/>
    <s v="Amber Warning M68"/>
  </r>
  <r>
    <s v="BCM"/>
    <x v="11"/>
    <s v="02192"/>
    <s v="05"/>
    <s v="922105"/>
    <s v="[M68 Intercity]CNG tank 2 electrovalve output OC/SC"/>
    <x v="11"/>
    <s v="CheckAtNextHalt"/>
    <s v="TBD22"/>
    <s v="YELLOW"/>
    <s v="Amber Warning M68"/>
  </r>
  <r>
    <s v="BCM"/>
    <x v="11"/>
    <s v="02193"/>
    <s v="05"/>
    <s v="932105"/>
    <s v="[M68 Intercity]CNG tank 3 electrovalve output OC/SC"/>
    <x v="11"/>
    <s v="CheckAtNextHalt"/>
    <s v="TBD22"/>
    <s v="YELLOW"/>
    <s v="Amber Warning M68"/>
  </r>
  <r>
    <s v="BCM"/>
    <x v="11"/>
    <s v="02194"/>
    <s v="05"/>
    <s v="942105"/>
    <s v="[M68 Intercity]CNG tank 4 electrovalve output OC/SC"/>
    <x v="11"/>
    <s v="CheckAtNextHalt"/>
    <s v="TBD22"/>
    <s v="YELLOW"/>
    <s v="Amber Warning M68"/>
  </r>
  <r>
    <s v="BCM"/>
    <x v="11"/>
    <s v="02195"/>
    <s v="05"/>
    <s v="952105"/>
    <s v="[M68 Intercity]CNG tank 5 electrovalve output OC/SC"/>
    <x v="11"/>
    <s v="CheckAtNextHalt"/>
    <s v="TBD22"/>
    <s v="YELLOW"/>
    <s v="Amber Warning M68"/>
  </r>
  <r>
    <s v="BCM"/>
    <x v="11"/>
    <s v="021A1"/>
    <s v="05"/>
    <s v="A12105"/>
    <s v="[M68 Intercity]CNG tank 1 pressure error"/>
    <x v="11"/>
    <s v="CheckAtNextHalt"/>
    <s v="TBD22"/>
    <s v="YELLOW"/>
    <s v="Amber Warning M68"/>
  </r>
  <r>
    <s v="BCM"/>
    <x v="11"/>
    <s v="021A2"/>
    <s v="05"/>
    <s v="A22105"/>
    <s v="[M68 Intercity]CNG tank 2 pressure error"/>
    <x v="11"/>
    <s v="CheckAtNextHalt"/>
    <s v="TBD22"/>
    <s v="YELLOW"/>
    <s v="Amber Warning M68"/>
  </r>
  <r>
    <s v="BCM"/>
    <x v="11"/>
    <s v="021A3"/>
    <s v="05"/>
    <s v="A32105"/>
    <s v="[M68 Intercity]CNG tank 3 pressure error"/>
    <x v="11"/>
    <s v="CheckAtNextHalt"/>
    <s v="TBD22"/>
    <s v="YELLOW"/>
    <s v="Amber Warning M68"/>
  </r>
  <r>
    <s v="BCM"/>
    <x v="11"/>
    <s v="021A4"/>
    <s v="05"/>
    <s v="A42105"/>
    <s v="[M68 Intercity]CNG tank 4 pressure error"/>
    <x v="11"/>
    <s v="CheckAtNextHalt"/>
    <s v="TBD22"/>
    <s v="YELLOW"/>
    <s v="Amber Warning M68"/>
  </r>
  <r>
    <s v="BCM"/>
    <x v="11"/>
    <s v="021A5"/>
    <s v="05"/>
    <s v="A52105"/>
    <s v="[M68 Intercity]CNG tank 5 pressure error"/>
    <x v="11"/>
    <s v="CheckAtNextHalt"/>
    <s v="TBD22"/>
    <s v="YELLOW"/>
    <s v="Amber Warning M68"/>
  </r>
  <r>
    <s v="BCM"/>
    <x v="11"/>
    <s v="021B0"/>
    <s v="05"/>
    <s v="B02105"/>
    <s v="[M68 Intercity]D1 - Door parameters error / Incoherence between DCU version and Mux parameters"/>
    <x v="11"/>
    <s v="CheckAtNextHalt"/>
    <s v="TBD22"/>
    <s v="YELLOW"/>
    <s v="Amber Warning M68"/>
  </r>
  <r>
    <s v="BCM"/>
    <x v="11"/>
    <s v="021B1"/>
    <s v="05"/>
    <s v="B12105"/>
    <s v="[M68 Intercity]D1 - Position sensor error / "/>
    <x v="11"/>
    <s v="CheckAtNextHalt"/>
    <s v="TBD22"/>
    <s v="YELLOW"/>
    <s v="Amber Warning M68"/>
  </r>
  <r>
    <s v="BCM"/>
    <x v="11"/>
    <s v="021B2"/>
    <s v="05"/>
    <s v="B22105"/>
    <s v="[M68 Intercity]D1 - Sensors power supply error / DCU CN1.6 output"/>
    <x v="11"/>
    <s v="CheckAtNextHalt"/>
    <s v="TBD22"/>
    <s v="YELLOW"/>
    <s v="Amber Warning M68"/>
  </r>
  <r>
    <s v="BCM"/>
    <x v="11"/>
    <s v="021B3"/>
    <s v="05"/>
    <s v="B32105"/>
    <s v="[M68 Intercity]D1 - Door motor failure / DCU CN3.10 CN3.13"/>
    <x v="11"/>
    <s v="CheckAtNextHalt"/>
    <s v="TBD22"/>
    <s v="YELLOW"/>
    <s v="Amber Warning M68"/>
  </r>
  <r>
    <s v="BCM"/>
    <x v="11"/>
    <s v="021B4"/>
    <s v="05"/>
    <s v="B42105"/>
    <s v="[M68 Intercity]D1 - Door motor failure rear leaf / DCU CN3.3 CN3.4"/>
    <x v="11"/>
    <s v="CheckAtNextHalt"/>
    <s v="TBD22"/>
    <s v="YELLOW"/>
    <s v="Amber Warning M68"/>
  </r>
  <r>
    <s v="BCM"/>
    <x v="11"/>
    <s v="021B5"/>
    <s v="05"/>
    <s v="B52105"/>
    <s v="[M68 Intercity]D1 – Motorbrake failure (IGE) / DCU CN1.4"/>
    <x v="11"/>
    <s v="CheckAtNextHalt"/>
    <s v="TBD22"/>
    <s v="YELLOW"/>
    <s v="Amber Warning M68"/>
  </r>
  <r>
    <s v="BCM"/>
    <x v="11"/>
    <s v="021B6"/>
    <s v="05"/>
    <s v="B62105"/>
    <s v="[M68 Intercity]D1 – Motorbrake failure rear leaf (IGE) / DCU CN1.7"/>
    <x v="11"/>
    <s v="CheckAtNextHalt"/>
    <s v="TBD22"/>
    <s v="YELLOW"/>
    <s v="Amber Warning M68"/>
  </r>
  <r>
    <s v="BCM"/>
    <x v="11"/>
    <s v="021B7"/>
    <s v="05"/>
    <s v="B72105"/>
    <s v="[M68 Intercity]D1 – Sensitive edge failure (PSE or RSE door) / Terminal resistor (8K) not detected on CN1.9 or CN1.8"/>
    <x v="11"/>
    <s v="CheckAtNextHalt"/>
    <s v="TBD22"/>
    <s v="YELLOW"/>
    <s v="Amber Warning M68"/>
  </r>
  <r>
    <s v="BCM"/>
    <x v="11"/>
    <s v="021B8"/>
    <s v="05"/>
    <s v="B82105"/>
    <s v="[M68 Intercity]D1 - Sensor position supply error / CN1.5"/>
    <x v="11"/>
    <s v="CheckAtNextHalt"/>
    <s v="TBD22"/>
    <s v="YELLOW"/>
    <s v="Amber Warning M68"/>
  </r>
  <r>
    <s v="BCM"/>
    <x v="11"/>
    <s v="021C0"/>
    <s v="05"/>
    <s v="C02105"/>
    <s v="[M68 Intercity]D2 - Door parameters error / Incoherence between DCU version and Mux parameters"/>
    <x v="11"/>
    <s v="CheckAtNextHalt"/>
    <s v="TBD22"/>
    <s v="YELLOW"/>
    <s v="Amber Warning M68"/>
  </r>
  <r>
    <s v="BCM"/>
    <x v="11"/>
    <s v="021C1"/>
    <s v="05"/>
    <s v="C12105"/>
    <s v="[M68 Intercity]D2 - Position sensor error / "/>
    <x v="11"/>
    <s v="CheckAtNextHalt"/>
    <s v="TBD22"/>
    <s v="YELLOW"/>
    <s v="Amber Warning M68"/>
  </r>
  <r>
    <s v="BCM"/>
    <x v="11"/>
    <s v="021C2"/>
    <s v="05"/>
    <s v="C22105"/>
    <s v="[M68 Intercity]D2 - Sensors power supply error / DCU CN1.6 output"/>
    <x v="11"/>
    <s v="CheckAtNextHalt"/>
    <s v="TBD22"/>
    <s v="YELLOW"/>
    <s v="Amber Warning M68"/>
  </r>
  <r>
    <s v="BCM"/>
    <x v="11"/>
    <s v="021C3"/>
    <s v="05"/>
    <s v="C32105"/>
    <s v="[M68 Intercity]D2 - Door motor failure / DCU CN3.10 CN3.13"/>
    <x v="11"/>
    <s v="CheckAtNextHalt"/>
    <s v="TBD22"/>
    <s v="YELLOW"/>
    <s v="Amber Warning M68"/>
  </r>
  <r>
    <s v="BCM"/>
    <x v="11"/>
    <s v="021C4"/>
    <s v="05"/>
    <s v="C42105"/>
    <s v="[M68 Intercity]D2 - Door motor failure rear leaf / DCU CN3.3 CN3.4"/>
    <x v="11"/>
    <s v="CheckAtNextHalt"/>
    <s v="TBD22"/>
    <s v="YELLOW"/>
    <s v="Amber Warning M68"/>
  </r>
  <r>
    <s v="BCM"/>
    <x v="11"/>
    <s v="021C5"/>
    <s v="05"/>
    <s v="C52105"/>
    <s v="[M68 Intercity]D2 – Motorbrake failure (IGE) / DCU CN1.4"/>
    <x v="11"/>
    <s v="CheckAtNextHalt"/>
    <s v="TBD22"/>
    <s v="YELLOW"/>
    <s v="Amber Warning M68"/>
  </r>
  <r>
    <s v="BCM"/>
    <x v="11"/>
    <s v="021C6"/>
    <s v="05"/>
    <s v="C62105"/>
    <s v="[M68 Intercity]D2 – Motorbrake failure rear leaf (IGE) / DCU CN1.7"/>
    <x v="11"/>
    <s v="CheckAtNextHalt"/>
    <s v="TBD22"/>
    <s v="YELLOW"/>
    <s v="Amber Warning M68"/>
  </r>
  <r>
    <s v="BCM"/>
    <x v="11"/>
    <s v="021C7"/>
    <s v="05"/>
    <s v="C72105"/>
    <s v="[M68 Intercity]D2 – Sensitive edge failure (PSE or RSE door) / Terminal resistor (8K) not detected on CN1.9 or CN1.8"/>
    <x v="11"/>
    <s v="CheckAtNextHalt"/>
    <s v="TBD22"/>
    <s v="YELLOW"/>
    <s v="Amber Warning M68"/>
  </r>
  <r>
    <s v="BCM"/>
    <x v="11"/>
    <s v="021C8"/>
    <s v="05"/>
    <s v="C82105"/>
    <s v="[M68 Intercity]D2 - Sensor position supply error / CN1.5"/>
    <x v="11"/>
    <s v="CheckAtNextHalt"/>
    <s v="TBD22"/>
    <s v="YELLOW"/>
    <s v="Amber Warning M68"/>
  </r>
  <r>
    <s v="BCM"/>
    <x v="11"/>
    <s v="021D0"/>
    <s v="05"/>
    <s v="D02105"/>
    <s v="[M68 Intercity]OC/SC on O_Supply3AfterContact"/>
    <x v="11"/>
    <s v="CheckImmediately"/>
    <s v="TBD21"/>
    <s v="RED"/>
    <s v="Red Warning M68"/>
  </r>
  <r>
    <s v="BCM"/>
    <x v="11"/>
    <s v="021D1"/>
    <s v="05"/>
    <s v="D12105"/>
    <s v="[M68 Intercity]Low battery Voltage (charge failure)"/>
    <x v="11"/>
    <s v="CheckImmediately"/>
    <s v="TBD21"/>
    <s v="RED"/>
    <s v="Red Warning M68"/>
  </r>
  <r>
    <s v="BCM"/>
    <x v="11"/>
    <s v="021D2"/>
    <s v="05"/>
    <s v="D22105"/>
    <s v="[M68 Intercity]Powertrain Failure ( STOP )"/>
    <x v="11"/>
    <s v="CheckImmediately"/>
    <s v="TBD21"/>
    <s v="RED"/>
    <s v="Red Warning M68"/>
  </r>
  <r>
    <s v="BCM"/>
    <x v="11"/>
    <s v="021D3"/>
    <s v="05"/>
    <s v="D32105"/>
    <s v="[M68 Intercity]Electrical retarder Failure "/>
    <x v="11"/>
    <s v="CheckImmediately"/>
    <s v="TBD21"/>
    <s v="RED"/>
    <s v="Red Warning M68"/>
  </r>
  <r>
    <s v="BCM"/>
    <x v="11"/>
    <s v="021D4"/>
    <s v="05"/>
    <s v="D42105"/>
    <s v="[M68 Intercity]OC/SC on O_Supply2AfterContact"/>
    <x v="11"/>
    <s v="CheckAtNextHalt"/>
    <s v="TBD22"/>
    <s v="YELLOW"/>
    <s v="Amber Warning M68"/>
  </r>
  <r>
    <s v="BCM"/>
    <x v="11"/>
    <s v="021D5"/>
    <s v="05"/>
    <s v="D52105"/>
    <s v="[M68 Intercity]OC/SC on O_SupplyServo"/>
    <x v="11"/>
    <s v="CheckAtNextHalt"/>
    <s v="TBD22"/>
    <s v="YELLOW"/>
    <s v="Amber Warning M68"/>
  </r>
  <r>
    <s v="BCM"/>
    <x v="11"/>
    <s v="021D6"/>
    <s v="05"/>
    <s v="D62105"/>
    <s v="[M68 Intercity]OC/SC on O_ChargeHatchUnlock"/>
    <x v="11"/>
    <s v="CheckAtNextHalt"/>
    <s v="TBD22"/>
    <s v="YELLOW"/>
    <s v="Amber Warning M68"/>
  </r>
  <r>
    <s v="BCM"/>
    <x v="11"/>
    <s v="021D7"/>
    <s v="05"/>
    <s v="D72105"/>
    <s v="[M68 Intercity]Timeout on HSS1 message"/>
    <x v="11"/>
    <s v="CheckAtNextHalt"/>
    <s v="TBD22"/>
    <s v="YELLOW"/>
    <s v="Amber Warning M68"/>
  </r>
  <r>
    <s v="BCM"/>
    <x v="11"/>
    <s v="021D8"/>
    <s v="05"/>
    <s v="D82105"/>
    <s v="[M68 Intercity]Coolant low level"/>
    <x v="11"/>
    <s v="CheckAtNextHalt"/>
    <s v="TBD22"/>
    <s v="YELLOW"/>
    <s v="Amber Warning M68"/>
  </r>
  <r>
    <s v="BCM"/>
    <x v="11"/>
    <s v="021D9"/>
    <s v="05"/>
    <s v="D92105"/>
    <s v="[M68 Intercity]Steering oil low level"/>
    <x v="11"/>
    <s v="CheckAtNextHalt"/>
    <s v="TBD22"/>
    <s v="YELLOW"/>
    <s v="Amber Warning M68"/>
  </r>
  <r>
    <s v="BCM"/>
    <x v="11"/>
    <s v="021DA"/>
    <s v="05"/>
    <s v="DA2105"/>
    <s v="[M68 Intercity]Powertrain maintenance request"/>
    <x v="11"/>
    <s v="CheckAtNextHalt"/>
    <s v="TBD22"/>
    <s v="YELLOW"/>
    <s v="Amber Warning M68"/>
  </r>
  <r>
    <s v="BCM"/>
    <x v="11"/>
    <s v="021DB"/>
    <s v="05"/>
    <s v="DB2105"/>
    <s v="[M68 Intercity]Driveline overheating warning"/>
    <x v="11"/>
    <s v="CheckAtNextHalt"/>
    <s v="TBD22"/>
    <s v="YELLOW"/>
    <s v="Amber Warning M68"/>
  </r>
  <r>
    <s v="BCM"/>
    <x v="11"/>
    <s v="021DC"/>
    <s v="05"/>
    <s v="DC2105"/>
    <s v="[M68 Intercity]FAA failure"/>
    <x v="11"/>
    <s v="CheckAtNextHalt"/>
    <s v="TBD22"/>
    <s v="YELLOW"/>
    <s v="Amber Warning M68"/>
  </r>
  <r>
    <s v="BCM"/>
    <x v="11"/>
    <s v="021DD"/>
    <s v="05"/>
    <s v="DD2105"/>
    <s v="[M68 Intercity]Battery flammable gas detection"/>
    <x v="11"/>
    <s v="CheckImmediately"/>
    <s v="TBD21"/>
    <s v="RED"/>
    <s v="Red Warning M68"/>
  </r>
  <r>
    <s v="BCM"/>
    <x v="11"/>
    <s v="021DE"/>
    <s v="05"/>
    <s v="DE2105"/>
    <s v="[M68 Intercity]Battery flammable gas detection failure"/>
    <x v="11"/>
    <s v="CheckAtNextHalt"/>
    <s v="TBD22"/>
    <s v="YELLOW"/>
    <s v="Amber Warning M68"/>
  </r>
  <r>
    <s v="BCM"/>
    <x v="11"/>
    <s v="021DF"/>
    <s v="05"/>
    <s v="DF2105"/>
    <s v="[M68 Intercity]No answer from VCU"/>
    <x v="11"/>
    <s v="noSeverityAvailable"/>
    <s v="N.A."/>
    <s v="---"/>
    <s v="N.A."/>
  </r>
  <r>
    <s v="BCM"/>
    <x v="11"/>
    <s v="021E0"/>
    <s v="05"/>
    <s v="E02105"/>
    <s v="[M68 Intercity]OC/SC on pantograph outputs "/>
    <x v="11"/>
    <s v="CheckAtNextHalt"/>
    <s v="TBD22"/>
    <s v="YELLOW"/>
    <s v="Amber Warning M68"/>
  </r>
  <r>
    <s v="BCM"/>
    <x v="11"/>
    <s v="021E1"/>
    <s v="05"/>
    <s v="E12105"/>
    <s v="[M68 Intercity]Compressor failure (overheat)"/>
    <x v="11"/>
    <s v="CheckAtNextHalt"/>
    <s v="TBD22"/>
    <s v="YELLOW"/>
    <s v="Amber Warning M68"/>
  </r>
  <r>
    <s v="BCM"/>
    <x v="11"/>
    <s v="021E2"/>
    <s v="05"/>
    <s v="E22105"/>
    <s v="[M68 Intercity]Air circuit leakage"/>
    <x v="11"/>
    <s v="CheckAtNextHalt"/>
    <s v="TBD22"/>
    <s v="YELLOW"/>
    <s v="Amber Warning M68"/>
  </r>
  <r>
    <s v="BCM"/>
    <x v="11"/>
    <s v="021E4"/>
    <s v="05"/>
    <s v="E42105"/>
    <s v="[M68 Intercity]Batteries cooling fluid low level  "/>
    <x v="11"/>
    <s v="CheckAtNextHalt"/>
    <s v="TBD22"/>
    <s v="YELLOW"/>
    <s v="Amber Warning M68"/>
  </r>
  <r>
    <s v="BCM"/>
    <x v="11"/>
    <s v="021E5"/>
    <s v="05"/>
    <s v="E52105"/>
    <s v="[M68 Intercity]Heating circuit fluid low level "/>
    <x v="11"/>
    <s v="CheckAtNextHalt"/>
    <s v="TBD22"/>
    <s v="YELLOW"/>
    <s v="Amber Warning M68"/>
  </r>
  <r>
    <s v="BCM"/>
    <x v="11"/>
    <s v="021E6"/>
    <n v="31"/>
    <s v="E62131"/>
    <s v="[M68 Intercity]Speed limiter button short circuit"/>
    <x v="11"/>
    <s v="CheckAtNextHalt"/>
    <s v="TBD22"/>
    <s v="YELLOW"/>
    <s v="Amber Warning M68"/>
  </r>
  <r>
    <s v="BCM"/>
    <x v="11"/>
    <s v="021E7"/>
    <n v="31"/>
    <s v="E72131"/>
    <s v="[M68 Intercity]Speed limiter button open circuit"/>
    <x v="11"/>
    <s v="CheckAtNextHalt"/>
    <s v="TBD22"/>
    <s v="YELLOW"/>
    <s v="Amber Warning M68"/>
  </r>
  <r>
    <s v="BCM"/>
    <x v="11"/>
    <s v="021E8"/>
    <s v="02"/>
    <s v="E82102"/>
    <s v="[M68 Intercity]Thermal comfort heater failure"/>
    <x v="11"/>
    <s v="CheckAtNextHalt"/>
    <s v="TBD22"/>
    <s v="YELLOW"/>
    <s v="Amber Warning M68"/>
  </r>
  <r>
    <s v="BCM"/>
    <x v="11"/>
    <s v="021E8"/>
    <s v="09"/>
    <s v="E82109"/>
    <s v="[M68 Intercity]Thermal comfort heater CAN message timeout"/>
    <x v="11"/>
    <s v="CheckAtNextHalt"/>
    <s v="TBD22"/>
    <s v="YELLOW"/>
    <s v="Amber Warning M68"/>
  </r>
  <r>
    <s v="BCM"/>
    <x v="11"/>
    <s v="021E9"/>
    <s v="01"/>
    <s v="E92101"/>
    <s v="[M68 Intercity]Air compressor oil level low"/>
    <x v="11"/>
    <s v="CheckAtNextHalt"/>
    <s v="TBD22"/>
    <s v="YELLOW"/>
    <s v="Amber Warning M68"/>
  </r>
  <r>
    <s v="BCM"/>
    <x v="11"/>
    <s v="021F0"/>
    <s v="05"/>
    <s v="F02105"/>
    <s v="[M68 Intercity]Thermal comfort heater severe failure"/>
    <x v="11"/>
    <s v="CheckImmediately"/>
    <s v="TBD21"/>
    <s v="RED"/>
    <s v="Red Warning M68"/>
  </r>
  <r>
    <s v="BCM"/>
    <x v="11"/>
    <s v="021F1"/>
    <s v="05"/>
    <s v="F12105"/>
    <s v="[M68 Intercity]Eletrical retarder not available"/>
    <x v="11"/>
    <s v="CheckImmediately"/>
    <s v="TBD21"/>
    <s v="RED"/>
    <s v="Red Warning M68"/>
  </r>
  <r>
    <s v="BCM"/>
    <x v="11"/>
    <s v="02201"/>
    <s v="0E"/>
    <s v="01220E"/>
    <s v="[M68 Urbanway]Door 2 ECU / parameters inconsistency"/>
    <x v="11"/>
    <s v="noSeverityAvailable"/>
    <s v="N.A."/>
    <s v="---"/>
    <s v="N.A."/>
  </r>
  <r>
    <s v="BCM"/>
    <x v="11"/>
    <s v="02210"/>
    <s v="05"/>
    <s v="102205"/>
    <s v="[M68 Urbanway]Door 2 front leaf potentiometer open / short circuit"/>
    <x v="11"/>
    <s v="noSeverityAvailable"/>
    <s v="N.A."/>
    <s v="---"/>
    <s v="N.A."/>
  </r>
  <r>
    <s v="BCM"/>
    <x v="11"/>
    <s v="02211"/>
    <s v="05"/>
    <s v="112205"/>
    <s v="[M68 Urbanway]Door 2 rear leaf potentiometer open / short circuit"/>
    <x v="11"/>
    <s v="noSeverityAvailable"/>
    <s v="N.A."/>
    <s v="---"/>
    <s v="N.A."/>
  </r>
  <r>
    <s v="BCM"/>
    <x v="11"/>
    <s v="02212"/>
    <s v="05"/>
    <s v="122205"/>
    <s v="[M68 Urbanway]Door 2 position sensor fault"/>
    <x v="11"/>
    <s v="noSeverityAvailable"/>
    <s v="N.A."/>
    <s v="---"/>
    <s v="N.A."/>
  </r>
  <r>
    <s v="BCM"/>
    <x v="11"/>
    <s v="02214"/>
    <s v="05"/>
    <s v="142205"/>
    <s v="[M68 Urbanway]Door 2 sensors power supply fault"/>
    <x v="11"/>
    <s v="noSeverityAvailable"/>
    <s v="N.A."/>
    <s v="---"/>
    <s v="N.A."/>
  </r>
  <r>
    <s v="BCM"/>
    <x v="11"/>
    <s v="02260"/>
    <s v="05"/>
    <s v="602205"/>
    <s v="[M68 Urbanway]Door 2 closing electrovalve open / short circuit"/>
    <x v="11"/>
    <s v="noSeverityAvailable"/>
    <s v="N.A."/>
    <s v="---"/>
    <s v="N.A."/>
  </r>
  <r>
    <s v="BCM"/>
    <x v="11"/>
    <s v="02262"/>
    <s v="05"/>
    <s v="622205"/>
    <s v="[M68 Urbanway]Door 2 opening electrovalve open / short circuit"/>
    <x v="11"/>
    <s v="noSeverityAvailable"/>
    <s v="N.A."/>
    <s v="---"/>
    <s v="N.A."/>
  </r>
  <r>
    <s v="BCM"/>
    <x v="11"/>
    <s v="02264"/>
    <s v="05"/>
    <s v="642205"/>
    <s v="[M68 Urbanway]Door 2 brake electrovalve open / short circuit"/>
    <x v="11"/>
    <s v="noSeverityAvailable"/>
    <s v="N.A."/>
    <s v="---"/>
    <s v="N.A."/>
  </r>
  <r>
    <s v="BCM"/>
    <x v="11"/>
    <s v="02265"/>
    <s v="0E"/>
    <s v="65220E"/>
    <s v="[M68 Urbanway]Door 2 front leaf motor fault"/>
    <x v="11"/>
    <s v="noSeverityAvailable"/>
    <s v="N.A."/>
    <s v="---"/>
    <s v="N.A."/>
  </r>
  <r>
    <s v="BCM"/>
    <x v="11"/>
    <s v="02266"/>
    <s v="0E"/>
    <s v="66220E"/>
    <s v="[M68 Urbanway]Door 2 rear leaf motor fault"/>
    <x v="11"/>
    <s v="noSeverityAvailable"/>
    <s v="N.A."/>
    <s v="---"/>
    <s v="N.A."/>
  </r>
  <r>
    <s v="BCM"/>
    <x v="11"/>
    <s v="02267"/>
    <s v="0E"/>
    <s v="67220E"/>
    <s v="[M68 Urbanway]Door 2 front leaf electric brake fault"/>
    <x v="11"/>
    <s v="noSeverityAvailable"/>
    <s v="N.A."/>
    <s v="---"/>
    <s v="N.A."/>
  </r>
  <r>
    <s v="BCM"/>
    <x v="11"/>
    <s v="02268"/>
    <s v="0E"/>
    <s v="68220E"/>
    <s v="[M68 Urbanway]Door 2 rear leaf electric brake fault"/>
    <x v="11"/>
    <s v="noSeverityAvailable"/>
    <s v="N.A."/>
    <s v="---"/>
    <s v="N.A."/>
  </r>
  <r>
    <s v="BCM"/>
    <x v="11"/>
    <s v="02270"/>
    <s v="0E"/>
    <s v="70220E"/>
    <s v="[M68 Urbanway]Door 2 inconsistency between potentiometer and end switch close contact"/>
    <x v="11"/>
    <s v="noSeverityAvailable"/>
    <s v="N.A."/>
    <s v="---"/>
    <s v="N.A."/>
  </r>
  <r>
    <s v="BCM"/>
    <x v="11"/>
    <s v="02280"/>
    <s v="05"/>
    <s v="802205"/>
    <s v="[M68 Urbanway]Door 2 safety edges fault "/>
    <x v="11"/>
    <s v="noSeverityAvailable"/>
    <s v="N.A."/>
    <s v="---"/>
    <s v="N.A."/>
  </r>
  <r>
    <s v="BCM"/>
    <x v="11"/>
    <s v="02281"/>
    <s v="0E"/>
    <s v="81220E"/>
    <s v="[M68 Urbanway]Door 2 calibration fault"/>
    <x v="11"/>
    <s v="noSeverityAvailable"/>
    <s v="N.A."/>
    <s v="---"/>
    <s v="N.A."/>
  </r>
  <r>
    <s v="BCM"/>
    <x v="11"/>
    <s v="02282"/>
    <s v="0E"/>
    <s v="82220E"/>
    <s v="[M68 Urbanway]Door 2 calibration recommended"/>
    <x v="11"/>
    <s v="noSeverityAvailable"/>
    <s v="N.A."/>
    <s v="---"/>
    <s v="N.A."/>
  </r>
  <r>
    <s v="BCM"/>
    <x v="11"/>
    <s v="02301"/>
    <s v="0E"/>
    <s v="01230E"/>
    <s v="[M68 Urbanway]Door 3 ECU / parameters inconsistency"/>
    <x v="11"/>
    <s v="noSeverityAvailable"/>
    <s v="N.A."/>
    <s v="---"/>
    <s v="N.A."/>
  </r>
  <r>
    <s v="BCM"/>
    <x v="11"/>
    <s v="02310"/>
    <s v="05"/>
    <s v="102305"/>
    <s v="[M68 Urbanway]Door 3 front leaf potentiometer open / short circuit"/>
    <x v="11"/>
    <s v="noSeverityAvailable"/>
    <s v="N.A."/>
    <s v="---"/>
    <s v="N.A."/>
  </r>
  <r>
    <s v="BCM"/>
    <x v="11"/>
    <s v="02311"/>
    <s v="05"/>
    <s v="112305"/>
    <s v="[M68 Urbanway]Door 3 rear leaf potentiometer open / short circuit"/>
    <x v="11"/>
    <s v="noSeverityAvailable"/>
    <s v="N.A."/>
    <s v="---"/>
    <s v="N.A."/>
  </r>
  <r>
    <s v="BCM"/>
    <x v="11"/>
    <s v="02312"/>
    <s v="05"/>
    <s v="122305"/>
    <s v="[M68 Urbanway]Door 3 position sensor fault"/>
    <x v="11"/>
    <s v="noSeverityAvailable"/>
    <s v="N.A."/>
    <s v="---"/>
    <s v="N.A."/>
  </r>
  <r>
    <s v="BCM"/>
    <x v="11"/>
    <s v="02314"/>
    <s v="05"/>
    <s v="142305"/>
    <s v="[M68 Urbanway]Door 3 sensors power supply fault"/>
    <x v="11"/>
    <s v="noSeverityAvailable"/>
    <s v="N.A."/>
    <s v="---"/>
    <s v="N.A."/>
  </r>
  <r>
    <s v="BCM"/>
    <x v="11"/>
    <s v="02360"/>
    <s v="05"/>
    <s v="602305"/>
    <s v="[M68 Urbanway]Door 3 closing electrovalve open / short circuit"/>
    <x v="11"/>
    <s v="noSeverityAvailable"/>
    <s v="N.A."/>
    <s v="---"/>
    <s v="N.A."/>
  </r>
  <r>
    <s v="BCM"/>
    <x v="11"/>
    <s v="02362"/>
    <s v="05"/>
    <s v="622305"/>
    <s v="[M68 Urbanway]Door 3 opening electrovalve open / short circuit"/>
    <x v="11"/>
    <s v="noSeverityAvailable"/>
    <s v="N.A."/>
    <s v="---"/>
    <s v="N.A."/>
  </r>
  <r>
    <s v="BCM"/>
    <x v="11"/>
    <s v="02364"/>
    <s v="05"/>
    <s v="642305"/>
    <s v="[M68 Urbanway]Door 3 brake electrovalve open / short circuit"/>
    <x v="11"/>
    <s v="noSeverityAvailable"/>
    <s v="N.A."/>
    <s v="---"/>
    <s v="N.A."/>
  </r>
  <r>
    <s v="BCM"/>
    <x v="11"/>
    <s v="02365"/>
    <s v="0E"/>
    <s v="65230E"/>
    <s v="[M68 Urbanway]Door 3 front leaf motor fault"/>
    <x v="11"/>
    <s v="noSeverityAvailable"/>
    <s v="N.A."/>
    <s v="---"/>
    <s v="N.A."/>
  </r>
  <r>
    <s v="BCM"/>
    <x v="11"/>
    <s v="02366"/>
    <s v="0E"/>
    <s v="66230E"/>
    <s v="[M68 Urbanway]Door 3 rear leaf motor fault"/>
    <x v="11"/>
    <s v="noSeverityAvailable"/>
    <s v="N.A."/>
    <s v="---"/>
    <s v="N.A."/>
  </r>
  <r>
    <s v="BCM"/>
    <x v="11"/>
    <s v="02367"/>
    <s v="0E"/>
    <s v="67230E"/>
    <s v="[M68 Urbanway]Door 3 front leaf electric brake fault"/>
    <x v="11"/>
    <s v="noSeverityAvailable"/>
    <s v="N.A."/>
    <s v="---"/>
    <s v="N.A."/>
  </r>
  <r>
    <s v="BCM"/>
    <x v="11"/>
    <s v="02368"/>
    <s v="0E"/>
    <s v="68230E"/>
    <s v="[M68 Urbanway]Door 3 rear leaf electric brake fault"/>
    <x v="11"/>
    <s v="noSeverityAvailable"/>
    <s v="N.A."/>
    <s v="---"/>
    <s v="N.A."/>
  </r>
  <r>
    <s v="BCM"/>
    <x v="11"/>
    <s v="02370"/>
    <s v="0E"/>
    <s v="70230E"/>
    <s v="[M68 Urbanway]Door 3 inconsistency between potentiometer and end switch close contact"/>
    <x v="11"/>
    <s v="noSeverityAvailable"/>
    <s v="N.A."/>
    <s v="---"/>
    <s v="N.A."/>
  </r>
  <r>
    <s v="BCM"/>
    <x v="11"/>
    <s v="02380"/>
    <s v="05"/>
    <s v="802305"/>
    <s v="[M68 Urbanway]Door 3 safety edges fault "/>
    <x v="11"/>
    <s v="noSeverityAvailable"/>
    <s v="N.A."/>
    <s v="---"/>
    <s v="N.A."/>
  </r>
  <r>
    <s v="BCM"/>
    <x v="11"/>
    <s v="02381"/>
    <s v="0E"/>
    <s v="81230E"/>
    <s v="[M68 Urbanway]Door 3 calibration fault"/>
    <x v="11"/>
    <s v="noSeverityAvailable"/>
    <s v="N.A."/>
    <s v="---"/>
    <s v="N.A."/>
  </r>
  <r>
    <s v="BCM"/>
    <x v="11"/>
    <s v="02382"/>
    <s v="0E"/>
    <s v="82230E"/>
    <s v="[M68 Urbanway]Door 3 calibration recommended"/>
    <x v="11"/>
    <s v="noSeverityAvailable"/>
    <s v="N.A."/>
    <s v="---"/>
    <s v="N.A."/>
  </r>
  <r>
    <s v="BCM"/>
    <x v="11"/>
    <s v="02401"/>
    <s v="0E"/>
    <s v="01240E"/>
    <s v="[M68 Urbanway]Door 4 ECU / parameters inconsistency"/>
    <x v="11"/>
    <s v="noSeverityAvailable"/>
    <s v="N.A."/>
    <s v="---"/>
    <s v="N.A."/>
  </r>
  <r>
    <s v="BCM"/>
    <x v="11"/>
    <s v="02410"/>
    <s v="05"/>
    <s v="102405"/>
    <s v="[M68 Urbanway]Door 4 front leaf potentiometer open / short circuit"/>
    <x v="11"/>
    <s v="noSeverityAvailable"/>
    <s v="N.A."/>
    <s v="---"/>
    <s v="N.A."/>
  </r>
  <r>
    <s v="BCM"/>
    <x v="11"/>
    <s v="02411"/>
    <s v="05"/>
    <s v="112405"/>
    <s v="[M68 Urbanway]Door 4 rear leaf potentiometer open / short circuit"/>
    <x v="11"/>
    <s v="noSeverityAvailable"/>
    <s v="N.A."/>
    <s v="---"/>
    <s v="N.A."/>
  </r>
  <r>
    <s v="BCM"/>
    <x v="11"/>
    <s v="02412"/>
    <s v="05"/>
    <s v="122405"/>
    <s v="[M68 Urbanway]Door 4 position sensor fault"/>
    <x v="11"/>
    <s v="noSeverityAvailable"/>
    <s v="N.A."/>
    <s v="---"/>
    <s v="N.A."/>
  </r>
  <r>
    <s v="BCM"/>
    <x v="11"/>
    <s v="02414"/>
    <s v="05"/>
    <s v="142405"/>
    <s v="[M68 Urbanway]Door 4 sensors power supply fault"/>
    <x v="11"/>
    <s v="noSeverityAvailable"/>
    <s v="N.A."/>
    <s v="---"/>
    <s v="N.A."/>
  </r>
  <r>
    <s v="BCM"/>
    <x v="11"/>
    <s v="02460"/>
    <s v="05"/>
    <s v="602405"/>
    <s v="[M68 Urbanway]Door 4 closing electrovalve open / short circuit"/>
    <x v="11"/>
    <s v="noSeverityAvailable"/>
    <s v="N.A."/>
    <s v="---"/>
    <s v="N.A."/>
  </r>
  <r>
    <s v="BCM"/>
    <x v="11"/>
    <s v="02462"/>
    <s v="05"/>
    <s v="622405"/>
    <s v="[M68 Urbanway]Door 4 opening electrovalve open / short circuit"/>
    <x v="11"/>
    <s v="noSeverityAvailable"/>
    <s v="N.A."/>
    <s v="---"/>
    <s v="N.A."/>
  </r>
  <r>
    <s v="BCM"/>
    <x v="11"/>
    <s v="02464"/>
    <s v="05"/>
    <s v="642405"/>
    <s v="[M68 Urbanway]Door 4 brake electrovalve open / short circuit"/>
    <x v="11"/>
    <s v="noSeverityAvailable"/>
    <s v="N.A."/>
    <s v="---"/>
    <s v="N.A."/>
  </r>
  <r>
    <s v="BCM"/>
    <x v="11"/>
    <s v="02465"/>
    <s v="0E"/>
    <s v="65240E"/>
    <s v="[M68 Urbanway]Door 4 front leaf motor fault"/>
    <x v="11"/>
    <s v="noSeverityAvailable"/>
    <s v="N.A."/>
    <s v="---"/>
    <s v="N.A."/>
  </r>
  <r>
    <s v="BCM"/>
    <x v="11"/>
    <s v="02466"/>
    <s v="0E"/>
    <s v="66240E"/>
    <s v="[M68 Urbanway]Door 4 rear leaf motor fault"/>
    <x v="11"/>
    <s v="noSeverityAvailable"/>
    <s v="N.A."/>
    <s v="---"/>
    <s v="N.A."/>
  </r>
  <r>
    <s v="BCM"/>
    <x v="11"/>
    <s v="02467"/>
    <s v="0E"/>
    <s v="67240E"/>
    <s v="[M68 Urbanway]Door 4 front leaf electric brake fault"/>
    <x v="11"/>
    <s v="noSeverityAvailable"/>
    <s v="N.A."/>
    <s v="---"/>
    <s v="N.A."/>
  </r>
  <r>
    <s v="BCM"/>
    <x v="11"/>
    <s v="02468"/>
    <s v="0E"/>
    <s v="68240E"/>
    <s v="[M68 Urbanway]Door 4 rear leaf electric brake fault"/>
    <x v="11"/>
    <s v="noSeverityAvailable"/>
    <s v="N.A."/>
    <s v="---"/>
    <s v="N.A."/>
  </r>
  <r>
    <s v="BCM"/>
    <x v="11"/>
    <s v="02470"/>
    <s v="0E"/>
    <s v="70240E"/>
    <s v="[M68 Urbanway]Door 4 inconsistency between potentiometer and end switch close contact"/>
    <x v="11"/>
    <s v="noSeverityAvailable"/>
    <s v="N.A."/>
    <s v="---"/>
    <s v="N.A."/>
  </r>
  <r>
    <s v="BCM"/>
    <x v="11"/>
    <s v="02480"/>
    <s v="05"/>
    <s v="802405"/>
    <s v="[M68 Urbanway]Door 4 safety edges fault "/>
    <x v="11"/>
    <s v="noSeverityAvailable"/>
    <s v="N.A."/>
    <s v="---"/>
    <s v="N.A."/>
  </r>
  <r>
    <s v="BCM"/>
    <x v="11"/>
    <s v="02481"/>
    <s v="0E"/>
    <s v="81240E"/>
    <s v="[M68 Urbanway]Door 4 calibration fault"/>
    <x v="11"/>
    <s v="noSeverityAvailable"/>
    <s v="N.A."/>
    <s v="---"/>
    <s v="N.A."/>
  </r>
  <r>
    <s v="BCM"/>
    <x v="11"/>
    <s v="02482"/>
    <s v="0E"/>
    <s v="82240E"/>
    <s v="[M68 Urbanway]Door 4 calibration recommended"/>
    <x v="11"/>
    <s v="noSeverityAvailable"/>
    <s v="N.A."/>
    <s v="---"/>
    <s v="N.A."/>
  </r>
  <r>
    <s v="BCM"/>
    <x v="11"/>
    <s v="02501"/>
    <s v="05"/>
    <s v="012505"/>
    <s v="[M68 Urbanway]Ramp sensitive edge open / short circuit"/>
    <x v="11"/>
    <s v="noSeverityAvailable"/>
    <s v="N.A."/>
    <s v="---"/>
    <s v="N.A."/>
  </r>
  <r>
    <s v="BCM"/>
    <x v="11"/>
    <s v="02502"/>
    <s v="0E"/>
    <s v="02250E"/>
    <s v="[M68 Urbanway]Ramp position sensor fault (sensor inconsistency)"/>
    <x v="11"/>
    <s v="noSeverityAvailable"/>
    <s v="N.A."/>
    <s v="---"/>
    <s v="N.A."/>
  </r>
  <r>
    <s v="BCM"/>
    <x v="11"/>
    <s v="02503"/>
    <s v="05"/>
    <s v="032505"/>
    <s v="[M68 Urbanway]Ramp sensitive mat open / short circuit"/>
    <x v="11"/>
    <s v="noSeverityAvailable"/>
    <s v="N.A."/>
    <s v="---"/>
    <s v="N.A."/>
  </r>
  <r>
    <s v="BCM"/>
    <x v="11"/>
    <s v="02504"/>
    <s v="05"/>
    <s v="042505"/>
    <s v="[M68 Urbanway]Ramp motor open / short circuit"/>
    <x v="11"/>
    <s v="noSeverityAvailable"/>
    <s v="N.A."/>
    <s v="---"/>
    <s v="N.A."/>
  </r>
  <r>
    <s v="BCM"/>
    <x v="11"/>
    <s v="02901"/>
    <s v="0E"/>
    <s v="01290E"/>
    <s v="[M68 Urbanway]Fire extinguishing system deactivated"/>
    <x v="11"/>
    <s v="CheckAtNextHalt"/>
    <s v="TBD22"/>
    <s v="YELLOW"/>
    <s v="Amber Warning M68"/>
  </r>
  <r>
    <s v="BCM"/>
    <x v="11"/>
    <s v="03001"/>
    <s v="05"/>
    <s v="013005"/>
    <s v="[M68 Urbanway]DRL lights open / short circuit (Weldex only)"/>
    <x v="11"/>
    <s v="noSeverityAvailable"/>
    <s v="N.A."/>
    <s v="---"/>
    <s v="N.A."/>
  </r>
  <r>
    <s v="BCM"/>
    <x v="11"/>
    <s v="03002"/>
    <s v="05"/>
    <s v="023005"/>
    <s v="[M68 Urbanway]Front position lights open / short circuit (Weldex only)"/>
    <x v="11"/>
    <s v="noSeverityAvailable"/>
    <s v="N.A."/>
    <s v="---"/>
    <s v="N.A."/>
  </r>
  <r>
    <s v="BCM"/>
    <x v="11"/>
    <s v="03003"/>
    <s v="05"/>
    <s v="033005"/>
    <s v="[M68 Urbanway]Front right dipped-beam light open / short circuit"/>
    <x v="11"/>
    <s v="noSeverityAvailable"/>
    <s v="N.A."/>
    <s v="---"/>
    <s v="N.A."/>
  </r>
  <r>
    <s v="BCM"/>
    <x v="11"/>
    <s v="03004"/>
    <s v="05"/>
    <s v="043005"/>
    <s v="[M68 Urbanway]Front left dipped-beam light open / short circuit"/>
    <x v="11"/>
    <s v="noSeverityAvailable"/>
    <s v="N.A."/>
    <s v="---"/>
    <s v="N.A."/>
  </r>
  <r>
    <s v="BCM"/>
    <x v="11"/>
    <s v="03005"/>
    <s v="05"/>
    <s v="053005"/>
    <s v="[M68 Urbanway]Front right main-beam light open / short circuit"/>
    <x v="11"/>
    <s v="noSeverityAvailable"/>
    <s v="N.A."/>
    <s v="---"/>
    <s v="N.A."/>
  </r>
  <r>
    <s v="BCM"/>
    <x v="11"/>
    <s v="03006"/>
    <s v="05"/>
    <s v="063005"/>
    <s v="[M68 Urbanway]Front left main-beam light open / short circuit"/>
    <x v="11"/>
    <s v="noSeverityAvailable"/>
    <s v="N.A."/>
    <s v="---"/>
    <s v="N.A."/>
  </r>
  <r>
    <s v="BCM"/>
    <x v="11"/>
    <s v="03007"/>
    <s v="05"/>
    <s v="073005"/>
    <s v="[M68 Urbanway]Front right fog light open / short circuit"/>
    <x v="11"/>
    <s v="noSeverityAvailable"/>
    <s v="N.A."/>
    <s v="---"/>
    <s v="N.A."/>
  </r>
  <r>
    <s v="BCM"/>
    <x v="11"/>
    <s v="03008"/>
    <s v="05"/>
    <s v="083005"/>
    <s v="[M68 Urbanway]Front left fog light open / short circuit"/>
    <x v="11"/>
    <s v="noSeverityAvailable"/>
    <s v="N.A."/>
    <s v="---"/>
    <s v="N.A."/>
  </r>
  <r>
    <s v="BCM"/>
    <x v="11"/>
    <s v="03009"/>
    <s v="05"/>
    <s v="093005"/>
    <s v="[M68 Urbanway]Front right turn light open / short circuit"/>
    <x v="11"/>
    <s v="noSeverityAvailable"/>
    <s v="N.A."/>
    <s v="---"/>
    <s v="N.A."/>
  </r>
  <r>
    <s v="BCM"/>
    <x v="11"/>
    <s v="03010"/>
    <s v="05"/>
    <s v="103005"/>
    <s v="[M68 Urbanway]Front left turn light open / short circuit"/>
    <x v="11"/>
    <s v="noSeverityAvailable"/>
    <s v="N.A."/>
    <s v="---"/>
    <s v="N.A."/>
  </r>
  <r>
    <s v="BCM"/>
    <x v="11"/>
    <s v="03011"/>
    <s v="05"/>
    <s v="113005"/>
    <s v="[M68 Urbanway]Side right turn light open / short circuit"/>
    <x v="11"/>
    <s v="noSeverityAvailable"/>
    <s v="N.A."/>
    <s v="---"/>
    <s v="N.A."/>
  </r>
  <r>
    <s v="BCM"/>
    <x v="11"/>
    <s v="03012"/>
    <s v="05"/>
    <s v="123005"/>
    <s v="[M68 Urbanway]Side left turn light open / short circuit"/>
    <x v="11"/>
    <s v="noSeverityAvailable"/>
    <s v="N.A."/>
    <s v="---"/>
    <s v="N.A."/>
  </r>
  <r>
    <s v="BCM"/>
    <x v="11"/>
    <s v="03013"/>
    <s v="05"/>
    <s v="133005"/>
    <s v="[M68 Urbanway]Rear position lights open / short circuit"/>
    <x v="11"/>
    <s v="noSeverityAvailable"/>
    <s v="N.A."/>
    <s v="---"/>
    <s v="N.A."/>
  </r>
  <r>
    <s v="BCM"/>
    <x v="11"/>
    <s v="03014"/>
    <s v="05"/>
    <s v="143005"/>
    <s v="[M68 Urbanway]Rear fog lights open / short circuit"/>
    <x v="11"/>
    <s v="noSeverityAvailable"/>
    <s v="N.A."/>
    <s v="---"/>
    <s v="N.A."/>
  </r>
  <r>
    <s v="BCM"/>
    <x v="11"/>
    <s v="03015"/>
    <s v="05"/>
    <s v="153005"/>
    <s v="[M68 Urbanway]Rear stop lights open / short circuit"/>
    <x v="11"/>
    <s v="noSeverityAvailable"/>
    <s v="N.A."/>
    <s v="---"/>
    <s v="N.A."/>
  </r>
  <r>
    <s v="BCM"/>
    <x v="11"/>
    <s v="03016"/>
    <s v="05"/>
    <s v="163005"/>
    <s v="[M68 Urbanway]Rear reversing lights open / short circuit"/>
    <x v="11"/>
    <s v="noSeverityAvailable"/>
    <s v="N.A."/>
    <s v="---"/>
    <s v="N.A."/>
  </r>
  <r>
    <s v="BCM"/>
    <x v="11"/>
    <s v="03017"/>
    <s v="05"/>
    <s v="173005"/>
    <s v="[M68 Urbanway]Rear right turn light open / short circuit"/>
    <x v="11"/>
    <s v="noSeverityAvailable"/>
    <s v="N.A."/>
    <s v="---"/>
    <s v="N.A."/>
  </r>
  <r>
    <s v="BCM"/>
    <x v="11"/>
    <s v="03018"/>
    <s v="05"/>
    <s v="183005"/>
    <s v="[M68 Urbanway]Rear left turn light open / short circuit"/>
    <x v="11"/>
    <s v="noSeverityAvailable"/>
    <s v="N.A."/>
    <s v="---"/>
    <s v="N.A."/>
  </r>
  <r>
    <s v="BCM"/>
    <x v="11"/>
    <s v="03019"/>
    <s v="05"/>
    <s v="193005"/>
    <s v="[M68 Urbanway]Rear upper right turn light open / short circuit"/>
    <x v="11"/>
    <s v="noSeverityAvailable"/>
    <s v="N.A."/>
    <s v="---"/>
    <s v="N.A."/>
  </r>
  <r>
    <s v="BCM"/>
    <x v="11"/>
    <s v="03020"/>
    <s v="05"/>
    <s v="203005"/>
    <s v="[M68 Urbanway]Rear upper left turn light open / short circuit"/>
    <x v="11"/>
    <s v="noSeverityAvailable"/>
    <s v="N.A."/>
    <s v="---"/>
    <s v="N.A."/>
  </r>
  <r>
    <s v="BCM"/>
    <x v="11"/>
    <s v="03021"/>
    <s v="05"/>
    <s v="213005"/>
    <s v="[M68 Urbanway]Rear upper position lights open / short circuit"/>
    <x v="11"/>
    <s v="noSeverityAvailable"/>
    <s v="N.A."/>
    <s v="---"/>
    <s v="N.A."/>
  </r>
  <r>
    <s v="BCM"/>
    <x v="11"/>
    <s v="03030"/>
    <s v="05"/>
    <s v="303005"/>
    <s v="[M68 Urbanway]Trailer fog lights open / short circuit"/>
    <x v="11"/>
    <s v="noSeverityAvailable"/>
    <s v="N.A."/>
    <s v="---"/>
    <s v="N.A."/>
  </r>
  <r>
    <s v="BCM"/>
    <x v="11"/>
    <s v="03031"/>
    <s v="05"/>
    <s v="313005"/>
    <s v="[M68 Urbanway]Trailer stop lights open / short circuit"/>
    <x v="11"/>
    <s v="noSeverityAvailable"/>
    <s v="N.A."/>
    <s v="---"/>
    <s v="N.A."/>
  </r>
  <r>
    <s v="BCM"/>
    <x v="11"/>
    <s v="03032"/>
    <s v="05"/>
    <s v="323005"/>
    <s v="[M68 Urbanway]Trailer position lights open / short circuit"/>
    <x v="11"/>
    <s v="noSeverityAvailable"/>
    <s v="N.A."/>
    <s v="---"/>
    <s v="N.A."/>
  </r>
  <r>
    <s v="BCM"/>
    <x v="11"/>
    <s v="03033"/>
    <s v="05"/>
    <s v="333005"/>
    <s v="[M68 Urbanway]Trailer reversing lights open / short circuit"/>
    <x v="11"/>
    <s v="noSeverityAvailable"/>
    <s v="N.A."/>
    <s v="---"/>
    <s v="N.A."/>
  </r>
  <r>
    <s v="BCM"/>
    <x v="11"/>
    <s v="03034"/>
    <s v="05"/>
    <s v="343005"/>
    <s v="[M68 Urbanway]Trailer right turn lights open / short circuit"/>
    <x v="11"/>
    <s v="noSeverityAvailable"/>
    <s v="N.A."/>
    <s v="---"/>
    <s v="N.A."/>
  </r>
  <r>
    <s v="BCM"/>
    <x v="11"/>
    <s v="03035"/>
    <s v="05"/>
    <s v="353005"/>
    <s v="[M68 Urbanway]Trailer left turn lights open / short circuit"/>
    <x v="11"/>
    <s v="noSeverityAvailable"/>
    <s v="N.A."/>
    <s v="---"/>
    <s v="N.A."/>
  </r>
  <r>
    <s v="BCM"/>
    <x v="11"/>
    <s v="03050"/>
    <s v="05"/>
    <s v="503005"/>
    <s v="[M68 Intercity]Internal ECU fault of front left light unit / Check left light ECU//[M68 Urbanway]Left lights ECU fault"/>
    <x v="11"/>
    <s v="[M68 Intercity]CheckAtNextHalt//[M68 Urbanway]noSeverityAvailable"/>
    <s v="[M68 Intercity]TBD22//[M68 Urbanway]N.A."/>
    <s v="[M68 Intercity]YELLOW//[M68 Urbanway]---"/>
    <s v="[M68 Intercity]Amber Warning M68 Intercity//[M68 Urbanway]N.A."/>
  </r>
  <r>
    <s v="BCM"/>
    <x v="11"/>
    <s v="03051"/>
    <s v="05"/>
    <s v="513005"/>
    <s v="[M68 Intercity]Internal ECU fault of front right light unit / Check right light ECU//[M68 Urbanway]Right lights ECU fault"/>
    <x v="11"/>
    <s v="[M68 Intercity]CheckAtNextHalt//[M68 Urbanway]noSeverityAvailable"/>
    <s v="[M68 Intercity]TBD22//[M68 Urbanway]N.A."/>
    <s v="[M68 Intercity]YELLOW//[M68 Urbanway]---"/>
    <s v="[M68 Intercity]Amber Warning M68 Intercity//[M68 Urbanway]N.A."/>
  </r>
  <r>
    <s v="BCM"/>
    <x v="11"/>
    <s v="03052"/>
    <s v="05"/>
    <s v="523005"/>
    <s v="[M68 Intercity]Left day running light fault / Check left day running light//[M68 Urbanway]Left DRL fault"/>
    <x v="11"/>
    <s v="[M68 Intercity]CheckAtNextHalt//[M68 Urbanway]noSeverityAvailable"/>
    <s v="[M68 Intercity]TBD22//[M68 Urbanway]N.A."/>
    <s v="[M68 Intercity]YELLOW//[M68 Urbanway]---"/>
    <s v="[M68 Intercity]Amber Warning M68 Intercity//[M68 Urbanway]N.A."/>
  </r>
  <r>
    <s v="BCM"/>
    <x v="11"/>
    <s v="03053"/>
    <s v="05"/>
    <s v="533005"/>
    <s v="[M68 Intercity]Right day running light fault / Check right day running light//[M68 Urbanway]Right DRL fault"/>
    <x v="11"/>
    <s v="[M68 Intercity]CheckAtNextHalt//[M68 Urbanway]noSeverityAvailable"/>
    <s v="[M68 Intercity]TBD22//[M68 Urbanway]N.A."/>
    <s v="[M68 Intercity]YELLOW//[M68 Urbanway]---"/>
    <s v="[M68 Intercity]Amber Warning M68 Intercity//[M68 Urbanway]N.A."/>
  </r>
  <r>
    <s v="BCM"/>
    <x v="11"/>
    <s v="03054"/>
    <s v="05"/>
    <s v="543005"/>
    <s v="[M68 Intercity]Left position light fault / Check left position light//[M68 Urbanway]Left position light fault"/>
    <x v="11"/>
    <s v="[M68 Intercity]CheckAtNextHalt//[M68 Urbanway]noSeverityAvailable"/>
    <s v="[M68 Intercity]TBD22//[M68 Urbanway]N.A."/>
    <s v="[M68 Intercity]YELLOW//[M68 Urbanway]---"/>
    <s v="[M68 Intercity]Amber Warning M68 Intercity//[M68 Urbanway]N.A."/>
  </r>
  <r>
    <s v="BCM"/>
    <x v="11"/>
    <s v="03055"/>
    <s v="05"/>
    <s v="553005"/>
    <s v="[M68 Intercity]Right position light fault / Check right position light//[M68 Urbanway]Right position light fault"/>
    <x v="11"/>
    <s v="[M68 Intercity]CheckAtNextHalt//[M68 Urbanway]noSeverityAvailable"/>
    <s v="[M68 Intercity]TBD22//[M68 Urbanway]N.A."/>
    <s v="[M68 Intercity]YELLOW//[M68 Urbanway]---"/>
    <s v="[M68 Intercity]Amber Warning M68 Intercity//[M68 Urbanway]N.A."/>
  </r>
  <r>
    <s v="BCM"/>
    <x v="11"/>
    <s v="03056"/>
    <s v="05"/>
    <s v="563005"/>
    <s v="[M68 Intercity]Left low beam light fault / Check left low beam light"/>
    <x v="11"/>
    <s v="CheckAtNextHalt"/>
    <s v="TBD22"/>
    <s v="YELLOW"/>
    <s v="Amber Warning M68"/>
  </r>
  <r>
    <s v="BCM"/>
    <x v="11"/>
    <s v="03057"/>
    <s v="05"/>
    <s v="573005"/>
    <s v="[M68 Intercity]Right low beam light fault / Check right low beam light"/>
    <x v="11"/>
    <s v="CheckAtNextHalt"/>
    <s v="TBD22"/>
    <s v="YELLOW"/>
    <s v="Amber Warning M68"/>
  </r>
  <r>
    <s v="BCM"/>
    <x v="11"/>
    <s v="03059"/>
    <s v="05"/>
    <s v="593005"/>
    <s v="[M68 Intercity]Right high beam light fault  / Check right high beam light"/>
    <x v="11"/>
    <s v="CheckAtNextHalt"/>
    <s v="TBD22"/>
    <s v="YELLOW"/>
    <s v="Amber Warning M68"/>
  </r>
  <r>
    <s v="BCM"/>
    <x v="11"/>
    <s v="0305A"/>
    <s v="05"/>
    <s v="5A3005"/>
    <s v="[M68 Intercity]Left front fog light fault / Check front left fog light light"/>
    <x v="11"/>
    <s v="CheckAtNextHalt"/>
    <s v="TBD22"/>
    <s v="YELLOW"/>
    <s v="Amber Warning M68"/>
  </r>
  <r>
    <s v="BCM"/>
    <x v="11"/>
    <s v="0305B"/>
    <s v="05"/>
    <s v="5B3005"/>
    <s v="[M68 Intercity]Right front fog light fault / Check front right fog light"/>
    <x v="11"/>
    <s v="CheckAtNextHalt"/>
    <s v="TBD22"/>
    <s v="YELLOW"/>
    <s v="Amber Warning M68"/>
  </r>
  <r>
    <s v="BCM"/>
    <x v="11"/>
    <s v="0305C"/>
    <s v="05"/>
    <s v="5C3005"/>
    <s v="[M68 Intercity]Left turn indicator fault /  Check left turn indicator light"/>
    <x v="11"/>
    <s v="CheckAtNextHalt"/>
    <s v="TBD22"/>
    <s v="YELLOW"/>
    <s v="Amber Warning M68"/>
  </r>
  <r>
    <s v="BCM"/>
    <x v="11"/>
    <s v="0305D"/>
    <s v="05"/>
    <s v="5D3005"/>
    <s v="[M68 Intercity]Right turn indicator fault / Check right turn indicator light"/>
    <x v="11"/>
    <s v="CheckAtNextHalt"/>
    <s v="TBD22"/>
    <s v="YELLOW"/>
    <s v="Amber Warning M68"/>
  </r>
  <r>
    <s v="BCM"/>
    <x v="11"/>
    <s v="0305E"/>
    <s v="05"/>
    <s v="5E3005"/>
    <s v="[M68 Intercity]front right unit fault / Check front light unit"/>
    <x v="11"/>
    <s v="CheckAtNextHalt"/>
    <s v="TBD22"/>
    <s v="YELLOW"/>
    <s v="Amber Warning M68"/>
  </r>
  <r>
    <s v="BCM"/>
    <x v="11"/>
    <s v="03058"/>
    <s v="05"/>
    <s v="583005"/>
    <s v="[M68 Intercity]Left high beam light fault / Check left high beam light"/>
    <x v="11"/>
    <s v="CheckAtNextHalt"/>
    <s v="TBD22"/>
    <s v="YELLOW"/>
    <s v="Amber Warning M68"/>
  </r>
  <r>
    <s v="MBMS"/>
    <x v="12"/>
    <s v="7F000"/>
    <s v="0D"/>
    <s v="00F0ED"/>
    <s v="[Microvast] ECU Programming Failure - Out Of Calibration"/>
    <x v="12"/>
    <s v="CheckImmediately"/>
    <s v="TBD27"/>
    <s v="RED"/>
    <s v="Red Warning Battery Management System"/>
  </r>
  <r>
    <s v="MBMS"/>
    <x v="12"/>
    <s v="7F001"/>
    <s v="0C"/>
    <s v="01F0EC"/>
    <s v="[Microvast] ECU HW broken - Bad Intelligent Device Or Component"/>
    <x v="12"/>
    <s v="CheckImmediately"/>
    <s v="TBD27"/>
    <s v="RED"/>
    <s v="Red Warning Battery Management System"/>
  </r>
  <r>
    <s v="MBMS"/>
    <x v="12"/>
    <s v="7F800"/>
    <s v="00"/>
    <s v="00F8E0"/>
    <s v="[Microvast] Cell over voltage - Data Valid, Above Normal Range - Most Severe"/>
    <x v="12"/>
    <s v="CheckImmediately"/>
    <s v="TBD27"/>
    <s v="RED"/>
    <s v="Red Warning Battery Management System"/>
  </r>
  <r>
    <s v="MBMS"/>
    <x v="12"/>
    <s v="7F800"/>
    <s v="01"/>
    <s v="00F8E1"/>
    <s v="[Microvast] Cell under voltage - Data Valid, Below Normal Range - Most Severe"/>
    <x v="12"/>
    <s v="CheckImmediately"/>
    <s v="TBD27"/>
    <s v="RED"/>
    <s v="Red Warning Battery Management System"/>
  </r>
  <r>
    <s v="MBMS"/>
    <x v="12"/>
    <s v="7F800"/>
    <s v="02"/>
    <s v="00F8E2"/>
    <s v="[Microvast] Cell over voltage - Data Erratic, Intermittent Or Incorrect"/>
    <x v="12"/>
    <s v="CheckAtNextHalt"/>
    <s v="TBD28"/>
    <s v="YELLOW"/>
    <s v="Amber Warning Battery Management System"/>
  </r>
  <r>
    <s v="MBMS"/>
    <x v="12"/>
    <s v="7F800"/>
    <s v="03"/>
    <s v="00F8E3"/>
    <s v="[Microvast] Cell over voltage - Voltage Above Normal, Or SCB"/>
    <x v="12"/>
    <s v="CheckImmediately"/>
    <s v="TBD27"/>
    <s v="RED"/>
    <s v="Red Warning Battery Management System"/>
  </r>
  <r>
    <s v="MBMS"/>
    <x v="12"/>
    <s v="7F800"/>
    <s v="04"/>
    <s v="00F8E4"/>
    <s v="[Microvast] Cell under voltage - Voltage Below Normal, Or SCG"/>
    <x v="12"/>
    <s v="CheckImmediately"/>
    <s v="TBD27"/>
    <s v="RED"/>
    <s v="Red Warning Battery Management System"/>
  </r>
  <r>
    <s v="MBMS"/>
    <x v="12"/>
    <s v="7F800"/>
    <s v="07"/>
    <s v="00F8E7"/>
    <s v="[Microvast] Cell under voltage - Mech.System Not Respond Or Out Of Adjust"/>
    <x v="12"/>
    <s v="CheckAtNextHalt"/>
    <s v="TBD28"/>
    <s v="YELLOW"/>
    <s v="Amber Warning Battery Management System"/>
  </r>
  <r>
    <s v="MBMS"/>
    <x v="12"/>
    <s v="7F800"/>
    <s v="0B"/>
    <s v="00F8EB"/>
    <s v="[Microvast] Cell over voltage - Root Cause Not Known"/>
    <x v="12"/>
    <s v="MaintenanceOnly"/>
    <s v="N.A."/>
    <s v="---"/>
    <s v="Warning Battery Management System"/>
  </r>
  <r>
    <s v="MBMS"/>
    <x v="12"/>
    <s v="7F800"/>
    <s v="0C"/>
    <s v="00F8EC"/>
    <s v="[Microvast] Cell under voltage - Bad Intelligent Device Or Component"/>
    <x v="12"/>
    <s v="MaintenanceOnly"/>
    <s v="N.A."/>
    <s v="---"/>
    <s v="Warning Battery Management System"/>
  </r>
  <r>
    <s v="MBMS"/>
    <x v="12"/>
    <s v="7F800"/>
    <s v="0D"/>
    <s v="00F8ED"/>
    <s v="[Microvast] Cell over voltage - Out Of Calibration"/>
    <x v="12"/>
    <s v="MaintenanceOnly"/>
    <s v="N.A."/>
    <s v="---"/>
    <s v="Warning Battery Management System"/>
  </r>
  <r>
    <s v="MBMS"/>
    <x v="12"/>
    <s v="7F800"/>
    <s v="0F"/>
    <s v="00F8EF"/>
    <s v="[Microvast] Cell over voltage - Data Valid, Above Normal Range - Least Severe"/>
    <x v="12"/>
    <s v="CheckAtNextHalt"/>
    <s v="TBD28"/>
    <s v="YELLOW"/>
    <s v="Amber Warning Battery Management System"/>
  </r>
  <r>
    <s v="MBMS"/>
    <x v="12"/>
    <s v="7F800"/>
    <s v="10"/>
    <s v="00F8F0"/>
    <s v="[Microvast] Cell over voltage - Data Valid, Above Normal Range - Moder.Severe"/>
    <x v="12"/>
    <s v="CheckAtNextHalt"/>
    <s v="TBD28"/>
    <s v="YELLOW"/>
    <s v="Amber Warning Battery Management System"/>
  </r>
  <r>
    <s v="MBMS"/>
    <x v="12"/>
    <s v="7F800"/>
    <s v="11"/>
    <s v="00F8F1"/>
    <s v="[Microvast] Cell under voltage - Data Valid, Below Normal Range - Least Severe"/>
    <x v="12"/>
    <s v="CheckAtNextHalt"/>
    <s v="TBD28"/>
    <s v="YELLOW"/>
    <s v="Amber Warning Battery Management System"/>
  </r>
  <r>
    <s v="MBMS"/>
    <x v="12"/>
    <s v="7F800"/>
    <s v="12"/>
    <s v="00F8F2"/>
    <s v="[Microvast] Cell under voltage - Data Valid, Below Normal Range - Moder Severe"/>
    <x v="12"/>
    <s v="CheckAtNextHalt"/>
    <s v="TBD28"/>
    <s v="YELLOW"/>
    <s v="Amber Warning Battery Management System"/>
  </r>
  <r>
    <s v="MBMS"/>
    <x v="12"/>
    <s v="7F800"/>
    <s v="14"/>
    <s v="00F8F4"/>
    <s v="[Microvast] Cell Voltage diff. - Data Drifted High"/>
    <x v="12"/>
    <s v="CheckAtNextHalt"/>
    <s v="TBD28"/>
    <s v="YELLOW"/>
    <s v="Amber Warning Battery Management System"/>
  </r>
  <r>
    <s v="MBMS"/>
    <x v="12"/>
    <s v="7F800"/>
    <s v="1F"/>
    <s v="00F8FF"/>
    <s v="[Microvast] Cell under voltage - Condition Exists"/>
    <x v="12"/>
    <s v="CheckAtNextHalt"/>
    <s v="TBD28"/>
    <s v="YELLOW"/>
    <s v="Amber Warning Battery Management System"/>
  </r>
  <r>
    <s v="MBMS"/>
    <x v="12"/>
    <s v="7F801"/>
    <s v="00"/>
    <s v="01F8E0"/>
    <s v="[Microvast] Pack Temp. High - Data Valid, Above Normal Range - Most Severe"/>
    <x v="12"/>
    <s v="CheckImmediately"/>
    <s v="TBD27"/>
    <s v="RED"/>
    <s v="Red Warning Battery Management System"/>
  </r>
  <r>
    <s v="MBMS"/>
    <x v="12"/>
    <s v="7F801"/>
    <s v="07"/>
    <s v="01F8E7"/>
    <s v="[Microvast] Thermal Runaway - Mech.System Not Respond Or Out Of Adjust"/>
    <x v="12"/>
    <s v="CheckImmediately"/>
    <s v="TBD27"/>
    <s v="RED"/>
    <s v="Red Warning Battery Management System"/>
  </r>
  <r>
    <s v="MBMS"/>
    <x v="12"/>
    <s v="7F801"/>
    <s v="0B"/>
    <s v="01F8EB"/>
    <s v="[Microvast] Pack Temp. High - Root Cause Not Known"/>
    <x v="12"/>
    <s v="MaintenanceOnly"/>
    <s v="N.A."/>
    <s v="---"/>
    <s v="Warning Battery Management System"/>
  </r>
  <r>
    <s v="MBMS"/>
    <x v="12"/>
    <s v="7F801"/>
    <s v="0C"/>
    <s v="01F8EC"/>
    <s v="[Microvast] Temperature sensor (NTC) fault - Bad Intelligent Device Or Component"/>
    <x v="12"/>
    <s v="CheckAtNextHalt"/>
    <s v="TBD28"/>
    <s v="YELLOW"/>
    <s v="Amber Warning Battery Management System"/>
  </r>
  <r>
    <s v="MBMS"/>
    <x v="12"/>
    <s v="7F801"/>
    <s v="0E"/>
    <s v="01F8EE"/>
    <s v="[Microvast] Pack Temperature diff. - Special Instructions"/>
    <x v="12"/>
    <s v="CheckAtNextHalt"/>
    <s v="TBD28"/>
    <s v="YELLOW"/>
    <s v="Amber Warning Battery Management System"/>
  </r>
  <r>
    <s v="MBMS"/>
    <x v="12"/>
    <s v="7F801"/>
    <s v="0F"/>
    <s v="01F8EF"/>
    <s v="[Microvast] Pack Temp. High - Data Valid, Above Normal Range - Least Severe"/>
    <x v="12"/>
    <s v="CheckAtNextHalt"/>
    <s v="TBD28"/>
    <s v="YELLOW"/>
    <s v="Amber Warning Battery Management System"/>
  </r>
  <r>
    <s v="MBMS"/>
    <x v="12"/>
    <s v="7F801"/>
    <s v="10"/>
    <s v="01F8F0"/>
    <s v="[Microvast] Pack Temp. High - Data Valid, Above Normal Range - Moder.Severe"/>
    <x v="12"/>
    <s v="CheckAtNextHalt"/>
    <s v="TBD28"/>
    <s v="YELLOW"/>
    <s v="Amber Warning Battery Management System"/>
  </r>
  <r>
    <s v="MBMS"/>
    <x v="12"/>
    <s v="7F801"/>
    <s v="14"/>
    <s v="01F8F4"/>
    <s v="[Microvast] Pack Temperature diff. - Data Drifted High"/>
    <x v="12"/>
    <s v="CheckAtNextHalt"/>
    <s v="TBD28"/>
    <s v="YELLOW"/>
    <s v="Amber Warning Battery Management System"/>
  </r>
  <r>
    <s v="MBMS"/>
    <x v="12"/>
    <s v="7F801"/>
    <s v="1F"/>
    <s v="01F8FF"/>
    <s v="[Microvast] Pack Temperature diff. - Condition Exists"/>
    <x v="12"/>
    <s v="MaintenanceOnly"/>
    <s v="N.A."/>
    <s v="---"/>
    <s v="Warning Battery Management System"/>
  </r>
  <r>
    <s v="MBMS"/>
    <x v="12"/>
    <s v="7F802"/>
    <s v="00"/>
    <s v="02F8E0"/>
    <s v="[Microvast] Pack Over voltage - Data Valid, Above Normal Range - Most Severe"/>
    <x v="12"/>
    <s v="CheckImmediately"/>
    <s v="TBD27"/>
    <s v="RED"/>
    <s v="Red Warning Battery Management System"/>
  </r>
  <r>
    <s v="MBMS"/>
    <x v="12"/>
    <s v="7F802"/>
    <s v="01"/>
    <s v="02F8E1"/>
    <s v="[Microvast] Pack Under voltage - Data Valid, Below Normal Range - Most Severe"/>
    <x v="12"/>
    <s v="CheckImmediately"/>
    <s v="TBD27"/>
    <s v="RED"/>
    <s v="Red Warning Battery Management System"/>
  </r>
  <r>
    <s v="MBMS"/>
    <x v="12"/>
    <s v="7F802"/>
    <s v="02"/>
    <s v="02F8E2"/>
    <s v="[Microvast] Pack Over voltage - Data Erratic, Intermittent Or Incorrect"/>
    <x v="12"/>
    <s v="CheckAtNextHalt"/>
    <s v="TBD28"/>
    <s v="YELLOW"/>
    <s v="Amber Warning Battery Management System"/>
  </r>
  <r>
    <s v="MBMS"/>
    <x v="12"/>
    <s v="7F802"/>
    <s v="03"/>
    <s v="02F8E3"/>
    <s v="[Microvast] Pack Over voltage - Voltage Above Normal, Or SCB"/>
    <x v="12"/>
    <s v="CheckAtNextHalt"/>
    <s v="TBD28"/>
    <s v="YELLOW"/>
    <s v="Amber Warning Battery Management System"/>
  </r>
  <r>
    <s v="MBMS"/>
    <x v="12"/>
    <s v="7F802"/>
    <s v="04"/>
    <s v="02F8E4"/>
    <s v="[Microvast] Pack Under voltage - Voltage Below Normal, Or SCG"/>
    <x v="12"/>
    <s v="CheckImmediately"/>
    <s v="TBD27"/>
    <s v="RED"/>
    <s v="Red Warning Battery Management System"/>
  </r>
  <r>
    <s v="MBMS"/>
    <x v="12"/>
    <s v="7F802"/>
    <s v="07"/>
    <s v="02F8E7"/>
    <s v="[Microvast] Pack Under voltage - Mech.System Not Respond Or Out Of Adjust"/>
    <x v="12"/>
    <s v="CheckAtNextHalt"/>
    <s v="TBD28"/>
    <s v="YELLOW"/>
    <s v="Amber Warning Battery Management System"/>
  </r>
  <r>
    <s v="MBMS"/>
    <x v="12"/>
    <s v="7F802"/>
    <s v="0B"/>
    <s v="02F8EB"/>
    <s v="[Microvast] Pack Over voltage - Root Cause Not Known"/>
    <x v="12"/>
    <s v="CheckAtNextHalt"/>
    <s v="TBD28"/>
    <s v="YELLOW"/>
    <s v="Amber Warning Battery Management System"/>
  </r>
  <r>
    <s v="MBMS"/>
    <x v="12"/>
    <s v="7F802"/>
    <s v="0C"/>
    <s v="02F8EC"/>
    <s v="[Microvast] Pack Under voltage - Bad Intelligent Device Or Component"/>
    <x v="12"/>
    <s v="MaintenanceOnly"/>
    <s v="N.A."/>
    <s v="---"/>
    <s v="Warning Battery Management System"/>
  </r>
  <r>
    <s v="MBMS"/>
    <x v="12"/>
    <s v="7F802"/>
    <s v="0D"/>
    <s v="02F8ED"/>
    <s v="[Microvast] Pack Voltage diff. - Out Of Calibration"/>
    <x v="12"/>
    <s v="MaintenanceOnly"/>
    <s v="N.A."/>
    <s v="---"/>
    <s v="Warning Battery Management System"/>
  </r>
  <r>
    <s v="MBMS"/>
    <x v="12"/>
    <s v="7F802"/>
    <s v="0E"/>
    <s v="02F8EE"/>
    <s v="[Microvast] Pack Under voltage - Special Instructions"/>
    <x v="12"/>
    <s v="CheckAtNextHalt"/>
    <s v="TBD28"/>
    <s v="YELLOW"/>
    <s v="Amber Warning Battery Management System"/>
  </r>
  <r>
    <s v="MBMS"/>
    <x v="12"/>
    <s v="7F802"/>
    <s v="0F"/>
    <s v="02F8EF"/>
    <s v="[Microvast] Pack Over voltage - Data Valid, Above Normal Range - Least Severe"/>
    <x v="12"/>
    <s v="CheckImmediately"/>
    <s v="TBD27"/>
    <s v="RED"/>
    <s v="Red Warning Battery Management System"/>
  </r>
  <r>
    <s v="MBMS"/>
    <x v="12"/>
    <s v="7F802"/>
    <s v="10"/>
    <s v="02F8F0"/>
    <s v="[Microvast] Pack Over voltage - Data Valid, Above Normal Range - Moder.Severe"/>
    <x v="12"/>
    <s v="CheckAtNextHalt"/>
    <s v="TBD28"/>
    <s v="YELLOW"/>
    <s v="Amber Warning Battery Management System"/>
  </r>
  <r>
    <s v="MBMS"/>
    <x v="12"/>
    <s v="7F802"/>
    <s v="11"/>
    <s v="02F8F1"/>
    <s v="[Microvast] Pack Under voltage - Data Valid, Below Normal Range - Least Severe"/>
    <x v="12"/>
    <s v="CheckAtNextHalt"/>
    <s v="TBD28"/>
    <s v="YELLOW"/>
    <s v="Amber Warning Battery Management System"/>
  </r>
  <r>
    <s v="MBMS"/>
    <x v="12"/>
    <s v="7F802"/>
    <s v="12"/>
    <s v="02F8F2"/>
    <s v="[Microvast] Pack Under voltage - Data Valid, Below Normal Range - Moder Severe"/>
    <x v="12"/>
    <s v="CheckAtNextHalt"/>
    <s v="TBD28"/>
    <s v="YELLOW"/>
    <s v="Amber Warning Battery Management System"/>
  </r>
  <r>
    <s v="MBMS"/>
    <x v="12"/>
    <s v="7F802"/>
    <s v="14"/>
    <s v="02F8F4"/>
    <s v="[Microvast] Pack Voltage diff. - Data Drifted High"/>
    <x v="12"/>
    <s v="CheckAtNextHalt"/>
    <s v="TBD28"/>
    <s v="YELLOW"/>
    <s v="Amber Warning Battery Management System"/>
  </r>
  <r>
    <s v="MBMS"/>
    <x v="12"/>
    <s v="7F802"/>
    <s v="15"/>
    <s v="02F8F5"/>
    <s v="[Microvast] Pack Voltage diff. - Data Drifted Low"/>
    <x v="12"/>
    <s v="CheckAtNextHalt"/>
    <s v="TBD28"/>
    <s v="YELLOW"/>
    <s v="Amber Warning Battery Management System"/>
  </r>
  <r>
    <s v="MBMS"/>
    <x v="12"/>
    <s v="7F802"/>
    <s v="1F"/>
    <s v="02F8FF"/>
    <s v="[Microvast] Pack Over voltage - Condition Exists"/>
    <x v="12"/>
    <s v="CheckAtNextHalt"/>
    <s v="TBD28"/>
    <s v="YELLOW"/>
    <s v="Amber Warning Battery Management System"/>
  </r>
  <r>
    <s v="MBMS"/>
    <x v="12"/>
    <s v="7F803"/>
    <s v="00"/>
    <s v="03F8E0"/>
    <s v="[Microvast] Discharge over current - Data Valid, Above Normal Range - Most Severe"/>
    <x v="12"/>
    <s v="CheckImmediately"/>
    <s v="TBD27"/>
    <s v="RED"/>
    <s v="Red Warning Battery Management System"/>
  </r>
  <r>
    <s v="MBMS"/>
    <x v="12"/>
    <s v="7F803"/>
    <s v="06"/>
    <s v="03F8E6"/>
    <s v="[Microvast] Discharge over current - Current Above Normal Or Grounded Circuit"/>
    <x v="12"/>
    <s v="CheckAtNextHalt"/>
    <s v="TBD28"/>
    <s v="YELLOW"/>
    <s v="Amber Warning Battery Management System"/>
  </r>
  <r>
    <s v="MBMS"/>
    <x v="12"/>
    <s v="7F803"/>
    <s v="07"/>
    <s v="03F8E7"/>
    <s v="[Microvast] Discharge over current - Mech.System Not Respond Or Out Of Adjust"/>
    <x v="12"/>
    <s v="CheckImmediately"/>
    <s v="TBD27"/>
    <s v="RED"/>
    <s v="Red Warning Battery Management System"/>
  </r>
  <r>
    <s v="MBMS"/>
    <x v="12"/>
    <s v="7F803"/>
    <s v="0B"/>
    <s v="03F8EB"/>
    <s v="[Microvast] Discharge over current - Root Cause Not Known"/>
    <x v="12"/>
    <s v="MaintenanceOnly"/>
    <s v="N.A."/>
    <s v="---"/>
    <s v="Warning Battery Management System"/>
  </r>
  <r>
    <s v="MBMS"/>
    <x v="12"/>
    <s v="7F803"/>
    <s v="0C"/>
    <s v="03F8EC"/>
    <s v="[Microvast] Discharge over current - Bad Intelligent Device Or Component"/>
    <x v="12"/>
    <s v="CheckAtNextHalt"/>
    <s v="TBD28"/>
    <s v="YELLOW"/>
    <s v="Amber Warning Battery Management System"/>
  </r>
  <r>
    <s v="MBMS"/>
    <x v="12"/>
    <s v="7F803"/>
    <s v="0D"/>
    <s v="03F8ED"/>
    <s v="[Microvast] Discharge over current - Out Of Calibration"/>
    <x v="12"/>
    <s v="CheckAtNextHalt"/>
    <s v="TBD28"/>
    <s v="YELLOW"/>
    <s v="Amber Warning Battery Management System"/>
  </r>
  <r>
    <s v="MBMS"/>
    <x v="12"/>
    <s v="7F803"/>
    <s v="0F"/>
    <s v="03F8EF"/>
    <s v="[Microvast] Discharge over current - Data Valid, Above Normal Range - Least Severe"/>
    <x v="12"/>
    <s v="CheckAtNextHalt"/>
    <s v="TBD28"/>
    <s v="YELLOW"/>
    <s v="Amber Warning Battery Management System"/>
  </r>
  <r>
    <s v="MBMS"/>
    <x v="12"/>
    <s v="7F803"/>
    <s v="10"/>
    <s v="03F8F0"/>
    <s v="[Microvast] Discharge over current - Data Valid, Above Normal Range - Moder.Severe"/>
    <x v="12"/>
    <s v="CheckImmediately"/>
    <s v="TBD27"/>
    <s v="RED"/>
    <s v="Red Warning Battery Management System"/>
  </r>
  <r>
    <s v="MBMS"/>
    <x v="12"/>
    <s v="7F803"/>
    <s v="1F"/>
    <s v="03F8FF"/>
    <s v="[Microvast] Discharge over current - Condition Exists"/>
    <x v="12"/>
    <s v="CheckAtNextHalt"/>
    <s v="TBD28"/>
    <s v="YELLOW"/>
    <s v="Amber Warning Battery Management System"/>
  </r>
  <r>
    <s v="MBMS"/>
    <x v="12"/>
    <s v="7F805"/>
    <s v="00"/>
    <s v="05F8E0"/>
    <s v="[Microvast] Charge over current - Data Valid, Above Normal Range - Most Severe"/>
    <x v="12"/>
    <s v="CheckImmediately"/>
    <s v="TBD27"/>
    <s v="RED"/>
    <s v="Red Warning Battery Management System"/>
  </r>
  <r>
    <s v="MBMS"/>
    <x v="12"/>
    <s v="7F805"/>
    <s v="06"/>
    <s v="05F8E6"/>
    <s v="[Microvast] Charge over current - Current Above Normal Or Grounded Circuit"/>
    <x v="12"/>
    <s v="CheckAtNextHalt"/>
    <s v="TBD28"/>
    <s v="YELLOW"/>
    <s v="Amber Warning Battery Management System"/>
  </r>
  <r>
    <s v="MBMS"/>
    <x v="12"/>
    <s v="7F805"/>
    <s v="07"/>
    <s v="05F8E7"/>
    <s v="[Microvast] Charge over current - Mech.System Not Respond Or Out Of Adjust"/>
    <x v="12"/>
    <s v="CheckImmediately"/>
    <s v="TBD27"/>
    <s v="RED"/>
    <s v="Red Warning Battery Management System"/>
  </r>
  <r>
    <s v="MBMS"/>
    <x v="12"/>
    <s v="7F805"/>
    <s v="0B"/>
    <s v="05F8EB"/>
    <s v="[Microvast] Charge over current - Root Cause Not Known"/>
    <x v="12"/>
    <s v="MaintenanceOnly"/>
    <s v="N.A."/>
    <s v="---"/>
    <s v="Warning Battery Management System"/>
  </r>
  <r>
    <s v="MBMS"/>
    <x v="12"/>
    <s v="7F805"/>
    <s v="0C"/>
    <s v="05F8EC"/>
    <s v="[Microvast] Charge over current - Bad Intelligent Device Or Component"/>
    <x v="12"/>
    <s v="CheckAtNextHalt"/>
    <s v="TBD28"/>
    <s v="YELLOW"/>
    <s v="Amber Warning Battery Management System"/>
  </r>
  <r>
    <s v="MBMS"/>
    <x v="12"/>
    <s v="7F805"/>
    <s v="0D"/>
    <s v="05F8ED"/>
    <s v="[Microvast] Charge over current - Out Of Calibration"/>
    <x v="12"/>
    <s v="CheckAtNextHalt"/>
    <s v="TBD28"/>
    <s v="YELLOW"/>
    <s v="Amber Warning Battery Management System"/>
  </r>
  <r>
    <s v="MBMS"/>
    <x v="12"/>
    <s v="7F805"/>
    <s v="0F"/>
    <s v="05F8EF"/>
    <s v="[Microvast] Charge over current - Data Valid, Above Normal Range - Least Severe"/>
    <x v="12"/>
    <s v="CheckAtNextHalt"/>
    <s v="TBD28"/>
    <s v="YELLOW"/>
    <s v="Amber Warning Battery Management System"/>
  </r>
  <r>
    <s v="MBMS"/>
    <x v="12"/>
    <s v="7F805"/>
    <s v="10"/>
    <s v="05F8F0"/>
    <s v="[Microvast] Charge over current - Data Valid, Above Normal Range - Moder.Severe"/>
    <x v="12"/>
    <s v="CheckImmediately"/>
    <s v="TBD27"/>
    <s v="RED"/>
    <s v="Red Warning Battery Management System"/>
  </r>
  <r>
    <s v="MBMS"/>
    <x v="12"/>
    <s v="7F805"/>
    <s v="1F"/>
    <s v="05F8FF"/>
    <s v="[Microvast] Charge over current - Condition Exists"/>
    <x v="12"/>
    <s v="CheckAtNextHalt"/>
    <s v="TBD28"/>
    <s v="YELLOW"/>
    <s v="Amber Warning Battery Management System"/>
  </r>
  <r>
    <s v="MBMS"/>
    <x v="12"/>
    <s v="7F806"/>
    <n v="11"/>
    <s v="06F8F1"/>
    <s v="[Microvast] SOC too low - Data Valid, Below Normal Range - Least Severe"/>
    <x v="12"/>
    <s v="CheckAtNextHalt"/>
    <s v="TBD28"/>
    <s v="YELLOW"/>
    <s v="Amber Warning Battery Management System"/>
  </r>
  <r>
    <s v="MBMS"/>
    <x v="12"/>
    <s v="7F807"/>
    <s v="1F"/>
    <s v="07F8FF"/>
    <s v="[Microvast] Smoke sensor error - Condition Exists"/>
    <x v="12"/>
    <s v="CheckImmediately"/>
    <s v="TBD27"/>
    <s v="RED"/>
    <s v="Red Warning Battery Management System"/>
  </r>
  <r>
    <s v="MBMS"/>
    <x v="12"/>
    <s v="7F809"/>
    <s v="08"/>
    <s v="09F8E8"/>
    <s v="[Microvast] Pre-charge failure - Abnormal Frequency Or PWM Or Period"/>
    <x v="12"/>
    <s v="CheckImmediately"/>
    <s v="TBD27"/>
    <s v="RED"/>
    <s v="Red Warning Battery Management System"/>
  </r>
  <r>
    <s v="MBMS"/>
    <x v="12"/>
    <s v="7F80A"/>
    <s v="07"/>
    <s v="0AF8E7"/>
    <s v="[Microvast] Both positive and negative contactorss are stuck - Mech.System Not Respond Or Out Of Adjust"/>
    <x v="12"/>
    <s v="CheckImmediately"/>
    <s v="TBD27"/>
    <s v="RED"/>
    <s v="Red Warning Battery Management System"/>
  </r>
  <r>
    <s v="MBMS"/>
    <x v="12"/>
    <s v="7F80A"/>
    <s v="0B"/>
    <s v="0AF8EB"/>
    <s v="[Microvast] Only positive or negative contactor is stuck - Root Cause Not Known"/>
    <x v="12"/>
    <s v="CheckAtNextHalt"/>
    <s v="TBD28"/>
    <s v="YELLOW"/>
    <s v="Amber Warning Battery Management System"/>
  </r>
  <r>
    <s v="MBMS"/>
    <x v="12"/>
    <s v="7F80A"/>
    <s v="0C"/>
    <s v="0AF8EC"/>
    <s v="[Microvast] Only positive or negative contactor is stuck - Bad Intelligent Device Or Component"/>
    <x v="12"/>
    <s v="CheckImmediately"/>
    <s v="TBD27"/>
    <s v="RED"/>
    <s v="Red Warning Battery Management System"/>
  </r>
  <r>
    <s v="MBMS"/>
    <x v="12"/>
    <s v="7F80A"/>
    <s v="0D"/>
    <s v="0AF8ED"/>
    <s v="[Microvast] Only positive or negative contactor is stuck - Out Of Calibration"/>
    <x v="12"/>
    <s v="CheckImmediately"/>
    <s v="TBD27"/>
    <s v="RED"/>
    <s v="Red Warning Battery Management System"/>
  </r>
  <r>
    <s v="MBMS"/>
    <x v="12"/>
    <s v="7F80A"/>
    <s v="1F"/>
    <s v="0AF8FF"/>
    <s v="[Microvast] Only positive or negative contactor is stuck - Condition Exists"/>
    <x v="12"/>
    <s v="CheckAtNextHalt"/>
    <s v="TBD28"/>
    <s v="YELLOW"/>
    <s v="Amber Warning Battery Management System"/>
  </r>
  <r>
    <s v="MBMS"/>
    <x v="12"/>
    <s v="7F80B"/>
    <s v="0B"/>
    <s v="0BF8EB"/>
    <s v="[Microvast] VMU_Emergency_Open - Root Cause Not Known"/>
    <x v="12"/>
    <s v="CheckImmediately"/>
    <s v="TBD27"/>
    <s v="RED"/>
    <s v="Red Warning Battery Management System"/>
  </r>
  <r>
    <s v="MBMS"/>
    <x v="12"/>
    <s v="7F83C"/>
    <s v="07"/>
    <s v="3CF8E7"/>
    <s v="[Microvast] Pack 1 absent - Mech.System Not Respond Or Out Of Adjust"/>
    <x v="12"/>
    <s v="CheckAtNextHalt"/>
    <s v="TBD28"/>
    <s v="YELLOW"/>
    <s v="Amber Warning Battery Management System"/>
  </r>
  <r>
    <s v="MBMS"/>
    <x v="12"/>
    <s v="7F83D"/>
    <s v="07"/>
    <s v="3DF8E7"/>
    <s v="[Microvast] Pack 2 absent - Mech.System Not Respond Or Out Of Adjust"/>
    <x v="12"/>
    <s v="CheckAtNextHalt"/>
    <s v="TBD28"/>
    <s v="YELLOW"/>
    <s v="Amber Warning Battery Management System"/>
  </r>
  <r>
    <s v="MBMS"/>
    <x v="12"/>
    <s v="7F83E"/>
    <s v="07"/>
    <s v="3EF8E7"/>
    <s v="[Microvast] Pack 3 absent - Mech.System Not Respond Or Out Of Adjust"/>
    <x v="12"/>
    <s v="CheckAtNextHalt"/>
    <s v="TBD28"/>
    <s v="YELLOW"/>
    <s v="Amber Warning Battery Management System"/>
  </r>
  <r>
    <s v="MBMS"/>
    <x v="12"/>
    <s v="7F83F"/>
    <s v="07"/>
    <s v="3FF8E7"/>
    <s v="[Microvast] Pack 4 absent - Mech.System Not Respond Or Out Of Adjust"/>
    <x v="12"/>
    <s v="CheckAtNextHalt"/>
    <s v="TBD28"/>
    <s v="YELLOW"/>
    <s v="Amber Warning Battery Management System"/>
  </r>
  <r>
    <s v="MBMS"/>
    <x v="12"/>
    <s v="7F840"/>
    <s v="07"/>
    <s v="40F8E7"/>
    <s v="[Microvast] Pack 5 absent - Mech.System Not Respond Or Out Of Adjust"/>
    <x v="12"/>
    <s v="CheckAtNextHalt"/>
    <s v="TBD28"/>
    <s v="YELLOW"/>
    <s v="Amber Warning Battery Management System"/>
  </r>
  <r>
    <s v="MBMS"/>
    <x v="12"/>
    <s v="7F841"/>
    <s v="07"/>
    <s v="41F8E7"/>
    <s v="[Microvast] Pack 6 absent - Mech.System Not Respond Or Out Of Adjust"/>
    <x v="12"/>
    <s v="CheckAtNextHalt"/>
    <s v="TBD28"/>
    <s v="YELLOW"/>
    <s v="Amber Warning Battery Management System"/>
  </r>
  <r>
    <s v="MBMS"/>
    <x v="12"/>
    <s v="7F842"/>
    <s v="07"/>
    <s v="42F8E7"/>
    <s v="[Microvast] Pack 7 absent - Mech.System Not Respond Or Out Of Adjust"/>
    <x v="12"/>
    <s v="CheckAtNextHalt"/>
    <s v="TBD28"/>
    <s v="YELLOW"/>
    <s v="Amber Warning Battery Management System"/>
  </r>
  <r>
    <s v="MBMS"/>
    <x v="12"/>
    <s v="7F843"/>
    <s v="1F"/>
    <s v="43F8FF"/>
    <s v="[Microvast] Open circuit fault for cell voltage sampling (&gt; 4 strings available) - Condition Exists"/>
    <x v="12"/>
    <s v="CheckAtNextHalt"/>
    <s v="TBD28"/>
    <s v="YELLOW"/>
    <s v="Amber Warning Battery Management System"/>
  </r>
  <r>
    <s v="MBMS"/>
    <x v="12"/>
    <s v="7F844"/>
    <s v="1F"/>
    <s v="44F8FF"/>
    <s v="[Microvast] Open circuit fault for cell voltage sampling (2 &lt;= available strings &lt;= 4) - Condition Exists"/>
    <x v="12"/>
    <s v="CheckAtNextHalt"/>
    <s v="TBD28"/>
    <s v="YELLOW"/>
    <s v="Amber Warning Battery Management System"/>
  </r>
  <r>
    <s v="MBMS"/>
    <x v="12"/>
    <s v="7F845"/>
    <s v="1F"/>
    <s v="45F8FF"/>
    <s v="[Microvast] Open circuit fault for cell voltage sampling (only 1 available string) - Condition Exists"/>
    <x v="12"/>
    <s v="CheckImmediately"/>
    <s v="TBD27"/>
    <s v="RED"/>
    <s v="Red Warning Battery Management System"/>
  </r>
  <r>
    <s v="MBMS"/>
    <x v="12"/>
    <s v="7F846"/>
    <s v="1F"/>
    <s v="46F8FF"/>
    <s v="[Microvast] Open circuit fault for cell voltage sampling (no available strings) - Condition Exists"/>
    <x v="12"/>
    <s v="CheckImmediately"/>
    <s v="TBD27"/>
    <s v="RED"/>
    <s v="Red Warning Battery Management System"/>
  </r>
  <r>
    <s v="MBMS"/>
    <x v="12"/>
    <s v="7F847"/>
    <s v="1F"/>
    <s v="47F8FF"/>
    <s v="[Microvast] Misconfigured cell voltage and temperature sampling (&gt; 4 strings available) - Condition Exists"/>
    <x v="12"/>
    <s v="CheckAtNextHalt"/>
    <s v="TBD28"/>
    <s v="YELLOW"/>
    <s v="Amber Warning Battery Management System"/>
  </r>
  <r>
    <s v="MBMS"/>
    <x v="12"/>
    <s v="7F848"/>
    <s v="1F"/>
    <s v="48F8FF"/>
    <s v="[Microvast] Misconfigured cell voltage and temperature sampling (2 &lt;= available strings &lt;= 4) - Condition Exists"/>
    <x v="12"/>
    <s v="CheckAtNextHalt"/>
    <s v="TBD28"/>
    <s v="YELLOW"/>
    <s v="Amber Warning Battery Management System"/>
  </r>
  <r>
    <s v="MBMS"/>
    <x v="12"/>
    <s v="7F849"/>
    <s v="1F"/>
    <s v="49F8FF"/>
    <s v="[Microvast] Misconfigured cell voltage and temperature sampling (Only 1 available string) - Condition Exists"/>
    <x v="12"/>
    <s v="CheckImmediately"/>
    <s v="TBD27"/>
    <s v="RED"/>
    <s v="Red Warning Battery Management System"/>
  </r>
  <r>
    <s v="MBMS"/>
    <x v="12"/>
    <s v="7F84A"/>
    <s v="1F"/>
    <s v="4AF8FF"/>
    <s v="[Microvast] Misconfigured cell voltage and temperature sampling (No available strings) - Condition Exists"/>
    <x v="12"/>
    <s v="CheckImmediately"/>
    <s v="TBD27"/>
    <s v="RED"/>
    <s v="Red Warning Battery Management System"/>
  </r>
  <r>
    <s v="MBMS"/>
    <x v="12"/>
    <s v="7F84C"/>
    <s v="00"/>
    <s v="4CF8E0"/>
    <s v="[Microvast] Insulation - Data Valid, Above Normal Range - Most Severe"/>
    <x v="12"/>
    <s v="CheckImmediately"/>
    <s v="TBD27"/>
    <s v="RED"/>
    <s v="Red Warning Battery Management System"/>
  </r>
  <r>
    <s v="MBMS"/>
    <x v="12"/>
    <s v="7F84C"/>
    <s v="0C"/>
    <s v="4CF8EC"/>
    <s v="[Microvast] Insulation alarm - Bad Intelligent Device Or Component"/>
    <x v="12"/>
    <s v="CheckAtNextHalt"/>
    <s v="TBD28"/>
    <s v="YELLOW"/>
    <s v="Amber Warning Battery Management System"/>
  </r>
  <r>
    <s v="MBMS"/>
    <x v="12"/>
    <s v="7F84C"/>
    <s v="0F"/>
    <s v="4CF8E0"/>
    <s v="[Microvast] Insulation - Data Valid, Above Normal Range - Least Severe"/>
    <x v="12"/>
    <s v="CheckImmediately"/>
    <s v="TBD27"/>
    <s v="RED"/>
    <s v="Red Warning Battery Management System"/>
  </r>
  <r>
    <s v="MBMS"/>
    <x v="12"/>
    <s v="7F84C"/>
    <s v="10"/>
    <s v="4CF8F0"/>
    <s v="[Microvast] Insulation - Data Valid, Above Normal Range - Moder.Severe"/>
    <x v="12"/>
    <s v="CheckAtNextHalt"/>
    <s v="TBD28"/>
    <s v="YELLOW"/>
    <s v="Amber Warning Battery Management System"/>
  </r>
  <r>
    <s v="MBMS"/>
    <x v="12"/>
    <s v="7F84C"/>
    <s v="1F"/>
    <s v="4CF8FF"/>
    <s v="[Microvast] Insulation - Condition Exists"/>
    <x v="12"/>
    <s v="CheckAtNextHalt"/>
    <s v="TBD28"/>
    <s v="YELLOW"/>
    <s v="Amber Warning Battery Management System"/>
  </r>
  <r>
    <s v="MBMS"/>
    <x v="12"/>
    <s v="7F84D"/>
    <s v="1F"/>
    <s v="4D58FF"/>
    <s v="[Microvast] Sensor Temperature (Open/short-circuit) fault of temperature sampling - Condition Exists"/>
    <x v="12"/>
    <s v="MaintenanceOnly"/>
    <s v="N.A."/>
    <s v="---"/>
    <s v="Warning Battery Management System"/>
  </r>
  <r>
    <s v="MBMS"/>
    <x v="12"/>
    <s v="7F84F"/>
    <s v="08"/>
    <s v="4FF8E8"/>
    <s v="[Microvast] Internal CAN error - Abnormal Frequency Or PWM Or Period"/>
    <x v="12"/>
    <s v="CheckImmediately"/>
    <s v="TBD27"/>
    <s v="RED"/>
    <s v="Red Warning Battery Management System"/>
  </r>
  <r>
    <s v="MBMS"/>
    <x v="12"/>
    <s v="7F84F"/>
    <s v="09"/>
    <s v="4FF8E9"/>
    <s v="[Microvast] Internal CAN error - Abnormal Update Rate"/>
    <x v="12"/>
    <s v="CheckImmediately"/>
    <s v="TBD27"/>
    <s v="RED"/>
    <s v="Red Warning Battery Management System"/>
  </r>
  <r>
    <s v="MBMS"/>
    <x v="12"/>
    <s v="7F84F"/>
    <s v="0B"/>
    <s v="4FF8EB"/>
    <s v="[Microvast] Internal CAN error - Root Cause Not Known"/>
    <x v="12"/>
    <s v="CheckAtNextHalt"/>
    <s v="TBD28"/>
    <s v="YELLOW"/>
    <s v="Amber Warning Battery Management System"/>
  </r>
  <r>
    <s v="MBMS"/>
    <x v="12"/>
    <s v="7F84F"/>
    <s v="1F"/>
    <s v="4FF8FF"/>
    <s v="[Microvast] Internal CAN error - Condition Exists"/>
    <x v="12"/>
    <s v="CheckAtNextHalt"/>
    <s v="TBD28"/>
    <s v="YELLOW"/>
    <s v="Amber Warning Battery Management System"/>
  </r>
  <r>
    <s v="MBMS"/>
    <x v="12"/>
    <s v="7F850"/>
    <s v="08"/>
    <s v="50F8E8"/>
    <s v="[Microvast] Middle CAN error - Abnormal Frequency Or PWM Or Period"/>
    <x v="12"/>
    <s v="CheckImmediately"/>
    <s v="TBD27"/>
    <s v="RED"/>
    <s v="Red Warning Battery Management System"/>
  </r>
  <r>
    <s v="MBMS"/>
    <x v="12"/>
    <s v="7F850"/>
    <s v="09"/>
    <s v="50F8E9"/>
    <s v="[Microvast] Middle CAN error - Abnormal Update Rate"/>
    <x v="12"/>
    <s v="CheckImmediately"/>
    <s v="TBD27"/>
    <s v="RED"/>
    <s v="Red Warning Battery Management System"/>
  </r>
  <r>
    <s v="MBMS"/>
    <x v="12"/>
    <s v="7F850"/>
    <s v="0B"/>
    <s v="50F8EB"/>
    <s v="[Microvast] Middle CAN error - Root Cause Not Known"/>
    <x v="12"/>
    <s v="CheckAtNextHalt"/>
    <s v="TBD28"/>
    <s v="YELLOW"/>
    <s v="Amber Warning Battery Management System"/>
  </r>
  <r>
    <s v="MBMS"/>
    <x v="12"/>
    <s v="7F850"/>
    <s v="1F"/>
    <s v="50F8FF"/>
    <s v="[Microvast] Middle CAN error - Condition Exists"/>
    <x v="12"/>
    <s v="CheckAtNextHalt"/>
    <s v="TBD28"/>
    <s v="YELLOW"/>
    <s v="Amber Warning Battery Management System"/>
  </r>
  <r>
    <s v="MBMS"/>
    <x v="12"/>
    <s v="7F851"/>
    <s v="09"/>
    <s v="51F8E9"/>
    <s v="[Microvast] Vehicle CAN error - Abnormal Update Rate"/>
    <x v="12"/>
    <s v="CheckImmediately"/>
    <s v="TBD27"/>
    <s v="RED"/>
    <s v="Red Warning Battery Management System"/>
  </r>
  <r>
    <s v="MBMS"/>
    <x v="12"/>
    <s v="7F852"/>
    <s v="05"/>
    <s v="52F8E5"/>
    <s v="[Microvast] HV connection error - Current Below Normal Or OL"/>
    <x v="12"/>
    <s v="CheckImmediately"/>
    <s v="TBD27"/>
    <s v="RED"/>
    <s v="Red Warning Battery Management System"/>
  </r>
  <r>
    <s v="MBMS"/>
    <x v="12"/>
    <s v="7F852"/>
    <s v="07"/>
    <s v="52F8E7"/>
    <s v="[Microvast] HV connection error - Mech.System Not Respond Or Out Of Adjust"/>
    <x v="12"/>
    <s v="CheckImmediately"/>
    <s v="TBD27"/>
    <s v="RED"/>
    <s v="Red Warning Battery Management System"/>
  </r>
  <r>
    <s v="MBMS"/>
    <x v="12"/>
    <s v="7F852"/>
    <s v="0C"/>
    <s v="52F8EC"/>
    <s v="[Microvast] MBMU HVIL error - Bad Intelligent Device Or Component"/>
    <x v="12"/>
    <s v="CheckImmediately"/>
    <s v="TBD27"/>
    <s v="RED"/>
    <s v="Red Warning Battery Management System"/>
  </r>
  <r>
    <s v="MBMS"/>
    <x v="12"/>
    <s v="7F852"/>
    <s v="0D"/>
    <s v="52F8ED"/>
    <s v="[Microvast] HV connection error - Out Of Calibration"/>
    <x v="12"/>
    <s v="CheckAtNextHalt"/>
    <s v="TBD28"/>
    <s v="YELLOW"/>
    <s v="Amber Warning Battery Management System"/>
  </r>
  <r>
    <s v="MBMS"/>
    <x v="12"/>
    <s v="7F852"/>
    <s v="1F"/>
    <s v="52F8FF"/>
    <s v="[Microvast] HV connection error - Condition Exists"/>
    <x v="12"/>
    <s v="CheckAtNextHalt"/>
    <s v="TBD28"/>
    <s v="YELLOW"/>
    <s v="Amber Warning Battery Management System"/>
  </r>
  <r>
    <s v="MBMS"/>
    <x v="12"/>
    <s v="7F855"/>
    <s v="05"/>
    <s v="55F8E5"/>
    <s v="[Microvast] PBMU HVIL error - Current Below Normal Or OL"/>
    <x v="12"/>
    <s v="CheckImmediately"/>
    <s v="TBD27"/>
    <s v="RED"/>
    <s v="Red Warning Battery Management System"/>
  </r>
  <r>
    <s v="MBMS"/>
    <x v="12"/>
    <s v="7F855"/>
    <s v="07"/>
    <s v="55F8E7"/>
    <s v="[Microvast] PBMU HVIL error - Mech.System Not Respond Or Out Of Adjust"/>
    <x v="12"/>
    <s v="CheckImmediately"/>
    <s v="TBD27"/>
    <s v="RED"/>
    <s v="Red Warning Battery Management System"/>
  </r>
  <r>
    <s v="MBMS"/>
    <x v="12"/>
    <s v="7F855"/>
    <s v="0D"/>
    <s v="55F8ED"/>
    <s v="[Microvast] PBMU HVIL error - Out Of Calibration"/>
    <x v="12"/>
    <s v="CheckAtNextHalt"/>
    <s v="TBD28"/>
    <s v="YELLOW"/>
    <s v="Amber Warning Battery Management System"/>
  </r>
  <r>
    <s v="MBMS"/>
    <x v="12"/>
    <s v="7F855"/>
    <s v="1F"/>
    <s v="55F8FF"/>
    <s v="[Microvast] PBMU HVIL error - Condition Exists"/>
    <x v="12"/>
    <s v="CheckAtNextHalt"/>
    <s v="TBD28"/>
    <s v="YELLOW"/>
    <s v="Amber Warning Battery Management System"/>
  </r>
  <r>
    <s v="MBMS"/>
    <x v="12"/>
    <s v="7F85A"/>
    <s v="1F"/>
    <s v="5AF8FF"/>
    <s v="[Microvast] Abnormal MBMU LV supply - Condition Exists"/>
    <x v="12"/>
    <s v="CheckAtNextHalt"/>
    <s v="TBD28"/>
    <s v="YELLOW"/>
    <s v="Amber Warning Battery Management System"/>
  </r>
  <r>
    <s v="MBMS"/>
    <x v="12"/>
    <s v="21216"/>
    <s v="03"/>
    <s v="161243"/>
    <s v="[Forsee] SUPPLY_VOLTAGE_UE_TOO_HIGH"/>
    <x v="12"/>
    <s v="noSeverityAvailable"/>
    <s v="N.A."/>
    <s v="---"/>
    <s v="Warning Battery Management System"/>
  </r>
  <r>
    <s v="MBMS"/>
    <x v="12"/>
    <s v="21217"/>
    <s v="04"/>
    <s v="171244"/>
    <s v="[Forsee] SUPPLY_VOLTAGE_UE_TOO_LOW"/>
    <x v="12"/>
    <s v="noSeverityAvailable"/>
    <s v="N.A."/>
    <s v="---"/>
    <s v="Warning Battery Management System"/>
  </r>
  <r>
    <s v="MBMS"/>
    <x v="12"/>
    <s v="21218"/>
    <s v="03"/>
    <s v="181243"/>
    <s v="[Forsee] SYSTEM_SUPPLY_VOLTAGE_TOO_HIGH"/>
    <x v="12"/>
    <s v="noSeverityAvailable"/>
    <s v="N.A."/>
    <s v="---"/>
    <s v="Warning Battery Management System"/>
  </r>
  <r>
    <s v="MBMS"/>
    <x v="12"/>
    <s v="21219"/>
    <s v="04"/>
    <s v="191244"/>
    <s v="[Forsee] SYSTEM_SUPPLY_VOLTAGE_TOO_LOW"/>
    <x v="12"/>
    <s v="noSeverityAvailable"/>
    <s v="N.A."/>
    <s v="---"/>
    <s v="Warning Battery Management System"/>
  </r>
  <r>
    <s v="MBMS"/>
    <x v="12"/>
    <s v="21220"/>
    <s v="02"/>
    <s v="201242"/>
    <s v="[Forsee] SSV_USER_WATCHDOG_RESET"/>
    <x v="12"/>
    <s v="noSeverityAvailable"/>
    <s v="N.A."/>
    <s v="---"/>
    <s v="Warning Battery Management System"/>
  </r>
  <r>
    <s v="MBMS"/>
    <x v="12"/>
    <s v="21221"/>
    <s v="02"/>
    <s v="211242"/>
    <s v="[Forsee] SSV_SYSTEM_WATCHDOG_RESET"/>
    <x v="12"/>
    <s v="noSeverityAvailable"/>
    <s v="N.A."/>
    <s v="---"/>
    <s v="Warning Battery Management System"/>
  </r>
  <r>
    <s v="MBMS"/>
    <x v="12"/>
    <s v="21222"/>
    <s v="02"/>
    <s v="221242"/>
    <s v="[Forsee] RESET_REQUESTED_BY_MAIN_CPU"/>
    <x v="12"/>
    <s v="noSeverityAvailable"/>
    <s v="N.A."/>
    <s v="---"/>
    <s v="Warning Battery Management System"/>
  </r>
  <r>
    <s v="MBMS"/>
    <x v="12"/>
    <s v="21223"/>
    <s v="02"/>
    <s v="231242"/>
    <s v="[Forsee] SSV_INTERNAL_WATCHDOG_RESET"/>
    <x v="12"/>
    <s v="noSeverityAvailable"/>
    <s v="N.A."/>
    <s v="---"/>
    <s v="Warning Battery Management System"/>
  </r>
  <r>
    <s v="MBMS"/>
    <x v="12"/>
    <s v="21224"/>
    <s v="02"/>
    <s v="241242"/>
    <s v="[Forsee] INTERNAL_WATCHDOG_RESET"/>
    <x v="12"/>
    <s v="noSeverityAvailable"/>
    <s v="N.A."/>
    <s v="---"/>
    <s v="Warning Battery Management System"/>
  </r>
  <r>
    <s v="MBMS"/>
    <x v="12"/>
    <s v="21225"/>
    <s v="02"/>
    <s v="251242"/>
    <s v="[Forsee] ECU_INITIALIZATION_ERROR"/>
    <x v="12"/>
    <s v="CheckImmediately"/>
    <s v="TBD27"/>
    <s v="RED"/>
    <s v="Red Warning Battery Management System"/>
  </r>
  <r>
    <s v="MBMS"/>
    <x v="12"/>
    <s v="21226"/>
    <s v="02"/>
    <s v="261242"/>
    <s v="[Forsee] NVM_READ_ALL_FAILED"/>
    <x v="12"/>
    <s v="noSeverityAvailable"/>
    <s v="N.A."/>
    <s v="---"/>
    <s v="Warning Battery Management System"/>
  </r>
  <r>
    <s v="MBMS"/>
    <x v="12"/>
    <s v="20192"/>
    <s v="08"/>
    <s v="920148"/>
    <s v="[Forsee] BMS01_CHARGE_MANAGEMENT_FRAME_TIMEOUT"/>
    <x v="12"/>
    <s v="noSeverityAvailable"/>
    <s v="N.A."/>
    <s v="---"/>
    <s v="Warning Battery Management System"/>
  </r>
  <r>
    <s v="MBMS"/>
    <x v="12"/>
    <s v="20192"/>
    <s v="09"/>
    <s v="920149"/>
    <s v="[Forsee] BMS01_CHARGE_MANAGEMENT_FRAME_CNTR_FAULT"/>
    <x v="12"/>
    <s v="noSeverityAvailable"/>
    <s v="N.A."/>
    <s v="---"/>
    <s v="Warning Battery Management System"/>
  </r>
  <r>
    <s v="MBMS"/>
    <x v="12"/>
    <s v="20194"/>
    <s v="08"/>
    <s v="940148"/>
    <s v="[Forsee] BMS01_BATT_INFORMATION_1_FRAME_TIMEOUT"/>
    <x v="12"/>
    <s v="noSeverityAvailable"/>
    <s v="N.A."/>
    <s v="---"/>
    <s v="Warning Battery Management System"/>
  </r>
  <r>
    <s v="MBMS"/>
    <x v="12"/>
    <s v="20194"/>
    <s v="09"/>
    <s v="940149"/>
    <s v="[Forsee] BMS01_BATT_INFORMATION_1_FRAME_CNTR_FAULT"/>
    <x v="12"/>
    <s v="noSeverityAvailable"/>
    <s v="N.A."/>
    <s v="---"/>
    <s v="Warning Battery Management System"/>
  </r>
  <r>
    <s v="MBMS"/>
    <x v="12"/>
    <s v="20196"/>
    <s v="08"/>
    <s v="960148"/>
    <s v="[Forsee] BMS01_BATT_INFORMATION_2_FRAME_TIMEOUT"/>
    <x v="12"/>
    <s v="noSeverityAvailable"/>
    <s v="N.A."/>
    <s v="---"/>
    <s v="Warning Battery Management System"/>
  </r>
  <r>
    <s v="MBMS"/>
    <x v="12"/>
    <s v="20196"/>
    <s v="09"/>
    <s v="960149"/>
    <s v="[Forsee] BMS01_BATT_INFORMATION_2_FRAME_CNTR_FAULT"/>
    <x v="12"/>
    <s v="noSeverityAvailable"/>
    <s v="N.A."/>
    <s v="---"/>
    <s v="Warning Battery Management System"/>
  </r>
  <r>
    <s v="MBMS"/>
    <x v="12"/>
    <s v="20200"/>
    <s v="08"/>
    <s v="000248"/>
    <s v="[Forsee] BMS01_BATT_STATUS_FRAME_TIMEOUT"/>
    <x v="12"/>
    <s v="noSeverityAvailable"/>
    <s v="N.A."/>
    <s v="---"/>
    <s v="Warning Battery Management System"/>
  </r>
  <r>
    <s v="MBMS"/>
    <x v="12"/>
    <s v="20200"/>
    <s v="09"/>
    <s v="000249"/>
    <s v="[Forsee] BMS01_BATT_STATUS_FRAME_CNTR_FAULT"/>
    <x v="12"/>
    <s v="noSeverityAvailable"/>
    <s v="N.A."/>
    <s v="---"/>
    <s v="Warning Battery Management System"/>
  </r>
  <r>
    <s v="MBMS"/>
    <x v="12"/>
    <s v="20202"/>
    <s v="08"/>
    <s v="020248"/>
    <s v="[Forsee] BMS01_THERMAL_MANAGEMENT_FRAME_TIMEOUT"/>
    <x v="12"/>
    <s v="noSeverityAvailable"/>
    <s v="N.A."/>
    <s v="---"/>
    <s v="Warning Battery Management System"/>
  </r>
  <r>
    <s v="MBMS"/>
    <x v="12"/>
    <s v="20202"/>
    <s v="09"/>
    <s v="020249"/>
    <s v="[Forsee] BMS01_THERMAL_MANAGEMENT_FRAME_CNTR_FAULT"/>
    <x v="12"/>
    <s v="noSeverityAvailable"/>
    <s v="N.A."/>
    <s v="---"/>
    <s v="Warning Battery Management System"/>
  </r>
  <r>
    <s v="MBMS"/>
    <x v="12"/>
    <s v="20224"/>
    <s v="08"/>
    <s v="240248"/>
    <s v="[Forsee] BMS02_CHARGE_MANAGEMENT_FRAME_TIMEOUT"/>
    <x v="12"/>
    <s v="noSeverityAvailable"/>
    <s v="N.A."/>
    <s v="---"/>
    <s v="Warning Battery Management System"/>
  </r>
  <r>
    <s v="MBMS"/>
    <x v="12"/>
    <s v="20224"/>
    <s v="09"/>
    <s v="240249"/>
    <s v="[Forsee] BMS02_CHARGE_MANAGEMENT_FRAME_CNTR_FAULT"/>
    <x v="12"/>
    <s v="noSeverityAvailable"/>
    <s v="N.A."/>
    <s v="---"/>
    <s v="Warning Battery Management System"/>
  </r>
  <r>
    <s v="MBMS"/>
    <x v="12"/>
    <s v="20226"/>
    <s v="08"/>
    <s v="260248"/>
    <s v="[Forsee] BMS02_BATT_INFORMATION_1_FRAME_TIMEOUT"/>
    <x v="12"/>
    <s v="noSeverityAvailable"/>
    <s v="N.A."/>
    <s v="---"/>
    <s v="Warning Battery Management System"/>
  </r>
  <r>
    <s v="MBMS"/>
    <x v="12"/>
    <s v="20226"/>
    <s v="09"/>
    <s v="260249"/>
    <s v="[Forsee] BMS02_BATT_INFORMATION_1_FRAME_CNTR_FAULT"/>
    <x v="12"/>
    <s v="noSeverityAvailable"/>
    <s v="N.A."/>
    <s v="---"/>
    <s v="Warning Battery Management System"/>
  </r>
  <r>
    <s v="MBMS"/>
    <x v="12"/>
    <s v="20228"/>
    <s v="08"/>
    <s v="280248"/>
    <s v="[Forsee] BMS02_BATT_INFORMATION_2_FRAME_TIMEOUT"/>
    <x v="12"/>
    <s v="noSeverityAvailable"/>
    <s v="N.A."/>
    <s v="---"/>
    <s v="Warning Battery Management System"/>
  </r>
  <r>
    <s v="MBMS"/>
    <x v="12"/>
    <s v="20228"/>
    <s v="09"/>
    <s v="280249"/>
    <s v="[Forsee] BMS02_BATT_INFORMATION_2_FRAME_CNTR_FAULT"/>
    <x v="12"/>
    <s v="noSeverityAvailable"/>
    <s v="N.A."/>
    <s v="---"/>
    <s v="Warning Battery Management System"/>
  </r>
  <r>
    <s v="MBMS"/>
    <x v="12"/>
    <s v="20232"/>
    <s v="08"/>
    <s v="320248"/>
    <s v="[Forsee] BMS02_BATT_STATUS_FRAME_TIMEOUT"/>
    <x v="12"/>
    <s v="noSeverityAvailable"/>
    <s v="N.A."/>
    <s v="---"/>
    <s v="Warning Battery Management System"/>
  </r>
  <r>
    <s v="MBMS"/>
    <x v="12"/>
    <s v="20232"/>
    <s v="09"/>
    <s v="320249"/>
    <s v="[Forsee] BMS02_BATT_STATUS_FRAME_CNTR_FAULT"/>
    <x v="12"/>
    <s v="noSeverityAvailable"/>
    <s v="N.A."/>
    <s v="---"/>
    <s v="Warning Battery Management System"/>
  </r>
  <r>
    <s v="MBMS"/>
    <x v="12"/>
    <s v="20234"/>
    <s v="08"/>
    <s v="340248"/>
    <s v="[Forsee] BMS02_THERMAL_MANAGEMENT_FRAME_TIMEOUT"/>
    <x v="12"/>
    <s v="noSeverityAvailable"/>
    <s v="N.A."/>
    <s v="---"/>
    <s v="Warning Battery Management System"/>
  </r>
  <r>
    <s v="MBMS"/>
    <x v="12"/>
    <s v="20234"/>
    <s v="09"/>
    <s v="340249"/>
    <s v="[Forsee] BMS02_THERMAL_MANAGEMENT_FRAME_CNTR_FAULT"/>
    <x v="12"/>
    <s v="noSeverityAvailable"/>
    <s v="N.A."/>
    <s v="---"/>
    <s v="Warning Battery Management System"/>
  </r>
  <r>
    <s v="MBMS"/>
    <x v="12"/>
    <s v="20256"/>
    <s v="08"/>
    <s v="560248"/>
    <s v="[Forsee] BMS03_CHARGE_MANAGEMENT_FRAME_TIMEOUT"/>
    <x v="12"/>
    <s v="noSeverityAvailable"/>
    <s v="N.A."/>
    <s v="---"/>
    <s v="Warning Battery Management System"/>
  </r>
  <r>
    <s v="MBMS"/>
    <x v="12"/>
    <s v="20256"/>
    <s v="09"/>
    <s v="560249"/>
    <s v="[Forsee] BMS03_CHARGE_MANAGEMENT_FRAME_CNTR_FAULT"/>
    <x v="12"/>
    <s v="noSeverityAvailable"/>
    <s v="N.A."/>
    <s v="---"/>
    <s v="Warning Battery Management System"/>
  </r>
  <r>
    <s v="MBMS"/>
    <x v="12"/>
    <s v="20258"/>
    <s v="08"/>
    <s v="580248"/>
    <s v="[Forsee] BMS03_BATT_INFORMATION_1_FRAME_TIMEOUT"/>
    <x v="12"/>
    <s v="noSeverityAvailable"/>
    <s v="N.A."/>
    <s v="---"/>
    <s v="Warning Battery Management System"/>
  </r>
  <r>
    <s v="MBMS"/>
    <x v="12"/>
    <s v="20258"/>
    <s v="09"/>
    <s v="580249"/>
    <s v="[Forsee] BMS03_BATT_INFORMATION_1_FRAME_CNTR_FAULT"/>
    <x v="12"/>
    <s v="noSeverityAvailable"/>
    <s v="N.A."/>
    <s v="---"/>
    <s v="Warning Battery Management System"/>
  </r>
  <r>
    <s v="MBMS"/>
    <x v="12"/>
    <s v="20260"/>
    <s v="08"/>
    <s v="600248"/>
    <s v="[Forsee] BMS03_BATT_INFORMATION_2_FRAME_TIMEOUT"/>
    <x v="12"/>
    <s v="noSeverityAvailable"/>
    <s v="N.A."/>
    <s v="---"/>
    <s v="Warning Battery Management System"/>
  </r>
  <r>
    <s v="MBMS"/>
    <x v="12"/>
    <s v="20260"/>
    <s v="09"/>
    <s v="600249"/>
    <s v="[Forsee] BMS03_BATT_INFORMATION_2_FRAME_CNTR_FAULT"/>
    <x v="12"/>
    <s v="noSeverityAvailable"/>
    <s v="N.A."/>
    <s v="---"/>
    <s v="Warning Battery Management System"/>
  </r>
  <r>
    <s v="MBMS"/>
    <x v="12"/>
    <s v="20264"/>
    <s v="08"/>
    <s v="640248"/>
    <s v="[Forsee] BMS03_BATT_STATUS_FRAME_TIMEOUT"/>
    <x v="12"/>
    <s v="noSeverityAvailable"/>
    <s v="N.A."/>
    <s v="---"/>
    <s v="Warning Battery Management System"/>
  </r>
  <r>
    <s v="MBMS"/>
    <x v="12"/>
    <s v="20264"/>
    <s v="09"/>
    <s v="640249"/>
    <s v="[Forsee] BMS03_BATT_STATUS_FRAME_CNTR_FAULT"/>
    <x v="12"/>
    <s v="noSeverityAvailable"/>
    <s v="N.A."/>
    <s v="---"/>
    <s v="Warning Battery Management System"/>
  </r>
  <r>
    <s v="MBMS"/>
    <x v="12"/>
    <s v="20266"/>
    <s v="08"/>
    <s v="660248"/>
    <s v="[Forsee] BMS03_THERMAL_MANAGEMENT_FRAME_TIMEOUT"/>
    <x v="12"/>
    <s v="noSeverityAvailable"/>
    <s v="N.A."/>
    <s v="---"/>
    <s v="Warning Battery Management System"/>
  </r>
  <r>
    <s v="MBMS"/>
    <x v="12"/>
    <s v="20266"/>
    <s v="09"/>
    <s v="660249"/>
    <s v="[Forsee] BMS03_THERMAL_MANAGEMENT_FRAME_CNTR_FAULT"/>
    <x v="12"/>
    <s v="noSeverityAvailable"/>
    <s v="N.A."/>
    <s v="---"/>
    <s v="Warning Battery Management System"/>
  </r>
  <r>
    <s v="MBMS"/>
    <x v="12"/>
    <s v="20288"/>
    <s v="08"/>
    <s v="880248"/>
    <s v="[Forsee] BMS04_CHARGE_MANAGEMENT_FRAME_TIMEOUT"/>
    <x v="12"/>
    <s v="noSeverityAvailable"/>
    <s v="N.A."/>
    <s v="---"/>
    <s v="Warning Battery Management System"/>
  </r>
  <r>
    <s v="MBMS"/>
    <x v="12"/>
    <s v="20288"/>
    <s v="09"/>
    <s v="880249"/>
    <s v="[Forsee] BMS04_CHARGE_MANAGEMENT_FRAME_CNTR_FAULT"/>
    <x v="12"/>
    <s v="noSeverityAvailable"/>
    <s v="N.A."/>
    <s v="---"/>
    <s v="Warning Battery Management System"/>
  </r>
  <r>
    <s v="MBMS"/>
    <x v="12"/>
    <s v="20290"/>
    <s v="08"/>
    <s v="900248"/>
    <s v="[Forsee] BMS04_BATT_INFORMATION_1_FRAME_TIMEOUT"/>
    <x v="12"/>
    <s v="noSeverityAvailable"/>
    <s v="N.A."/>
    <s v="---"/>
    <s v="Warning Battery Management System"/>
  </r>
  <r>
    <s v="MBMS"/>
    <x v="12"/>
    <s v="20290"/>
    <s v="09"/>
    <s v="900249"/>
    <s v="[Forsee] BMS04_BATT_INFORMATION_1_FRAME_CNTR_FAULT"/>
    <x v="12"/>
    <s v="noSeverityAvailable"/>
    <s v="N.A."/>
    <s v="---"/>
    <s v="Warning Battery Management System"/>
  </r>
  <r>
    <s v="MBMS"/>
    <x v="12"/>
    <s v="20292"/>
    <s v="08"/>
    <s v="920248"/>
    <s v="[Forsee] BMS04_BATT_INFORMATION_2_FRAME_TIMEOUT"/>
    <x v="12"/>
    <s v="noSeverityAvailable"/>
    <s v="N.A."/>
    <s v="---"/>
    <s v="Warning Battery Management System"/>
  </r>
  <r>
    <s v="MBMS"/>
    <x v="12"/>
    <s v="20292"/>
    <s v="09"/>
    <s v="920249"/>
    <s v="[Forsee] BMS04_BATT_INFORMATION_2_FRAME_CNTR_FAULT"/>
    <x v="12"/>
    <s v="noSeverityAvailable"/>
    <s v="N.A."/>
    <s v="---"/>
    <s v="Warning Battery Management System"/>
  </r>
  <r>
    <s v="MBMS"/>
    <x v="12"/>
    <s v="20296"/>
    <s v="08"/>
    <s v="960248"/>
    <s v="[Forsee] BMS04_BATT_STATUS_FRAME_TIMEOUT"/>
    <x v="12"/>
    <s v="noSeverityAvailable"/>
    <s v="N.A."/>
    <s v="---"/>
    <s v="Warning Battery Management System"/>
  </r>
  <r>
    <s v="MBMS"/>
    <x v="12"/>
    <s v="20296"/>
    <s v="09"/>
    <s v="960249"/>
    <s v="[Forsee] BMS04_BATT_STATUS_FRAME_CNTR_FAULT"/>
    <x v="12"/>
    <s v="noSeverityAvailable"/>
    <s v="N.A."/>
    <s v="---"/>
    <s v="Warning Battery Management System"/>
  </r>
  <r>
    <s v="MBMS"/>
    <x v="12"/>
    <s v="20298"/>
    <s v="08"/>
    <s v="980248"/>
    <s v="[Forsee] BMS04_THERMAL_MANAGEMENT_FRAME_TIMEOUT"/>
    <x v="12"/>
    <s v="noSeverityAvailable"/>
    <s v="N.A."/>
    <s v="---"/>
    <s v="Warning Battery Management System"/>
  </r>
  <r>
    <s v="MBMS"/>
    <x v="12"/>
    <s v="20298"/>
    <s v="09"/>
    <s v="980249"/>
    <s v="[Forsee] BMS04_THERMAL_MANAGEMENT_FRAME_CNTR_FAULT"/>
    <x v="12"/>
    <s v="noSeverityAvailable"/>
    <s v="N.A."/>
    <s v="---"/>
    <s v="Warning Battery Management System"/>
  </r>
  <r>
    <s v="MBMS"/>
    <x v="12"/>
    <s v="20320"/>
    <s v="08"/>
    <s v="200348"/>
    <s v="[Forsee] BMS05_CHARGE_MANAGEMENT_FRAME_TIMEOUT"/>
    <x v="12"/>
    <s v="noSeverityAvailable"/>
    <s v="N.A."/>
    <s v="---"/>
    <s v="Warning Battery Management System"/>
  </r>
  <r>
    <s v="MBMS"/>
    <x v="12"/>
    <s v="20320"/>
    <s v="09"/>
    <s v="200349"/>
    <s v="[Forsee] BMS05_CHARGE_MANAGEMENT_FRAME_CNTR_FAULT"/>
    <x v="12"/>
    <s v="noSeverityAvailable"/>
    <s v="N.A."/>
    <s v="---"/>
    <s v="Warning Battery Management System"/>
  </r>
  <r>
    <s v="MBMS"/>
    <x v="12"/>
    <s v="20322"/>
    <s v="08"/>
    <s v="220348"/>
    <s v="[Forsee] BMS05_BATT_INFORMATION_1_FRAME_TIMEOUT"/>
    <x v="12"/>
    <s v="noSeverityAvailable"/>
    <s v="N.A."/>
    <s v="---"/>
    <s v="Warning Battery Management System"/>
  </r>
  <r>
    <s v="MBMS"/>
    <x v="12"/>
    <s v="20322"/>
    <s v="09"/>
    <s v="220349"/>
    <s v="[Forsee] BMS05_BATT_INFORMATION_1_FRAME_CNTR_FAULT"/>
    <x v="12"/>
    <s v="noSeverityAvailable"/>
    <s v="N.A."/>
    <s v="---"/>
    <s v="Warning Battery Management System"/>
  </r>
  <r>
    <s v="MBMS"/>
    <x v="12"/>
    <s v="20324"/>
    <s v="08"/>
    <s v="240348"/>
    <s v="[Forsee] BMS05_BATT_INFORMATION_2_FRAME_TIMEOUT"/>
    <x v="12"/>
    <s v="noSeverityAvailable"/>
    <s v="N.A."/>
    <s v="---"/>
    <s v="Warning Battery Management System"/>
  </r>
  <r>
    <s v="MBMS"/>
    <x v="12"/>
    <s v="20324"/>
    <s v="09"/>
    <s v="240349"/>
    <s v="[Forsee] BMS05_BATT_INFORMATION_2_FRAME_CNTR_FAULT"/>
    <x v="12"/>
    <s v="noSeverityAvailable"/>
    <s v="N.A."/>
    <s v="---"/>
    <s v="Warning Battery Management System"/>
  </r>
  <r>
    <s v="MBMS"/>
    <x v="12"/>
    <s v="20328"/>
    <s v="08"/>
    <s v="280348"/>
    <s v="[Forsee] BMS05_BATT_STATUS_FRAME_TIMEOUT"/>
    <x v="12"/>
    <s v="noSeverityAvailable"/>
    <s v="N.A."/>
    <s v="---"/>
    <s v="Warning Battery Management System"/>
  </r>
  <r>
    <s v="MBMS"/>
    <x v="12"/>
    <s v="20328"/>
    <s v="09"/>
    <s v="280349"/>
    <s v="[Forsee] BMS05_BATT_STATUS_FRAME_CNTR_FAULT"/>
    <x v="12"/>
    <s v="noSeverityAvailable"/>
    <s v="N.A."/>
    <s v="---"/>
    <s v="Warning Battery Management System"/>
  </r>
  <r>
    <s v="MBMS"/>
    <x v="12"/>
    <s v="20330"/>
    <s v="08"/>
    <s v="300348"/>
    <s v="[Forsee] BMS05_THERMAL_MANAGEMENT_FRAME_TIMEOUT"/>
    <x v="12"/>
    <s v="noSeverityAvailable"/>
    <s v="N.A."/>
    <s v="---"/>
    <s v="Warning Battery Management System"/>
  </r>
  <r>
    <s v="MBMS"/>
    <x v="12"/>
    <s v="20330"/>
    <s v="09"/>
    <s v="300349"/>
    <s v="[Forsee] BMS05_THERMAL_MANAGEMENT_FRAME_CNTR_FAULT"/>
    <x v="12"/>
    <s v="noSeverityAvailable"/>
    <s v="N.A."/>
    <s v="---"/>
    <s v="Warning Battery Management System"/>
  </r>
  <r>
    <s v="MBMS"/>
    <x v="12"/>
    <s v="20352"/>
    <s v="08"/>
    <s v="520348"/>
    <s v="[Forsee] BMS06_CHARGE_MANAGEMENT_FRAME_TIMEOUT"/>
    <x v="12"/>
    <s v="noSeverityAvailable"/>
    <s v="N.A."/>
    <s v="---"/>
    <s v="Warning Battery Management System"/>
  </r>
  <r>
    <s v="MBMS"/>
    <x v="12"/>
    <s v="20352"/>
    <s v="09"/>
    <s v="520349"/>
    <s v="[Forsee] BMS06_CHARGE_MANAGEMENT_FRAME_CNTR_FAULT"/>
    <x v="12"/>
    <s v="noSeverityAvailable"/>
    <s v="N.A."/>
    <s v="---"/>
    <s v="Warning Battery Management System"/>
  </r>
  <r>
    <s v="MBMS"/>
    <x v="12"/>
    <s v="20354"/>
    <s v="08"/>
    <s v="540348"/>
    <s v="[Forsee] BMS06_BATT_INFORMATION_1_FRAME_TIMEOUT"/>
    <x v="12"/>
    <s v="noSeverityAvailable"/>
    <s v="N.A."/>
    <s v="---"/>
    <s v="Warning Battery Management System"/>
  </r>
  <r>
    <s v="MBMS"/>
    <x v="12"/>
    <s v="20354"/>
    <s v="09"/>
    <s v="540349"/>
    <s v="[Forsee] BMS06_BATT_INFORMATION_1_FRAME_CNTR_FAULT"/>
    <x v="12"/>
    <s v="noSeverityAvailable"/>
    <s v="N.A."/>
    <s v="---"/>
    <s v="Warning Battery Management System"/>
  </r>
  <r>
    <s v="MBMS"/>
    <x v="12"/>
    <s v="20356"/>
    <s v="08"/>
    <s v="560348"/>
    <s v="[Forsee] BMS06_BATT_INFORMATION_2_FRAME_TIMEOUT"/>
    <x v="12"/>
    <s v="noSeverityAvailable"/>
    <s v="N.A."/>
    <s v="---"/>
    <s v="Warning Battery Management System"/>
  </r>
  <r>
    <s v="MBMS"/>
    <x v="12"/>
    <s v="20356"/>
    <s v="09"/>
    <s v="560349"/>
    <s v="[Forsee] BMS06_BATT_INFORMATION_2_FRAME_CNTR_FAULT"/>
    <x v="12"/>
    <s v="noSeverityAvailable"/>
    <s v="N.A."/>
    <s v="---"/>
    <s v="Warning Battery Management System"/>
  </r>
  <r>
    <s v="MBMS"/>
    <x v="12"/>
    <s v="20360"/>
    <s v="08"/>
    <s v="600348"/>
    <s v="[Forsee] BMS06_BATT_STATUS_FRAME_TIMEOUT"/>
    <x v="12"/>
    <s v="noSeverityAvailable"/>
    <s v="N.A."/>
    <s v="---"/>
    <s v="Warning Battery Management System"/>
  </r>
  <r>
    <s v="MBMS"/>
    <x v="12"/>
    <s v="20360"/>
    <s v="09"/>
    <s v="600349"/>
    <s v="[Forsee] BMS06_BATT_STATUS_FRAME_CNTR_FAULT"/>
    <x v="12"/>
    <s v="noSeverityAvailable"/>
    <s v="N.A."/>
    <s v="---"/>
    <s v="Warning Battery Management System"/>
  </r>
  <r>
    <s v="MBMS"/>
    <x v="12"/>
    <s v="20362"/>
    <s v="08"/>
    <s v="620348"/>
    <s v="[Forsee] BMS06_THERMAL_MANAGEMENT_FRAME_TIMEOUT"/>
    <x v="12"/>
    <s v="noSeverityAvailable"/>
    <s v="N.A."/>
    <s v="---"/>
    <s v="Warning Battery Management System"/>
  </r>
  <r>
    <s v="MBMS"/>
    <x v="12"/>
    <s v="20362"/>
    <s v="09"/>
    <s v="620349"/>
    <s v="[Forsee] BMS06_THERMAL_MANAGEMENT_FRAME_CNTR_FAULT"/>
    <x v="12"/>
    <s v="noSeverityAvailable"/>
    <s v="N.A."/>
    <s v="---"/>
    <s v="Warning Battery Management System"/>
  </r>
  <r>
    <s v="MBMS"/>
    <x v="12"/>
    <s v="20384"/>
    <s v="08"/>
    <s v="840348"/>
    <s v="[Forsee] BMS07_CHARGE_MANAGEMENT_FRAME_TIMEOUT"/>
    <x v="12"/>
    <s v="noSeverityAvailable"/>
    <s v="N.A."/>
    <s v="---"/>
    <s v="Warning Battery Management System"/>
  </r>
  <r>
    <s v="MBMS"/>
    <x v="12"/>
    <s v="20384"/>
    <s v="09"/>
    <s v="840349"/>
    <s v="[Forsee] BMS07_CHARGE_MANAGEMENT_FRAME_CNTR_FAULT"/>
    <x v="12"/>
    <s v="noSeverityAvailable"/>
    <s v="N.A."/>
    <s v="---"/>
    <s v="Warning Battery Management System"/>
  </r>
  <r>
    <s v="MBMS"/>
    <x v="12"/>
    <s v="20386"/>
    <s v="08"/>
    <s v="860348"/>
    <s v="[Forsee] BMS07_BATT_INFORMATION_1_FRAME_TIMEOUT"/>
    <x v="12"/>
    <s v="noSeverityAvailable"/>
    <s v="N.A."/>
    <s v="---"/>
    <s v="Warning Battery Management System"/>
  </r>
  <r>
    <s v="MBMS"/>
    <x v="12"/>
    <s v="20386"/>
    <s v="09"/>
    <s v="860349"/>
    <s v="[Forsee] BMS07_BATT_INFORMATION_1_FRAME_CNTR_FAULT"/>
    <x v="12"/>
    <s v="noSeverityAvailable"/>
    <s v="N.A."/>
    <s v="---"/>
    <s v="Warning Battery Management System"/>
  </r>
  <r>
    <s v="MBMS"/>
    <x v="12"/>
    <s v="20388"/>
    <s v="08"/>
    <s v="880348"/>
    <s v="[Forsee] BMS07_BATT_INFORMATION_2_FRAME_TIMEOUT"/>
    <x v="12"/>
    <s v="noSeverityAvailable"/>
    <s v="N.A."/>
    <s v="---"/>
    <s v="Warning Battery Management System"/>
  </r>
  <r>
    <s v="MBMS"/>
    <x v="12"/>
    <s v="20388"/>
    <s v="09"/>
    <s v="880349"/>
    <s v="[Forsee] BMS07_BATT_INFORMATION_2_FRAME_CNTR_FAULT"/>
    <x v="12"/>
    <s v="noSeverityAvailable"/>
    <s v="N.A."/>
    <s v="---"/>
    <s v="Warning Battery Management System"/>
  </r>
  <r>
    <s v="MBMS"/>
    <x v="12"/>
    <s v="20392"/>
    <s v="08"/>
    <s v="920348"/>
    <s v="[Forsee] BMS07_BATT_STATUS_FRAME_TIMEOUT"/>
    <x v="12"/>
    <s v="noSeverityAvailable"/>
    <s v="N.A."/>
    <s v="---"/>
    <s v="Warning Battery Management System"/>
  </r>
  <r>
    <s v="MBMS"/>
    <x v="12"/>
    <s v="20392"/>
    <s v="09"/>
    <s v="920349"/>
    <s v="[Forsee] BMS07_BATT_STATUS_FRAME_CNTR_FAULT"/>
    <x v="12"/>
    <s v="noSeverityAvailable"/>
    <s v="N.A."/>
    <s v="---"/>
    <s v="Warning Battery Management System"/>
  </r>
  <r>
    <s v="MBMS"/>
    <x v="12"/>
    <s v="20394"/>
    <s v="08"/>
    <s v="940348"/>
    <s v="[Forsee] BMS07_THERMAL_MANAGEMENT_FRAME_TIMEOUT"/>
    <x v="12"/>
    <s v="noSeverityAvailable"/>
    <s v="N.A."/>
    <s v="---"/>
    <s v="Warning Battery Management System"/>
  </r>
  <r>
    <s v="MBMS"/>
    <x v="12"/>
    <s v="20394"/>
    <s v="09"/>
    <s v="940349"/>
    <s v="[Forsee] BMS07_THERMAL_MANAGEMENT_FRAME_CNTR_FAULT"/>
    <x v="12"/>
    <s v="noSeverityAvailable"/>
    <s v="N.A."/>
    <s v="---"/>
    <s v="Warning Battery Management System"/>
  </r>
  <r>
    <s v="MBMS"/>
    <x v="12"/>
    <s v="20416"/>
    <s v="08"/>
    <s v="160448"/>
    <s v="[Forsee] BMS08_CHARGE_MANAGEMENT_FRAME_TIMEOUT"/>
    <x v="12"/>
    <s v="noSeverityAvailable"/>
    <s v="N.A."/>
    <s v="---"/>
    <s v="Warning Battery Management System"/>
  </r>
  <r>
    <s v="MBMS"/>
    <x v="12"/>
    <s v="20416"/>
    <s v="09"/>
    <s v="160449"/>
    <s v="[Forsee] BMS08_CHARGE_MANAGEMENT_FRAME_CNTR_FAULT"/>
    <x v="12"/>
    <s v="noSeverityAvailable"/>
    <s v="N.A."/>
    <s v="---"/>
    <s v="Warning Battery Management System"/>
  </r>
  <r>
    <s v="MBMS"/>
    <x v="12"/>
    <s v="20418"/>
    <s v="08"/>
    <s v="180448"/>
    <s v="[Forsee] BMS08_BATT_INFORMATION_1_FRAME_TIMEOUT"/>
    <x v="12"/>
    <s v="noSeverityAvailable"/>
    <s v="N.A."/>
    <s v="---"/>
    <s v="Warning Battery Management System"/>
  </r>
  <r>
    <s v="MBMS"/>
    <x v="12"/>
    <s v="20418"/>
    <s v="09"/>
    <s v="180449"/>
    <s v="[Forsee] BMS08_BATT_INFORMATION_1_FRAME_CNTR_FAULT"/>
    <x v="12"/>
    <s v="noSeverityAvailable"/>
    <s v="N.A."/>
    <s v="---"/>
    <s v="Warning Battery Management System"/>
  </r>
  <r>
    <s v="MBMS"/>
    <x v="12"/>
    <s v="20420"/>
    <s v="08"/>
    <s v="200448"/>
    <s v="[Forsee] BMS08_BATT_INFORMATION_2_FRAME_TIMEOUT"/>
    <x v="12"/>
    <s v="noSeverityAvailable"/>
    <s v="N.A."/>
    <s v="---"/>
    <s v="Warning Battery Management System"/>
  </r>
  <r>
    <s v="MBMS"/>
    <x v="12"/>
    <s v="20420"/>
    <s v="09"/>
    <s v="200449"/>
    <s v="[Forsee] BMS08_BATT_INFORMATION_2_FRAME_CNTR_FAULT"/>
    <x v="12"/>
    <s v="noSeverityAvailable"/>
    <s v="N.A."/>
    <s v="---"/>
    <s v="Warning Battery Management System"/>
  </r>
  <r>
    <s v="MBMS"/>
    <x v="12"/>
    <s v="20424"/>
    <s v="08"/>
    <s v="240448"/>
    <s v="[Forsee] BMS08_BATT_STATUS_FRAME_TIMEOUT"/>
    <x v="12"/>
    <s v="noSeverityAvailable"/>
    <s v="N.A."/>
    <s v="---"/>
    <s v="Warning Battery Management System"/>
  </r>
  <r>
    <s v="MBMS"/>
    <x v="12"/>
    <s v="20424"/>
    <s v="09"/>
    <s v="240449"/>
    <s v="[Forsee] BMS08_BATT_STATUS_FRAME_CNTR_FAULT"/>
    <x v="12"/>
    <s v="noSeverityAvailable"/>
    <s v="N.A."/>
    <s v="---"/>
    <s v="Warning Battery Management System"/>
  </r>
  <r>
    <s v="MBMS"/>
    <x v="12"/>
    <s v="20426"/>
    <s v="08"/>
    <s v="260448"/>
    <s v="[Forsee] BMS08_THERMAL_MANAGEMENT_FRAME_TIMEOUT"/>
    <x v="12"/>
    <s v="noSeverityAvailable"/>
    <s v="N.A."/>
    <s v="---"/>
    <s v="Warning Battery Management System"/>
  </r>
  <r>
    <s v="MBMS"/>
    <x v="12"/>
    <s v="20426"/>
    <s v="09"/>
    <s v="260449"/>
    <s v="[Forsee] BMS08_THERMAL_MANAGEMENT_FRAME_CNTR_FAULT"/>
    <x v="12"/>
    <s v="noSeverityAvailable"/>
    <s v="N.A."/>
    <s v="---"/>
    <s v="Warning Battery Management System"/>
  </r>
  <r>
    <s v="MBMS"/>
    <x v="12"/>
    <s v="20448"/>
    <s v="08"/>
    <s v="480448"/>
    <s v="[Forsee] BMS09_CHARGE_MANAGEMENT_FRAME_TIMEOUT"/>
    <x v="12"/>
    <s v="noSeverityAvailable"/>
    <s v="N.A."/>
    <s v="---"/>
    <s v="Warning Battery Management System"/>
  </r>
  <r>
    <s v="MBMS"/>
    <x v="12"/>
    <s v="20448"/>
    <s v="09"/>
    <s v="480449"/>
    <s v="[Forsee] BMS09_CHARGE_MANAGEMENT_FRAME_CNTR_FAULT"/>
    <x v="12"/>
    <s v="noSeverityAvailable"/>
    <s v="N.A."/>
    <s v="---"/>
    <s v="Warning Battery Management System"/>
  </r>
  <r>
    <s v="MBMS"/>
    <x v="12"/>
    <s v="20450"/>
    <s v="08"/>
    <s v="500448"/>
    <s v="[Forsee] BMS09_BATT_INFORMATION_1_FRAME_TIMEOUT"/>
    <x v="12"/>
    <s v="noSeverityAvailable"/>
    <s v="N.A."/>
    <s v="---"/>
    <s v="Warning Battery Management System"/>
  </r>
  <r>
    <s v="MBMS"/>
    <x v="12"/>
    <s v="20450"/>
    <s v="09"/>
    <s v="500449"/>
    <s v="[Forsee] BMS09_BATT_INFORMATION_1_FRAME_CNTR_FAULT"/>
    <x v="12"/>
    <s v="noSeverityAvailable"/>
    <s v="N.A."/>
    <s v="---"/>
    <s v="Warning Battery Management System"/>
  </r>
  <r>
    <s v="MBMS"/>
    <x v="12"/>
    <s v="20452"/>
    <s v="08"/>
    <s v="520448"/>
    <s v="[Forsee] BMS09_BATT_INFORMATION_2_FRAME_TIMEOUT"/>
    <x v="12"/>
    <s v="noSeverityAvailable"/>
    <s v="N.A."/>
    <s v="---"/>
    <s v="Warning Battery Management System"/>
  </r>
  <r>
    <s v="MBMS"/>
    <x v="12"/>
    <s v="20452"/>
    <s v="09"/>
    <s v="520449"/>
    <s v="[Forsee] BMS09_BATT_INFORMATION_2_FRAME_CNTR_FAULT"/>
    <x v="12"/>
    <s v="noSeverityAvailable"/>
    <s v="N.A."/>
    <s v="---"/>
    <s v="Warning Battery Management System"/>
  </r>
  <r>
    <s v="MBMS"/>
    <x v="12"/>
    <s v="20456"/>
    <s v="08"/>
    <s v="560448"/>
    <s v="[Forsee] BMS09_BATT_STATUS_FRAME_TIMEOUT"/>
    <x v="12"/>
    <s v="noSeverityAvailable"/>
    <s v="N.A."/>
    <s v="---"/>
    <s v="Warning Battery Management System"/>
  </r>
  <r>
    <s v="MBMS"/>
    <x v="12"/>
    <s v="20456"/>
    <s v="09"/>
    <s v="560449"/>
    <s v="[Forsee] BMS09_BATT_STATUS_FRAME_CNTR_FAULT"/>
    <x v="12"/>
    <s v="noSeverityAvailable"/>
    <s v="N.A."/>
    <s v="---"/>
    <s v="Warning Battery Management System"/>
  </r>
  <r>
    <s v="MBMS"/>
    <x v="12"/>
    <s v="20458"/>
    <s v="08"/>
    <s v="580448"/>
    <s v="[Forsee] BMS09_THERMAL_MANAGEMENT_FRAME_TIMEOUT"/>
    <x v="12"/>
    <s v="noSeverityAvailable"/>
    <s v="N.A."/>
    <s v="---"/>
    <s v="Warning Battery Management System"/>
  </r>
  <r>
    <s v="MBMS"/>
    <x v="12"/>
    <s v="20458"/>
    <s v="09"/>
    <s v="580449"/>
    <s v="[Forsee] BMS09_THERMAL_MANAGEMENT_FRAME_CNTR_FAULT"/>
    <x v="12"/>
    <s v="noSeverityAvailable"/>
    <s v="N.A."/>
    <s v="---"/>
    <s v="Warning Battery Management System"/>
  </r>
  <r>
    <s v="MBMS"/>
    <x v="12"/>
    <s v="20480"/>
    <s v="08"/>
    <s v="800448"/>
    <s v="[Forsee] BMS10_CHARGE_MANAGEMENT_FRAME_TIMEOUT"/>
    <x v="12"/>
    <s v="noSeverityAvailable"/>
    <s v="N.A."/>
    <s v="---"/>
    <s v="Warning Battery Management System"/>
  </r>
  <r>
    <s v="MBMS"/>
    <x v="12"/>
    <s v="20480"/>
    <s v="09"/>
    <s v="800449"/>
    <s v="[Forsee] BMS10_CHARGE_MANAGEMENT_FRAME_CNTR_FAULT"/>
    <x v="12"/>
    <s v="noSeverityAvailable"/>
    <s v="N.A."/>
    <s v="---"/>
    <s v="Warning Battery Management System"/>
  </r>
  <r>
    <s v="MBMS"/>
    <x v="12"/>
    <s v="20482"/>
    <s v="08"/>
    <s v="820448"/>
    <s v="[Forsee] BMS10_BATT_INFORMATION_1_FRAME_TIMEOUT"/>
    <x v="12"/>
    <s v="noSeverityAvailable"/>
    <s v="N.A."/>
    <s v="---"/>
    <s v="Warning Battery Management System"/>
  </r>
  <r>
    <s v="MBMS"/>
    <x v="12"/>
    <s v="20482"/>
    <s v="09"/>
    <s v="820449"/>
    <s v="[Forsee] BMS10_BATT_INFORMATION_1_FRAME_CNTR_FAULT"/>
    <x v="12"/>
    <s v="noSeverityAvailable"/>
    <s v="N.A."/>
    <s v="---"/>
    <s v="Warning Battery Management System"/>
  </r>
  <r>
    <s v="MBMS"/>
    <x v="12"/>
    <s v="20484"/>
    <s v="08"/>
    <s v="840448"/>
    <s v="[Forsee] BMS10_BATT_INFORMATION_2_FRAME_TIMEOUT"/>
    <x v="12"/>
    <s v="noSeverityAvailable"/>
    <s v="N.A."/>
    <s v="---"/>
    <s v="Warning Battery Management System"/>
  </r>
  <r>
    <s v="MBMS"/>
    <x v="12"/>
    <s v="20484"/>
    <s v="09"/>
    <s v="840449"/>
    <s v="[Forsee] BMS10_BATT_INFORMATION_2_FRAME_CNTR_FAULT"/>
    <x v="12"/>
    <s v="noSeverityAvailable"/>
    <s v="N.A."/>
    <s v="---"/>
    <s v="Warning Battery Management System"/>
  </r>
  <r>
    <s v="MBMS"/>
    <x v="12"/>
    <s v="20488"/>
    <s v="08"/>
    <s v="880448"/>
    <s v="[Forsee] BMS10_BATT_STATUS_FRAME_TIMEOUT"/>
    <x v="12"/>
    <s v="noSeverityAvailable"/>
    <s v="N.A."/>
    <s v="---"/>
    <s v="Warning Battery Management System"/>
  </r>
  <r>
    <s v="MBMS"/>
    <x v="12"/>
    <s v="20488"/>
    <s v="09"/>
    <s v="880449"/>
    <s v="[Forsee] BMS10_BATT_STATUS_FRAME_CNTR_FAULT"/>
    <x v="12"/>
    <s v="noSeverityAvailable"/>
    <s v="N.A."/>
    <s v="---"/>
    <s v="Warning Battery Management System"/>
  </r>
  <r>
    <s v="MBMS"/>
    <x v="12"/>
    <s v="20490"/>
    <s v="08"/>
    <s v="900448"/>
    <s v="[Forsee] BMS10_THERMAL_MANAGEMENT_FRAME_TIMEOUT"/>
    <x v="12"/>
    <s v="noSeverityAvailable"/>
    <s v="N.A."/>
    <s v="---"/>
    <s v="Warning Battery Management System"/>
  </r>
  <r>
    <s v="MBMS"/>
    <x v="12"/>
    <s v="20490"/>
    <s v="09"/>
    <s v="900449"/>
    <s v="[Forsee] BMS10_THERMAL_MANAGEMENT_FRAME_CNTR_FAULT"/>
    <x v="12"/>
    <s v="noSeverityAvailable"/>
    <s v="N.A."/>
    <s v="---"/>
    <s v="Warning Battery Management System"/>
  </r>
  <r>
    <s v="MBMS"/>
    <x v="12"/>
    <s v="20512"/>
    <s v="08"/>
    <s v="120548"/>
    <s v="[Forsee] BMS11_CHARGE_MANAGEMENT_FRAME_TIMEOUT"/>
    <x v="12"/>
    <s v="noSeverityAvailable"/>
    <s v="N.A."/>
    <s v="---"/>
    <s v="Warning Battery Management System"/>
  </r>
  <r>
    <s v="MBMS"/>
    <x v="12"/>
    <s v="20512"/>
    <s v="09"/>
    <s v="120549"/>
    <s v="[Forsee] BMS11_CHARGE_MANAGEMENT_FRAME_CNTR_FAULT"/>
    <x v="12"/>
    <s v="noSeverityAvailable"/>
    <s v="N.A."/>
    <s v="---"/>
    <s v="Warning Battery Management System"/>
  </r>
  <r>
    <s v="MBMS"/>
    <x v="12"/>
    <s v="20514"/>
    <s v="08"/>
    <s v="140548"/>
    <s v="[Forsee] BMS11_BATT_INFORMATION_1_FRAME_TIMEOUT"/>
    <x v="12"/>
    <s v="noSeverityAvailable"/>
    <s v="N.A."/>
    <s v="---"/>
    <s v="Warning Battery Management System"/>
  </r>
  <r>
    <s v="MBMS"/>
    <x v="12"/>
    <s v="20514"/>
    <s v="09"/>
    <s v="140549"/>
    <s v="[Forsee] BMS11_BATT_INFORMATION_1_FRAME_CNTR_FAULT"/>
    <x v="12"/>
    <s v="noSeverityAvailable"/>
    <s v="N.A."/>
    <s v="---"/>
    <s v="Warning Battery Management System"/>
  </r>
  <r>
    <s v="MBMS"/>
    <x v="12"/>
    <s v="20516"/>
    <s v="08"/>
    <s v="160548"/>
    <s v="[Forsee] BMS11_BATT_INFORMATION_2_FRAME_TIMEOUT"/>
    <x v="12"/>
    <s v="noSeverityAvailable"/>
    <s v="N.A."/>
    <s v="---"/>
    <s v="Warning Battery Management System"/>
  </r>
  <r>
    <s v="MBMS"/>
    <x v="12"/>
    <s v="20516"/>
    <s v="09"/>
    <s v="160549"/>
    <s v="[Forsee] BMS11_BATT_INFORMATION_2_FRAME_CNTR_FAULT"/>
    <x v="12"/>
    <s v="noSeverityAvailable"/>
    <s v="N.A."/>
    <s v="---"/>
    <s v="Warning Battery Management System"/>
  </r>
  <r>
    <s v="MBMS"/>
    <x v="12"/>
    <s v="20518"/>
    <s v="08"/>
    <s v="180548"/>
    <s v="[Forsee] BMS11_BATT_STATUS_FRAME_TIMEOUT"/>
    <x v="12"/>
    <s v="noSeverityAvailable"/>
    <s v="N.A."/>
    <s v="---"/>
    <s v="Warning Battery Management System"/>
  </r>
  <r>
    <s v="MBMS"/>
    <x v="12"/>
    <s v="20518"/>
    <s v="09"/>
    <s v="180549"/>
    <s v="[Forsee] BMS11_BATT_STATUS_FRAME_CNTR_FAULT"/>
    <x v="12"/>
    <s v="noSeverityAvailable"/>
    <s v="N.A."/>
    <s v="---"/>
    <s v="Warning Battery Management System"/>
  </r>
  <r>
    <s v="MBMS"/>
    <x v="12"/>
    <s v="20520"/>
    <s v="08"/>
    <s v="200548"/>
    <s v="[Forsee] BMS11_THERMAL_MANAGEMENT_FRAME_TIMEOUT"/>
    <x v="12"/>
    <s v="noSeverityAvailable"/>
    <s v="N.A."/>
    <s v="---"/>
    <s v="Warning Battery Management System"/>
  </r>
  <r>
    <s v="MBMS"/>
    <x v="12"/>
    <s v="20520"/>
    <s v="09"/>
    <s v="200549"/>
    <s v="[Forsee] BMS11_THERMAL_MANAGEMENT_FRAME_CNTR_FAULT"/>
    <x v="12"/>
    <s v="noSeverityAvailable"/>
    <s v="N.A."/>
    <s v="---"/>
    <s v="Warning Battery Management System"/>
  </r>
  <r>
    <s v="MBMS"/>
    <x v="12"/>
    <s v="20542"/>
    <s v="08"/>
    <s v="420548"/>
    <s v="[Forsee] BMS12_CHARGE_MANAGEMENT_FRAME_TIMEOUT"/>
    <x v="12"/>
    <s v="noSeverityAvailable"/>
    <s v="N.A."/>
    <s v="---"/>
    <s v="Warning Battery Management System"/>
  </r>
  <r>
    <s v="MBMS"/>
    <x v="12"/>
    <s v="20542"/>
    <s v="09"/>
    <s v="420549"/>
    <s v="[Forsee] BMS12_CHARGE_MANAGEMENT_FRAME_CNTR_FAULT"/>
    <x v="12"/>
    <s v="noSeverityAvailable"/>
    <s v="N.A."/>
    <s v="---"/>
    <s v="Warning Battery Management System"/>
  </r>
  <r>
    <s v="MBMS"/>
    <x v="12"/>
    <s v="20544"/>
    <s v="08"/>
    <s v="440548"/>
    <s v="[Forsee] BMS12_BATT_INFORMATION_1_FRAME_TIMEOUT"/>
    <x v="12"/>
    <s v="noSeverityAvailable"/>
    <s v="N.A."/>
    <s v="---"/>
    <s v="Warning Battery Management System"/>
  </r>
  <r>
    <s v="MBMS"/>
    <x v="12"/>
    <s v="20544"/>
    <s v="09"/>
    <s v="440549"/>
    <s v="[Forsee] BMS12_BATT_INFORMATION_1_FRAME_CNTR_FAULT"/>
    <x v="12"/>
    <s v="noSeverityAvailable"/>
    <s v="N.A."/>
    <s v="---"/>
    <s v="Warning Battery Management System"/>
  </r>
  <r>
    <s v="MBMS"/>
    <x v="12"/>
    <s v="20546"/>
    <s v="08"/>
    <s v="460548"/>
    <s v="[Forsee] BMS12_BATT_INFORMATION_2_FRAME_TIMEOUT"/>
    <x v="12"/>
    <s v="noSeverityAvailable"/>
    <s v="N.A."/>
    <s v="---"/>
    <s v="Warning Battery Management System"/>
  </r>
  <r>
    <s v="MBMS"/>
    <x v="12"/>
    <s v="20546"/>
    <s v="09"/>
    <s v="460549"/>
    <s v="[Forsee] BMS12_BATT_INFORMATION_2_FRAME_CNTR_FAULT"/>
    <x v="12"/>
    <s v="noSeverityAvailable"/>
    <s v="N.A."/>
    <s v="---"/>
    <s v="Warning Battery Management System"/>
  </r>
  <r>
    <s v="MBMS"/>
    <x v="12"/>
    <s v="20548"/>
    <s v="08"/>
    <s v="480548"/>
    <s v="[Forsee] BMS12_BATT_STATUS_FRAME_TIMEOUT"/>
    <x v="12"/>
    <s v="noSeverityAvailable"/>
    <s v="N.A."/>
    <s v="---"/>
    <s v="Warning Battery Management System"/>
  </r>
  <r>
    <s v="MBMS"/>
    <x v="12"/>
    <s v="20548"/>
    <s v="09"/>
    <s v="480549"/>
    <s v="[Forsee] BMS12_BATT_STATUS_FRAME_CNTR_FAULT"/>
    <x v="12"/>
    <s v="noSeverityAvailable"/>
    <s v="N.A."/>
    <s v="---"/>
    <s v="Warning Battery Management System"/>
  </r>
  <r>
    <s v="MBMS"/>
    <x v="12"/>
    <s v="20550"/>
    <s v="08"/>
    <s v="500548"/>
    <s v="[Forsee] BMS12_THERMAL_MANAGEMENT_FRAME_TIMEOUT"/>
    <x v="12"/>
    <s v="noSeverityAvailable"/>
    <s v="N.A."/>
    <s v="---"/>
    <s v="Warning Battery Management System"/>
  </r>
  <r>
    <s v="MBMS"/>
    <x v="12"/>
    <s v="20550"/>
    <s v="09"/>
    <s v="500549"/>
    <s v="[Forsee] BMS12_THERMAL_MANAGEMENT_FRAME_CNTR_FAULT"/>
    <x v="12"/>
    <s v="noSeverityAvailable"/>
    <s v="N.A."/>
    <s v="---"/>
    <s v="Warning Battery Management System"/>
  </r>
  <r>
    <s v="MBMS"/>
    <x v="12"/>
    <s v="20572"/>
    <s v="08"/>
    <s v="720548"/>
    <s v="[Forsee] BMS13_CHARGE_MANAGEMENT_FRAME_TIMEOUT"/>
    <x v="12"/>
    <s v="noSeverityAvailable"/>
    <s v="N.A."/>
    <s v="---"/>
    <s v="Warning Battery Management System"/>
  </r>
  <r>
    <s v="MBMS"/>
    <x v="12"/>
    <s v="20572"/>
    <s v="09"/>
    <s v="720549"/>
    <s v="[Forsee] BMS13_CHARGE_MANAGEMENT_FRAME_CNTR_FAULT"/>
    <x v="12"/>
    <s v="noSeverityAvailable"/>
    <s v="N.A."/>
    <s v="---"/>
    <s v="Warning Battery Management System"/>
  </r>
  <r>
    <s v="MBMS"/>
    <x v="12"/>
    <s v="20574"/>
    <s v="08"/>
    <s v="740548"/>
    <s v="[Forsee] BMS13_BATT_INFORMATION_1_FRAME_TIMEOUT"/>
    <x v="12"/>
    <s v="noSeverityAvailable"/>
    <s v="N.A."/>
    <s v="---"/>
    <s v="Warning Battery Management System"/>
  </r>
  <r>
    <s v="MBMS"/>
    <x v="12"/>
    <s v="20574"/>
    <s v="09"/>
    <s v="740549"/>
    <s v="[Forsee] BMS13_BATT_INFORMATION_1_FRAME_CNTR_FAULT"/>
    <x v="12"/>
    <s v="noSeverityAvailable"/>
    <s v="N.A."/>
    <s v="---"/>
    <s v="Warning Battery Management System"/>
  </r>
  <r>
    <s v="MBMS"/>
    <x v="12"/>
    <s v="20576"/>
    <s v="08"/>
    <s v="760548"/>
    <s v="[Forsee] BMS13_BATT_INFORMATION_2_FRAME_TIMEOUT"/>
    <x v="12"/>
    <s v="noSeverityAvailable"/>
    <s v="N.A."/>
    <s v="---"/>
    <s v="Warning Battery Management System"/>
  </r>
  <r>
    <s v="MBMS"/>
    <x v="12"/>
    <s v="20576"/>
    <s v="09"/>
    <s v="760549"/>
    <s v="[Forsee] BMS13_BATT_INFORMATION_2_FRAME_CNTR_FAULT"/>
    <x v="12"/>
    <s v="noSeverityAvailable"/>
    <s v="N.A."/>
    <s v="---"/>
    <s v="Warning Battery Management System"/>
  </r>
  <r>
    <s v="MBMS"/>
    <x v="12"/>
    <s v="20578"/>
    <s v="08"/>
    <s v="780548"/>
    <s v="[Forsee] BMS13_BATT_STATUS_FRAME_TIMEOUT"/>
    <x v="12"/>
    <s v="noSeverityAvailable"/>
    <s v="N.A."/>
    <s v="---"/>
    <s v="Warning Battery Management System"/>
  </r>
  <r>
    <s v="MBMS"/>
    <x v="12"/>
    <s v="20578"/>
    <s v="09"/>
    <s v="780549"/>
    <s v="[Forsee] BMS13_BATT_STATUS_FRAME_CNTR_FAULT"/>
    <x v="12"/>
    <s v="noSeverityAvailable"/>
    <s v="N.A."/>
    <s v="---"/>
    <s v="Warning Battery Management System"/>
  </r>
  <r>
    <s v="MBMS"/>
    <x v="12"/>
    <s v="20580"/>
    <s v="08"/>
    <s v="800548"/>
    <s v="[Forsee] BMS13_THERMAL_MANAGEMENT_FRAME_TIMEOUT"/>
    <x v="12"/>
    <s v="noSeverityAvailable"/>
    <s v="N.A."/>
    <s v="---"/>
    <s v="Warning Battery Management System"/>
  </r>
  <r>
    <s v="MBMS"/>
    <x v="12"/>
    <s v="20580"/>
    <s v="09"/>
    <s v="800549"/>
    <s v="[Forsee] BMS13_THERMAL_MANAGEMENT_FRAME_CNTR_FAULT"/>
    <x v="12"/>
    <s v="noSeverityAvailable"/>
    <s v="N.A."/>
    <s v="---"/>
    <s v="Warning Battery Management System"/>
  </r>
  <r>
    <s v="MBMS"/>
    <x v="12"/>
    <s v="20602"/>
    <s v="08"/>
    <s v="020648"/>
    <s v="[Forsee] BMS14_CHARGE_MANAGEMENT_FRAME_TIMEOUT"/>
    <x v="12"/>
    <s v="noSeverityAvailable"/>
    <s v="N.A."/>
    <s v="---"/>
    <s v="Warning Battery Management System"/>
  </r>
  <r>
    <s v="MBMS"/>
    <x v="12"/>
    <s v="20602"/>
    <s v="09"/>
    <s v="020649"/>
    <s v="[Forsee] BMS14_CHARGE_MANAGEMENT_FRAME_CNTR_FAULT"/>
    <x v="12"/>
    <s v="noSeverityAvailable"/>
    <s v="N.A."/>
    <s v="---"/>
    <s v="Warning Battery Management System"/>
  </r>
  <r>
    <s v="MBMS"/>
    <x v="12"/>
    <s v="20604"/>
    <s v="08"/>
    <s v="040648"/>
    <s v="[Forsee] BMS14_BATT_INFORMATION_1_FRAME_TIMEOUT"/>
    <x v="12"/>
    <s v="noSeverityAvailable"/>
    <s v="N.A."/>
    <s v="---"/>
    <s v="Warning Battery Management System"/>
  </r>
  <r>
    <s v="MBMS"/>
    <x v="12"/>
    <s v="20604"/>
    <s v="09"/>
    <s v="040649"/>
    <s v="[Forsee] BMS14_BATT_INFORMATION_1_FRAME_CNTR_FAULT"/>
    <x v="12"/>
    <s v="noSeverityAvailable"/>
    <s v="N.A."/>
    <s v="---"/>
    <s v="Warning Battery Management System"/>
  </r>
  <r>
    <s v="MBMS"/>
    <x v="12"/>
    <s v="20606"/>
    <s v="08"/>
    <s v="060648"/>
    <s v="[Forsee] BMS14_BATT_INFORMATION_2_FRAME_TIMEOUT"/>
    <x v="12"/>
    <s v="noSeverityAvailable"/>
    <s v="N.A."/>
    <s v="---"/>
    <s v="Warning Battery Management System"/>
  </r>
  <r>
    <s v="MBMS"/>
    <x v="12"/>
    <s v="20606"/>
    <s v="09"/>
    <s v="060649"/>
    <s v="[Forsee] BMS14_BATT_INFORMATION_2_FRAME_CNTR_FAULT"/>
    <x v="12"/>
    <s v="noSeverityAvailable"/>
    <s v="N.A."/>
    <s v="---"/>
    <s v="Warning Battery Management System"/>
  </r>
  <r>
    <s v="MBMS"/>
    <x v="12"/>
    <s v="20608"/>
    <s v="08"/>
    <s v="080648"/>
    <s v="[Forsee] BMS14_BATT_STATUS_FRAME_TIMEOUT"/>
    <x v="12"/>
    <s v="noSeverityAvailable"/>
    <s v="N.A."/>
    <s v="---"/>
    <s v="Warning Battery Management System"/>
  </r>
  <r>
    <s v="MBMS"/>
    <x v="12"/>
    <s v="20608"/>
    <s v="09"/>
    <s v="080649"/>
    <s v="[Forsee] BMS14_BATT_STATUS_FRAME_CNTR_FAULT"/>
    <x v="12"/>
    <s v="noSeverityAvailable"/>
    <s v="N.A."/>
    <s v="---"/>
    <s v="Warning Battery Management System"/>
  </r>
  <r>
    <s v="MBMS"/>
    <x v="12"/>
    <s v="20610"/>
    <s v="08"/>
    <s v="100648"/>
    <s v="[Forsee] BMS14_THERMAL_MANAGEMENT_FRAME_TIMEOUT"/>
    <x v="12"/>
    <s v="noSeverityAvailable"/>
    <s v="N.A."/>
    <s v="---"/>
    <s v="Warning Battery Management System"/>
  </r>
  <r>
    <s v="MBMS"/>
    <x v="12"/>
    <s v="20610"/>
    <s v="09"/>
    <s v="100649"/>
    <s v="[Forsee] BMS14_THERMAL_MANAGEMENT_FRAME_CNTR_FAULT"/>
    <x v="12"/>
    <s v="noSeverityAvailable"/>
    <s v="N.A."/>
    <s v="---"/>
    <s v="Warning Battery Management System"/>
  </r>
  <r>
    <s v="MBMS"/>
    <x v="12"/>
    <s v="20632"/>
    <s v="08"/>
    <s v="320648"/>
    <s v="[Forsee] BMS15_CHARGE_MANAGEMENT_FRAME_TIMEOUT"/>
    <x v="12"/>
    <s v="noSeverityAvailable"/>
    <s v="N.A."/>
    <s v="---"/>
    <s v="Warning Battery Management System"/>
  </r>
  <r>
    <s v="MBMS"/>
    <x v="12"/>
    <s v="20632"/>
    <s v="09"/>
    <s v="320649"/>
    <s v="[Forsee] BMS15_CHARGE_MANAGEMENT_FRAME_CNTR_FAULT"/>
    <x v="12"/>
    <s v="noSeverityAvailable"/>
    <s v="N.A."/>
    <s v="---"/>
    <s v="Warning Battery Management System"/>
  </r>
  <r>
    <s v="MBMS"/>
    <x v="12"/>
    <s v="20634"/>
    <s v="08"/>
    <s v="340648"/>
    <s v="[Forsee] BMS15_BATT_INFORMATION_1_FRAME_TIMEOUT"/>
    <x v="12"/>
    <s v="noSeverityAvailable"/>
    <s v="N.A."/>
    <s v="---"/>
    <s v="Warning Battery Management System"/>
  </r>
  <r>
    <s v="MBMS"/>
    <x v="12"/>
    <s v="20634"/>
    <s v="09"/>
    <s v="340649"/>
    <s v="[Forsee] BMS15_BATT_INFORMATION_1_FRAME_CNTR_FAULT"/>
    <x v="12"/>
    <s v="noSeverityAvailable"/>
    <s v="N.A."/>
    <s v="---"/>
    <s v="Warning Battery Management System"/>
  </r>
  <r>
    <s v="MBMS"/>
    <x v="12"/>
    <s v="20636"/>
    <s v="08"/>
    <s v="360648"/>
    <s v="[Forsee] BMS15_BATT_INFORMATION_2_FRAME_TIMEOUT"/>
    <x v="12"/>
    <s v="noSeverityAvailable"/>
    <s v="N.A."/>
    <s v="---"/>
    <s v="Warning Battery Management System"/>
  </r>
  <r>
    <s v="MBMS"/>
    <x v="12"/>
    <s v="20636"/>
    <s v="09"/>
    <s v="360649"/>
    <s v="[Forsee] BMS15_BATT_INFORMATION_2_FRAME_CNTR_FAULT"/>
    <x v="12"/>
    <s v="noSeverityAvailable"/>
    <s v="N.A."/>
    <s v="---"/>
    <s v="Warning Battery Management System"/>
  </r>
  <r>
    <s v="MBMS"/>
    <x v="12"/>
    <s v="20638"/>
    <s v="08"/>
    <s v="380648"/>
    <s v="[Forsee] BMS15_BATT_STATUS_FRAME_TIMEOUT"/>
    <x v="12"/>
    <s v="noSeverityAvailable"/>
    <s v="N.A."/>
    <s v="---"/>
    <s v="Warning Battery Management System"/>
  </r>
  <r>
    <s v="MBMS"/>
    <x v="12"/>
    <s v="20638"/>
    <s v="09"/>
    <s v="380649"/>
    <s v="[Forsee] BMS15_BATT_STATUS_FRAME_CNTR_FAULT"/>
    <x v="12"/>
    <s v="noSeverityAvailable"/>
    <s v="N.A."/>
    <s v="---"/>
    <s v="Warning Battery Management System"/>
  </r>
  <r>
    <s v="MBMS"/>
    <x v="12"/>
    <s v="20640"/>
    <s v="08"/>
    <s v="400648"/>
    <s v="[Forsee] BMS15_THERMAL_MANAGEMENT_FRAME_TIMEOUT"/>
    <x v="12"/>
    <s v="noSeverityAvailable"/>
    <s v="N.A."/>
    <s v="---"/>
    <s v="Warning Battery Management System"/>
  </r>
  <r>
    <s v="MBMS"/>
    <x v="12"/>
    <s v="20640"/>
    <s v="09"/>
    <s v="400649"/>
    <s v="[Forsee] BMS15_THERMAL_MANAGEMENT_FRAME_CNTR_FAULT"/>
    <x v="12"/>
    <s v="noSeverityAvailable"/>
    <s v="N.A."/>
    <s v="---"/>
    <s v="Warning Battery Management System"/>
  </r>
  <r>
    <s v="MBMS"/>
    <x v="12"/>
    <s v="20662"/>
    <s v="08"/>
    <s v="620648"/>
    <s v="[Forsee] BMS16_CHARGE_MANAGEMENT_FRAME_TIMEOUT"/>
    <x v="12"/>
    <s v="noSeverityAvailable"/>
    <s v="N.A."/>
    <s v="---"/>
    <s v="Warning Battery Management System"/>
  </r>
  <r>
    <s v="MBMS"/>
    <x v="12"/>
    <s v="20662"/>
    <s v="09"/>
    <s v="620649"/>
    <s v="[Forsee] BMS16_CHARGE_MANAGEMENT_FRAME_CNTR_FAULT"/>
    <x v="12"/>
    <s v="noSeverityAvailable"/>
    <s v="N.A."/>
    <s v="---"/>
    <s v="Warning Battery Management System"/>
  </r>
  <r>
    <s v="MBMS"/>
    <x v="12"/>
    <s v="20664"/>
    <s v="08"/>
    <s v="640648"/>
    <s v="[Forsee] BMS16_BATT_INFORMATION_1_FRAME_TIMEOUT"/>
    <x v="12"/>
    <s v="noSeverityAvailable"/>
    <s v="N.A."/>
    <s v="---"/>
    <s v="Warning Battery Management System"/>
  </r>
  <r>
    <s v="MBMS"/>
    <x v="12"/>
    <s v="20664"/>
    <s v="09"/>
    <s v="640649"/>
    <s v="[Forsee] BMS16_BATT_INFORMATION_1_FRAME_CNTR_FAULT"/>
    <x v="12"/>
    <s v="noSeverityAvailable"/>
    <s v="N.A."/>
    <s v="---"/>
    <s v="Warning Battery Management System"/>
  </r>
  <r>
    <s v="MBMS"/>
    <x v="12"/>
    <s v="20666"/>
    <s v="08"/>
    <s v="660648"/>
    <s v="[Forsee] BMS16_BATT_INFORMATION_2_FRAME_TIMEOUT"/>
    <x v="12"/>
    <s v="noSeverityAvailable"/>
    <s v="N.A."/>
    <s v="---"/>
    <s v="Warning Battery Management System"/>
  </r>
  <r>
    <s v="MBMS"/>
    <x v="12"/>
    <s v="20666"/>
    <s v="09"/>
    <s v="660649"/>
    <s v="[Forsee] BMS16_BATT_INFORMATION_2_FRAME_CNTR_FAULT"/>
    <x v="12"/>
    <s v="noSeverityAvailable"/>
    <s v="N.A."/>
    <s v="---"/>
    <s v="Warning Battery Management System"/>
  </r>
  <r>
    <s v="MBMS"/>
    <x v="12"/>
    <s v="20668"/>
    <s v="08"/>
    <s v="680648"/>
    <s v="[Forsee] BMS16_BATT_STATUS_FRAME_TIMEOUT"/>
    <x v="12"/>
    <s v="noSeverityAvailable"/>
    <s v="N.A."/>
    <s v="---"/>
    <s v="Warning Battery Management System"/>
  </r>
  <r>
    <s v="MBMS"/>
    <x v="12"/>
    <s v="20668"/>
    <s v="09"/>
    <s v="680649"/>
    <s v="[Forsee] BMS16_BATT_STATUS_FRAME_CNTR_FAULT"/>
    <x v="12"/>
    <s v="noSeverityAvailable"/>
    <s v="N.A."/>
    <s v="---"/>
    <s v="Warning Battery Management System"/>
  </r>
  <r>
    <s v="MBMS"/>
    <x v="12"/>
    <s v="20670"/>
    <s v="08"/>
    <s v="700648"/>
    <s v="[Forsee] BMS16_THERMAL_MANAGEMENT_FRAME_TIMEOUT"/>
    <x v="12"/>
    <s v="noSeverityAvailable"/>
    <s v="N.A."/>
    <s v="---"/>
    <s v="Warning Battery Management System"/>
  </r>
  <r>
    <s v="MBMS"/>
    <x v="12"/>
    <s v="20670"/>
    <s v="09"/>
    <s v="700649"/>
    <s v="[Forsee] BMS16_THERMAL_MANAGEMENT_FRAME_CNTR_FAULT"/>
    <x v="12"/>
    <s v="noSeverityAvailable"/>
    <s v="N.A."/>
    <s v="---"/>
    <s v="Warning Battery Management System"/>
  </r>
  <r>
    <s v="MBMS"/>
    <x v="12"/>
    <s v="20692"/>
    <s v="08"/>
    <s v="920648"/>
    <s v="[Forsee] BMS17_CHARGE_MANAGEMENT_FRAME_TIMEOUT"/>
    <x v="12"/>
    <s v="noSeverityAvailable"/>
    <s v="N.A."/>
    <s v="---"/>
    <s v="Warning Battery Management System"/>
  </r>
  <r>
    <s v="MBMS"/>
    <x v="12"/>
    <s v="20692"/>
    <s v="09"/>
    <s v="920649"/>
    <s v="[Forsee] BMS17_CHARGE_MANAGEMENT_FRAME_CNTR_FAULT"/>
    <x v="12"/>
    <s v="noSeverityAvailable"/>
    <s v="N.A."/>
    <s v="---"/>
    <s v="Warning Battery Management System"/>
  </r>
  <r>
    <s v="MBMS"/>
    <x v="12"/>
    <s v="20694"/>
    <s v="08"/>
    <s v="940648"/>
    <s v="[Forsee] BMS17_BATT_INFORMATION_1_FRAME_TIMEOUT"/>
    <x v="12"/>
    <s v="noSeverityAvailable"/>
    <s v="N.A."/>
    <s v="---"/>
    <s v="Warning Battery Management System"/>
  </r>
  <r>
    <s v="MBMS"/>
    <x v="12"/>
    <s v="20694"/>
    <s v="09"/>
    <s v="940649"/>
    <s v="[Forsee] BMS17_BATT_INFORMATION_1_FRAME_CNTR_FAULT"/>
    <x v="12"/>
    <s v="noSeverityAvailable"/>
    <s v="N.A."/>
    <s v="---"/>
    <s v="Warning Battery Management System"/>
  </r>
  <r>
    <s v="MBMS"/>
    <x v="12"/>
    <s v="20696"/>
    <s v="08"/>
    <s v="960648"/>
    <s v="[Forsee] BMS17_BATT_INFORMATION_2_FRAME_TIMEOUT"/>
    <x v="12"/>
    <s v="noSeverityAvailable"/>
    <s v="N.A."/>
    <s v="---"/>
    <s v="Warning Battery Management System"/>
  </r>
  <r>
    <s v="MBMS"/>
    <x v="12"/>
    <s v="20696"/>
    <s v="09"/>
    <s v="960649"/>
    <s v="[Forsee] BMS17_BATT_INFORMATION_2_FRAME_CNTR_FAULT"/>
    <x v="12"/>
    <s v="noSeverityAvailable"/>
    <s v="N.A."/>
    <s v="---"/>
    <s v="Warning Battery Management System"/>
  </r>
  <r>
    <s v="MBMS"/>
    <x v="12"/>
    <s v="20698"/>
    <s v="08"/>
    <s v="980648"/>
    <s v="[Forsee] BMS17_BATT_STATUS_FRAME_TIMEOUT"/>
    <x v="12"/>
    <s v="noSeverityAvailable"/>
    <s v="N.A."/>
    <s v="---"/>
    <s v="Warning Battery Management System"/>
  </r>
  <r>
    <s v="MBMS"/>
    <x v="12"/>
    <s v="20698"/>
    <s v="09"/>
    <s v="980649"/>
    <s v="[Forsee] BMS17_BATT_STATUS_FRAME_CNTR_FAULT"/>
    <x v="12"/>
    <s v="noSeverityAvailable"/>
    <s v="N.A."/>
    <s v="---"/>
    <s v="Warning Battery Management System"/>
  </r>
  <r>
    <s v="MBMS"/>
    <x v="12"/>
    <s v="20700"/>
    <s v="08"/>
    <s v="000748"/>
    <s v="[Forsee] BMS17_THERMAL_MANAGEMENT_FRAME_TIMEOUT"/>
    <x v="12"/>
    <s v="noSeverityAvailable"/>
    <s v="N.A."/>
    <s v="---"/>
    <s v="Warning Battery Management System"/>
  </r>
  <r>
    <s v="MBMS"/>
    <x v="12"/>
    <s v="20700"/>
    <s v="09"/>
    <s v="000749"/>
    <s v="[Forsee] BMS17_THERMAL_MANAGEMENT_FRAME_CNTR_FAULT"/>
    <x v="12"/>
    <s v="noSeverityAvailable"/>
    <s v="N.A."/>
    <s v="---"/>
    <s v="Warning Battery Management System"/>
  </r>
  <r>
    <s v="MBMS"/>
    <x v="12"/>
    <s v="20722"/>
    <s v="08"/>
    <s v="220748"/>
    <s v="[Forsee] BMS18_CHARGE_MANAGEMENT_FRAME_TIMEOUT"/>
    <x v="12"/>
    <s v="noSeverityAvailable"/>
    <s v="N.A."/>
    <s v="---"/>
    <s v="Warning Battery Management System"/>
  </r>
  <r>
    <s v="MBMS"/>
    <x v="12"/>
    <s v="20722"/>
    <s v="09"/>
    <s v="220749"/>
    <s v="[Forsee] BMS18_CHARGE_MANAGEMENT_FRAME_CNTR_FAULT"/>
    <x v="12"/>
    <s v="noSeverityAvailable"/>
    <s v="N.A."/>
    <s v="---"/>
    <s v="Warning Battery Management System"/>
  </r>
  <r>
    <s v="MBMS"/>
    <x v="12"/>
    <s v="20724"/>
    <s v="08"/>
    <s v="240748"/>
    <s v="[Forsee] BMS18_BATT_INFORMATION_1_FRAME_TIMEOUT"/>
    <x v="12"/>
    <s v="noSeverityAvailable"/>
    <s v="N.A."/>
    <s v="---"/>
    <s v="Warning Battery Management System"/>
  </r>
  <r>
    <s v="MBMS"/>
    <x v="12"/>
    <s v="20724"/>
    <s v="09"/>
    <s v="240749"/>
    <s v="[Forsee] BMS18_BATT_INFORMATION_1_FRAME_CNTR_FAULT"/>
    <x v="12"/>
    <s v="noSeverityAvailable"/>
    <s v="N.A."/>
    <s v="---"/>
    <s v="Warning Battery Management System"/>
  </r>
  <r>
    <s v="MBMS"/>
    <x v="12"/>
    <s v="20726"/>
    <s v="08"/>
    <s v="260748"/>
    <s v="[Forsee] BMS18_BATT_INFORMATION_2_FRAME_TIMEOUT"/>
    <x v="12"/>
    <s v="noSeverityAvailable"/>
    <s v="N.A."/>
    <s v="---"/>
    <s v="Warning Battery Management System"/>
  </r>
  <r>
    <s v="MBMS"/>
    <x v="12"/>
    <s v="20726"/>
    <s v="09"/>
    <s v="260749"/>
    <s v="[Forsee] BMS18_BATT_INFORMATION_2_FRAME_CNTR_FAULT"/>
    <x v="12"/>
    <s v="noSeverityAvailable"/>
    <s v="N.A."/>
    <s v="---"/>
    <s v="Warning Battery Management System"/>
  </r>
  <r>
    <s v="MBMS"/>
    <x v="12"/>
    <s v="20728"/>
    <s v="08"/>
    <s v="280748"/>
    <s v="[Forsee] BMS18_BATT_STATUS_FRAME_TIMEOUT"/>
    <x v="12"/>
    <s v="noSeverityAvailable"/>
    <s v="N.A."/>
    <s v="---"/>
    <s v="Warning Battery Management System"/>
  </r>
  <r>
    <s v="MBMS"/>
    <x v="12"/>
    <s v="20728"/>
    <s v="09"/>
    <s v="280749"/>
    <s v="[Forsee] BMS18_BATT_STATUS_FRAME_CNTR_FAULT"/>
    <x v="12"/>
    <s v="noSeverityAvailable"/>
    <s v="N.A."/>
    <s v="---"/>
    <s v="Warning Battery Management System"/>
  </r>
  <r>
    <s v="MBMS"/>
    <x v="12"/>
    <s v="20730"/>
    <s v="08"/>
    <s v="300748"/>
    <s v="[Forsee] BMS18_THERMAL_MANAGEMENT_FRAME_TIMEOUT"/>
    <x v="12"/>
    <s v="noSeverityAvailable"/>
    <s v="N.A."/>
    <s v="---"/>
    <s v="Warning Battery Management System"/>
  </r>
  <r>
    <s v="MBMS"/>
    <x v="12"/>
    <s v="20730"/>
    <s v="09"/>
    <s v="300749"/>
    <s v="[Forsee] BMS18_THERMAL_MANAGEMENT_FRAME_CNTR_FAULT"/>
    <x v="12"/>
    <s v="noSeverityAvailable"/>
    <s v="N.A."/>
    <s v="---"/>
    <s v="Warning Battery Management System"/>
  </r>
  <r>
    <s v="MBMS"/>
    <x v="12"/>
    <s v="20752"/>
    <s v="08"/>
    <s v="520748"/>
    <s v="[Forsee] BMS19_CHARGE_MANAGEMENT_FRAME_TIMEOUT"/>
    <x v="12"/>
    <s v="noSeverityAvailable"/>
    <s v="N.A."/>
    <s v="---"/>
    <s v="Warning Battery Management System"/>
  </r>
  <r>
    <s v="MBMS"/>
    <x v="12"/>
    <s v="20752"/>
    <s v="09"/>
    <s v="520749"/>
    <s v="[Forsee] BMS19_CHARGE_MANAGEMENT_FRAME_CNTR_FAULT"/>
    <x v="12"/>
    <s v="noSeverityAvailable"/>
    <s v="N.A."/>
    <s v="---"/>
    <s v="Warning Battery Management System"/>
  </r>
  <r>
    <s v="MBMS"/>
    <x v="12"/>
    <s v="20754"/>
    <s v="08"/>
    <s v="540748"/>
    <s v="[Forsee] BMS19_BATT_INFORMATION_1_FRAME_TIMEOUT"/>
    <x v="12"/>
    <s v="noSeverityAvailable"/>
    <s v="N.A."/>
    <s v="---"/>
    <s v="Warning Battery Management System"/>
  </r>
  <r>
    <s v="MBMS"/>
    <x v="12"/>
    <s v="20754"/>
    <s v="09"/>
    <s v="540749"/>
    <s v="[Forsee] BMS19_BATT_INFORMATION_1_FRAME_CNTR_FAULT"/>
    <x v="12"/>
    <s v="noSeverityAvailable"/>
    <s v="N.A."/>
    <s v="---"/>
    <s v="Warning Battery Management System"/>
  </r>
  <r>
    <s v="MBMS"/>
    <x v="12"/>
    <s v="20756"/>
    <s v="08"/>
    <s v="560748"/>
    <s v="[Forsee] BMS19_BATT_INFORMATION_2_FRAME_TIMEOUT"/>
    <x v="12"/>
    <s v="noSeverityAvailable"/>
    <s v="N.A."/>
    <s v="---"/>
    <s v="Warning Battery Management System"/>
  </r>
  <r>
    <s v="MBMS"/>
    <x v="12"/>
    <s v="20756"/>
    <s v="09"/>
    <s v="560749"/>
    <s v="[Forsee] BMS19_BATT_INFORMATION_2_FRAME_CNTR_FAULT"/>
    <x v="12"/>
    <s v="noSeverityAvailable"/>
    <s v="N.A."/>
    <s v="---"/>
    <s v="Warning Battery Management System"/>
  </r>
  <r>
    <s v="MBMS"/>
    <x v="12"/>
    <s v="20758"/>
    <s v="08"/>
    <s v="580748"/>
    <s v="[Forsee] BMS19_BATT_STATUS_FRAME_TIMEOUT"/>
    <x v="12"/>
    <s v="noSeverityAvailable"/>
    <s v="N.A."/>
    <s v="---"/>
    <s v="Warning Battery Management System"/>
  </r>
  <r>
    <s v="MBMS"/>
    <x v="12"/>
    <s v="20758"/>
    <s v="09"/>
    <s v="580749"/>
    <s v="[Forsee] BMS19_BATT_STATUS_FRAME_CNTR_FAULT"/>
    <x v="12"/>
    <s v="noSeverityAvailable"/>
    <s v="N.A."/>
    <s v="---"/>
    <s v="Warning Battery Management System"/>
  </r>
  <r>
    <s v="MBMS"/>
    <x v="12"/>
    <s v="20760"/>
    <s v="08"/>
    <s v="600748"/>
    <s v="[Forsee] BMS19_THERMAL_MANAGEMENT_FRAME_TIMEOUT"/>
    <x v="12"/>
    <s v="noSeverityAvailable"/>
    <s v="N.A."/>
    <s v="---"/>
    <s v="Warning Battery Management System"/>
  </r>
  <r>
    <s v="MBMS"/>
    <x v="12"/>
    <s v="20760"/>
    <s v="09"/>
    <s v="600749"/>
    <s v="[Forsee] BMS19_THERMAL_MANAGEMENT_FRAME_CNTR_FAULT"/>
    <x v="12"/>
    <s v="noSeverityAvailable"/>
    <s v="N.A."/>
    <s v="---"/>
    <s v="Warning Battery Management System"/>
  </r>
  <r>
    <s v="MBMS"/>
    <x v="12"/>
    <s v="20782"/>
    <s v="08"/>
    <s v="820748"/>
    <s v="[Forsee] BMS20_CHARGE_MANAGEMENT_FRAME_TIMEOUT"/>
    <x v="12"/>
    <s v="noSeverityAvailable"/>
    <s v="N.A."/>
    <s v="---"/>
    <s v="Warning Battery Management System"/>
  </r>
  <r>
    <s v="MBMS"/>
    <x v="12"/>
    <s v="20782"/>
    <s v="09"/>
    <s v="820749"/>
    <s v="[Forsee] BMS20_CHARGE_MANAGEMENT_FRAME_CNTR_FAULT"/>
    <x v="12"/>
    <s v="noSeverityAvailable"/>
    <s v="N.A."/>
    <s v="---"/>
    <s v="Warning Battery Management System"/>
  </r>
  <r>
    <s v="MBMS"/>
    <x v="12"/>
    <s v="20784"/>
    <s v="08"/>
    <s v="840748"/>
    <s v="[Forsee] BMS20_BATT_INFORMATION_1_FRAME_TIMEOUT"/>
    <x v="12"/>
    <s v="noSeverityAvailable"/>
    <s v="N.A."/>
    <s v="---"/>
    <s v="Warning Battery Management System"/>
  </r>
  <r>
    <s v="MBMS"/>
    <x v="12"/>
    <s v="20784"/>
    <s v="09"/>
    <s v="840749"/>
    <s v="[Forsee] BMS20_BATT_INFORMATION_1_FRAME_CNTR_FAULT"/>
    <x v="12"/>
    <s v="noSeverityAvailable"/>
    <s v="N.A."/>
    <s v="---"/>
    <s v="Warning Battery Management System"/>
  </r>
  <r>
    <s v="MBMS"/>
    <x v="12"/>
    <s v="20786"/>
    <s v="08"/>
    <s v="860748"/>
    <s v="[Forsee] BMS20_BATT_INFORMATION_2_FRAME_TIMEOUT"/>
    <x v="12"/>
    <s v="noSeverityAvailable"/>
    <s v="N.A."/>
    <s v="---"/>
    <s v="Warning Battery Management System"/>
  </r>
  <r>
    <s v="MBMS"/>
    <x v="12"/>
    <s v="20786"/>
    <s v="09"/>
    <s v="860749"/>
    <s v="[Forsee] BMS20_BATT_INFORMATION_2_FRAME_CNTR_FAULT"/>
    <x v="12"/>
    <s v="noSeverityAvailable"/>
    <s v="N.A."/>
    <s v="---"/>
    <s v="Warning Battery Management System"/>
  </r>
  <r>
    <s v="MBMS"/>
    <x v="12"/>
    <s v="20788"/>
    <s v="08"/>
    <s v="880748"/>
    <s v="[Forsee] BMS20_BATT_STATUS_FRAME_TIMEOUT"/>
    <x v="12"/>
    <s v="noSeverityAvailable"/>
    <s v="N.A."/>
    <s v="---"/>
    <s v="Warning Battery Management System"/>
  </r>
  <r>
    <s v="MBMS"/>
    <x v="12"/>
    <s v="20788"/>
    <s v="09"/>
    <s v="880749"/>
    <s v="[Forsee] BMS20_BATT_STATUS_FRAME_CNTR_FAULT"/>
    <x v="12"/>
    <s v="noSeverityAvailable"/>
    <s v="N.A."/>
    <s v="---"/>
    <s v="Warning Battery Management System"/>
  </r>
  <r>
    <s v="MBMS"/>
    <x v="12"/>
    <s v="20790"/>
    <s v="08"/>
    <s v="900748"/>
    <s v="[Forsee] BMS20_THERMAL_MANAGEMENT_FRAME_TIMEOUT"/>
    <x v="12"/>
    <s v="noSeverityAvailable"/>
    <s v="N.A."/>
    <s v="---"/>
    <s v="Warning Battery Management System"/>
  </r>
  <r>
    <s v="MBMS"/>
    <x v="12"/>
    <s v="20790"/>
    <s v="09"/>
    <s v="900749"/>
    <s v="[Forsee] BMS20_THERMAL_MANAGEMENT_FRAME_CNTR_FAULT"/>
    <x v="12"/>
    <s v="noSeverityAvailable"/>
    <s v="N.A."/>
    <s v="---"/>
    <s v="Warning Battery Management System"/>
  </r>
  <r>
    <s v="MBMS"/>
    <x v="12"/>
    <s v="20672"/>
    <s v="09"/>
    <s v="720649"/>
    <s v="[Forsee] SYSTEM_CONTROLS_FRAME_TIMEOUT"/>
    <x v="12"/>
    <s v="CheckImmediately"/>
    <s v="TBD27"/>
    <s v="RED"/>
    <s v="Red Warning Battery Management System"/>
  </r>
  <r>
    <s v="MBMS"/>
    <x v="12"/>
    <s v="20673"/>
    <s v="09"/>
    <s v="730649"/>
    <s v="[Forsee] HYBRID_SYSTEM_CONTROL1_FRAME_TIMEOUT"/>
    <x v="12"/>
    <s v="CheckImmediately"/>
    <s v="TBD27"/>
    <s v="RED"/>
    <s v="Red Warning Battery Management System"/>
  </r>
  <r>
    <s v="MBMS"/>
    <x v="12"/>
    <s v="20674"/>
    <s v="09"/>
    <s v="740649"/>
    <s v="[Forsee] VEHICLE_DISTANCE_HIGH_RES_FRAME_TIMEOUT"/>
    <x v="12"/>
    <s v="CheckAtNextHalt"/>
    <s v="TBD28"/>
    <s v="YELLOW"/>
    <s v="Amber Warning Battery Management System"/>
  </r>
  <r>
    <s v="MBMS"/>
    <x v="12"/>
    <s v="20675"/>
    <s v="09"/>
    <s v="750649"/>
    <s v="[Forsee] TIME_DATE_FRAME_TIMEOUT"/>
    <x v="12"/>
    <s v="CheckAtNextHalt"/>
    <s v="TBD28"/>
    <s v="YELLOW"/>
    <s v="Amber Warning Battery Management System"/>
  </r>
  <r>
    <s v="MBMS"/>
    <x v="12"/>
    <s v="20676"/>
    <s v="09"/>
    <s v="760649"/>
    <s v="[Forsee] PACK_CONTACTOR"/>
    <x v="12"/>
    <s v="noSeverityAvailable"/>
    <s v="N.A."/>
    <s v="---"/>
    <s v="Warning Battery Management System"/>
  </r>
  <r>
    <s v="MBMS"/>
    <x v="12"/>
    <s v="21955"/>
    <s v="06"/>
    <s v="551932"/>
    <s v="[Forsee] BATT_BANK_EXT_ISOLATION_TEST_FAILED"/>
    <x v="12"/>
    <s v="noSeverityAvailable"/>
    <s v="N.A."/>
    <s v="---"/>
    <s v="Warning Battery Management System"/>
  </r>
  <r>
    <s v="MBMS"/>
    <x v="12"/>
    <s v="21956"/>
    <s v="08"/>
    <s v="561948"/>
    <s v="[Forsee] BATT_BANK_EXT_ISOLATION_DEVICE_ERROR"/>
    <x v="12"/>
    <s v="noSeverityAvailable"/>
    <s v="N.A."/>
    <s v="---"/>
    <s v="Warning Battery Management System"/>
  </r>
  <r>
    <s v="MBMS"/>
    <x v="12"/>
    <s v="21957"/>
    <s v="08"/>
    <s v="571948"/>
    <s v="[Forsee] BATT_BANK_EXT_ISOLATION_KL31_FAULT"/>
    <x v="12"/>
    <s v="noSeverityAvailable"/>
    <s v="N.A."/>
    <s v="---"/>
    <s v="Warning Battery Management System"/>
  </r>
  <r>
    <s v="MBMS"/>
    <x v="12"/>
    <s v="21958"/>
    <s v="08"/>
    <s v="581948"/>
    <s v="[Forsee] BATT_BANK_EXT_ISOLATION_SS_GND"/>
    <x v="12"/>
    <s v="noSeverityAvailable"/>
    <s v="N.A."/>
    <s v="---"/>
    <s v="Warning Battery Management System"/>
  </r>
  <r>
    <s v="MBMS"/>
    <x v="12"/>
    <s v="21959"/>
    <s v="08"/>
    <s v="591948"/>
    <s v="[Forsee] BATT_BANK_EXT_ISOLATION_SS_VCC"/>
    <x v="12"/>
    <s v="noSeverityAvailable"/>
    <s v="N.A."/>
    <s v="---"/>
    <s v="Warning Battery Management System"/>
  </r>
  <r>
    <s v="MBMS"/>
    <x v="12"/>
    <s v="20000"/>
    <s v="11"/>
    <s v="000052"/>
    <s v="[Forsee] CHILLER_LOW_WATER"/>
    <x v="12"/>
    <s v="CheckAtNextHaltMinorFault"/>
    <s v="N.A."/>
    <s v="---"/>
    <s v="Warning Battery Management System"/>
  </r>
  <r>
    <s v="MBMS"/>
    <x v="12"/>
    <s v="20001"/>
    <s v="12"/>
    <s v="010053"/>
    <s v="[Forsee] CHILLER_GENERAL_WARNING"/>
    <x v="12"/>
    <s v="CheckAtNextHaltMinorFault"/>
    <s v="N.A."/>
    <s v="---"/>
    <s v="Warning Battery Management System"/>
  </r>
  <r>
    <s v="MBMS"/>
    <x v="12"/>
    <s v="20002"/>
    <s v="12"/>
    <s v="020053"/>
    <s v="[Forsee] CHILLER_GENERAL_ERROR"/>
    <x v="12"/>
    <s v="CheckAtNextHaltMinorFault"/>
    <s v="N.A."/>
    <s v="---"/>
    <s v="Warning Battery Management System"/>
  </r>
  <r>
    <s v="MBMS"/>
    <x v="12"/>
    <s v="20003"/>
    <s v="12"/>
    <s v="030053"/>
    <s v="[Forsee] CHILLER_TIMEOUT"/>
    <x v="12"/>
    <s v="CheckAtNextHaltMinorFault"/>
    <s v="N.A."/>
    <s v="---"/>
    <s v="Warning Battery Management System"/>
  </r>
  <r>
    <s v="MBMS"/>
    <x v="12"/>
    <s v="20005"/>
    <s v="11"/>
    <s v="050052"/>
    <s v="[Forsee] PACKS_NOT_CONNECTABLE"/>
    <x v="12"/>
    <s v="CheckAtNextHaltMinorFault"/>
    <s v="N.A."/>
    <s v="---"/>
    <s v="Warning Battery Management System"/>
  </r>
  <r>
    <s v="MBMS"/>
    <x v="12"/>
    <s v="20006"/>
    <s v="0F"/>
    <s v="06004F"/>
    <s v="[Forsee] MIN_DRIVE_POWER_NOT_AVAILABLE"/>
    <x v="12"/>
    <s v="CheckAtNextHalt"/>
    <s v="TBD28"/>
    <s v="YELLOW"/>
    <s v="Amber Warning Battery Management System"/>
  </r>
  <r>
    <s v="MBMS"/>
    <x v="12"/>
    <s v="20007"/>
    <s v="0F"/>
    <s v="07004F"/>
    <s v="[Forsee] MBMS_NO_PACK_CONNECTABLE"/>
    <x v="12"/>
    <s v="CheckImmediately"/>
    <s v="TBD27"/>
    <s v="RED"/>
    <s v="Red Warning Battery Management System"/>
  </r>
  <r>
    <s v="MBMS"/>
    <x v="12"/>
    <s v="20008"/>
    <s v="00"/>
    <s v="080040"/>
    <s v="[Forsee] POWER_CONTACTOR_JAMMED_CLOSED"/>
    <x v="12"/>
    <s v="CheckImmediately"/>
    <s v="TBD27"/>
    <s v="RED"/>
    <s v="Red Warning Battery Management System"/>
  </r>
  <r>
    <s v="MBMS"/>
    <x v="12"/>
    <s v="2000A"/>
    <s v="06"/>
    <s v="0A0032"/>
    <s v="[Forsee] STRING_1_PACK_CONTACTOR_FAILURE"/>
    <x v="12"/>
    <s v="noSeverityAvailable"/>
    <s v="N.A."/>
    <s v="---"/>
    <s v="Warning Battery Management System"/>
  </r>
  <r>
    <s v="MBMS"/>
    <x v="12"/>
    <s v="2000B"/>
    <s v="06"/>
    <s v="0B0032"/>
    <s v="[Forsee] STRING_2_PACK_CONTACTOR_FAILURE"/>
    <x v="12"/>
    <s v="noSeverityAvailable"/>
    <s v="N.A."/>
    <s v="---"/>
    <s v="Warning Battery Management System"/>
  </r>
  <r>
    <s v="MBMS"/>
    <x v="12"/>
    <s v="2000C"/>
    <s v="06"/>
    <s v="0C0032"/>
    <s v="[Forsee] STRING_3_PACK_CONTACTOR_FAILURE"/>
    <x v="12"/>
    <s v="noSeverityAvailable"/>
    <s v="N.A."/>
    <s v="---"/>
    <s v="Warning Battery Management System"/>
  </r>
  <r>
    <s v="MBMS"/>
    <x v="12"/>
    <s v="2000D"/>
    <s v="06"/>
    <s v="0D0032"/>
    <s v="[Forsee] STRING_4_PACK_CONTACTOR_FAILURE"/>
    <x v="12"/>
    <s v="noSeverityAvailable"/>
    <s v="N.A."/>
    <s v="---"/>
    <s v="Warning Battery Management System"/>
  </r>
  <r>
    <s v="MBMS"/>
    <x v="12"/>
    <s v="2000E"/>
    <s v="06"/>
    <s v="0E0032"/>
    <s v="[Forsee] STRING_5_PACK_CONTACTOR_FAILURE"/>
    <x v="12"/>
    <s v="noSeverityAvailable"/>
    <s v="N.A."/>
    <s v="---"/>
    <s v="Warning Battery Management System"/>
  </r>
  <r>
    <s v="MBMS"/>
    <x v="12"/>
    <s v="23001"/>
    <s v="07"/>
    <s v="013047"/>
    <s v="[Forsee] BMS01_COMMUNICATION_ERROR"/>
    <x v="12"/>
    <s v="noSeverityAvailable"/>
    <s v="N.A."/>
    <s v="---"/>
    <s v="Warning Battery Management System"/>
  </r>
  <r>
    <s v="MBMS"/>
    <x v="12"/>
    <s v="23002"/>
    <s v="0E"/>
    <s v="02304E"/>
    <s v="[Forsee] BMS01_VOLTAGE_ERROR"/>
    <x v="12"/>
    <s v="noSeverityAvailable"/>
    <s v="N.A."/>
    <s v="---"/>
    <s v="Warning Battery Management System"/>
  </r>
  <r>
    <s v="MBMS"/>
    <x v="12"/>
    <s v="23003"/>
    <s v="0E"/>
    <s v="03304E"/>
    <s v="[Forsee] BMS01_CURRENT_ERROR"/>
    <x v="12"/>
    <s v="noSeverityAvailable"/>
    <s v="N.A."/>
    <s v="---"/>
    <s v="Warning Battery Management System"/>
  </r>
  <r>
    <s v="MBMS"/>
    <x v="12"/>
    <s v="23004"/>
    <s v="0E"/>
    <s v="04304E"/>
    <s v="[Forsee] BMS01_CELL_TEMPERATURE_ERROR"/>
    <x v="12"/>
    <s v="noSeverityAvailable"/>
    <s v="N.A."/>
    <s v="---"/>
    <s v="Warning Battery Management System"/>
  </r>
  <r>
    <s v="MBMS"/>
    <x v="12"/>
    <s v="23005"/>
    <s v="0E"/>
    <s v="05304E"/>
    <s v="[Forsee] BMS01_INSULATION_ERROR"/>
    <x v="12"/>
    <s v="CheckAtNextHalt"/>
    <s v="TBD28"/>
    <s v="YELLOW"/>
    <s v="Amber Warning Battery Management System"/>
  </r>
  <r>
    <s v="MBMS"/>
    <x v="12"/>
    <s v="23006"/>
    <s v="0E"/>
    <s v="06304E"/>
    <s v="[Forsee] BMS01_CONTACTORS_ERROR"/>
    <x v="12"/>
    <s v="noSeverityAvailable"/>
    <s v="N.A."/>
    <s v="---"/>
    <s v="Warning Battery Management System"/>
  </r>
  <r>
    <s v="MBMS"/>
    <x v="12"/>
    <s v="23007"/>
    <s v="0E"/>
    <s v="07304E"/>
    <s v="[Forsee] BMS01_GENERAL_ERROR"/>
    <x v="12"/>
    <s v="noSeverityAvailable"/>
    <s v="N.A."/>
    <s v="---"/>
    <s v="Warning Battery Management System"/>
  </r>
  <r>
    <s v="MBMS"/>
    <x v="12"/>
    <s v="23101"/>
    <s v="07"/>
    <s v="013147"/>
    <s v="[Forsee] BMS02_COMMUNICATION_ERROR"/>
    <x v="12"/>
    <s v="noSeverityAvailable"/>
    <s v="N.A."/>
    <s v="---"/>
    <s v="Warning Battery Management System"/>
  </r>
  <r>
    <s v="MBMS"/>
    <x v="12"/>
    <s v="23102"/>
    <s v="0E"/>
    <s v="02314E"/>
    <s v="[Forsee] BMS02_VOLTAGE_ERROR"/>
    <x v="12"/>
    <s v="noSeverityAvailable"/>
    <s v="N.A."/>
    <s v="---"/>
    <s v="Warning Battery Management System"/>
  </r>
  <r>
    <s v="MBMS"/>
    <x v="12"/>
    <s v="23103"/>
    <s v="0E"/>
    <s v="03314E"/>
    <s v="[Forsee] BMS02_CURRENT_ERROR"/>
    <x v="12"/>
    <s v="noSeverityAvailable"/>
    <s v="N.A."/>
    <s v="---"/>
    <s v="Warning Battery Management System"/>
  </r>
  <r>
    <s v="MBMS"/>
    <x v="12"/>
    <s v="23104"/>
    <s v="0E"/>
    <s v="04314E"/>
    <s v="[Forsee] BMS02_CELL_TEMPERATURE_ERROR"/>
    <x v="12"/>
    <s v="noSeverityAvailable"/>
    <s v="N.A."/>
    <s v="---"/>
    <s v="Warning Battery Management System"/>
  </r>
  <r>
    <s v="MBMS"/>
    <x v="12"/>
    <s v="23105"/>
    <s v="0E"/>
    <s v="05314E"/>
    <s v="[Forsee] BMS02_INSULATION_ERROR"/>
    <x v="12"/>
    <s v="CheckAtNextHalt"/>
    <s v="TBD28"/>
    <s v="YELLOW"/>
    <s v="Amber Warning Battery Management System"/>
  </r>
  <r>
    <s v="MBMS"/>
    <x v="12"/>
    <s v="23106"/>
    <s v="0E"/>
    <s v="06314E"/>
    <s v="[Forsee] BMS02_CONTACTORS_ERROR"/>
    <x v="12"/>
    <s v="noSeverityAvailable"/>
    <s v="N.A."/>
    <s v="---"/>
    <s v="Warning Battery Management System"/>
  </r>
  <r>
    <s v="MBMS"/>
    <x v="12"/>
    <s v="23107"/>
    <s v="0E"/>
    <s v="07314E"/>
    <s v="[Forsee] BMS02_GENERAL_ERROR"/>
    <x v="12"/>
    <s v="noSeverityAvailable"/>
    <s v="N.A."/>
    <s v="---"/>
    <s v="Warning Battery Management System"/>
  </r>
  <r>
    <s v="MBMS"/>
    <x v="12"/>
    <s v="23201"/>
    <s v="07"/>
    <s v="013247"/>
    <s v="[Forsee] BMS03_COMMUNICATION_ERROR"/>
    <x v="12"/>
    <s v="noSeverityAvailable"/>
    <s v="N.A."/>
    <s v="---"/>
    <s v="Warning Battery Management System"/>
  </r>
  <r>
    <s v="MBMS"/>
    <x v="12"/>
    <s v="23202"/>
    <s v="0E"/>
    <s v="02324E"/>
    <s v="[Forsee] BMS03_VOLTAGE_ERROR"/>
    <x v="12"/>
    <s v="noSeverityAvailable"/>
    <s v="N.A."/>
    <s v="---"/>
    <s v="Warning Battery Management System"/>
  </r>
  <r>
    <s v="MBMS"/>
    <x v="12"/>
    <s v="23203"/>
    <s v="0E"/>
    <s v="03324E"/>
    <s v="[Forsee] BMS03_CURRENT_ERROR"/>
    <x v="12"/>
    <s v="noSeverityAvailable"/>
    <s v="N.A."/>
    <s v="---"/>
    <s v="Warning Battery Management System"/>
  </r>
  <r>
    <s v="MBMS"/>
    <x v="12"/>
    <s v="23204"/>
    <s v="0E"/>
    <s v="04324E"/>
    <s v="[Forsee] BMS03_CELL_TEMPERATURE_ERROR"/>
    <x v="12"/>
    <s v="noSeverityAvailable"/>
    <s v="N.A."/>
    <s v="---"/>
    <s v="Warning Battery Management System"/>
  </r>
  <r>
    <s v="MBMS"/>
    <x v="12"/>
    <s v="23205"/>
    <s v="0E"/>
    <s v="05324E"/>
    <s v="[Forsee] BMS03_INSULATION_ERROR"/>
    <x v="12"/>
    <s v="CheckAtNextHalt"/>
    <s v="TBD28"/>
    <s v="YELLOW"/>
    <s v="Amber Warning Battery Management System"/>
  </r>
  <r>
    <s v="MBMS"/>
    <x v="12"/>
    <s v="23206"/>
    <s v="0E"/>
    <s v="06324E"/>
    <s v="[Forsee] BMS03_CONTACTORS_ERROR"/>
    <x v="12"/>
    <s v="noSeverityAvailable"/>
    <s v="N.A."/>
    <s v="---"/>
    <s v="Warning Battery Management System"/>
  </r>
  <r>
    <s v="MBMS"/>
    <x v="12"/>
    <s v="23207"/>
    <s v="0E"/>
    <s v="07324E"/>
    <s v="[Forsee] BMS03_GENERAL_ERROR"/>
    <x v="12"/>
    <s v="noSeverityAvailable"/>
    <s v="N.A."/>
    <s v="---"/>
    <s v="Warning Battery Management System"/>
  </r>
  <r>
    <s v="MBMS"/>
    <x v="12"/>
    <s v="23301"/>
    <s v="07"/>
    <s v="013347"/>
    <s v="[Forsee] BMS04_COMMUNICATION_ERROR"/>
    <x v="12"/>
    <s v="noSeverityAvailable"/>
    <s v="N.A."/>
    <s v="---"/>
    <s v="Warning Battery Management System"/>
  </r>
  <r>
    <s v="MBMS"/>
    <x v="12"/>
    <s v="23302"/>
    <s v="0E"/>
    <s v="02334E"/>
    <s v="[Forsee] BMS04_VOLTAGE_ERROR"/>
    <x v="12"/>
    <s v="noSeverityAvailable"/>
    <s v="N.A."/>
    <s v="---"/>
    <s v="Warning Battery Management System"/>
  </r>
  <r>
    <s v="MBMS"/>
    <x v="12"/>
    <s v="23303"/>
    <s v="0E"/>
    <s v="03334E"/>
    <s v="[Forsee] BMS04_CURRENT_ERROR"/>
    <x v="12"/>
    <s v="noSeverityAvailable"/>
    <s v="N.A."/>
    <s v="---"/>
    <s v="Warning Battery Management System"/>
  </r>
  <r>
    <s v="MBMS"/>
    <x v="12"/>
    <s v="23304"/>
    <s v="0E"/>
    <s v="04334E"/>
    <s v="[Forsee] BMS04_CELL_TEMPERATURE_ERROR"/>
    <x v="12"/>
    <s v="noSeverityAvailable"/>
    <s v="N.A."/>
    <s v="---"/>
    <s v="Warning Battery Management System"/>
  </r>
  <r>
    <s v="MBMS"/>
    <x v="12"/>
    <s v="23305"/>
    <s v="0E"/>
    <s v="05334E"/>
    <s v="[Forsee] BMS04_INSULATION_ERROR"/>
    <x v="12"/>
    <s v="CheckAtNextHalt"/>
    <s v="TBD28"/>
    <s v="YELLOW"/>
    <s v="Amber Warning Battery Management System"/>
  </r>
  <r>
    <s v="MBMS"/>
    <x v="12"/>
    <s v="23306"/>
    <s v="0E"/>
    <s v="06334E"/>
    <s v="[Forsee] BMS04_CONTACTORS_ERROR"/>
    <x v="12"/>
    <s v="noSeverityAvailable"/>
    <s v="N.A."/>
    <s v="---"/>
    <s v="Warning Battery Management System"/>
  </r>
  <r>
    <s v="MBMS"/>
    <x v="12"/>
    <s v="23307"/>
    <s v="0E"/>
    <s v="07334E"/>
    <s v="[Forsee] BMS04_GENERAL_ERROR"/>
    <x v="12"/>
    <s v="noSeverityAvailable"/>
    <s v="N.A."/>
    <s v="---"/>
    <s v="Warning Battery Management System"/>
  </r>
  <r>
    <s v="MBMS"/>
    <x v="12"/>
    <s v="23401"/>
    <s v="07"/>
    <s v="013447"/>
    <s v="[Forsee] BMS05_COMMUNICATION_ERROR"/>
    <x v="12"/>
    <s v="noSeverityAvailable"/>
    <s v="N.A."/>
    <s v="---"/>
    <s v="Warning Battery Management System"/>
  </r>
  <r>
    <s v="MBMS"/>
    <x v="12"/>
    <s v="23402"/>
    <s v="0E"/>
    <s v="02344E"/>
    <s v="[Forsee] BMS05_VOLTAGE_ERROR"/>
    <x v="12"/>
    <s v="noSeverityAvailable"/>
    <s v="N.A."/>
    <s v="---"/>
    <s v="Warning Battery Management System"/>
  </r>
  <r>
    <s v="MBMS"/>
    <x v="12"/>
    <s v="23403"/>
    <s v="0E"/>
    <s v="03344E"/>
    <s v="[Forsee] BMS05_CURRENT_ERROR"/>
    <x v="12"/>
    <s v="noSeverityAvailable"/>
    <s v="N.A."/>
    <s v="---"/>
    <s v="Warning Battery Management System"/>
  </r>
  <r>
    <s v="MBMS"/>
    <x v="12"/>
    <s v="23404"/>
    <s v="0E"/>
    <s v="04344E"/>
    <s v="[Forsee] BMS05_CELL_TEMPERATURE_ERROR"/>
    <x v="12"/>
    <s v="noSeverityAvailable"/>
    <s v="N.A."/>
    <s v="---"/>
    <s v="Warning Battery Management System"/>
  </r>
  <r>
    <s v="MBMS"/>
    <x v="12"/>
    <s v="23405"/>
    <s v="0E"/>
    <s v="05344E"/>
    <s v="[Forsee] BMS05_INSULATION_ERROR"/>
    <x v="12"/>
    <s v="CheckAtNextHalt"/>
    <s v="TBD28"/>
    <s v="YELLOW"/>
    <s v="Amber Warning Battery Management System"/>
  </r>
  <r>
    <s v="MBMS"/>
    <x v="12"/>
    <s v="23406"/>
    <s v="0E"/>
    <s v="06344E"/>
    <s v="[Forsee] BMS05_CONTACTORS_ERROR"/>
    <x v="12"/>
    <s v="noSeverityAvailable"/>
    <s v="N.A."/>
    <s v="---"/>
    <s v="Warning Battery Management System"/>
  </r>
  <r>
    <s v="MBMS"/>
    <x v="12"/>
    <s v="23407"/>
    <s v="0E"/>
    <s v="07344E"/>
    <s v="[Forsee] BMS05_GENERAL_ERROR"/>
    <x v="12"/>
    <s v="noSeverityAvailable"/>
    <s v="N.A."/>
    <s v="---"/>
    <s v="Warning Battery Management System"/>
  </r>
  <r>
    <s v="MBMS"/>
    <x v="12"/>
    <s v="23501"/>
    <s v="07"/>
    <s v="013547"/>
    <s v="[Forsee] BMS06_COMMUNICATION_ERROR"/>
    <x v="12"/>
    <s v="noSeverityAvailable"/>
    <s v="N.A."/>
    <s v="---"/>
    <s v="Warning Battery Management System"/>
  </r>
  <r>
    <s v="MBMS"/>
    <x v="12"/>
    <s v="23502"/>
    <s v="0E"/>
    <s v="02354E"/>
    <s v="[Forsee] BMS06_VOLTAGE_ERROR"/>
    <x v="12"/>
    <s v="noSeverityAvailable"/>
    <s v="N.A."/>
    <s v="---"/>
    <s v="Warning Battery Management System"/>
  </r>
  <r>
    <s v="MBMS"/>
    <x v="12"/>
    <s v="23503"/>
    <s v="0E"/>
    <s v="03354E"/>
    <s v="[Forsee] BMS06_CURRENT_ERROR"/>
    <x v="12"/>
    <s v="noSeverityAvailable"/>
    <s v="N.A."/>
    <s v="---"/>
    <s v="Warning Battery Management System"/>
  </r>
  <r>
    <s v="MBMS"/>
    <x v="12"/>
    <s v="23504"/>
    <s v="0E"/>
    <s v="04354E"/>
    <s v="[Forsee] BMS06_CELL_TEMPERATURE_ERROR"/>
    <x v="12"/>
    <s v="noSeverityAvailable"/>
    <s v="N.A."/>
    <s v="---"/>
    <s v="Warning Battery Management System"/>
  </r>
  <r>
    <s v="MBMS"/>
    <x v="12"/>
    <s v="23505"/>
    <s v="0E"/>
    <s v="05354E"/>
    <s v="[Forsee] BMS06_INSULATION_ERROR"/>
    <x v="12"/>
    <s v="CheckAtNextHalt"/>
    <s v="TBD28"/>
    <s v="YELLOW"/>
    <s v="Amber Warning Battery Management System"/>
  </r>
  <r>
    <s v="MBMS"/>
    <x v="12"/>
    <s v="23506"/>
    <s v="0E"/>
    <s v="06354E"/>
    <s v="[Forsee] BMS06_CONTACTORS_ERROR"/>
    <x v="12"/>
    <s v="noSeverityAvailable"/>
    <s v="N.A."/>
    <s v="---"/>
    <s v="Warning Battery Management System"/>
  </r>
  <r>
    <s v="MBMS"/>
    <x v="12"/>
    <s v="23507"/>
    <s v="0E"/>
    <s v="07354E"/>
    <s v="[Forsee] BMS06_GENERAL_ERROR"/>
    <x v="12"/>
    <s v="noSeverityAvailable"/>
    <s v="N.A."/>
    <s v="---"/>
    <s v="Warning Battery Management System"/>
  </r>
  <r>
    <s v="MBMS"/>
    <x v="12"/>
    <s v="23601"/>
    <s v="07"/>
    <s v="013647"/>
    <s v="[Forsee] BMS07_COMMUNICATION_ERROR"/>
    <x v="12"/>
    <s v="noSeverityAvailable"/>
    <s v="N.A."/>
    <s v="---"/>
    <s v="Warning Battery Management System"/>
  </r>
  <r>
    <s v="MBMS"/>
    <x v="12"/>
    <s v="23602"/>
    <s v="0E"/>
    <s v="02364E"/>
    <s v="[Forsee] BMS07_VOLTAGE_ERROR"/>
    <x v="12"/>
    <s v="noSeverityAvailable"/>
    <s v="N.A."/>
    <s v="---"/>
    <s v="Warning Battery Management System"/>
  </r>
  <r>
    <s v="MBMS"/>
    <x v="12"/>
    <s v="23603"/>
    <s v="0E"/>
    <s v="03364E"/>
    <s v="[Forsee] BMS07_CURRENT_ERROR"/>
    <x v="12"/>
    <s v="noSeverityAvailable"/>
    <s v="N.A."/>
    <s v="---"/>
    <s v="Warning Battery Management System"/>
  </r>
  <r>
    <s v="MBMS"/>
    <x v="12"/>
    <s v="23604"/>
    <s v="0E"/>
    <s v="04364E"/>
    <s v="[Forsee] BMS07_CELL_TEMPERATURE_ERROR"/>
    <x v="12"/>
    <s v="noSeverityAvailable"/>
    <s v="N.A."/>
    <s v="---"/>
    <s v="Warning Battery Management System"/>
  </r>
  <r>
    <s v="MBMS"/>
    <x v="12"/>
    <s v="23605"/>
    <s v="0E"/>
    <s v="05364E"/>
    <s v="[Forsee] BMS07_INSULATION_ERROR"/>
    <x v="12"/>
    <s v="CheckAtNextHalt"/>
    <s v="TBD28"/>
    <s v="YELLOW"/>
    <s v="Amber Warning Battery Management System"/>
  </r>
  <r>
    <s v="MBMS"/>
    <x v="12"/>
    <s v="23606"/>
    <s v="0E"/>
    <s v="06364E"/>
    <s v="[Forsee] BMS07_CONTACTORS_ERROR"/>
    <x v="12"/>
    <s v="noSeverityAvailable"/>
    <s v="N.A."/>
    <s v="---"/>
    <s v="Warning Battery Management System"/>
  </r>
  <r>
    <s v="MBMS"/>
    <x v="12"/>
    <s v="23607"/>
    <s v="0E"/>
    <s v="07364E"/>
    <s v="[Forsee] BMS07_GENERAL_ERROR"/>
    <x v="12"/>
    <s v="noSeverityAvailable"/>
    <s v="N.A."/>
    <s v="---"/>
    <s v="Warning Battery Management System"/>
  </r>
  <r>
    <s v="MBMS"/>
    <x v="12"/>
    <s v="23701"/>
    <s v="07"/>
    <s v="013747"/>
    <s v="[Forsee] BMS08_COMMUNICATION_ERROR"/>
    <x v="12"/>
    <s v="noSeverityAvailable"/>
    <s v="N.A."/>
    <s v="---"/>
    <s v="Warning Battery Management System"/>
  </r>
  <r>
    <s v="MBMS"/>
    <x v="12"/>
    <s v="23702"/>
    <s v="0E"/>
    <s v="02374E"/>
    <s v="[Forsee] BMS08_VOLTAGE_ERROR"/>
    <x v="12"/>
    <s v="noSeverityAvailable"/>
    <s v="N.A."/>
    <s v="---"/>
    <s v="Warning Battery Management System"/>
  </r>
  <r>
    <s v="MBMS"/>
    <x v="12"/>
    <s v="23703"/>
    <s v="0E"/>
    <s v="03374E"/>
    <s v="[Forsee] BMS08_CURRENT_ERROR"/>
    <x v="12"/>
    <s v="noSeverityAvailable"/>
    <s v="N.A."/>
    <s v="---"/>
    <s v="Warning Battery Management System"/>
  </r>
  <r>
    <s v="MBMS"/>
    <x v="12"/>
    <s v="23704"/>
    <s v="0E"/>
    <s v="04374E"/>
    <s v="[Forsee] BMS08_CELL_TEMPERATURE_ERROR"/>
    <x v="12"/>
    <s v="noSeverityAvailable"/>
    <s v="N.A."/>
    <s v="---"/>
    <s v="Warning Battery Management System"/>
  </r>
  <r>
    <s v="MBMS"/>
    <x v="12"/>
    <s v="23705"/>
    <s v="0E"/>
    <s v="05374E"/>
    <s v="[Forsee] BMS08_INSULATION_ERROR"/>
    <x v="12"/>
    <s v="CheckAtNextHalt"/>
    <s v="TBD28"/>
    <s v="YELLOW"/>
    <s v="Amber Warning Battery Management System"/>
  </r>
  <r>
    <s v="MBMS"/>
    <x v="12"/>
    <s v="23706"/>
    <s v="0E"/>
    <s v="06374E"/>
    <s v="[Forsee] BMS08_CONTACTORS_ERROR"/>
    <x v="12"/>
    <s v="noSeverityAvailable"/>
    <s v="N.A."/>
    <s v="---"/>
    <s v="Warning Battery Management System"/>
  </r>
  <r>
    <s v="MBMS"/>
    <x v="12"/>
    <s v="23707"/>
    <s v="0E"/>
    <s v="07374E"/>
    <s v="[Forsee] BMS08_GENERAL_ERROR"/>
    <x v="12"/>
    <s v="noSeverityAvailable"/>
    <s v="N.A."/>
    <s v="---"/>
    <s v="Warning Battery Management System"/>
  </r>
  <r>
    <s v="MBMS"/>
    <x v="12"/>
    <s v="23801"/>
    <s v="07"/>
    <s v="013847"/>
    <s v="[Forsee] BMS09_COMMUNICATION_ERROR"/>
    <x v="12"/>
    <s v="noSeverityAvailable"/>
    <s v="N.A."/>
    <s v="---"/>
    <s v="Warning Battery Management System"/>
  </r>
  <r>
    <s v="MBMS"/>
    <x v="12"/>
    <s v="23802"/>
    <s v="0E"/>
    <s v="02384E"/>
    <s v="[Forsee] BMS09_VOLTAGE_ERROR"/>
    <x v="12"/>
    <s v="noSeverityAvailable"/>
    <s v="N.A."/>
    <s v="---"/>
    <s v="Warning Battery Management System"/>
  </r>
  <r>
    <s v="MBMS"/>
    <x v="12"/>
    <s v="23803"/>
    <s v="0E"/>
    <s v="03384E"/>
    <s v="[Forsee] BMS09_CURRENT_ERROR"/>
    <x v="12"/>
    <s v="noSeverityAvailable"/>
    <s v="N.A."/>
    <s v="---"/>
    <s v="Warning Battery Management System"/>
  </r>
  <r>
    <s v="MBMS"/>
    <x v="12"/>
    <s v="23804"/>
    <s v="0E"/>
    <s v="04384E"/>
    <s v="[Forsee] BMS09_CELL_TEMPERATURE_ERROR"/>
    <x v="12"/>
    <s v="noSeverityAvailable"/>
    <s v="N.A."/>
    <s v="---"/>
    <s v="Warning Battery Management System"/>
  </r>
  <r>
    <s v="MBMS"/>
    <x v="12"/>
    <s v="23805"/>
    <s v="0E"/>
    <s v="05384E"/>
    <s v="[Forsee] BMS09_INSULATION_ERROR"/>
    <x v="12"/>
    <s v="CheckAtNextHalt"/>
    <s v="TBD28"/>
    <s v="YELLOW"/>
    <s v="Amber Warning Battery Management System"/>
  </r>
  <r>
    <s v="MBMS"/>
    <x v="12"/>
    <s v="23806"/>
    <s v="0E"/>
    <s v="06384E"/>
    <s v="[Forsee] BMS09_CONTACTORS_ERROR"/>
    <x v="12"/>
    <s v="noSeverityAvailable"/>
    <s v="N.A."/>
    <s v="---"/>
    <s v="Warning Battery Management System"/>
  </r>
  <r>
    <s v="MBMS"/>
    <x v="12"/>
    <s v="23807"/>
    <s v="0E"/>
    <s v="07384E"/>
    <s v="[Forsee] BMS09_GENERAL_ERROR"/>
    <x v="12"/>
    <s v="noSeverityAvailable"/>
    <s v="N.A."/>
    <s v="---"/>
    <s v="Warning Battery Management System"/>
  </r>
  <r>
    <s v="MBMS"/>
    <x v="12"/>
    <s v="23901"/>
    <s v="07"/>
    <s v="013947"/>
    <s v="[Forsee] BMS10_COMMUNICATION_ERROR"/>
    <x v="12"/>
    <s v="noSeverityAvailable"/>
    <s v="N.A."/>
    <s v="---"/>
    <s v="Warning Battery Management System"/>
  </r>
  <r>
    <s v="MBMS"/>
    <x v="12"/>
    <s v="23902"/>
    <s v="0E"/>
    <s v="02394E"/>
    <s v="[Forsee] BMS10_VOLTAGE_ERROR"/>
    <x v="12"/>
    <s v="noSeverityAvailable"/>
    <s v="N.A."/>
    <s v="---"/>
    <s v="Warning Battery Management System"/>
  </r>
  <r>
    <s v="MBMS"/>
    <x v="12"/>
    <s v="23903"/>
    <s v="0E"/>
    <s v="03394E"/>
    <s v="[Forsee] BMS10_CURRENT_ERROR"/>
    <x v="12"/>
    <s v="noSeverityAvailable"/>
    <s v="N.A."/>
    <s v="---"/>
    <s v="Warning Battery Management System"/>
  </r>
  <r>
    <s v="MBMS"/>
    <x v="12"/>
    <s v="23904"/>
    <s v="0E"/>
    <s v="04394E"/>
    <s v="[Forsee] BMS10_CELL_TEMPERATURE_ERROR"/>
    <x v="12"/>
    <s v="noSeverityAvailable"/>
    <s v="N.A."/>
    <s v="---"/>
    <s v="Warning Battery Management System"/>
  </r>
  <r>
    <s v="MBMS"/>
    <x v="12"/>
    <s v="23905"/>
    <s v="0E"/>
    <s v="05394E"/>
    <s v="[Forsee] BMS10_INSULATION_ERROR"/>
    <x v="12"/>
    <s v="CheckAtNextHalt"/>
    <s v="TBD28"/>
    <s v="YELLOW"/>
    <s v="Amber Warning Battery Management System"/>
  </r>
  <r>
    <s v="MBMS"/>
    <x v="12"/>
    <s v="23906"/>
    <s v="0E"/>
    <s v="06394E"/>
    <s v="[Forsee] BMS10_CONTACTORS_ERROR"/>
    <x v="12"/>
    <s v="noSeverityAvailable"/>
    <s v="N.A."/>
    <s v="---"/>
    <s v="Warning Battery Management System"/>
  </r>
  <r>
    <s v="MBMS"/>
    <x v="12"/>
    <s v="23907"/>
    <s v="0E"/>
    <s v="07394E"/>
    <s v="[Forsee] BMS10_GENERAL_ERROR"/>
    <x v="12"/>
    <s v="noSeverityAvailable"/>
    <s v="N.A."/>
    <s v="---"/>
    <s v="Warning Battery Management System"/>
  </r>
  <r>
    <s v="MBMS"/>
    <x v="12"/>
    <s v="24001"/>
    <s v="07"/>
    <s v="014047"/>
    <s v="[Forsee] BMS11_COMMUNICATION_ERROR"/>
    <x v="12"/>
    <s v="noSeverityAvailable"/>
    <s v="N.A."/>
    <s v="---"/>
    <s v="Warning Battery Management System"/>
  </r>
  <r>
    <s v="MBMS"/>
    <x v="12"/>
    <s v="24002"/>
    <s v="0E"/>
    <s v="02404E"/>
    <s v="[Forsee] BMS11_VOLTAGE_ERROR"/>
    <x v="12"/>
    <s v="noSeverityAvailable"/>
    <s v="N.A."/>
    <s v="---"/>
    <s v="Warning Battery Management System"/>
  </r>
  <r>
    <s v="MBMS"/>
    <x v="12"/>
    <s v="24003"/>
    <s v="0E"/>
    <s v="03404E"/>
    <s v="[Forsee] BMS11_CURRENT_ERROR"/>
    <x v="12"/>
    <s v="noSeverityAvailable"/>
    <s v="N.A."/>
    <s v="---"/>
    <s v="Warning Battery Management System"/>
  </r>
  <r>
    <s v="MBMS"/>
    <x v="12"/>
    <s v="24004"/>
    <s v="0E"/>
    <s v="04404E"/>
    <s v="[Forsee] BMS11_CELL_TEMPERATURE_ERROR"/>
    <x v="12"/>
    <s v="noSeverityAvailable"/>
    <s v="N.A."/>
    <s v="---"/>
    <s v="Warning Battery Management System"/>
  </r>
  <r>
    <s v="MBMS"/>
    <x v="12"/>
    <s v="24005"/>
    <s v="0E"/>
    <s v="05404E"/>
    <s v="[Forsee] BMS11_INSULATION_ERROR"/>
    <x v="12"/>
    <s v="CheckAtNextHalt"/>
    <s v="TBD28"/>
    <s v="YELLOW"/>
    <s v="Amber Warning Battery Management System"/>
  </r>
  <r>
    <s v="MBMS"/>
    <x v="12"/>
    <s v="24006"/>
    <s v="0E"/>
    <s v="06404E"/>
    <s v="[Forsee] BMS11_CONTACTORS_ERROR"/>
    <x v="12"/>
    <s v="noSeverityAvailable"/>
    <s v="N.A."/>
    <s v="---"/>
    <s v="Warning Battery Management System"/>
  </r>
  <r>
    <s v="MBMS"/>
    <x v="12"/>
    <s v="24007"/>
    <s v="0E"/>
    <s v="07404E"/>
    <s v="[Forsee] BMS11_GENERAL_ERROR"/>
    <x v="12"/>
    <s v="noSeverityAvailable"/>
    <s v="N.A."/>
    <s v="---"/>
    <s v="Warning Battery Management System"/>
  </r>
  <r>
    <s v="MBMS"/>
    <x v="12"/>
    <s v="24101"/>
    <s v="07"/>
    <s v="014147"/>
    <s v="[Forsee] BMS12_COMMUNICATION_ERROR"/>
    <x v="12"/>
    <s v="noSeverityAvailable"/>
    <s v="N.A."/>
    <s v="---"/>
    <s v="Warning Battery Management System"/>
  </r>
  <r>
    <s v="MBMS"/>
    <x v="12"/>
    <s v="24102"/>
    <s v="0E"/>
    <s v="02414E"/>
    <s v="[Forsee] BMS12_VOLTAGE_ERROR"/>
    <x v="12"/>
    <s v="noSeverityAvailable"/>
    <s v="N.A."/>
    <s v="---"/>
    <s v="Warning Battery Management System"/>
  </r>
  <r>
    <s v="MBMS"/>
    <x v="12"/>
    <s v="24103"/>
    <s v="0E"/>
    <s v="03414E"/>
    <s v="[Forsee] BMS12_CURRENT_ERROR"/>
    <x v="12"/>
    <s v="noSeverityAvailable"/>
    <s v="N.A."/>
    <s v="---"/>
    <s v="Warning Battery Management System"/>
  </r>
  <r>
    <s v="MBMS"/>
    <x v="12"/>
    <s v="24104"/>
    <s v="0E"/>
    <s v="04414E"/>
    <s v="[Forsee] BMS12_CELL_TEMPERATURE_ERROR"/>
    <x v="12"/>
    <s v="noSeverityAvailable"/>
    <s v="N.A."/>
    <s v="---"/>
    <s v="Warning Battery Management System"/>
  </r>
  <r>
    <s v="MBMS"/>
    <x v="12"/>
    <s v="24105"/>
    <s v="0E"/>
    <s v="05414E"/>
    <s v="[Forsee] BMS12_INSULATION_ERROR"/>
    <x v="12"/>
    <s v="CheckAtNextHalt"/>
    <s v="TBD28"/>
    <s v="YELLOW"/>
    <s v="Amber Warning Battery Management System"/>
  </r>
  <r>
    <s v="MBMS"/>
    <x v="12"/>
    <s v="24106"/>
    <s v="0E"/>
    <s v="06414E"/>
    <s v="[Forsee] BMS12_CONTACTORS_ERROR"/>
    <x v="12"/>
    <s v="noSeverityAvailable"/>
    <s v="N.A."/>
    <s v="---"/>
    <s v="Warning Battery Management System"/>
  </r>
  <r>
    <s v="MBMS"/>
    <x v="12"/>
    <s v="24107"/>
    <s v="0E"/>
    <s v="07414E"/>
    <s v="[Forsee] BMS12_GENERAL_ERROR"/>
    <x v="12"/>
    <s v="noSeverityAvailable"/>
    <s v="N.A."/>
    <s v="---"/>
    <s v="Warning Battery Management System"/>
  </r>
  <r>
    <s v="MBMS"/>
    <x v="12"/>
    <s v="24201"/>
    <s v="07"/>
    <s v="014247"/>
    <s v="[Forsee] BMS13_COMMUNICATION_ERROR"/>
    <x v="12"/>
    <s v="noSeverityAvailable"/>
    <s v="N.A."/>
    <s v="---"/>
    <s v="Warning Battery Management System"/>
  </r>
  <r>
    <s v="MBMS"/>
    <x v="12"/>
    <s v="24202"/>
    <s v="0E"/>
    <s v="02424E"/>
    <s v="[Forsee] BMS13_VOLTAGE_ERROR"/>
    <x v="12"/>
    <s v="noSeverityAvailable"/>
    <s v="N.A."/>
    <s v="---"/>
    <s v="Warning Battery Management System"/>
  </r>
  <r>
    <s v="MBMS"/>
    <x v="12"/>
    <s v="24203"/>
    <s v="0E"/>
    <s v="03424E"/>
    <s v="[Forsee] BMS13_CURRENT_ERROR"/>
    <x v="12"/>
    <s v="noSeverityAvailable"/>
    <s v="N.A."/>
    <s v="---"/>
    <s v="Warning Battery Management System"/>
  </r>
  <r>
    <s v="MBMS"/>
    <x v="12"/>
    <s v="24204"/>
    <s v="0E"/>
    <s v="04424E"/>
    <s v="[Forsee] BMS13_CELL_TEMPERATURE_ERROR"/>
    <x v="12"/>
    <s v="noSeverityAvailable"/>
    <s v="N.A."/>
    <s v="---"/>
    <s v="Warning Battery Management System"/>
  </r>
  <r>
    <s v="MBMS"/>
    <x v="12"/>
    <s v="24205"/>
    <s v="0E"/>
    <s v="05424E"/>
    <s v="[Forsee] BMS13_INSULATION_ERROR"/>
    <x v="12"/>
    <s v="CheckAtNextHalt"/>
    <s v="TBD28"/>
    <s v="YELLOW"/>
    <s v="Amber Warning Battery Management System"/>
  </r>
  <r>
    <s v="MBMS"/>
    <x v="12"/>
    <s v="24206"/>
    <s v="0E"/>
    <s v="06424E"/>
    <s v="[Forsee] BMS13_CONTACTORS_ERROR"/>
    <x v="12"/>
    <s v="noSeverityAvailable"/>
    <s v="N.A."/>
    <s v="---"/>
    <s v="Warning Battery Management System"/>
  </r>
  <r>
    <s v="MBMS"/>
    <x v="12"/>
    <s v="24207"/>
    <s v="0E"/>
    <s v="07424E"/>
    <s v="[Forsee] BMS13_GENERAL_ERROR"/>
    <x v="12"/>
    <s v="noSeverityAvailable"/>
    <s v="N.A."/>
    <s v="---"/>
    <s v="Warning Battery Management System"/>
  </r>
  <r>
    <s v="MBMS"/>
    <x v="12"/>
    <s v="24301"/>
    <s v="07"/>
    <s v="014347"/>
    <s v="[Forsee] BMS14_COMMUNICATION_ERROR"/>
    <x v="12"/>
    <s v="noSeverityAvailable"/>
    <s v="N.A."/>
    <s v="---"/>
    <s v="Warning Battery Management System"/>
  </r>
  <r>
    <s v="MBMS"/>
    <x v="12"/>
    <s v="24302"/>
    <s v="0E"/>
    <s v="02434E"/>
    <s v="[Forsee] BMS14_VOLTAGE_ERROR"/>
    <x v="12"/>
    <s v="noSeverityAvailable"/>
    <s v="N.A."/>
    <s v="---"/>
    <s v="Warning Battery Management System"/>
  </r>
  <r>
    <s v="MBMS"/>
    <x v="12"/>
    <s v="24303"/>
    <s v="0E"/>
    <s v="03434E"/>
    <s v="[Forsee] BMS14_CURRENT_ERROR"/>
    <x v="12"/>
    <s v="noSeverityAvailable"/>
    <s v="N.A."/>
    <s v="---"/>
    <s v="Warning Battery Management System"/>
  </r>
  <r>
    <s v="MBMS"/>
    <x v="12"/>
    <s v="24304"/>
    <s v="0E"/>
    <s v="04434E"/>
    <s v="[Forsee] BMS14_CELL_TEMPERATURE_ERROR"/>
    <x v="12"/>
    <s v="noSeverityAvailable"/>
    <s v="N.A."/>
    <s v="---"/>
    <s v="Warning Battery Management System"/>
  </r>
  <r>
    <s v="MBMS"/>
    <x v="12"/>
    <s v="24305"/>
    <s v="0E"/>
    <s v="05434E"/>
    <s v="[Forsee] BMS14_INSULATION_ERROR"/>
    <x v="12"/>
    <s v="CheckAtNextHalt"/>
    <s v="TBD28"/>
    <s v="YELLOW"/>
    <s v="Amber Warning Battery Management System"/>
  </r>
  <r>
    <s v="MBMS"/>
    <x v="12"/>
    <s v="24306"/>
    <s v="0E"/>
    <s v="06434E"/>
    <s v="[Forsee] BMS14_CONTACTORS_ERROR"/>
    <x v="12"/>
    <s v="noSeverityAvailable"/>
    <s v="N.A."/>
    <s v="---"/>
    <s v="Warning Battery Management System"/>
  </r>
  <r>
    <s v="MBMS"/>
    <x v="12"/>
    <s v="24307"/>
    <s v="0E"/>
    <s v="07434E"/>
    <s v="[Forsee] BMS14_GENERAL_ERROR"/>
    <x v="12"/>
    <s v="noSeverityAvailable"/>
    <s v="N.A."/>
    <s v="---"/>
    <s v="Warning Battery Management System"/>
  </r>
  <r>
    <s v="MBMS"/>
    <x v="12"/>
    <s v="24401"/>
    <s v="07"/>
    <s v="014447"/>
    <s v="[Forsee] BMS15_COMMUNICATION_ERROR"/>
    <x v="12"/>
    <s v="noSeverityAvailable"/>
    <s v="N.A."/>
    <s v="---"/>
    <s v="Warning Battery Management System"/>
  </r>
  <r>
    <s v="MBMS"/>
    <x v="12"/>
    <s v="24402"/>
    <s v="0E"/>
    <s v="02444E"/>
    <s v="[Forsee] BMS15_VOLTAGE_ERROR"/>
    <x v="12"/>
    <s v="noSeverityAvailable"/>
    <s v="N.A."/>
    <s v="---"/>
    <s v="Warning Battery Management System"/>
  </r>
  <r>
    <s v="MBMS"/>
    <x v="12"/>
    <s v="24403"/>
    <s v="0E"/>
    <s v="03444E"/>
    <s v="[Forsee] BMS15_CURRENT_ERROR"/>
    <x v="12"/>
    <s v="noSeverityAvailable"/>
    <s v="N.A."/>
    <s v="---"/>
    <s v="Warning Battery Management System"/>
  </r>
  <r>
    <s v="MBMS"/>
    <x v="12"/>
    <s v="24404"/>
    <s v="0E"/>
    <s v="04444E"/>
    <s v="[Forsee] BMS15_CELL_TEMPERATURE_ERROR"/>
    <x v="12"/>
    <s v="noSeverityAvailable"/>
    <s v="N.A."/>
    <s v="---"/>
    <s v="Warning Battery Management System"/>
  </r>
  <r>
    <s v="MBMS"/>
    <x v="12"/>
    <s v="24405"/>
    <s v="0E"/>
    <s v="05444E"/>
    <s v="[Forsee] BMS15_INSULATION_ERROR"/>
    <x v="12"/>
    <s v="CheckAtNextHalt"/>
    <s v="TBD28"/>
    <s v="YELLOW"/>
    <s v="Amber Warning Battery Management System"/>
  </r>
  <r>
    <s v="MBMS"/>
    <x v="12"/>
    <s v="24406"/>
    <s v="0E"/>
    <s v="06444E"/>
    <s v="[Forsee] BMS15_CONTACTORS_ERROR"/>
    <x v="12"/>
    <s v="noSeverityAvailable"/>
    <s v="N.A."/>
    <s v="---"/>
    <s v="Warning Battery Management System"/>
  </r>
  <r>
    <s v="MBMS"/>
    <x v="12"/>
    <s v="24407"/>
    <s v="0E"/>
    <s v="07444E"/>
    <s v="[Forsee] BMS15_GENERAL_ERROR"/>
    <x v="12"/>
    <s v="noSeverityAvailable"/>
    <s v="N.A."/>
    <s v="---"/>
    <s v="Warning Battery Management System"/>
  </r>
  <r>
    <s v="MBMS"/>
    <x v="12"/>
    <s v="24501"/>
    <s v="07"/>
    <s v="014547"/>
    <s v="[Forsee] BMS16_COMMUNICATION_ERROR"/>
    <x v="12"/>
    <s v="noSeverityAvailable"/>
    <s v="N.A."/>
    <s v="---"/>
    <s v="Warning Battery Management System"/>
  </r>
  <r>
    <s v="MBMS"/>
    <x v="12"/>
    <s v="24502"/>
    <s v="0E"/>
    <s v="02454E"/>
    <s v="[Forsee] BMS16_VOLTAGE_ERROR"/>
    <x v="12"/>
    <s v="noSeverityAvailable"/>
    <s v="N.A."/>
    <s v="---"/>
    <s v="Warning Battery Management System"/>
  </r>
  <r>
    <s v="MBMS"/>
    <x v="12"/>
    <s v="24503"/>
    <s v="0E"/>
    <s v="03454E"/>
    <s v="[Forsee] BMS16_CURRENT_ERROR"/>
    <x v="12"/>
    <s v="noSeverityAvailable"/>
    <s v="N.A."/>
    <s v="---"/>
    <s v="Warning Battery Management System"/>
  </r>
  <r>
    <s v="MBMS"/>
    <x v="12"/>
    <s v="24504"/>
    <s v="0E"/>
    <s v="04454E"/>
    <s v="[Forsee] BMS16_CELL_TEMPERATURE_ERROR"/>
    <x v="12"/>
    <s v="noSeverityAvailable"/>
    <s v="N.A."/>
    <s v="---"/>
    <s v="Warning Battery Management System"/>
  </r>
  <r>
    <s v="MBMS"/>
    <x v="12"/>
    <s v="24505"/>
    <s v="0E"/>
    <s v="05454E"/>
    <s v="[Forsee] BMS16_INSULATION_ERROR"/>
    <x v="12"/>
    <s v="CheckAtNextHalt"/>
    <s v="TBD28"/>
    <s v="YELLOW"/>
    <s v="Amber Warning Battery Management System"/>
  </r>
  <r>
    <s v="MBMS"/>
    <x v="12"/>
    <s v="24506"/>
    <s v="0E"/>
    <s v="06454E"/>
    <s v="[Forsee] BMS16_CONTACTORS_ERROR"/>
    <x v="12"/>
    <s v="noSeverityAvailable"/>
    <s v="N.A."/>
    <s v="---"/>
    <s v="Warning Battery Management System"/>
  </r>
  <r>
    <s v="MBMS"/>
    <x v="12"/>
    <s v="24507"/>
    <s v="0E"/>
    <s v="07454E"/>
    <s v="[Forsee] BMS16_GENERAL_ERROR"/>
    <x v="12"/>
    <s v="noSeverityAvailable"/>
    <s v="N.A."/>
    <s v="---"/>
    <s v="Warning Battery Management System"/>
  </r>
  <r>
    <s v="MBMS"/>
    <x v="12"/>
    <s v="24601"/>
    <s v="07"/>
    <s v="014647"/>
    <s v="[Forsee] BMS17_COMMUNICATION_ERROR"/>
    <x v="12"/>
    <s v="noSeverityAvailable"/>
    <s v="N.A."/>
    <s v="---"/>
    <s v="Warning Battery Management System"/>
  </r>
  <r>
    <s v="MBMS"/>
    <x v="12"/>
    <s v="24602"/>
    <s v="0E"/>
    <s v="02464E"/>
    <s v="[Forsee] BMS17_VOLTAGE_ERROR"/>
    <x v="12"/>
    <s v="noSeverityAvailable"/>
    <s v="N.A."/>
    <s v="---"/>
    <s v="Warning Battery Management System"/>
  </r>
  <r>
    <s v="MBMS"/>
    <x v="12"/>
    <s v="24603"/>
    <s v="0E"/>
    <s v="03464E"/>
    <s v="[Forsee] BMS17_CURRENT_ERROR"/>
    <x v="12"/>
    <s v="noSeverityAvailable"/>
    <s v="N.A."/>
    <s v="---"/>
    <s v="Warning Battery Management System"/>
  </r>
  <r>
    <s v="MBMS"/>
    <x v="12"/>
    <s v="24604"/>
    <s v="0E"/>
    <s v="04464E"/>
    <s v="[Forsee] BMS17_CELL_TEMPERATURE_ERROR"/>
    <x v="12"/>
    <s v="noSeverityAvailable"/>
    <s v="N.A."/>
    <s v="---"/>
    <s v="Warning Battery Management System"/>
  </r>
  <r>
    <s v="MBMS"/>
    <x v="12"/>
    <s v="24605"/>
    <s v="0E"/>
    <s v="05464E"/>
    <s v="[Forsee] BMS17_INSULATION_ERROR"/>
    <x v="12"/>
    <s v="CheckAtNextHalt"/>
    <s v="TBD28"/>
    <s v="YELLOW"/>
    <s v="Amber Warning Battery Management System"/>
  </r>
  <r>
    <s v="MBMS"/>
    <x v="12"/>
    <s v="24606"/>
    <s v="0E"/>
    <s v="06464E"/>
    <s v="[Forsee] BMS17_CONTACTORS_ERROR"/>
    <x v="12"/>
    <s v="noSeverityAvailable"/>
    <s v="N.A."/>
    <s v="---"/>
    <s v="Warning Battery Management System"/>
  </r>
  <r>
    <s v="MBMS"/>
    <x v="12"/>
    <s v="24607"/>
    <s v="0E"/>
    <s v="07464E"/>
    <s v="[Forsee] BMS17_GENERAL_ERROR"/>
    <x v="12"/>
    <s v="noSeverityAvailable"/>
    <s v="N.A."/>
    <s v="---"/>
    <s v="Warning Battery Management System"/>
  </r>
  <r>
    <s v="MBMS"/>
    <x v="12"/>
    <s v="24701"/>
    <s v="07"/>
    <s v="014747"/>
    <s v="[Forsee] BMS18_COMMUNICATION_ERROR"/>
    <x v="12"/>
    <s v="noSeverityAvailable"/>
    <s v="N.A."/>
    <s v="---"/>
    <s v="Warning Battery Management System"/>
  </r>
  <r>
    <s v="MBMS"/>
    <x v="12"/>
    <s v="24702"/>
    <s v="0E"/>
    <s v="02474E"/>
    <s v="[Forsee] BMS18_VOLTAGE_ERROR"/>
    <x v="12"/>
    <s v="noSeverityAvailable"/>
    <s v="N.A."/>
    <s v="---"/>
    <s v="Warning Battery Management System"/>
  </r>
  <r>
    <s v="MBMS"/>
    <x v="12"/>
    <s v="24703"/>
    <s v="0E"/>
    <s v="03474E"/>
    <s v="[Forsee] BMS18_CURRENT_ERROR"/>
    <x v="12"/>
    <s v="noSeverityAvailable"/>
    <s v="N.A."/>
    <s v="---"/>
    <s v="Warning Battery Management System"/>
  </r>
  <r>
    <s v="MBMS"/>
    <x v="12"/>
    <s v="24704"/>
    <s v="0E"/>
    <s v="04474E"/>
    <s v="[Forsee] BMS18_CELL_TEMPERATURE_ERROR"/>
    <x v="12"/>
    <s v="noSeverityAvailable"/>
    <s v="N.A."/>
    <s v="---"/>
    <s v="Warning Battery Management System"/>
  </r>
  <r>
    <s v="MBMS"/>
    <x v="12"/>
    <s v="24705"/>
    <s v="0E"/>
    <s v="05474E"/>
    <s v="[Forsee] BMS18_INSULATION_ERROR"/>
    <x v="12"/>
    <s v="CheckAtNextHalt"/>
    <s v="TBD28"/>
    <s v="YELLOW"/>
    <s v="Amber Warning Battery Management System"/>
  </r>
  <r>
    <s v="MBMS"/>
    <x v="12"/>
    <s v="24706"/>
    <s v="0E"/>
    <s v="06474E"/>
    <s v="[Forsee] BMS18_CONTACTORS_ERROR"/>
    <x v="12"/>
    <s v="noSeverityAvailable"/>
    <s v="N.A."/>
    <s v="---"/>
    <s v="Warning Battery Management System"/>
  </r>
  <r>
    <s v="MBMS"/>
    <x v="12"/>
    <s v="24707"/>
    <s v="0E"/>
    <s v="07474E"/>
    <s v="[Forsee] BMS18_GENERAL_ERROR"/>
    <x v="12"/>
    <s v="noSeverityAvailable"/>
    <s v="N.A."/>
    <s v="---"/>
    <s v="Warning Battery Management System"/>
  </r>
  <r>
    <s v="MBMS"/>
    <x v="12"/>
    <s v="24801"/>
    <s v="07"/>
    <s v="014847"/>
    <s v="[Forsee] BMS19_COMMUNICATION_ERROR"/>
    <x v="12"/>
    <s v="noSeverityAvailable"/>
    <s v="N.A."/>
    <s v="---"/>
    <s v="Warning Battery Management System"/>
  </r>
  <r>
    <s v="MBMS"/>
    <x v="12"/>
    <s v="24802"/>
    <s v="0E"/>
    <s v="02484E"/>
    <s v="[Forsee] BMS19_VOLTAGE_ERROR"/>
    <x v="12"/>
    <s v="noSeverityAvailable"/>
    <s v="N.A."/>
    <s v="---"/>
    <s v="Warning Battery Management System"/>
  </r>
  <r>
    <s v="MBMS"/>
    <x v="12"/>
    <s v="24803"/>
    <s v="0E"/>
    <s v="03484E"/>
    <s v="[Forsee] BMS19_CURRENT_ERROR"/>
    <x v="12"/>
    <s v="noSeverityAvailable"/>
    <s v="N.A."/>
    <s v="---"/>
    <s v="Warning Battery Management System"/>
  </r>
  <r>
    <s v="MBMS"/>
    <x v="12"/>
    <s v="24804"/>
    <s v="0E"/>
    <s v="04484E"/>
    <s v="[Forsee] BMS19_CELL_TEMPERATURE_ERROR"/>
    <x v="12"/>
    <s v="noSeverityAvailable"/>
    <s v="N.A."/>
    <s v="---"/>
    <s v="Warning Battery Management System"/>
  </r>
  <r>
    <s v="MBMS"/>
    <x v="12"/>
    <s v="24805"/>
    <s v="0E"/>
    <s v="05484E"/>
    <s v="[Forsee] BMS19_INSULATION_ERROR"/>
    <x v="12"/>
    <s v="CheckAtNextHalt"/>
    <s v="TBD28"/>
    <s v="YELLOW"/>
    <s v="Amber Warning Battery Management System"/>
  </r>
  <r>
    <s v="MBMS"/>
    <x v="12"/>
    <s v="24806"/>
    <s v="0E"/>
    <s v="06484E"/>
    <s v="[Forsee] BMS19_CONTACTORS_ERROR"/>
    <x v="12"/>
    <s v="noSeverityAvailable"/>
    <s v="N.A."/>
    <s v="---"/>
    <s v="Warning Battery Management System"/>
  </r>
  <r>
    <s v="MBMS"/>
    <x v="12"/>
    <s v="24807"/>
    <s v="0E"/>
    <s v="07484E"/>
    <s v="[Forsee] BMS19_GENERAL_ERROR"/>
    <x v="12"/>
    <s v="noSeverityAvailable"/>
    <s v="N.A."/>
    <s v="---"/>
    <s v="Warning Battery Management System"/>
  </r>
  <r>
    <s v="MBMS"/>
    <x v="12"/>
    <s v="24901"/>
    <s v="07"/>
    <s v="014947"/>
    <s v="[Forsee] BMS20_COMMUNICATION_ERROR"/>
    <x v="12"/>
    <s v="noSeverityAvailable"/>
    <s v="N.A."/>
    <s v="---"/>
    <s v="Warning Battery Management System"/>
  </r>
  <r>
    <s v="MBMS"/>
    <x v="12"/>
    <s v="24902"/>
    <s v="0E"/>
    <s v="02494E"/>
    <s v="[Forsee] BMS20_VOLTAGE_ERROR"/>
    <x v="12"/>
    <s v="noSeverityAvailable"/>
    <s v="N.A."/>
    <s v="---"/>
    <s v="Warning Battery Management System"/>
  </r>
  <r>
    <s v="MBMS"/>
    <x v="12"/>
    <s v="24903"/>
    <s v="0E"/>
    <s v="03494E"/>
    <s v="[Forsee] BMS20_CURRENT_ERROR"/>
    <x v="12"/>
    <s v="noSeverityAvailable"/>
    <s v="N.A."/>
    <s v="---"/>
    <s v="Warning Battery Management System"/>
  </r>
  <r>
    <s v="MBMS"/>
    <x v="12"/>
    <s v="24904"/>
    <s v="0E"/>
    <s v="04494E"/>
    <s v="[Forsee] BMS20_CELL_TEMPERATURE_ERROR"/>
    <x v="12"/>
    <s v="noSeverityAvailable"/>
    <s v="N.A."/>
    <s v="---"/>
    <s v="Warning Battery Management System"/>
  </r>
  <r>
    <s v="MBMS"/>
    <x v="12"/>
    <s v="24905"/>
    <s v="0E"/>
    <s v="05494E"/>
    <s v="[Forsee] BMS20_INSULATION_ERROR"/>
    <x v="12"/>
    <s v="CheckAtNextHalt"/>
    <s v="TBD28"/>
    <s v="YELLOW"/>
    <s v="Amber Warning Battery Management System"/>
  </r>
  <r>
    <s v="MBMS"/>
    <x v="12"/>
    <s v="24906"/>
    <s v="0E"/>
    <s v="06494E"/>
    <s v="[Forsee] BMS20_CONTACTORS_ERROR"/>
    <x v="12"/>
    <s v="noSeverityAvailable"/>
    <s v="N.A."/>
    <s v="---"/>
    <s v="Warning Battery Management System"/>
  </r>
  <r>
    <s v="MBMS"/>
    <x v="12"/>
    <s v="24907"/>
    <s v="0E"/>
    <s v="07494E"/>
    <s v="[Forsee] BMS20_GENERAL_ERROR"/>
    <x v="12"/>
    <s v="noSeverityAvailable"/>
    <s v="N.A."/>
    <s v="---"/>
    <s v="Warning Battery Management System"/>
  </r>
  <r>
    <s v="MD1"/>
    <x v="13"/>
    <s v="00012"/>
    <s v="0E"/>
    <s v="12000E"/>
    <s v="[UW C9 Diesel 310/360 HP MH_V80.3][CW C9 Diesel 360 HP MH_V80.3][CW T7 Diesel 285/320 HP_V77.1][UW C9 Diesel 310 HP_V77.1][CW C9 Diesel 360 HP_V77.1][CW C9 Diesel 400 HP_V77.1]Fuel pressure control Pressure control valve: Maximum rail pressure in limp home mode exceeded"/>
    <x v="13"/>
    <s v="noSeverityAvailable"/>
    <s v="N.A."/>
    <s v="---"/>
    <e v="#REF!"/>
  </r>
  <r>
    <s v="MD1"/>
    <x v="13"/>
    <s v="00012"/>
    <s v="1F"/>
    <s v="12001F"/>
    <s v="[UW C9 Diesel 310/360 HP MH_V80.3][CW C9 Diesel 360 HP MH_V80.3][CW T7 Diesel 285/320 HP_V77.1][UW C9 Diesel 310 HP_V77.1][CW C9 Diesel 360 HP_V77.1][CW C9 Diesel 400 HP_V77.1]Fuel pressure control: Insufficient rail pressure, fuel injection release inhibited"/>
    <x v="13"/>
    <s v="noSeverityAvailable"/>
    <s v="N.A."/>
    <s v="---"/>
    <e v="#REF!"/>
  </r>
  <r>
    <s v="MD1"/>
    <x v="13"/>
    <s v="00033"/>
    <s v="0C"/>
    <s v="3300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opening conditions, valve jammed or obstructed"/>
    <x v="13"/>
    <s v="noSeverityAvailable"/>
    <s v="N.A."/>
    <s v="---"/>
    <e v="#REF!"/>
  </r>
  <r>
    <s v="MD1"/>
    <x v="13"/>
    <s v="00033"/>
    <s v="0D"/>
    <s v="3300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Open spring check error in closing conditions, valve jammed or obstructed"/>
    <x v="13"/>
    <s v="noSeverityAvailable"/>
    <s v="N.A."/>
    <s v="---"/>
    <s v="N.A."/>
  </r>
  <r>
    <s v="MD1"/>
    <x v="13"/>
    <s v="00033"/>
    <s v="0E"/>
    <s v="3300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Stuck closed"/>
    <x v="13"/>
    <s v="noSeverityAvailable"/>
    <s v="N.A."/>
    <s v="---"/>
    <s v="N.A."/>
  </r>
  <r>
    <s v="MD1"/>
    <x v="13"/>
    <s v="00033"/>
    <s v="03"/>
    <s v="3300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Short Circuit to Battery error"/>
    <x v="13"/>
    <s v="noSeverityAvailable"/>
    <s v="N.A."/>
    <s v="---"/>
    <s v="N.A."/>
  </r>
  <r>
    <s v="MD1"/>
    <x v="13"/>
    <s v="00033"/>
    <s v="04"/>
    <s v="3300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Short Circuit to Ground error"/>
    <x v="13"/>
    <s v="noSeverityAvailable"/>
    <s v="N.A."/>
    <s v="---"/>
    <s v="N.A."/>
  </r>
  <r>
    <s v="MD1"/>
    <x v="13"/>
    <s v="00033"/>
    <s v="07"/>
    <s v="3300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Electrical fault on both position sensors"/>
    <x v="13"/>
    <s v="CheckImmediately"/>
    <s v="N.A."/>
    <s v="RED"/>
    <s v="N.A."/>
  </r>
  <r>
    <s v="MD1"/>
    <x v="13"/>
    <s v="0004A"/>
    <s v="1F"/>
    <s v="4A001F"/>
    <s v="[UW C9 Diesel 310/360 HP MH_V80.3][CW C9 Diesel 360 HP MH_V80.3][CW T7 Diesel 285/320 HP_V77.1][UW C9 Diesel 310 HP_V77.1][CW C9 Diesel 360 HP_V77.1][CW C9 Diesel 400 HP_V77.1]Vehicle Controller: Vehicle speed limiter error (severe inducement activation error)"/>
    <x v="13"/>
    <s v="noSeverityAvailable"/>
    <s v="N.A."/>
    <s v="---"/>
    <s v="N.A."/>
  </r>
  <r>
    <s v="MD1"/>
    <x v="13"/>
    <s v="00054"/>
    <s v="02"/>
    <s v="540002"/>
    <s v="[UW C9 Diesel 310/360 HP MH_V80.3][CW C9 Diesel 360 HP MH_V80.3][CW T7 Diesel 285/320 HP_V77.1][UW C9 Diesel 310 HP_V77.1][CW C9 Diesel 360 HP_V77.1][CW C9 Diesel 400 HP_V77.1]Vehicle speed sensor: Vehicle speed is not plausible to engine speed and torque"/>
    <x v="13"/>
    <s v="noSeverityAvailable"/>
    <s v="N.A."/>
    <s v="---"/>
    <s v="N.A."/>
  </r>
  <r>
    <s v="MD1"/>
    <x v="13"/>
    <s v="00060"/>
    <s v="09"/>
    <s v="600009"/>
    <s v="[UW C9 Diesel 310/360 HP MH_V80.3][CW C9 Diesel 360 HP MH_V80.3][CW T7 Diesel 285/320 HP_V77.1][UW C9 Diesel 310 HP_V77.1][CW C9 Diesel 360 HP_V77.1][CW C9 Diesel 400 HP_V77.1]CAN Bus: Timeout Error of CAN-Receive-Frame Dashboard (DashDspl: fuel level)"/>
    <x v="13"/>
    <s v="noSeverityAvailable"/>
    <s v="N.A."/>
    <s v="---"/>
    <s v="N.A."/>
  </r>
  <r>
    <s v="MD1"/>
    <x v="13"/>
    <s v="00061"/>
    <s v="1F"/>
    <s v="61001F"/>
    <s v="[UW C9 Diesel 310/360 HP MH_V80.3][CW C9 Diesel 360 HP MH_V80.3][CW T7 Diesel 285/320 HP_V77.1][UW C9 Diesel 310 HP_V77.1][CW C9 Diesel 360 HP_V77.1][CW C9 Diesel 400 HP_V77.1]Water in Fuel Determination: Water in Fuel"/>
    <x v="13"/>
    <s v="noSeverityAvailable"/>
    <s v="N.A."/>
    <s v="---"/>
    <s v="N.A."/>
  </r>
  <r>
    <s v="MD1"/>
    <x v="13"/>
    <s v="00064"/>
    <s v="11"/>
    <s v="64001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Low"/>
    <x v="13"/>
    <s v="noSeverityAvailable"/>
    <s v="N.A."/>
    <s v="---"/>
    <s v="N.A."/>
  </r>
  <r>
    <s v="MD1"/>
    <x v="13"/>
    <s v="00064"/>
    <s v="12"/>
    <s v="640012"/>
    <s v="[UW C9 Diesel 310/360 HP MH_V80.3][CW C9 Diesel 360 HP MH_V80.3][CW T7 Diesel 285/320 HP_V77.1][UW C9 Diesel 310 HP_V77.1][CW C9 Diesel 360 HP_V77.1][CW C9 Diesel 400 HP_V77.1]Oil Pressure Sensor: Physical signal below minimum limit"/>
    <x v="13"/>
    <s v="noSeverityAvailable"/>
    <s v="N.A."/>
    <s v="---"/>
    <s v="N.A."/>
  </r>
  <r>
    <s v="MD1"/>
    <x v="13"/>
    <s v="00064"/>
    <s v="03"/>
    <s v="6400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Sensor: Short Circuit To Battery Error/[CW C9 Diesel 400 HP_V77.1]Oil pressure sensing: SRC high for oil pressure sensor"/>
    <x v="13"/>
    <s v="noSeverityAvailable"/>
    <s v="N.A."/>
    <s v="---"/>
    <s v="N.A."/>
  </r>
  <r>
    <s v="MD1"/>
    <x v="13"/>
    <s v="00064"/>
    <s v="04"/>
    <s v="6400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Pressure Sensor: Short Circuit To Ground Error/[CW C9 Diesel 400 HP_V77.1]Oil pressure sensing: SRC low for Oil pressure sensor"/>
    <x v="13"/>
    <s v="noSeverityAvailable"/>
    <s v="N.A."/>
    <s v="---"/>
    <s v="N.A."/>
  </r>
  <r>
    <s v="MD1"/>
    <x v="13"/>
    <s v="00065"/>
    <s v="03"/>
    <s v="650003"/>
    <s v="[UW C9 Diesel 310/360 HP MH_V80.3][CW C9 Diesel 360 HP MH_V80.3][UW C9 Diesel 310 HP_V77.1][CW C9 Diesel 360 HP_V77.1][CW C9 Diesel 400 HP_V77.1]Crankcase differential pressure : Signal Range Check high"/>
    <x v="13"/>
    <s v="noSeverityAvailable"/>
    <s v="N.A."/>
    <s v="---"/>
    <s v="N.A."/>
  </r>
  <r>
    <s v="MD1"/>
    <x v="13"/>
    <s v="00065"/>
    <s v="04"/>
    <s v="650004"/>
    <s v="[UW C9 Diesel 310/360 HP MH_V80.3][CW C9 Diesel 360 HP MH_V80.3][UW C9 Diesel 310 HP_V77.1][CW C9 Diesel 360 HP_V77.1][CW C9 Diesel 400 HP_V77.1]Crankcase differential pressure : Signal Range Check low"/>
    <x v="13"/>
    <s v="noSeverityAvailable"/>
    <s v="N.A."/>
    <s v="---"/>
    <s v="N.A."/>
  </r>
  <r>
    <s v="MD1"/>
    <x v="13"/>
    <s v="00066"/>
    <s v="0F"/>
    <s v="66000F"/>
    <s v="[UW C9 Diesel 310/360 HP MH_V80.3][CW C9 Diesel 360 HP MH_V80.3][CW T7 Diesel 285/320 HP_V77.1][UW C9 Diesel 310 HP_V77.1][CW C9 Diesel 360 HP_V77.1][CW C9 Diesel 400 HP_V77.1]Boost Pressure: Diagnostic Fault Check for High Plausibility error"/>
    <x v="13"/>
    <s v="noSeverityAvailable"/>
    <s v="N.A."/>
    <s v="---"/>
    <s v="N.A."/>
  </r>
  <r>
    <s v="MD1"/>
    <x v="13"/>
    <s v="00066"/>
    <s v="11"/>
    <s v="660011"/>
    <s v="[UW C9 Diesel 310/360 HP MH_V80.3][CW C9 Diesel 360 HP MH_V80.3][CW T7 Diesel 285/320 HP_V77.1][UW C9 Diesel 310 HP_V77.1][CW C9 Diesel 360 HP_V77.1][CW C9 Diesel 400 HP_V77.1]Boost Pressure: Diagnostic Fault Check for Low Plausibility error"/>
    <x v="13"/>
    <s v="noSeverityAvailable"/>
    <s v="N.A."/>
    <s v="---"/>
    <s v="N.A."/>
  </r>
  <r>
    <s v="MD1"/>
    <x v="13"/>
    <s v="00066"/>
    <s v="02"/>
    <s v="6600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urbocharger Control: Boost Pressure Deviation From Target Value Too High (Overboost)"/>
    <x v="13"/>
    <s v="noSeverityAvailable"/>
    <s v="N.A."/>
    <s v="---"/>
    <s v="N.A."/>
  </r>
  <r>
    <s v="MD1"/>
    <x v="13"/>
    <s v="00066"/>
    <s v="03"/>
    <s v="660003"/>
    <s v="[UW C9 Diesel 310/360 HP MH_V80.3][CW C9 Diesel 360 HP MH_V80.3][CW T7 Diesel 285/320 HP_V77.1][UW C9 Diesel 310 HP_V77.1][CW C9 Diesel 360 HP_V77.1][CW C9 Diesel 400 HP_V77.1]Boost pressure sensor: SRC High Air Intake pressure value"/>
    <x v="13"/>
    <s v="noSeverityAvailable"/>
    <s v="N.A."/>
    <s v="---"/>
    <s v="N.A."/>
  </r>
  <r>
    <s v="MD1"/>
    <x v="13"/>
    <s v="00066"/>
    <s v="04"/>
    <s v="660004"/>
    <s v="[CW C9][CW C9 MH][CW T7][UW C9][UW C9 MH]Boost pressure sensor: SRC Low Air Intake pressure value"/>
    <x v="13"/>
    <s v="noSeverityAvailable"/>
    <s v="N.A."/>
    <s v="---"/>
    <s v="N.A."/>
  </r>
  <r>
    <s v="MD1"/>
    <x v="13"/>
    <s v="00066"/>
    <s v="06"/>
    <s v="6600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urbocharger Control: Boost Pressure Value Above Highest Threshold"/>
    <x v="13"/>
    <s v="noSeverityAvailable"/>
    <s v="N.A."/>
    <s v="---"/>
    <s v="N.A."/>
  </r>
  <r>
    <s v="MD1"/>
    <x v="13"/>
    <s v="00067"/>
    <s v="0B"/>
    <s v="67000B"/>
    <s v="[CW C9 Diesel 400 HP_V77.1]Turbocharger control: Irreversible turbine overspeed detected"/>
    <x v="13"/>
    <s v="noSeverityAvailable"/>
    <s v="N.A."/>
    <s v="---"/>
    <s v="N.A."/>
  </r>
  <r>
    <s v="MD1"/>
    <x v="13"/>
    <s v="00067"/>
    <s v="10"/>
    <s v="670010"/>
    <s v="[CW C9 Diesel 400 HP_V77.1]Turbocharger reversible overspeed detection (open burst)"/>
    <x v="13"/>
    <s v="noSeverityAvailable"/>
    <s v="N.A."/>
    <s v="---"/>
    <s v="N.A."/>
  </r>
  <r>
    <s v="MD1"/>
    <x v="13"/>
    <s v="00067"/>
    <s v="02"/>
    <s v="670002"/>
    <s v="[CW C9 400 HP]Turbine speed sensor: Implausible speed variations"/>
    <x v="13"/>
    <s v="noSeverityAvailable"/>
    <s v="N.A."/>
    <s v="---"/>
    <s v="N.A."/>
  </r>
  <r>
    <s v="MD1"/>
    <x v="13"/>
    <s v="00067"/>
    <s v="03"/>
    <s v="670003"/>
    <s v="[CW C9 Diesel 400 HP_V77.1]Turbine speed sensor: SRC High fault path"/>
    <x v="13"/>
    <s v="noSeverityAvailable"/>
    <s v="N.A."/>
    <s v="---"/>
    <s v="N.A."/>
  </r>
  <r>
    <s v="MD1"/>
    <x v="13"/>
    <s v="00067"/>
    <s v="1F"/>
    <s v="67001F"/>
    <s v="[CW C9 Diesel 400 HP_V77.1]Turbocharger Irreversible overspeed detection"/>
    <x v="13"/>
    <s v="noSeverityAvailable"/>
    <s v="N.A."/>
    <s v="---"/>
    <s v="N.A."/>
  </r>
  <r>
    <s v="MD1"/>
    <x v="13"/>
    <s v="00067"/>
    <s v="04"/>
    <s v="670004"/>
    <s v="[CW C9 Diesel 400 HP_V77.1]Turbine speed sensor: SRC low fault path"/>
    <x v="13"/>
    <s v="noSeverityAvailable"/>
    <s v="N.A."/>
    <s v="---"/>
    <s v="N.A."/>
  </r>
  <r>
    <s v="MD1"/>
    <x v="13"/>
    <s v="00067"/>
    <s v="08"/>
    <s v="670008"/>
    <s v="[CW C9 Diesel 400 HP_V77.1]Turbine speed sensor: signal long period fault path"/>
    <x v="13"/>
    <s v="noSeverityAvailable"/>
    <s v="N.A."/>
    <s v="---"/>
    <s v="N.A."/>
  </r>
  <r>
    <s v="MD1"/>
    <x v="13"/>
    <s v="00069"/>
    <s v="14"/>
    <s v="6900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Temperature sensor: Temperature plausibility check at cold start (drifted high)"/>
    <x v="13"/>
    <s v="noSeverityAvailable"/>
    <s v="N.A."/>
    <s v="---"/>
    <s v="N.A."/>
  </r>
  <r>
    <s v="MD1"/>
    <x v="13"/>
    <s v="00069"/>
    <s v="15"/>
    <s v="6900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Temperature sensor: Temperature plausibility check at cold start (drifted low)"/>
    <x v="13"/>
    <s v="noSeverityAvailable"/>
    <s v="N.A."/>
    <s v="---"/>
    <s v="N.A."/>
  </r>
  <r>
    <s v="MD1"/>
    <x v="13"/>
    <s v="00069"/>
    <s v="03"/>
    <s v="690003"/>
    <s v="[UW C9 Diesel 310/360 HP MH_V80.3][CW C9 Diesel 360 HP MH_V80.3][CW T7 Diesel 285/320 HP_V77.1][UW C9 Diesel 310 HP_V77.1][CW C9 Diesel 360 HP_V77.1][CW C9 Diesel 400 HP_V77.1]Boost temperature: SRC high for air intake temperature"/>
    <x v="13"/>
    <s v="noSeverityAvailable"/>
    <s v="N.A."/>
    <s v="---"/>
    <s v="N.A."/>
  </r>
  <r>
    <s v="MD1"/>
    <x v="13"/>
    <s v="00069"/>
    <s v="04"/>
    <s v="690004"/>
    <s v="[UW C9 Diesel 310/360 HP MH_V80.3][CW C9 Diesel 360 HP MH_V80.3][CW T7 Diesel 285/320 HP_V77.1][UW C9 Diesel 310 HP_V77.1][CW C9 Diesel 360 HP_V77.1][CW C9 Diesel 400 HP_V77.1]Boost temperature: SRC low for air intake temperature"/>
    <x v="13"/>
    <s v="noSeverityAvailable"/>
    <s v="N.A."/>
    <s v="---"/>
    <s v="N.A."/>
  </r>
  <r>
    <s v="MD1"/>
    <x v="13"/>
    <s v="0006A"/>
    <s v="00"/>
    <s v="6A00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Drift Is Too High"/>
    <x v="13"/>
    <s v="noSeverityAvailable"/>
    <s v="N.A."/>
    <s v="---"/>
    <s v="N.A."/>
  </r>
  <r>
    <s v="MD1"/>
    <x v="13"/>
    <s v="0006A"/>
    <s v="01"/>
    <s v="6A00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Drift Is Too Low"/>
    <x v="13"/>
    <s v="noSeverityAvailable"/>
    <s v="N.A."/>
    <s v="---"/>
    <s v="N.A."/>
  </r>
  <r>
    <s v="MD1"/>
    <x v="13"/>
    <s v="0006C"/>
    <s v="00"/>
    <s v="6C00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Failure - Ambient Air Pressure Too High"/>
    <x v="13"/>
    <s v="noSeverityAvailable"/>
    <s v="N.A."/>
    <s v="---"/>
    <s v="N.A."/>
  </r>
  <r>
    <s v="MD1"/>
    <x v="13"/>
    <s v="0006C"/>
    <s v="01"/>
    <s v="6C00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Failure - Ambient Air Pressure Too Low"/>
    <x v="13"/>
    <s v="noSeverityAvailable"/>
    <s v="N.A."/>
    <s v="---"/>
    <s v="N.A."/>
  </r>
  <r>
    <s v="MD1"/>
    <x v="13"/>
    <s v="0006C"/>
    <s v="14"/>
    <s v="6C0014"/>
    <s v="[UW C9 Diesel 310/360 HP MH_V80.3][CW C9 Diesel 360 HP MH_V80.3][CW T7 Diesel 285/320 HP_V77.1][UW C9 Diesel 310 HP_V77.1][CW C9 Diesel 360 HP_V77.1][CW C9 Diesel 400 HP_V77.1]Environmental pressure: Physical value implausibly high"/>
    <x v="13"/>
    <s v="noSeverityAvailable"/>
    <s v="N.A."/>
    <s v="---"/>
    <s v="N.A."/>
  </r>
  <r>
    <s v="MD1"/>
    <x v="13"/>
    <s v="0006C"/>
    <s v="15"/>
    <s v="6C0015"/>
    <s v="[UW C9 Diesel 310/360 HP MH_V80.3][CW C9 Diesel 360 HP MH_V80.3][CW T7 Diesel 285/320 HP_V77.1][UW C9 Diesel 310 HP_V77.1][CW C9 Diesel 360 HP_V77.1][CW C9 Diesel 400 HP_V77.1]Environmental pressure: Physical value implausibly low"/>
    <x v="13"/>
    <s v="noSeverityAvailable"/>
    <s v="N.A."/>
    <s v="---"/>
    <s v="N.A."/>
  </r>
  <r>
    <s v="MD1"/>
    <x v="13"/>
    <s v="0006C"/>
    <s v="03"/>
    <s v="6C00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vironmental pressure: Signal Range Check High"/>
    <x v="13"/>
    <s v="noSeverityAvailable"/>
    <s v="N.A."/>
    <s v="---"/>
    <s v="N.A."/>
  </r>
  <r>
    <s v="MD1"/>
    <x v="13"/>
    <s v="0006C"/>
    <s v="04"/>
    <s v="6C00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vironmental pressure: Signal Range Check Low"/>
    <x v="13"/>
    <s v="noSeverityAvailable"/>
    <s v="N.A."/>
    <s v="---"/>
    <s v="N.A."/>
  </r>
  <r>
    <s v="MD1"/>
    <x v="13"/>
    <s v="0006E"/>
    <s v="00"/>
    <s v="6E0000"/>
    <s v="[UW C9 Diesel 310/360 HP MH_V80.3][CW C9 Diesel 360 HP MH_V80.3][CW T7 Diesel 285/320 HP_V77.1][UW C9 Diesel 310 HP_V77.1][CW C9 Diesel 360 HP_V77.1][CW C9 Diesel 400 HP_V77.1]Info: Engine temperature exceeded warn level"/>
    <x v="13"/>
    <s v="noSeverityAvailable"/>
    <s v="N.A."/>
    <s v="---"/>
    <s v="N.A."/>
  </r>
  <r>
    <s v="MD1"/>
    <x v="13"/>
    <s v="0006E"/>
    <s v="10"/>
    <s v="6E0010"/>
    <s v="[UW C9 Diesel 310/360 HP MH_V80.3][CW C9 Diesel 360 HP MH_V80.3][CW T7 Diesel 285/320 HP_V77.1][UW C9 Diesel 310 HP_V77.1][CW C9 Diesel 360 HP_V77.1][CW C9 Diesel 400 HP_V77.1]Info: Engine temperature exceeded pre-warn level"/>
    <x v="13"/>
    <s v="noSeverityAvailable"/>
    <s v="N.A."/>
    <s v="---"/>
    <s v="N.A."/>
  </r>
  <r>
    <s v="MD1"/>
    <x v="13"/>
    <s v="0006E"/>
    <s v="02"/>
    <s v="6E0002"/>
    <s v="[UW C9 Diesel 310/360 HP MH_V80.3][CW C9 Diesel 360 HP MH_V80.3][CW T7 Diesel 285/320 HP_V77.1][UW C9 Diesel 310 HP_V77.1][CW C9 Diesel 360 HP_V77.1][CW C9 Diesel 400 HP_V77.1]Coolant temp sensor: defect fault check for Absolute plausibility test"/>
    <x v="13"/>
    <s v="noSeverityAvailable"/>
    <s v="N.A."/>
    <s v="---"/>
    <s v="N.A."/>
  </r>
  <r>
    <s v="MD1"/>
    <x v="13"/>
    <s v="0006E"/>
    <s v="14"/>
    <s v="6E00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Coolant Temperature Sensor: Temperature plausibility check at cold start (drifted high)"/>
    <x v="13"/>
    <s v="noSeverityAvailable"/>
    <s v="N.A."/>
    <s v="---"/>
    <s v="N.A."/>
  </r>
  <r>
    <s v="MD1"/>
    <x v="13"/>
    <s v="0006E"/>
    <s v="15"/>
    <s v="6E00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Coolant Temperature Sensor: Temperature plausibility check at cold start (drifted low)"/>
    <x v="13"/>
    <s v="noSeverityAvailable"/>
    <s v="N.A."/>
    <s v="---"/>
    <s v="N.A."/>
  </r>
  <r>
    <s v="MD1"/>
    <x v="13"/>
    <s v="0006E"/>
    <s v="03"/>
    <s v="6E00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oolant Temperature Sensor: Short Circuit to Battery"/>
    <x v="13"/>
    <s v="noSeverityAvailable"/>
    <s v="N.A."/>
    <s v="---"/>
    <s v="N.A."/>
  </r>
  <r>
    <s v="MD1"/>
    <x v="13"/>
    <s v="0006E"/>
    <s v="04"/>
    <s v="6E00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oolant Temperature Sensor: Short Circuit to Ground"/>
    <x v="13"/>
    <s v="noSeverityAvailable"/>
    <s v="N.A."/>
    <s v="---"/>
    <s v="N.A."/>
  </r>
  <r>
    <s v="MD1"/>
    <x v="13"/>
    <s v="0006E"/>
    <s v="06"/>
    <s v="6E00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ter Coolant Temperature: High Temperature, above warning threshold"/>
    <x v="13"/>
    <s v="noSeverityAvailable"/>
    <s v="N.A."/>
    <s v="---"/>
    <s v="N.A."/>
  </r>
  <r>
    <s v="MD1"/>
    <x v="13"/>
    <s v="0006E"/>
    <s v="07"/>
    <s v="6E0007"/>
    <s v="[UW C9 Diesel 310 HP_V77.1]Engine Coolant Temperature: value not plausible compared to reference temp sensor after long stand still time"/>
    <x v="13"/>
    <s v="noSeverityAvailable"/>
    <s v="N.A."/>
    <s v="---"/>
    <s v="N.A."/>
  </r>
  <r>
    <s v="MD1"/>
    <x v="13"/>
    <s v="00084"/>
    <s v="00"/>
    <s v="8400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Mass Quantity estimation: Air Quantity Exceeds Desired Limit"/>
    <x v="13"/>
    <s v="noSeverityAvailable"/>
    <s v="N.A."/>
    <s v="---"/>
    <s v="N.A."/>
  </r>
  <r>
    <s v="MD1"/>
    <x v="13"/>
    <s v="00098"/>
    <s v="0B"/>
    <s v="98000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xternal device triggered an ECU reset during normal ECU initialisation"/>
    <x v="13"/>
    <s v="noSeverityAvailable"/>
    <s v="N.A."/>
    <s v="---"/>
    <s v="N.A."/>
  </r>
  <r>
    <s v="MD1"/>
    <x v="13"/>
    <s v="00098"/>
    <s v="1F"/>
    <s v="98001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xternal device triggered an ECU reset during normal ECU driving"/>
    <x v="13"/>
    <s v="noSeverityAvailable"/>
    <s v="N.A."/>
    <s v="---"/>
    <s v="N.A."/>
  </r>
  <r>
    <s v="MD1"/>
    <x v="13"/>
    <s v="00099"/>
    <s v="00"/>
    <s v="990000"/>
    <s v="[UW C9 Diesel 310/360 HP MH_V80.3][CW C9 Diesel 360 HP MH_V80.3][UW C9 Diesel 310 HP_V77.1][CW C9 Diesel 360 HP_V77.1][CW C9 Diesel 400 HP_V77.1]Fuel in Oil detection: High crankcase pressure detected , second time step"/>
    <x v="13"/>
    <s v="noSeverityAvailable"/>
    <s v="N.A."/>
    <s v="---"/>
    <s v="N.A."/>
  </r>
  <r>
    <s v="MD1"/>
    <x v="13"/>
    <s v="00099"/>
    <s v="0F"/>
    <s v="99000F"/>
    <s v="[UW C9 Diesel 310/360 HP MH_V80.3][CW C9 Diesel 360 HP MH_V80.3][UW C9 Diesel 310 HP_V77.1][CW C9 Diesel 360 HP_V77.1][CW C9 Diesel 400 HP_V77.1]Fuel in Oil detection: High crankcase pressure detected, first time step"/>
    <x v="13"/>
    <s v="noSeverityAvailable"/>
    <s v="N.A."/>
    <s v="---"/>
    <s v="N.A."/>
  </r>
  <r>
    <s v="MD1"/>
    <x v="13"/>
    <s v="00099"/>
    <s v="11"/>
    <s v="990011"/>
    <s v="[UW C9 Diesel 310/360 HP MH_V80.3][CW C9 Diesel 360 HP MH_V80.3][UW C9 Diesel 310 HP_V77.1][CW C9 Diesel 360 HP_V77.1][CW C9 Diesel 400 HP_V77.1]Fuel in Oil detection: Fuel in Oil detected since last driving cycle (oil pressure low: low oil viscosity)"/>
    <x v="13"/>
    <s v="noSeverityAvailable"/>
    <s v="N.A."/>
    <s v="---"/>
    <s v="N.A."/>
  </r>
  <r>
    <s v="MD1"/>
    <x v="13"/>
    <s v="00099"/>
    <s v="12"/>
    <s v="990012"/>
    <s v="[UW C9 Diesel 310/360 HP MH_V80.3][CW C9 Diesel 360 HP MH_V80.3][UW C9 Diesel 310 HP_V77.1][CW C9 Diesel 360 HP_V77.1][CW C9 Diesel 400 HP_V77.1]Crankcase differential pressure : Physical signal below lower limit (physical SRC)"/>
    <x v="13"/>
    <s v="noSeverityAvailable"/>
    <s v="N.A."/>
    <s v="---"/>
    <s v="N.A."/>
  </r>
  <r>
    <s v="MD1"/>
    <x v="13"/>
    <s v="0009D"/>
    <s v="0B"/>
    <s v="9D000B"/>
    <s v="[UW C9 Diesel 310/360 HP MH_V80.3][CW C9 Diesel 360 HP MH_V80.3][CW T7 Diesel 285/320 HP_V77.1][UW C9 Diesel 310 HP_V77.1][CW C9 Diesel 360 HP_V77.1][CW C9 Diesel 400 HP_V77.1]Fuel pressure (Rail) sensor: Sensor voltage above upper limit"/>
    <x v="13"/>
    <s v="noSeverityAvailable"/>
    <s v="N.A."/>
    <s v="---"/>
    <s v="N.A."/>
  </r>
  <r>
    <s v="MD1"/>
    <x v="13"/>
    <s v="0009D"/>
    <s v="02"/>
    <s v="9D0002"/>
    <s v="[UW C9 Diesel 310/360 HP MH_V80.3][CW C9 Diesel 360 HP MH_V80.3][CW T7 Diesel 285/320 HP_V77.1][UW C9 Diesel 310 HP_V77.1][CW C9 Diesel 360 HP_V77.1][CW C9 Diesel 400 HP_V77.1]Fuel pressure (Rail) sensor: Rail pressure raw value is intermittent"/>
    <x v="13"/>
    <s v="noSeverityAvailable"/>
    <s v="N.A."/>
    <s v="---"/>
    <s v="N.A."/>
  </r>
  <r>
    <s v="MD1"/>
    <x v="13"/>
    <s v="0009D"/>
    <s v="14"/>
    <s v="9D0014"/>
    <s v="[UW C9 Diesel 310/360 HP MH_V80.3][CW C9 Diesel 360 HP MH_V80.3][CW T7 Diesel 285/320 HP_V77.1][UW C9 Diesel 310 HP_V77.1][CW C9 Diesel 360 HP_V77.1][CW C9 Diesel 400 HP_V77.1]Fuel pressure (Rail) sensor: rail pressure raw value is above maximum offset"/>
    <x v="13"/>
    <s v="noSeverityAvailable"/>
    <s v="N.A."/>
    <s v="---"/>
    <s v="N.A."/>
  </r>
  <r>
    <s v="MD1"/>
    <x v="13"/>
    <s v="0009D"/>
    <s v="15"/>
    <s v="9D0015"/>
    <s v="[UW C9 Diesel 310/360 HP MH_V80.3][CW C9 Diesel 360 HP MH_V80.3][CW T7 Diesel 285/320 HP_V77.1][UW C9 Diesel 310 HP_V77.1][CW C9 Diesel 360 HP_V77.1][CW C9 Diesel 400 HP_V77.1]Fuel pressure (Rail) sensor: rail pressure raw value is below minimum offset"/>
    <x v="13"/>
    <s v="noSeverityAvailable"/>
    <s v="N.A."/>
    <s v="---"/>
    <s v="N.A."/>
  </r>
  <r>
    <s v="MD1"/>
    <x v="13"/>
    <s v="0009D"/>
    <s v="03"/>
    <s v="9D00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Sensor: Short Circuit to Battery Error"/>
    <x v="13"/>
    <s v="noSeverityAvailable"/>
    <s v="N.A."/>
    <s v="---"/>
    <s v="N.A."/>
  </r>
  <r>
    <s v="MD1"/>
    <x v="13"/>
    <s v="0009D"/>
    <s v="04"/>
    <s v="9D00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Sensor: Short Circuit to Ground Error/[CW C9 Diesel 400 HP_V77.1]Fuel pressure (Rail) sensor: Sensor voltage below lower limit"/>
    <x v="13"/>
    <s v="noSeverityAvailable"/>
    <s v="N.A."/>
    <s v="---"/>
    <s v="N.A."/>
  </r>
  <r>
    <s v="MD1"/>
    <x v="13"/>
    <s v="0009E"/>
    <s v="10"/>
    <s v="9E0010"/>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Power stage diagnosis could be disabled due to high Battery voltage"/>
    <x v="13"/>
    <s v="noSeverityAvailable"/>
    <s v="N.A."/>
    <s v="---"/>
    <s v="N.A."/>
  </r>
  <r>
    <s v="MD1"/>
    <x v="13"/>
    <s v="0009E"/>
    <s v="12"/>
    <s v="9E0012"/>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Power stage diagnosis could be disabled due to low Battery voltage"/>
    <x v="13"/>
    <s v="noSeverityAvailable"/>
    <s v="N.A."/>
    <s v="---"/>
    <s v="N.A."/>
  </r>
  <r>
    <s v="MD1"/>
    <x v="13"/>
    <s v="0009E"/>
    <s v="02"/>
    <s v="9E0002"/>
    <s v="[UW C9 Diesel 310/360 HP MH_V80.3][CW C9 Diesel 360 HP MH_V80.3][CW T7 Diesel 285/320 HP_V77.1][UW C9 Diesel 310 HP_V77.1][CW C9 Diesel 360 HP_V77.1][CW C9 Diesel 400 HP_V77.1]Battery voltage: SCR Power stage or PS diagnosis disabled due to Battery voltage out of range"/>
    <x v="13"/>
    <s v="noSeverityAvailable"/>
    <s v="N.A."/>
    <s v="---"/>
    <s v="N.A."/>
  </r>
  <r>
    <s v="MD1"/>
    <x v="13"/>
    <s v="000A8"/>
    <s v="10"/>
    <s v="A80010"/>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SRC high for battery voltage sensor"/>
    <x v="13"/>
    <s v="noSeverityAvailable"/>
    <s v="N.A."/>
    <s v="---"/>
    <s v="N.A."/>
  </r>
  <r>
    <s v="MD1"/>
    <x v="13"/>
    <s v="000A8"/>
    <s v="12"/>
    <s v="A80012"/>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SRC low for battery voltage sensor"/>
    <x v="13"/>
    <s v="noSeverityAvailable"/>
    <s v="N.A."/>
    <s v="---"/>
    <s v="N.A."/>
  </r>
  <r>
    <s v="MD1"/>
    <x v="13"/>
    <s v="000A8"/>
    <s v="03"/>
    <s v="A800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Internal Battery Voltage Measurement Is Higher Than Expected/[CW C9 Diesel 400 HP_V77.1]Battery voltage: SRC high for battery voltage sensor"/>
    <x v="13"/>
    <s v="noSeverityAvailable"/>
    <s v="N.A."/>
    <s v="---"/>
    <s v="N.A."/>
  </r>
  <r>
    <s v="MD1"/>
    <x v="13"/>
    <s v="000A8"/>
    <s v="04"/>
    <s v="A800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attery voltage: Internal Battery Voltage Measurement Is Lower Than Expected/[CW C9 Diesel 400 HP_V77.1]Battery voltage: SRC low for battery voltage sensor"/>
    <x v="13"/>
    <s v="noSeverityAvailable"/>
    <s v="N.A."/>
    <s v="---"/>
    <s v="N.A."/>
  </r>
  <r>
    <s v="MD1"/>
    <x v="13"/>
    <s v="000AB"/>
    <s v="02"/>
    <s v="AB0002"/>
    <s v="[UW C9 Diesel 310/360 HP MH_V80.3][CW C9 Diesel 360 HP MH_V80.3][CW T7 Diesel 285/320 HP_V77.1][UW C9 Diesel 310 HP_V77.1][CW C9 Diesel 360 HP_V77.1][CW C9 Diesel 400 HP_V77.1]Selected Temperature sensor 3 delivering implausible value (check description for detail)"/>
    <x v="13"/>
    <s v="noSeverityAvailable"/>
    <s v="N.A."/>
    <s v="---"/>
    <s v="N.A."/>
  </r>
  <r>
    <s v="MD1"/>
    <x v="13"/>
    <s v="000AB"/>
    <s v="03"/>
    <s v="AB0003"/>
    <s v="[UW C9 Diesel 310/360 HP MH_V80.3][CW C9 Diesel 360 HP MH_V80.3][CW T7 Diesel 285/320 HP_V77.1][UW C9 Diesel 310 HP_V77.1][CW C9 Diesel 360 HP_V77.1][CW C9 Diesel 400 HP_V77.1]Environmental Temperature sensor (in humidity sensor): SRC High for Environment Temperature"/>
    <x v="13"/>
    <s v="noSeverityAvailable"/>
    <s v="N.A."/>
    <s v="---"/>
    <s v="N.A."/>
  </r>
  <r>
    <s v="MD1"/>
    <x v="13"/>
    <s v="000AB"/>
    <s v="04"/>
    <s v="AB0004"/>
    <s v="[UW C9 Diesel 310/360 HP MH_V80.3][CW C9 Diesel 360 HP MH_V80.3][CW T7 Diesel 285/320 HP_V77.1][UW C9 Diesel 310 HP_V77.1][CW C9 Diesel 360 HP_V77.1][CW C9 Diesel 400 HP_V77.1]Environmental Temperature sensor (in humidity sensor): SRC low for Environment Temperature"/>
    <x v="13"/>
    <s v="noSeverityAvailable"/>
    <s v="N.A."/>
    <s v="---"/>
    <s v="N.A."/>
  </r>
  <r>
    <s v="MD1"/>
    <x v="13"/>
    <s v="000AC"/>
    <s v="0E"/>
    <s v="AC000E"/>
    <s v="[UW C9 Diesel 310/360 HP MH_V80.3][CW C9 Diesel 360 HP MH_V80.3][CW T7 Diesel 285/320 HP_V77.1][UW C9 Diesel 310 HP_V77.1][CW C9 Diesel 360 HP_V77.1][CW C9 Diesel 400 HP_V77.1]Selected Temperature sensor 2 delivering implausible value (check description for detail)"/>
    <x v="13"/>
    <s v="noSeverityAvailable"/>
    <s v="N.A."/>
    <s v="---"/>
    <s v="N.A."/>
  </r>
  <r>
    <s v="MD1"/>
    <x v="13"/>
    <s v="000AC"/>
    <s v="02"/>
    <s v="AC0002"/>
    <s v="[UW C9 Diesel 310/360 HP MH_V80.3][CW C9 Diesel 360 HP MH_V80.3][CW T7 Diesel 285/320 HP_V77.1][UW C9 Diesel 310 HP_V77.1][CW C9 Diesel 360 HP_V77.1][CW C9 Diesel 400 HP_V77.1]Selected Temperature sensor 1 delivering implausible value (check description for detail)"/>
    <x v="13"/>
    <s v="noSeverityAvailable"/>
    <s v="N.A."/>
    <s v="---"/>
    <s v="N.A."/>
  </r>
  <r>
    <s v="MD1"/>
    <x v="13"/>
    <s v="000AE"/>
    <s v="10"/>
    <s v="AE0010"/>
    <s v="[UW C9 Diesel 310/360 HP MH_V80.3][CW C9 Diesel 360 HP MH_V80.3][CW T7 Diesel 285/320 HP_V77.1][UW C9 Diesel 310 HP_V77.1][CW C9 Diesel 360 HP_V77.1][CW C9 Diesel 400 HP_V77.1]Fuel Temperature Sensor: Physical Signal above maximum limit"/>
    <x v="13"/>
    <s v="noSeverityAvailable"/>
    <s v="N.A."/>
    <s v="---"/>
    <s v="N.A."/>
  </r>
  <r>
    <s v="MD1"/>
    <x v="13"/>
    <s v="000AE"/>
    <s v="14"/>
    <s v="AE00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Temperature Sensor: Temperature plausibility check at cold start (drifted high)"/>
    <x v="13"/>
    <s v="noSeverityAvailable"/>
    <s v="N.A."/>
    <s v="---"/>
    <s v="N.A."/>
  </r>
  <r>
    <s v="MD1"/>
    <x v="13"/>
    <s v="000AE"/>
    <s v="15"/>
    <s v="AE00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Temperature Sensor: Temperature plausibility check at cold start (drifted low)"/>
    <x v="13"/>
    <s v="noSeverityAvailable"/>
    <s v="N.A."/>
    <s v="---"/>
    <s v="N.A."/>
  </r>
  <r>
    <s v="MD1"/>
    <x v="13"/>
    <s v="000AE"/>
    <s v="03"/>
    <s v="AE00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Temperature Sensor: Short Circuit to Battery/[CW C9 Diesel 400 HP_V77.1]Fuel Temp Sensor: SRC high for fuel temperature sensor"/>
    <x v="13"/>
    <s v="noSeverityAvailable"/>
    <s v="N.A."/>
    <s v="---"/>
    <s v="N.A."/>
  </r>
  <r>
    <s v="MD1"/>
    <x v="13"/>
    <s v="000AE"/>
    <s v="04"/>
    <s v="AE00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Temperature Sensor: Short Circuit to Ground/[CW C9 Diesel 400 HP_V77.1]Fuel Temp Sensor: SRC low for fuel temperature sensor"/>
    <x v="13"/>
    <s v="noSeverityAvailable"/>
    <s v="N.A."/>
    <s v="---"/>
    <s v="N.A."/>
  </r>
  <r>
    <s v="MD1"/>
    <x v="13"/>
    <s v="000AF"/>
    <s v="0F"/>
    <s v="AF000F"/>
    <s v="[CW T7 Diesel 285/320 HP_V77.1][CW C9 Diesel 400 HP_V77.1]Oil Temperature sensing: Oil temperature too high/[CW C9 Diesel 400 HP_V77.1]Oil Temperature sensing: Physical Signal above maximum limit/[CW C9 Diesel 360 HP_V77.1]Oil Temperature sensing: Oil temperature too high/[CW C9 Diesel 360 HP_V77.1]Oil Temperature sensing: Physical Signal above maximum limit/[UW C9 Diesel 310 HP_V77.1]Oil Temperature sensing: Oil temperature too high/[UW C9 Diesel 310 HP_V77.1]Oil Temperature sensing: Physical Signal above maximum limit/[CW C9 Diesel 360 HP MH_V80.3]Oil Temperature sensing: Oil temperature too high/[CW C9 Diesel 360 HP MH_V80.3]Oil Temperature sensing: Physical Signal above maximum limit/[UW C9 Diesel 310/360 HP MH_V80.3]Oil Temperature sensing: Oil temperature too high/[UW C9 Diesel 310/360 HP MH_V80.3]Oil Temperature sensing: Physical Signal above maximum limit"/>
    <x v="13"/>
    <s v="noSeverityAvailable"/>
    <s v="N.A."/>
    <s v="---"/>
    <s v="N.A."/>
  </r>
  <r>
    <s v="MD1"/>
    <x v="13"/>
    <s v="000AF"/>
    <s v="12"/>
    <s v="AF0012"/>
    <s v="[UW C9 Diesel 310/360 HP MH_V80.3][CW C9 Diesel 360 HP MH_V80.3][CW T7 Diesel 285/320 HP_V77.1][UW C9 Diesel 310 HP_V77.1][CW C9 Diesel 360 HP_V77.1][CW C9 Diesel 400 HP_V77.1]Oil Temperature sensing: Physical Signal below minimum limit"/>
    <x v="13"/>
    <s v="noSeverityAvailable"/>
    <s v="N.A."/>
    <s v="---"/>
    <s v="N.A."/>
  </r>
  <r>
    <s v="MD1"/>
    <x v="13"/>
    <s v="000AF"/>
    <s v="02"/>
    <s v="AF00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th Oil temperature and Water temperature sensors defective"/>
    <x v="13"/>
    <s v="noSeverityAvailable"/>
    <s v="N.A."/>
    <s v="---"/>
    <s v="N.A."/>
  </r>
  <r>
    <s v="MD1"/>
    <x v="13"/>
    <s v="000AF"/>
    <s v="14"/>
    <s v="AF00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il Temperature sensor: Temperature plausibility check at cold start (drifted high)"/>
    <x v="13"/>
    <s v="noSeverityAvailable"/>
    <s v="N.A."/>
    <s v="---"/>
    <s v="N.A."/>
  </r>
  <r>
    <s v="MD1"/>
    <x v="13"/>
    <s v="000AF"/>
    <s v="15"/>
    <s v="AF00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il Temperature sensor: Temperature plausibility check at cold start (drifted low)"/>
    <x v="13"/>
    <s v="noSeverityAvailable"/>
    <s v="N.A."/>
    <s v="---"/>
    <s v="N.A."/>
  </r>
  <r>
    <s v="MD1"/>
    <x v="13"/>
    <s v="000AF"/>
    <s v="03"/>
    <s v="AF00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Temperature Sensor: Schort Circuit to Battery/[CW C9 Diesel 400 HP_V77.1]Oil Temperature sensing: SRC High for Oil Temperature"/>
    <x v="13"/>
    <s v="noSeverityAvailable"/>
    <s v="N.A."/>
    <s v="---"/>
    <s v="N.A."/>
  </r>
  <r>
    <s v="MD1"/>
    <x v="13"/>
    <s v="000AF"/>
    <s v="04"/>
    <s v="AF00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Oil Temperature Sensor: Schort Circuit to Ground/[CW C9 Diesel 400 HP_V77.1]Oil Temperature sensing: SRC low for Oil Temperature"/>
    <x v="13"/>
    <s v="noSeverityAvailable"/>
    <s v="N.A."/>
    <s v="---"/>
    <s v="N.A."/>
  </r>
  <r>
    <s v="MD1"/>
    <x v="13"/>
    <s v="000BC"/>
    <s v="00"/>
    <s v="BC0000"/>
    <s v="[CW T7 Diesel 285/320 HP_V77.1]Engine speed exceeds the upper limit while High-Low Speed Demand is active"/>
    <x v="13"/>
    <s v="noSeverityAvailable"/>
    <s v="N.A."/>
    <s v="---"/>
    <s v="N.A."/>
  </r>
  <r>
    <s v="MD1"/>
    <x v="13"/>
    <s v="000BC"/>
    <s v="01"/>
    <s v="BC0001"/>
    <s v="[CW T7 Diesel 285/320 HP_V77.1]Engine speed falls below the lower limit while High-Low Speed Demand is active"/>
    <x v="13"/>
    <s v="noSeverityAvailable"/>
    <s v="N.A."/>
    <s v="---"/>
    <s v="N.A."/>
  </r>
  <r>
    <s v="MD1"/>
    <x v="13"/>
    <s v="000BE"/>
    <s v="00"/>
    <s v="BE0000"/>
    <s v="[UW C9 Diesel 310/360 HP MH_V80.3][CW C9 Diesel 360 HP MH_V80.3][CW T7 Diesel 285/320 HP_V77.1][UW C9 Diesel 310 HP_V77.1][CW C9 Diesel 360 HP_V77.1][CW C9 Diesel 400 HP_V77.1]Engine Overspeed: Overspeed detection in component engine protection"/>
    <x v="13"/>
    <s v="noSeverityAvailable"/>
    <s v="N.A."/>
    <s v="---"/>
    <s v="N.A."/>
  </r>
  <r>
    <s v="MD1"/>
    <x v="13"/>
    <s v="00162"/>
    <s v="1F"/>
    <s v="62011F"/>
    <s v="[UW C9 Diesel 310/360 HP MH_V80.3][CW C9 Diesel 360 HP MH_V80.3][CW T7 Diesel 285/320 HP_V77.1][UW C9 Diesel 310 HP_V77.1][CW C9 Diesel 360 HP_V77.1][CW C9 Diesel 400 HP_V77.1]Info: Intake Air humidity Sensor: SRC high for Induction Air Humidity"/>
    <x v="13"/>
    <s v="noSeverityAvailable"/>
    <s v="N.A."/>
    <s v="---"/>
    <s v="N.A."/>
  </r>
  <r>
    <s v="MD1"/>
    <x v="13"/>
    <s v="00162"/>
    <s v="04"/>
    <s v="620104"/>
    <s v="[UW C9 Diesel 310/360 HP MH_V80.3][CW C9 Diesel 360 HP MH_V80.3][CW T7 Diesel 285/320 HP_V77.1][UW C9 Diesel 310 HP_V77.1][CW C9 Diesel 360 HP_V77.1][CW C9 Diesel 400 HP_V77.1]Intake Air humidity Sensor: SRC low for Induction Air Humidity"/>
    <x v="13"/>
    <s v="noSeverityAvailable"/>
    <s v="N.A."/>
    <s v="---"/>
    <s v="N.A."/>
  </r>
  <r>
    <s v="MD1"/>
    <x v="13"/>
    <s v="0020B"/>
    <s v="09"/>
    <s v="0B0209"/>
    <s v="[UW C9 Diesel 310/360 HP MH_V80.3][CW C9 Diesel 360 HP MH_V80.3][CW T7 Diesel 285/320 HP_V77.1][UW C9 Diesel 310 HP_V77.1][CW C9 Diesel 360 HP_V77.1][CW C9 Diesel 400 HP_V77.1]CAN Bus: Timeout Error of CAN-Receive-Frame Electronic Transmission Control 2 (ETC2: selected gear, gear ratio)"/>
    <x v="13"/>
    <s v="noSeverityAvailable"/>
    <s v="N.A."/>
    <s v="---"/>
    <s v="N.A."/>
  </r>
  <r>
    <s v="MD1"/>
    <x v="13"/>
    <s v="0023E"/>
    <s v="09"/>
    <s v="3E0209"/>
    <s v="[UW C9 Diesel 310/360 HP MH_V80.3][CW C9 Diesel 360 HP MH_V80.3][CW T7 Diesel 285/320 HP_V77.1][UW C9 Diesel 310 HP_V77.1][CW C9 Diesel 360 HP_V77.1][CW C9 Diesel 400 HP_V77.1]CAN Bus: Timeout Error of CAN-Receive-Frame Electronic Transmission Control 1 (ETC1: shift and clutching information)"/>
    <x v="13"/>
    <s v="noSeverityAvailable"/>
    <s v="N.A."/>
    <s v="---"/>
    <s v="N.A."/>
  </r>
  <r>
    <s v="MD1"/>
    <x v="13"/>
    <s v="00255"/>
    <s v="0B"/>
    <s v="55020B"/>
    <s v="[UW C9 Diesel 310/360 HP MH_V80.3][CW C9 Diesel 360 HP MH_V80.3][CW T7 Diesel 285/320 HP_V77.1][UW C9 Diesel 310 HP_V77.1][CW C9 Diesel 360 HP_V77.1][CW C9 Diesel 400 HP_V77.1]Brake Actuation: Brake alive detection failed"/>
    <x v="13"/>
    <s v="noSeverityAvailable"/>
    <s v="N.A."/>
    <s v="---"/>
    <s v="N.A."/>
  </r>
  <r>
    <s v="MD1"/>
    <x v="13"/>
    <s v="00255"/>
    <s v="13"/>
    <s v="550213"/>
    <s v="[UW C9 Diesel 310/360 HP MH_V80.3][CW C9 Diesel 360 HP MH_V80.3][CW T7 Diesel 285/320 HP_V77.1][UW C9 Diesel 310 HP_V77.1][CW C9 Diesel 360 HP_V77.1][CW C9 Diesel 400 HP_V77.1]Main brake sensor: defective signal received from CAN"/>
    <x v="13"/>
    <s v="noSeverityAvailable"/>
    <s v="N.A."/>
    <s v="---"/>
    <s v="N.A."/>
  </r>
  <r>
    <s v="MD1"/>
    <x v="13"/>
    <s v="00255"/>
    <s v="1F"/>
    <s v="55021F"/>
    <s v="[UW C9 Diesel 310/360 HP MH_V80.3][CW C9 Diesel 360 HP MH_V80.3][CW T7 Diesel 285/320 HP_V77.1][UW C9 Diesel 310 HP_V77.1][CW C9 Diesel 360 HP_V77.1][CW C9 Diesel 400 HP_V77.1]Redundant brake sensor: defective signal received from CAN"/>
    <x v="13"/>
    <s v="noSeverityAvailable"/>
    <s v="N.A."/>
    <s v="---"/>
    <s v="N.A."/>
  </r>
  <r>
    <s v="MD1"/>
    <x v="13"/>
    <s v="00269"/>
    <s v="02"/>
    <s v="690202"/>
    <s v="[CW C9 Diesel 360 HP MH_V80.3][CW T7 Diesel 285/320 HP_V77.1][CW C9 Diesel 360 HP_V77.1][CW C9 Diesel 400 HP_V77.1]Parking Brake Pressure Sensor Actuation Plausibility check 2: blocked inactive"/>
    <x v="13"/>
    <s v="noSeverityAvailable"/>
    <s v="N.A."/>
    <s v="---"/>
    <s v="N.A."/>
  </r>
  <r>
    <s v="MD1"/>
    <x v="13"/>
    <s v="0026A"/>
    <s v="02"/>
    <s v="6A0202"/>
    <s v="[CW C9 Diesel 360 HP MH_V80.3][CW T7 Diesel 285/320 HP_V77.1][CW C9 Diesel 360 HP_V77.1][CW C9 Diesel 400 HP_V77.1]Parking Brake Pressure Sensor Actuation Plausibility check 1: blocked active"/>
    <x v="13"/>
    <s v="noSeverityAvailable"/>
    <s v="N.A."/>
    <s v="---"/>
    <s v="N.A."/>
  </r>
  <r>
    <s v="MD1"/>
    <x v="13"/>
    <s v="0026B"/>
    <s v="02"/>
    <s v="6B0202"/>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Hand Brake: blocked inactive (digital signal)"/>
    <x v="13"/>
    <s v="noSeverityAvailable"/>
    <s v="N.A."/>
    <s v="---"/>
    <s v="N.A."/>
  </r>
  <r>
    <s v="MD1"/>
    <x v="13"/>
    <s v="0026B"/>
    <s v="07"/>
    <s v="6B0207"/>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Hand Brake: blocked active (digital signal)"/>
    <x v="13"/>
    <s v="noSeverityAvailable"/>
    <s v="N.A."/>
    <s v="---"/>
    <s v="N.A."/>
  </r>
  <r>
    <s v="MD1"/>
    <x v="13"/>
    <s v="00274"/>
    <s v="0E"/>
    <s v="74020E"/>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write access to non volatile memory failed for at least one block"/>
    <x v="13"/>
    <s v="noSeverityAvailable"/>
    <s v="N.A."/>
    <s v="---"/>
    <s v="N.A."/>
  </r>
  <r>
    <s v="MD1"/>
    <x v="13"/>
    <s v="00274"/>
    <s v="13"/>
    <s v="74021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read access to non volatile memory failed "/>
    <x v="13"/>
    <s v="noSeverityAvailable"/>
    <s v="N.A."/>
    <s v="---"/>
    <s v="N.A."/>
  </r>
  <r>
    <s v="MD1"/>
    <x v="13"/>
    <s v="00274"/>
    <s v="1F"/>
    <s v="74021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read access to non volatile memory failed for at least one block"/>
    <x v="13"/>
    <s v="noSeverityAvailable"/>
    <s v="N.A."/>
    <s v="---"/>
    <s v="N.A."/>
  </r>
  <r>
    <s v="MD1"/>
    <x v="13"/>
    <s v="0027C"/>
    <s v="02"/>
    <s v="7C0202"/>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DFC for camshaft signal diagnosis - disturbed signal"/>
    <x v="13"/>
    <s v="noSeverityAvailable"/>
    <s v="N.A."/>
    <s v="---"/>
    <s v="N.A."/>
  </r>
  <r>
    <s v="MD1"/>
    <x v="13"/>
    <s v="0027C"/>
    <s v="1F"/>
    <s v="7C021F"/>
    <s v="[UW C9 Diesel 310/360 HP MH_V80.3][CW C9 Diesel 360 HP MH_V80.3][CW T7 Diesel 285/320 HP_V77.1][UW C9 Diesel 310 HP_V77.1][CW C9 Diesel 360 HP_V77.1][CW C9 Diesel 400 HP_V77.1]Engine speed sensing: DFC for camshaft offset angle exceeded"/>
    <x v="13"/>
    <s v="noSeverityAvailable"/>
    <s v="N.A."/>
    <s v="---"/>
    <s v="N.A."/>
  </r>
  <r>
    <s v="MD1"/>
    <x v="13"/>
    <s v="0027C"/>
    <s v="09"/>
    <s v="7C0209"/>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DFC for camshaft signal diagnosis - no signal"/>
    <x v="13"/>
    <s v="noSeverityAvailable"/>
    <s v="N.A."/>
    <s v="---"/>
    <s v="N.A."/>
  </r>
  <r>
    <s v="MD1"/>
    <x v="13"/>
    <s v="0027D"/>
    <s v="02"/>
    <s v="7D0202"/>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Crankshaft signal disturbance"/>
    <x v="13"/>
    <s v="noSeverityAvailable"/>
    <s v="N.A."/>
    <s v="---"/>
    <s v="N.A."/>
  </r>
  <r>
    <s v="MD1"/>
    <x v="13"/>
    <s v="0027D"/>
    <s v="09"/>
    <s v="7D0209"/>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speed sensing: Crankshaft signal loss"/>
    <x v="13"/>
    <s v="noSeverityAvailable"/>
    <s v="N.A."/>
    <s v="---"/>
    <s v="N.A."/>
  </r>
  <r>
    <s v="MD1"/>
    <x v="13"/>
    <s v="0027E"/>
    <s v="03"/>
    <s v="7E02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Short circuit to Battery"/>
    <x v="13"/>
    <s v="noSeverityAvailable"/>
    <s v="N.A."/>
    <s v="---"/>
    <s v="N.A."/>
  </r>
  <r>
    <s v="MD1"/>
    <x v="13"/>
    <s v="0027E"/>
    <s v="04"/>
    <s v="7E02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Short Circuit to Ground"/>
    <x v="13"/>
    <s v="noSeverityAvailable"/>
    <s v="N.A."/>
    <s v="---"/>
    <s v="N.A."/>
  </r>
  <r>
    <s v="MD1"/>
    <x v="13"/>
    <s v="0027E"/>
    <s v="05"/>
    <s v="7E02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Open Load"/>
    <x v="13"/>
    <s v="noSeverityAvailable"/>
    <s v="N.A."/>
    <s v="---"/>
    <s v="N.A."/>
  </r>
  <r>
    <s v="MD1"/>
    <x v="13"/>
    <s v="0027E"/>
    <s v="06"/>
    <s v="7E02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essure Reduction Valve:  Over Temperature"/>
    <x v="13"/>
    <s v="noSeverityAvailable"/>
    <s v="N.A."/>
    <s v="---"/>
    <s v="N.A."/>
  </r>
  <r>
    <s v="MD1"/>
    <x v="13"/>
    <s v="00281"/>
    <s v="0B"/>
    <s v="81020B"/>
    <s v="[CW C9 Diesel 400 HP_V77.1]eVGT Actuator: Control failure reported by actuator via CAN message"/>
    <x v="13"/>
    <s v="noSeverityAvailable"/>
    <s v="N.A."/>
    <s v="---"/>
    <s v="N.A."/>
  </r>
  <r>
    <s v="MD1"/>
    <x v="13"/>
    <s v="00281"/>
    <s v="0E"/>
    <s v="81020E"/>
    <s v="[CW C9 Diesel 400 HP_V77.1]eVGT Actuator: Electrical failure detected"/>
    <x v="13"/>
    <s v="noSeverityAvailable"/>
    <s v="N.A."/>
    <s v="---"/>
    <s v="N.A."/>
  </r>
  <r>
    <s v="MD1"/>
    <x v="13"/>
    <s v="00281"/>
    <s v="10"/>
    <s v="810210"/>
    <s v="[CW C9 Diesel 400 HP_V77.1]Turbine ovespeed defect recognition"/>
    <x v="13"/>
    <s v="noSeverityAvailable"/>
    <s v="N.A."/>
    <s v="---"/>
    <s v="N.A."/>
  </r>
  <r>
    <s v="MD1"/>
    <x v="13"/>
    <s v="00281"/>
    <s v="13"/>
    <s v="810213"/>
    <s v="[CW C9 Diesel 400 HP_V77.1]eVGT Actuator: Actuator reports system failure over CAN message"/>
    <x v="13"/>
    <s v="noSeverityAvailable"/>
    <s v="N.A."/>
    <s v="---"/>
    <s v="N.A."/>
  </r>
  <r>
    <s v="MD1"/>
    <x v="13"/>
    <s v="00281"/>
    <s v="1F"/>
    <s v="81021F"/>
    <s v="[CW C9 Diesel 400 HP_V77.1]eVGT Actuator: General error reported by actuator via CAN message"/>
    <x v="13"/>
    <s v="noSeverityAvailable"/>
    <s v="N.A."/>
    <s v="---"/>
    <s v="N.A."/>
  </r>
  <r>
    <s v="MD1"/>
    <x v="13"/>
    <s v="00281"/>
    <s v="06"/>
    <s v="810206"/>
    <s v="[CW C9 Diesel 400 HP_V77.1]eVGT Actuator: Actuator reports over temperature error"/>
    <x v="13"/>
    <s v="noSeverityAvailable"/>
    <s v="N.A."/>
    <s v="---"/>
    <s v="N.A."/>
  </r>
  <r>
    <s v="MD1"/>
    <x v="13"/>
    <s v="00281"/>
    <s v="07"/>
    <s v="810207"/>
    <s v="[CW C9 Diesel 400 HP_V77.1]eVGT Actuator: Motor effort too high"/>
    <x v="13"/>
    <s v="noSeverityAvailable"/>
    <s v="N.A."/>
    <s v="---"/>
    <s v="N.A."/>
  </r>
  <r>
    <s v="MD1"/>
    <x v="13"/>
    <s v="0028B"/>
    <s v="03"/>
    <s v="8B02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1st Injector/[CW C9 Diesel 400 HP_V77.1]Injector: Short Circuit between High Side and Low Side for injector 1 in firing order"/>
    <x v="13"/>
    <s v="noSeverityAvailable"/>
    <s v="N.A."/>
    <s v="---"/>
    <s v="N.A."/>
  </r>
  <r>
    <s v="MD1"/>
    <x v="13"/>
    <s v="0028B"/>
    <s v="04"/>
    <s v="8B02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1st Injector/[CW C9 Diesel 400 HP_V77.1]Injector: Short Circuit at Low Side for injector 1 in firing order"/>
    <x v="13"/>
    <s v="noSeverityAvailable"/>
    <s v="N.A."/>
    <s v="---"/>
    <s v="N.A."/>
  </r>
  <r>
    <s v="MD1"/>
    <x v="13"/>
    <s v="0028B"/>
    <s v="05"/>
    <s v="8B0205"/>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1st Injector/[CW C9 Diesel 400 HP_V77.1]Injector: Open load for injector 1 in firing order"/>
    <x v="13"/>
    <s v="noSeverityAvailable"/>
    <s v="N.A."/>
    <s v="---"/>
    <s v="N.A."/>
  </r>
  <r>
    <s v="MD1"/>
    <x v="13"/>
    <s v="0028C"/>
    <s v="03"/>
    <s v="8C0203"/>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2nd Injector/[CW C9 Diesel 400 HP_V77.1]Injector: Short Circuit between High Side and Low Side for injector 3 in firing order/[CW T7 Diesel 285/320 HP_V77.1]Injector: Short Circuit between High Side and Low Side for injector 5 in firing order/[CW C9 Diesel 360 HP MH_V80.3]Injector: Short Circuit between High Side and Low Side for injector 3 in firing order"/>
    <x v="13"/>
    <s v="noSeverityAvailable"/>
    <s v="N.A."/>
    <s v="---"/>
    <s v="N.A."/>
  </r>
  <r>
    <s v="MD1"/>
    <x v="13"/>
    <s v="0028C"/>
    <s v="04"/>
    <s v="8C0204"/>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2nd Injector/[CW C9 Diesel 400 HP_V77.1]Injector: Short Circuit at Low Side for injector 3 in firing order/[CW T7 Diesel 285/320 HP_V77.1]Injector: Short Circuit at Low Side for injector 5 in firing order/[CW C9 Diesel 360 HP MH_V80.3]Injector: Short Circuit at Low Side for injector 3 in firing order"/>
    <x v="13"/>
    <s v="noSeverityAvailable"/>
    <s v="N.A."/>
    <s v="---"/>
    <s v="N.A."/>
  </r>
  <r>
    <s v="MD1"/>
    <x v="13"/>
    <s v="0028C"/>
    <s v="05"/>
    <s v="8C0205"/>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2nd Injector/[CW C9 Diesel 400 HP_V77.1]Injector: Open load for injector 3 in firing order/[CW T7 Diesel 285/320 HP_V77.1]Injector: Open load for injector 5 in firing order/[CW C9 Diesel 360 HP MH_V80.3]Injector: Open load for injector 3 in firing order"/>
    <x v="13"/>
    <s v="noSeverityAvailable"/>
    <s v="N.A."/>
    <s v="---"/>
    <s v="N.A."/>
  </r>
  <r>
    <s v="MD1"/>
    <x v="13"/>
    <s v="0028D"/>
    <s v="03"/>
    <s v="8D0203"/>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3th Injector/[CW C9 Diesel 400 HP_V77.1]Injector: Short Circuit between High Side and Low Side for injector 5 in firing order/[CW T7 Diesel 285/320 HP_V77.1]Injector: Short Circuit between High Side and Low Side for injector 3 in firing order/[CW C9 Diesel 360 HP MH_V80.3]Injector: Short Circuit between High Side and Low Side for injector 5 in firing order"/>
    <x v="13"/>
    <s v="noSeverityAvailable"/>
    <s v="N.A."/>
    <s v="---"/>
    <s v="N.A."/>
  </r>
  <r>
    <s v="MD1"/>
    <x v="13"/>
    <s v="0028D"/>
    <s v="04"/>
    <s v="8D0204"/>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3rd Injector/[CW C9 Diesel 400 HP_V77.1]Injector: Short Circuit at Low Side for injector 5 in firing order/[CW T7 Diesel 285/320 HP_V77.1]Injector: Short Circuit at Low Side for injector 3 in firing order/[CW C9 Diesel 360 HP MH_V80.3]Injector: Short Circuit at Low Side for injector 5 in firing order"/>
    <x v="13"/>
    <s v="noSeverityAvailable"/>
    <s v="N.A."/>
    <s v="---"/>
    <s v="N.A."/>
  </r>
  <r>
    <s v="MD1"/>
    <x v="13"/>
    <s v="0028D"/>
    <s v="05"/>
    <s v="8D0205"/>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3rd Injector/[CW C9 Diesel 400 HP_V77.1]Injector: Open load for injector 5 in firing order/[CW T7 Diesel 285/320 HP_V77.1]Injector: Open load for injector 3 in firing order/[CW C9 Diesel 360 HP MH_V80.3]Injector: Open load for injector 5 in firing order"/>
    <x v="13"/>
    <s v="noSeverityAvailable"/>
    <s v="N.A."/>
    <s v="---"/>
    <s v="N.A."/>
  </r>
  <r>
    <s v="MD1"/>
    <x v="13"/>
    <s v="0028E"/>
    <s v="03"/>
    <s v="8E0203"/>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4th Injector/[CW C9 Diesel 400 HP_V77.1]Injector: Short Circuit between High Side and Low Side for injector 2 in firing order/[CW T7 Diesel 285/320 HP_V77.1]Injector: Short Circuit between High Side and Low Side for injector 6 in firing order/[CW C9 Diesel 360 HP MH_V80.3]Injector: Short Circuit between High Side and Low Side for injector 2 in firing order"/>
    <x v="13"/>
    <s v="noSeverityAvailable"/>
    <s v="N.A."/>
    <s v="---"/>
    <s v="N.A."/>
  </r>
  <r>
    <s v="MD1"/>
    <x v="13"/>
    <s v="0028E"/>
    <s v="04"/>
    <s v="8E0204"/>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4th Injector/[CW C9 Diesel 400 HP_V77.1]Injector: Short Circuit at Low Side for injector 2 in firing order/[CW T7 Diesel 285/320 HP_V77.1]Injector: Short Circuit at Low Side for injector 6 in firing order/[CW C9 Diesel 360 HP MH_V80.3]Injector: Short Circuit at Low Side for injector 2 in firing order"/>
    <x v="13"/>
    <s v="noSeverityAvailable"/>
    <s v="N.A."/>
    <s v="---"/>
    <s v="N.A."/>
  </r>
  <r>
    <s v="MD1"/>
    <x v="13"/>
    <s v="0028E"/>
    <s v="05"/>
    <s v="8E0205"/>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4th Injector/[CW C9 Diesel 400 HP_V77.1]Injector: Open load for injector 2 in firing order/[CW T7 Diesel 285/320 HP_V77.1]Injector: Open load for injector 6 in firing order/[CW C9 Diesel 360 HP MH_V80.3]Injector: Open load for injector 2 in firing order"/>
    <x v="13"/>
    <s v="noSeverityAvailable"/>
    <s v="N.A."/>
    <s v="---"/>
    <s v="N.A."/>
  </r>
  <r>
    <s v="MD1"/>
    <x v="13"/>
    <s v="0028F"/>
    <s v="03"/>
    <s v="8F0203"/>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5th Injector/[CW C9 Diesel 400 HP_V77.1]Injector: Short Circuit between High Side and Low Side for injector 6 in firing order/[CW T7 Diesel 285/320 HP_V77.1]Injector: Short Circuit between High Side and Low Side for injector 2 in firing order/[CW C9 Diesel 360 HP MH_V80.3]Injector: Short Circuit between High Side and Low Side for injector 6 in firing order"/>
    <x v="13"/>
    <s v="noSeverityAvailable"/>
    <s v="N.A."/>
    <s v="---"/>
    <s v="N.A."/>
  </r>
  <r>
    <s v="MD1"/>
    <x v="13"/>
    <s v="0028F"/>
    <s v="04"/>
    <s v="8F0204"/>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5th Injector/[CW C9 Diesel 400 HP_V77.1]Injector: Short Circuit at Low Side for injector 6 in firing order/[CW T7 Diesel 285/320 HP_V77.1]Injector: Short Circuit at Low Side for injector 2 in firing order/[CW C9 Diesel 360 HP MH_V80.3]Injector: Short Circuit at Low Side for injector 6 in firing order"/>
    <x v="13"/>
    <s v="noSeverityAvailable"/>
    <s v="N.A."/>
    <s v="---"/>
    <s v="N.A."/>
  </r>
  <r>
    <s v="MD1"/>
    <x v="13"/>
    <s v="0028F"/>
    <s v="05"/>
    <s v="8F0205"/>
    <s v="[UW C9 Diesel 310/360 HP MH_V80.3][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5th Injector/[CW C9 Diesel 400 HP_V77.1]Injector: Open load for injector 6 in firing order/[CW T7 Diesel 285/320 HP_V77.1]Injector: Open load for injector 2 in firing order/[CW C9 Diesel 360 HP MH_V80.3]Injector: Open load for injector 6 in firing order"/>
    <x v="13"/>
    <s v="noSeverityAvailable"/>
    <s v="N.A."/>
    <s v="---"/>
    <s v="N.A."/>
  </r>
  <r>
    <s v="MD1"/>
    <x v="13"/>
    <s v="00290"/>
    <s v="03"/>
    <s v="9002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hort circuit between High side to Low side of 6th Injector/[CW C9 Diesel 400 HP_V77.1]Injector: Short Circuit between High Side and Low Side for injector 4 in firing order"/>
    <x v="13"/>
    <s v="noSeverityAvailable"/>
    <s v="N.A."/>
    <s v="---"/>
    <s v="N.A."/>
  </r>
  <r>
    <s v="MD1"/>
    <x v="13"/>
    <s v="00290"/>
    <s v="04"/>
    <s v="9002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High or Low-Side Short Circuit on power stage of 6th Injector/[CW C9 Diesel 400 HP_V77.1]Injector: Short Circuit at Low Side for injector 4 in firing order"/>
    <x v="13"/>
    <s v="noSeverityAvailable"/>
    <s v="N.A."/>
    <s v="---"/>
    <s v="N.A."/>
  </r>
  <r>
    <s v="MD1"/>
    <x v="13"/>
    <s v="00290"/>
    <s v="05"/>
    <s v="900205"/>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No Load on power stage of 6th Injector/[CW C9 Diesel 400 HP_V77.1]Injector: Open load for injector 4 in firing order"/>
    <x v="13"/>
    <s v="noSeverityAvailable"/>
    <s v="N.A."/>
    <s v="---"/>
    <s v="N.A."/>
  </r>
  <r>
    <s v="MD1"/>
    <x v="13"/>
    <s v="002D9"/>
    <s v="03"/>
    <s v="D90203"/>
    <s v="[UW C9 Diesel 310/360 HP MH_V80.3][CW C9 Diesel 360 HP MH_V80.3][CW T7 Diesel 285/320 HP_V77.1][UW C9 Diesel 310 HP_V77.1][CW C9 Diesel 360 HP_V77.1][CW C9 Diesel 400 HP_V77.1]Air heater: Short circuit to battery on power stage 0"/>
    <x v="13"/>
    <s v="noSeverityAvailable"/>
    <s v="N.A."/>
    <s v="---"/>
    <s v="N.A."/>
  </r>
  <r>
    <s v="MD1"/>
    <x v="13"/>
    <s v="002D9"/>
    <s v="04"/>
    <s v="D90204"/>
    <s v="[UW C9 Diesel 310/360 HP MH_V80.3][CW C9 Diesel 360 HP MH_V80.3][CW T7 Diesel 285/320 HP_V77.1][UW C9 Diesel 310 HP_V77.1][CW C9 Diesel 360 HP_V77.1][CW C9 Diesel 400 HP_V77.1]Air heater: Short circuit to ground error on power stage 0"/>
    <x v="13"/>
    <s v="noSeverityAvailable"/>
    <s v="N.A."/>
    <s v="---"/>
    <s v="N.A."/>
  </r>
  <r>
    <s v="MD1"/>
    <x v="13"/>
    <s v="002D9"/>
    <s v="05"/>
    <s v="D90205"/>
    <s v="[UW C9 Diesel 310/360 HP MH_V80.3][CW C9 Diesel 360 HP MH_V80.3][CW T7 Diesel 285/320 HP_V77.1][UW C9 Diesel 310 HP_V77.1][CW C9 Diesel 360 HP_V77.1][CW C9 Diesel 400 HP_V77.1]Air heater: Open load on Power stage 0"/>
    <x v="13"/>
    <s v="noSeverityAvailable"/>
    <s v="N.A."/>
    <s v="---"/>
    <s v="N.A."/>
  </r>
  <r>
    <s v="MD1"/>
    <x v="13"/>
    <s v="002D9"/>
    <s v="06"/>
    <s v="D90206"/>
    <s v="[UW C9 Diesel 310/360 HP MH_V80.3][CW C9 Diesel 360 HP MH_V80.3][CW T7 Diesel 285/320 HP_V77.1][UW C9 Diesel 310 HP_V77.1][CW C9 Diesel 360 HP_V77.1][CW C9 Diesel 400 HP_V77.1]Air heater: Over temperature on Power stage 0"/>
    <x v="13"/>
    <s v="noSeverityAvailable"/>
    <s v="N.A."/>
    <s v="---"/>
    <s v="N.A."/>
  </r>
  <r>
    <s v="MD1"/>
    <x v="13"/>
    <s v="003CA"/>
    <s v="02"/>
    <s v="CA03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VCM:Engine Shutdown request Message "/>
    <x v="13"/>
    <s v="noSeverityAvailable"/>
    <s v="N.A."/>
    <s v="---"/>
    <s v="N.A."/>
  </r>
  <r>
    <s v="MD1"/>
    <x v="13"/>
    <s v="003CA"/>
    <s v="1F"/>
    <s v="CA031F"/>
    <s v="[UW C9 Diesel 310/360 HP MH_V80.3][CW C9 Diesel 360 HP MH_V80.3][CW T7 Diesel 285/320 HP_V77.1][UW C9 Diesel 310 HP_V77.1][CW C9 Diesel 360 HP_V77.1][CW C9 Diesel 400 HP_V77.1]Engine compartment button:  stop button pressed"/>
    <x v="13"/>
    <s v="noSeverityAvailable"/>
    <s v="N.A."/>
    <s v="---"/>
    <s v="N.A."/>
  </r>
  <r>
    <s v="MD1"/>
    <x v="13"/>
    <s v="003CA"/>
    <s v="07"/>
    <s v="CA03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bin Tilt: Engine Compartment Stop Button stuck"/>
    <x v="13"/>
    <s v="noSeverityAvailable"/>
    <s v="N.A."/>
    <s v="---"/>
    <s v="N.A."/>
  </r>
  <r>
    <s v="MD1"/>
    <x v="13"/>
    <s v="00411"/>
    <s v="0A"/>
    <s v="11040A"/>
    <s v="[UW C9 Diesel 310/360 HP MH_V80.3][CW C9 Diesel 360 HP MH_V80.3][CW T7 Diesel 285/320 HP_V77.1][UW C9 Diesel 310 HP_V77.1][CW C9 Diesel 360 HP_V77.1][CW C9 Diesel 400 HP_V77.1]Engine compartment button: start button pressed too long"/>
    <x v="13"/>
    <s v="noSeverityAvailable"/>
    <s v="N.A."/>
    <s v="---"/>
    <s v="N.A."/>
  </r>
  <r>
    <s v="MD1"/>
    <x v="13"/>
    <s v="00411"/>
    <s v="07"/>
    <s v="110407"/>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bin Tilt: Engine Compartment Start Button/[CW C9 Diesel 400 HP_V77.1]Engine compartment button: Start Button stuck "/>
    <x v="13"/>
    <s v="noSeverityAvailable"/>
    <s v="N.A."/>
    <s v="---"/>
    <s v="N.A."/>
  </r>
  <r>
    <s v="MD1"/>
    <x v="13"/>
    <s v="00413"/>
    <s v="0F"/>
    <s v="13040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onitoring of internal 12V supply SRC_HIGH Error"/>
    <x v="13"/>
    <s v="noSeverityAvailable"/>
    <s v="N.A."/>
    <s v="---"/>
    <s v="N.A."/>
  </r>
  <r>
    <s v="MD1"/>
    <x v="13"/>
    <s v="00413"/>
    <s v="11"/>
    <s v="130411"/>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onitoring of internal 12V supply SRC_LOW Error"/>
    <x v="13"/>
    <s v="noSeverityAvailable"/>
    <s v="N.A."/>
    <s v="---"/>
    <s v="N.A."/>
  </r>
  <r>
    <s v="MD1"/>
    <x v="13"/>
    <s v="00413"/>
    <s v="14"/>
    <s v="130414"/>
    <s v="[UW C9 Diesel 310/360 HP MH_V80.3][CW C9 Diesel 360 HP MH_V80.3][CW T7 Diesel 285/320 HP_V77.1][UW C9 Diesel 310 HP_V77.1][CW C9 Diesel 360 HP_V77.1][CW C9 Diesel 400 HP_V77.1]Monitoring of 12V sensor supply 1 SRC_HIGH Error"/>
    <x v="13"/>
    <s v="noSeverityAvailable"/>
    <s v="N.A."/>
    <s v="---"/>
    <s v="N.A."/>
  </r>
  <r>
    <s v="MD1"/>
    <x v="13"/>
    <s v="00413"/>
    <s v="15"/>
    <s v="130415"/>
    <s v="[UW C9 Diesel 310/360 HP MH_V80.3][CW C9 Diesel 360 HP MH_V80.3][CW T7 Diesel 285/320 HP_V77.1][UW C9 Diesel 310 HP_V77.1][CW C9 Diesel 360 HP_V77.1][CW C9 Diesel 400 HP_V77.1]Monitoring of 12V sensor supply 1 SRC_LOW Error"/>
    <x v="13"/>
    <s v="noSeverityAvailable"/>
    <s v="N.A."/>
    <s v="---"/>
    <s v="N.A."/>
  </r>
  <r>
    <s v="MD1"/>
    <x v="13"/>
    <s v="00430"/>
    <s v="07"/>
    <s v="300407"/>
    <s v="[UW C9 Diesel 310/360 HP MH_V80.3][CW C9 Diesel 360 HP MH_V80.3][UW C9 Diesel 310 HP_V77.1][CW C9 Diesel 360 HP_V77.1][CW C9 Diesel 400 HP_V77.1]Engine Compression Release Valve: Initialization error, status not read"/>
    <x v="13"/>
    <s v="noSeverityAvailable"/>
    <s v="N.A."/>
    <s v="---"/>
    <s v="N.A."/>
  </r>
  <r>
    <s v="MD1"/>
    <x v="13"/>
    <s v="00432"/>
    <s v="1F"/>
    <s v="32041F"/>
    <s v="[UW C9 Diesel 310/360 HP MH_V80.3][CW C9 Diesel 360 HP MH_V80.3][CW T7 Diesel 285/320 HP_V77.1][UW C9 Diesel 310 HP_V77.1][CW C9 Diesel 360 HP_V77.1][CW C9 Diesel 400 HP_V77.1]ECU Internal: Diagnostic fault check to report the exhaust flap brake release error"/>
    <x v="13"/>
    <s v="noSeverityAvailable"/>
    <s v="N.A."/>
    <s v="---"/>
    <s v="N.A."/>
  </r>
  <r>
    <s v="MD1"/>
    <x v="13"/>
    <s v="0045C"/>
    <s v="1F"/>
    <s v="5C041F"/>
    <s v="[UW C9 Diesel 310/360 HP MH_V80.3][CW C9 Diesel 360 HP MH_V80.3][CW T7 Diesel 285/320 HP_V77.1][UW C9 Diesel 310 HP_V77.1][CW C9 Diesel 360 HP_V77.1][CW C9 Diesel 400 HP_V77.1]ECU Internal: Diagnostic fault check to report the error due to injection quantity correction"/>
    <x v="13"/>
    <s v="noSeverityAvailable"/>
    <s v="N.A."/>
    <s v="---"/>
    <s v="N.A."/>
  </r>
  <r>
    <s v="MD1"/>
    <x v="13"/>
    <s v="00467"/>
    <s v="00"/>
    <s v="670400"/>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value above highest threshold value/[CW C9 Diesel 400 HP_V77.1]Turbocharger control: Boost pressure value above highest threshold value"/>
    <x v="13"/>
    <s v="noSeverityAvailable"/>
    <s v="N.A."/>
    <s v="---"/>
    <s v="N.A."/>
  </r>
  <r>
    <s v="MD1"/>
    <x v="13"/>
    <s v="00467"/>
    <s v="01"/>
    <s v="6704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Pressure Drift Is Too Low"/>
    <x v="13"/>
    <s v="noSeverityAvailable"/>
    <s v="N.A."/>
    <s v="---"/>
    <s v="N.A."/>
  </r>
  <r>
    <s v="MD1"/>
    <x v="13"/>
    <s v="00467"/>
    <s v="10"/>
    <s v="670410"/>
    <s v="[CW C9 Diesel 400 HP_V77.1]Turbocharger control: Boost pressure deviation from target value too high (overboost)"/>
    <x v="13"/>
    <s v="noSeverityAvailable"/>
    <s v="N.A."/>
    <s v="---"/>
    <s v="N.A."/>
  </r>
  <r>
    <s v="MD1"/>
    <x v="13"/>
    <s v="00467"/>
    <s v="1F"/>
    <s v="67041F"/>
    <s v="[CW C9 Diesel 400 HP_V77.1]Boost pressure: Overboost detection"/>
    <x v="13"/>
    <s v="noSeverityAvailable"/>
    <s v="N.A."/>
    <s v="---"/>
    <s v="N.A."/>
  </r>
  <r>
    <s v="MD1"/>
    <x v="13"/>
    <s v="00468"/>
    <s v="12"/>
    <s v="680412"/>
    <s v="[UW C9 Diesel 310/360 HP MH_V80.3][CW C9 Diesel 360 HP MH_V80.3][CW T7 Diesel 285/320 HP_V77.1][UW C9 Diesel 310 HP_V77.1][CW C9 Diesel 360 HP_V77.1][CW C9 Diesel 400 HP_V77.1]Turbocharger control: Underboost detection"/>
    <x v="13"/>
    <s v="noSeverityAvailable"/>
    <s v="N.A."/>
    <s v="---"/>
    <s v="N.A."/>
  </r>
  <r>
    <s v="MD1"/>
    <x v="13"/>
    <s v="00470"/>
    <s v="00"/>
    <s v="7004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above maximum limit"/>
    <x v="13"/>
    <s v="noSeverityAvailable"/>
    <s v="N.A."/>
    <s v="---"/>
    <s v="N.A."/>
  </r>
  <r>
    <s v="MD1"/>
    <x v="13"/>
    <s v="00470"/>
    <s v="01"/>
    <s v="7004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below minimum limit"/>
    <x v="13"/>
    <s v="noSeverityAvailable"/>
    <s v="N.A."/>
    <s v="---"/>
    <s v="N.A."/>
  </r>
  <r>
    <s v="MD1"/>
    <x v="13"/>
    <s v="00470"/>
    <s v="02"/>
    <s v="7004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Implausible sensor measuring"/>
    <x v="13"/>
    <s v="noSeverityAvailable"/>
    <s v="N.A."/>
    <s v="---"/>
    <s v="N.A."/>
  </r>
  <r>
    <s v="MD1"/>
    <x v="13"/>
    <s v="00470"/>
    <s v="03"/>
    <s v="7004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above maximum limit (ECU internal error)/[CW C9 Diesel 400 HP_V77.1]ECU Temperature Sensor: Signal above maximum limit"/>
    <x v="13"/>
    <s v="noSeverityAvailable"/>
    <s v="N.A."/>
    <s v="---"/>
    <s v="N.A."/>
  </r>
  <r>
    <s v="MD1"/>
    <x v="13"/>
    <s v="00470"/>
    <s v="04"/>
    <s v="7004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Temperature Sensor: Signal below minimum limit (ECU internal error)/[CW C9 Diesel 400 HP_V77.1]Diagnostic Fault Check for Signal below minimum limit"/>
    <x v="13"/>
    <s v="noSeverityAvailable"/>
    <s v="N.A."/>
    <s v="---"/>
    <s v="N.A."/>
  </r>
  <r>
    <s v="MD1"/>
    <x v="13"/>
    <s v="00470"/>
    <s v="06"/>
    <s v="700406"/>
    <s v="[UW C9 Diesel 310/360 HP MH_V80.3][CW C9 Diesel 360 HP MH_V80.3][CW T7 Diesel 285/320 HP_V77.1][UW C9 Diesel 310 HP_V77.1][CW C9 Diesel 360 HP_V77.1][CW C9 Diesel 400 HP_V77.1]ECU Temperature Sensor: Short circuit to battery (ECU internal error)"/>
    <x v="13"/>
    <s v="noSeverityAvailable"/>
    <s v="N.A."/>
    <s v="---"/>
    <s v="N.A."/>
  </r>
  <r>
    <s v="MD1"/>
    <x v="13"/>
    <s v="00476"/>
    <n v="12"/>
    <s v="760412"/>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Three Way Catalyst Upstream Temperature Sensor: measured value too low compared to modelled temperature"/>
    <x v="13"/>
    <s v="noSeverityAvailable"/>
    <s v="N.A."/>
    <s v="---"/>
    <s v="N.A."/>
  </r>
  <r>
    <s v="MD1"/>
    <x v="13"/>
    <s v="00477"/>
    <n v="12"/>
    <s v="770412"/>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Three Way Catalyst Downstream Temperature Sensor: measured value too low compared to modelled temperature"/>
    <x v="13"/>
    <s v="noSeverityAvailable"/>
    <s v="N.A."/>
    <s v="---"/>
    <s v="N.A."/>
  </r>
  <r>
    <s v="MD1"/>
    <x v="13"/>
    <s v="004BD"/>
    <s v="03"/>
    <s v="BD04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Short circuit to battery error"/>
    <x v="13"/>
    <s v="noSeverityAvailable"/>
    <s v="N.A."/>
    <s v="---"/>
    <s v="N.A."/>
  </r>
  <r>
    <s v="MD1"/>
    <x v="13"/>
    <s v="004BD"/>
    <s v="04"/>
    <s v="BD04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Short circuit to ground error"/>
    <x v="13"/>
    <s v="noSeverityAvailable"/>
    <s v="N.A."/>
    <s v="---"/>
    <s v="N.A."/>
  </r>
  <r>
    <s v="MD1"/>
    <x v="13"/>
    <s v="004BD"/>
    <s v="05"/>
    <s v="BD0405"/>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No load error"/>
    <x v="13"/>
    <s v="noSeverityAvailable"/>
    <s v="N.A."/>
    <s v="---"/>
    <s v="N.A."/>
  </r>
  <r>
    <s v="MD1"/>
    <x v="13"/>
    <s v="004BD"/>
    <s v="06"/>
    <s v="BD0406"/>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BD Lamp (MIL): Over temperature error"/>
    <x v="13"/>
    <s v="noSeverityAvailable"/>
    <s v="N.A."/>
    <s v="---"/>
    <s v="N.A."/>
  </r>
  <r>
    <s v="MD1"/>
    <x v="13"/>
    <s v="004CF"/>
    <s v="0B"/>
    <s v="CF040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rror CAN Bus Node 3/[CW C9 Diesel 400 HP_V77.1]CAN Bus: Error CAN Bus Node 1"/>
    <x v="13"/>
    <s v="noSeverityAvailable"/>
    <s v="N.A."/>
    <s v="---"/>
    <s v="N.A."/>
  </r>
  <r>
    <s v="MD1"/>
    <x v="13"/>
    <s v="004CF"/>
    <s v="1F"/>
    <s v="CF041F"/>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Vehicle CAN BUS - BUS Off Passive Failure Or Loss Of Power To Engine Sensors Or Actuators/[CW C9 Diesel 400 HP_V77.1]CAN Bus: Error passive CAN Bus Node 1"/>
    <x v="13"/>
    <s v="noSeverityAvailable"/>
    <s v="N.A."/>
    <s v="---"/>
    <s v="N.A."/>
  </r>
  <r>
    <s v="MD1"/>
    <x v="13"/>
    <s v="004D3"/>
    <s v="0B"/>
    <s v="D3040B"/>
    <s v="[UW C9 Diesel 310/360 HP MH_V80.3][CW C9 Diesel 360 HP MH_V80.3][CW T7 Diesel 285/320 HP_V77.1][UW C9 Diesel 310 HP_V77.1][CW C9 Diesel 360 HP_V77.1][CW C9 Diesel 400 HP_V77.1]CAN Bus: Error CAN Bus Node 2"/>
    <x v="13"/>
    <s v="noSeverityAvailable"/>
    <s v="N.A."/>
    <s v="---"/>
    <s v="N.A."/>
  </r>
  <r>
    <s v="MD1"/>
    <x v="13"/>
    <s v="004D3"/>
    <s v="1F"/>
    <s v="D3041F"/>
    <s v="[UW C9 Diesel 310/360 HP MH_V80.3][CW C9 Diesel 360 HP MH_V80.3][CW T7 Diesel 285/320 HP_V77.1][UW C9 Diesel 310 HP_V77.1][CW C9 Diesel 360 HP_V77.1][CW C9 Diesel 400 HP_V77.1]CAN Bus: Error passive CAN Bus Node 2"/>
    <x v="13"/>
    <s v="noSeverityAvailable"/>
    <s v="N.A."/>
    <s v="---"/>
    <s v="N.A."/>
  </r>
  <r>
    <s v="MD1"/>
    <x v="13"/>
    <s v="004D8"/>
    <s v="0B"/>
    <s v="D8040B"/>
    <s v="[UW C9 Diesel 310/360 HP MH_V80.3][CW C9 Diesel 360 HP MH_V80.3][CW T7 Diesel 285/320 HP_V77.1][UW C9 Diesel 310 HP_V77.1][CW C9 Diesel 360 HP_V77.1][CW C9 Diesel 400 HP_V77.1]Fuel pressure control Metering unit: Leakage in overrun"/>
    <x v="13"/>
    <s v="noSeverityAvailable"/>
    <s v="N.A."/>
    <s v="---"/>
    <s v="N.A."/>
  </r>
  <r>
    <s v="MD1"/>
    <x v="13"/>
    <s v="004D8"/>
    <s v="0E"/>
    <s v="D8040E"/>
    <s v="[UW C9 Diesel 310/360 HP MH_V80.3][CW C9 Diesel 360 HP MH_V80.3][CW T7 Diesel 285/320 HP_V77.1][UW C9 Diesel 310 HP_V77.1][CW C9 Diesel 360 HP_V77.1][CW C9 Diesel 400 HP_V77.1]Fuel pressure control Metering unit: Leakage in high pressure system detected at idle"/>
    <x v="13"/>
    <s v="noSeverityAvailable"/>
    <s v="N.A."/>
    <s v="---"/>
    <s v="N.A."/>
  </r>
  <r>
    <s v="MD1"/>
    <x v="13"/>
    <s v="004D8"/>
    <s v="1F"/>
    <s v="D8041F"/>
    <s v="[UW C9 Diesel 310/360 HP MH_V80.3][CW C9 Diesel 360 HP MH_V80.3][CW T7 Diesel 285/320 HP_V77.1][UW C9 Diesel 310 HP_V77.1][CW C9 Diesel 360 HP_V77.1][CW C9 Diesel 400 HP_V77.1]Fuel pressure (Rail) control: Leakage in high pressure system"/>
    <x v="13"/>
    <s v="noSeverityAvailable"/>
    <s v="N.A."/>
    <s v="---"/>
    <s v="N.A."/>
  </r>
  <r>
    <s v="MD1"/>
    <x v="13"/>
    <s v="004F4"/>
    <s v="03"/>
    <s v="F4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Short Circuit to Battery error"/>
    <x v="13"/>
    <s v="noSeverityAvailable"/>
    <s v="N.A."/>
    <s v="---"/>
    <s v="N.A."/>
  </r>
  <r>
    <s v="MD1"/>
    <x v="13"/>
    <s v="004F4"/>
    <s v="1F"/>
    <s v="F4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Electrical Failure Of Ignition Trigger Signal For Cylinder 1 (feedback from EISB on ionmot6)"/>
    <x v="13"/>
    <s v="noSeverityAvailable"/>
    <s v="N.A."/>
    <s v="---"/>
    <s v="N.A."/>
  </r>
  <r>
    <s v="MD1"/>
    <x v="13"/>
    <s v="004F4"/>
    <s v="04"/>
    <s v="F4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Short Circuit to Ground error"/>
    <x v="13"/>
    <s v="noSeverityAvailable"/>
    <s v="N.A."/>
    <s v="---"/>
    <s v="N.A."/>
  </r>
  <r>
    <s v="MD1"/>
    <x v="13"/>
    <s v="004F4"/>
    <s v="05"/>
    <s v="F4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1: Open Circuit error"/>
    <x v="13"/>
    <s v="noSeverityAvailable"/>
    <s v="N.A."/>
    <s v="---"/>
    <s v="N.A."/>
  </r>
  <r>
    <s v="MD1"/>
    <x v="13"/>
    <s v="004F5"/>
    <s v="03"/>
    <s v="F5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Short Circuit to Battery error"/>
    <x v="13"/>
    <s v="noSeverityAvailable"/>
    <s v="N.A."/>
    <s v="---"/>
    <s v="N.A."/>
  </r>
  <r>
    <s v="MD1"/>
    <x v="13"/>
    <s v="004F5"/>
    <s v="1F"/>
    <s v="F5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Electrical Failure Of Ignition Trigger Signal For Cylinder 2 (feedback from EISB on ionmot6)"/>
    <x v="13"/>
    <s v="noSeverityAvailable"/>
    <s v="N.A."/>
    <s v="---"/>
    <s v="N.A."/>
  </r>
  <r>
    <s v="MD1"/>
    <x v="13"/>
    <s v="004F5"/>
    <s v="04"/>
    <s v="F5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Short Circuit to Ground error"/>
    <x v="13"/>
    <s v="noSeverityAvailable"/>
    <s v="N.A."/>
    <s v="---"/>
    <s v="N.A."/>
  </r>
  <r>
    <s v="MD1"/>
    <x v="13"/>
    <s v="004F5"/>
    <s v="05"/>
    <s v="F5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2: Open Circuit error"/>
    <x v="13"/>
    <s v="noSeverityAvailable"/>
    <s v="N.A."/>
    <s v="---"/>
    <s v="N.A."/>
  </r>
  <r>
    <s v="MD1"/>
    <x v="13"/>
    <s v="004F6"/>
    <s v="03"/>
    <s v="F6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Short Circuit to Battery error"/>
    <x v="13"/>
    <s v="noSeverityAvailable"/>
    <s v="N.A."/>
    <s v="---"/>
    <s v="N.A."/>
  </r>
  <r>
    <s v="MD1"/>
    <x v="13"/>
    <s v="004F6"/>
    <s v="1F"/>
    <s v="F6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Electrical Failure Of Ignition Trigger Signal For Cylinder 3 (feedback from EISB on ionmot6)"/>
    <x v="13"/>
    <s v="noSeverityAvailable"/>
    <s v="N.A."/>
    <s v="---"/>
    <s v="N.A."/>
  </r>
  <r>
    <s v="MD1"/>
    <x v="13"/>
    <s v="004F6"/>
    <s v="04"/>
    <s v="F6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Short Circuit to Ground error"/>
    <x v="13"/>
    <s v="noSeverityAvailable"/>
    <s v="N.A."/>
    <s v="---"/>
    <s v="N.A."/>
  </r>
  <r>
    <s v="MD1"/>
    <x v="13"/>
    <s v="004F6"/>
    <s v="05"/>
    <s v="F6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3: Open Circuit error"/>
    <x v="13"/>
    <s v="noSeverityAvailable"/>
    <s v="N.A."/>
    <s v="---"/>
    <s v="N.A."/>
  </r>
  <r>
    <s v="MD1"/>
    <x v="13"/>
    <s v="004F7"/>
    <s v="03"/>
    <s v="F7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Short Circuit to Battery error"/>
    <x v="13"/>
    <s v="noSeverityAvailable"/>
    <s v="N.A."/>
    <s v="---"/>
    <s v="N.A."/>
  </r>
  <r>
    <s v="MD1"/>
    <x v="13"/>
    <s v="004F7"/>
    <s v="1F"/>
    <s v="F7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Electrical Failure Of Ignition Trigger Signal For Cylinder 4 (feedback from EISB on ionmot6)"/>
    <x v="13"/>
    <s v="noSeverityAvailable"/>
    <s v="N.A."/>
    <s v="---"/>
    <s v="N.A."/>
  </r>
  <r>
    <s v="MD1"/>
    <x v="13"/>
    <s v="004F7"/>
    <s v="04"/>
    <s v="F7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Short Circuit to Ground error"/>
    <x v="13"/>
    <s v="noSeverityAvailable"/>
    <s v="N.A."/>
    <s v="---"/>
    <s v="N.A."/>
  </r>
  <r>
    <s v="MD1"/>
    <x v="13"/>
    <s v="004F7"/>
    <s v="05"/>
    <s v="F7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4: Open Circuit error"/>
    <x v="13"/>
    <s v="noSeverityAvailable"/>
    <s v="N.A."/>
    <s v="---"/>
    <s v="N.A."/>
  </r>
  <r>
    <s v="MD1"/>
    <x v="13"/>
    <s v="004F8"/>
    <s v="03"/>
    <s v="F8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Short Circuit to Battery error"/>
    <x v="13"/>
    <s v="noSeverityAvailable"/>
    <s v="N.A."/>
    <s v="---"/>
    <s v="N.A."/>
  </r>
  <r>
    <s v="MD1"/>
    <x v="13"/>
    <s v="004F8"/>
    <s v="1F"/>
    <s v="F8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Electrical Failure Of Ignition Trigger Signal For Cylinder 5 (feedback from EISB on ionmot6)"/>
    <x v="13"/>
    <s v="noSeverityAvailable"/>
    <s v="N.A."/>
    <s v="---"/>
    <s v="N.A."/>
  </r>
  <r>
    <s v="MD1"/>
    <x v="13"/>
    <s v="004F8"/>
    <s v="04"/>
    <s v="F8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Short Circuit to Ground error"/>
    <x v="13"/>
    <s v="noSeverityAvailable"/>
    <s v="N.A."/>
    <s v="---"/>
    <s v="N.A."/>
  </r>
  <r>
    <s v="MD1"/>
    <x v="13"/>
    <s v="004F8"/>
    <s v="05"/>
    <s v="F8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5: Open Circuit error"/>
    <x v="13"/>
    <s v="noSeverityAvailable"/>
    <s v="N.A."/>
    <s v="---"/>
    <s v="N.A."/>
  </r>
  <r>
    <s v="MD1"/>
    <x v="13"/>
    <s v="004F9"/>
    <s v="03"/>
    <s v="F90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Short Circuit to Battery error"/>
    <x v="13"/>
    <s v="noSeverityAvailable"/>
    <s v="N.A."/>
    <s v="---"/>
    <s v="N.A."/>
  </r>
  <r>
    <s v="MD1"/>
    <x v="13"/>
    <s v="004F9"/>
    <s v="1F"/>
    <s v="F904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Electrical Failure Of Ignition Trigger Signal For Cylinder 6 (feedback from EISB on ionmot6)"/>
    <x v="13"/>
    <s v="noSeverityAvailable"/>
    <s v="N.A."/>
    <s v="---"/>
    <s v="N.A."/>
  </r>
  <r>
    <s v="MD1"/>
    <x v="13"/>
    <s v="004F9"/>
    <s v="04"/>
    <s v="F90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Short Circuit to Ground error"/>
    <x v="13"/>
    <s v="noSeverityAvailable"/>
    <s v="N.A."/>
    <s v="---"/>
    <s v="N.A."/>
  </r>
  <r>
    <s v="MD1"/>
    <x v="13"/>
    <s v="004F9"/>
    <s v="05"/>
    <s v="F904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il Cylinder 6: Open Circuit error"/>
    <x v="13"/>
    <s v="noSeverityAvailable"/>
    <s v="N.A."/>
    <s v="---"/>
    <s v="N.A."/>
  </r>
  <r>
    <s v="MD1"/>
    <x v="13"/>
    <s v="0050C"/>
    <s v="0C"/>
    <s v="0C05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ASIC Identification Error (wrong device)"/>
    <x v="13"/>
    <s v="noSeverityAvailable"/>
    <s v="N.A."/>
    <s v="---"/>
    <s v="N.A."/>
  </r>
  <r>
    <s v="MD1"/>
    <x v="13"/>
    <s v="0050C"/>
    <s v="0F"/>
    <s v="0C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ASIC Initialization Error"/>
    <x v="13"/>
    <s v="noSeverityAvailable"/>
    <s v="N.A."/>
    <s v="---"/>
    <s v="N.A."/>
  </r>
  <r>
    <s v="MD1"/>
    <x v="13"/>
    <s v="0050C"/>
    <s v="13"/>
    <s v="0C051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ECU Trigger Signal Output Failure - SPI Communication Error"/>
    <x v="13"/>
    <s v="noSeverityAvailable"/>
    <s v="N.A."/>
    <s v="---"/>
    <s v="N.A."/>
  </r>
  <r>
    <s v="MD1"/>
    <x v="13"/>
    <s v="0052A"/>
    <s v="0D"/>
    <s v="2A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Multiple CylindersFor Potential Catalyst Damage"/>
    <x v="13"/>
    <s v="noSeverityAvailable"/>
    <s v="N.A."/>
    <s v="---"/>
    <s v="N.A."/>
  </r>
  <r>
    <s v="MD1"/>
    <x v="13"/>
    <s v="0052A"/>
    <s v="0E"/>
    <s v="2A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Multiple Cylinders For Potential Emission Impact"/>
    <x v="13"/>
    <s v="noSeverityAvailable"/>
    <s v="N.A."/>
    <s v="---"/>
    <s v="N.A."/>
  </r>
  <r>
    <s v="MD1"/>
    <x v="13"/>
    <s v="0052A"/>
    <s v="0F"/>
    <s v="2A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Multiple Cylinders For Potential Emission Impact"/>
    <x v="13"/>
    <s v="noSeverityAvailable"/>
    <s v="N.A."/>
    <s v="---"/>
    <s v="N.A."/>
  </r>
  <r>
    <s v="MD1"/>
    <x v="13"/>
    <s v="0052A"/>
    <s v="10"/>
    <s v="2A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Multiple Cylinders For Potential Catalyst Damage"/>
    <x v="13"/>
    <s v="noSeverityAvailable"/>
    <s v="N.A."/>
    <s v="---"/>
    <s v="N.A."/>
  </r>
  <r>
    <s v="MD1"/>
    <x v="13"/>
    <s v="0052B"/>
    <s v="0D"/>
    <s v="2B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1 For Potential Catalyst Damage"/>
    <x v="13"/>
    <s v="noSeverityAvailable"/>
    <s v="N.A."/>
    <s v="---"/>
    <s v="N.A."/>
  </r>
  <r>
    <s v="MD1"/>
    <x v="13"/>
    <s v="0052B"/>
    <s v="0E"/>
    <s v="2B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1 For Potential Emission Impact"/>
    <x v="13"/>
    <s v="noSeverityAvailable"/>
    <s v="N.A."/>
    <s v="---"/>
    <s v="N.A."/>
  </r>
  <r>
    <s v="MD1"/>
    <x v="13"/>
    <s v="0052B"/>
    <s v="0F"/>
    <s v="2B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1 For Potential Emission Impact"/>
    <x v="13"/>
    <s v="noSeverityAvailable"/>
    <s v="N.A."/>
    <s v="---"/>
    <s v="N.A."/>
  </r>
  <r>
    <s v="MD1"/>
    <x v="13"/>
    <s v="0052B"/>
    <s v="10"/>
    <s v="2B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1 For Potential Catalyst Damage"/>
    <x v="13"/>
    <s v="noSeverityAvailable"/>
    <s v="N.A."/>
    <s v="---"/>
    <s v="N.A."/>
  </r>
  <r>
    <s v="MD1"/>
    <x v="13"/>
    <s v="0052C"/>
    <s v="0D"/>
    <s v="2C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2 For Potential Catalyst Damage"/>
    <x v="13"/>
    <s v="noSeverityAvailable"/>
    <s v="N.A."/>
    <s v="---"/>
    <s v="N.A."/>
  </r>
  <r>
    <s v="MD1"/>
    <x v="13"/>
    <s v="0052C"/>
    <s v="0E"/>
    <s v="2C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2 For Potential Emission Impact"/>
    <x v="13"/>
    <s v="noSeverityAvailable"/>
    <s v="N.A."/>
    <s v="---"/>
    <s v="N.A."/>
  </r>
  <r>
    <s v="MD1"/>
    <x v="13"/>
    <s v="0052C"/>
    <s v="0F"/>
    <s v="2C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2 For Potential Emission Impact"/>
    <x v="13"/>
    <s v="noSeverityAvailable"/>
    <s v="N.A."/>
    <s v="---"/>
    <s v="N.A."/>
  </r>
  <r>
    <s v="MD1"/>
    <x v="13"/>
    <s v="0052C"/>
    <s v="10"/>
    <s v="2C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2 For Potential Catalyst Damage"/>
    <x v="13"/>
    <s v="noSeverityAvailable"/>
    <s v="N.A."/>
    <s v="---"/>
    <s v="N.A."/>
  </r>
  <r>
    <s v="MD1"/>
    <x v="13"/>
    <s v="0052D"/>
    <s v="0D"/>
    <s v="2D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3 For Potential Catalyst Damage"/>
    <x v="13"/>
    <s v="noSeverityAvailable"/>
    <s v="N.A."/>
    <s v="---"/>
    <s v="N.A."/>
  </r>
  <r>
    <s v="MD1"/>
    <x v="13"/>
    <s v="0052D"/>
    <s v="0E"/>
    <s v="2D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3 For Potential Emission Impact"/>
    <x v="13"/>
    <s v="noSeverityAvailable"/>
    <s v="N.A."/>
    <s v="---"/>
    <s v="N.A."/>
  </r>
  <r>
    <s v="MD1"/>
    <x v="13"/>
    <s v="0052D"/>
    <s v="0F"/>
    <s v="2D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3 For Potential Emission Impact"/>
    <x v="13"/>
    <s v="noSeverityAvailable"/>
    <s v="N.A."/>
    <s v="---"/>
    <s v="N.A."/>
  </r>
  <r>
    <s v="MD1"/>
    <x v="13"/>
    <s v="0052D"/>
    <s v="10"/>
    <s v="2D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3 For Potential Catalyst Damage"/>
    <x v="13"/>
    <s v="noSeverityAvailable"/>
    <s v="N.A."/>
    <s v="---"/>
    <s v="N.A."/>
  </r>
  <r>
    <s v="MD1"/>
    <x v="13"/>
    <s v="0052E"/>
    <s v="0D"/>
    <s v="2E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4 For Potential Catalyst Damage"/>
    <x v="13"/>
    <s v="noSeverityAvailable"/>
    <s v="N.A."/>
    <s v="---"/>
    <s v="N.A."/>
  </r>
  <r>
    <s v="MD1"/>
    <x v="13"/>
    <s v="0052E"/>
    <s v="0E"/>
    <s v="2E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4 For Potential Emission Impact"/>
    <x v="13"/>
    <s v="noSeverityAvailable"/>
    <s v="N.A."/>
    <s v="---"/>
    <s v="N.A."/>
  </r>
  <r>
    <s v="MD1"/>
    <x v="13"/>
    <s v="0052E"/>
    <s v="0F"/>
    <s v="2E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4 For Potential Emission Impact"/>
    <x v="13"/>
    <s v="noSeverityAvailable"/>
    <s v="N.A."/>
    <s v="---"/>
    <s v="N.A."/>
  </r>
  <r>
    <s v="MD1"/>
    <x v="13"/>
    <s v="0052E"/>
    <s v="10"/>
    <s v="2E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4 For Potential Catalyst Damage"/>
    <x v="13"/>
    <s v="noSeverityAvailable"/>
    <s v="N.A."/>
    <s v="---"/>
    <s v="N.A."/>
  </r>
  <r>
    <s v="MD1"/>
    <x v="13"/>
    <s v="0052F"/>
    <s v="0D"/>
    <s v="2F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5 For Potential Catalyst Damage"/>
    <x v="13"/>
    <s v="noSeverityAvailable"/>
    <s v="N.A."/>
    <s v="---"/>
    <s v="N.A."/>
  </r>
  <r>
    <s v="MD1"/>
    <x v="13"/>
    <s v="0052F"/>
    <s v="0E"/>
    <s v="2F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5 For Potential Emission Impact"/>
    <x v="13"/>
    <s v="noSeverityAvailable"/>
    <s v="N.A."/>
    <s v="---"/>
    <s v="N.A."/>
  </r>
  <r>
    <s v="MD1"/>
    <x v="13"/>
    <s v="0052F"/>
    <s v="0F"/>
    <s v="2F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5 For Potential Emission Impact"/>
    <x v="13"/>
    <s v="noSeverityAvailable"/>
    <s v="N.A."/>
    <s v="---"/>
    <s v="N.A."/>
  </r>
  <r>
    <s v="MD1"/>
    <x v="13"/>
    <s v="0052F"/>
    <s v="10"/>
    <s v="2F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5 For Potential Catalyst Damage"/>
    <x v="13"/>
    <s v="noSeverityAvailable"/>
    <s v="N.A."/>
    <s v="---"/>
    <s v="N.A."/>
  </r>
  <r>
    <s v="MD1"/>
    <x v="13"/>
    <s v="00530"/>
    <s v="0D"/>
    <s v="3005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6 For Potential Catalyst Damage"/>
    <x v="13"/>
    <s v="noSeverityAvailable"/>
    <s v="N.A."/>
    <s v="---"/>
    <s v="N.A."/>
  </r>
  <r>
    <s v="MD1"/>
    <x v="13"/>
    <s v="00530"/>
    <s v="0E"/>
    <s v="3005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 Spark Ignition In Cylinder 6 For Potential Emission Impact"/>
    <x v="13"/>
    <s v="noSeverityAvailable"/>
    <s v="N.A."/>
    <s v="---"/>
    <s v="N.A."/>
  </r>
  <r>
    <s v="MD1"/>
    <x v="13"/>
    <s v="00530"/>
    <s v="0F"/>
    <s v="3005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6 For Potential Emission Impact"/>
    <x v="13"/>
    <s v="noSeverityAvailable"/>
    <s v="N.A."/>
    <s v="---"/>
    <s v="N.A."/>
  </r>
  <r>
    <s v="MD1"/>
    <x v="13"/>
    <s v="00530"/>
    <s v="10"/>
    <s v="3005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Misfire Without Spark Ignition In Cylinder 6 For Potential Catalyst Damage"/>
    <x v="13"/>
    <s v="noSeverityAvailable"/>
    <s v="N.A."/>
    <s v="---"/>
    <s v="N.A."/>
  </r>
  <r>
    <s v="MD1"/>
    <x v="13"/>
    <s v="005A2"/>
    <s v="00"/>
    <s v="A20500"/>
    <s v="[UW C9 Diesel 310/360 HP MH_V80.3][CW C9 Diesel 360 HP MH_V80.3][CW T7 Diesel 285/320 HP_V77.1][UW C9 Diesel 310 HP_V77.1][CW C9 Diesel 360 HP_V77.1][CW C9 Diesel 400 HP_V77.1]Fuel pressure control Metering unit: Fuel Rail pressure above maximum limit with MeUn Control"/>
    <x v="13"/>
    <s v="noSeverityAvailable"/>
    <s v="N.A."/>
    <s v="---"/>
    <s v="N.A."/>
  </r>
  <r>
    <s v="MD1"/>
    <x v="13"/>
    <s v="005A2"/>
    <s v="02"/>
    <s v="A20502"/>
    <s v="[UW C9 Diesel 310/360 HP MH_V80.3][CW C9 Diesel 360 HP MH_V80.3][CW T7 Diesel 285/320 HP_V77.1][UW C9 Diesel 310 HP_V77.1][CW C9 Diesel 360 HP_V77.1][CW C9 Diesel 400 HP_V77.1]Fuel metering unit: Error check for loose contact between metering unit (MeUn) and ECU"/>
    <x v="13"/>
    <s v="noSeverityAvailable"/>
    <s v="N.A."/>
    <s v="---"/>
    <s v="N.A."/>
  </r>
  <r>
    <s v="MD1"/>
    <x v="13"/>
    <s v="005CD"/>
    <s v="07"/>
    <s v="CD0507"/>
    <s v="[UW C9 Diesel 310/360 HP MH_V80.3][CW C9 Diesel 360 HP MH_V80.3][CW T7 Diesel 285/320 HP_V77.1][UW C9 Diesel 310 HP_V77.1][CW C9 Diesel 360 HP_V77.1][CW C9 Diesel 400 HP_V77.1]Main Relay sticking"/>
    <x v="13"/>
    <s v="noSeverityAvailable"/>
    <s v="N.A."/>
    <s v="---"/>
    <s v="N.A."/>
  </r>
  <r>
    <s v="MD1"/>
    <x v="13"/>
    <s v="00658"/>
    <s v="13"/>
    <s v="580613"/>
    <s v="[UW C9 Diesel 310/360 HP MH_V80.3][CW C9 Diesel 360 HP MH_V80.3][CW T7 Diesel 285/320 HP_V77.1][UW C9 Diesel 310 HP_V77.1][CW C9 Diesel 360 HP_V77.1][CW C9 Diesel 400 HP_V77.1]Vehicle speed sensor: Vehicle speed signal via CAN defective"/>
    <x v="13"/>
    <s v="noSeverityAvailable"/>
    <s v="N.A."/>
    <s v="---"/>
    <s v="N.A."/>
  </r>
  <r>
    <s v="MD1"/>
    <x v="13"/>
    <s v="00658"/>
    <s v="09"/>
    <s v="58060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TCO1 CAN message/[CW C9 Diesel 400 HP_V77.1]CAN Bus: Timeout Error of CAN-Receive-Frame Tachograf (TCO1)"/>
    <x v="13"/>
    <s v="noSeverityAvailable"/>
    <s v="N.A."/>
    <s v="---"/>
    <s v="N.A."/>
  </r>
  <r>
    <s v="MD1"/>
    <x v="13"/>
    <s v="00664"/>
    <s v="03"/>
    <s v="6406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Intake Manifold Temperature Sensor: Short Circuit to Battery Error"/>
    <x v="13"/>
    <s v="noSeverityAvailable"/>
    <s v="N.A."/>
    <s v="---"/>
    <s v="N.A."/>
  </r>
  <r>
    <s v="MD1"/>
    <x v="13"/>
    <s v="00664"/>
    <s v="04"/>
    <s v="6406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Intake Manifold Temperature Sensor: Short Circuit to Ground Error"/>
    <x v="13"/>
    <s v="noSeverityAvailable"/>
    <s v="N.A."/>
    <s v="---"/>
    <s v="N.A."/>
  </r>
  <r>
    <s v="MD1"/>
    <x v="13"/>
    <s v="00670"/>
    <s v="0C"/>
    <s v="70060C"/>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quot;WDA active&quot; due to errors in query-/response communication"/>
    <x v="13"/>
    <s v="noSeverityAvailable"/>
    <s v="N.A."/>
    <s v="---"/>
    <s v="N.A."/>
  </r>
  <r>
    <s v="MD1"/>
    <x v="13"/>
    <s v="00670"/>
    <s v="03"/>
    <s v="7006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quot;ABE active&quot; due to overvoltage detection"/>
    <x v="13"/>
    <s v="noSeverityAvailable"/>
    <s v="N.A."/>
    <s v="---"/>
    <s v="N.A."/>
  </r>
  <r>
    <s v="MD1"/>
    <x v="13"/>
    <s v="0067B"/>
    <s v="07"/>
    <s v="7B06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ermostat stuck open"/>
    <x v="13"/>
    <s v="noSeverityAvailable"/>
    <s v="N.A."/>
    <s v="---"/>
    <s v="N.A."/>
  </r>
  <r>
    <s v="MD1"/>
    <x v="13"/>
    <s v="00684"/>
    <s v="0B"/>
    <s v="84060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rror CAN Bus Node 2"/>
    <x v="13"/>
    <s v="noSeverityAvailable"/>
    <s v="N.A."/>
    <s v="---"/>
    <s v="N.A."/>
  </r>
  <r>
    <s v="MD1"/>
    <x v="13"/>
    <s v="00684"/>
    <s v="1F"/>
    <s v="8406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ngine Sensor Actuator CAN BUS - BUS Off Passive Failure Or Loss Of Power To All Other Machine Modules"/>
    <x v="13"/>
    <s v="noSeverityAvailable"/>
    <s v="N.A."/>
    <s v="---"/>
    <s v="N.A."/>
  </r>
  <r>
    <s v="MD1"/>
    <x v="13"/>
    <s v="006E1"/>
    <s v="01"/>
    <s v="E10601"/>
    <s v="[UW C9 Diesel 310/360 HP MH_V80.3][CW C9 Diesel 360 HP MH_V80.3][CW T7 Diesel 285/320 HP_V77.1][UW C9 Diesel 310 HP_V77.1][CW C9 Diesel 360 HP_V77.1][CW C9 Diesel 400 HP_V77.1]SCR Reagent Tank Level: Empty Urea Tank"/>
    <x v="13"/>
    <s v="noSeverityAvailable"/>
    <s v="N.A."/>
    <s v="---"/>
    <s v="N.A."/>
  </r>
  <r>
    <s v="MD1"/>
    <x v="13"/>
    <s v="006E1"/>
    <s v="0E"/>
    <s v="E1060E"/>
    <s v="[UW C9 Diesel 310/360 HP MH_V80.3][CW C9 Diesel 360 HP MH_V80.3][CW T7 Diesel 285/320 HP_V77.1][UW C9 Diesel 310 HP_V77.1][CW C9 Diesel 360 HP_V77.1][CW C9 Diesel 400 HP_V77.1]Urea Tank Level: system error"/>
    <x v="13"/>
    <s v="noSeverityAvailable"/>
    <s v="N.A."/>
    <s v="---"/>
    <s v="N.A."/>
  </r>
  <r>
    <s v="MD1"/>
    <x v="13"/>
    <s v="006E1"/>
    <s v="11"/>
    <s v="E10611"/>
    <s v="[UW C9 Diesel 310/360 HP MH_V80.3][CW C9 Diesel 360 HP MH_V80.3][CW T7 Diesel 285/320 HP_V77.1][UW C9 Diesel 310 HP_V77.1][CW C9 Diesel 360 HP_V77.1][CW C9 Diesel 400 HP_V77.1]Info: SCR reagent tank level below first warning level, DFC for triggering warning action dependent on filling level of reducing agent"/>
    <x v="13"/>
    <s v="noSeverityAvailable"/>
    <s v="N.A."/>
    <s v="---"/>
    <s v="N.A."/>
  </r>
  <r>
    <s v="MD1"/>
    <x v="13"/>
    <s v="006E1"/>
    <s v="12"/>
    <s v="E10612"/>
    <s v="[UW C9 Diesel 310/360 HP MH_V80.3][CW C9 Diesel 360 HP MH_V80.3][CW T7 Diesel 285/320 HP_V77.1][UW C9 Diesel 310 HP_V77.1][CW C9 Diesel 360 HP_V77.1][CW C9 Diesel 400 HP_V77.1]Info: SCR reagent tank level below second warning level, DFC for triggering warning action dependent on filling level of reducing agent"/>
    <x v="13"/>
    <s v="noSeverityAvailable"/>
    <s v="N.A."/>
    <s v="---"/>
    <s v="N.A."/>
  </r>
  <r>
    <s v="MD1"/>
    <x v="13"/>
    <s v="006E1"/>
    <s v="13"/>
    <s v="E10613"/>
    <s v="[UW C9 Diesel 310/360 HP MH_V80.3][CW C9 Diesel 360 HP MH_V80.3][CW T7 Diesel 285/320 HP_V77.1][UW C9 Diesel 310 HP_V77.1][CW C9 Diesel 360 HP_V77.1][CW C9 Diesel 400 HP_V77.1]Diagnostic fault check for signal error from CAN"/>
    <x v="13"/>
    <s v="noSeverityAvailable"/>
    <s v="N.A."/>
    <s v="---"/>
    <s v="N.A."/>
  </r>
  <r>
    <s v="MD1"/>
    <x v="13"/>
    <s v="006E1"/>
    <s v="07"/>
    <s v="E10607"/>
    <s v="[UW C9 Diesel 310/360 HP MH_V80.3][CW C9 Diesel 360 HP MH_V80.3][CW T7 Diesel 285/320 HP_V77.1][UW C9 Diesel 310 HP_V77.1][CW C9 Diesel 360 HP_V77.1][CW C9 Diesel 400 HP_V77.1]SCR Monitoring: No emptying of the system at the end of the previous driving cycle"/>
    <x v="13"/>
    <s v="noSeverityAvailable"/>
    <s v="N.A."/>
    <s v="---"/>
    <s v="N.A."/>
  </r>
  <r>
    <s v="MD1"/>
    <x v="13"/>
    <s v="00A43"/>
    <s v="03"/>
    <s v="430A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Short Circuit to Battery error"/>
    <x v="13"/>
    <s v="noSeverityAvailable"/>
    <s v="N.A."/>
    <s v="---"/>
    <s v="N.A."/>
  </r>
  <r>
    <s v="MD1"/>
    <x v="13"/>
    <s v="00A43"/>
    <s v="04"/>
    <s v="430A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Short Circuit to Ground error"/>
    <x v="13"/>
    <s v="noSeverityAvailable"/>
    <s v="N.A."/>
    <s v="---"/>
    <s v="N.A."/>
  </r>
  <r>
    <s v="MD1"/>
    <x v="13"/>
    <s v="00A43"/>
    <s v="05"/>
    <s v="430A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Open Load error"/>
    <x v="13"/>
    <s v="noSeverityAvailable"/>
    <s v="N.A."/>
    <s v="---"/>
    <s v="N.A."/>
  </r>
  <r>
    <s v="MD1"/>
    <x v="13"/>
    <s v="00A43"/>
    <s v="06"/>
    <s v="430A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Low Side Over Temperature error"/>
    <x v="13"/>
    <s v="noSeverityAvailable"/>
    <s v="N.A."/>
    <s v="---"/>
    <s v="N.A."/>
  </r>
  <r>
    <s v="MD1"/>
    <x v="13"/>
    <s v="00A44"/>
    <s v="03"/>
    <s v="440A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Low Side Short Circuit to Battery error"/>
    <x v="13"/>
    <s v="noSeverityAvailable"/>
    <s v="N.A."/>
    <s v="---"/>
    <s v="N.A."/>
  </r>
  <r>
    <s v="MD1"/>
    <x v="13"/>
    <s v="00A44"/>
    <s v="06"/>
    <s v="440A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Low Side Over Temperature error"/>
    <x v="13"/>
    <s v="noSeverityAvailable"/>
    <s v="N.A."/>
    <s v="---"/>
    <s v="N.A."/>
  </r>
  <r>
    <s v="MD1"/>
    <x v="13"/>
    <s v="00A46"/>
    <s v="00"/>
    <s v="460A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Air Cooling System Efficiency: Low efficiency, temperature over threshold"/>
    <x v="13"/>
    <s v="noSeverityAvailable"/>
    <s v="N.A."/>
    <s v="---"/>
    <s v="N.A."/>
  </r>
  <r>
    <s v="MD1"/>
    <x v="13"/>
    <s v="00A46"/>
    <s v="02"/>
    <s v="460A02"/>
    <s v="[UW C9 Diesel 310/360 HP MH_V80.3][CW C9 Diesel 360 HP MH_V80.3][CW T7 Diesel 285/320 HP_V77.1][UW C9 Diesel 310 HP_V77.1][CW C9 Diesel 360 HP_V77.1][CW C9 Diesel 400 HP_V77.1]Selected Temperature sensor 4 delivering implausible value (check description for detail)"/>
    <x v="13"/>
    <s v="noSeverityAvailable"/>
    <s v="N.A."/>
    <s v="---"/>
    <s v="N.A."/>
  </r>
  <r>
    <s v="MD1"/>
    <x v="13"/>
    <s v="00A47"/>
    <s v="03"/>
    <s v="470A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Short Circuit to Battery"/>
    <x v="13"/>
    <s v="noSeverityAvailable"/>
    <s v="N.A."/>
    <s v="---"/>
    <s v="N.A."/>
  </r>
  <r>
    <s v="MD1"/>
    <x v="13"/>
    <s v="00A47"/>
    <s v="04"/>
    <s v="470A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oost pressure Sensor: Short Circuit to Ground"/>
    <x v="13"/>
    <s v="noSeverityAvailable"/>
    <s v="N.A."/>
    <s v="---"/>
    <s v="N.A."/>
  </r>
  <r>
    <s v="MD1"/>
    <x v="13"/>
    <s v="00A4A"/>
    <s v="03"/>
    <s v="4A0A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Short Circuit to Battery error"/>
    <x v="13"/>
    <s v="noSeverityAvailable"/>
    <s v="N.A."/>
    <s v="---"/>
    <s v="N.A."/>
  </r>
  <r>
    <s v="MD1"/>
    <x v="13"/>
    <s v="00A4A"/>
    <s v="04"/>
    <s v="4A0A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Short Circuit to Ground error"/>
    <x v="13"/>
    <s v="noSeverityAvailable"/>
    <s v="N.A."/>
    <s v="---"/>
    <s v="N.A."/>
  </r>
  <r>
    <s v="MD1"/>
    <x v="13"/>
    <s v="00A4A"/>
    <s v="05"/>
    <s v="4A0A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Open Circuit Error"/>
    <x v="13"/>
    <s v="noSeverityAvailable"/>
    <s v="N.A."/>
    <s v="---"/>
    <s v="N.A."/>
  </r>
  <r>
    <s v="MD1"/>
    <x v="13"/>
    <s v="00A4A"/>
    <s v="06"/>
    <s v="4A0A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ower Relay Driver: Over Loaded/Over Temperature error"/>
    <x v="13"/>
    <s v="noSeverityAvailable"/>
    <s v="N.A."/>
    <s v="---"/>
    <s v="N.A."/>
  </r>
  <r>
    <s v="MD1"/>
    <x v="13"/>
    <s v="00AEB"/>
    <s v="14"/>
    <s v="EB0A14"/>
    <s v="[CW C9 Diesel 400 HP_V77.1]eVGT Actuator: Position deviation above maximum tolerance value"/>
    <x v="13"/>
    <s v="noSeverityAvailable"/>
    <s v="N.A."/>
    <s v="---"/>
    <s v="N.A."/>
  </r>
  <r>
    <s v="MD1"/>
    <x v="13"/>
    <s v="00AEB"/>
    <s v="15"/>
    <s v="EB0A15"/>
    <s v="[CW C9 Diesel 400 HP_V77.1]eVGT Actuator: Position deviation below minimum tolerance value"/>
    <x v="13"/>
    <s v="noSeverityAvailable"/>
    <s v="N.A."/>
    <s v="---"/>
    <s v="N.A."/>
  </r>
  <r>
    <s v="MD1"/>
    <x v="13"/>
    <s v="00AEB"/>
    <s v="09"/>
    <s v="EB0A09"/>
    <s v="[CW C9 Diesel 400 HP_V77.1]CAN Bus: Timeout Error of CAN-Receive-Frame SRA2EDC from eVGT Actuator"/>
    <x v="13"/>
    <s v="noSeverityAvailable"/>
    <s v="N.A."/>
    <s v="---"/>
    <s v="N.A."/>
  </r>
  <r>
    <s v="MD1"/>
    <x v="13"/>
    <s v="00AED"/>
    <s v="01"/>
    <s v="ED0A01"/>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Booster Voltage too low/[CW C9 Diesel 400 HP_V77.1]Injector: Booster voltage too low"/>
    <x v="13"/>
    <s v="noSeverityAvailable"/>
    <s v="N.A."/>
    <s v="---"/>
    <s v="N.A."/>
  </r>
  <r>
    <s v="MD1"/>
    <x v="13"/>
    <s v="00AED"/>
    <s v="04"/>
    <s v="ED0A04"/>
    <s v="[UW C9 Diesel 310/360 HP MH_V80.3][CW C9 Diesel 360 HP MH_V80.3][CW T7 Diesel 285/320 HP_V77.1][UW C9 Diesel 310 HP_V77.1][CW C9 Diesel 360 HP_V77.1][CW C9 Diesel 400 HP_V77.1]Injector: Short circuit of the HDEV power stage high−side (first bank error)"/>
    <x v="13"/>
    <s v="noSeverityAvailable"/>
    <s v="N.A."/>
    <s v="---"/>
    <s v="N.A."/>
  </r>
  <r>
    <s v="MD1"/>
    <x v="13"/>
    <s v="00AED"/>
    <s v="05"/>
    <s v="ED0A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1st Injector"/>
    <x v="13"/>
    <s v="noSeverityAvailable"/>
    <s v="N.A."/>
    <s v="---"/>
    <s v="N.A."/>
  </r>
  <r>
    <s v="MD1"/>
    <x v="13"/>
    <s v="00AED"/>
    <s v="07"/>
    <s v="ED0A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1st injector blocked"/>
    <x v="13"/>
    <s v="noSeverityAvailable"/>
    <s v="N.A."/>
    <s v="---"/>
    <s v="N.A."/>
  </r>
  <r>
    <s v="MD1"/>
    <x v="13"/>
    <s v="00AEE"/>
    <s v="04"/>
    <s v="EE0A04"/>
    <s v="[UW C9 Diesel 310/360 HP MH_V80.3][CW C9 Diesel 360 HP MH_V80.3][CW T7 Diesel 285/320 HP_V77.1][UW C9 Diesel 310 HP_V77.1][CW C9 Diesel 360 HP_V77.1][CW C9 Diesel 400 HP_V77.1]Injector: Short circuit of the HDEV power stage high−side (second bank error)"/>
    <x v="13"/>
    <s v="noSeverityAvailable"/>
    <s v="N.A."/>
    <s v="---"/>
    <s v="N.A."/>
  </r>
  <r>
    <s v="MD1"/>
    <x v="13"/>
    <s v="00AEE"/>
    <s v="05"/>
    <s v="EE0A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2nd Injector"/>
    <x v="13"/>
    <s v="noSeverityAvailable"/>
    <s v="N.A."/>
    <s v="---"/>
    <s v="N.A."/>
  </r>
  <r>
    <s v="MD1"/>
    <x v="13"/>
    <s v="00AEE"/>
    <s v="07"/>
    <s v="EE0A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2nd injector blocked"/>
    <x v="13"/>
    <s v="noSeverityAvailable"/>
    <s v="N.A."/>
    <s v="---"/>
    <s v="N.A."/>
  </r>
  <r>
    <s v="MD1"/>
    <x v="13"/>
    <s v="00BD7"/>
    <s v="0B"/>
    <s v="D70B0B"/>
    <s v="[UW C9 Diesel 310/360 HP MH_V80.3][CW C9 Diesel 360 HP MH_V80.3][CW T7 Diesel 285/320 HP_V77.1][UW C9 Diesel 310 HP_V77.1][CW C9 Diesel 360 HP_V77.1][CW C9 Diesel 400 HP_V77.1]Urea Tank Temperature: system error"/>
    <x v="13"/>
    <s v="noSeverityAvailable"/>
    <s v="N.A."/>
    <s v="---"/>
    <s v="N.A."/>
  </r>
  <r>
    <s v="MD1"/>
    <x v="13"/>
    <s v="00BD7"/>
    <s v="13"/>
    <s v="D70B13"/>
    <s v="[UW C9 Diesel 310/360 HP MH_V80.3][CW C9 Diesel 360 HP MH_V80.3][CW T7 Diesel 285/320 HP_V77.1][UW C9 Diesel 310 HP_V77.1][CW C9 Diesel 360 HP_V77.1][CW C9 Diesel 400 HP_V77.1]SCR Reagent Tank Temperature sensing: Signal error for CAN message"/>
    <x v="13"/>
    <s v="noSeverityAvailable"/>
    <s v="N.A."/>
    <s v="---"/>
    <s v="N.A."/>
  </r>
  <r>
    <s v="MD1"/>
    <x v="13"/>
    <s v="00BD7"/>
    <s v="14"/>
    <s v="D70B14"/>
    <s v="[UW C9 Diesel 310/360 HP MH_V80.3][CW C9 Diesel 360 HP MH_V80.3][CW T7 Diesel 285/320 HP_V77.1][UW C9 Diesel 310 HP_V77.1][CW C9 Diesel 360 HP_V77.1][CW C9 Diesel 400 HP_V77.1]UREA Tank Temperature: Tank temperature sensor plausibility check failed (&gt; max drift)"/>
    <x v="13"/>
    <s v="noSeverityAvailable"/>
    <s v="N.A."/>
    <s v="---"/>
    <s v="N.A."/>
  </r>
  <r>
    <s v="MD1"/>
    <x v="13"/>
    <s v="00BD7"/>
    <s v="15"/>
    <s v="D70B15"/>
    <s v="[UW C9 Diesel 310/360 HP MH_V80.3][CW C9 Diesel 360 HP MH_V80.3][CW T7 Diesel 285/320 HP_V77.1][UW C9 Diesel 310 HP_V77.1][CW C9 Diesel 360 HP_V77.1][CW C9 Diesel 400 HP_V77.1]UREA Tank Temperature: Tank temperature sensor plausibility check failed (&lt; min drift)"/>
    <x v="13"/>
    <s v="noSeverityAvailable"/>
    <s v="N.A."/>
    <s v="---"/>
    <s v="N.A."/>
  </r>
  <r>
    <s v="MD1"/>
    <x v="13"/>
    <s v="00BD7"/>
    <s v="06"/>
    <s v="D70B06"/>
    <s v="[UW C9 Diesel 310/360 HP MH_V80.3][CW C9 Diesel 360 HP MH_V80.3][CW T7 Diesel 285/320 HP_V77.1][UW C9 Diesel 310 HP_V77.1][CW C9 Diesel 360 HP_V77.1][CW C9 Diesel 400 HP_V77.1]Urea Tank temperature: overheating of the AdBlue tank"/>
    <x v="13"/>
    <s v="noSeverityAvailable"/>
    <s v="N.A."/>
    <s v="---"/>
    <s v="N.A."/>
  </r>
  <r>
    <s v="MD1"/>
    <x v="13"/>
    <s v="00BF0"/>
    <s v="00"/>
    <s v="F00B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ASIC error"/>
    <x v="13"/>
    <s v="noSeverityAvailable"/>
    <s v="N.A."/>
    <s v="---"/>
    <s v="N.A."/>
  </r>
  <r>
    <s v="MD1"/>
    <x v="13"/>
    <s v="00BF0"/>
    <s v="01"/>
    <s v="F00B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MES WIre"/>
    <x v="13"/>
    <s v="noSeverityAvailable"/>
    <s v="N.A."/>
    <s v="---"/>
    <s v="N.A."/>
  </r>
  <r>
    <s v="MD1"/>
    <x v="13"/>
    <s v="00BF0"/>
    <s v="11"/>
    <s v="F00B1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APES WIre"/>
    <x v="13"/>
    <s v="noSeverityAvailable"/>
    <s v="N.A."/>
    <s v="---"/>
    <s v="N.A."/>
  </r>
  <r>
    <s v="MD1"/>
    <x v="13"/>
    <s v="00BF0"/>
    <s v="12"/>
    <s v="F00B1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LPE WIre"/>
    <x v="13"/>
    <s v="noSeverityAvailable"/>
    <s v="N.A."/>
    <s v="---"/>
    <s v="N.A."/>
  </r>
  <r>
    <s v="MD1"/>
    <x v="13"/>
    <s v="00BF0"/>
    <s v="13"/>
    <s v="F00B1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Communication Error"/>
    <x v="13"/>
    <s v="noSeverityAvailable"/>
    <s v="N.A."/>
    <s v="---"/>
    <s v="N.A."/>
  </r>
  <r>
    <s v="MD1"/>
    <x v="13"/>
    <s v="00BF0"/>
    <s v="02"/>
    <s v="F00B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Implausible operation"/>
    <x v="13"/>
    <s v="noSeverityAvailable"/>
    <s v="N.A."/>
    <s v="---"/>
    <s v="N.A."/>
  </r>
  <r>
    <s v="MD1"/>
    <x v="13"/>
    <s v="00BF0"/>
    <s v="03"/>
    <s v="F00B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Battery Signal Wire"/>
    <x v="13"/>
    <s v="noSeverityAvailable"/>
    <s v="N.A."/>
    <s v="---"/>
    <s v="N.A."/>
  </r>
  <r>
    <s v="MD1"/>
    <x v="13"/>
    <s v="00BF0"/>
    <s v="04"/>
    <s v="F00B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Ground Signal Wire"/>
    <x v="13"/>
    <s v="noSeverityAvailable"/>
    <s v="N.A."/>
    <s v="---"/>
    <s v="N.A."/>
  </r>
  <r>
    <s v="MD1"/>
    <x v="13"/>
    <s v="00BF0"/>
    <s v="05"/>
    <s v="F00B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APE WIre"/>
    <x v="13"/>
    <s v="noSeverityAvailable"/>
    <s v="N.A."/>
    <s v="---"/>
    <s v="N.A."/>
  </r>
  <r>
    <s v="MD1"/>
    <x v="13"/>
    <s v="00BF0"/>
    <s v="07"/>
    <s v="F00B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RE WIre"/>
    <x v="13"/>
    <s v="noSeverityAvailable"/>
    <s v="N.A."/>
    <s v="---"/>
    <s v="N.A."/>
  </r>
  <r>
    <s v="MD1"/>
    <x v="13"/>
    <s v="00BF1"/>
    <s v="00"/>
    <s v="F10B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ignal Short circuit to battery fault"/>
    <x v="13"/>
    <s v="noSeverityAvailable"/>
    <s v="N.A."/>
    <s v="---"/>
    <s v="N.A."/>
  </r>
  <r>
    <s v="MD1"/>
    <x v="13"/>
    <s v="00BF1"/>
    <s v="01"/>
    <s v="F10B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ignal Short circuit to ground fault"/>
    <x v="13"/>
    <s v="noSeverityAvailable"/>
    <s v="N.A."/>
    <s v="---"/>
    <s v="N.A."/>
  </r>
  <r>
    <s v="MD1"/>
    <x v="13"/>
    <s v="00BF1"/>
    <s v="0C"/>
    <s v="F10B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Open Load Signal fault"/>
    <x v="13"/>
    <s v="noSeverityAvailable"/>
    <s v="N.A."/>
    <s v="---"/>
    <s v="N.A."/>
  </r>
  <r>
    <s v="MD1"/>
    <x v="13"/>
    <s v="00BF4"/>
    <s v="05"/>
    <s v="F40B05"/>
    <s v="[UW C9 Diesel 310/360 HP MH_V80.3][CW C9 Diesel 360 HP MH_V80.3]CAN Bus: Timeout Error of CAN-Receive-Frame HTCU2PM2"/>
    <x v="13"/>
    <s v="noSeverityAvailable"/>
    <s v="N.A."/>
    <s v="---"/>
    <s v="N.A."/>
  </r>
  <r>
    <s v="MD1"/>
    <x v="13"/>
    <s v="00BF4"/>
    <s v="09"/>
    <s v="F40B09"/>
    <s v="[UW C9 Diesel 310/360 HP MH_V80.3][CW C9 Diesel 360 HP MH_V80.3]CAN Bus: Timeout Error of CAN-Receive-Frame HTCUBC"/>
    <x v="13"/>
    <s v="noSeverityAvailable"/>
    <s v="N.A."/>
    <s v="---"/>
    <s v="N.A."/>
  </r>
  <r>
    <s v="MD1"/>
    <x v="13"/>
    <s v="00BF8"/>
    <s v="07"/>
    <s v="F80B07"/>
    <s v="[UW C9 Diesel 310/360 HP MH_V80.3][CW C9 Diesel 360 HP MH_V80.3][CW T7 Diesel 285/320 HP_V77.1][UW C9 Diesel 310 HP_V77.1][CW C9 Diesel 360 HP_V77.1][CW C9 Diesel 400 HP_V77.1]DPF model plausibility: Diagnostic fault check for damaged particulate filter"/>
    <x v="13"/>
    <s v="noSeverityAvailable"/>
    <s v="N.A."/>
    <s v="---"/>
    <s v="N.A."/>
  </r>
  <r>
    <s v="MD1"/>
    <x v="13"/>
    <s v="00C90"/>
    <s v="0E"/>
    <s v="900C0E"/>
    <s v="[CW C9 Diesel 360 HP MH_V80.3][CW T7 Diesel 285/320 HP_V77.1][UW C9 Diesel 310 HP_V77.1][CW C9 Diesel 360 HP_V77.1][CW C9 Diesel 400 HP_V77.1]NOx Sensor Up Stream: Sensor Implausible/[UW C9 Diesel 310/360 HP MH_V80.3]NOx Sensor upstream: Sensor Implausible"/>
    <x v="13"/>
    <s v="noSeverityAvailable"/>
    <s v="N.A."/>
    <s v="---"/>
    <s v="N.A."/>
  </r>
  <r>
    <s v="MD1"/>
    <x v="13"/>
    <s v="00C90"/>
    <s v="02"/>
    <s v="900C02"/>
    <s v="[UW C9 Diesel 310/360 HP MH_V80.3][CW C9 Diesel 360 HP MH_V80.3][CW T7 Diesel 285/320 HP_V77.1][UW C9 Diesel 310 HP_V77.1][CW C9 Diesel 360 HP_V77.1][CW C9 Diesel 400 HP_V77.1]NOx Sensor Upstream (CAN): Nox Concentration invalid"/>
    <x v="13"/>
    <s v="noSeverityAvailable"/>
    <s v="N.A."/>
    <s v="---"/>
    <s v="N.A."/>
  </r>
  <r>
    <s v="MD1"/>
    <x v="13"/>
    <s v="00C90"/>
    <s v="1F"/>
    <s v="900C1F"/>
    <s v="[UW C9 Diesel 310/360 HP MH_V80.3][CW C9 Diesel 360 HP MH_V80.3][CW T7 Diesel 285/320 HP_V77.1][UW C9 Diesel 310 HP_V77.1][CW C9 Diesel 360 HP_V77.1][CW C9 Diesel 400 HP_V77.1]NOx Sensor Upstream (CAN): NOx Sensor detects incorrect supply"/>
    <x v="13"/>
    <s v="noSeverityAvailable"/>
    <s v="N.A."/>
    <s v="---"/>
    <s v="N.A."/>
  </r>
  <r>
    <s v="MD1"/>
    <x v="13"/>
    <s v="00C91"/>
    <s v="0C"/>
    <s v="910C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drifted during cut off"/>
    <x v="13"/>
    <s v="noSeverityAvailable"/>
    <s v="N.A."/>
    <s v="---"/>
    <s v="N.A."/>
  </r>
  <r>
    <s v="MD1"/>
    <x v="13"/>
    <s v="00C91"/>
    <n v="10"/>
    <s v="910C10"/>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Lambda sensor catalyst upstream: Signal drifted high"/>
    <x v="13"/>
    <s v="CheckAtNextHalt"/>
    <s v="N.A."/>
    <s v="YELLOW"/>
    <s v="N.A."/>
  </r>
  <r>
    <s v="MD1"/>
    <x v="13"/>
    <s v="00C91"/>
    <s v="14"/>
    <s v="910C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not plausible, negative"/>
    <x v="13"/>
    <s v="noSeverityAvailable"/>
    <s v="N.A."/>
    <s v="---"/>
    <s v="N.A."/>
  </r>
  <r>
    <s v="MD1"/>
    <x v="13"/>
    <s v="00C91"/>
    <s v="15"/>
    <s v="910C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upstream: signal not plausible, positive"/>
    <x v="13"/>
    <s v="noSeverityAvailable"/>
    <s v="N.A."/>
    <s v="---"/>
    <s v="N.A."/>
  </r>
  <r>
    <s v="MD1"/>
    <x v="13"/>
    <s v="00C94"/>
    <s v="0C"/>
    <s v="940C0C"/>
    <s v="[UW C9 Diesel 310/360 HP MH_V80.3][CW C9 Diesel 360 HP MH_V80.3][CW T7 Diesel 285/320 HP_V77.1][UW C9 Diesel 310 HP_V77.1][CW C9 Diesel 360 HP_V77.1][CW C9 Diesel 400 HP_V77.1]SCR NOx calculation: multi signal defects in NOx estimation"/>
    <x v="13"/>
    <s v="noSeverityAvailable"/>
    <s v="N.A."/>
    <s v="---"/>
    <s v="N.A."/>
  </r>
  <r>
    <s v="MD1"/>
    <x v="13"/>
    <s v="00C96"/>
    <s v="0C"/>
    <s v="960C0C"/>
    <s v="[UW C9 Diesel 310/360 HP MH_V80.3][CW C9 Diesel 360 HP MH_V80.3][CW T7 Diesel 285/320 HP_V77.1][UW C9 Diesel 310 HP_V77.1][CW C9 Diesel 360 HP_V77.1][CW C9 Diesel 400 HP_V77.1]NOx Sensor Upstream (CAN): Sensor Heater performance insufficient"/>
    <x v="13"/>
    <s v="noSeverityAvailable"/>
    <s v="N.A."/>
    <s v="---"/>
    <s v="N.A."/>
  </r>
  <r>
    <s v="MD1"/>
    <x v="13"/>
    <s v="00C97"/>
    <s v="03"/>
    <s v="970C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Battery Wire Heater"/>
    <x v="13"/>
    <s v="noSeverityAvailable"/>
    <s v="N.A."/>
    <s v="---"/>
    <s v="N.A."/>
  </r>
  <r>
    <s v="MD1"/>
    <x v="13"/>
    <s v="00C97"/>
    <s v="1F"/>
    <s v="970C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Heater performance Low"/>
    <x v="13"/>
    <s v="noSeverityAvailable"/>
    <s v="N.A."/>
    <s v="---"/>
    <s v="N.A."/>
  </r>
  <r>
    <s v="MD1"/>
    <x v="13"/>
    <s v="00C97"/>
    <s v="04"/>
    <s v="970C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Short Circuit to Ground Wire Heater"/>
    <x v="13"/>
    <s v="noSeverityAvailable"/>
    <s v="N.A."/>
    <s v="---"/>
    <s v="N.A."/>
  </r>
  <r>
    <s v="MD1"/>
    <x v="13"/>
    <s v="00C97"/>
    <s v="05"/>
    <s v="970C05"/>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Upstream Lambda Sensor: Open Load Wire Heater /[CW C9 Diesel 400 HP_V77.1]CAN NOx Sensor Upstream: Open Circuit Error for Nox Sensor upstream"/>
    <x v="13"/>
    <s v="noSeverityAvailable"/>
    <s v="N.A."/>
    <s v="---"/>
    <s v="N.A."/>
  </r>
  <r>
    <s v="MD1"/>
    <x v="13"/>
    <s v="00C97"/>
    <s v="06"/>
    <s v="970C06"/>
    <s v="[UW C9 Diesel 310/360 HP MH_V80.3][CW C9 Diesel 360 HP MH_V80.3][CW T7 Diesel 285/320 HP_V77.1][UW C9 Diesel 310 HP_V77.1][CW C9 Diesel 360 HP_V77.1][CW C9 Diesel 400 HP_V77.1]CAN NOx Sensor Upstream: Short Circuit Error for Nox Sensor upstream"/>
    <x v="13"/>
    <s v="noSeverityAvailable"/>
    <s v="N.A."/>
    <s v="---"/>
    <s v="N.A."/>
  </r>
  <r>
    <s v="MD1"/>
    <x v="13"/>
    <s v="00C98"/>
    <s v="10"/>
    <s v="980C10"/>
    <s v="[UW C9 Diesel 310/360 HP MH_V80.3][CW C9 Diesel 360 HP MH_V80.3][CW T7 Diesel 285/320 HP_V77.1][UW C9 Diesel 310 HP_V77.1][CW C9 Diesel 360 HP_V77.1][CW C9 Diesel 400 HP_V77.1]Nox Sensor Upstream: Self diagnosis result above higher limit"/>
    <x v="13"/>
    <s v="noSeverityAvailable"/>
    <s v="N.A."/>
    <s v="---"/>
    <s v="N.A."/>
  </r>
  <r>
    <s v="MD1"/>
    <x v="13"/>
    <s v="00C98"/>
    <s v="12"/>
    <s v="980C12"/>
    <s v="[UW C9 Diesel 310/360 HP MH_V80.3][CW C9 Diesel 360 HP MH_V80.3][CW T7 Diesel 285/320 HP_V77.1][UW C9 Diesel 310 HP_V77.1][CW C9 Diesel 360 HP_V77.1][CW C9 Diesel 400 HP_V77.1]NOx Sensor Upstream: Self diagnosis result below lower limit"/>
    <x v="13"/>
    <s v="noSeverityAvailable"/>
    <s v="N.A."/>
    <s v="---"/>
    <s v="N.A."/>
  </r>
  <r>
    <s v="MD1"/>
    <x v="13"/>
    <s v="00C98"/>
    <s v="02"/>
    <s v="980C02"/>
    <s v="[UW C9 Diesel 310/360 HP MH_V80.3][CW C9 Diesel 360 HP MH_V80.3][CW T7 Diesel 285/320 HP_V77.1][UW C9 Diesel 310 HP_V77.1][CW C9 Diesel 360 HP_V77.1][CW C9 Diesel 400 HP_V77.1]NOx upstream Sensor: Lambda value measurement from NOx upstream sensor incorrect"/>
    <x v="13"/>
    <s v="noSeverityAvailable"/>
    <s v="N.A."/>
    <s v="---"/>
    <s v="N.A."/>
  </r>
  <r>
    <s v="MD1"/>
    <x v="13"/>
    <s v="00C98"/>
    <s v="05"/>
    <s v="980C05"/>
    <s v="[UW C9 Diesel 310/360 HP MH_V80.3][CW C9 Diesel 360 HP MH_V80.3][CW T7 Diesel 285/320 HP_V77.1][UW C9 Diesel 310 HP_V77.1][CW C9 Diesel 360 HP_V77.1][CW C9 Diesel 400 HP_V77.1]NOx Sensor Upstream (CAN): Open Wire error detected by sensor "/>
    <x v="13"/>
    <s v="noSeverityAvailable"/>
    <s v="N.A."/>
    <s v="---"/>
    <s v="N.A."/>
  </r>
  <r>
    <s v="MD1"/>
    <x v="13"/>
    <s v="00C98"/>
    <s v="06"/>
    <s v="980C06"/>
    <s v="[UW C9 Diesel 310/360 HP MH_V80.3][CW C9 Diesel 360 HP MH_V80.3][CW T7 Diesel 285/320 HP_V77.1][UW C9 Diesel 310 HP_V77.1][CW C9 Diesel 360 HP_V77.1][CW C9 Diesel 400 HP_V77.1]NOx Sensor Upstream (CAN): Short circuit error detected by sensor "/>
    <x v="13"/>
    <s v="noSeverityAvailable"/>
    <s v="N.A."/>
    <s v="---"/>
    <s v="N.A."/>
  </r>
  <r>
    <s v="MD1"/>
    <x v="13"/>
    <s v="00C9A"/>
    <s v="0A"/>
    <s v="9A0C0A"/>
    <s v="[UW C9 Diesel 310/360 HP MH_V80.3][CW C9 Diesel 360 HP MH_V80.3][CW T7 Diesel 285/320 HP_V77.1][UW C9 Diesel 310 HP_V77.1][CW C9 Diesel 360 HP_V77.1][CW C9 Diesel 400 HP_V77.1]NOx sensor: measured value stuck"/>
    <x v="13"/>
    <s v="noSeverityAvailable"/>
    <s v="N.A."/>
    <s v="---"/>
    <s v="N.A."/>
  </r>
  <r>
    <s v="MD1"/>
    <x v="13"/>
    <s v="00C9A"/>
    <s v="1F"/>
    <s v="9A0C1F"/>
    <s v="[UW C9 Diesel 310/360 HP MH_V80.3][CW C9 Diesel 360 HP MH_V80.3][CW T7 Diesel 285/320 HP_V77.1][UW C9 Diesel 310 HP_V77.1][CW C9 Diesel 360 HP_V77.1][CW C9 Diesel 400 HP_V77.1]NOx Sensor (CAN): NOx Sensor detects incorrect supply"/>
    <x v="13"/>
    <s v="noSeverityAvailable"/>
    <s v="N.A."/>
    <s v="---"/>
    <s v="N.A."/>
  </r>
  <r>
    <s v="MD1"/>
    <x v="13"/>
    <s v="00C9B"/>
    <s v="14"/>
    <s v="9B0C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downstream: Implausible value too lean (value drifted low)"/>
    <x v="13"/>
    <s v="noSeverityAvailable"/>
    <s v="N.A."/>
    <s v="---"/>
    <s v="N.A."/>
  </r>
  <r>
    <s v="MD1"/>
    <x v="13"/>
    <s v="00C9B"/>
    <s v="15"/>
    <s v="9B0C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ambda sensor catalyst downstream: Implausible value too rich (value drifted high)"/>
    <x v="13"/>
    <s v="noSeverityAvailable"/>
    <s v="N.A."/>
    <s v="---"/>
    <s v="N.A."/>
  </r>
  <r>
    <s v="MD1"/>
    <x v="13"/>
    <s v="00CA0"/>
    <s v="0C"/>
    <s v="A00C0C"/>
    <s v="[UW C9 Diesel 310/360 HP MH_V80.3][CW C9 Diesel 360 HP MH_V80.3][CW T7 Diesel 285/320 HP_V77.1][UW C9 Diesel 310 HP_V77.1][CW C9 Diesel 360 HP_V77.1][CW C9 Diesel 400 HP_V77.1]NOx Sensor (CAN): Sensor Heater performance insufficient"/>
    <x v="13"/>
    <s v="noSeverityAvailable"/>
    <s v="N.A."/>
    <s v="---"/>
    <s v="N.A."/>
  </r>
  <r>
    <s v="MD1"/>
    <x v="13"/>
    <s v="00CA0"/>
    <s v="05"/>
    <s v="A00C05"/>
    <s v="[UW C9 Diesel 310/360 HP MH_V80.3][CW C9 Diesel 360 HP MH_V80.3][CW T7 Diesel 285/320 HP_V77.1][UW C9 Diesel 310 HP_V77.1][CW C9 Diesel 360 HP_V77.1][CW C9 Diesel 400 HP_V77.1]CAN NOx Sensor: Open Circuit Error for Nox Sensor"/>
    <x v="13"/>
    <s v="noSeverityAvailable"/>
    <s v="N.A."/>
    <s v="---"/>
    <s v="N.A."/>
  </r>
  <r>
    <s v="MD1"/>
    <x v="13"/>
    <s v="00CA0"/>
    <s v="06"/>
    <s v="A00C06"/>
    <s v="[UW C9 Diesel 310/360 HP MH_V80.3][CW C9 Diesel 360 HP MH_V80.3][CW T7 Diesel 285/320 HP_V77.1][UW C9 Diesel 310 HP_V77.1][CW C9 Diesel 360 HP_V77.1][CW C9 Diesel 400 HP_V77.1]CAN NOx Sensor: Short Circuit Error for Nox Sensor"/>
    <x v="13"/>
    <s v="noSeverityAvailable"/>
    <s v="N.A."/>
    <s v="---"/>
    <s v="N.A."/>
  </r>
  <r>
    <s v="MD1"/>
    <x v="13"/>
    <s v="00CA1"/>
    <s v="02"/>
    <s v="A10C0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Open Load of heater power stage"/>
    <x v="13"/>
    <s v="noSeverityAvailable"/>
    <s v="N.A."/>
    <s v="---"/>
    <s v="N.A."/>
  </r>
  <r>
    <s v="MD1"/>
    <x v="13"/>
    <s v="00CA1"/>
    <s v="14"/>
    <s v="A10C1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hort Circuit to battery of heater power stage"/>
    <x v="13"/>
    <s v="noSeverityAvailable"/>
    <s v="N.A."/>
    <s v="---"/>
    <s v="N.A."/>
  </r>
  <r>
    <s v="MD1"/>
    <x v="13"/>
    <s v="00CA1"/>
    <s v="15"/>
    <s v="A10C1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ownstream Lambda Sensor: Short Circuit to ground of heater power stage"/>
    <x v="13"/>
    <s v="noSeverityAvailable"/>
    <s v="N.A."/>
    <s v="---"/>
    <s v="N.A."/>
  </r>
  <r>
    <s v="MD1"/>
    <x v="13"/>
    <s v="00CA2"/>
    <s v="10"/>
    <s v="A20C10"/>
    <s v="[UW C9 Diesel 310/360 HP MH_V80.3][CW C9 Diesel 360 HP MH_V80.3][CW T7 Diesel 285/320 HP_V77.1][UW C9 Diesel 310 HP_V77.1][CW C9 Diesel 360 HP_V77.1][CW C9 Diesel 400 HP_V77.1]Nox Sensor: Self diagnosis result above higher limit (positive drif)"/>
    <x v="13"/>
    <s v="noSeverityAvailable"/>
    <s v="N.A."/>
    <s v="---"/>
    <s v="N.A."/>
  </r>
  <r>
    <s v="MD1"/>
    <x v="13"/>
    <s v="00CA2"/>
    <s v="12"/>
    <s v="A20C12"/>
    <s v="[UW C9 Diesel 310/360 HP MH_V80.3][CW C9 Diesel 360 HP MH_V80.3][CW T7 Diesel 285/320 HP_V77.1][UW C9 Diesel 310 HP_V77.1][CW C9 Diesel 360 HP_V77.1][CW C9 Diesel 400 HP_V77.1]Nox Sensor: Self diagnosis result below lower limit"/>
    <x v="13"/>
    <s v="noSeverityAvailable"/>
    <s v="N.A."/>
    <s v="---"/>
    <s v="N.A."/>
  </r>
  <r>
    <s v="MD1"/>
    <x v="13"/>
    <s v="00CA2"/>
    <s v="02"/>
    <s v="A20C02"/>
    <s v="[UW C9 Diesel 310/360 HP MH_V80.3][CW C9 Diesel 360 HP MH_V80.3][CW T7 Diesel 285/320 HP_V77.1][UW C9 Diesel 310 HP_V77.1][CW C9 Diesel 360 HP_V77.1][CW C9 Diesel 400 HP_V77.1]NOx Sensor: Lambda value measurement from NOx sensor incorrect"/>
    <x v="13"/>
    <s v="noSeverityAvailable"/>
    <s v="N.A."/>
    <s v="---"/>
    <s v="N.A."/>
  </r>
  <r>
    <s v="MD1"/>
    <x v="13"/>
    <s v="00CA2"/>
    <s v="05"/>
    <s v="A20C05"/>
    <s v="[UW C9 Diesel 310/360 HP MH_V80.3][CW C9 Diesel 360 HP MH_V80.3][CW T7 Diesel 285/320 HP_V77.1][UW C9 Diesel 310 HP_V77.1][CW C9 Diesel 360 HP_V77.1][CW C9 Diesel 400 HP_V77.1]NOx Sensor (CAN): Open circuit error detected by sensor "/>
    <x v="13"/>
    <s v="noSeverityAvailable"/>
    <s v="N.A."/>
    <s v="---"/>
    <s v="N.A."/>
  </r>
  <r>
    <s v="MD1"/>
    <x v="13"/>
    <s v="00CA2"/>
    <s v="06"/>
    <s v="A20C06"/>
    <s v="[UW C9 Diesel 310/360 HP MH_V80.3][CW C9 Diesel 360 HP MH_V80.3][CW T7 Diesel 285/320 HP_V77.1][UW C9 Diesel 310 HP_V77.1][CW C9 Diesel 360 HP_V77.1][CW C9 Diesel 400 HP_V77.1]NOx Sensor (CAN): Short circuit error detected by sensor "/>
    <x v="13"/>
    <s v="noSeverityAvailable"/>
    <s v="N.A."/>
    <s v="---"/>
    <s v="N.A."/>
  </r>
  <r>
    <s v="MD1"/>
    <x v="13"/>
    <s v="00CAA"/>
    <s v="0E"/>
    <s v="AA0C0E"/>
    <s v="[UW C9 Diesel 310/360 HP MH_V80.3][CW C9 Diesel 360 HP MH_V80.3][CW T7 Diesel 285/320 HP_V77.1][UW C9 Diesel 310 HP_V77.1][CW C9 Diesel 360 HP_V77.1][CW C9 Diesel 400 HP_V77.1]SCR Catalyst Upstream Temperature: deviation from other sensors at cold start "/>
    <x v="13"/>
    <s v="noSeverityAvailable"/>
    <s v="N.A."/>
    <s v="---"/>
    <s v="N.A."/>
  </r>
  <r>
    <s v="MD1"/>
    <x v="13"/>
    <s v="00CAA"/>
    <s v="02"/>
    <s v="AA0C02"/>
    <s v="[UW C9 Diesel 310/360 HP MH_V80.3][CW C9 Diesel 360 HP MH_V80.3][CW T7 Diesel 285/320 HP_V77.1][UW C9 Diesel 310 HP_V77.1][CW C9 Diesel 360 HP_V77.1][CW C9 Diesel 400 HP_V77.1]Particle Filter Upstream Temperature Sensor: Plausibility of particle filter upstream temperature"/>
    <x v="13"/>
    <s v="noSeverityAvailable"/>
    <s v="N.A."/>
    <s v="---"/>
    <s v="N.A."/>
  </r>
  <r>
    <s v="MD1"/>
    <x v="13"/>
    <s v="00CAA"/>
    <s v="03"/>
    <s v="AA0C03"/>
    <s v="[UW C9 Diesel 310/360 HP MH_V80.3][CW C9 Diesel 360 HP MH_V80.3][CW T7 Diesel 285/320 HP_V77.1][UW C9 Diesel 310 HP_V77.1][CW C9 Diesel 360 HP_V77.1][CW C9 Diesel 400 HP_V77.1]Particle Filter Upstream Temperature Sensor: Signal Range Check High"/>
    <x v="13"/>
    <s v="noSeverityAvailable"/>
    <s v="N.A."/>
    <s v="---"/>
    <s v="N.A."/>
  </r>
  <r>
    <s v="MD1"/>
    <x v="13"/>
    <s v="00CAA"/>
    <s v="1F"/>
    <s v="AA0C1F"/>
    <s v="[UW C9 Diesel 310/360 HP MH_V80.3][CW C9 Diesel 360 HP MH_V80.3][CW T7 Diesel 285/320 HP_V77.1][UW C9 Diesel 310 HP_V77.1][CW C9 Diesel 360 HP_V77.1][CW C9 Diesel 400 HP_V77.1]Oxidation Catalyst Downstream Temperature: Measured value deviating from modelled temperature"/>
    <x v="13"/>
    <s v="noSeverityAvailable"/>
    <s v="N.A."/>
    <s v="---"/>
    <s v="N.A."/>
  </r>
  <r>
    <s v="MD1"/>
    <x v="13"/>
    <s v="00CAA"/>
    <s v="04"/>
    <s v="AA0C04"/>
    <s v="[UW C9 Diesel 310/360 HP MH_V80.3][CW C9 Diesel 360 HP MH_V80.3][CW T7 Diesel 285/320 HP_V77.1][UW C9 Diesel 310 HP_V77.1][CW C9 Diesel 360 HP_V77.1][CW C9 Diesel 400 HP_V77.1]Particle Filter Upstream Temperature Sensor: Signal Range Check Low"/>
    <x v="13"/>
    <s v="noSeverityAvailable"/>
    <s v="N.A."/>
    <s v="---"/>
    <s v="N.A."/>
  </r>
  <r>
    <s v="MD1"/>
    <x v="13"/>
    <s v="00CB3"/>
    <s v="0B"/>
    <s v="B30C0B"/>
    <s v="[UW C9 Diesel 310/360 HP MH_V80.3][CW C9 Diesel 360 HP MH_V80.3][CW T7 Diesel 285/320 HP_V77.1][UW C9 Diesel 310 HP_V77.1][CW C9 Diesel 360 HP_V77.1][CW C9 Diesel 400 HP_V77.1]DPF filter differential pressure sensor: Digital Signal Processor DSP fault"/>
    <x v="13"/>
    <s v="noSeverityAvailable"/>
    <s v="N.A."/>
    <s v="---"/>
    <s v="N.A."/>
  </r>
  <r>
    <s v="MD1"/>
    <x v="13"/>
    <s v="00CB3"/>
    <s v="0C"/>
    <s v="B30C0C"/>
    <s v="[UW C9 Diesel 310/360 HP MH_V80.3][CW C9 Diesel 360 HP MH_V80.3][CW T7 Diesel 285/320 HP_V77.1][UW C9 Diesel 310 HP_V77.1][CW C9 Diesel 360 HP_V77.1][CW C9 Diesel 400 HP_V77.1]DPF filter differential pressure sensor: sensor reports an internal fault"/>
    <x v="13"/>
    <s v="noSeverityAvailable"/>
    <s v="N.A."/>
    <s v="---"/>
    <s v="N.A."/>
  </r>
  <r>
    <s v="MD1"/>
    <x v="13"/>
    <s v="00CB3"/>
    <s v="0E"/>
    <s v="B30C0E"/>
    <s v="[UW C9 Diesel 310/360 HP MH_V80.3][CW C9 Diesel 360 HP MH_V80.3][CW T7 Diesel 285/320 HP_V77.1][UW C9 Diesel 310 HP_V77.1][CW C9 Diesel 360 HP_V77.1][CW C9 Diesel 400 HP_V77.1]DPF filter differential pressure sensor: measured data invalid (secure check failed)"/>
    <x v="13"/>
    <s v="noSeverityAvailable"/>
    <s v="N.A."/>
    <s v="---"/>
    <s v="N.A."/>
  </r>
  <r>
    <s v="MD1"/>
    <x v="13"/>
    <s v="00CB3"/>
    <s v="0F"/>
    <s v="B30C0F"/>
    <s v="[UW C9 Diesel 310/360 HP MH_V80.3][CW C9 Diesel 360 HP MH_V80.3][CW T7 Diesel 285/320 HP_V77.1][UW C9 Diesel 310 HP_V77.1][CW C9 Diesel 360 HP_V77.1][CW C9 Diesel 400 HP_V77.1]DPF pressure monitoring: Differential pressure over DPF higher then expected"/>
    <x v="13"/>
    <s v="noSeverityAvailable"/>
    <s v="N.A."/>
    <s v="---"/>
    <s v="N.A."/>
  </r>
  <r>
    <s v="MD1"/>
    <x v="13"/>
    <s v="00CB3"/>
    <s v="13"/>
    <s v="B30C13"/>
    <s v="[UW C9 Diesel 310/360 HP MH_V80.3][CW C9 Diesel 360 HP MH_V80.3][CW T7 Diesel 285/320 HP_V77.1][UW C9 Diesel 310 HP_V77.1][CW C9 Diesel 360 HP_V77.1][CW C9 Diesel 400 HP_V77.1]DPF filter differential pressure sensor: counter for frame receive error above maximum limit"/>
    <x v="13"/>
    <s v="noSeverityAvailable"/>
    <s v="N.A."/>
    <s v="---"/>
    <s v="N.A."/>
  </r>
  <r>
    <s v="MD1"/>
    <x v="13"/>
    <s v="00CB3"/>
    <s v="02"/>
    <s v="B30C02"/>
    <s v="[UW C9 Diesel 310/360 HP MH_V80.3][CW C9 Diesel 360 HP MH_V80.3][CW T7 Diesel 285/320 HP_V77.1][UW C9 Diesel 310 HP_V77.1][CW C9 Diesel 360 HP_V77.1][CW C9 Diesel 400 HP_V77.1]DPF pressure monitoring: Fault check for the pressure sensor plausibility"/>
    <x v="13"/>
    <s v="noSeverityAvailable"/>
    <s v="N.A."/>
    <s v="---"/>
    <s v="N.A."/>
  </r>
  <r>
    <s v="MD1"/>
    <x v="13"/>
    <s v="00CB3"/>
    <s v="03"/>
    <s v="B30C03"/>
    <s v="[UW C9 Diesel 310/360 HP MH_V80.3][CW C9 Diesel 360 HP MH_V80.3][CW T7 Diesel 285/320 HP_V77.1][UW C9 Diesel 310 HP_V77.1][CW C9 Diesel 360 HP_V77.1][CW C9 Diesel 400 HP_V77.1]DPF differential pressure sensor: SRC value above maximum limit"/>
    <x v="13"/>
    <s v="noSeverityAvailable"/>
    <s v="N.A."/>
    <s v="---"/>
    <s v="N.A."/>
  </r>
  <r>
    <s v="MD1"/>
    <x v="13"/>
    <s v="00CB3"/>
    <s v="1F"/>
    <s v="B30C1F"/>
    <s v="[UW C9 Diesel 310/360 HP MH_V80.3][CW C9 Diesel 360 HP MH_V80.3][CW T7 Diesel 285/320 HP_V77.1][UW C9 Diesel 310 HP_V77.1][CW C9 Diesel 360 HP_V77.1][CW C9 Diesel 400 HP_V77.1]DPF filter differential pressure sensor: sensor reports internal failure"/>
    <x v="13"/>
    <s v="noSeverityAvailable"/>
    <s v="N.A."/>
    <s v="---"/>
    <s v="N.A."/>
  </r>
  <r>
    <s v="MD1"/>
    <x v="13"/>
    <s v="00CD5"/>
    <s v="03"/>
    <s v="D50C03"/>
    <s v="[UW C9 Diesel 310/360 HP MH_V80.3][CW C9 Diesel 360 HP MH_V80.3][CW T7 Diesel 285/320 HP_V77.1][UW C9 Diesel 310 HP_V77.1][CW C9 Diesel 360 HP_V77.1][CW C9 Diesel 400 HP_V77.1]DPF filter differential pressure sensor: sensor reporting SRC high information"/>
    <x v="13"/>
    <s v="noSeverityAvailable"/>
    <s v="N.A."/>
    <s v="---"/>
    <s v="N.A."/>
  </r>
  <r>
    <s v="MD1"/>
    <x v="13"/>
    <s v="00CD5"/>
    <s v="04"/>
    <s v="D50C04"/>
    <s v="[UW C9 Diesel 310/360 HP MH_V80.3][CW C9 Diesel 360 HP MH_V80.3][CW T7 Diesel 285/320 HP_V77.1][UW C9 Diesel 310 HP_V77.1][CW C9 Diesel 360 HP_V77.1][CW C9 Diesel 400 HP_V77.1]DPF filter differential pressure sensor: sensor reporting SRC low information"/>
    <x v="13"/>
    <s v="noSeverityAvailable"/>
    <s v="N.A."/>
    <s v="---"/>
    <s v="N.A."/>
  </r>
  <r>
    <s v="MD1"/>
    <x v="13"/>
    <s v="00CD5"/>
    <s v="05"/>
    <s v="D50C05"/>
    <s v="[UW C9 Diesel 310/360 HP MH_V80.3][CW C9 Diesel 360 HP MH_V80.3][CW T7 Diesel 285/320 HP_V77.1][UW C9 Diesel 310 HP_V77.1][CW C9 Diesel 360 HP_V77.1][CW C9 Diesel 400 HP_V77.1]DPF filter differential pressure sensor: sensor reporting underr voltage error"/>
    <x v="13"/>
    <s v="noSeverityAvailable"/>
    <s v="N.A."/>
    <s v="---"/>
    <s v="N.A."/>
  </r>
  <r>
    <s v="MD1"/>
    <x v="13"/>
    <s v="00CD5"/>
    <s v="06"/>
    <s v="D50C06"/>
    <s v="[UW C9 Diesel 310/360 HP MH_V80.3][CW C9 Diesel 360 HP MH_V80.3][CW T7 Diesel 285/320 HP_V77.1][UW C9 Diesel 310 HP_V77.1][CW C9 Diesel 360 HP_V77.1][CW C9 Diesel 400 HP_V77.1]DPF filter differential pressure sensor: sensor reporting over voltage error"/>
    <x v="13"/>
    <s v="noSeverityAvailable"/>
    <s v="N.A."/>
    <s v="---"/>
    <s v="N.A."/>
  </r>
  <r>
    <s v="MD1"/>
    <x v="13"/>
    <s v="00D19"/>
    <s v="0C"/>
    <s v="190D0C"/>
    <s v="[CW C9 Diesel 360 HP MH_V80.3][CW T7 Diesel 285/320 HP_V77.1][CW C9 Diesel 360 HP_V77.1][CW C9 Diesel 400 HP_V77.1]Smart alternator functionality inhibited by vehicle controller"/>
    <x v="13"/>
    <s v="noSeverityAvailable"/>
    <s v="N.A."/>
    <s v="---"/>
    <s v="N.A."/>
  </r>
  <r>
    <s v="MD1"/>
    <x v="13"/>
    <s v="00D19"/>
    <s v="0E"/>
    <s v="190D0E"/>
    <s v="[CW C9 Diesel 360 HP MH_V80.3][CW T7 Diesel 285/320 HP_V77.1][CW C9 Diesel 360 HP_V77.1][CW C9 Diesel 400 HP_V77.1][CW C9 CNG 360 HP_G98 ZF GB][CW C9 CNG 360 HP_G98 ZF GB][CW C9 CNG 360 HP MH_G98][CW C9 CNG 360 HP_G98 Voith GB]Smart Alternator 1 reports an electrical fault status"/>
    <x v="13"/>
    <s v="noSeverityAvailable"/>
    <s v="N.A."/>
    <s v="---"/>
    <s v="N.A."/>
  </r>
  <r>
    <s v="MD1"/>
    <x v="13"/>
    <s v="00D19"/>
    <s v="13"/>
    <s v="190D13"/>
    <s v="[CW C9 Diesel 360 HP MH_V80.3][CW T7 Diesel 285/320 HP_V77.1][CW C9 Diesel 360 HP_V77.1][CW C9 Diesel 400 HP_V77.1][CW C9 CNG 360 HP_G98 ZF GB][CW C9 CNG 360 HP_G98 ZF GB][CW C9 CNG 360 HP MH_G98][CW C9 CNG 360 HP_G98 Voith GB]Smart Alternator 1 reports intermittent LIN node problems"/>
    <x v="13"/>
    <s v="noSeverityAvailable"/>
    <s v="N.A."/>
    <s v="---"/>
    <s v="N.A."/>
  </r>
  <r>
    <s v="MD1"/>
    <x v="13"/>
    <s v="00D19"/>
    <s v="02"/>
    <s v="190D02"/>
    <s v="[CW C9 Diesel 360 HP MH_V80.3][CW T7 Diesel 285/320 HP_V77.1][CW C9 Diesel 360 HP_V77.1][CW C9 Diesel 400 HP_V77.1][CW C9 CNG 360 HP_G98 ZF GB][CW C9 CNG 360 HP_G98 ZF GB][CW C9 CNG 360 HP MH_G98][CW C9 CNG 360 HP_G98 Voith GB]Smart Alternator 1 reports implausibility on voltage deexcitation point (value too high)"/>
    <x v="13"/>
    <s v="noSeverityAvailable"/>
    <s v="N.A."/>
    <s v="---"/>
    <s v="N.A."/>
  </r>
  <r>
    <s v="MD1"/>
    <x v="13"/>
    <s v="00D19"/>
    <s v="1F"/>
    <s v="190D1F"/>
    <s v="[CW C9 Diesel 360 HP MH_V80.3][CW T7 Diesel 285/320 HP_V77.1][CW C9 Diesel 360 HP_V77.1][CW C9 Diesel 400 HP_V77.1][CW C9 CNG 360 HP_G98 ZF GB][CW C9 CNG 360 HP_G98 ZF GB][CW C9 CNG 360 HP MH_G98][CW C9 CNG 360 HP_G98 Voith GB]Smart Alternator 1 reports a time out error"/>
    <x v="13"/>
    <s v="noSeverityAvailable"/>
    <s v="N.A."/>
    <s v="---"/>
    <s v="N.A."/>
  </r>
  <r>
    <s v="MD1"/>
    <x v="13"/>
    <s v="00D19"/>
    <s v="06"/>
    <s v="190D06"/>
    <s v="[CW C9 Diesel 360 HP MH_V80.3][CW T7 Diesel 285/320 HP_V77.1][CW C9 Diesel 360 HP_V77.1][CW C9 Diesel 400 HP_V77.1][CW C9 CNG 360 HP_G98 ZF GB][CW C9 CNG 360 HP_G98 ZF GB][CW C9 CNG 360 HP MH_G98][CW C9 CNG 360 HP_G98 Voith GB]Smart Alternator 1 reports an over temperature fault status"/>
    <x v="13"/>
    <s v="noSeverityAvailable"/>
    <s v="N.A."/>
    <s v="---"/>
    <s v="N.A."/>
  </r>
  <r>
    <s v="MD1"/>
    <x v="13"/>
    <s v="00D19"/>
    <s v="07"/>
    <s v="190D07"/>
    <s v="[CW C9 Diesel 360 HP MH_V80.3][CW T7 Diesel 285/320 HP_V77.1][CW C9 Diesel 360 HP_V77.1][CW C9 Diesel 400 HP_V77.1][CW C9 CNG 360 HP_G98 ZF GB][CW C9 CNG 360 HP_G98 ZF GB][CW C9 CNG 360 HP MH_G98][CW C9 CNG 360 HP_G98 Voith GB]Smart Alternator 1 reports a mechanical fault status"/>
    <x v="13"/>
    <s v="noSeverityAvailable"/>
    <s v="N.A."/>
    <s v="---"/>
    <s v="N.A."/>
  </r>
  <r>
    <s v="MD1"/>
    <x v="13"/>
    <s v="00D1A"/>
    <s v="0E"/>
    <s v="1A0D0E"/>
    <s v="[CW C9 Diesel 360 HP MH_V80.3][CW T7 Diesel 285/320 HP_V77.1][CW C9 Diesel 360 HP_V77.1][CW C9 Diesel 400 HP_V77.1][CW C9 CNG 360 HP_G98 ZF GB][CW C9 CNG 360 HP_G98 ZF GB][CW C9 CNG 360 HP MH_G98][CW C9 CNG 360 HP_G98 Voith GB]Smart Alternator 2 reports an electrical fault status"/>
    <x v="13"/>
    <s v="noSeverityAvailable"/>
    <s v="N.A."/>
    <s v="---"/>
    <s v="N.A."/>
  </r>
  <r>
    <s v="MD1"/>
    <x v="13"/>
    <s v="00D1A"/>
    <s v="13"/>
    <s v="1A0D13"/>
    <s v="[CW C9 Diesel 360 HP MH_V80.3][CW T7 Diesel 285/320 HP_V77.1][CW C9 Diesel 360 HP_V77.1][CW C9 Diesel 400 HP_V77.1][CW C9 CNG 360 HP_G98 ZF GB][CW C9 CNG 360 HP_G98 ZF GB][CW C9 CNG 360 HP MH_G98][CW C9 CNG 360 HP_G98 Voith GB]Smart Alternator 2 reports intermittent LIN node problems"/>
    <x v="13"/>
    <s v="noSeverityAvailable"/>
    <s v="N.A."/>
    <s v="---"/>
    <s v="N.A."/>
  </r>
  <r>
    <s v="MD1"/>
    <x v="13"/>
    <s v="00D1A"/>
    <s v="02"/>
    <s v="1A0D02"/>
    <s v="[CW C9 Diesel 360 HP MH_V80.3][CW T7 Diesel 285/320 HP_V77.1][CW C9 Diesel 360 HP_V77.1][CW C9 Diesel 400 HP_V77.1][CW C9 CNG 360 HP_G98 ZF GB][CW C9 CNG 360 HP_G98 ZF GB][CW C9 CNG 360 HP MH_G98][CW C9 CNG 360 HP_G98 Voith GB]Smart Alternator 2 reports implausibility on voltage deexcitation point (value too high)"/>
    <x v="13"/>
    <s v="noSeverityAvailable"/>
    <s v="N.A."/>
    <s v="---"/>
    <s v="N.A."/>
  </r>
  <r>
    <s v="MD1"/>
    <x v="13"/>
    <s v="00D1A"/>
    <s v="1F"/>
    <s v="1A0D1F"/>
    <s v="[CW C9 Diesel 360 HP MH_V80.3][CW T7 Diesel 285/320 HP_V77.1][CW C9 Diesel 360 HP_V77.1][CW C9 Diesel 400 HP_V77.1][CW C9 CNG 360 HP_G98 ZF GB][CW C9 CNG 360 HP_G98 ZF GB][CW C9 CNG 360 HP MH_G98][CW C9 CNG 360 HP_G98 Voith GB]Smart Alternator 2 reports a time out error"/>
    <x v="13"/>
    <s v="noSeverityAvailable"/>
    <s v="N.A."/>
    <s v="---"/>
    <s v="N.A."/>
  </r>
  <r>
    <s v="MD1"/>
    <x v="13"/>
    <s v="00D1A"/>
    <s v="06"/>
    <s v="1A0D06"/>
    <s v="[CW C9 Diesel 360 HP MH_V80.3][CW T7 Diesel 285/320 HP_V77.1][CW C9 Diesel 360 HP_V77.1][CW C9 Diesel 400 HP_V77.1][CW C9 CNG 360 HP_G98 ZF GB][CW C9 CNG 360 HP_G98 ZF GB][CW C9 CNG 360 HP MH_G98][CW C9 CNG 360 HP_G98 Voith GB]Smart Alternator 2 reports an over temperature fault status"/>
    <x v="13"/>
    <s v="noSeverityAvailable"/>
    <s v="N.A."/>
    <s v="---"/>
    <s v="N.A."/>
  </r>
  <r>
    <s v="MD1"/>
    <x v="13"/>
    <s v="00D1A"/>
    <s v="07"/>
    <s v="1A0D07"/>
    <s v="[CW C9 Diesel 360 HP MH_V80.3][CW T7 Diesel 285/320 HP_V77.1][CW C9 Diesel 360 HP_V77.1][CW C9 Diesel 400 HP_V77.1][CW C9 CNG 360 HP_G98 ZF GB][CW C9 CNG 360 HP_G98 ZF GB][CW C9 CNG 360 HP MH_G98][CW C9 CNG 360 HP_G98 Voith GB]Smart Alternator 2 reports a mechanical fault status"/>
    <x v="13"/>
    <s v="noSeverityAvailable"/>
    <s v="N.A."/>
    <s v="---"/>
    <s v="N.A."/>
  </r>
  <r>
    <s v="MD1"/>
    <x v="13"/>
    <s v="00D1B"/>
    <s v="0E"/>
    <s v="1B0D0E"/>
    <s v="[CW T7 Diesel 285/320 HP_V77.1][CW C9 Diesel 360 HP_V77.1][CW C9 Diesel 400 HP_V77.1][CW C9 CNG 360 HP_G98 ZF GB][CW C9 CNG 360 HP_G98 ZF GB]Smart Alternator 3 reports an electrical fault status"/>
    <x v="13"/>
    <s v="noSeverityAvailable"/>
    <s v="N.A."/>
    <s v="---"/>
    <s v="N.A."/>
  </r>
  <r>
    <s v="MD1"/>
    <x v="13"/>
    <s v="00D1B"/>
    <s v="13"/>
    <s v="1B0D13"/>
    <s v="[CW T7 Diesel 285/320 HP_V77.1][CW C9 Diesel 360 HP_V77.1][CW C9 Diesel 400 HP_V77.1][CW C9 CNG 360 HP_G98 ZF GB][CW C9 CNG 360 HP_G98 ZF GB]Smart Alternator 3 reports intermittent LIN node problems"/>
    <x v="13"/>
    <s v="noSeverityAvailable"/>
    <s v="N.A."/>
    <s v="---"/>
    <s v="N.A."/>
  </r>
  <r>
    <s v="MD1"/>
    <x v="13"/>
    <s v="00D1B"/>
    <s v="02"/>
    <s v="1B0D02"/>
    <s v="[CW T7 Diesel 285/320 HP_V77.1][CW C9 Diesel 360 HP_V77.1][CW C9 Diesel 400 HP_V77.1][CW C9 CNG 360 HP_G98 ZF GB][CW C9 CNG 360 HP_G98 ZF GB]Smart Alternator 3 reports implausibility on voltage deexcitation point (value too high)"/>
    <x v="13"/>
    <s v="noSeverityAvailable"/>
    <s v="N.A."/>
    <s v="---"/>
    <s v="N.A."/>
  </r>
  <r>
    <s v="MD1"/>
    <x v="13"/>
    <s v="00D1B"/>
    <s v="1F"/>
    <s v="1B0D1F"/>
    <s v="[CW T7 Diesel 285/320 HP_V77.1][CW C9 Diesel 360 HP_V77.1][CW C9 Diesel 400 HP_V77.1][CW C9 CNG 360 HP_G98 ZF GB][CW C9 CNG 360 HP_G98 ZF GB]Smart Alternator 3 reports a time out error"/>
    <x v="13"/>
    <s v="noSeverityAvailable"/>
    <s v="N.A."/>
    <s v="---"/>
    <s v="N.A."/>
  </r>
  <r>
    <s v="MD1"/>
    <x v="13"/>
    <s v="00D1B"/>
    <s v="06"/>
    <s v="1B0D06"/>
    <s v="[CW T7 Diesel 285/320 HP_V77.1][CW C9 Diesel 360 HP_V77.1][CW C9 Diesel 400 HP_V77.1][CW C9 CNG 360 HP_G98 ZF GB][CW C9 CNG 360 HP_G98 ZF GB]Smart Alternator 3 reports an over temperature fault status"/>
    <x v="13"/>
    <s v="noSeverityAvailable"/>
    <s v="N.A."/>
    <s v="---"/>
    <s v="N.A."/>
  </r>
  <r>
    <s v="MD1"/>
    <x v="13"/>
    <s v="00D1B"/>
    <s v="07"/>
    <s v="1B0D07"/>
    <s v="[CW T7 Diesel 285/320 HP_V77.1][CW C9 Diesel 360 HP_V77.1][CW C9 Diesel 400 HP_V77.1][CW C9 CNG 360 HP_G98 ZF GB][CW C9 CNG 360 HP_G98 ZF GB]Smart Alternator 3 reports a mechanical fault status"/>
    <x v="13"/>
    <s v="noSeverityAvailable"/>
    <s v="N.A."/>
    <s v="---"/>
    <s v="N.A."/>
  </r>
  <r>
    <s v="MD1"/>
    <x v="13"/>
    <s v="00D21"/>
    <s v="0E"/>
    <s v="210D0E"/>
    <s v="[CW C9 Diesel 360 HP MH_V80.3][CW T7 Diesel 285/320 HP_V77.1][UW C9 Diesel 310 HP_V77.1][CW C9 Diesel 360 HP_V77.1][CW C9 Diesel 400 HP_V77.1]Supply Module Temperature: Duty cycle signal disturbed (faulty PWM signal)"/>
    <x v="13"/>
    <s v="noSeverityAvailable"/>
    <s v="N.A."/>
    <s v="---"/>
    <s v="N.A."/>
  </r>
  <r>
    <s v="MD1"/>
    <x v="13"/>
    <s v="00D21"/>
    <s v="1F"/>
    <s v="210D1F"/>
    <s v="[CW C9 Diesel 360 HP MH_V80.3][CW T7 Diesel 285/320 HP_V77.1][UW C9 Diesel 310 HP_V77.1][CW C9 Diesel 360 HP_V77.1][CW C9 Diesel 400 HP_V77.1]Supply Module Temperature: Non availability after temperature measurement"/>
    <x v="13"/>
    <s v="noSeverityAvailable"/>
    <s v="N.A."/>
    <s v="---"/>
    <s v="N.A."/>
  </r>
  <r>
    <s v="MD1"/>
    <x v="13"/>
    <s v="00D21"/>
    <s v="08"/>
    <s v="210D08"/>
    <s v="[CW C9 Diesel 360 HP MH_V80.3][CW T7 Diesel 285/320 HP_V77.1][UW C9 Diesel 310 HP_V77.1][CW C9 Diesel 360 HP_V77.1][CW C9 Diesel 400 HP_V77.1]Supply Module Temperature: Duty cycle signal disturbed (Time period outside specified range)"/>
    <x v="13"/>
    <s v="noSeverityAvailable"/>
    <s v="N.A."/>
    <s v="---"/>
    <s v="N.A."/>
  </r>
  <r>
    <s v="MD1"/>
    <x v="13"/>
    <s v="00D22"/>
    <s v="07"/>
    <s v="220D07"/>
    <s v="[UW C9 Diesel 310/360 HP MH_V80.3][CW C9 Diesel 360 HP MH_V80.3][CW T7 Diesel 285/320 HP_V77.1][UW C9 Diesel 310 HP_V77.1][CW C9 Diesel 360 HP_V77.1][CW C9 Diesel 400 HP_V77.1]SCR monitoring: Leakage detection during no dosing"/>
    <x v="13"/>
    <s v="noSeverityAvailable"/>
    <s v="N.A."/>
    <s v="---"/>
    <s v="N.A."/>
  </r>
  <r>
    <s v="MD1"/>
    <x v="13"/>
    <s v="00D23"/>
    <s v="0C"/>
    <s v="230D0C"/>
    <s v="[UW C9 Diesel 310/360 HP MH_V80.3][CW C9 Diesel 360 HP MH_V80.3][CW T7 Diesel 285/320 HP_V77.1][UW C9 Diesel 310 HP_V77.1][CW C9 Diesel 360 HP_V77.1][CW C9 Diesel 400 HP_V77.1]SCR Tank heater: Urea tank heater is faulty"/>
    <x v="13"/>
    <s v="noSeverityAvailable"/>
    <s v="N.A."/>
    <s v="---"/>
    <s v="N.A."/>
  </r>
  <r>
    <s v="MD1"/>
    <x v="13"/>
    <s v="00D23"/>
    <s v="03"/>
    <s v="230D03"/>
    <s v="[UW C9 Diesel 310/360 HP MH_V80.3][CW C9 Diesel 360 HP MH_V80.3][CW T7 Diesel 285/320 HP_V77.1][UW C9 Diesel 310 HP_V77.1][CW C9 Diesel 360 HP_V77.1][CW C9 Diesel 400 HP_V77.1]SCR Reagent Heating: Short circuit to battery error  (Reagent Tank Heater)"/>
    <x v="13"/>
    <s v="noSeverityAvailable"/>
    <s v="N.A."/>
    <s v="---"/>
    <s v="N.A."/>
  </r>
  <r>
    <s v="MD1"/>
    <x v="13"/>
    <s v="00D23"/>
    <s v="04"/>
    <s v="230D04"/>
    <s v="[UW C9 Diesel 310/360 HP MH_V80.3][CW C9 Diesel 360 HP MH_V80.3][CW T7 Diesel 285/320 HP_V77.1][UW C9 Diesel 310 HP_V77.1][CW C9 Diesel 360 HP_V77.1][CW C9 Diesel 400 HP_V77.1]SCR Reagent Heating: Short circuit to ground error (Reagent Tank Heater)"/>
    <x v="13"/>
    <s v="noSeverityAvailable"/>
    <s v="N.A."/>
    <s v="---"/>
    <s v="N.A."/>
  </r>
  <r>
    <s v="MD1"/>
    <x v="13"/>
    <s v="00D23"/>
    <s v="05"/>
    <s v="230D05"/>
    <s v="[UW C9 Diesel 310/360 HP MH_V80.3][CW C9 Diesel 360 HP MH_V80.3][CW T7 Diesel 285/320 HP_V77.1][UW C9 Diesel 310 HP_V77.1][CW C9 Diesel 360 HP_V77.1][CW C9 Diesel 400 HP_V77.1]SCR Reagent Heating: No load error (Reagent Tank Heater)"/>
    <x v="13"/>
    <s v="noSeverityAvailable"/>
    <s v="N.A."/>
    <s v="---"/>
    <s v="N.A."/>
  </r>
  <r>
    <s v="MD1"/>
    <x v="13"/>
    <s v="00D23"/>
    <s v="06"/>
    <s v="230D06"/>
    <s v="[UW C9 Diesel 310/360 HP MH_V80.3][CW C9 Diesel 360 HP MH_V80.3][CW T7 Diesel 285/320 HP_V77.1][UW C9 Diesel 310 HP_V77.1][CW C9 Diesel 360 HP_V77.1][CW C9 Diesel 400 HP_V77.1]Over Temperature error of Urea Tank Heater Actuator power stage"/>
    <x v="13"/>
    <s v="noSeverityAvailable"/>
    <s v="N.A."/>
    <s v="---"/>
    <s v="N.A."/>
  </r>
  <r>
    <s v="MD1"/>
    <x v="13"/>
    <s v="00D24"/>
    <s v="05"/>
    <s v="240D05"/>
    <s v="[UW C9 Diesel 310/360 HP MH_V80.3][CW C9 Diesel 360 HP MH_V80.3][CW T7 Diesel 285/320 HP_V77.1][UW C9 Diesel 310 HP_V77.1][CW C9 Diesel 360 HP_V77.1][CW C9 Diesel 400 HP_V77.1]UREA Quality Sensor: Short Circuit to Ground Error (quality signal)"/>
    <x v="13"/>
    <s v="noSeverityAvailable"/>
    <s v="N.A."/>
    <s v="---"/>
    <s v="N.A."/>
  </r>
  <r>
    <s v="MD1"/>
    <x v="13"/>
    <s v="00D24"/>
    <s v="06"/>
    <s v="240D06"/>
    <s v="[UW C9 Diesel 310/360 HP MH_V80.3][CW C9 Diesel 360 HP MH_V80.3][CW T7 Diesel 285/320 HP_V77.1][UW C9 Diesel 310 HP_V77.1][CW C9 Diesel 360 HP_V77.1][CW C9 Diesel 400 HP_V77.1]UREA Quality Sensor: Short Circuit to Battery Error (quality signal)"/>
    <x v="13"/>
    <s v="noSeverityAvailable"/>
    <s v="N.A."/>
    <s v="---"/>
    <s v="N.A."/>
  </r>
  <r>
    <s v="MD1"/>
    <x v="13"/>
    <s v="00D88"/>
    <s v="0C"/>
    <s v="880D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arameter learning, NLP value (Limp Home) not plausible "/>
    <x v="13"/>
    <s v="noSeverityAvailable"/>
    <s v="N.A."/>
    <s v="---"/>
    <s v="N.A."/>
  </r>
  <r>
    <s v="MD1"/>
    <x v="13"/>
    <s v="00D88"/>
    <s v="0D"/>
    <s v="880D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Open spring check error in opening conditions for throttle valve, slow opening of the valve"/>
    <x v="13"/>
    <s v="noSeverityAvailable"/>
    <s v="N.A."/>
    <s v="---"/>
    <s v="N.A."/>
  </r>
  <r>
    <s v="MD1"/>
    <x v="13"/>
    <s v="00DB3"/>
    <s v="0E"/>
    <s v="B30D0E"/>
    <s v="[UW C9 Diesel 310/360 HP MH_V80.3][CW C9 Diesel 360 HP MH_V80.3][CW T7 Diesel 285/320 HP_V77.1][UW C9 Diesel 310 HP_V77.1][CW C9 Diesel 360 HP_V77.1][CW C9 Diesel 400 HP_V77.1]Short circuit to ground error at high side actuator relay with index x = 1"/>
    <x v="13"/>
    <s v="noSeverityAvailable"/>
    <s v="N.A."/>
    <s v="---"/>
    <s v="N.A."/>
  </r>
  <r>
    <s v="MD1"/>
    <x v="13"/>
    <s v="00DB3"/>
    <s v="03"/>
    <s v="B30D03"/>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3 Is Shorted To Battery Voltage/[CW C9 Diesel 400 HP_V77.1]Short circuit to battery error at high side actuator relay with index x = 2"/>
    <x v="13"/>
    <s v="noSeverityAvailable"/>
    <s v="N.A."/>
    <s v="---"/>
    <s v="N.A."/>
  </r>
  <r>
    <s v="MD1"/>
    <x v="13"/>
    <s v="00DB3"/>
    <s v="1F"/>
    <s v="B30D1F"/>
    <s v="[UW C9 Diesel 310/360 HP MH_V80.3][CW C9 Diesel 360 HP MH_V80.3][CW T7 Diesel 285/320 HP_V77.1][UW C9 Diesel 310 HP_V77.1][CW C9 Diesel 360 HP_V77.1][CW C9 Diesel 400 HP_V77.1]Short circuit to battery error at high side actuator relay with index x = 3"/>
    <x v="13"/>
    <s v="noSeverityAvailable"/>
    <s v="N.A."/>
    <s v="---"/>
    <s v="N.A."/>
  </r>
  <r>
    <s v="MD1"/>
    <x v="13"/>
    <s v="00DB3"/>
    <s v="04"/>
    <s v="B30D0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3 Is Shorted To Ground/[CW C9 Diesel 400 HP_V77.1]Short circuit to ground error at high side actuator relay with index x = 0"/>
    <x v="13"/>
    <s v="noSeverityAvailable"/>
    <s v="N.A."/>
    <s v="---"/>
    <s v="N.A."/>
  </r>
  <r>
    <s v="MD1"/>
    <x v="13"/>
    <s v="00DB3"/>
    <s v="06"/>
    <s v="B30D06"/>
    <s v="[UW C9 Diesel 310/360 HP MH_V80.3][CW C9 Diesel 360 HP MH_V80.3][CW T7 Diesel 285/320 HP_V77.1][UW C9 Diesel 310 HP_V77.1][CW C9 Diesel 360 HP_V77.1][CW C9 Diesel 400 HP_V77.1]Short circuit to ground error at high side actuator relay with index x = 2"/>
    <x v="13"/>
    <s v="noSeverityAvailable"/>
    <s v="N.A."/>
    <s v="---"/>
    <s v="N.A."/>
  </r>
  <r>
    <s v="MD1"/>
    <x v="13"/>
    <s v="00DB4"/>
    <s v="0E"/>
    <s v="B40D0E"/>
    <s v="[UW C9 Diesel 310/360 HP MH_V80.3][CW C9 Diesel 360 HP MH_V80.3][CW T7 Diesel 285/320 HP_V77.1][UW C9 Diesel 310 HP_V77.1][CW C9 Diesel 360 HP_V77.1][CW C9 Diesel 400 HP_V77.1]Short circuit to battery error at high side actuator relay with index x = 0"/>
    <x v="13"/>
    <s v="noSeverityAvailable"/>
    <s v="N.A."/>
    <s v="---"/>
    <s v="N.A."/>
  </r>
  <r>
    <s v="MD1"/>
    <x v="13"/>
    <s v="00DB4"/>
    <s v="03"/>
    <s v="B40D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 Is Shorted To Battery Voltage"/>
    <x v="13"/>
    <s v="noSeverityAvailable"/>
    <s v="N.A."/>
    <s v="---"/>
    <s v="N.A."/>
  </r>
  <r>
    <s v="MD1"/>
    <x v="13"/>
    <s v="00DB4"/>
    <s v="1F"/>
    <s v="B40D1F"/>
    <s v="[UW C9 Diesel 310/360 HP MH_V80.3][CW C9 Diesel 360 HP MH_V80.3][CW T7 Diesel 285/320 HP_V77.1][UW C9 Diesel 310 HP_V77.1][CW C9 Diesel 360 HP_V77.1][CW C9 Diesel 400 HP_V77.1]Short circuit to battery error at high side actuator relay with index x = 1"/>
    <x v="13"/>
    <s v="noSeverityAvailable"/>
    <s v="N.A."/>
    <s v="---"/>
    <s v="N.A."/>
  </r>
  <r>
    <s v="MD1"/>
    <x v="13"/>
    <s v="00DB4"/>
    <s v="04"/>
    <s v="B40D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 Is Shorted To Ground"/>
    <x v="13"/>
    <s v="noSeverityAvailable"/>
    <s v="N.A."/>
    <s v="---"/>
    <s v="N.A."/>
  </r>
  <r>
    <s v="MD1"/>
    <x v="13"/>
    <s v="00DB5"/>
    <s v="0C"/>
    <s v="B50D0C"/>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Error Sensor supply for sensors"/>
    <x v="13"/>
    <s v="noSeverityAvailable"/>
    <s v="N.A."/>
    <s v="---"/>
    <s v="N.A."/>
  </r>
  <r>
    <s v="MD1"/>
    <x v="13"/>
    <s v="00DB5"/>
    <s v="11"/>
    <s v="B50D1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Undervoltage failure at sensor supply 1"/>
    <x v="13"/>
    <s v="noSeverityAvailable"/>
    <s v="N.A."/>
    <s v="---"/>
    <s v="N.A."/>
  </r>
  <r>
    <s v="MD1"/>
    <x v="13"/>
    <s v="00DB5"/>
    <s v="03"/>
    <s v="B50D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Overvoltage failure at sensor supply 1"/>
    <x v="13"/>
    <s v="noSeverityAvailable"/>
    <s v="N.A."/>
    <s v="---"/>
    <s v="N.A."/>
  </r>
  <r>
    <s v="MD1"/>
    <x v="13"/>
    <s v="00DB5"/>
    <s v="04"/>
    <s v="B50D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1: Short Circuit to Ground failure at sensor supply 1"/>
    <x v="13"/>
    <s v="noSeverityAvailable"/>
    <s v="N.A."/>
    <s v="---"/>
    <s v="N.A."/>
  </r>
  <r>
    <s v="MD1"/>
    <x v="13"/>
    <s v="00DB5"/>
    <s v="05"/>
    <s v="B50D05"/>
    <s v="[UW C9 Diesel 310/360 HP MH_V80.3][CW C9 Diesel 360 HP MH_V80.3][CW T7 Diesel 285/320 HP_V77.1][UW C9 Diesel 310 HP_V77.1][CW C9 Diesel 360 HP_V77.1][CW C9 Diesel 400 HP_V77.1]ECU Power Stage 1: Undervoltage failure at sensor supply 1"/>
    <x v="13"/>
    <s v="noSeverityAvailable"/>
    <s v="N.A."/>
    <s v="---"/>
    <s v="N.A."/>
  </r>
  <r>
    <s v="MD1"/>
    <x v="13"/>
    <s v="00DB5"/>
    <s v="06"/>
    <s v="B50D06"/>
    <s v="[UW C9 Diesel 310/360 HP MH_V80.3][CW C9 Diesel 360 HP MH_V80.3][CW T7 Diesel 285/320 HP_V77.1][UW C9 Diesel 310 HP_V77.1][CW C9 Diesel 360 HP_V77.1][CW C9 Diesel 400 HP_V77.1]ECU Power Stage 1: Overtemperature failure at sensor supply 1"/>
    <x v="13"/>
    <s v="noSeverityAvailable"/>
    <s v="N.A."/>
    <s v="---"/>
    <s v="N.A."/>
  </r>
  <r>
    <s v="MD1"/>
    <x v="13"/>
    <s v="00DB6"/>
    <s v="0C"/>
    <s v="B60D0C"/>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Error Sensor supply for sensors"/>
    <x v="13"/>
    <s v="noSeverityAvailable"/>
    <s v="N.A."/>
    <s v="---"/>
    <s v="N.A."/>
  </r>
  <r>
    <s v="MD1"/>
    <x v="13"/>
    <s v="00DB6"/>
    <s v="03"/>
    <s v="B60D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Overvoltage failure at sensor supply 2"/>
    <x v="13"/>
    <s v="noSeverityAvailable"/>
    <s v="N.A."/>
    <s v="---"/>
    <s v="N.A."/>
  </r>
  <r>
    <s v="MD1"/>
    <x v="13"/>
    <s v="00DB6"/>
    <s v="04"/>
    <s v="B60D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Short Circuit to Ground failure at sensor supply 2"/>
    <x v="13"/>
    <s v="noSeverityAvailable"/>
    <s v="N.A."/>
    <s v="---"/>
    <s v="N.A."/>
  </r>
  <r>
    <s v="MD1"/>
    <x v="13"/>
    <s v="00DB6"/>
    <s v="05"/>
    <s v="B60D05"/>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Undervoltage failure at sensor supply 2"/>
    <x v="13"/>
    <s v="noSeverityAvailable"/>
    <s v="N.A."/>
    <s v="---"/>
    <s v="N.A."/>
  </r>
  <r>
    <s v="MD1"/>
    <x v="13"/>
    <s v="00DB6"/>
    <s v="06"/>
    <s v="B60D06"/>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2: Overtemperature failure at sensor supply 2"/>
    <x v="13"/>
    <s v="noSeverityAvailable"/>
    <s v="N.A."/>
    <s v="---"/>
    <s v="N.A."/>
  </r>
  <r>
    <s v="MD1"/>
    <x v="13"/>
    <s v="00DB7"/>
    <s v="0C"/>
    <s v="B70D0C"/>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Error Sensor supply for sensors"/>
    <x v="13"/>
    <s v="noSeverityAvailable"/>
    <s v="N.A."/>
    <s v="---"/>
    <s v="N.A."/>
  </r>
  <r>
    <s v="MD1"/>
    <x v="13"/>
    <s v="00DB7"/>
    <s v="03"/>
    <s v="B70D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Overvoltage failure at sensor supply 3"/>
    <x v="13"/>
    <s v="noSeverityAvailable"/>
    <s v="N.A."/>
    <s v="---"/>
    <s v="N.A."/>
  </r>
  <r>
    <s v="MD1"/>
    <x v="13"/>
    <s v="00DB7"/>
    <s v="04"/>
    <s v="B70D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Short Circuit to Ground failure at sensor supply 3"/>
    <x v="13"/>
    <s v="noSeverityAvailable"/>
    <s v="N.A."/>
    <s v="---"/>
    <s v="N.A."/>
  </r>
  <r>
    <s v="MD1"/>
    <x v="13"/>
    <s v="00DB7"/>
    <s v="05"/>
    <s v="B70D05"/>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Undervoltage failure at sensor supply 3"/>
    <x v="13"/>
    <s v="noSeverityAvailable"/>
    <s v="N.A."/>
    <s v="---"/>
    <s v="N.A."/>
  </r>
  <r>
    <s v="MD1"/>
    <x v="13"/>
    <s v="00DB7"/>
    <s v="06"/>
    <s v="B70D06"/>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3: Overtemperature failure at sensor supply 3"/>
    <x v="13"/>
    <s v="noSeverityAvailable"/>
    <s v="N.A."/>
    <s v="---"/>
    <s v="N.A."/>
  </r>
  <r>
    <s v="MD1"/>
    <x v="13"/>
    <s v="00DB8"/>
    <s v="0C"/>
    <s v="B80D0C"/>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Error Sensor supply for sensors "/>
    <x v="13"/>
    <s v="noSeverityAvailable"/>
    <s v="N.A."/>
    <s v="---"/>
    <s v="N.A."/>
  </r>
  <r>
    <s v="MD1"/>
    <x v="13"/>
    <s v="00DB8"/>
    <s v="11"/>
    <s v="B80D1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Undervoltage failure at sensor supply 4"/>
    <x v="13"/>
    <s v="noSeverityAvailable"/>
    <s v="N.A."/>
    <s v="---"/>
    <s v="N.A."/>
  </r>
  <r>
    <s v="MD1"/>
    <x v="13"/>
    <s v="00DB8"/>
    <s v="03"/>
    <s v="B80D0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Overvoltage failure at sensor supply 4"/>
    <x v="13"/>
    <s v="noSeverityAvailable"/>
    <s v="N.A."/>
    <s v="---"/>
    <s v="N.A."/>
  </r>
  <r>
    <s v="MD1"/>
    <x v="13"/>
    <s v="00DB8"/>
    <s v="04"/>
    <s v="B80D04"/>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Short Circuit to Ground failure at sensor supply 4"/>
    <x v="13"/>
    <s v="noSeverityAvailable"/>
    <s v="N.A."/>
    <s v="---"/>
    <s v="N.A."/>
  </r>
  <r>
    <s v="MD1"/>
    <x v="13"/>
    <s v="00DB8"/>
    <s v="05"/>
    <s v="B80D05"/>
    <s v="[UW C9 Diesel 310/360 HP MH_V80.3][CW C9 Diesel 360 HP MH_V80.3][CW T7 Diesel 285/320 HP_V77.1][UW C9 Diesel 310 HP_V77.1][CW C9 Diesel 360 HP_V77.1][CW C9 Diesel 400 HP_V77.1]ECU Power Stage 4: Undervoltage failure at sensor supply 4"/>
    <x v="13"/>
    <s v="noSeverityAvailable"/>
    <s v="N.A."/>
    <s v="---"/>
    <s v="N.A."/>
  </r>
  <r>
    <s v="MD1"/>
    <x v="13"/>
    <s v="00DB8"/>
    <s v="06"/>
    <s v="B80D06"/>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Power Stage 4: Overtemperature failure at sensor supply 4"/>
    <x v="13"/>
    <s v="noSeverityAvailable"/>
    <s v="N.A."/>
    <s v="---"/>
    <s v="N.A."/>
  </r>
  <r>
    <s v="MD1"/>
    <x v="13"/>
    <s v="00DB9"/>
    <s v="0C"/>
    <s v="B90D0C"/>
    <s v="[UW C9 Diesel 310/360 HP MH_V80.3][CW C9 Diesel 360 HP MH_V80.3][CW T7 Diesel 285/320 HP_V77.1][UW C9 Diesel 310 HP_V77.1][CW C9 Diesel 360 HP_V77.1][CW C9 Diesel 400 HP_V77.1]ECU Power Stage 5: Error Sensor supply for sensors "/>
    <x v="13"/>
    <s v="noSeverityAvailable"/>
    <s v="N.A."/>
    <s v="---"/>
    <s v="N.A."/>
  </r>
  <r>
    <s v="MD1"/>
    <x v="13"/>
    <s v="00DB9"/>
    <s v="03"/>
    <s v="B90D03"/>
    <s v="[UW C9 Diesel 310/360 HP MH_V80.3][CW C9 Diesel 360 HP MH_V80.3][CW T7 Diesel 285/320 HP_V77.1][UW C9 Diesel 310 HP_V77.1][CW C9 Diesel 360 HP_V77.1][CW C9 Diesel 400 HP_V77.1]ECU Power Stage 5: Overvoltage failure at sensor supply 5"/>
    <x v="13"/>
    <s v="noSeverityAvailable"/>
    <s v="N.A."/>
    <s v="---"/>
    <s v="N.A."/>
  </r>
  <r>
    <s v="MD1"/>
    <x v="13"/>
    <s v="00DB9"/>
    <s v="04"/>
    <s v="B90D04"/>
    <s v="[UW C9 Diesel 310/360 HP MH_V80.3][CW C9 Diesel 360 HP MH_V80.3][CW T7 Diesel 285/320 HP_V77.1][UW C9 Diesel 310 HP_V77.1][CW C9 Diesel 360 HP_V77.1][CW C9 Diesel 400 HP_V77.1]ECU Power Stage 5: Short Circuit to Ground failure at sensor supply 5"/>
    <x v="13"/>
    <s v="noSeverityAvailable"/>
    <s v="N.A."/>
    <s v="---"/>
    <s v="N.A."/>
  </r>
  <r>
    <s v="MD1"/>
    <x v="13"/>
    <s v="00DB9"/>
    <s v="05"/>
    <s v="B90D05"/>
    <s v="[UW C9 Diesel 310/360 HP MH_V80.3][CW C9 Diesel 360 HP MH_V80.3][CW T7 Diesel 285/320 HP_V77.1][UW C9 Diesel 310 HP_V77.1][CW C9 Diesel 360 HP_V77.1][CW C9 Diesel 400 HP_V77.1]ECU Power Stage 5: Undervoltage failure at sensor supply 5"/>
    <x v="13"/>
    <s v="noSeverityAvailable"/>
    <s v="N.A."/>
    <s v="---"/>
    <s v="N.A."/>
  </r>
  <r>
    <s v="MD1"/>
    <x v="13"/>
    <s v="00DB9"/>
    <s v="06"/>
    <s v="B90D06"/>
    <s v="[UW C9 Diesel 310/360 HP MH_V80.3][CW C9 Diesel 360 HP MH_V80.3][CW T7 Diesel 285/320 HP_V77.1][UW C9 Diesel 310 HP_V77.1][CW C9 Diesel 360 HP_V77.1][CW C9 Diesel 400 HP_V77.1]ECU Power Stage 5: Overtemperature failure at sensor supply 5"/>
    <x v="13"/>
    <s v="noSeverityAvailable"/>
    <s v="N.A."/>
    <s v="---"/>
    <s v="N.A."/>
  </r>
  <r>
    <s v="MD1"/>
    <x v="13"/>
    <s v="00DBA"/>
    <s v="0C"/>
    <s v="BA0D0C"/>
    <s v="[UW C9 Diesel 310/360 HP MH_V80.3][CW C9 Diesel 360 HP MH_V80.3][CW T7 Diesel 285/320 HP_V77.1][UW C9 Diesel 310 HP_V77.1][CW C9 Diesel 360 HP_V77.1][CW C9 Diesel 400 HP_V77.1]ECU Power Stage 6: Error Sensor supply for sensors "/>
    <x v="13"/>
    <s v="noSeverityAvailable"/>
    <s v="N.A."/>
    <s v="---"/>
    <s v="N.A."/>
  </r>
  <r>
    <s v="MD1"/>
    <x v="13"/>
    <s v="00DBA"/>
    <s v="03"/>
    <s v="BA0D03"/>
    <s v="[UW C9 Diesel 310/360 HP MH_V80.3][CW C9 Diesel 360 HP MH_V80.3][CW T7 Diesel 285/320 HP_V77.1][UW C9 Diesel 310 HP_V77.1][CW C9 Diesel 360 HP_V77.1][CW C9 Diesel 400 HP_V77.1]ECU Power Stage 6: Overvoltage failure at sensor supply 6"/>
    <x v="13"/>
    <s v="noSeverityAvailable"/>
    <s v="N.A."/>
    <s v="---"/>
    <s v="N.A."/>
  </r>
  <r>
    <s v="MD1"/>
    <x v="13"/>
    <s v="00DBA"/>
    <s v="04"/>
    <s v="BA0D04"/>
    <s v="[UW C9 Diesel 310/360 HP MH_V80.3][CW C9 Diesel 360 HP MH_V80.3][CW T7 Diesel 285/320 HP_V77.1][UW C9 Diesel 310 HP_V77.1][CW C9 Diesel 360 HP_V77.1][CW C9 Diesel 400 HP_V77.1]ECU Power Stage 6: Short Circuit to Ground failure at sensor supply 6"/>
    <x v="13"/>
    <s v="noSeverityAvailable"/>
    <s v="N.A."/>
    <s v="---"/>
    <s v="N.A."/>
  </r>
  <r>
    <s v="MD1"/>
    <x v="13"/>
    <s v="00DBA"/>
    <s v="05"/>
    <s v="BA0D05"/>
    <s v="[UW C9 Diesel 310/360 HP MH_V80.3][CW C9 Diesel 360 HP MH_V80.3][CW T7 Diesel 285/320 HP_V77.1][UW C9 Diesel 310 HP_V77.1][CW C9 Diesel 360 HP_V77.1][CW C9 Diesel 400 HP_V77.1]ECU Power Stage 6: Undervoltage failure at sensor supply 6"/>
    <x v="13"/>
    <s v="noSeverityAvailable"/>
    <s v="N.A."/>
    <s v="---"/>
    <s v="N.A."/>
  </r>
  <r>
    <s v="MD1"/>
    <x v="13"/>
    <s v="00DBA"/>
    <s v="06"/>
    <s v="BA0D06"/>
    <s v="[UW C9 Diesel 310/360 HP MH_V80.3][CW C9 Diesel 360 HP MH_V80.3][CW T7 Diesel 285/320 HP_V77.1][UW C9 Diesel 310 HP_V77.1][CW C9 Diesel 360 HP_V77.1][CW C9 Diesel 400 HP_V77.1]ECU Power Stage 6: Overtemperature failure at sensor supply 6"/>
    <x v="13"/>
    <s v="noSeverityAvailable"/>
    <s v="N.A."/>
    <s v="---"/>
    <s v="N.A."/>
  </r>
  <r>
    <s v="MD1"/>
    <x v="13"/>
    <s v="00DBC"/>
    <s v="01"/>
    <s v="BC0D01"/>
    <s v="[UW C9 Diesel 310/360 HP MH_V80.3][CW C9 Diesel 360 HP MH_V80.3][CW T7 Diesel 285/320 HP_V77.1][UW C9 Diesel 310 HP_V77.1][CW C9 Diesel 360 HP_V77.1][CW C9 Diesel 400 HP_V77.1]Urea quality: concentration low"/>
    <x v="13"/>
    <s v="noSeverityAvailable"/>
    <s v="N.A."/>
    <s v="---"/>
    <s v="N.A."/>
  </r>
  <r>
    <s v="MD1"/>
    <x v="13"/>
    <s v="00DC5"/>
    <s v="00"/>
    <s v="C50D00"/>
    <s v="[UW C9 Diesel 310/360 HP MH_V80.3][CW C9 Diesel 360 HP MH_V80.3][CW T7 Diesel 285/320 HP_V77.1][UW C9 Diesel 310 HP_V77.1][CW C9 Diesel 360 HP_V77.1][CW C9 Diesel 400 HP_V77.1]DPF model plausibility: Fault path for maximum number of locked regenerations"/>
    <x v="13"/>
    <s v="noSeverityAvailable"/>
    <s v="N.A."/>
    <s v="---"/>
    <s v="N.A."/>
  </r>
  <r>
    <s v="MD1"/>
    <x v="13"/>
    <s v="00DE3"/>
    <s v="02"/>
    <s v="E30D02"/>
    <s v="[UW C9 Diesel 310/360 HP MH_V80.3][CW C9 Diesel 360 HP MH_V80.3][CW T7 Diesel 285/320 HP_V77.1][UW C9 Diesel 310 HP_V77.1][CW C9 Diesel 360 HP_V77.1][CW C9 Diesel 400 HP_V77.1]Environmental pressure: Value implausible"/>
    <x v="13"/>
    <s v="noSeverityAvailable"/>
    <s v="N.A."/>
    <s v="---"/>
    <s v="N.A."/>
  </r>
  <r>
    <s v="MD1"/>
    <x v="13"/>
    <s v="00E14"/>
    <s v="1F"/>
    <s v="140E1F"/>
    <s v="[UW C9 Diesel 310/360 HP MH_V80.3][CW C9 Diesel 360 HP MH_V80.3][CW T7 Diesel 285/320 HP_V77.1][UW C9 Diesel 310 HP_V77.1][CW C9 Diesel 360 HP_V77.1][CW C9 Diesel 400 HP_V77.1]SCR Temp monitoring: Non heated system cold too long after engine satarted"/>
    <x v="13"/>
    <s v="noSeverityAvailable"/>
    <s v="N.A."/>
    <s v="---"/>
    <s v="N.A."/>
  </r>
  <r>
    <s v="MD1"/>
    <x v="13"/>
    <s v="00E17"/>
    <s v="00"/>
    <s v="170E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Throttle Limp Home"/>
    <x v="13"/>
    <s v="noSeverityAvailable"/>
    <s v="N.A."/>
    <s v="---"/>
    <s v="N.A."/>
  </r>
  <r>
    <s v="MD1"/>
    <x v="13"/>
    <s v="00E17"/>
    <s v="01"/>
    <s v="170E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Torque reduction"/>
    <x v="13"/>
    <s v="noSeverityAvailable"/>
    <s v="N.A."/>
    <s v="---"/>
    <s v="N.A."/>
  </r>
  <r>
    <s v="MD1"/>
    <x v="13"/>
    <s v="00E17"/>
    <s v="0E"/>
    <s v="170E0E"/>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Engine shut off/[CW C9 Diesel 400 HP_V77.1]ECU internal Check: Injection cut off demand (ICO) for shut off coordinator"/>
    <x v="13"/>
    <s v="noSeverityAvailable"/>
    <s v="N.A."/>
    <s v="---"/>
    <s v="N.A."/>
  </r>
  <r>
    <s v="MD1"/>
    <x v="13"/>
    <s v="00E17"/>
    <s v="13"/>
    <s v="170E1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vel 2 error triggering ECU reset"/>
    <x v="13"/>
    <s v="noSeverityAvailable"/>
    <s v="N.A."/>
    <s v="---"/>
    <s v="N.A."/>
  </r>
  <r>
    <s v="MD1"/>
    <x v="13"/>
    <s v="00E70"/>
    <s v="00"/>
    <s v="700E00"/>
    <s v="[UW C9 Diesel 310/360 HP MH_V80.3][CW C9 Diesel 360 HP MH_V80.3][CW T7 Diesel 285/320 HP_V77.1][UW C9 Diesel 310 HP_V77.1][CW C9 Diesel 360 HP_V77.1][CW C9 Diesel 400 HP_V77.1]Particulate filter service regeneration: number of regeneration requested via vehicle button exceeded limit"/>
    <x v="13"/>
    <s v="noSeverityAvailable"/>
    <s v="N.A."/>
    <s v="---"/>
    <s v="N.A."/>
  </r>
  <r>
    <s v="MD1"/>
    <x v="13"/>
    <s v="00E87"/>
    <s v="0F"/>
    <s v="870E0F"/>
    <s v="[CW T7 Diesel 285/320 HP_V77.1]DPF model plausibility: Measured differential pressure over DPF exceeds limit"/>
    <x v="13"/>
    <s v="noSeverityAvailable"/>
    <s v="N.A."/>
    <s v="---"/>
    <s v="N.A."/>
  </r>
  <r>
    <s v="MD1"/>
    <x v="13"/>
    <s v="00E87"/>
    <s v="10"/>
    <s v="870E10"/>
    <s v="[CW T7 Diesel 285/320 HP_V77.1]DPF model plausibility: Calculated soot mass above threshold"/>
    <x v="13"/>
    <s v="noSeverityAvailable"/>
    <s v="N.A."/>
    <s v="---"/>
    <s v="N.A."/>
  </r>
  <r>
    <s v="MD1"/>
    <x v="13"/>
    <s v="00E88"/>
    <s v="1F"/>
    <s v="880E1F"/>
    <s v="[UW C9 Diesel 310/360 HP MH_V80.3][CW C9 Diesel 360 HP MH_V80.3][CW T7 Diesel 285/320 HP_V77.1][UW C9 Diesel 310 HP_V77.1][CW C9 Diesel 360 HP_V77.1][CW C9 Diesel 400 HP_V77.1]Particulate FIlter: Torque limitation set to force driver to set manual regeneration"/>
    <x v="13"/>
    <s v="noSeverityAvailable"/>
    <s v="N.A."/>
    <s v="---"/>
    <s v="N.A."/>
  </r>
  <r>
    <s v="MD1"/>
    <x v="13"/>
    <s v="00E8F"/>
    <s v="1F"/>
    <s v="8F0E1F"/>
    <s v="[UW C9 Diesel 310/360 HP MH_V80.3][CW C9 Diesel 360 HP MH_V80.3][CW T7 Diesel 285/320 HP_V77.1][UW C9 Diesel 310 HP_V77.1][CW C9 Diesel 360 HP_V77.1][CW C9 Diesel 400 HP_V77.1]Particulate filter service regeneration: regeneration requested via vehicle button interrupted too many times"/>
    <x v="13"/>
    <s v="noSeverityAvailable"/>
    <s v="N.A."/>
    <s v="---"/>
    <s v="N.A."/>
  </r>
  <r>
    <s v="MD1"/>
    <x v="13"/>
    <s v="00FEC"/>
    <s v="03"/>
    <s v="EC0F03"/>
    <s v="[UW C9 Diesel 310/360 HP MH_V80.3][CW C9 Diesel 360 HP MH_V80.3][CW T7 Diesel 285/320 HP_V77.1][UW C9 Diesel 310 HP_V77.1][CW C9 Diesel 360 HP_V77.1][CW C9 Diesel 400 HP_V77.1]Coolant temp sensor: SRC High for Engine coolant temperature(down stream)"/>
    <x v="13"/>
    <s v="noSeverityAvailable"/>
    <s v="N.A."/>
    <s v="---"/>
    <s v="N.A."/>
  </r>
  <r>
    <s v="MD1"/>
    <x v="13"/>
    <s v="00FEC"/>
    <s v="04"/>
    <s v="EC0F04"/>
    <s v="[UW C9 Diesel 310/360 HP MH_V80.3][CW C9 Diesel 360 HP MH_V80.3][CW T7 Diesel 285/320 HP_V77.1][UW C9 Diesel 310 HP_V77.1][CW C9 Diesel 360 HP_V77.1][CW C9 Diesel 400 HP_V77.1]Coolant temp sensor: SRC low for Engine coolant temperature(down stream)"/>
    <x v="13"/>
    <s v="noSeverityAvailable"/>
    <s v="N.A."/>
    <s v="---"/>
    <s v="N.A."/>
  </r>
  <r>
    <s v="MD1"/>
    <x v="13"/>
    <s v="01011"/>
    <s v="0C"/>
    <s v="11100C"/>
    <s v="[UW C9 Diesel 310/360 HP MH_V80.3][CW C9 Diesel 360 HP MH_V80.3][CW T7 Diesel 285/320 HP_V77.1][UW C9 Diesel 310 HP_V77.1][CW C9 Diesel 360 HP_V77.1][CW C9 Diesel 400 HP_V77.1]CAN Bus MIL: DFC for MIL LAMP Error"/>
    <x v="13"/>
    <s v="noSeverityAvailable"/>
    <s v="N.A."/>
    <s v="---"/>
    <s v="N.A."/>
  </r>
  <r>
    <s v="MD1"/>
    <x v="13"/>
    <s v="01069"/>
    <s v="03"/>
    <s v="691003"/>
    <s v="[UW C9 Diesel 310/360 HP MH_V80.3][CW C9 Diesel 360 HP MH_V80.3][CW T7 Diesel 285/320 HP_V77.1][UW C9 Diesel 310 HP_V77.1][CW C9 Diesel 360 HP_V77.1][CW C9 Diesel 400 HP_V77.1]Crankshaft speed signal: Short CIrcuit to Battery error on the crankshaft speed power stage"/>
    <x v="13"/>
    <s v="noSeverityAvailable"/>
    <s v="N.A."/>
    <s v="---"/>
    <s v="N.A."/>
  </r>
  <r>
    <s v="MD1"/>
    <x v="13"/>
    <s v="01069"/>
    <s v="04"/>
    <s v="691004"/>
    <s v="[UW C9 Diesel 310/360 HP MH_V80.3][CW C9 Diesel 360 HP MH_V80.3][CW T7 Diesel 285/320 HP_V77.1][UW C9 Diesel 310 HP_V77.1][CW C9 Diesel 360 HP_V77.1][CW C9 Diesel 400 HP_V77.1]Crankshaft speed signal: Short CIrcuit to Ground error on the crankshaft speed power stage"/>
    <x v="13"/>
    <s v="noSeverityAvailable"/>
    <s v="N.A."/>
    <s v="---"/>
    <s v="N.A."/>
  </r>
  <r>
    <s v="MD1"/>
    <x v="13"/>
    <s v="01069"/>
    <s v="05"/>
    <s v="691005"/>
    <s v="[UW C9 Diesel 310/360 HP MH_V80.3][CW C9 Diesel 360 HP MH_V80.3][CW T7 Diesel 285/320 HP_V77.1][UW C9 Diesel 310 HP_V77.1][CW C9 Diesel 360 HP_V77.1][CW C9 Diesel 400 HP_V77.1]Crankshaft speed signal: No load error on the crankshaft speed power stage"/>
    <x v="13"/>
    <s v="noSeverityAvailable"/>
    <s v="N.A."/>
    <s v="---"/>
    <s v="N.A."/>
  </r>
  <r>
    <s v="MD1"/>
    <x v="13"/>
    <s v="01069"/>
    <s v="06"/>
    <s v="691006"/>
    <s v="[UW C9 Diesel 310/360 HP MH_V80.3][CW C9 Diesel 360 HP MH_V80.3][CW T7 Diesel 285/320 HP_V77.1][UW C9 Diesel 310 HP_V77.1][CW C9 Diesel 360 HP_V77.1][CW C9 Diesel 400 HP_V77.1]Crankshaft speed signal: Over Temperature error on the crankshaft speed power stage"/>
    <x v="13"/>
    <s v="noSeverityAvailable"/>
    <s v="N.A."/>
    <s v="---"/>
    <s v="N.A."/>
  </r>
  <r>
    <s v="MD1"/>
    <x v="13"/>
    <s v="01081"/>
    <s v="10"/>
    <s v="811010"/>
    <s v="[UW C9 Diesel 310/360 HP MH_V80.3][CW C9 Diesel 360 HP MH_V80.3][CW T7 Diesel 285/320 HP_V77.1][UW C9 Diesel 310 HP_V77.1][CW C9 Diesel 360 HP_V77.1][CW C9 Diesel 400 HP_V77.1]SCR Control: Too low catalyst efficiency"/>
    <x v="13"/>
    <s v="noSeverityAvailable"/>
    <s v="N.A."/>
    <s v="---"/>
    <s v="N.A."/>
  </r>
  <r>
    <s v="MD1"/>
    <x v="13"/>
    <s v="010A1"/>
    <s v="05"/>
    <s v="A110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3rd Injector"/>
    <x v="13"/>
    <s v="noSeverityAvailable"/>
    <s v="N.A."/>
    <s v="---"/>
    <s v="N.A."/>
  </r>
  <r>
    <s v="MD1"/>
    <x v="13"/>
    <s v="010A1"/>
    <s v="07"/>
    <s v="A110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3rd injector blocked"/>
    <x v="13"/>
    <s v="noSeverityAvailable"/>
    <s v="N.A."/>
    <s v="---"/>
    <s v="N.A."/>
  </r>
  <r>
    <s v="MD1"/>
    <x v="13"/>
    <s v="010A2"/>
    <s v="05"/>
    <s v="A210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4th Injector"/>
    <x v="13"/>
    <s v="noSeverityAvailable"/>
    <s v="N.A."/>
    <s v="---"/>
    <s v="N.A."/>
  </r>
  <r>
    <s v="MD1"/>
    <x v="13"/>
    <s v="010A2"/>
    <s v="07"/>
    <s v="A210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4th injector blocked"/>
    <x v="13"/>
    <s v="noSeverityAvailable"/>
    <s v="N.A."/>
    <s v="---"/>
    <s v="N.A."/>
  </r>
  <r>
    <s v="MD1"/>
    <x v="13"/>
    <s v="010A3"/>
    <s v="05"/>
    <s v="A310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5th Injector"/>
    <x v="13"/>
    <s v="noSeverityAvailable"/>
    <s v="N.A."/>
    <s v="---"/>
    <s v="N.A."/>
  </r>
  <r>
    <s v="MD1"/>
    <x v="13"/>
    <s v="010A3"/>
    <s v="07"/>
    <s v="A310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5th injector blocked"/>
    <x v="13"/>
    <s v="noSeverityAvailable"/>
    <s v="N.A."/>
    <s v="---"/>
    <s v="N.A."/>
  </r>
  <r>
    <s v="MD1"/>
    <x v="13"/>
    <s v="010A4"/>
    <s v="05"/>
    <s v="A410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circuit on power stage of 6th Injector"/>
    <x v="13"/>
    <s v="noSeverityAvailable"/>
    <s v="N.A."/>
    <s v="---"/>
    <s v="N.A."/>
  </r>
  <r>
    <s v="MD1"/>
    <x v="13"/>
    <s v="010A4"/>
    <s v="07"/>
    <s v="A410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Open load error detection on 6th injector blocked"/>
    <x v="13"/>
    <s v="noSeverityAvailable"/>
    <s v="N.A."/>
    <s v="---"/>
    <s v="N.A."/>
  </r>
  <r>
    <s v="MD1"/>
    <x v="13"/>
    <s v="010C1"/>
    <s v="03"/>
    <s v="C110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Short Circuit to Battery error for temperature sensor"/>
    <x v="13"/>
    <s v="noSeverityAvailable"/>
    <s v="N.A."/>
    <s v="---"/>
    <s v="N.A."/>
  </r>
  <r>
    <s v="MD1"/>
    <x v="13"/>
    <s v="010C1"/>
    <s v="04"/>
    <s v="C110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Short Circuit to Ground error for temperature sensor"/>
    <x v="13"/>
    <s v="noSeverityAvailable"/>
    <s v="N.A."/>
    <s v="---"/>
    <s v="N.A."/>
  </r>
  <r>
    <s v="MD1"/>
    <x v="13"/>
    <s v="010C2"/>
    <s v="00"/>
    <s v="C210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Over Temperature level 2"/>
    <x v="13"/>
    <s v="noSeverityAvailable"/>
    <s v="N.A."/>
    <s v="---"/>
    <s v="N.A."/>
  </r>
  <r>
    <s v="MD1"/>
    <x v="13"/>
    <s v="010C2"/>
    <s v="0F"/>
    <s v="C2100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Over Temperature level 1"/>
    <x v="13"/>
    <s v="noSeverityAvailable"/>
    <s v="N.A."/>
    <s v="---"/>
    <s v="N.A."/>
  </r>
  <r>
    <s v="MD1"/>
    <x v="13"/>
    <s v="010C2"/>
    <s v="03"/>
    <s v="C210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downstream temperature sensor: Short Circuit to Battery"/>
    <x v="13"/>
    <s v="noSeverityAvailable"/>
    <s v="N.A."/>
    <s v="---"/>
    <s v="N.A."/>
  </r>
  <r>
    <s v="MD1"/>
    <x v="13"/>
    <s v="010C2"/>
    <s v="1F"/>
    <s v="C210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Temperature: Generic Over Temperature"/>
    <x v="13"/>
    <s v="noSeverityAvailable"/>
    <s v="N.A."/>
    <s v="---"/>
    <s v="N.A."/>
  </r>
  <r>
    <s v="MD1"/>
    <x v="13"/>
    <s v="010C2"/>
    <s v="04"/>
    <s v="C210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talyst downstream temperature sensor: Short Circuit to Ground"/>
    <x v="13"/>
    <s v="noSeverityAvailable"/>
    <s v="N.A."/>
    <s v="---"/>
    <s v="N.A."/>
  </r>
  <r>
    <s v="MD1"/>
    <x v="13"/>
    <s v="010EB"/>
    <s v="02"/>
    <s v="EB1002"/>
    <s v="[UW C9 Diesel 310/360 HP MH_V80.3][CW C9 Diesel 360 HP MH_V80.3][CW T7 Diesel 285/320 HP_V77.1][UW C9 Diesel 310 HP_V77.1][CW C9 Diesel 360 HP_V77.1][CW C9 Diesel 400 HP_V77.1]Urea dosing consumption deviation detected"/>
    <x v="13"/>
    <s v="noSeverityAvailable"/>
    <s v="N.A."/>
    <s v="---"/>
    <s v="N.A."/>
  </r>
  <r>
    <s v="MD1"/>
    <x v="13"/>
    <s v="010EE"/>
    <s v="00"/>
    <s v="EE1000"/>
    <s v="[UW C9 Diesel 310/360 HP MH_V80.3][CW C9 Diesel 360 HP MH_V80.3][CW T7 Diesel 285/320 HP_V77.1][UW C9 Diesel 310 HP_V77.1][CW C9 Diesel 360 HP_V77.1][CW C9 Diesel 400 HP_V77.1]SCR Reagent Feeding: UREA pressure too high (2nd level)"/>
    <x v="13"/>
    <s v="noSeverityAvailable"/>
    <s v="N.A."/>
    <s v="---"/>
    <s v="N.A."/>
  </r>
  <r>
    <s v="MD1"/>
    <x v="13"/>
    <s v="010EE"/>
    <s v="0A"/>
    <s v="EE100A"/>
    <s v="[UW C9 Diesel 310/360 HP MH_V80.3][CW C9 Diesel 360 HP MH_V80.3][CW T7 Diesel 285/320 HP_V77.1][UW C9 Diesel 310 HP_V77.1][CW C9 Diesel 360 HP_V77.1][CW C9 Diesel 400 HP_V77.1]SCR monitoring: pressure stabilization error"/>
    <x v="13"/>
    <s v="noSeverityAvailable"/>
    <s v="N.A."/>
    <s v="---"/>
    <s v="N.A."/>
  </r>
  <r>
    <s v="MD1"/>
    <x v="13"/>
    <s v="010EE"/>
    <s v="0E"/>
    <s v="EE100E"/>
    <s v="[UW C9 Diesel 310/360 HP MH_V80.3][CW C9 Diesel 360 HP MH_V80.3][CW T7 Diesel 285/320 HP_V77.1][UW C9 Diesel 310 HP_V77.1][CW C9 Diesel 360 HP_V77.1][CW C9 Diesel 400 HP_V77.1]SCR monitoring: pressure drop error"/>
    <x v="13"/>
    <s v="noSeverityAvailable"/>
    <s v="N.A."/>
    <s v="---"/>
    <s v="N.A."/>
  </r>
  <r>
    <s v="MD1"/>
    <x v="13"/>
    <s v="010EE"/>
    <s v="0F"/>
    <s v="EE100F"/>
    <s v="[UW C9 Diesel 310/360 HP MH_V80.3][CW C9 Diesel 360 HP MH_V80.3][CW T7 Diesel 285/320 HP_V77.1][UW C9 Diesel 310 HP_V77.1][CW C9 Diesel 360 HP_V77.1][CW C9 Diesel 400 HP_V77.1]SCR Reagent Feeding: UREA pressure too high"/>
    <x v="13"/>
    <s v="noSeverityAvailable"/>
    <s v="N.A."/>
    <s v="---"/>
    <s v="N.A."/>
  </r>
  <r>
    <s v="MD1"/>
    <x v="13"/>
    <s v="010EE"/>
    <s v="11"/>
    <s v="EE1011"/>
    <s v="[UW C9 Diesel 310/360 HP MH_V80.3][CW C9 Diesel 360 HP MH_V80.3][CW T7 Diesel 285/320 HP_V77.1][UW C9 Diesel 310 HP_V77.1][CW C9 Diesel 360 HP_V77.1][CW C9 Diesel 400 HP_V77.1]SCR Reagent Feeding: UREA pressure too low"/>
    <x v="13"/>
    <s v="noSeverityAvailable"/>
    <s v="N.A."/>
    <s v="---"/>
    <s v="N.A."/>
  </r>
  <r>
    <s v="MD1"/>
    <x v="13"/>
    <s v="010EE"/>
    <s v="03"/>
    <s v="EE1003"/>
    <s v="[UW C9 Diesel 310/360 HP MH_V80.3][CW C9 Diesel 360 HP MH_V80.3][CW T7 Diesel 285/320 HP_V77.1][UW C9 Diesel 310 HP_V77.1][CW C9 Diesel 360 HP_V77.1][CW C9 Diesel 400 HP_V77.1]SCR Reagent Pump: SRC high for Urea Pump Module Pressure Sensor"/>
    <x v="13"/>
    <s v="noSeverityAvailable"/>
    <s v="N.A."/>
    <s v="---"/>
    <s v="N.A."/>
  </r>
  <r>
    <s v="MD1"/>
    <x v="13"/>
    <s v="010EE"/>
    <s v="04"/>
    <s v="EE1004"/>
    <s v="[UW C9 Diesel 310/360 HP MH_V80.3][CW C9 Diesel 360 HP MH_V80.3][CW T7 Diesel 285/320 HP_V77.1][UW C9 Diesel 310 HP_V77.1][CW C9 Diesel 360 HP_V77.1][CW C9 Diesel 400 HP_V77.1]SCR Reagent Pump: SRC low for Urea Pump Module Pressure Sensor"/>
    <x v="13"/>
    <s v="noSeverityAvailable"/>
    <s v="N.A."/>
    <s v="---"/>
    <s v="N.A."/>
  </r>
  <r>
    <s v="MD1"/>
    <x v="13"/>
    <s v="010F1"/>
    <s v="02"/>
    <s v="F11002"/>
    <s v="[UW C9 Diesel 310/360 HP MH_V80.3][CW C9 Diesel 360 HP MH_V80.3][CW T7 Diesel 285/320 HP_V77.1][UW C9 Diesel 310 HP_V77.1][CW C9 Diesel 360 HP_V77.1][CW C9 Diesel 400 HP_V77.1]Error urea supply module temperature sensor dynamic plausibility"/>
    <x v="13"/>
    <s v="noSeverityAvailable"/>
    <s v="N.A."/>
    <s v="---"/>
    <s v="N.A."/>
  </r>
  <r>
    <s v="MD1"/>
    <x v="13"/>
    <s v="010F1"/>
    <s v="1F"/>
    <s v="F1101F"/>
    <s v="[UW C9 Diesel 310/360 HP MH_V80.3][CW C9 Diesel 360 HP MH_V80.3][CW T7 Diesel 285/320 HP_V77.1][UW C9 Diesel 310 HP_V77.1][CW C9 Diesel 360 HP_V77.1][CW C9 Diesel 400 HP_V77.1]Error urea supply module temperature sensor cold start plausibility"/>
    <x v="13"/>
    <s v="noSeverityAvailable"/>
    <s v="N.A."/>
    <s v="---"/>
    <s v="N.A."/>
  </r>
  <r>
    <s v="MD1"/>
    <x v="13"/>
    <s v="010F1"/>
    <s v="07"/>
    <s v="F11007"/>
    <s v="[UW C9 Diesel 310/360 HP MH_V80.3][CW C9 Diesel 360 HP MH_V80.3][CW T7 Diesel 285/320 HP_V77.1][UW C9 Diesel 310 HP_V77.1][CW C9 Diesel 360 HP_V77.1][CW C9 Diesel 400 HP_V77.1]SCR Dosing system:  Submerged backflow line detected"/>
    <x v="13"/>
    <s v="noSeverityAvailable"/>
    <s v="N.A."/>
    <s v="---"/>
    <s v="N.A."/>
  </r>
  <r>
    <s v="MD1"/>
    <x v="13"/>
    <s v="01102"/>
    <s v="0E"/>
    <s v="02110E"/>
    <s v="[UW C9 Diesel 310/360 HP MH_V80.3][CW C9 Diesel 360 HP MH_V80.3][CW T7 Diesel 285/320 HP_V77.1][UW C9 Diesel 310 HP_V77.1][CW C9 Diesel 360 HP_V77.1][CW C9 Diesel 400 HP_V77.1]Pressure line heater error and temperature condition require enforced shut off "/>
    <x v="13"/>
    <s v="noSeverityAvailable"/>
    <s v="N.A."/>
    <s v="---"/>
    <s v="N.A."/>
  </r>
  <r>
    <s v="MD1"/>
    <x v="13"/>
    <s v="01108"/>
    <s v="02"/>
    <s v="081102"/>
    <s v="[UW C9 Diesel 310/360 HP MH_V80.3][CW C9 Diesel 360 HP MH_V80.3][CW T7 Diesel 285/320 HP_V77.1][UW C9 Diesel 310 HP_V77.1][CW C9 Diesel 360 HP_V77.1][CW C9 Diesel 400 HP_V77.1]SCR Catalyst Upstream Temperature: Measured value deviating from modelled temperature"/>
    <x v="13"/>
    <s v="noSeverityAvailable"/>
    <s v="N.A."/>
    <s v="---"/>
    <s v="N.A."/>
  </r>
  <r>
    <s v="MD1"/>
    <x v="13"/>
    <s v="01108"/>
    <s v="03"/>
    <s v="081103"/>
    <s v="[UW C9 Diesel 310/360 HP MH_V80.3][CW C9 Diesel 360 HP MH_V80.3][CW T7 Diesel 285/320 HP_V77.1][UW C9 Diesel 310 HP_V77.1][CW C9 Diesel 360 HP_V77.1][CW C9 Diesel 400 HP_V77.1]SCR Catalyst Temperature sensing: SRC high for Catalyst temperature upstream"/>
    <x v="13"/>
    <s v="noSeverityAvailable"/>
    <s v="N.A."/>
    <s v="---"/>
    <s v="N.A."/>
  </r>
  <r>
    <s v="MD1"/>
    <x v="13"/>
    <s v="01108"/>
    <s v="04"/>
    <s v="081104"/>
    <s v="[UW C9 Diesel 310/360 HP MH_V80.3][CW C9 Diesel 360 HP MH_V80.3][CW T7 Diesel 285/320 HP_V77.1][UW C9 Diesel 310 HP_V77.1][CW C9 Diesel 360 HP_V77.1][CW C9 Diesel 400 HP_V77.1]SCR Catalyst Temperature sensing: SRC low for Catalyst temperature upstream"/>
    <x v="13"/>
    <s v="noSeverityAvailable"/>
    <s v="N.A."/>
    <s v="---"/>
    <s v="N.A."/>
  </r>
  <r>
    <s v="MD1"/>
    <x v="13"/>
    <s v="0110B"/>
    <s v="03"/>
    <s v="0B1103"/>
    <s v="[UW C9 Diesel 310/360 HP MH_V80.3][CW C9 Diesel 360 HP MH_V80.3][CW T7 Diesel 285/320 HP_V77.1][UW C9 Diesel 310 HP_V77.1][CW C9 Diesel 360 HP_V77.1][CW C9 Diesel 400 HP_V77.1]SCR Catalyst Temperature sensing: SRC high for Catalyst temperature downstream"/>
    <x v="13"/>
    <s v="noSeverityAvailable"/>
    <s v="N.A."/>
    <s v="---"/>
    <s v="N.A."/>
  </r>
  <r>
    <s v="MD1"/>
    <x v="13"/>
    <s v="0110B"/>
    <s v="04"/>
    <s v="0B1104"/>
    <s v="[UW C9 Diesel 310/360 HP MH_V80.3][CW C9 Diesel 360 HP MH_V80.3][CW T7 Diesel 285/320 HP_V77.1][UW C9 Diesel 310 HP_V77.1][CW C9 Diesel 360 HP_V77.1][CW C9 Diesel 400 HP_V77.1]SCR Catalyst Temperature sensing: SRC low for Catalyst temperature downstream"/>
    <x v="13"/>
    <s v="noSeverityAvailable"/>
    <s v="N.A."/>
    <s v="---"/>
    <s v="N.A."/>
  </r>
  <r>
    <s v="MD1"/>
    <x v="13"/>
    <s v="0110D"/>
    <s v="1F"/>
    <s v="0D111F"/>
    <s v="[UW C9 Diesel 310/360 HP MH_V80.3][CW C9 Diesel 360 HP MH_V80.3][CW T7 Diesel 285/320 HP_V77.1][UW C9 Diesel 310 HP_V77.1][CW C9 Diesel 360 HP_V77.1][CW C9 Diesel 400 HP_V77.1]UREA Quality Sensor: Sensor System error reported (Temperature signal)"/>
    <x v="13"/>
    <s v="noSeverityAvailable"/>
    <s v="N.A."/>
    <s v="---"/>
    <s v="N.A."/>
  </r>
  <r>
    <s v="MD1"/>
    <x v="13"/>
    <s v="0110D"/>
    <s v="05"/>
    <s v="0D1105"/>
    <s v="[UW C9 Diesel 310/360 HP MH_V80.3][CW C9 Diesel 360 HP MH_V80.3][CW T7 Diesel 285/320 HP_V77.1][UW C9 Diesel 310 HP_V77.1][CW C9 Diesel 360 HP_V77.1][CW C9 Diesel 400 HP_V77.1]UREA Quality Sensor: Sensor Short Circuit to Ground error reported (Temperature signal)"/>
    <x v="13"/>
    <s v="noSeverityAvailable"/>
    <s v="N.A."/>
    <s v="---"/>
    <s v="N.A."/>
  </r>
  <r>
    <s v="MD1"/>
    <x v="13"/>
    <s v="0110D"/>
    <s v="06"/>
    <s v="0D1106"/>
    <s v="[UW C9 Diesel 310/360 HP MH_V80.3][CW C9 Diesel 360 HP MH_V80.3][CW T7 Diesel 285/320 HP_V77.1][UW C9 Diesel 310 HP_V77.1][CW C9 Diesel 360 HP_V77.1][CW C9 Diesel 400 HP_V77.1]UREA Quality Sensor: Sensor Short Circuit to Battery error reported (Temperature signal)"/>
    <x v="13"/>
    <s v="noSeverityAvailable"/>
    <s v="N.A."/>
    <s v="---"/>
    <s v="N.A."/>
  </r>
  <r>
    <s v="MD1"/>
    <x v="13"/>
    <s v="01118"/>
    <s v="02"/>
    <s v="181102"/>
    <s v="[UW C9 Diesel 310/360 HP MH_V80.3][CW C9 Diesel 360 HP MH_V80.3][CW T7 Diesel 285/320 HP_V77.1][UW C9 Diesel 310 HP_V77.1][CW C9 Diesel 360 HP_V77.1][CW C9 Diesel 400 HP_V77.1]SCR monitoring: general backflow line plausibility error"/>
    <x v="13"/>
    <s v="noSeverityAvailable"/>
    <s v="N.A."/>
    <s v="---"/>
    <s v="N.A."/>
  </r>
  <r>
    <s v="MD1"/>
    <x v="13"/>
    <s v="01118"/>
    <s v="03"/>
    <s v="181103"/>
    <s v="[UW C9 Diesel 310/360 HP MH_V80.3][CW C9 Diesel 360 HP MH_V80.3][CW T7 Diesel 285/320 HP_V77.1][UW C9 Diesel 310 HP_V77.1][CW C9 Diesel 360 HP_V77.1][CW C9 Diesel 400 HP_V77.1]SCR Reverting Valve: Short circuit to battery error"/>
    <x v="13"/>
    <s v="noSeverityAvailable"/>
    <s v="N.A."/>
    <s v="---"/>
    <s v="N.A."/>
  </r>
  <r>
    <s v="MD1"/>
    <x v="13"/>
    <s v="01118"/>
    <s v="1F"/>
    <s v="18111F"/>
    <s v="[UW C9 Diesel 310/360 HP MH_V80.3][CW C9 Diesel 360 HP MH_V80.3][CW T7 Diesel 285/320 HP_V77.1][UW C9 Diesel 310 HP_V77.1][CW C9 Diesel 360 HP_V77.1][CW C9 Diesel 400 HP_V77.1]SCR dosing system: Reverting valve error at low voltage and low ambient temperature"/>
    <x v="13"/>
    <s v="noSeverityAvailable"/>
    <s v="N.A."/>
    <s v="---"/>
    <s v="N.A."/>
  </r>
  <r>
    <s v="MD1"/>
    <x v="13"/>
    <s v="01118"/>
    <s v="04"/>
    <s v="181104"/>
    <s v="[UW C9 Diesel 310/360 HP MH_V80.3][CW C9 Diesel 360 HP MH_V80.3][CW T7 Diesel 285/320 HP_V77.1][UW C9 Diesel 310 HP_V77.1][CW C9 Diesel 360 HP_V77.1][CW C9 Diesel 400 HP_V77.1]SCR Reverting Valve: Short circuit to ground error"/>
    <x v="13"/>
    <s v="noSeverityAvailable"/>
    <s v="N.A."/>
    <s v="---"/>
    <s v="N.A."/>
  </r>
  <r>
    <s v="MD1"/>
    <x v="13"/>
    <s v="01118"/>
    <s v="05"/>
    <s v="181105"/>
    <s v="[UW C9 Diesel 310/360 HP MH_V80.3][CW C9 Diesel 360 HP MH_V80.3][CW T7 Diesel 285/320 HP_V77.1][UW C9 Diesel 310 HP_V77.1][CW C9 Diesel 360 HP_V77.1][CW C9 Diesel 400 HP_V77.1]SCR Reverting Valve: No load error"/>
    <x v="13"/>
    <s v="noSeverityAvailable"/>
    <s v="N.A."/>
    <s v="---"/>
    <s v="N.A."/>
  </r>
  <r>
    <s v="MD1"/>
    <x v="13"/>
    <s v="01118"/>
    <s v="06"/>
    <s v="181106"/>
    <s v="[UW C9 Diesel 310/360 HP MH_V80.3][CW C9 Diesel 360 HP MH_V80.3][CW T7 Diesel 285/320 HP_V77.1][UW C9 Diesel 310 HP_V77.1][CW C9 Diesel 360 HP_V77.1][CW C9 Diesel 400 HP_V77.1]DFC for Over Temperature of urea reverting valve actuator power stage"/>
    <x v="13"/>
    <s v="noSeverityAvailable"/>
    <s v="N.A."/>
    <s v="---"/>
    <s v="N.A."/>
  </r>
  <r>
    <s v="MD1"/>
    <x v="13"/>
    <s v="01118"/>
    <s v="07"/>
    <s v="181107"/>
    <s v="[UW C9 Diesel 310/360 HP MH_V80.3][CW C9 Diesel 360 HP MH_V80.3][CW T7 Diesel 285/320 HP_V77.1][UW C9 Diesel 310 HP_V77.1][CW C9 Diesel 360 HP_V77.1][CW C9 Diesel 400 HP_V77.1]SCR dosing system: Reverting valve error"/>
    <x v="13"/>
    <s v="noSeverityAvailable"/>
    <s v="N.A."/>
    <s v="---"/>
    <s v="N.A."/>
  </r>
  <r>
    <s v="MD1"/>
    <x v="13"/>
    <s v="01149"/>
    <s v="1F"/>
    <s v="49111F"/>
    <s v="[UW C9 Diesel 310/360 HP MH_V80.3][CW C9 Diesel 360 HP MH_V80.3][CW T7 Diesel 285/320 HP_V77.1][UW C9 Diesel 310 HP_V77.1][CW C9 Diesel 360 HP_V77.1][CW C9 Diesel 400 HP_V77.1]SCR Control: NOx emission too high"/>
    <x v="13"/>
    <s v="noSeverityAvailable"/>
    <s v="N.A."/>
    <s v="---"/>
    <s v="N.A."/>
  </r>
  <r>
    <s v="MD1"/>
    <x v="13"/>
    <s v="0129D"/>
    <s v="0E"/>
    <s v="9D120E"/>
    <s v="[UW C9 Diesel 310/360 HP MH_V80.3][CW C9 Diesel 360 HP MH_V80.3][CW T7 Diesel 285/320 HP_V77.1][UW C9 Diesel 310 HP_V77.1][CW C9 Diesel 360 HP_V77.1][CW C9 Diesel 400 HP_V77.1]Oxidation Catalyst Upstream Temperature: deviation from other sensors at cold start"/>
    <x v="13"/>
    <s v="noSeverityAvailable"/>
    <s v="N.A."/>
    <s v="---"/>
    <s v="N.A."/>
  </r>
  <r>
    <s v="MD1"/>
    <x v="13"/>
    <s v="0129D"/>
    <s v="03"/>
    <s v="9D1203"/>
    <s v="[UW C9 Diesel 310/360 HP MH_V80.3][CW C9 Diesel 360 HP MH_V80.3][CW T7 Diesel 285/320 HP_V77.1][UW C9 Diesel 310 HP_V77.1][CW C9 Diesel 360 HP_V77.1][CW C9 Diesel 400 HP_V77.1] Oxidation Catalyser Upstream Temperature Sensor: Defect Fault Check for &quot;signal value above maximum limit&quot;"/>
    <x v="13"/>
    <s v="noSeverityAvailable"/>
    <s v="N.A."/>
    <s v="---"/>
    <s v="N.A."/>
  </r>
  <r>
    <s v="MD1"/>
    <x v="13"/>
    <s v="0129D"/>
    <s v="04"/>
    <s v="9D1204"/>
    <s v="[UW C9 Diesel 310/360 HP MH_V80.3][CW C9 Diesel 360 HP MH_V80.3][CW T7 Diesel 285/320 HP_V77.1][UW C9 Diesel 310 HP_V77.1][CW C9 Diesel 360 HP_V77.1][CW C9 Diesel 400 HP_V77.1]Oxidation Catalyser Upstream Temperature Sensor: Defect Fault Check for &quot;signal value below minimum limit&quot;"/>
    <x v="13"/>
    <s v="noSeverityAvailable"/>
    <s v="N.A."/>
    <s v="---"/>
    <s v="N.A."/>
  </r>
  <r>
    <s v="MD1"/>
    <x v="13"/>
    <s v="0129E"/>
    <s v="0E"/>
    <s v="9E120E"/>
    <s v="[UW C9 Diesel 310/360 HP MH_V80.3][CW C9 Diesel 360 HP MH_V80.3][CW T7 Diesel 285/320 HP_V77.1][UW C9 Diesel 310 HP_V77.1][CW C9 Diesel 360 HP_V77.1][CW C9 Diesel 400 HP_V77.1]Oxidation Catalyst Upstream Temperature: Measured value deviating from modelled temperature"/>
    <x v="13"/>
    <s v="noSeverityAvailable"/>
    <s v="N.A."/>
    <s v="---"/>
    <s v="N.A."/>
  </r>
  <r>
    <s v="MD1"/>
    <x v="13"/>
    <s v="0129E"/>
    <s v="02"/>
    <s v="9E1202"/>
    <s v="[UW C9 Diesel 310/360 HP MH_V80.3][CW C9 Diesel 360 HP MH_V80.3][CW T7 Diesel 285/320 HP_V77.1][UW C9 Diesel 310 HP_V77.1][CW C9 Diesel 360 HP_V77.1][CW C9 Diesel 400 HP_V77.1]Oxidation Catalyst Downstream Temperature: deviation from other sensors at cold start"/>
    <x v="13"/>
    <s v="noSeverityAvailable"/>
    <s v="N.A."/>
    <s v="---"/>
    <s v="N.A."/>
  </r>
  <r>
    <s v="MD1"/>
    <x v="13"/>
    <s v="0139A"/>
    <s v="12"/>
    <s v="9A1312"/>
    <s v="[UW C9 Diesel 310/360 HP MH_V80.3][CW C9 Diesel 360 HP MH_V80.3][CW T7 Diesel 285/320 HP_V77.1][UW C9 Diesel 310 HP_V77.1][CW C9 Diesel 360 HP_V77.1][CW C9 Diesel 400 HP_V77.1]Oxicat Temp Monitoring: Passive monitoring of the oxidation catalyst"/>
    <x v="13"/>
    <s v="noSeverityAvailable"/>
    <s v="N.A."/>
    <s v="---"/>
    <s v="N.A."/>
  </r>
  <r>
    <s v="MD1"/>
    <x v="13"/>
    <s v="0147E"/>
    <s v="00"/>
    <s v="7E1400"/>
    <s v="[UW C9 Diesel 310/360 HP MH_V80.3][CW C9 Diesel 360 HP MH_V80.3][CW T7 Diesel 285/320 HP_V77.1][UW C9 Diesel 310 HP_V77.1][CW C9 Diesel 360 HP_V77.1][CW C9 Diesel 400 HP_V77.1]Info: SCR Inducement: Level 3 (creep mode), triggered by Tampering fault"/>
    <x v="13"/>
    <s v="noSeverityAvailable"/>
    <s v="N.A."/>
    <s v="---"/>
    <s v="N.A."/>
  </r>
  <r>
    <s v="MD1"/>
    <x v="13"/>
    <s v="0147E"/>
    <s v="0F"/>
    <s v="7E140F"/>
    <s v="[UW C9 Diesel 310/360 HP MH_V80.3][CW C9 Diesel 360 HP MH_V80.3][CW T7 Diesel 285/320 HP_V77.1][UW C9 Diesel 310 HP_V77.1][CW C9 Diesel 360 HP_V77.1][CW C9 Diesel 400 HP_V77.1]Info: SCR Inducement: Warning, triggered by Tampering fault"/>
    <x v="13"/>
    <s v="noSeverityAvailable"/>
    <s v="N.A."/>
    <s v="---"/>
    <s v="N.A."/>
  </r>
  <r>
    <s v="MD1"/>
    <x v="13"/>
    <s v="0147E"/>
    <s v="10"/>
    <s v="7E1410"/>
    <s v="[UW C9 Diesel 310/360 HP MH_V80.3][CW C9 Diesel 360 HP MH_V80.3][CW T7 Diesel 285/320 HP_V77.1][UW C9 Diesel 310 HP_V77.1][CW C9 Diesel 360 HP_V77.1][CW C9 Diesel 400 HP_V77.1]Info: SCR Inducement: Level 1 (Torque reduction), triggered by Tampering fault"/>
    <x v="13"/>
    <s v="noSeverityAvailable"/>
    <s v="N.A."/>
    <s v="---"/>
    <s v="N.A."/>
  </r>
  <r>
    <s v="MD1"/>
    <x v="13"/>
    <s v="01493"/>
    <s v="00"/>
    <s v="931400"/>
    <s v="[UW C9 Diesel 310/360 HP MH_V80.3][CW C9 Diesel 360 HP MH_V80.3][CW T7 Diesel 285/320 HP_V77.1][UW C9 Diesel 310 HP_V77.1][CW C9 Diesel 360 HP_V77.1][CW C9 Diesel 400 HP_V77.1]DPF: filter efficiency too low"/>
    <x v="13"/>
    <s v="noSeverityAvailable"/>
    <s v="N.A."/>
    <s v="---"/>
    <s v="N.A."/>
  </r>
  <r>
    <s v="MD1"/>
    <x v="13"/>
    <s v="014A5"/>
    <s v="1F"/>
    <s v="A5141F"/>
    <s v="[UW C9 Diesel 310/360 HP MH_V80.3][CW C9 Diesel 360 HP MH_V80.3][CW T7 Diesel 285/320 HP_V77.1][UW C9 Diesel 310 HP_V77.1][CW C9 Diesel 360 HP_V77.1][CW C9 Diesel 400 HP_V77.1]Charge Air Cooler: efficiency too low"/>
    <x v="13"/>
    <s v="noSeverityAvailable"/>
    <s v="N.A."/>
    <s v="---"/>
    <s v="N.A."/>
  </r>
  <r>
    <s v="MD1"/>
    <x v="13"/>
    <s v="014BE"/>
    <s v="00"/>
    <s v="BE1400"/>
    <s v="[UW C9 Diesel 310/360 HP MH_V80.3][CW C9 Diesel 360 HP MH_V80.3][UW C9 Diesel 310 HP_V77.1][CW C9 Diesel 360 HP_V77.1][CW C9 Diesel 400 HP_V77.1]HC accumulated in the exhaust reached first engine shut off limit"/>
    <x v="13"/>
    <s v="noSeverityAvailable"/>
    <s v="N.A."/>
    <s v="---"/>
    <s v="N.A."/>
  </r>
  <r>
    <s v="MD1"/>
    <x v="13"/>
    <s v="014C1"/>
    <s v="02"/>
    <s v="C11402"/>
    <s v="[UW C9 Diesel 310/360 HP MH_V80.3][CW C9 Diesel 360 HP MH_V80.3][CW T7 Diesel 285/320 HP_V77.1][UW C9 Diesel 310 HP_V77.1][CW C9 Diesel 360 HP_V77.1][CW C9 Diesel 400 HP_V77.1]ECU Internal: Diagnostic fault check to report the plausibility error in rail pressure monitoring"/>
    <x v="13"/>
    <s v="noSeverityAvailable"/>
    <s v="N.A."/>
    <s v="---"/>
    <s v="N.A."/>
  </r>
  <r>
    <s v="MD1"/>
    <x v="13"/>
    <s v="014C6"/>
    <s v="02"/>
    <s v="C61402"/>
    <s v="[UW C9 Diesel 310/360 HP MH_V80.3][CW C9 Diesel 360 HP MH_V80.3][CW T7 Diesel 285/320 HP_V77.1][UW C9 Diesel 310 HP_V77.1][CW C9 Diesel 360 HP_V77.1][CW C9 Diesel 400 HP_V77.1]Exhaust gas temperature sensor: two or more temp sensors not plausible after long stand still time"/>
    <x v="13"/>
    <s v="noSeverityAvailable"/>
    <s v="N.A."/>
    <s v="---"/>
    <s v="N.A."/>
  </r>
  <r>
    <s v="MD1"/>
    <x v="13"/>
    <s v="014C9"/>
    <s v="03"/>
    <s v="C914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Sensor: Short Circuit to Battery"/>
    <x v="13"/>
    <s v="noSeverityAvailable"/>
    <s v="N.A."/>
    <s v="---"/>
    <s v="N.A."/>
  </r>
  <r>
    <s v="MD1"/>
    <x v="13"/>
    <s v="014C9"/>
    <s v="04"/>
    <s v="C914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ntake Manifold Air Pressure Sensor: Short Circuit to Ground"/>
    <x v="13"/>
    <s v="noSeverityAvailable"/>
    <s v="N.A."/>
    <s v="---"/>
    <s v="N.A."/>
  </r>
  <r>
    <s v="MD1"/>
    <x v="13"/>
    <s v="014ED"/>
    <s v="00"/>
    <s v="ED1400"/>
    <s v="[CW T7 Diesel 285/320 HP_V77.1]Injection quantity at low idle above maximum value"/>
    <x v="13"/>
    <s v="noSeverityAvailable"/>
    <s v="N.A."/>
    <s v="---"/>
    <s v="N.A."/>
  </r>
  <r>
    <s v="MD1"/>
    <x v="13"/>
    <s v="014ED"/>
    <s v="01"/>
    <s v="ED1401"/>
    <s v="[CW T7 Diesel 285/320 HP_V77.1]Injection quantity at low idle below minimum value"/>
    <x v="13"/>
    <s v="noSeverityAvailable"/>
    <s v="N.A."/>
    <s v="---"/>
    <s v="N.A."/>
  </r>
  <r>
    <s v="MD1"/>
    <x v="13"/>
    <s v="014ED"/>
    <s v="02"/>
    <s v="ED1402"/>
    <s v="[UW C9 Diesel 310/360 HP MH_V80.3][CW C9 Diesel 360 HP MH_V80.3][CW T7 Diesel 285/320 HP_V77.1][UW C9 Diesel 310 HP_V77.1][CW C9 Diesel 360 HP_V77.1][CW C9 Diesel 400 HP_V77.1]ECU internal Check: Not plausible fault: non strictly monotonous q curves quantity in conversion maps fuel quantity /torque"/>
    <x v="13"/>
    <s v="noSeverityAvailable"/>
    <s v="N.A."/>
    <s v="---"/>
    <s v="N.A."/>
  </r>
  <r>
    <s v="MD1"/>
    <x v="13"/>
    <s v="014EE"/>
    <s v="0B"/>
    <s v="EE140B"/>
    <s v="[UW C9 Diesel 310/360 HP MH_V80.3][CW C9 Diesel 360 HP MH_V80.3][CW T7 Diesel 285/320 HP_V77.1][UW C9 Diesel 310 HP_V77.1][CW C9 Diesel 360 HP_V77.1][CW C9 Diesel 400 HP_V77.1]Fuel Balancing by delta Rail Pressure for Injector of cylinder 1"/>
    <x v="13"/>
    <s v="noSeverityAvailable"/>
    <s v="N.A."/>
    <s v="---"/>
    <s v="N.A."/>
  </r>
  <r>
    <s v="MD1"/>
    <x v="13"/>
    <s v="014EF"/>
    <s v="0B"/>
    <s v="EF140B"/>
    <s v="[UW C9 Diesel 310/360 HP MH_V80.3][CW C9 Diesel 360 HP MH_V80.3][CW T7 Diesel 285/320 HP_V77.1][UW C9 Diesel 310 HP_V77.1][CW C9 Diesel 360 HP_V77.1][CW C9 Diesel 400 HP_V77.1]Fuel Balancing by delta Rail Pressure for Injector of cylinder 2"/>
    <x v="13"/>
    <s v="noSeverityAvailable"/>
    <s v="N.A."/>
    <s v="---"/>
    <s v="N.A."/>
  </r>
  <r>
    <s v="MD1"/>
    <x v="13"/>
    <s v="014F0"/>
    <s v="0B"/>
    <s v="F0140B"/>
    <s v="[UW C9 Diesel 310/360 HP MH_V80.3][CW C9 Diesel 360 HP MH_V80.3][CW T7 Diesel 285/320 HP_V77.1][UW C9 Diesel 310 HP_V77.1][CW C9 Diesel 360 HP_V77.1][CW C9 Diesel 400 HP_V77.1]Fuel Balancing by delta Rail Pressure for Injector of cylinder 3"/>
    <x v="13"/>
    <s v="noSeverityAvailable"/>
    <s v="N.A."/>
    <s v="---"/>
    <s v="N.A."/>
  </r>
  <r>
    <s v="MD1"/>
    <x v="13"/>
    <s v="014F1"/>
    <s v="0B"/>
    <s v="F1140B"/>
    <s v="[UW C9 Diesel 310/360 HP MH_V80.3][CW C9 Diesel 360 HP MH_V80.3][CW T7 Diesel 285/320 HP_V77.1][UW C9 Diesel 310 HP_V77.1][CW C9 Diesel 360 HP_V77.1][CW C9 Diesel 400 HP_V77.1]Fuel Balancing by delta Rail Pressure for Injector of cylinder 4"/>
    <x v="13"/>
    <s v="noSeverityAvailable"/>
    <s v="N.A."/>
    <s v="---"/>
    <s v="N.A."/>
  </r>
  <r>
    <s v="MD1"/>
    <x v="13"/>
    <s v="014F2"/>
    <s v="0B"/>
    <s v="F2140B"/>
    <s v="[UW C9 Diesel 310/360 HP MH_V80.3][CW C9 Diesel 360 HP MH_V80.3][CW T7 Diesel 285/320 HP_V77.1][UW C9 Diesel 310 HP_V77.1][CW C9 Diesel 360 HP_V77.1][CW C9 Diesel 400 HP_V77.1]Fuel Balancing by delta Rail Pressure for Injector of cylinder 5"/>
    <x v="13"/>
    <s v="noSeverityAvailable"/>
    <s v="N.A."/>
    <s v="---"/>
    <s v="N.A."/>
  </r>
  <r>
    <s v="MD1"/>
    <x v="13"/>
    <s v="014F3"/>
    <s v="0B"/>
    <s v="F3140B"/>
    <s v="[UW C9 Diesel 310/360 HP MH_V80.3][CW C9 Diesel 360 HP MH_V80.3][CW T7 Diesel 285/320 HP_V77.1][UW C9 Diesel 310 HP_V77.1][CW C9 Diesel 360 HP_V77.1][CW C9 Diesel 400 HP_V77.1]Fuel Balancing by delta Rail Pressure for Injector of cylinder 6"/>
    <x v="13"/>
    <s v="noSeverityAvailable"/>
    <s v="N.A."/>
    <s v="---"/>
    <s v="N.A."/>
  </r>
  <r>
    <s v="MD1"/>
    <x v="13"/>
    <s v="01504"/>
    <s v="03"/>
    <s v="041503"/>
    <s v="[UW C9 Diesel 310/360 HP MH_V80.3][CW C9 Diesel 360 HP MH_V80.3][CW T7 Diesel 285/320 HP_V77.1][UW C9 Diesel 310 HP_V77.1][CW C9 Diesel 360 HP_V77.1][CW C9 Diesel 400 HP_V77.1]Fuel Metering Unit: Short Circuit to Battery at High Side"/>
    <x v="13"/>
    <s v="noSeverityAvailable"/>
    <s v="N.A."/>
    <s v="---"/>
    <s v="N.A."/>
  </r>
  <r>
    <s v="MD1"/>
    <x v="13"/>
    <s v="01504"/>
    <s v="04"/>
    <s v="041504"/>
    <s v="[UW C9 Diesel 310/360 HP MH_V80.3][CW C9 Diesel 360 HP MH_V80.3][CW T7 Diesel 285/320 HP_V77.1][UW C9 Diesel 310 HP_V77.1][CW C9 Diesel 360 HP_V77.1][CW C9 Diesel 400 HP_V77.1]Fuel Metering Unit: Short Circuit to Ground at High Side"/>
    <x v="13"/>
    <s v="noSeverityAvailable"/>
    <s v="N.A."/>
    <s v="---"/>
    <s v="N.A."/>
  </r>
  <r>
    <s v="MD1"/>
    <x v="13"/>
    <s v="01504"/>
    <s v="05"/>
    <s v="041505"/>
    <s v="[UW C9 Diesel 310/360 HP MH_V80.3][CW C9 Diesel 360 HP MH_V80.3][CW T7 Diesel 285/320 HP_V77.1][UW C9 Diesel 310 HP_V77.1][CW C9 Diesel 360 HP_V77.1][CW C9 Diesel 400 HP_V77.1]Fuel metering unit: open load at High SIde Low SIde"/>
    <x v="13"/>
    <s v="noSeverityAvailable"/>
    <s v="N.A."/>
    <s v="---"/>
    <s v="N.A."/>
  </r>
  <r>
    <s v="MD1"/>
    <x v="13"/>
    <s v="01504"/>
    <s v="06"/>
    <s v="041506"/>
    <s v="[UW C9 Diesel 310/360 HP MH_V80.3][CW C9 Diesel 360 HP MH_V80.3][CW T7 Diesel 285/320 HP_V77.1][UW C9 Diesel 310 HP_V77.1][CW C9 Diesel 360 HP_V77.1][CW C9 Diesel 400 HP_V77.1]Fuel Metering Unit: Short Circuit between High Side and Low Side"/>
    <x v="13"/>
    <s v="noSeverityAvailable"/>
    <s v="N.A."/>
    <s v="---"/>
    <s v="N.A."/>
  </r>
  <r>
    <s v="MD1"/>
    <x v="13"/>
    <s v="01510"/>
    <s v="0E"/>
    <s v="10150E"/>
    <s v="[UW C9 Diesel 310/360 HP MH_V80.3][CW C9 Diesel 360 HP MH_V80.3][CW T7 Diesel 285/320 HP_V77.1][UW C9 Diesel 310 HP_V77.1][CW C9 Diesel 360 HP_V77.1][CW C9 Diesel 400 HP_V77.1]SCR Reagent Feeding: Pressurisation after start not possible"/>
    <x v="13"/>
    <s v="noSeverityAvailable"/>
    <s v="N.A."/>
    <s v="---"/>
    <s v="N.A."/>
  </r>
  <r>
    <s v="MD1"/>
    <x v="13"/>
    <s v="01512"/>
    <s v="03"/>
    <s v="121503"/>
    <s v="[UW C9 Diesel 310/360 HP MH_V80.3][CW C9 Diesel 360 HP MH_V80.3][CW T7 Diesel 285/320 HP_V77.1][UW C9 Diesel 310 HP_V77.1][CW C9 Diesel 360 HP_V77.1][CW C9 Diesel 400 HP_V77.1]SCR Dosing valve: Diagnostic error check for short circuit to battery."/>
    <x v="13"/>
    <s v="noSeverityAvailable"/>
    <s v="N.A."/>
    <s v="---"/>
    <s v="N.A."/>
  </r>
  <r>
    <s v="MD1"/>
    <x v="13"/>
    <s v="01512"/>
    <s v="1F"/>
    <s v="12151F"/>
    <s v="[UW C9 Diesel 310/360 HP MH_V80.3][CW C9 Diesel 360 HP MH_V80.3][CW T7 Diesel 285/320 HP_V77.1][UW C9 Diesel 310 HP_V77.1][CW C9 Diesel 360 HP_V77.1][CW C9 Diesel 400 HP_V77.1]SCR Dosing valve: Diagnostic error check for open load."/>
    <x v="13"/>
    <s v="noSeverityAvailable"/>
    <s v="N.A."/>
    <s v="---"/>
    <s v="N.A."/>
  </r>
  <r>
    <s v="MD1"/>
    <x v="13"/>
    <s v="01512"/>
    <s v="04"/>
    <s v="121504"/>
    <s v="[UW C9 Diesel 310/360 HP MH_V80.3][CW C9 Diesel 360 HP MH_V80.3][CW T7 Diesel 285/320 HP_V77.1][UW C9 Diesel 310 HP_V77.1][CW C9 Diesel 360 HP_V77.1][CW C9 Diesel 400 HP_V77.1]SCR Dosing Valve: Short circuit error between highside and lowside switch."/>
    <x v="13"/>
    <s v="noSeverityAvailable"/>
    <s v="N.A."/>
    <s v="---"/>
    <s v="N.A."/>
  </r>
  <r>
    <s v="MD1"/>
    <x v="13"/>
    <s v="01512"/>
    <s v="05"/>
    <s v="121505"/>
    <s v="[UW C9 Diesel 310/360 HP MH_V80.3][CW C9 Diesel 360 HP MH_V80.3][CW T7 Diesel 285/320 HP_V77.1][UW C9 Diesel 310 HP_V77.1][CW C9 Diesel 360 HP_V77.1][CW C9 Diesel 400 HP_V77.1]SCR Dosing valve: Diagnostic error check for short circuit to ground."/>
    <x v="13"/>
    <s v="noSeverityAvailable"/>
    <s v="N.A."/>
    <s v="---"/>
    <s v="N.A."/>
  </r>
  <r>
    <s v="MD1"/>
    <x v="13"/>
    <s v="01512"/>
    <s v="07"/>
    <s v="121507"/>
    <s v="[UW C9 Diesel 310/360 HP MH_V80.3][CW C9 Diesel 360 HP MH_V80.3][CW T7 Diesel 285/320 HP_V77.1][UW C9 Diesel 310 HP_V77.1][CW C9 Diesel 360 HP_V77.1][CW C9 Diesel 400 HP_V77.1]SCR Dosing valve: Dosing Valve is Blocked closed"/>
    <x v="13"/>
    <s v="noSeverityAvailable"/>
    <s v="N.A."/>
    <s v="---"/>
    <s v="N.A."/>
  </r>
  <r>
    <s v="MD1"/>
    <x v="13"/>
    <s v="0152B"/>
    <s v="0C"/>
    <s v="2B15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Current limitation of H-Bridge"/>
    <x v="13"/>
    <s v="noSeverityAvailable"/>
    <s v="N.A."/>
    <s v="---"/>
    <s v="N.A."/>
  </r>
  <r>
    <s v="MD1"/>
    <x v="13"/>
    <s v="0152B"/>
    <s v="03"/>
    <s v="2B15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battery on Out1 of H-bridge"/>
    <x v="13"/>
    <s v="noSeverityAvailable"/>
    <s v="N.A."/>
    <s v="---"/>
    <s v="N.A."/>
  </r>
  <r>
    <s v="MD1"/>
    <x v="13"/>
    <s v="0152B"/>
    <s v="04"/>
    <s v="2B15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ground on Out1 of H-bridge"/>
    <x v="13"/>
    <s v="noSeverityAvailable"/>
    <s v="N.A."/>
    <s v="---"/>
    <s v="N.A."/>
  </r>
  <r>
    <s v="MD1"/>
    <x v="13"/>
    <s v="0152B"/>
    <s v="05"/>
    <s v="2B15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pen load of H-Bridge"/>
    <x v="13"/>
    <s v="noSeverityAvailable"/>
    <s v="N.A."/>
    <s v="---"/>
    <s v="N.A."/>
  </r>
  <r>
    <s v="MD1"/>
    <x v="13"/>
    <s v="0152B"/>
    <s v="06"/>
    <s v="2B15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ver load of H-Bridge"/>
    <x v="13"/>
    <s v="noSeverityAvailable"/>
    <s v="N.A."/>
    <s v="---"/>
    <s v="N.A."/>
  </r>
  <r>
    <s v="MD1"/>
    <x v="13"/>
    <s v="0152B"/>
    <s v="07"/>
    <s v="2B15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nic Throttle Valve: Mechanical problem "/>
    <x v="13"/>
    <s v="noSeverityAvailable"/>
    <s v="N.A."/>
    <s v="---"/>
    <s v="N.A."/>
  </r>
  <r>
    <s v="MD1"/>
    <x v="13"/>
    <s v="0152D"/>
    <s v="00"/>
    <s v="2D150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Over Temperature error"/>
    <x v="13"/>
    <s v="noSeverityAvailable"/>
    <s v="N.A."/>
    <s v="---"/>
    <s v="N.A."/>
  </r>
  <r>
    <s v="MD1"/>
    <x v="13"/>
    <s v="0152D"/>
    <s v="03"/>
    <s v="2D15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Short Circuit to Battery"/>
    <x v="13"/>
    <s v="noSeverityAvailable"/>
    <s v="N.A."/>
    <s v="---"/>
    <s v="N.A."/>
  </r>
  <r>
    <s v="MD1"/>
    <x v="13"/>
    <s v="0152D"/>
    <s v="04"/>
    <s v="2D15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Short Circuit to Ground"/>
    <x v="13"/>
    <s v="noSeverityAvailable"/>
    <s v="N.A."/>
    <s v="---"/>
    <s v="N.A."/>
  </r>
  <r>
    <s v="MD1"/>
    <x v="13"/>
    <s v="0152D"/>
    <s v="05"/>
    <s v="2D1505"/>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ste Gate Valve Actuator: Open Load error"/>
    <x v="13"/>
    <s v="noSeverityAvailable"/>
    <s v="N.A."/>
    <s v="---"/>
    <s v="N.A."/>
  </r>
  <r>
    <s v="MD1"/>
    <x v="13"/>
    <s v="0153B"/>
    <s v="03"/>
    <s v="3B1503"/>
    <s v="[UW C9 Diesel 310/360 HP MH_V80.3][CW C9 Diesel 360 HP MH_V80.3][CW T7 Diesel 285/320 HP_V77.1][UW C9 Diesel 310 HP_V77.1][CW C9 Diesel 360 HP_V77.1][CW C9 Diesel 400 HP_V77.1]SCR Reagent Pump: Short circuit to battery error on power stage for urea pump motor"/>
    <x v="13"/>
    <s v="noSeverityAvailable"/>
    <s v="N.A."/>
    <s v="---"/>
    <s v="N.A."/>
  </r>
  <r>
    <s v="MD1"/>
    <x v="13"/>
    <s v="0153B"/>
    <s v="1F"/>
    <s v="3B151F"/>
    <s v="[CW C9 Diesel 360 HP MH_V80.3][CW T7 Diesel 285/320 HP_V77.1][UW C9 Diesel 310 HP_V77.1][CW C9 Diesel 360 HP_V77.1][CW C9 Diesel 400 HP_V77.1]SCR Reagent Pump: UREA pump motor non availability after temperature measurement"/>
    <x v="13"/>
    <s v="noSeverityAvailable"/>
    <s v="N.A."/>
    <s v="---"/>
    <s v="N.A."/>
  </r>
  <r>
    <s v="MD1"/>
    <x v="13"/>
    <s v="0153B"/>
    <s v="04"/>
    <s v="3B1504"/>
    <s v="[UW C9 Diesel 310/360 HP MH_V80.3][CW C9 Diesel 360 HP MH_V80.3][CW T7 Diesel 285/320 HP_V77.1][UW C9 Diesel 310 HP_V77.1][CW C9 Diesel 360 HP_V77.1][CW C9 Diesel 400 HP_V77.1]SCR Reagent Pump: Short circuit to ground error on power stage for urea pump motor"/>
    <x v="13"/>
    <s v="noSeverityAvailable"/>
    <s v="N.A."/>
    <s v="---"/>
    <s v="N.A."/>
  </r>
  <r>
    <s v="MD1"/>
    <x v="13"/>
    <s v="0153B"/>
    <s v="05"/>
    <s v="3B1505"/>
    <s v="[UW C9 Diesel 310/360 HP MH_V80.3][CW C9 Diesel 360 HP MH_V80.3][CW T7 Diesel 285/320 HP_V77.1][UW C9 Diesel 310 HP_V77.1][CW C9 Diesel 360 HP_V77.1][CW C9 Diesel 400 HP_V77.1]SCR Reagent Pump: No load error on power stage for urea pump motor"/>
    <x v="13"/>
    <s v="noSeverityAvailable"/>
    <s v="N.A."/>
    <s v="---"/>
    <s v="N.A."/>
  </r>
  <r>
    <s v="MD1"/>
    <x v="13"/>
    <s v="0153B"/>
    <s v="06"/>
    <s v="3B1506"/>
    <s v="[UW C9 Diesel 310/360 HP MH_V80.3][CW C9 Diesel 360 HP MH_V80.3][CW T7 Diesel 285/320 HP_V77.1][UW C9 Diesel 310 HP_V77.1][CW C9 Diesel 360 HP_V77.1][CW C9 Diesel 400 HP_V77.1]SCR Reagent Pump: Over temperature error on power stage for urea pump motor"/>
    <x v="13"/>
    <s v="noSeverityAvailable"/>
    <s v="N.A."/>
    <s v="---"/>
    <s v="N.A."/>
  </r>
  <r>
    <s v="MD1"/>
    <x v="13"/>
    <s v="01541"/>
    <s v="0E"/>
    <s v="41150E"/>
    <s v="[UW C9 Diesel 310/360 HP MH_V80.3][CW C9 Diesel 360 HP MH_V80.3][CW T7 Diesel 285/320 HP_V77.1][UW C9 Diesel 310 HP_V77.1][CW C9 Diesel 360 HP_V77.1][CW C9 Diesel 400 HP_V77.1]Injector: Number of injections is limited by runtime"/>
    <x v="13"/>
    <s v="noSeverityAvailable"/>
    <s v="N.A."/>
    <s v="---"/>
    <s v="N.A."/>
  </r>
  <r>
    <s v="MD1"/>
    <x v="13"/>
    <s v="01541"/>
    <s v="02"/>
    <s v="411502"/>
    <s v="[UW C9 Diesel 310/360 HP MH_V80.3][CW C9 Diesel 360 HP MH_V80.3][CW T7 Diesel 285/320 HP_V77.1][UW C9 Diesel 310 HP_V77.1][CW C9 Diesel 360 HP_V77.1][CW C9 Diesel 400 HP_V77.1]ECU Internal Check: Error in the plausibility of the injection energizing time"/>
    <x v="13"/>
    <s v="noSeverityAvailable"/>
    <s v="N.A."/>
    <s v="---"/>
    <s v="N.A."/>
  </r>
  <r>
    <s v="MD1"/>
    <x v="13"/>
    <s v="01541"/>
    <s v="1F"/>
    <s v="41151F"/>
    <s v="[UW C9 Diesel 310/360 HP MH_V80.3][CW C9 Diesel 360 HP MH_V80.3][CW T7 Diesel 285/320 HP_V77.1][UW C9 Diesel 310 HP_V77.1][CW C9 Diesel 360 HP_V77.1][CW C9 Diesel 400 HP_V77.1]ECU Internal: Error in the plausibility of the start of energising angles"/>
    <x v="13"/>
    <s v="noSeverityAvailable"/>
    <s v="N.A."/>
    <s v="---"/>
    <s v="N.A."/>
  </r>
  <r>
    <s v="MD1"/>
    <x v="13"/>
    <s v="01545"/>
    <s v="0C"/>
    <s v="4515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Current reduction of H-Bridge"/>
    <x v="13"/>
    <s v="noSeverityAvailable"/>
    <s v="N.A."/>
    <s v="---"/>
    <s v="N.A."/>
  </r>
  <r>
    <s v="MD1"/>
    <x v="13"/>
    <s v="01545"/>
    <s v="12"/>
    <s v="45151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Under voltage of H-bridge"/>
    <x v="13"/>
    <s v="noSeverityAvailable"/>
    <s v="N.A."/>
    <s v="---"/>
    <s v="N.A."/>
  </r>
  <r>
    <s v="MD1"/>
    <x v="13"/>
    <s v="01545"/>
    <s v="03"/>
    <s v="4515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battery on Out2 of H-bridge"/>
    <x v="13"/>
    <s v="noSeverityAvailable"/>
    <s v="N.A."/>
    <s v="---"/>
    <s v="N.A."/>
  </r>
  <r>
    <s v="MD1"/>
    <x v="13"/>
    <s v="01545"/>
    <s v="04"/>
    <s v="4515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Short circuit to ground on Out2 of H-bridge"/>
    <x v="13"/>
    <s v="noSeverityAvailable"/>
    <s v="N.A."/>
    <s v="---"/>
    <s v="N.A."/>
  </r>
  <r>
    <s v="MD1"/>
    <x v="13"/>
    <s v="01545"/>
    <s v="06"/>
    <s v="45150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Actuator: Over temperature of H-bridge"/>
    <x v="13"/>
    <s v="noSeverityAvailable"/>
    <s v="N.A."/>
    <s v="---"/>
    <s v="N.A."/>
  </r>
  <r>
    <s v="MD1"/>
    <x v="13"/>
    <s v="01547"/>
    <s v="03"/>
    <s v="471503"/>
    <s v="[UW C9 Diesel 310/360 HP MH_V80.3][CW C9 Diesel 360 HP MH_V80.3][CW T7 Diesel 285/320 HP_V77.1][UW C9 Diesel 310 HP_V77.1][CW C9 Diesel 360 HP_V77.1][CW C9 Diesel 400 HP_V77.1]Fuel Metering Unit: Short Circuit to Battery at Low Side"/>
    <x v="13"/>
    <s v="noSeverityAvailable"/>
    <s v="N.A."/>
    <s v="---"/>
    <s v="N.A."/>
  </r>
  <r>
    <s v="MD1"/>
    <x v="13"/>
    <s v="01547"/>
    <s v="04"/>
    <s v="471504"/>
    <s v="[UW C9 Diesel 310/360 HP MH_V80.3][CW C9 Diesel 360 HP MH_V80.3][CW T7 Diesel 285/320 HP_V77.1][UW C9 Diesel 310 HP_V77.1][CW C9 Diesel 360 HP_V77.1][CW C9 Diesel 400 HP_V77.1]Fuel Metering Unit: Short Circuit to Ground at Low Side"/>
    <x v="13"/>
    <s v="noSeverityAvailable"/>
    <s v="N.A."/>
    <s v="---"/>
    <s v="N.A."/>
  </r>
  <r>
    <s v="MD1"/>
    <x v="13"/>
    <s v="0155A"/>
    <s v="00"/>
    <s v="5A1500"/>
    <s v="[UW C9 Diesel 310/360 HP MH_V80.3][CW C9 Diesel 360 HP MH_V80.3][CW T7 Diesel 285/320 HP_V77.1][UW C9 Diesel 310 HP_V77.1][CW C9 Diesel 360 HP_V77.1][CW C9 Diesel 400 HP_V77.1]Particulate filter overloaded (lower level 3)"/>
    <x v="13"/>
    <s v="noSeverityAvailable"/>
    <s v="N.A."/>
    <s v="---"/>
    <s v="N.A."/>
  </r>
  <r>
    <s v="MD1"/>
    <x v="13"/>
    <s v="0155A"/>
    <s v="0F"/>
    <s v="5A150F"/>
    <s v="[UW C9 Diesel 310/360 HP MH_V80.3][CW C9 Diesel 360 HP MH_V80.3][CW T7 Diesel 285/320 HP_V77.1][UW C9 Diesel 310 HP_V77.1][CW C9 Diesel 360 HP_V77.1][CW C9 Diesel 400 HP_V77.1]Particulate filter overloaded (lower level 1)"/>
    <x v="13"/>
    <s v="noSeverityAvailable"/>
    <s v="N.A."/>
    <s v="---"/>
    <s v="N.A."/>
  </r>
  <r>
    <s v="MD1"/>
    <x v="13"/>
    <s v="0155A"/>
    <s v="10"/>
    <s v="5A1510"/>
    <s v="[UW C9 Diesel 310/360 HP MH_V80.3][CW C9 Diesel 360 HP MH_V80.3][CW T7 Diesel 285/320 HP_V77.1][UW C9 Diesel 310 HP_V77.1][CW C9 Diesel 360 HP_V77.1][CW C9 Diesel 400 HP_V77.1]Particulate filter overloaded (lower level 2)"/>
    <x v="13"/>
    <s v="noSeverityAvailable"/>
    <s v="N.A."/>
    <s v="---"/>
    <s v="N.A."/>
  </r>
  <r>
    <s v="MD1"/>
    <x v="13"/>
    <s v="015C3"/>
    <s v="0A"/>
    <s v="C3150A"/>
    <s v="[UW C9 Diesel 310/360 HP MH_V80.3][CW C9 Diesel 360 HP MH_V80.3][CW T7 Diesel 285/320 HP_V77.1][UW C9 Diesel 310 HP_V77.1][CW C9 Diesel 360 HP_V77.1][CW C9 Diesel 400 HP_V77.1]Pressure Relief Valve: Pressure shock test performed, second step, rail pressure shock"/>
    <x v="13"/>
    <s v="noSeverityAvailable"/>
    <s v="N.A."/>
    <s v="---"/>
    <s v="N.A."/>
  </r>
  <r>
    <s v="MD1"/>
    <x v="13"/>
    <s v="015C3"/>
    <s v="0B"/>
    <s v="C3150B"/>
    <s v="[UW C9 Diesel 310/360 HP MH_V80.3][CW C9 Diesel 360 HP MH_V80.3][CW T7 Diesel 285/320 HP_V77.1][UW C9 Diesel 310 HP_V77.1][CW C9 Diesel 360 HP_V77.1][CW C9 Diesel 400 HP_V77.1]Info: Pressure Relief Valve Opened"/>
    <x v="13"/>
    <s v="noSeverityAvailable"/>
    <s v="N.A."/>
    <s v="---"/>
    <s v="N.A."/>
  </r>
  <r>
    <s v="MD1"/>
    <x v="13"/>
    <s v="015C3"/>
    <s v="0E"/>
    <s v="C3150E"/>
    <s v="[UW C9 Diesel 310/360 HP MH_V80.3][CW C9 Diesel 360 HP MH_V80.3][CW T7 Diesel 285/320 HP_V77.1][UW C9 Diesel 310 HP_V77.1][CW C9 Diesel 360 HP_V77.1][CW C9 Diesel 400 HP_V77.1]Pressure Relief Valve: Pressure shock test performed, first step, rail pressure increase"/>
    <x v="13"/>
    <s v="noSeverityAvailable"/>
    <s v="N.A."/>
    <s v="---"/>
    <s v="N.A."/>
  </r>
  <r>
    <s v="MD1"/>
    <x v="13"/>
    <s v="015C3"/>
    <s v="0F"/>
    <s v="C3150F"/>
    <s v="[UW C9 Diesel 310/360 HP MH_V80.3][CW C9 Diesel 360 HP MH_V80.3][CW T7 Diesel 285/320 HP_V77.1][UW C9 Diesel 310 HP_V77.1][CW C9 Diesel 360 HP_V77.1][CW C9 Diesel 400 HP_V77.1]Pressure Relief Valve: Opening count of PRV for wear out monitoring had exceeded maximum value"/>
    <x v="13"/>
    <s v="noSeverityAvailable"/>
    <s v="N.A."/>
    <s v="---"/>
    <s v="N.A."/>
  </r>
  <r>
    <s v="MD1"/>
    <x v="13"/>
    <s v="015C3"/>
    <s v="10"/>
    <s v="C31510"/>
    <s v="[UW C9 Diesel 310/360 HP MH_V80.3][CW C9 Diesel 360 HP MH_V80.3][CW T7 Diesel 285/320 HP_V77.1][UW C9 Diesel 310 HP_V77.1][CW C9 Diesel 360 HP_V77.1][CW C9 Diesel 400 HP_V77.1]Pressure Relief Valve: Open time of PRV for wear out monitoring had exceeded maximum value"/>
    <x v="13"/>
    <s v="noSeverityAvailable"/>
    <s v="N.A."/>
    <s v="---"/>
    <s v="N.A."/>
  </r>
  <r>
    <s v="MD1"/>
    <x v="13"/>
    <s v="015C4"/>
    <s v="0E"/>
    <s v="C4150E"/>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ADC no-load test pulse error"/>
    <x v="13"/>
    <s v="noSeverityAvailable"/>
    <s v="N.A."/>
    <s v="---"/>
    <s v="N.A."/>
  </r>
  <r>
    <s v="MD1"/>
    <x v="13"/>
    <s v="015C4"/>
    <s v="1F"/>
    <s v="C4151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ADC test error"/>
    <x v="13"/>
    <s v="noSeverityAvailable"/>
    <s v="N.A."/>
    <s v="---"/>
    <s v="N.A."/>
  </r>
  <r>
    <s v="MD1"/>
    <x v="13"/>
    <s v="0164A"/>
    <s v="10"/>
    <s v="4A1610"/>
    <s v="[UW C9 Diesel 310/360 HP MH_V80.3][CW C9 Diesel 360 HP MH_V80.3][CW T7 Diesel 285/320 HP_V77.1][UW C9 Diesel 310 HP_V77.1][CW C9 Diesel 360 HP_V77.1][CW C9 Diesel 400 HP_V77.1]SCR Reagent Heater Module: duty cycle above maximal limit"/>
    <x v="13"/>
    <s v="noSeverityAvailable"/>
    <s v="N.A."/>
    <s v="---"/>
    <s v="N.A."/>
  </r>
  <r>
    <s v="MD1"/>
    <x v="13"/>
    <s v="0164A"/>
    <s v="12"/>
    <s v="4A1612"/>
    <s v="[UW C9 Diesel 310/360 HP MH_V80.3][CW C9 Diesel 360 HP MH_V80.3][CW T7 Diesel 285/320 HP_V77.1][UW C9 Diesel 310 HP_V77.1][CW C9 Diesel 360 HP_V77.1][CW C9 Diesel 400 HP_V77.1]SCR Reagent Heater Module: duty cycle below minimal limit"/>
    <x v="13"/>
    <s v="noSeverityAvailable"/>
    <s v="N.A."/>
    <s v="---"/>
    <s v="N.A."/>
  </r>
  <r>
    <s v="MD1"/>
    <x v="13"/>
    <s v="016CB"/>
    <s v="0B"/>
    <s v="CB160B"/>
    <s v="[UW C9 Diesel 310/360 HP MH_V80.3][CW C9 Diesel 360 HP MH_V80.3][CW T7 Diesel 285/320 HP_V77.1][UW C9 Diesel 310 HP_V77.1][CW C9 Diesel 360 HP_V77.1][CW C9 Diesel 400 HP_V77.1]PM sensor: Electrical error reported by the sensor"/>
    <x v="13"/>
    <s v="noSeverityAvailable"/>
    <s v="N.A."/>
    <s v="---"/>
    <s v="N.A."/>
  </r>
  <r>
    <s v="MD1"/>
    <x v="13"/>
    <s v="016CB"/>
    <s v="0C"/>
    <s v="CB160C"/>
    <s v="[UW C9 Diesel 310/360 HP MH_V80.3][CW C9 Diesel 360 HP MH_V80.3][CW T7 Diesel 285/320 HP_V77.1][UW C9 Diesel 310 HP_V77.1][CW C9 Diesel 360 HP_V77.1][CW C9 Diesel 400 HP_V77.1]PM sensor: Microcontroller error reported by the sensor"/>
    <x v="13"/>
    <s v="noSeverityAvailable"/>
    <s v="N.A."/>
    <s v="---"/>
    <s v="N.A."/>
  </r>
  <r>
    <s v="MD1"/>
    <x v="13"/>
    <s v="016CB"/>
    <s v="07"/>
    <s v="CB1607"/>
    <s v="[UW C9 Diesel 310/360 HP MH_V80.3][CW C9 Diesel 360 HP MH_V80.3][CW T7 Diesel 285/320 HP_V77.1][UW C9 Diesel 310 HP_V77.1][CW C9 Diesel 360 HP_V77.1][CW C9 Diesel 400 HP_V77.1]PM sensor: sensor removed from exhaust line"/>
    <x v="13"/>
    <s v="noSeverityAvailable"/>
    <s v="N.A."/>
    <s v="---"/>
    <s v="N.A."/>
  </r>
  <r>
    <s v="MD1"/>
    <x v="13"/>
    <s v="016CF"/>
    <s v="00"/>
    <s v="CF1600"/>
    <s v="[UW C9 Diesel 310/360 HP MH_V80.3][CW C9 Diesel 360 HP MH_V80.3][CW T7 Diesel 285/320 HP_V77.1][UW C9 Diesel 310 HP_V77.1][CW C9 Diesel 360 HP_V77.1][CW C9 Diesel 400 HP_V77.1]Info: SCR Inducement: Level 3 (creep mode), triggered by Reagent Consumption fault"/>
    <x v="13"/>
    <s v="noSeverityAvailable"/>
    <s v="N.A."/>
    <s v="---"/>
    <s v="N.A."/>
  </r>
  <r>
    <s v="MD1"/>
    <x v="13"/>
    <s v="016CF"/>
    <s v="0F"/>
    <s v="CF160F"/>
    <s v="[UW C9 Diesel 310/360 HP MH_V80.3][CW C9 Diesel 360 HP MH_V80.3][CW T7 Diesel 285/320 HP_V77.1][UW C9 Diesel 310 HP_V77.1][CW C9 Diesel 360 HP_V77.1][CW C9 Diesel 400 HP_V77.1]Info: SCR Inducement: Warning, triggered by Reagent Consumption fault"/>
    <x v="13"/>
    <s v="noSeverityAvailable"/>
    <s v="N.A."/>
    <s v="---"/>
    <s v="N.A."/>
  </r>
  <r>
    <s v="MD1"/>
    <x v="13"/>
    <s v="016CF"/>
    <s v="10"/>
    <s v="CF1610"/>
    <s v="[UW C9 Diesel 310/360 HP MH_V80.3][CW C9 Diesel 360 HP MH_V80.3][CW T7 Diesel 285/320 HP_V77.1][UW C9 Diesel 310 HP_V77.1][CW C9 Diesel 360 HP_V77.1][CW C9 Diesel 400 HP_V77.1]Info: SCR Inducement: Level 1 (Torque reduction), triggered by Reagent Consumption fault"/>
    <x v="13"/>
    <s v="noSeverityAvailable"/>
    <s v="N.A."/>
    <s v="---"/>
    <s v="N.A."/>
  </r>
  <r>
    <s v="MD1"/>
    <x v="13"/>
    <s v="016D0"/>
    <s v="00"/>
    <s v="D01600"/>
    <s v="[UW C9 Diesel 310/360 HP MH_V80.3][CW C9 Diesel 360 HP MH_V80.3][CW T7 Diesel 285/320 HP_V77.1][UW C9 Diesel 310 HP_V77.1][CW C9 Diesel 360 HP_V77.1][CW C9 Diesel 400 HP_V77.1]Info: SCR Inducement: Level 3 (creep mode),  triggered by monitor attriubted to Reagent dosing interruption group"/>
    <x v="13"/>
    <s v="noSeverityAvailable"/>
    <s v="N.A."/>
    <s v="---"/>
    <s v="N.A."/>
  </r>
  <r>
    <s v="MD1"/>
    <x v="13"/>
    <s v="016D0"/>
    <s v="0F"/>
    <s v="D0160F"/>
    <s v="[UW C9 Diesel 310/360 HP MH_V80.3][CW C9 Diesel 360 HP MH_V80.3][CW T7 Diesel 285/320 HP_V77.1][UW C9 Diesel 310 HP_V77.1][CW C9 Diesel 360 HP_V77.1][CW C9 Diesel 400 HP_V77.1]Info: SCR Inducement: Warning, triggered by monitor attriubted to Reagent dosing interruption group"/>
    <x v="13"/>
    <s v="noSeverityAvailable"/>
    <s v="N.A."/>
    <s v="---"/>
    <s v="N.A."/>
  </r>
  <r>
    <s v="MD1"/>
    <x v="13"/>
    <s v="016D0"/>
    <s v="10"/>
    <s v="D01610"/>
    <s v="[UW C9 Diesel 310/360 HP MH_V80.3][CW C9 Diesel 360 HP MH_V80.3][CW T7 Diesel 285/320 HP_V77.1][UW C9 Diesel 310 HP_V77.1][CW C9 Diesel 360 HP_V77.1][CW C9 Diesel 400 HP_V77.1]Info: SCR Inducement: Level 1 (Torque reduction), triggered by monitor attriubted to Reagent dosing interruption group"/>
    <x v="13"/>
    <s v="noSeverityAvailable"/>
    <s v="N.A."/>
    <s v="---"/>
    <s v="N.A."/>
  </r>
  <r>
    <s v="MD1"/>
    <x v="13"/>
    <s v="016D1"/>
    <s v="00"/>
    <s v="D11600"/>
    <s v="[UW C9 Diesel 310/360 HP MH_V80.3][CW C9 Diesel 360 HP MH_V80.3][CW T7 Diesel 285/320 HP_V77.1][UW C9 Diesel 310 HP_V77.1][CW C9 Diesel 360 HP_V77.1][CW C9 Diesel 400 HP_V77.1]Info: SCR Inducement: Level 3 (creep mode), triggered by Reagent Quality fault"/>
    <x v="13"/>
    <s v="noSeverityAvailable"/>
    <s v="N.A."/>
    <s v="---"/>
    <s v="N.A."/>
  </r>
  <r>
    <s v="MD1"/>
    <x v="13"/>
    <s v="016D1"/>
    <s v="0F"/>
    <s v="D1160F"/>
    <s v="[UW C9 Diesel 310/360 HP MH_V80.3][CW C9 Diesel 360 HP MH_V80.3][CW T7 Diesel 285/320 HP_V77.1][UW C9 Diesel 310 HP_V77.1][CW C9 Diesel 360 HP_V77.1][CW C9 Diesel 400 HP_V77.1]Info: SCR Inducement: Warning, triggered by Reagent Quality fault"/>
    <x v="13"/>
    <s v="noSeverityAvailable"/>
    <s v="N.A."/>
    <s v="---"/>
    <s v="N.A."/>
  </r>
  <r>
    <s v="MD1"/>
    <x v="13"/>
    <s v="016D1"/>
    <s v="10"/>
    <s v="D11610"/>
    <s v="[UW C9 Diesel 310/360 HP MH_V80.3][CW C9 Diesel 360 HP MH_V80.3][CW T7 Diesel 285/320 HP_V77.1][UW C9 Diesel 310 HP_V77.1][CW C9 Diesel 360 HP_V77.1][CW C9 Diesel 400 HP_V77.1]Info: SCR Inducement: Level 1 (Torque reduction), triggered by Reagent quality fault"/>
    <x v="13"/>
    <s v="noSeverityAvailable"/>
    <s v="N.A."/>
    <s v="---"/>
    <s v="N.A."/>
  </r>
  <r>
    <s v="MD1"/>
    <x v="13"/>
    <s v="016E6"/>
    <s v="0F"/>
    <s v="E6160F"/>
    <s v="[UW C9 Diesel 310/360 HP MH_V80.3][CW C9 Diesel 360 HP MH_V80.3][CW T7 Diesel 285/320 HP_V77.1][UW C9 Diesel 310 HP_V77.1][CW C9 Diesel 360 HP_V77.1][CW C9 Diesel 400 HP_V77.1]SCR Reagent Module: Temperature above maximal limit"/>
    <x v="13"/>
    <s v="noSeverityAvailable"/>
    <s v="N.A."/>
    <s v="---"/>
    <s v="N.A."/>
  </r>
  <r>
    <s v="MD1"/>
    <x v="13"/>
    <s v="016E6"/>
    <s v="11"/>
    <s v="E61611"/>
    <s v="[UW C9 Diesel 310/360 HP MH_V80.3][CW C9 Diesel 360 HP MH_V80.3][CW T7 Diesel 285/320 HP_V77.1][UW C9 Diesel 310 HP_V77.1][CW C9 Diesel 360 HP_V77.1][CW C9 Diesel 400 HP_V77.1]SCR Reagent Module: Temperature below minimal limit"/>
    <x v="13"/>
    <s v="noSeverityAvailable"/>
    <s v="N.A."/>
    <s v="---"/>
    <s v="N.A."/>
  </r>
  <r>
    <s v="MD1"/>
    <x v="13"/>
    <s v="0189E"/>
    <s v="02"/>
    <s v="9E1802"/>
    <s v="[UW C9 Diesel 310/360 HP MH_V80.3][CW C9 Diesel 360 HP MH_V80.3][UW C9 Diesel 310 HP_V77.1][CW C9 Diesel 360 HP_V77.1][CW C9 Diesel 400 HP_V77.1]Crankcase pressure: Value measured at ECM shut off not plausible"/>
    <x v="13"/>
    <s v="noSeverityAvailable"/>
    <s v="N.A."/>
    <s v="---"/>
    <s v="N.A."/>
  </r>
  <r>
    <s v="MD1"/>
    <x v="13"/>
    <s v="019AF"/>
    <s v="13"/>
    <s v="AF191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Lean Air Fuel Mixture Error: lean mixture due to gain drift (closed loop control variation)"/>
    <x v="13"/>
    <s v="noSeverityAvailable"/>
    <s v="N.A."/>
    <s v="---"/>
    <s v="N.A."/>
  </r>
  <r>
    <s v="MD1"/>
    <x v="13"/>
    <s v="019FA"/>
    <s v="0C"/>
    <s v="FA190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closing conditions, valve stucked open"/>
    <x v="13"/>
    <s v="noSeverityAvailable"/>
    <s v="N.A."/>
    <s v="---"/>
    <s v="N.A."/>
  </r>
  <r>
    <s v="MD1"/>
    <x v="13"/>
    <s v="019FA"/>
    <s v="0D"/>
    <s v="FA190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Return spring check error in closing conditions, slow closing of the valve"/>
    <x v="13"/>
    <s v="noSeverityAvailable"/>
    <s v="N.A."/>
    <s v="---"/>
    <s v="N.A."/>
  </r>
  <r>
    <s v="MD1"/>
    <x v="13"/>
    <s v="019FA"/>
    <s v="0E"/>
    <s v="FA19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arameter learning: UMA value (closed mechanical stop) not plausible"/>
    <x v="13"/>
    <s v="noSeverityAvailable"/>
    <s v="N.A."/>
    <s v="---"/>
    <s v="N.A."/>
  </r>
  <r>
    <s v="MD1"/>
    <x v="13"/>
    <s v="019FA"/>
    <s v="03"/>
    <s v="FA190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2: Short Circuit to Battery error"/>
    <x v="13"/>
    <s v="noSeverityAvailable"/>
    <s v="N.A."/>
    <s v="---"/>
    <s v="N.A."/>
  </r>
  <r>
    <s v="MD1"/>
    <x v="13"/>
    <s v="019FA"/>
    <s v="04"/>
    <s v="FA190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2: Short Circuit to Ground error"/>
    <x v="13"/>
    <s v="noSeverityAvailable"/>
    <s v="N.A."/>
    <s v="---"/>
    <s v="N.A."/>
  </r>
  <r>
    <s v="MD1"/>
    <x v="13"/>
    <s v="019FA"/>
    <s v="07"/>
    <s v="FA1907"/>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ottle Valve Position Sensor: Deviation Between Sensor 1 And Sensor 2"/>
    <x v="13"/>
    <s v="noSeverityAvailable"/>
    <s v="N.A."/>
    <s v="---"/>
    <s v="N.A."/>
  </r>
  <r>
    <s v="MD1"/>
    <x v="13"/>
    <s v="019FC"/>
    <s v="0E"/>
    <s v="FC190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hree Way Catalyst: Efficiency monitor, ageing detected based on rich/lean variation amplitude"/>
    <x v="13"/>
    <s v="noSeverityAvailable"/>
    <s v="N.A."/>
    <s v="---"/>
    <s v="N.A."/>
  </r>
  <r>
    <s v="MD1"/>
    <x v="13"/>
    <s v="01A74"/>
    <s v="1F"/>
    <s v="741A1F"/>
    <s v="[UW C9 Diesel 310/360 HP MH_V80.3][CW C9 Diesel 360 HP MH_V80.3][CW T7 Diesel 285/320 HP_V77.1][UW C9 Diesel 310 HP_V77.1][CW C9 Diesel 360 HP_V77.1][CW C9 Diesel 400 HP_V77.1]PM sensor: Heater error reported by the sensor"/>
    <x v="13"/>
    <s v="noSeverityAvailable"/>
    <s v="N.A."/>
    <s v="---"/>
    <s v="N.A."/>
  </r>
  <r>
    <s v="MD1"/>
    <x v="13"/>
    <s v="01A7A"/>
    <s v="1F"/>
    <s v="7A1A1F"/>
    <s v="[UW C9 Diesel 310/360 HP MH_V80.3][CW C9 Diesel 360 HP MH_V80.3][CW T7 Diesel 285/320 HP_V77.1][UW C9 Diesel 310 HP_V77.1][CW C9 Diesel 360 HP_V77.1][CW C9 Diesel 400 HP_V77.1]PM sensor: Supply error reported by the sensor"/>
    <x v="13"/>
    <s v="noSeverityAvailable"/>
    <s v="N.A."/>
    <s v="---"/>
    <s v="N.A."/>
  </r>
  <r>
    <s v="MD1"/>
    <x v="13"/>
    <s v="01ADB"/>
    <s v="0F"/>
    <s v="DB1A0F"/>
    <s v="[UW C9 Diesel 310/360 HP MH_V80.3][CW C9 Diesel 360 HP MH_V80.3][CW T7 Diesel 285/320 HP_V77.1][UW C9 Diesel 310 HP_V77.1][CW C9 Diesel 360 HP_V77.1][CW C9 Diesel 400 HP_V77.1]SCR monitoring: UREA pressure positive offset"/>
    <x v="13"/>
    <s v="noSeverityAvailable"/>
    <s v="N.A."/>
    <s v="---"/>
    <s v="N.A."/>
  </r>
  <r>
    <s v="MD1"/>
    <x v="13"/>
    <s v="01ADB"/>
    <s v="11"/>
    <s v="DB1A11"/>
    <s v="[UW C9 Diesel 310/360 HP MH_V80.3][CW C9 Diesel 360 HP MH_V80.3][CW T7 Diesel 285/320 HP_V77.1][UW C9 Diesel 310 HP_V77.1][CW C9 Diesel 360 HP_V77.1][CW C9 Diesel 400 HP_V77.1]SCR monitoring: UREA pressure nagative offset"/>
    <x v="13"/>
    <s v="noSeverityAvailable"/>
    <s v="N.A."/>
    <s v="---"/>
    <s v="N.A."/>
  </r>
  <r>
    <s v="MD1"/>
    <x v="13"/>
    <s v="01BC3"/>
    <s v="0F"/>
    <s v="C31B0F"/>
    <s v="[UW C9 Diesel 310/360 HP MH_V80.3][CW C9 Diesel 360 HP MH_V80.3][CW T7 Diesel 285/320 HP_V77.1][UW C9 Diesel 310 HP_V77.1][CW C9 Diesel 360 HP_V77.1][CW C9 Diesel 400 HP_V77.1]SCR Reagent Pump: pump speed above maximal limit"/>
    <x v="13"/>
    <s v="noSeverityAvailable"/>
    <s v="N.A."/>
    <s v="---"/>
    <s v="N.A."/>
  </r>
  <r>
    <s v="MD1"/>
    <x v="13"/>
    <s v="01BC3"/>
    <s v="10"/>
    <s v="C31B10"/>
    <s v="[UW C9 Diesel 310/360 HP MH_V80.3][CW C9 Diesel 360 HP MH_V80.3][CW T7 Diesel 285/320 HP_V77.1][UW C9 Diesel 310 HP_V77.1][CW C9 Diesel 360 HP_V77.1][CW C9 Diesel 400 HP_V77.1]SCR Reagent Pump: internal pump duty cycle above maximal limit"/>
    <x v="13"/>
    <s v="noSeverityAvailable"/>
    <s v="N.A."/>
    <s v="---"/>
    <s v="N.A."/>
  </r>
  <r>
    <s v="MD1"/>
    <x v="13"/>
    <s v="01BC3"/>
    <s v="11"/>
    <s v="C31B11"/>
    <s v="[UW C9 Diesel 310/360 HP MH_V80.3][CW C9 Diesel 360 HP MH_V80.3][CW T7 Diesel 285/320 HP_V77.1][UW C9 Diesel 310 HP_V77.1][CW C9 Diesel 360 HP_V77.1][CW C9 Diesel 400 HP_V77.1]SCR Reagent Pump: pump speed below minimal limit"/>
    <x v="13"/>
    <s v="noSeverityAvailable"/>
    <s v="N.A."/>
    <s v="---"/>
    <s v="N.A."/>
  </r>
  <r>
    <s v="MD1"/>
    <x v="13"/>
    <s v="01BC3"/>
    <s v="12"/>
    <s v="C31B12"/>
    <s v="[UW C9 Diesel 310/360 HP MH_V80.3][CW C9 Diesel 360 HP MH_V80.3][CW T7 Diesel 285/320 HP_V77.1][UW C9 Diesel 310 HP_V77.1][CW C9 Diesel 360 HP_V77.1][CW C9 Diesel 400 HP_V77.1]SCR Reagent Pump: internal pump duty cycle below maximal limit"/>
    <x v="13"/>
    <s v="noSeverityAvailable"/>
    <s v="N.A."/>
    <s v="---"/>
    <s v="N.A."/>
  </r>
  <r>
    <s v="MD1"/>
    <x v="13"/>
    <s v="01BC3"/>
    <s v="02"/>
    <s v="C31B02"/>
    <s v="[UW C9 Diesel 310/360 HP MH_V80.3][CW C9 Diesel 360 HP MH_V80.3][CW T7 Diesel 285/320 HP_V77.1][UW C9 Diesel 310 HP_V77.1][CW C9 Diesel 360 HP_V77.1][CW C9 Diesel 400 HP_V77.1]SCR Reagent Pump: Pump motor communication receive fail"/>
    <x v="13"/>
    <s v="noSeverityAvailable"/>
    <s v="N.A."/>
    <s v="---"/>
    <s v="N.A."/>
  </r>
  <r>
    <s v="MD1"/>
    <x v="13"/>
    <s v="01BC3"/>
    <s v="08"/>
    <s v="C31B08"/>
    <s v="[UW C9 Diesel 310/360 HP MH_V80.3][CW C9 Diesel 360 HP MH_V80.3][CW T7 Diesel 285/320 HP_V77.1][UW C9 Diesel 310 HP_V77.1][CW C9 Diesel 360 HP_V77.1][CW C9 Diesel 400 HP_V77.1]SCR Reagent Pump: Duty cycle value out of range"/>
    <x v="13"/>
    <s v="noSeverityAvailable"/>
    <s v="N.A."/>
    <s v="---"/>
    <s v="N.A."/>
  </r>
  <r>
    <s v="MD1"/>
    <x v="13"/>
    <s v="01D9D"/>
    <s v="01"/>
    <s v="9D1D0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low (below  second threshold)"/>
    <x v="13"/>
    <s v="noSeverityAvailable"/>
    <s v="N.A."/>
    <s v="---"/>
    <s v="N.A."/>
  </r>
  <r>
    <s v="MD1"/>
    <x v="13"/>
    <s v="01D9D"/>
    <s v="10"/>
    <s v="9D1D10"/>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high (over first threshold)"/>
    <x v="13"/>
    <s v="noSeverityAvailable"/>
    <s v="N.A."/>
    <s v="---"/>
    <s v="N.A."/>
  </r>
  <r>
    <s v="MD1"/>
    <x v="13"/>
    <s v="01D9D"/>
    <s v="12"/>
    <s v="9D1D1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ail fuel pressure too low (below  first threshold)"/>
    <x v="13"/>
    <s v="noSeverityAvailable"/>
    <s v="N.A."/>
    <s v="---"/>
    <s v="N.A."/>
  </r>
  <r>
    <s v="MD1"/>
    <x v="13"/>
    <s v="01DB9"/>
    <s v="1F"/>
    <s v="B9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1 (feedback from EISB on ionmot6) "/>
    <x v="13"/>
    <s v="noSeverityAvailable"/>
    <s v="N.A."/>
    <s v="---"/>
    <s v="N.A."/>
  </r>
  <r>
    <s v="MD1"/>
    <x v="13"/>
    <s v="01DBA"/>
    <s v="1F"/>
    <s v="BA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2 (feedback from EISB on ionmot6) "/>
    <x v="13"/>
    <s v="noSeverityAvailable"/>
    <s v="N.A."/>
    <s v="---"/>
    <s v="N.A."/>
  </r>
  <r>
    <s v="MD1"/>
    <x v="13"/>
    <s v="01DBB"/>
    <s v="1F"/>
    <s v="BB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3 (feedback from EISB on ionmot6) "/>
    <x v="13"/>
    <s v="noSeverityAvailable"/>
    <s v="N.A."/>
    <s v="---"/>
    <s v="N.A."/>
  </r>
  <r>
    <s v="MD1"/>
    <x v="13"/>
    <s v="01DBC"/>
    <s v="1F"/>
    <s v="BC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4 (feedback from EISB on ionmot6) "/>
    <x v="13"/>
    <s v="noSeverityAvailable"/>
    <s v="N.A."/>
    <s v="---"/>
    <s v="N.A."/>
  </r>
  <r>
    <s v="MD1"/>
    <x v="13"/>
    <s v="01DBD"/>
    <s v="1F"/>
    <s v="BD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5 (feedback from EISB on ionmot6) "/>
    <x v="13"/>
    <s v="noSeverityAvailable"/>
    <s v="N.A."/>
    <s v="---"/>
    <s v="N.A."/>
  </r>
  <r>
    <s v="MD1"/>
    <x v="13"/>
    <s v="01DBE"/>
    <s v="1F"/>
    <s v="BE1D1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Detonation / Knock event detected on Cylinder 6 (feedback from EISB on ionmot6) "/>
    <x v="13"/>
    <s v="noSeverityAvailable"/>
    <s v="N.A."/>
    <s v="---"/>
    <s v="N.A."/>
  </r>
  <r>
    <s v="MD1"/>
    <x v="13"/>
    <s v="01FE2"/>
    <s v="00"/>
    <s v="E21F00"/>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hysical range check high"/>
    <x v="13"/>
    <s v="noSeverityAvailable"/>
    <s v="N.A."/>
    <s v="---"/>
    <s v="N.A."/>
  </r>
  <r>
    <s v="MD1"/>
    <x v="13"/>
    <s v="01FE2"/>
    <s v="01"/>
    <s v="E21F01"/>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hysical range check low"/>
    <x v="13"/>
    <s v="noSeverityAvailable"/>
    <s v="N.A."/>
    <s v="---"/>
    <s v="N.A."/>
  </r>
  <r>
    <s v="MD1"/>
    <x v="13"/>
    <s v="01FE2"/>
    <s v="10"/>
    <s v="E21F10"/>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ressure over threshold (CPF Clogged)"/>
    <x v="13"/>
    <s v="noSeverityAvailable"/>
    <s v="N.A."/>
    <s v="---"/>
    <s v="N.A."/>
  </r>
  <r>
    <s v="MD1"/>
    <x v="13"/>
    <s v="01FE2"/>
    <s v="12"/>
    <s v="E21F12"/>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Pressure under threshold (CPF Removal)"/>
    <x v="13"/>
    <s v="noSeverityAvailable"/>
    <s v="N.A."/>
    <s v="---"/>
    <s v="N.A."/>
  </r>
  <r>
    <s v="MD1"/>
    <x v="13"/>
    <s v="01FE2"/>
    <s v="03"/>
    <s v="E21F03"/>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Short circuit to battery"/>
    <x v="13"/>
    <s v="noSeverityAvailable"/>
    <s v="N.A."/>
    <s v="---"/>
    <s v="N.A."/>
  </r>
  <r>
    <s v="MD1"/>
    <x v="13"/>
    <s v="01FE2"/>
    <s v="04"/>
    <s v="E21F04"/>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Delta Pressure Sensor CPF: Short circuit to ground"/>
    <x v="13"/>
    <s v="noSeverityAvailable"/>
    <s v="N.A."/>
    <s v="---"/>
    <s v="N.A."/>
  </r>
  <r>
    <s v="MD1"/>
    <x v="13"/>
    <s v="1004F"/>
    <s v="01"/>
    <s v="4F0021"/>
    <s v="[CW T7 Diesel 285/320 HP_V77.1]HC accumulated in the exhaust reached first engine shut off limit"/>
    <x v="13"/>
    <s v="noSeverityAvailable"/>
    <s v="N.A."/>
    <s v="---"/>
    <s v="N.A."/>
  </r>
  <r>
    <s v="MD1"/>
    <x v="13"/>
    <s v="1004F"/>
    <s v="12"/>
    <s v="4F0032"/>
    <s v="[UW C9 Diesel 310/360 HP MH_V80.3][CW C9 Diesel 360 HP MH_V80.3][CW T7 Diesel 285/320 HP_V77.1][UW C9 Diesel 310 HP_V77.1][CW C9 Diesel 360 HP_V77.1][CW C9 Diesel 400 HP_V77.1]HC accumulated in the exhaust not decreasing enough after reaching first engine shut off"/>
    <x v="13"/>
    <s v="noSeverityAvailable"/>
    <s v="N.A."/>
    <s v="---"/>
    <s v="N.A."/>
  </r>
  <r>
    <s v="MD1"/>
    <x v="13"/>
    <s v="7E005"/>
    <s v="09"/>
    <s v="05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Dash Display 1 (DD1) message"/>
    <x v="13"/>
    <s v="noSeverityAvailable"/>
    <s v="N.A."/>
    <s v="---"/>
    <s v="N.A."/>
  </r>
  <r>
    <s v="MD1"/>
    <x v="13"/>
    <s v="7E019"/>
    <s v="0A"/>
    <s v="19E0EA"/>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 BUS Off Fault On Sensor Actuator CAN BUS Detected By Ignition Control Module"/>
    <x v="13"/>
    <s v="noSeverityAvailable"/>
    <s v="N.A."/>
    <s v="---"/>
    <s v="N.A."/>
  </r>
  <r>
    <s v="MD1"/>
    <x v="13"/>
    <s v="7E019"/>
    <s v="0B"/>
    <s v="19E0E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 BUS Off Fault Or CAN BUS Electrical Failure On Sensor Actuator CAN BUS Detected By Ignition Control Module"/>
    <x v="13"/>
    <s v="noSeverityAvailable"/>
    <s v="N.A."/>
    <s v="---"/>
    <s v="N.A."/>
  </r>
  <r>
    <s v="MD1"/>
    <x v="13"/>
    <s v="7E019"/>
    <s v="0C"/>
    <s v="19E0E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Internal Failure - CPU Error"/>
    <x v="13"/>
    <s v="noSeverityAvailable"/>
    <s v="N.A."/>
    <s v="---"/>
    <s v="N.A."/>
  </r>
  <r>
    <s v="MD1"/>
    <x v="13"/>
    <s v="7E019"/>
    <s v="0D"/>
    <s v="19E0E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Channel A Error For Ignition Control Module"/>
    <x v="13"/>
    <s v="noSeverityAvailable"/>
    <s v="N.A."/>
    <s v="---"/>
    <s v="N.A."/>
  </r>
  <r>
    <s v="MD1"/>
    <x v="13"/>
    <s v="7E019"/>
    <s v="0E"/>
    <s v="19E0E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Channel B Error For Ignition Control Module"/>
    <x v="13"/>
    <s v="noSeverityAvailable"/>
    <s v="N.A."/>
    <s v="---"/>
    <s v="N.A."/>
  </r>
  <r>
    <s v="MD1"/>
    <x v="13"/>
    <s v="7E019"/>
    <s v="13"/>
    <s v="19E0F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lausibility Error Between RPM Signal And Trigger Signal On Cylinder 1 From ECU To Iginition Control Module"/>
    <x v="13"/>
    <s v="noSeverityAvailable"/>
    <s v="N.A."/>
    <s v="---"/>
    <s v="N.A."/>
  </r>
  <r>
    <s v="MD1"/>
    <x v="13"/>
    <s v="7E019"/>
    <s v="1F"/>
    <s v="19E0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Internal Failure - RAM Memory Error"/>
    <x v="13"/>
    <s v="noSeverityAvailable"/>
    <s v="N.A."/>
    <s v="---"/>
    <s v="N.A."/>
  </r>
  <r>
    <s v="MD1"/>
    <x v="13"/>
    <s v="7E019"/>
    <s v="08"/>
    <s v="19E0E8"/>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ngine RPM Plausibility Error Between Wired And CAN Signal From ECU To Iginition Control Module"/>
    <x v="13"/>
    <s v="noSeverityAvailable"/>
    <s v="N.A."/>
    <s v="---"/>
    <s v="N.A."/>
  </r>
  <r>
    <s v="MD1"/>
    <x v="13"/>
    <s v="7E01A"/>
    <s v="0A"/>
    <s v="1AE0EA"/>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1"/>
    <x v="13"/>
    <s v="noSeverityAvailable"/>
    <s v="N.A."/>
    <s v="---"/>
    <s v="N.A."/>
  </r>
  <r>
    <s v="MD1"/>
    <x v="13"/>
    <s v="7E01A"/>
    <s v="0B"/>
    <s v="1AE0E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2"/>
    <x v="13"/>
    <s v="noSeverityAvailable"/>
    <s v="N.A."/>
    <s v="---"/>
    <s v="N.A."/>
  </r>
  <r>
    <s v="MD1"/>
    <x v="13"/>
    <s v="7E01A"/>
    <s v="0C"/>
    <s v="1AE0EC"/>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3"/>
    <x v="13"/>
    <s v="noSeverityAvailable"/>
    <s v="N.A."/>
    <s v="---"/>
    <s v="N.A."/>
  </r>
  <r>
    <s v="MD1"/>
    <x v="13"/>
    <s v="7E01A"/>
    <s v="0D"/>
    <s v="1AE0ED"/>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4"/>
    <x v="13"/>
    <s v="noSeverityAvailable"/>
    <s v="N.A."/>
    <s v="---"/>
    <s v="N.A."/>
  </r>
  <r>
    <s v="MD1"/>
    <x v="13"/>
    <s v="7E01A"/>
    <s v="0E"/>
    <s v="1AE0E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5"/>
    <x v="13"/>
    <s v="noSeverityAvailable"/>
    <s v="N.A."/>
    <s v="---"/>
    <s v="N.A."/>
  </r>
  <r>
    <s v="MD1"/>
    <x v="13"/>
    <s v="7E01A"/>
    <s v="0F"/>
    <s v="1AE0E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ON Signal Voltage Error For Ignition Coil Cylinder 6"/>
    <x v="13"/>
    <s v="noSeverityAvailable"/>
    <s v="N.A."/>
    <s v="---"/>
    <s v="N.A."/>
  </r>
  <r>
    <s v="MD1"/>
    <x v="13"/>
    <s v="7E01A"/>
    <s v="08"/>
    <s v="1AE0E8"/>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ical Failure Of Ignition Trigger Signal For Cylinder 1 CAM Signal"/>
    <x v="13"/>
    <s v="noSeverityAvailable"/>
    <s v="N.A."/>
    <s v="---"/>
    <s v="N.A."/>
  </r>
  <r>
    <s v="MD1"/>
    <x v="13"/>
    <s v="7E01A"/>
    <s v="09"/>
    <s v="1A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Ignition Control Module Voltage Is Out of Range"/>
    <x v="13"/>
    <s v="noSeverityAvailable"/>
    <s v="N.A."/>
    <s v="---"/>
    <s v="N.A."/>
  </r>
  <r>
    <s v="MD1"/>
    <x v="13"/>
    <s v="7E037"/>
    <s v="01"/>
    <s v="37E0E1"/>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Turbocharger Boost Pressure Is Lower Than Expected"/>
    <x v="13"/>
    <s v="noSeverityAvailable"/>
    <s v="N.A."/>
    <s v="---"/>
    <s v="N.A."/>
  </r>
  <r>
    <s v="MD1"/>
    <x v="13"/>
    <s v="7E053"/>
    <s v="13"/>
    <s v="53E0F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Rich Air Fuel Mixture Error: reach mixture due to gain drift (closed loop control variation)"/>
    <x v="13"/>
    <s v="noSeverityAvailable"/>
    <s v="N.A."/>
    <s v="---"/>
    <s v="N.A."/>
  </r>
  <r>
    <s v="MD1"/>
    <x v="13"/>
    <s v="7E064"/>
    <s v="03"/>
    <s v="64E0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Short Circuit to Battery error"/>
    <x v="13"/>
    <s v="noSeverityAvailable"/>
    <s v="N.A."/>
    <s v="---"/>
    <s v="N.A."/>
  </r>
  <r>
    <s v="MD1"/>
    <x v="13"/>
    <s v="7E064"/>
    <s v="04"/>
    <s v="64E0E4"/>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Short Circuit to Ground error"/>
    <x v="13"/>
    <s v="noSeverityAvailable"/>
    <s v="N.A."/>
    <s v="---"/>
    <s v="N.A."/>
  </r>
  <r>
    <s v="MD1"/>
    <x v="13"/>
    <s v="7E064"/>
    <s v="06"/>
    <s v="64E0E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NG Tank Electro-valve Relay 1: High Side Over Temperature error"/>
    <x v="13"/>
    <s v="noSeverityAvailable"/>
    <s v="N.A."/>
    <s v="---"/>
    <s v="N.A."/>
  </r>
  <r>
    <s v="MD1"/>
    <x v="13"/>
    <s v="7E065"/>
    <s v="06"/>
    <s v="65E0E6"/>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lectro-valve 2: High Side Over Temperature error"/>
    <x v="13"/>
    <s v="noSeverityAvailable"/>
    <s v="N.A."/>
    <s v="---"/>
    <s v="N.A."/>
  </r>
  <r>
    <s v="MD1"/>
    <x v="13"/>
    <s v="7E09C"/>
    <s v="09"/>
    <s v="9C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1 From The Ignition Module on the Sensor Actuator CAN BUS"/>
    <x v="13"/>
    <s v="noSeverityAvailable"/>
    <s v="N.A."/>
    <s v="---"/>
    <s v="N.A."/>
  </r>
  <r>
    <s v="MD1"/>
    <x v="13"/>
    <s v="7E09D"/>
    <s v="09"/>
    <s v="9D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2 From The Ignition Module on the Sensor Actuator CAN BUS"/>
    <x v="13"/>
    <s v="noSeverityAvailable"/>
    <s v="N.A."/>
    <s v="---"/>
    <s v="N.A."/>
  </r>
  <r>
    <s v="MD1"/>
    <x v="13"/>
    <s v="7E09E"/>
    <s v="09"/>
    <s v="9E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3 From The Ignition Module on the Sensor Actuator CAN BUS"/>
    <x v="13"/>
    <s v="noSeverityAvailable"/>
    <s v="N.A."/>
    <s v="---"/>
    <s v="N.A."/>
  </r>
  <r>
    <s v="MD1"/>
    <x v="13"/>
    <s v="7E09F"/>
    <s v="09"/>
    <s v="9F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4 From The Ignition Module on the Sensor Actuator CAN BUS"/>
    <x v="13"/>
    <s v="noSeverityAvailable"/>
    <s v="N.A."/>
    <s v="---"/>
    <s v="N.A."/>
  </r>
  <r>
    <s v="MD1"/>
    <x v="13"/>
    <s v="7E0A0"/>
    <s v="09"/>
    <s v="A0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5 From The Ignition Module on the Sensor Actuator CAN BUS"/>
    <x v="13"/>
    <s v="noSeverityAvailable"/>
    <s v="N.A."/>
    <s v="---"/>
    <s v="N.A."/>
  </r>
  <r>
    <s v="MD1"/>
    <x v="13"/>
    <s v="7E0A1"/>
    <s v="09"/>
    <s v="A1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6 From The Ignition Module on the Sensor Actuator CAN BUS"/>
    <x v="13"/>
    <s v="noSeverityAvailable"/>
    <s v="N.A."/>
    <s v="---"/>
    <s v="N.A."/>
  </r>
  <r>
    <s v="MD1"/>
    <x v="13"/>
    <s v="7E0A8"/>
    <s v="09"/>
    <s v="A8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Electronic Transmission Controller 1 (ETC1) message"/>
    <x v="13"/>
    <s v="noSeverityAvailable"/>
    <s v="N.A."/>
    <s v="---"/>
    <s v="N.A."/>
  </r>
  <r>
    <s v="MD1"/>
    <x v="13"/>
    <s v="7E0A9"/>
    <s v="09"/>
    <s v="A9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Electronic Transmission Controller 2 (ETC2) message"/>
    <x v="13"/>
    <s v="noSeverityAvailable"/>
    <s v="N.A."/>
    <s v="---"/>
    <s v="N.A."/>
  </r>
  <r>
    <s v="MD1"/>
    <x v="13"/>
    <s v="7E0AB"/>
    <s v="09"/>
    <s v="AB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a CAN Message From The Vehicle Controller - VCM2ECM message"/>
    <x v="13"/>
    <s v="noSeverityAvailable"/>
    <s v="N.A."/>
    <s v="---"/>
    <s v="N.A."/>
  </r>
  <r>
    <s v="MD1"/>
    <x v="13"/>
    <s v="7E0AC"/>
    <s v="09"/>
    <s v="ACE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Engine Is Not Receiving CAN Message IONMOT4B From The Ignition Module on the Sensor Actuator CAN BUS"/>
    <x v="13"/>
    <s v="noSeverityAvailable"/>
    <s v="N.A."/>
    <s v="---"/>
    <s v="N.A."/>
  </r>
  <r>
    <s v="MD1"/>
    <x v="13"/>
    <s v="7E15C"/>
    <s v="1F"/>
    <s v="5C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antitampering: Spark advance REQUEST from MD1 vs Spark advance fbk from EISB ( for a calibratable numberr of cyl.)"/>
    <x v="13"/>
    <s v="noSeverityAvailable"/>
    <s v="N.A."/>
    <s v="---"/>
    <s v="N.A."/>
  </r>
  <r>
    <s v="MD1"/>
    <x v="13"/>
    <s v="7E15F"/>
    <s v="1F"/>
    <s v="5FE1FF"/>
    <s v="[UW C9 CNG 360 HP MH_G98 ATS Eminox][UW C9 CNG 310 HP MH_G98 ATS Eminox]Bank Supply error for cyl 1 2 3 (feedback from EISB on ionmot4)"/>
    <x v="13"/>
    <s v="noSeverityAvailable"/>
    <s v="N.A."/>
    <s v="---"/>
    <s v="N.A."/>
  </r>
  <r>
    <s v="MD1"/>
    <x v="13"/>
    <s v="7E160"/>
    <s v="1F"/>
    <s v="60E1FF"/>
    <s v="[UW C9 CNG 360 HP MH_G98 ATS Eminox][UW C9 CNG 310 HP MH_G98 ATS Eminox]Bank Supply error for cyl 4 5 6 (feedback from EISB on ionmot4)"/>
    <x v="13"/>
    <s v="noSeverityAvailable"/>
    <s v="N.A."/>
    <s v="---"/>
    <s v="N.A."/>
  </r>
  <r>
    <s v="MD1"/>
    <x v="13"/>
    <s v="7E163"/>
    <s v="1F"/>
    <s v="63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uck current on side A fault (feedback from EISB on ionmot4)"/>
    <x v="13"/>
    <s v="noSeverityAvailable"/>
    <s v="N.A."/>
    <s v="---"/>
    <s v="N.A."/>
  </r>
  <r>
    <s v="MD1"/>
    <x v="13"/>
    <s v="7E164"/>
    <s v="1F"/>
    <s v="64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Buck current on side B fault (feedback from EISB on ionmot4)"/>
    <x v="13"/>
    <s v="noSeverityAvailable"/>
    <s v="N.A."/>
    <s v="---"/>
    <s v="N.A."/>
  </r>
  <r>
    <s v="MD1"/>
    <x v="13"/>
    <s v="7E172"/>
    <s v="1F"/>
    <s v="72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imary on side A generic fault (feedback from EISB on ionmot4)"/>
    <x v="13"/>
    <s v="noSeverityAvailable"/>
    <s v="N.A."/>
    <s v="---"/>
    <s v="N.A."/>
  </r>
  <r>
    <s v="MD1"/>
    <x v="13"/>
    <s v="7E173"/>
    <s v="1F"/>
    <s v="73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Primary on side B generic fault (feedback from EISB on ionmot4)"/>
    <x v="13"/>
    <s v="noSeverityAvailable"/>
    <s v="N.A."/>
    <s v="---"/>
    <s v="N.A."/>
  </r>
  <r>
    <s v="MD1"/>
    <x v="13"/>
    <s v="7E174"/>
    <s v="1F"/>
    <s v="74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1-5  in firing order (feedback from EISB on ionmot4)"/>
    <x v="13"/>
    <s v="noSeverityAvailable"/>
    <s v="N.A."/>
    <s v="---"/>
    <s v="N.A."/>
  </r>
  <r>
    <s v="MD1"/>
    <x v="13"/>
    <s v="7E175"/>
    <s v="1F"/>
    <s v="75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2-6  in firing order (feedback from EISB on ionmot4)"/>
    <x v="13"/>
    <s v="noSeverityAvailable"/>
    <s v="N.A."/>
    <s v="---"/>
    <s v="N.A."/>
  </r>
  <r>
    <s v="MD1"/>
    <x v="13"/>
    <s v="7E176"/>
    <s v="1F"/>
    <s v="76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3-(7)  in firing order (feedback from EISB on ionmot4)"/>
    <x v="13"/>
    <s v="noSeverityAvailable"/>
    <s v="N.A."/>
    <s v="---"/>
    <s v="N.A."/>
  </r>
  <r>
    <s v="MD1"/>
    <x v="13"/>
    <s v="7E177"/>
    <s v="1F"/>
    <s v="77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Short Circuit to Battery on cylinder 4-(8)  in firing order (feedback from EISB on ionmot4)"/>
    <x v="13"/>
    <s v="noSeverityAvailable"/>
    <s v="N.A."/>
    <s v="---"/>
    <s v="N.A."/>
  </r>
  <r>
    <s v="MD1"/>
    <x v="13"/>
    <s v="7E178"/>
    <s v="1F"/>
    <s v="78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1 (feedback from EISB on ionmot4)"/>
    <x v="13"/>
    <s v="noSeverityAvailable"/>
    <s v="N.A."/>
    <s v="---"/>
    <s v="N.A."/>
  </r>
  <r>
    <s v="MD1"/>
    <x v="13"/>
    <s v="7E179"/>
    <s v="1F"/>
    <s v="79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2 (feedback from EISB on ionmot4)"/>
    <x v="13"/>
    <s v="noSeverityAvailable"/>
    <s v="N.A."/>
    <s v="---"/>
    <s v="N.A."/>
  </r>
  <r>
    <s v="MD1"/>
    <x v="13"/>
    <s v="7E17A"/>
    <s v="1F"/>
    <s v="7A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3 (feedback from EISB on ionmot4)"/>
    <x v="13"/>
    <s v="noSeverityAvailable"/>
    <s v="N.A."/>
    <s v="---"/>
    <s v="N.A."/>
  </r>
  <r>
    <s v="MD1"/>
    <x v="13"/>
    <s v="7E17B"/>
    <s v="1F"/>
    <s v="7B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4 (feedback from EISB on ionmot4)"/>
    <x v="13"/>
    <s v="noSeverityAvailable"/>
    <s v="N.A."/>
    <s v="---"/>
    <s v="N.A."/>
  </r>
  <r>
    <s v="MD1"/>
    <x v="13"/>
    <s v="7E17C"/>
    <s v="1F"/>
    <s v="7C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5 (feedback from EISB on ionmot4)"/>
    <x v="13"/>
    <s v="noSeverityAvailable"/>
    <s v="N.A."/>
    <s v="---"/>
    <s v="N.A."/>
  </r>
  <r>
    <s v="MD1"/>
    <x v="13"/>
    <s v="7E17D"/>
    <s v="1F"/>
    <s v="7D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Secondary winding OC on cyl 6 (feedback from EISB on ionmot4)"/>
    <x v="13"/>
    <s v="noSeverityAvailable"/>
    <s v="N.A."/>
    <s v="---"/>
    <s v="N.A."/>
  </r>
  <r>
    <s v="MD1"/>
    <x v="13"/>
    <s v="7E184"/>
    <s v="1F"/>
    <s v="84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Water Temperature validity fault  (feedback from EISB on ionmot4)"/>
    <x v="13"/>
    <s v="noSeverityAvailable"/>
    <s v="N.A."/>
    <s v="---"/>
    <s v="N.A."/>
  </r>
  <r>
    <s v="MD1"/>
    <x v="13"/>
    <s v="7E186"/>
    <s v="1F"/>
    <s v="86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1 5 (feedback from EISB on ionmot4)"/>
    <x v="13"/>
    <s v="noSeverityAvailable"/>
    <s v="N.A."/>
    <s v="---"/>
    <s v="N.A."/>
  </r>
  <r>
    <s v="MD1"/>
    <x v="13"/>
    <s v="7E187"/>
    <s v="1F"/>
    <s v="87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2 6 (feedback from EISB on ionmot4)"/>
    <x v="13"/>
    <s v="noSeverityAvailable"/>
    <s v="N.A."/>
    <s v="---"/>
    <s v="N.A."/>
  </r>
  <r>
    <s v="MD1"/>
    <x v="13"/>
    <s v="7E188"/>
    <s v="1F"/>
    <s v="88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3 7 (feedback from EISB on ionmot4)"/>
    <x v="13"/>
    <s v="noSeverityAvailable"/>
    <s v="N.A."/>
    <s v="---"/>
    <s v="N.A."/>
  </r>
  <r>
    <s v="MD1"/>
    <x v="13"/>
    <s v="7E189"/>
    <s v="1F"/>
    <s v="89E1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ISB internal capacitors for cyl 4 8 (feedback from EISB on ionmot4)"/>
    <x v="13"/>
    <s v="noSeverityAvailable"/>
    <s v="N.A."/>
    <s v="---"/>
    <s v="N.A."/>
  </r>
  <r>
    <s v="MD1"/>
    <x v="13"/>
    <s v="7E800"/>
    <s v="0E"/>
    <s v="00E8EE"/>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the engine speed error"/>
    <x v="13"/>
    <s v="noSeverityAvailable"/>
    <s v="N.A."/>
    <s v="---"/>
    <s v="N.A."/>
  </r>
  <r>
    <s v="MD1"/>
    <x v="13"/>
    <s v="7E801"/>
    <s v="04"/>
    <s v="01E8E4"/>
    <s v="[UW C9 Diesel 310/360 HP MH_V80.3][CW C9 Diesel 360 HP MH_V80.3][CW T7 Diesel 285/320 HP_V77.1][UW C9 Diesel 310 HP_V77.1][CW C9 Diesel 360 HP_V77.1][CW C9 Diesel 400 HP_V77.1]ECU Temperature Sensor: Short circuit to ground (ECU internal error)"/>
    <x v="13"/>
    <s v="noSeverityAvailable"/>
    <s v="N.A."/>
    <s v="---"/>
    <s v="N.A."/>
  </r>
  <r>
    <s v="MD1"/>
    <x v="13"/>
    <s v="7E802"/>
    <s v="02"/>
    <s v="02E8E2"/>
    <s v="[UW C9 Diesel 310/360 HP MH_V80.3][CW C9 Diesel 360 HP MH_V80.3][CW T7 Diesel 285/320 HP_V77.1][UW C9 Diesel 310 HP_V77.1][CW C9 Diesel 360 HP_V77.1][CW C9 Diesel 400 HP_V77.1]ECU Temperature Sensor: Implausible sensor measuring"/>
    <x v="13"/>
    <s v="noSeverityAvailable"/>
    <s v="N.A."/>
    <s v="---"/>
    <s v="N.A."/>
  </r>
  <r>
    <s v="MD1"/>
    <x v="13"/>
    <s v="7E803"/>
    <s v="1F"/>
    <s v="03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Hardware related resets (Controller, HSM, Watchdog)"/>
    <x v="13"/>
    <s v="noSeverityAvailable"/>
    <s v="N.A."/>
    <s v="---"/>
    <s v="N.A."/>
  </r>
  <r>
    <s v="MD1"/>
    <x v="13"/>
    <s v="7E804"/>
    <s v="1F"/>
    <s v="04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Resets related to ECU Starter Block or Customer Block"/>
    <x v="13"/>
    <s v="noSeverityAvailable"/>
    <s v="N.A."/>
    <s v="---"/>
    <s v="N.A."/>
  </r>
  <r>
    <s v="MD1"/>
    <x v="13"/>
    <s v="7E805"/>
    <s v="02"/>
    <s v="05E8E2"/>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W Reset: Reset related to ASW (under voltage, bus errors, CPU)"/>
    <x v="13"/>
    <s v="noSeverityAvailable"/>
    <s v="N.A."/>
    <s v="---"/>
    <s v="N.A."/>
  </r>
  <r>
    <s v="MD1"/>
    <x v="13"/>
    <s v="7E805"/>
    <s v="1F"/>
    <s v="05E8FF"/>
    <s v="[UW C9 Diesel 310/360 HP MH_V80.3][CW C9 Diesel 360 HP MH_V80.3][CW T7 Diesel 285/320 HP_V77.1][UW C9 Diesel 310 HP_V77.1][CW C9 Diesel 360 HP_V77.1][CW C9 Diesel 400 HP_V77.1]ECU SW Reset: Reset related to ASW (under voltage, bus errors, CPU)"/>
    <x v="13"/>
    <s v="noSeverityAvailable"/>
    <s v="N.A."/>
    <s v="---"/>
    <s v="N.A."/>
  </r>
  <r>
    <s v="MD1"/>
    <x v="13"/>
    <s v="7E806"/>
    <s v="1F"/>
    <s v="06E8FF"/>
    <s v="[UW C9 Diesel 310/360 HP MH_V80.3][CW C9 Diesel 360 HP MH_V80.3][CW T7 Diesel 285/320 HP_V77.1][UW C9 Diesel 310 HP_V77.1][CW C9 Diesel 360 HP_V77.1][CW C9 Diesel 400 HP_V77.1]ECU Internal: Diagnosis fault check to report the error to demand for an ICO due to an error in the PoI2 shut-off"/>
    <x v="13"/>
    <s v="noSeverityAvailable"/>
    <s v="N.A."/>
    <s v="---"/>
    <s v="N.A."/>
  </r>
  <r>
    <s v="MD1"/>
    <x v="13"/>
    <s v="7E807"/>
    <s v="1F"/>
    <s v="07E8FF"/>
    <s v="[UW C9 Diesel 310/360 HP MH_V80.3][CW C9 Diesel 360 HP MH_V80.3][CW T7 Diesel 285/320 HP_V77.1][UW C9 Diesel 310 HP_V77.1][CW C9 Diesel 360 HP_V77.1][CW C9 Diesel 400 HP_V77.1]ECU Internal: Error in the plausibility of PoI3 efficiency."/>
    <x v="13"/>
    <s v="noSeverityAvailable"/>
    <s v="N.A."/>
    <s v="---"/>
    <s v="N.A."/>
  </r>
  <r>
    <s v="MD1"/>
    <x v="13"/>
    <s v="7E80F"/>
    <s v="1F"/>
    <s v="0FE8FF"/>
    <s v="[UW C9 Diesel 310/360 HP MH_V80.3][CW C9 Diesel 360 HP MH_V80.3][CW T7 Diesel 285/320 HP_V77.1][UW C9 Diesel 310 HP_V77.1][CW C9 Diesel 360 HP_V77.1][CW C9 Diesel 400 HP_V77.1]Injector: Number of injections is limited by system"/>
    <x v="13"/>
    <s v="noSeverityAvailable"/>
    <s v="N.A."/>
    <s v="---"/>
    <s v="N.A."/>
  </r>
  <r>
    <s v="MD1"/>
    <x v="13"/>
    <s v="7E811"/>
    <s v="1F"/>
    <s v="11E8FF"/>
    <s v="[UW C9 Diesel 310/360 HP MH_V80.3][CW C9 Diesel 360 HP MH_V80.3][CW T7 Diesel 285/320 HP_V77.1][UW C9 Diesel 310 HP_V77.1][CW C9 Diesel 360 HP_V77.1][CW C9 Diesel 400 HP_V77.1]ECU Internal: Diagnostic fault check to report the error due to torque comparison"/>
    <x v="13"/>
    <s v="noSeverityAvailable"/>
    <s v="N.A."/>
    <s v="---"/>
    <s v="N.A."/>
  </r>
  <r>
    <s v="MD1"/>
    <x v="13"/>
    <s v="7E812"/>
    <s v="1F"/>
    <s v="12E8FF"/>
    <s v="[UW C9 Diesel 310/360 HP MH_V80.3][CW C9 Diesel 360 HP MH_V80.3][CW T7 Diesel 285/320 HP_V77.1][UW C9 Diesel 310 HP_V77.1][CW C9 Diesel 360 HP_V77.1][CW C9 Diesel 400 HP_V77.1]ECU Internal: Error due to injector EnergizingTime exceeding threshold at overrun"/>
    <x v="13"/>
    <s v="noSeverityAvailable"/>
    <s v="N.A."/>
    <s v="---"/>
    <s v="N.A."/>
  </r>
  <r>
    <s v="MD1"/>
    <x v="13"/>
    <s v="7E814"/>
    <s v="1F"/>
    <s v="14E8FF"/>
    <s v="[UW C9 Diesel 310/360 HP MH_V80.3][CW C9 Diesel 360 HP MH_V80.3][CW T7 Diesel 285/320 HP_V77.1][UW C9 Diesel 310 HP_V77.1][CW C9 Diesel 360 HP_V77.1][CW C9 Diesel 400 HP_V77.1]Injection quantity limited by Level2 correction"/>
    <x v="13"/>
    <s v="noSeverityAvailable"/>
    <s v="N.A."/>
    <s v="---"/>
    <s v="N.A."/>
  </r>
  <r>
    <s v="MD1"/>
    <x v="13"/>
    <s v="7E815"/>
    <s v="1F"/>
    <s v="15E8FF"/>
    <s v="[UW C9 Diesel 310/360 HP MH_V80.3][CW C9 Diesel 360 HP MH_V80.3][CW T7 Diesel 285/320 HP_V77.1][UW C9 Diesel 310 HP_V77.1][CW C9 Diesel 360 HP_V77.1][CW C9 Diesel 400 HP_V77.1]Level 2 torque limitation corrected for stable idle speed is activated"/>
    <x v="13"/>
    <s v="noSeverityAvailable"/>
    <s v="N.A."/>
    <s v="---"/>
    <s v="N.A."/>
  </r>
  <r>
    <s v="MD1"/>
    <x v="13"/>
    <s v="7E816"/>
    <s v="1F"/>
    <s v="16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tack memory threshold overrun error"/>
    <x v="13"/>
    <s v="noSeverityAvailable"/>
    <s v="N.A."/>
    <s v="---"/>
    <s v="N.A."/>
  </r>
  <r>
    <s v="MD1"/>
    <x v="13"/>
    <s v="7E827"/>
    <s v="1F"/>
    <s v="27E8FF"/>
    <s v="[UW C9 Diesel 310/360 HP MH_V80.3][CW C9 Diesel 360 HP MH_V80.3][CW T7 Diesel 285/320 HP_V77.1][UW C9 Diesel 310 HP_V77.1][CW C9 Diesel 360 HP_V77.1][CW C9 Diesel 400 HP_V77.1]ECU Internal: Error in the plausibility of the energising times of the zero fuel quantity calibration"/>
    <x v="13"/>
    <s v="noSeverityAvailable"/>
    <s v="N.A."/>
    <s v="---"/>
    <s v="N.A."/>
  </r>
  <r>
    <s v="MD1"/>
    <x v="13"/>
    <s v="7E839"/>
    <s v="0B"/>
    <s v="39E8E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system: Irregular switch off detected at engine running/[CW C9 Diesel 400 HP_V77.1]ECU system: Irregular switch off detected"/>
    <x v="13"/>
    <s v="noSeverityAvailable"/>
    <s v="N.A."/>
    <s v="---"/>
    <s v="N.A."/>
  </r>
  <r>
    <s v="MD1"/>
    <x v="13"/>
    <s v="7E839"/>
    <s v="1F"/>
    <s v="39E8FF"/>
    <s v="[UW C9 Diesel 310/360 HP MH_V80.3][CW C9 Diesel 360 HP MH_V80.3][CW T7 Diesel 285/320 HP_V77.1][UW C9 Diesel 310 HP_V77.1][CW C9 Diesel 360 HP_V77.1][CW C9 Diesel 400 HP_V77.1]ECU system: Irregular switch off detected"/>
    <x v="13"/>
    <s v="noSeverityAvailable"/>
    <s v="N.A."/>
    <s v="---"/>
    <s v="N.A."/>
  </r>
  <r>
    <s v="MD1"/>
    <x v="13"/>
    <s v="7E83B"/>
    <s v="1F"/>
    <s v="3B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Injection Cut Off request from Shut Off Path Test"/>
    <x v="13"/>
    <s v="noSeverityAvailable"/>
    <s v="N.A."/>
    <s v="---"/>
    <s v="N.A."/>
  </r>
  <r>
    <s v="MD1"/>
    <x v="13"/>
    <s v="7E83C"/>
    <s v="1F"/>
    <s v="3C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Post build selectable monitoring"/>
    <x v="13"/>
    <s v="noSeverityAvailable"/>
    <s v="N.A."/>
    <s v="---"/>
    <s v="N.A."/>
  </r>
  <r>
    <s v="MD1"/>
    <x v="13"/>
    <s v="7E842"/>
    <s v="09"/>
    <s v="42E8E9"/>
    <s v="[UW C9 Diesel 310/360 HP MH_V80.3][CW C9 Diesel 360 HP MH_V80.3][CW T7 Diesel 285/320 HP_V77.1][UW C9 Diesel 310 HP_V77.1][CW C9 Diesel 360 HP_V77.1][CW C9 Diesel 400 HP_V77.1]CAN Bus: Timeout Error of CAN-Receive-Frame Electronic Engine Control 2 from vehicle controller (EEC2V: CAN IDs and characteristics)"/>
    <x v="13"/>
    <s v="noSeverityAvailable"/>
    <s v="N.A."/>
    <s v="---"/>
    <s v="N.A."/>
  </r>
  <r>
    <s v="MD1"/>
    <x v="13"/>
    <s v="7E849"/>
    <s v="1F"/>
    <s v="49E8FF"/>
    <s v="[UW C9 Diesel 310/360 HP MH_V80.3][CW C9 Diesel 360 HP MH_V80.3][CW T7 Diesel 285/320 HP_V77.1][UW C9 Diesel 310 HP_V77.1][CW C9 Diesel 360 HP_V77.1][CW C9 Diesel 400 HP_V77.1]ECU Internal: Diagnostic fault check to starter permission monitor"/>
    <x v="13"/>
    <s v="noSeverityAvailable"/>
    <s v="N.A."/>
    <s v="---"/>
    <s v="N.A."/>
  </r>
  <r>
    <s v="MD1"/>
    <x v="13"/>
    <s v="7E84B"/>
    <s v="1F"/>
    <s v="4BE8FF"/>
    <s v="[UW C9 Diesel 310/360 HP MH_V80.3][CW C9 Diesel 360 HP MH_V80.3][CW T7 Diesel 285/320 HP_V77.1][UW C9 Diesel 310 HP_V77.1][CW C9 Diesel 360 HP_V77.1][CW C9 Diesel 400 HP_V77.1]ECU Internal: Error in the operating mode at level 1"/>
    <x v="13"/>
    <s v="noSeverityAvailable"/>
    <s v="N.A."/>
    <s v="---"/>
    <s v="N.A."/>
  </r>
  <r>
    <s v="MD1"/>
    <x v="13"/>
    <s v="7E84C"/>
    <s v="1F"/>
    <s v="4CE8FF"/>
    <s v="[UW C9 Diesel 310/360 HP MH_V80.3][CW C9 Diesel 360 HP MH_V80.3][CW T7 Diesel 285/320 HP_V77.1][UW C9 Diesel 310 HP_V77.1][CW C9 Diesel 360 HP_V77.1][CW C9 Diesel 400 HP_V77.1]ECU Internal: Error in total injection quantity at level 2"/>
    <x v="13"/>
    <s v="noSeverityAvailable"/>
    <s v="N.A."/>
    <s v="---"/>
    <s v="N.A."/>
  </r>
  <r>
    <s v="MD1"/>
    <x v="13"/>
    <s v="7E861"/>
    <s v="1F"/>
    <s v="61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quot;ABE active&quot;"/>
    <x v="13"/>
    <s v="noSeverityAvailable"/>
    <s v="N.A."/>
    <s v="---"/>
    <s v="N.A."/>
  </r>
  <r>
    <s v="MD1"/>
    <x v="13"/>
    <s v="7E862"/>
    <s v="1F"/>
    <s v="62E8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Diagnostic fault check to report &quot;Errorpin active&quot;"/>
    <x v="13"/>
    <s v="noSeverityAvailable"/>
    <s v="N.A."/>
    <s v="---"/>
    <s v="N.A."/>
  </r>
  <r>
    <s v="MD1"/>
    <x v="13"/>
    <s v="7E869"/>
    <s v="09"/>
    <s v="69E8E9"/>
    <s v="[UW C9 Diesel 310/360 HP MH_V80.3][CW C9 Diesel 360 HP MH_V80.3][CW T7 Diesel 285/320 HP_V77.1][UW C9 Diesel 310 HP_V77.1][CW C9 Diesel 360 HP_V77.1][CW C9 Diesel 400 HP_V77.1]CAN Bus: Timeout Error of CAN-Receive-Frame Vehicle Control Module to EDC (VM2EDC: low/high Idle, Intermediate speed Gov.parameters)"/>
    <x v="13"/>
    <s v="noSeverityAvailable"/>
    <s v="N.A."/>
    <s v="---"/>
    <s v="N.A."/>
  </r>
  <r>
    <s v="MD1"/>
    <x v="13"/>
    <s v="7E86E"/>
    <s v="0B"/>
    <s v="6EE8E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out of range condition"/>
    <x v="13"/>
    <s v="noSeverityAvailable"/>
    <s v="N.A."/>
    <s v="---"/>
    <s v="N.A."/>
  </r>
  <r>
    <s v="MD1"/>
    <x v="13"/>
    <s v="7E86E"/>
    <s v="0E"/>
    <s v="6EE8EE"/>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rolling counter error (frame missed)"/>
    <x v="13"/>
    <s v="noSeverityAvailable"/>
    <s v="N.A."/>
    <s v="---"/>
    <s v="N.A."/>
  </r>
  <r>
    <s v="MD1"/>
    <x v="13"/>
    <s v="7E86F"/>
    <s v="0E"/>
    <s v="6FE8EE"/>
    <s v="[UW C9 Diesel 310/360 HP MH_V80.3][CW C9 Diesel 360 HP MH_V80.3][CW T7 Diesel 285/320 HP_V77.1][UW C9 Diesel 310 HP_V77.1][CW C9 Diesel 360 HP_V77.1][CW C9 Diesel 400 HP_V77.1]CAN Bus: CAN-Receive-Frame of TSC1VR rolling counter error (frame missed)"/>
    <x v="13"/>
    <s v="noSeverityAvailable"/>
    <s v="N.A."/>
    <s v="---"/>
    <s v="N.A."/>
  </r>
  <r>
    <s v="MD1"/>
    <x v="13"/>
    <s v="7E86F"/>
    <s v="13"/>
    <s v="6FE8F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VE, Checksum error"/>
    <x v="13"/>
    <s v="noSeverityAvailable"/>
    <s v="N.A."/>
    <s v="---"/>
    <s v="N.A."/>
  </r>
  <r>
    <s v="MD1"/>
    <x v="13"/>
    <s v="7E86F"/>
    <s v="09"/>
    <s v="6FE8E9"/>
    <s v="[UW C9 Diesel 310/360 HP MH_V80.3][CW C9 Diesel 360 HP MH_V80.3][CW T7 Diesel 285/320 HP_V77.1][UW C9 Diesel 310 HP_V77.1][CW C9 Diesel 360 HP_V77.1][CW C9 Diesel 400 HP_V77.1]CAN Bus: TimeOut of  CAN-Receive-Frame TSC1VE from Vehicle Controller"/>
    <x v="13"/>
    <s v="noSeverityAvailable"/>
    <s v="N.A."/>
    <s v="---"/>
    <s v="N.A."/>
  </r>
  <r>
    <s v="MD1"/>
    <x v="13"/>
    <s v="7E870"/>
    <s v="13"/>
    <s v="70E8F3"/>
    <s v="[UW C9 Diesel 310/360 HP MH_V80.3][CW C9 Diesel 360 HP MH_V80.3][CW T7 Diesel 285/320 HP_V77.1][UW C9 Diesel 310 HP_V77.1][CW C9 Diesel 360 HP_V77.1][CW C9 Diesel 400 HP_V77.1]CAN Bus: CAN-Receive-Frame of TSC1VR, Checksum error"/>
    <x v="13"/>
    <s v="noSeverityAvailable"/>
    <s v="N.A."/>
    <s v="---"/>
    <s v="N.A."/>
  </r>
  <r>
    <s v="MD1"/>
    <x v="13"/>
    <s v="7E870"/>
    <s v="1F"/>
    <s v="70E8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VE message, Invalid value"/>
    <x v="13"/>
    <s v="noSeverityAvailable"/>
    <s v="N.A."/>
    <s v="---"/>
    <s v="N.A."/>
  </r>
  <r>
    <s v="MD1"/>
    <x v="13"/>
    <s v="7E870"/>
    <s v="09"/>
    <s v="70E8E9"/>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VE from Vehicle Controller (active mode)"/>
    <x v="13"/>
    <s v="noSeverityAvailable"/>
    <s v="N.A."/>
    <s v="---"/>
    <s v="N.A."/>
  </r>
  <r>
    <s v="MD1"/>
    <x v="13"/>
    <s v="7E871"/>
    <s v="09"/>
    <s v="71E8E9"/>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VE from Vehicle Controller (passive mode)"/>
    <x v="13"/>
    <s v="noSeverityAvailable"/>
    <s v="N.A."/>
    <s v="---"/>
    <s v="N.A."/>
  </r>
  <r>
    <s v="MD1"/>
    <x v="13"/>
    <s v="7E8A6"/>
    <s v="02"/>
    <s v="A6E8E2"/>
    <s v="[UW C9 Diesel 310/360 HP MH_V80.3][CW C9 Diesel 360 HP MH_V80.3][CW T7 Diesel 285/320 HP_V77.1][UW C9 Diesel 310 HP_V77.1][CW C9 Diesel 360 HP_V77.1][CW C9 Diesel 400 HP_V77.1]CAN Bus: TimeOut of  CAN-Receive-Frame TSC1ADE from Expansion Module"/>
    <x v="13"/>
    <s v="noSeverityAvailable"/>
    <s v="N.A."/>
    <s v="---"/>
    <s v="N.A."/>
  </r>
  <r>
    <s v="MD1"/>
    <x v="13"/>
    <s v="7E8B5"/>
    <s v="0E"/>
    <s v="B5E8EE"/>
    <s v="[UW C9 Diesel 310/360 HP MH_V80.3][CW C9 Diesel 360 HP MH_V80.3][CW T7 Diesel 285/320 HP_V77.1][UW C9 Diesel 310 HP_V77.1][CW C9 Diesel 360 HP_V77.1][CW C9 Diesel 400 HP_V77.1]CAN Bus: CAN-Receive-Frame of TSC1ADE rolling counter error (frame missed)"/>
    <x v="13"/>
    <s v="noSeverityAvailable"/>
    <s v="N.A."/>
    <s v="---"/>
    <s v="N.A."/>
  </r>
  <r>
    <s v="MD1"/>
    <x v="13"/>
    <s v="7E8B5"/>
    <s v="13"/>
    <s v="B5E8F3"/>
    <s v="[UW C9 Diesel 310/360 HP MH_V80.3][CW C9 Diesel 360 HP MH_V80.3][CW T7 Diesel 285/320 HP_V77.1][UW C9 Diesel 310 HP_V77.1][CW C9 Diesel 360 HP_V77.1][CW C9 Diesel 400 HP_V77.1]CAN Bus: CAN-Receive-Frame of TSC1ADE, Checksum error"/>
    <x v="13"/>
    <s v="noSeverityAvailable"/>
    <s v="N.A."/>
    <s v="---"/>
    <s v="N.A."/>
  </r>
  <r>
    <s v="MD1"/>
    <x v="13"/>
    <s v="7E8FD"/>
    <s v="03"/>
    <s v="FDE8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5 Is Shorted To Battery Voltage"/>
    <x v="13"/>
    <s v="noSeverityAvailable"/>
    <s v="N.A."/>
    <s v="---"/>
    <s v="N.A."/>
  </r>
  <r>
    <s v="MD1"/>
    <x v="13"/>
    <s v="7E8FD"/>
    <s v="04"/>
    <s v="FDE8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5 Is Shorted To Ground/[CW C9 Diesel 400 HP_V77.1]Short circuit to battery error at high side actuator relay with index x = 4"/>
    <x v="13"/>
    <s v="noSeverityAvailable"/>
    <s v="N.A."/>
    <s v="---"/>
    <s v="N.A."/>
  </r>
  <r>
    <s v="MD1"/>
    <x v="13"/>
    <s v="7E8FE"/>
    <s v="03"/>
    <s v="FEE8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6 Is Shorted To Battery Voltage"/>
    <x v="13"/>
    <s v="noSeverityAvailable"/>
    <s v="N.A."/>
    <s v="---"/>
    <s v="N.A."/>
  </r>
  <r>
    <s v="MD1"/>
    <x v="13"/>
    <s v="7E8FE"/>
    <s v="04"/>
    <s v="FEE8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6 Is Shorted To Ground/[CW C9 Diesel 400 HP_V77.1]Short circuit to battery error at high side actuator relay with index x = 5"/>
    <x v="13"/>
    <s v="noSeverityAvailable"/>
    <s v="N.A."/>
    <s v="---"/>
    <s v="N.A."/>
  </r>
  <r>
    <s v="MD1"/>
    <x v="13"/>
    <s v="7E8FF"/>
    <s v="03"/>
    <s v="FFE8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2 Is Shorted To Battery Voltage"/>
    <x v="13"/>
    <s v="noSeverityAvailable"/>
    <s v="N.A."/>
    <s v="---"/>
    <s v="N.A."/>
  </r>
  <r>
    <s v="MD1"/>
    <x v="13"/>
    <s v="7E8FF"/>
    <s v="04"/>
    <s v="FFE8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2 Is Shorted To Ground/[CW C9 Diesel 400 HP_V77.1]Short circuit to ground error at high side actuator relay with index x = 3"/>
    <x v="13"/>
    <s v="noSeverityAvailable"/>
    <s v="N.A."/>
    <s v="---"/>
    <s v="N.A."/>
  </r>
  <r>
    <s v="MD1"/>
    <x v="13"/>
    <s v="7E900"/>
    <s v="03"/>
    <s v="00E9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4 Is Shorted To Battery Voltage"/>
    <x v="13"/>
    <s v="noSeverityAvailable"/>
    <s v="N.A."/>
    <s v="---"/>
    <s v="N.A."/>
  </r>
  <r>
    <s v="MD1"/>
    <x v="13"/>
    <s v="7E900"/>
    <s v="04"/>
    <s v="00E9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4 Is Shorted To Ground/[CW C9 Diesel 400 HP_V77.1]Short circuit to ground error at high side actuator relay with index x = 4"/>
    <x v="13"/>
    <s v="noSeverityAvailable"/>
    <s v="N.A."/>
    <s v="---"/>
    <s v="N.A."/>
  </r>
  <r>
    <s v="MD1"/>
    <x v="13"/>
    <s v="7E901"/>
    <s v="03"/>
    <s v="01E9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7 Is Shorted To Battery Voltage"/>
    <x v="13"/>
    <s v="noSeverityAvailable"/>
    <s v="N.A."/>
    <s v="---"/>
    <s v="N.A."/>
  </r>
  <r>
    <s v="MD1"/>
    <x v="13"/>
    <s v="7E901"/>
    <s v="04"/>
    <s v="01E9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7 Is Shorted To Ground/[CW C9 Diesel 400 HP_V77.1]Short circuit to battery error at high side actuator relay with index x = 6"/>
    <x v="13"/>
    <s v="noSeverityAvailable"/>
    <s v="N.A."/>
    <s v="---"/>
    <s v="N.A."/>
  </r>
  <r>
    <s v="MD1"/>
    <x v="13"/>
    <s v="7E902"/>
    <s v="03"/>
    <s v="02E9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8 Is Shorted To Battery Voltage"/>
    <x v="13"/>
    <s v="noSeverityAvailable"/>
    <s v="N.A."/>
    <s v="---"/>
    <s v="N.A."/>
  </r>
  <r>
    <s v="MD1"/>
    <x v="13"/>
    <s v="7E902"/>
    <s v="04"/>
    <s v="02E9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8 Is Shorted To Ground/[CW C9 Diesel 400 HP_V77.1]Short circuit to battery error at high side actuator relay with index x = 7"/>
    <x v="13"/>
    <s v="noSeverityAvailable"/>
    <s v="N.A."/>
    <s v="---"/>
    <s v="N.A."/>
  </r>
  <r>
    <s v="MD1"/>
    <x v="13"/>
    <s v="7E903"/>
    <s v="03"/>
    <s v="03E9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9 Is Shorted To Battery Voltage"/>
    <x v="13"/>
    <s v="noSeverityAvailable"/>
    <s v="N.A."/>
    <s v="---"/>
    <s v="N.A."/>
  </r>
  <r>
    <s v="MD1"/>
    <x v="13"/>
    <s v="7E903"/>
    <s v="04"/>
    <s v="03E9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9 Is Shorted To Ground/[CW C9 Diesel 400 HP_V77.1]Short circuit to battery error at high side actuator relay with index x = 8"/>
    <x v="13"/>
    <s v="noSeverityAvailable"/>
    <s v="N.A."/>
    <s v="---"/>
    <s v="N.A."/>
  </r>
  <r>
    <s v="MD1"/>
    <x v="13"/>
    <s v="7E904"/>
    <s v="04"/>
    <s v="04E9E4"/>
    <s v="[UW C9 Diesel 310/360 HP MH_V80.3][CW C9 Diesel 360 HP MH_V80.3][CW T7 Diesel 285/320 HP_V77.1][UW C9 Diesel 310 HP_V77.1][CW C9 Diesel 360 HP_V77.1][CW C9 Diesel 400 HP_V77.1]Short circuit to ground error at high side actuator relay with index x = 5"/>
    <x v="13"/>
    <s v="noSeverityAvailable"/>
    <s v="N.A."/>
    <s v="---"/>
    <s v="N.A."/>
  </r>
  <r>
    <s v="MD1"/>
    <x v="13"/>
    <s v="7E905"/>
    <s v="04"/>
    <s v="05E9E4"/>
    <s v="[UW C9 Diesel 310/360 HP MH_V80.3][CW C9 Diesel 360 HP MH_V80.3][CW T7 Diesel 285/320 HP_V77.1][UW C9 Diesel 310 HP_V77.1][CW C9 Diesel 360 HP_V77.1][CW C9 Diesel 400 HP_V77.1]Short circuit to ground error at high side actuator relay with index x = 6"/>
    <x v="13"/>
    <s v="noSeverityAvailable"/>
    <s v="N.A."/>
    <s v="---"/>
    <s v="N.A."/>
  </r>
  <r>
    <s v="MD1"/>
    <x v="13"/>
    <s v="7E906"/>
    <s v="04"/>
    <s v="06E9E4"/>
    <s v="[UW C9 Diesel 310/360 HP MH_V80.3][CW C9 Diesel 360 HP MH_V80.3][CW T7 Diesel 285/320 HP_V77.1][UW C9 Diesel 310 HP_V77.1][CW C9 Diesel 360 HP_V77.1][CW C9 Diesel 400 HP_V77.1]Short circuit to ground error at high side actuator relay with index x = 7"/>
    <x v="13"/>
    <s v="noSeverityAvailable"/>
    <s v="N.A."/>
    <s v="---"/>
    <s v="N.A."/>
  </r>
  <r>
    <s v="MD1"/>
    <x v="13"/>
    <s v="7E907"/>
    <s v="04"/>
    <s v="07E9E4"/>
    <s v="[UW C9 Diesel 310/360 HP MH_V80.3][CW C9 Diesel 360 HP MH_V80.3][CW T7 Diesel 285/320 HP_V77.1][UW C9 Diesel 310 HP_V77.1][CW C9 Diesel 360 HP_V77.1][CW C9 Diesel 400 HP_V77.1]Short circuit to ground error at high side actuator relay with index x = 8"/>
    <x v="13"/>
    <s v="noSeverityAvailable"/>
    <s v="N.A."/>
    <s v="---"/>
    <s v="N.A."/>
  </r>
  <r>
    <s v="MD1"/>
    <x v="13"/>
    <s v="7E908"/>
    <s v="03"/>
    <s v="08E9E3"/>
    <s v="[UW C9 Diesel 310/360 HP MH_V80.3][CW C9 Diesel 360 HP MH_V80.3][CW T7 Diesel 285/320 HP_V77.1][UW C9 Diesel 310 HP_V77.1][CW C9 Diesel 360 HP_V77.1][CW C9 Diesel 400 HP_V77.1]Power Relay 0 for Smart Sensors and Actuators: Short Circuit to Battery"/>
    <x v="13"/>
    <s v="noSeverityAvailable"/>
    <s v="N.A."/>
    <s v="---"/>
    <s v="N.A."/>
  </r>
  <r>
    <s v="MD1"/>
    <x v="13"/>
    <s v="7E908"/>
    <s v="04"/>
    <s v="08E9E4"/>
    <s v="[UW C9 Diesel 310/360 HP MH_V80.3][CW C9 Diesel 360 HP MH_V80.3][CW T7 Diesel 285/320 HP_V77.1][UW C9 Diesel 310 HP_V77.1][CW C9 Diesel 360 HP_V77.1][CW C9 Diesel 400 HP_V77.1]Power Relay 0 for Smart Sensors and Actuators: Short Circuit to Ground"/>
    <x v="13"/>
    <s v="noSeverityAvailable"/>
    <s v="N.A."/>
    <s v="---"/>
    <s v="N.A."/>
  </r>
  <r>
    <s v="MD1"/>
    <x v="13"/>
    <s v="7E908"/>
    <s v="05"/>
    <s v="08E9E5"/>
    <s v="[UW C9 Diesel 310/360 HP MH_V80.3][CW C9 Diesel 360 HP MH_V80.3][CW T7 Diesel 285/320 HP_V77.1][UW C9 Diesel 310 HP_V77.1][CW C9 Diesel 360 HP_V77.1][CW C9 Diesel 400 HP_V77.1]Power Relay 0 for Smart Sensors and Actuators: Open Load error"/>
    <x v="13"/>
    <s v="noSeverityAvailable"/>
    <s v="N.A."/>
    <s v="---"/>
    <s v="N.A."/>
  </r>
  <r>
    <s v="MD1"/>
    <x v="13"/>
    <s v="7E908"/>
    <s v="06"/>
    <s v="08E9E6"/>
    <s v="[UW C9 Diesel 310/360 HP MH_V80.3][CW C9 Diesel 360 HP MH_V80.3][CW T7 Diesel 285/320 HP_V77.1][UW C9 Diesel 310 HP_V77.1][CW C9 Diesel 360 HP_V77.1][CW C9 Diesel 400 HP_V77.1]Power Relay 0 for Smart Sensors and Actuators: Over Temperature error"/>
    <x v="13"/>
    <s v="noSeverityAvailable"/>
    <s v="N.A."/>
    <s v="---"/>
    <s v="N.A."/>
  </r>
  <r>
    <s v="MD1"/>
    <x v="13"/>
    <s v="7E90A"/>
    <s v="03"/>
    <s v="0AE9E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0 Is Shorted To Battery Voltage"/>
    <x v="13"/>
    <s v="noSeverityAvailable"/>
    <s v="N.A."/>
    <s v="---"/>
    <s v="N.A."/>
  </r>
  <r>
    <s v="MD1"/>
    <x v="13"/>
    <s v="7E90A"/>
    <s v="04"/>
    <s v="0AE9E4"/>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12/24 Volt Actuator Supply 10 Is Shorted To Ground/[CW C9 Diesel 400 HP_V77.1]Short circuit to battery error at high side actuator relay with index x = 9"/>
    <x v="13"/>
    <s v="noSeverityAvailable"/>
    <s v="N.A."/>
    <s v="---"/>
    <s v="N.A."/>
  </r>
  <r>
    <s v="MD1"/>
    <x v="13"/>
    <s v="7E90B"/>
    <s v="04"/>
    <s v="0BE9E4"/>
    <s v="[UW C9 Diesel 310/360 HP MH_V80.3][CW C9 Diesel 360 HP MH_V80.3][CW T7 Diesel 285/320 HP_V77.1][UW C9 Diesel 310 HP_V77.1][CW C9 Diesel 360 HP_V77.1][CW C9 Diesel 400 HP_V77.1]Short circuit to ground error at high side actuator relay with index x = 9"/>
    <x v="13"/>
    <s v="noSeverityAvailable"/>
    <s v="N.A."/>
    <s v="---"/>
    <s v="N.A."/>
  </r>
  <r>
    <s v="MD1"/>
    <x v="13"/>
    <s v="7E95E"/>
    <s v="0B"/>
    <s v="5EE9E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out of range condition"/>
    <x v="13"/>
    <s v="noSeverityAvailable"/>
    <s v="N.A."/>
    <s v="---"/>
    <s v="N.A."/>
  </r>
  <r>
    <s v="MD1"/>
    <x v="13"/>
    <s v="7E95E"/>
    <s v="0E"/>
    <s v="5EE9EE"/>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rolling counter error (frame missed)"/>
    <x v="13"/>
    <s v="noSeverityAvailable"/>
    <s v="N.A."/>
    <s v="---"/>
    <s v="N.A."/>
  </r>
  <r>
    <s v="MD1"/>
    <x v="13"/>
    <s v="7E95E"/>
    <s v="13"/>
    <s v="5EE9F3"/>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AN-Receive-Frame of TSC1PE, Checksum error"/>
    <x v="13"/>
    <s v="noSeverityAvailable"/>
    <s v="N.A."/>
    <s v="---"/>
    <s v="N.A."/>
  </r>
  <r>
    <s v="MD1"/>
    <x v="13"/>
    <s v="7E95E"/>
    <s v="1F"/>
    <s v="5EE9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PE message, invalid value"/>
    <x v="13"/>
    <s v="noSeverityAvailable"/>
    <s v="N.A."/>
    <s v="---"/>
    <s v="N.A."/>
  </r>
  <r>
    <s v="MD1"/>
    <x v="13"/>
    <s v="7E95E"/>
    <s v="09"/>
    <s v="5EE9E9"/>
    <s v="[UW C9 Diesel 310/360 HP MH_V80.3][CW C9 Diesel 360 HP MH_V80.3][CW T7 Diesel 285/320 HP_V77.1][UW C9 Diesel 310 HP_V77.1][CW C9 Diesel 360 HP_V77.1][CW C9 Diesel 400 HP_V77.1]CAN Bus: TimeOut of  CAN-Receive-Frame Torque Speed Control TSC1PE message from PTO controller"/>
    <x v="13"/>
    <s v="noSeverityAvailable"/>
    <s v="N.A."/>
    <s v="---"/>
    <s v="N.A."/>
  </r>
  <r>
    <s v="MD1"/>
    <x v="13"/>
    <s v="7E95F"/>
    <s v="09"/>
    <s v="5F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PE from PTO Controller (active mode)/[CW C9 Diesel 400 HP_V77.1]CAN Bus: TimeOut of  CAN-Receive-Frame TSC1PE from PTO Controller (active mode)"/>
    <x v="13"/>
    <s v="noSeverityAvailable"/>
    <s v="N.A."/>
    <s v="---"/>
    <s v="N.A."/>
  </r>
  <r>
    <s v="MD1"/>
    <x v="13"/>
    <s v="7E960"/>
    <s v="09"/>
    <s v="60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AN-Receive-Frame TSC1PE from PTO Controller (passive mode)/[CW C9 Diesel 400 HP_V77.1]CAN Bus: TimeOut of  CAN-Receive-Frame TSC1PE from PTO Controller (passive mode)"/>
    <x v="13"/>
    <s v="noSeverityAvailable"/>
    <s v="N.A."/>
    <s v="---"/>
    <s v="N.A."/>
  </r>
  <r>
    <s v="MD1"/>
    <x v="13"/>
    <s v="7E996"/>
    <s v="09"/>
    <s v="96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CVS1 message From The Vehicle Controller/[CW C9 Diesel 400 HP_V77.1]CAN Bus: Timeout Error of CAN-Receive-Frame Cruise Control Vehicle Speed"/>
    <x v="13"/>
    <s v="noSeverityAvailable"/>
    <s v="N.A."/>
    <s v="---"/>
    <s v="N.A."/>
  </r>
  <r>
    <s v="MD1"/>
    <x v="13"/>
    <s v="7E9F4"/>
    <s v="09"/>
    <s v="F4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BC2EDC1 CAN message/[CW C9 Diesel 400 HP_V77.1]CAN Bus: Timeout Error of CAN-Receive-Frame  BC2EDC1 from Body Computer"/>
    <x v="13"/>
    <s v="noSeverityAvailable"/>
    <s v="N.A."/>
    <s v="---"/>
    <s v="N.A."/>
  </r>
  <r>
    <s v="MD1"/>
    <x v="13"/>
    <s v="7E9F5"/>
    <s v="09"/>
    <s v="F5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Error of CAN-Receive-Frame BC2EDC2 from Body Computer/[CW C9 Diesel 400 HP_V77.1]CAN Bus: Timeout Error of CAN-Receive-Frame  BC2EDC2 from Body Computer"/>
    <x v="13"/>
    <s v="noSeverityAvailable"/>
    <s v="N.A."/>
    <s v="---"/>
    <s v="N.A."/>
  </r>
  <r>
    <s v="MD1"/>
    <x v="13"/>
    <s v="7E9F7"/>
    <s v="09"/>
    <s v="F7E9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TD CAN message/[CW C9 Diesel 400 HP_V77.1]CAN Bus: Timeout Error of CAN-Receive-Frame TD (Time Date)"/>
    <x v="13"/>
    <s v="noSeverityAvailable"/>
    <s v="N.A."/>
    <s v="---"/>
    <s v="N.A."/>
  </r>
  <r>
    <s v="MD1"/>
    <x v="13"/>
    <s v="7EA04"/>
    <s v="09"/>
    <s v="04EAE9"/>
    <s v="[UW C9 Diesel 310/360 HP MH_V80.3][CW C9 Diesel 360 HP MH_V80.3][CW T7 Diesel 285/320 HP_V77.1][UW C9 Diesel 310 HP_V77.1][CW C9 Diesel 360 HP_V77.1][CW C9 Diesel 400 HP_V77.1]CAN Bus: Timeout Error of CAN-Receive-Frame Electronic Brake Controller (EBC1: ASR,EBS,ABS, Traction control, retarder)1"/>
    <x v="13"/>
    <s v="noSeverityAvailable"/>
    <s v="N.A."/>
    <s v="---"/>
    <s v="N.A."/>
  </r>
  <r>
    <s v="MD1"/>
    <x v="13"/>
    <s v="7EA09"/>
    <s v="09"/>
    <s v="09EAE9"/>
    <s v="[UW C9 Diesel 310/360 HP MH_V80.3][CW C9 Diesel 360 HP MH_V80.3][CW T7 Diesel 285/320 HP_V77.1][UW C9 Diesel 310 HP_V77.1][CW C9 Diesel 360 HP_V77.1][CW C9 Diesel 400 HP_V77.1]CAN Bus: TIme Out of CAN-Receive-Frame Torque Speed Control TSC1VR message from Body Computer"/>
    <x v="13"/>
    <s v="noSeverityAvailable"/>
    <s v="N.A."/>
    <s v="---"/>
    <s v="N.A."/>
  </r>
  <r>
    <s v="MD1"/>
    <x v="13"/>
    <s v="7EA0A"/>
    <s v="09"/>
    <s v="0AEAE9"/>
    <s v="[UW C9 Diesel 310/360 HP MH_V80.3][CW C9 Diesel 360 HP MH_V80.3][CW T7 Diesel 285/320 HP_V77.1][UW C9 Diesel 310 HP_V77.1][CW C9 Diesel 360 HP_V77.1][CW C9 Diesel 400 HP_V77.1]CAN Bus: TimeOut of  CAN-Receive-Frame TSC1VR from Body Computer (active mode)"/>
    <x v="13"/>
    <s v="noSeverityAvailable"/>
    <s v="N.A."/>
    <s v="---"/>
    <s v="N.A."/>
  </r>
  <r>
    <s v="MD1"/>
    <x v="13"/>
    <s v="7EA0B"/>
    <s v="09"/>
    <s v="0BEAE9"/>
    <s v="[UW C9 Diesel 310/360 HP MH_V80.3][CW C9 Diesel 360 HP MH_V80.3][CW T7 Diesel 285/320 HP_V77.1][UW C9 Diesel 310 HP_V77.1][CW C9 Diesel 360 HP_V77.1][CW C9 Diesel 400 HP_V77.1]CAN Bus: TimeOut of  CAN-Receive-Frame TSC1VR from Body Computer (passive mode)"/>
    <x v="13"/>
    <s v="noSeverityAvailable"/>
    <s v="N.A."/>
    <s v="---"/>
    <s v="N.A."/>
  </r>
  <r>
    <s v="MD1"/>
    <x v="13"/>
    <s v="7EA0C"/>
    <s v="09"/>
    <s v="0CEAE9"/>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VDHR message/[CW C9 Diesel 400 HP_V77.1]CAN Bus:  Timeout Error of CAN-Receive-Frame of VDHR from body computer (Vehicle Distance High Resolution)"/>
    <x v="13"/>
    <s v="noSeverityAvailable"/>
    <s v="N.A."/>
    <s v="---"/>
    <s v="N.A."/>
  </r>
  <r>
    <s v="MD1"/>
    <x v="13"/>
    <s v="7EA26"/>
    <s v="0B"/>
    <s v="26EAEB"/>
    <s v="[UW C9 Diesel 310/360 HP MH_V80.3][CW C9 Diesel 360 HP MH_V80.3][CW T7 Diesel 285/320 HP_V77.1][UW C9 Diesel 310 HP_V77.1][CW C9 Diesel 360 HP_V77.1][CW C9 Diesel 400 HP_V77.1]Exhaust Flap Actuator: Control failure reported by actuator via CAN message"/>
    <x v="13"/>
    <s v="noSeverityAvailable"/>
    <s v="N.A."/>
    <s v="---"/>
    <s v="N.A."/>
  </r>
  <r>
    <s v="MD1"/>
    <x v="13"/>
    <s v="7EA26"/>
    <s v="0C"/>
    <s v="26EAEC"/>
    <s v="[UW C9 Diesel 310/360 HP MH_V80.3][CW C9 Diesel 360 HP MH_V80.3][CW T7 Diesel 285/320 HP_V77.1][UW C9 Diesel 310 HP_V77.1][CW C9 Diesel 360 HP_V77.1][CW C9 Diesel 400 HP_V77.1]Exhaust Flap Actuator: Electrical problem reported by actuator via CAN message"/>
    <x v="13"/>
    <s v="noSeverityAvailable"/>
    <s v="N.A."/>
    <s v="---"/>
    <s v="N.A."/>
  </r>
  <r>
    <s v="MD1"/>
    <x v="13"/>
    <s v="7EA26"/>
    <s v="09"/>
    <s v="26EAE9"/>
    <s v="[UW C9 Diesel 310/360 HP MH_V80.3][CW C9 Diesel 360 HP MH_V80.3][CW T7 Diesel 285/320 HP_V77.1][UW C9 Diesel 310 HP_V77.1][CW C9 Diesel 360 HP_V77.1][CW C9 Diesel 400 HP_V77.1]CAN Bus: Timeout Error of CAN-Receive-Frame FLP2EDC from Exhaust Flap"/>
    <x v="13"/>
    <s v="noSeverityAvailable"/>
    <s v="N.A."/>
    <s v="---"/>
    <s v="N.A."/>
  </r>
  <r>
    <s v="MD1"/>
    <x v="13"/>
    <s v="7EA27"/>
    <s v="0E"/>
    <s v="27EAEE"/>
    <s v="[UW C9 Diesel 310/360 HP MH_V80.3][CW C9 Diesel 360 HP MH_V80.3][CW T7 Diesel 285/320 HP_V77.1][UW C9 Diesel 310 HP_V77.1][CW C9 Diesel 360 HP_V77.1][CW C9 Diesel 400 HP_V77.1]Exhaust Flap Actuator: Actuator reports system failure over CAN message"/>
    <x v="13"/>
    <s v="noSeverityAvailable"/>
    <s v="N.A."/>
    <s v="---"/>
    <s v="N.A."/>
  </r>
  <r>
    <s v="MD1"/>
    <x v="13"/>
    <s v="7EA2A"/>
    <s v="1F"/>
    <s v="2AEAFF"/>
    <s v="[UW C9 Diesel 310/360 HP MH_V80.3][CW C9 Diesel 360 HP MH_V80.3][CW T7 Diesel 285/320 HP_V77.1][UW C9 Diesel 310 HP_V77.1][CW C9 Diesel 360 HP_V77.1][CW C9 Diesel 400 HP_V77.1]Exhaust Flap Actuator: Actuator reports over temperature error"/>
    <x v="13"/>
    <s v="noSeverityAvailable"/>
    <s v="N.A."/>
    <s v="---"/>
    <s v="N.A."/>
  </r>
  <r>
    <s v="MD1"/>
    <x v="13"/>
    <s v="7EAD3"/>
    <s v="09"/>
    <s v="D3EAE9"/>
    <s v="[UW C9 Diesel 310/360 HP MH_V80.3][CW C9 Diesel 360 HP MH_V80.3][CW T7 Diesel 285/320 HP_V77.1][UW C9 Diesel 310 HP_V77.1][CW C9 Diesel 360 HP_V77.1][CW C9 Diesel 400 HP_V77.1]CAN Bus: Timeout error of CAN-Receive frame NOxData from NOx sensor downstream"/>
    <x v="13"/>
    <s v="noSeverityAvailable"/>
    <s v="N.A."/>
    <s v="---"/>
    <s v="N.A."/>
  </r>
  <r>
    <s v="MD1"/>
    <x v="13"/>
    <s v="7EAD4"/>
    <s v="09"/>
    <s v="D4EAE9"/>
    <s v="[UW C9 Diesel 310/360 HP MH_V80.3][CW C9 Diesel 360 HP MH_V80.3][CW T7 Diesel 285/320 HP_V77.1][UW C9 Diesel 310 HP_V77.1][CW C9 Diesel 360 HP_V77.1][CW C9 Diesel 400 HP_V77.1]CAN Bus: Timeout error of CAN-Receive frame NOxData from NOx sensor upstream"/>
    <x v="13"/>
    <s v="noSeverityAvailable"/>
    <s v="N.A."/>
    <s v="---"/>
    <s v="N.A."/>
  </r>
  <r>
    <s v="MD1"/>
    <x v="13"/>
    <s v="7EB21"/>
    <s v="1F"/>
    <s v="21EBFF"/>
    <s v="[UW C9 Diesel 310/360 HP MH_V80.3][CW C9 Diesel 360 HP MH_V80.3][CW T7 Diesel 285/320 HP_V77.1][UW C9 Diesel 310 HP_V77.1][CW C9 Diesel 360 HP_V77.1][CW C9 Diesel 400 HP_V77.1]PM sensor: &quot;generic error 2&quot; reported by the sensor"/>
    <x v="13"/>
    <s v="noSeverityAvailable"/>
    <s v="N.A."/>
    <s v="---"/>
    <s v="N.A."/>
  </r>
  <r>
    <s v="MD1"/>
    <x v="13"/>
    <s v="7EB22"/>
    <s v="1F"/>
    <s v="22EBFF"/>
    <s v="[UW C9 Diesel 310/360 HP MH_V80.3][CW C9 Diesel 360 HP MH_V80.3][CW T7 Diesel 285/320 HP_V77.1][UW C9 Diesel 310 HP_V77.1][CW C9 Diesel 360 HP_V77.1][CW C9 Diesel 400 HP_V77.1]PM sensor: Performance error reported by the sensor"/>
    <x v="13"/>
    <s v="noSeverityAvailable"/>
    <s v="N.A."/>
    <s v="---"/>
    <s v="N.A."/>
  </r>
  <r>
    <s v="MD1"/>
    <x v="13"/>
    <s v="7EB23"/>
    <s v="1F"/>
    <s v="23EBFF"/>
    <s v="[UW C9 Diesel 310/360 HP MH_V80.3][CW C9 Diesel 360 HP MH_V80.3][CW T7 Diesel 285/320 HP_V77.1][UW C9 Diesel 310 HP_V77.1][CW C9 Diesel 360 HP_V77.1][CW C9 Diesel 400 HP_V77.1]PM sensor: Tampering error reported by the sensor"/>
    <x v="13"/>
    <s v="noSeverityAvailable"/>
    <s v="N.A."/>
    <s v="---"/>
    <s v="N.A."/>
  </r>
  <r>
    <s v="MD1"/>
    <x v="13"/>
    <s v="7EB26"/>
    <s v="09"/>
    <s v="26EBE9"/>
    <s v="[UW C9 Diesel 310/360 HP MH_V80.3][CW C9 Diesel 360 HP MH_V80.3][CW T7 Diesel 285/320 HP_V77.1][UW C9 Diesel 310 HP_V77.1][CW C9 Diesel 360 HP_V77.1][CW C9 Diesel 400 HP_V77.1]CAN Bus: Timeout Error of CAN-Receive-Frame PMSens (PM Sensor information)"/>
    <x v="13"/>
    <s v="noSeverityAvailable"/>
    <s v="N.A."/>
    <s v="---"/>
    <s v="N.A."/>
  </r>
  <r>
    <s v="MD1"/>
    <x v="13"/>
    <s v="7EB27"/>
    <s v="09"/>
    <s v="27EBE9"/>
    <s v="[UW C9 Diesel 310/360 HP MH_V80.3][CW C9 Diesel 360 HP MH_V80.3][CW T7 Diesel 285/320 HP_V77.1][UW C9 Diesel 310 HP_V77.1][CW C9 Diesel 360 HP_V77.1][CW C9 Diesel 400 HP_V77.1]CAN Bus: Timeout Error of CAN-Receive-Frame PMSensCom (PM Sensor status/error information)"/>
    <x v="13"/>
    <s v="noSeverityAvailable"/>
    <s v="N.A."/>
    <s v="---"/>
    <s v="N.A."/>
  </r>
  <r>
    <s v="MD1"/>
    <x v="13"/>
    <s v="7EB53"/>
    <s v="09"/>
    <s v="53EBE9"/>
    <s v="[CW C9 Diesel 360 HP MH_V80.3][CW T7 Diesel 285/320 HP_V77.1][CW C9 Diesel 360 HP_V77.1][CW C9 Diesel 400 HP_V77.1][CW C9 CNG 360 HP_G98 ZF GB][CW C9 CNG 360 HP_G98 ZF GB][CW C9 CNG 360 HP MH_G98][CW C9 CNG 360 HP_G98 Voith GB]CAN Bus: Timeout Error of CAN-Receive-Frame IamEcmDiag1  from Alternator 1"/>
    <x v="13"/>
    <s v="noSeverityAvailable"/>
    <s v="N.A."/>
    <s v="---"/>
    <s v="N.A."/>
  </r>
  <r>
    <s v="MD1"/>
    <x v="13"/>
    <s v="7EB56"/>
    <s v="09"/>
    <s v="56EBE9"/>
    <s v="[CW C9 Diesel 360 HP MH_V80.3][CW T7 Diesel 285/320 HP_V77.1][CW C9 Diesel 360 HP_V77.1][CW C9 Diesel 400 HP_V77.1][CW C9 CNG 360 HP_G98 ZF GB][CW C9 CNG 360 HP_G98 ZF GB][CW C9 CNG 360 HP MH_G98][CW C9 CNG 360 HP_G98 Voith GB]CAN Bus: Timeout Error of CAN-Receive-Frame IamEcmFeedback1  from Alternator 1"/>
    <x v="13"/>
    <s v="noSeverityAvailable"/>
    <s v="N.A."/>
    <s v="---"/>
    <s v="N.A."/>
  </r>
  <r>
    <s v="MD1"/>
    <x v="13"/>
    <s v="7EB57"/>
    <s v="09"/>
    <s v="57EBE9"/>
    <s v="[CW C9 Diesel 360 HP MH_V80.3][CW T7 Diesel 285/320 HP_V77.1][CW C9 Diesel 360 HP_V77.1][CW C9 Diesel 400 HP_V77.1][CW C9 CNG 360 HP_G98 ZF GB][CW C9 CNG 360 HP_G98 ZF GB][CW C9 CNG 360 HP MH_G98][CW C9 CNG 360 HP_G98 Voith GB]CAN Bus: Timeout Error of CAN-Receive-Frame IamEcmFeedback2  from Alternator 2"/>
    <x v="13"/>
    <s v="noSeverityAvailable"/>
    <s v="N.A."/>
    <s v="---"/>
    <s v="N.A."/>
  </r>
  <r>
    <s v="MD1"/>
    <x v="13"/>
    <s v="7EB58"/>
    <s v="09"/>
    <s v="58EBE9"/>
    <s v="[CW T7 Diesel 285/320 HP_V77.1][CW C9 Diesel 360 HP_V77.1][CW C9 Diesel 400 HP_V77.1][CW C9 CNG 360 HP_G98 ZF GB][CW C9 CNG 360 HP_G98 ZF GB]CAN Bus: Timeout Error of CAN-Receive-Frame IamEcmFeedback3  from Alternator 3"/>
    <x v="13"/>
    <s v="noSeverityAvailable"/>
    <s v="N.A."/>
    <s v="---"/>
    <s v="N.A."/>
  </r>
  <r>
    <s v="MD1"/>
    <x v="13"/>
    <s v="7EB5B"/>
    <s v="0E"/>
    <s v="5BEBE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orruption Between Vehicle Controller And ECU Controller - VCM2ECM Message (Rolling Counter error)"/>
    <x v="13"/>
    <s v="noSeverityAvailable"/>
    <s v="N.A."/>
    <s v="---"/>
    <s v="N.A."/>
  </r>
  <r>
    <s v="MD1"/>
    <x v="13"/>
    <s v="7EB5B"/>
    <s v="13"/>
    <s v="5BEBF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Corruption Between Vehicle Controller And ECU Controller - VCM2ECM Message ( Checksum error)"/>
    <x v="13"/>
    <s v="noSeverityAvailable"/>
    <s v="N.A."/>
    <s v="---"/>
    <s v="N.A."/>
  </r>
  <r>
    <s v="MD1"/>
    <x v="13"/>
    <s v="7EB84"/>
    <s v="0E"/>
    <s v="84EBEE"/>
    <s v="[UW C9 Diesel 310/360 HP MH_V80.3][CW C9 Diesel 360 HP MH_V80.3][CW T7 Diesel 285/320 HP_V77.1][UW C9 Diesel 310 HP_V77.1][CW C9 Diesel 360 HP_V77.1][CW C9 Diesel 400 HP_V77.1]UREA deposit accumulation at low temperature exceeded limit"/>
    <x v="13"/>
    <s v="noSeverityAvailable"/>
    <s v="N.A."/>
    <s v="---"/>
    <s v="N.A."/>
  </r>
  <r>
    <s v="MD1"/>
    <x v="13"/>
    <s v="7EB84"/>
    <s v="1F"/>
    <s v="84EBFF"/>
    <s v="[UW C9 Diesel 310/360 HP MH_V80.3][CW C9 Diesel 360 HP MH_V80.3][CW T7 Diesel 285/320 HP_V77.1][UW C9 Diesel 310 HP_V77.1][CW C9 Diesel 360 HP_V77.1][CW C9 Diesel 400 HP_V77.1]UREA Quality Sensor: Sensor System Error reported (quality signal)"/>
    <x v="13"/>
    <s v="noSeverityAvailable"/>
    <s v="N.A."/>
    <s v="---"/>
    <s v="N.A."/>
  </r>
  <r>
    <s v="MD1"/>
    <x v="13"/>
    <s v="7EB85"/>
    <s v="02"/>
    <s v="85EBE2"/>
    <s v="[UW C9 Diesel 310/360 HP MH_V80.3][CW C9 Diesel 360 HP MH_V80.3][CW T7 Diesel 285/320 HP_V77.1][UW C9 Diesel 310 HP_V77.1][CW C9 Diesel 360 HP_V77.1][CW C9 Diesel 400 HP_V77.1]NOx Sensor (CAN): NOx Sensor detects not plausible values (NOx or Lambda)"/>
    <x v="13"/>
    <s v="noSeverityAvailable"/>
    <s v="N.A."/>
    <s v="---"/>
    <s v="N.A."/>
  </r>
  <r>
    <s v="MD1"/>
    <x v="13"/>
    <s v="7EB8A"/>
    <s v="09"/>
    <s v="8AEBE9"/>
    <s v="[UW C9 Diesel 310/360 HP MH_V80.3][CW C9 Diesel 360 HP MH_V80.3][CW T7 Diesel 285/320 HP_V77.1][UW C9 Diesel 310 HP_V77.1][CW C9 Diesel 360 HP_V77.1][CW C9 Diesel 400 HP_V77.1]CAN Bus: Timeout Error of CAN-Receive-Frame A1DEFI from DEF quality sensor"/>
    <x v="13"/>
    <s v="noSeverityAvailable"/>
    <s v="N.A."/>
    <s v="---"/>
    <s v="N.A."/>
  </r>
  <r>
    <s v="MD1"/>
    <x v="13"/>
    <s v="7EB8B"/>
    <s v="09"/>
    <s v="8BEBE9"/>
    <s v="[UW C9 Diesel 310/360 HP MH_V80.3][CW C9 Diesel 360 HP MH_V80.3][CW T7 Diesel 285/320 HP_V77.1][UW C9 Diesel 310 HP_V77.1][CW C9 Diesel 360 HP_V77.1][CW C9 Diesel 400 HP_V77.1]CAN Bus:Timeout Error of CAN-Receive-Frame AT1T1I from DEF Tank Level sensor"/>
    <x v="13"/>
    <s v="noSeverityAvailable"/>
    <s v="N.A."/>
    <s v="---"/>
    <s v="N.A."/>
  </r>
  <r>
    <s v="MD1"/>
    <x v="13"/>
    <s v="7EB90"/>
    <s v="07"/>
    <s v="90EBE7"/>
    <s v="[UW C9 Diesel 310/360 HP MH_V80.3][CW C9 Diesel 360 HP MH_V80.3][CW T7 Diesel 285/320 HP_V77.1][UW C9 Diesel 310 HP_V77.1][CW C9 Diesel 360 HP_V77.1][CW C9 Diesel 400 HP_V77.1]SCR Dosing valve: Dosing Valve is Blocked closed at low voltage"/>
    <x v="13"/>
    <s v="noSeverityAvailable"/>
    <s v="N.A."/>
    <s v="---"/>
    <s v="N.A."/>
  </r>
  <r>
    <s v="MD1"/>
    <x v="13"/>
    <s v="7EC7E"/>
    <s v="02"/>
    <s v="7EECE2"/>
    <s v="[UW C9 Diesel 310/360 HP MH_V80.3][CW C9 Diesel 360 HP MH_V80.3][CW T7 Diesel 285/320 HP_V77.1][UW C9 Diesel 310 HP_V77.1][CW C9 Diesel 360 HP_V77.1][CW C9 Diesel 400 HP_V77.1]Error supply module heater plausibility"/>
    <x v="13"/>
    <s v="noSeverityAvailable"/>
    <s v="N.A."/>
    <s v="---"/>
    <s v="N.A."/>
  </r>
  <r>
    <s v="MD1"/>
    <x v="13"/>
    <s v="7ED7A"/>
    <s v="02"/>
    <s v="7AEDE2"/>
    <s v="[UW C9 Diesel 310/360 HP MH_V80.3][CW C9 Diesel 360 HP MH_V80.3][CW T7 Diesel 285/320 HP_V77.1][UW C9 Diesel 310 HP_V77.1][CW C9 Diesel 360 HP_V77.1][CW C9 Diesel 400 HP_V77.1]SCR Catalyst Downstream Temperature: Measured value deviating from modelled temperature"/>
    <x v="13"/>
    <s v="noSeverityAvailable"/>
    <s v="N.A."/>
    <s v="---"/>
    <s v="N.A."/>
  </r>
  <r>
    <s v="MD1"/>
    <x v="13"/>
    <s v="7ED7E"/>
    <s v="02"/>
    <s v="7EEDE2"/>
    <s v="[UW C9 Diesel 310/360 HP MH_V80.3][CW C9 Diesel 360 HP MH_V80.3][CW T7 Diesel 285/320 HP_V77.1][UW C9 Diesel 310 HP_V77.1][CW C9 Diesel 360 HP_V77.1][CW C9 Diesel 400 HP_V77.1]SCR Catalyst Downstream Temperature: deviation from other sensors at cold start"/>
    <x v="13"/>
    <s v="noSeverityAvailable"/>
    <s v="N.A."/>
    <s v="---"/>
    <s v="N.A."/>
  </r>
  <r>
    <s v="MD1"/>
    <x v="13"/>
    <s v="7ED7F"/>
    <s v="02"/>
    <s v="7FEDE2"/>
    <s v="[UW C9 Diesel 310/360 HP MH_V80.3][CW C9 Diesel 360 HP MH_V80.3][CW T7 Diesel 285/320 HP_V77.1][UW C9 Diesel 310 HP_V77.1][CW C9 Diesel 360 HP_V77.1][CW C9 Diesel 400 HP_V77.1]Two or more Selected Temperature sensors deliver implausible values"/>
    <x v="13"/>
    <s v="noSeverityAvailable"/>
    <s v="N.A."/>
    <s v="---"/>
    <s v="N.A."/>
  </r>
  <r>
    <s v="MD1"/>
    <x v="13"/>
    <s v="7EDE0"/>
    <s v="1F"/>
    <s v="E0EDFF"/>
    <s v="[UW C9 Diesel 310/360 HP MH_V80.3][CW C9 Diesel 360 HP MH_V80.3][CW T7 Diesel 285/320 HP_V77.1][UW C9 Diesel 310 HP_V77.1][CW C9 Diesel 360 HP_V77.1][CW C9 Diesel 400 HP_V77.1]Info: SCR Inducement: Level 3 (Torque reduction),  triggered by frozen reagent fault"/>
    <x v="13"/>
    <s v="noSeverityAvailable"/>
    <s v="N.A."/>
    <s v="---"/>
    <s v="N.A."/>
  </r>
  <r>
    <s v="MD1"/>
    <x v="13"/>
    <s v="7EDE1"/>
    <s v="1F"/>
    <s v="E1EDFF"/>
    <s v="[UW C9 Diesel 310/360 HP MH_V80.3][CW C9 Diesel 360 HP MH_V80.3][CW T7 Diesel 285/320 HP_V77.1][UW C9 Diesel 310 HP_V77.1][CW C9 Diesel 360 HP_V77.1][CW C9 Diesel 400 HP_V77.1]Info: SCR Inducement: Warning, triggered by fault reagent frozen related"/>
    <x v="13"/>
    <s v="noSeverityAvailable"/>
    <s v="N.A."/>
    <s v="---"/>
    <s v="N.A."/>
  </r>
  <r>
    <s v="MD1"/>
    <x v="13"/>
    <s v="7EE0E"/>
    <s v="0C"/>
    <s v="0EEEEC"/>
    <s v="[UW C9 Diesel 310/360 HP MH_V80.3][CW C9 Diesel 360 HP MH_V80.3][CW T7 Diesel 285/320 HP_V77.1][UW C9 Diesel 310 HP_V77.1][CW C9 Diesel 360 HP_V77.1][CW C9 Diesel 400 HP_V77.1]DPF pressure monitoring: Fault check for the pressure sensor plausibility at cold conditions"/>
    <x v="13"/>
    <s v="noSeverityAvailable"/>
    <s v="N.A."/>
    <s v="---"/>
    <s v="N.A."/>
  </r>
  <r>
    <s v="MD1"/>
    <x v="13"/>
    <s v="7EE0E"/>
    <s v="0E"/>
    <s v="0EEEEE"/>
    <s v="[UW C9 Diesel 310/360 HP MH_V80.3][CW C9 Diesel 360 HP MH_V80.3][CW T7 Diesel 285/320 HP_V77.1][UW C9 Diesel 310 HP_V77.1][CW C9 Diesel 360 HP_V77.1][CW C9 Diesel 400 HP_V77.1]DPF pressure monitoring: Fault check for Hose Line connection of differential pressure sensor"/>
    <x v="13"/>
    <s v="noSeverityAvailable"/>
    <s v="N.A."/>
    <s v="---"/>
    <s v="N.A."/>
  </r>
  <r>
    <s v="MD1"/>
    <x v="13"/>
    <s v="7EE11"/>
    <s v="00"/>
    <s v="11EEE0"/>
    <s v="[UW C9 Diesel 310/360 HP MH_V80.3][CW C9 Diesel 360 HP MH_V80.3][UW C9 Diesel 310 HP_V77.1][CW C9 Diesel 360 HP_V77.1][CW C9 Diesel 400 HP_V77.1]DPF model plausibility: Measured differential pressure over DPF exceeds limit"/>
    <x v="13"/>
    <s v="noSeverityAvailable"/>
    <s v="N.A."/>
    <s v="---"/>
    <s v="N.A."/>
  </r>
  <r>
    <s v="MD1"/>
    <x v="13"/>
    <s v="7EE40"/>
    <s v="0F"/>
    <s v="40EEEF"/>
    <s v="[UW C9 Diesel 310/360 HP MH_V80.3][CW C9 Diesel 360 HP MH_V80.3][CW T7 Diesel 285/320 HP_V77.1][UW C9 Diesel 310 HP_V77.1][CW C9 Diesel 360 HP_V77.1][CW C9 Diesel 400 HP_V77.1]Fuel pressure control Metering unit: Too high fuel pressure with MeUn on 0-delivery state"/>
    <x v="13"/>
    <s v="noSeverityAvailable"/>
    <s v="N.A."/>
    <s v="---"/>
    <s v="N.A."/>
  </r>
  <r>
    <s v="MD1"/>
    <x v="13"/>
    <s v="7EE40"/>
    <s v="12"/>
    <s v="40EEF2"/>
    <s v="[UW C9 Diesel 310/360 HP MH_V80.3][CW C9 Diesel 360 HP MH_V80.3][CW T7 Diesel 285/320 HP_V77.1][UW C9 Diesel 310 HP_V77.1][CW C9 Diesel 360 HP_V77.1][CW C9 Diesel 400 HP_V77.1]Fuel pressure control Metering unit: Too low fuel rail pressure with MeUn Control"/>
    <x v="13"/>
    <s v="noSeverityAvailable"/>
    <s v="N.A."/>
    <s v="---"/>
    <s v="N.A."/>
  </r>
  <r>
    <s v="MD1"/>
    <x v="13"/>
    <s v="7EE41"/>
    <s v="11"/>
    <s v="41EEF1"/>
    <s v="[UW C9 Diesel 310/360 HP MH_V80.3][CW C9 Diesel 360 HP MH_V80.3][CW T7 Diesel 285/320 HP_V77.1][UW C9 Diesel 310 HP_V77.1][CW C9 Diesel 360 HP_V77.1][CW C9 Diesel 400 HP_V77.1]Fuel pressure control Metering unit: Fuel rail pressure below limit with MeUn Control"/>
    <x v="13"/>
    <s v="noSeverityAvailable"/>
    <s v="N.A."/>
    <s v="---"/>
    <s v="N.A."/>
  </r>
  <r>
    <s v="MD1"/>
    <x v="13"/>
    <s v="7EE4D"/>
    <s v="1F"/>
    <s v="4DEEFF"/>
    <s v="[UW C9 Diesel 310/360 HP MH_V80.3][CW C9 Diesel 360 HP MH_V80.3][CW T7 Diesel 285/320 HP_V77.1][UW C9 Diesel 310 HP_V77.1][CW C9 Diesel 360 HP_V77.1][CW C9 Diesel 400 HP_V77.1]Fuel metering unit: DIagnosric information unavailable"/>
    <x v="13"/>
    <s v="noSeverityAvailable"/>
    <s v="N.A."/>
    <s v="---"/>
    <s v="N.A."/>
  </r>
  <r>
    <s v="MD1"/>
    <x v="13"/>
    <s v="7EEA4"/>
    <s v="1F"/>
    <s v="A4EEFF"/>
    <s v="[UW C9 Diesel 310/360 HP MH_V80.3][CW C9 Diesel 360 HP MH_V80.3][CW T7 Diesel 285/320 HP_V77.1][UW C9 Diesel 310 HP_V77.1][CW C9 Diesel 360 HP_V77.1][CW C9 Diesel 400 HP_V77.1]Info: Torque Limitation active: Torque limitation caused by turbocharger protection"/>
    <x v="13"/>
    <s v="noSeverityAvailable"/>
    <s v="N.A."/>
    <s v="---"/>
    <s v="N.A."/>
  </r>
  <r>
    <s v="MD1"/>
    <x v="13"/>
    <s v="7EEA5"/>
    <s v="1F"/>
    <s v="A5EEFF"/>
    <s v="[UW C9 Diesel 310/360 HP MH_V80.3][CW C9 Diesel 360 HP MH_V80.3][CW T7 Diesel 285/320 HP_V77.1][UW C9 Diesel 310 HP_V77.1][CW C9 Diesel 360 HP_V77.1][CW C9 Diesel 400 HP_V77.1]Info: Torque Limitation active: Torque limitation caused by engine protection"/>
    <x v="13"/>
    <s v="noSeverityAvailable"/>
    <s v="N.A."/>
    <s v="---"/>
    <s v="N.A."/>
  </r>
  <r>
    <s v="MD1"/>
    <x v="13"/>
    <s v="7EEA6"/>
    <s v="1F"/>
    <s v="A6EEFF"/>
    <s v="[UW C9 Diesel 310/360 HP MH_V80.3][CW C9 Diesel 360 HP MH_V80.3][CW T7 Diesel 285/320 HP_V77.1][UW C9 Diesel 310 HP_V77.1][CW C9 Diesel 360 HP_V77.1][CW C9 Diesel 400 HP_V77.1]Info: Torque Limitation active: Torque limitation caused by injection system"/>
    <x v="13"/>
    <s v="noSeverityAvailable"/>
    <s v="N.A."/>
    <s v="---"/>
    <s v="N.A."/>
  </r>
  <r>
    <s v="MD1"/>
    <x v="13"/>
    <s v="7EEA7"/>
    <s v="1F"/>
    <s v="A7EEFF"/>
    <s v="[UW C9 Diesel 310/360 HP MH_V80.3][CW C9 Diesel 360 HP MH_V80.3][CW T7 Diesel 285/320 HP_V77.1][UW C9 Diesel 310 HP_V77.1][CW C9 Diesel 360 HP_V77.1][CW C9 Diesel 400 HP_V77.1]Info: Rail pressure, speed Limitation active: Limitation caused by ihigh rail temperature"/>
    <x v="13"/>
    <s v="noSeverityAvailable"/>
    <s v="N.A."/>
    <s v="---"/>
    <s v="N.A."/>
  </r>
  <r>
    <s v="MD1"/>
    <x v="13"/>
    <s v="7EEB4"/>
    <s v="1F"/>
    <s v="B4EEFF"/>
    <s v="[UW C9 Diesel 310/360 HP MH_V80.3][CW C9 Diesel 360 HP MH_V80.3][CW T7 Diesel 285/320 HP_V77.1][UW C9 Diesel 310 HP_V77.1][CW C9 Diesel 360 HP_V77.1][CW C9 Diesel 400 HP_V77.1]Info Failure: Creep mode activated"/>
    <x v="13"/>
    <s v="noSeverityAvailable"/>
    <s v="N.A."/>
    <s v="---"/>
    <s v="N.A."/>
  </r>
  <r>
    <s v="MD1"/>
    <x v="13"/>
    <s v="7EEB8"/>
    <s v="1F"/>
    <s v="B8EEFF"/>
    <s v="[UW C9 Diesel 310/360 HP MH_V80.3][CW C9 Diesel 360 HP MH_V80.3][CW T7 Diesel 285/320 HP_V77.1][UW C9 Diesel 310 HP_V77.1][CW C9 Diesel 360 HP_V77.1][CW C9 Diesel 400 HP_V77.1]Info: Torque Limitation active: Torque limitation caused by performance limiter"/>
    <x v="13"/>
    <s v="noSeverityAvailable"/>
    <s v="N.A."/>
    <s v="---"/>
    <s v="N.A."/>
  </r>
  <r>
    <s v="MD1"/>
    <x v="13"/>
    <s v="7EEB9"/>
    <s v="1F"/>
    <s v="B9EEFF"/>
    <s v="[UW C9 Diesel 310/360 HP MH_V80.3][CW C9 Diesel 360 HP MH_V80.3][CW T7 Diesel 285/320 HP_V77.1][UW C9 Diesel 310 HP_V77.1][CW C9 Diesel 360 HP_V77.1][CW C9 Diesel 400 HP_V77.1]Info: Torque Limitation active: Torque limitation caused by smoke control limiter"/>
    <x v="13"/>
    <s v="noSeverityAvailable"/>
    <s v="N.A."/>
    <s v="---"/>
    <s v="N.A."/>
  </r>
  <r>
    <s v="MD1"/>
    <x v="13"/>
    <s v="7EEBB"/>
    <s v="1F"/>
    <s v="BBEEFF"/>
    <s v="[UW C9 Diesel 310/360 HP MH_V80.3][CW C9 Diesel 360 HP MH_V80.3][CW T7 Diesel 285/320 HP_V77.1][UW C9 Diesel 310 HP_V77.1][CW C9 Diesel 360 HP_V77.1][CW C9 Diesel 400 HP_V77.1]Info: Torque Limitation active: Torque limitation caused by high engine coolant temperature"/>
    <x v="13"/>
    <s v="noSeverityAvailable"/>
    <s v="N.A."/>
    <s v="---"/>
    <s v="N.A."/>
  </r>
  <r>
    <s v="MD1"/>
    <x v="13"/>
    <s v="7EEBC"/>
    <s v="1F"/>
    <s v="BCEEFF"/>
    <s v="[UW C9 Diesel 310/360 HP MH_V80.3][CW C9 Diesel 360 HP MH_V80.3][CW T7 Diesel 285/320 HP_V77.1][UW C9 Diesel 310 HP_V77.1][CW C9 Diesel 360 HP_V77.1][CW C9 Diesel 400 HP_V77.1]Info: Torque Limitation active: Torque limitation caused by high exhaust gas temperature"/>
    <x v="13"/>
    <s v="noSeverityAvailable"/>
    <s v="N.A."/>
    <s v="---"/>
    <s v="N.A."/>
  </r>
  <r>
    <s v="MD1"/>
    <x v="13"/>
    <s v="7EEBD"/>
    <s v="1F"/>
    <s v="BDEEFF"/>
    <s v="[UW C9 Diesel 310/360 HP MH_V80.3][CW C9 Diesel 360 HP MH_V80.3][CW T7 Diesel 285/320 HP_V77.1][UW C9 Diesel 310 HP_V77.1][CW C9 Diesel 360 HP_V77.1][CW C9 Diesel 400 HP_V77.1]Info: Torque Limitation active: Torque limitation caused by high fuel temperature"/>
    <x v="13"/>
    <s v="noSeverityAvailable"/>
    <s v="N.A."/>
    <s v="---"/>
    <s v="N.A."/>
  </r>
  <r>
    <s v="MD1"/>
    <x v="13"/>
    <s v="7EEBF"/>
    <s v="1F"/>
    <s v="BFEEFF"/>
    <s v="[UW C9 Diesel 310/360 HP MH_V80.3][CW C9 Diesel 360 HP MH_V80.3][CW T7 Diesel 285/320 HP_V77.1][UW C9 Diesel 310 HP_V77.1][CW C9 Diesel 360 HP_V77.1][CW C9 Diesel 400 HP_V77.1]Info: Torque Limitation active: Torque limitation caused by high air intake temperature"/>
    <x v="13"/>
    <s v="noSeverityAvailable"/>
    <s v="N.A."/>
    <s v="---"/>
    <s v="N.A."/>
  </r>
  <r>
    <s v="MD1"/>
    <x v="13"/>
    <s v="7EEC0"/>
    <s v="1F"/>
    <s v="C0EEFF"/>
    <s v="[UW C9 Diesel 310/360 HP MH_V80.3][CW C9 Diesel 360 HP MH_V80.3][CW T7 Diesel 285/320 HP_V77.1][UW C9 Diesel 310 HP_V77.1][CW C9 Diesel 360 HP_V77.1][CW C9 Diesel 400 HP_V77.1]Info: Torque Limitation active: Torque limitation caused by high oil temperature"/>
    <x v="13"/>
    <s v="noSeverityAvailable"/>
    <s v="N.A."/>
    <s v="---"/>
    <s v="N.A."/>
  </r>
  <r>
    <s v="MD1"/>
    <x v="13"/>
    <s v="7EEC1"/>
    <s v="1F"/>
    <s v="C1EEFF"/>
    <s v="[UW C9 Diesel 310/360 HP MH_V80.3][CW C9 Diesel 360 HP MH_V80.3][CW T7 Diesel 285/320 HP_V77.1][UW C9 Diesel 310 HP_V77.1][CW C9 Diesel 360 HP_V77.1][CW C9 Diesel 400 HP_V77.1]Info: Torque Limitation active: Torque limitation caused by turbo charger protection"/>
    <x v="13"/>
    <s v="noSeverityAvailable"/>
    <s v="N.A."/>
    <s v="---"/>
    <s v="N.A."/>
  </r>
  <r>
    <s v="MD1"/>
    <x v="13"/>
    <s v="7EEC2"/>
    <s v="1F"/>
    <s v="C2EEFF"/>
    <s v="[UW C9 Diesel 310/360 HP MH_V80.3][CW C9 Diesel 360 HP MH_V80.3][CW T7 Diesel 285/320 HP_V77.1][UW C9 Diesel 310 HP_V77.1][CW C9 Diesel 360 HP_V77.1][CW C9 Diesel 400 HP_V77.1]Info: Torque Limitation active: Torque limitation caused by SCRCAT protection"/>
    <x v="13"/>
    <s v="noSeverityAvailable"/>
    <s v="N.A."/>
    <s v="---"/>
    <s v="N.A."/>
  </r>
  <r>
    <s v="MD1"/>
    <x v="13"/>
    <s v="7F002"/>
    <s v="0B"/>
    <s v="02F0EB"/>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out of valid range"/>
    <x v="13"/>
    <s v="noSeverityAvailable"/>
    <s v="N.A."/>
    <s v="---"/>
    <s v="N.A."/>
  </r>
  <r>
    <s v="MD1"/>
    <x v="13"/>
    <s v="7F002"/>
    <s v="0E"/>
    <s v="02F0EE"/>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Rolling Counter Error"/>
    <x v="13"/>
    <s v="noSeverityAvailable"/>
    <s v="N.A."/>
    <s v="---"/>
    <s v="N.A."/>
  </r>
  <r>
    <s v="MD1"/>
    <x v="13"/>
    <s v="7F002"/>
    <s v="13"/>
    <s v="02F0F3"/>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Checksum Error"/>
    <x v="13"/>
    <s v="noSeverityAvailable"/>
    <s v="N.A."/>
    <s v="---"/>
    <s v="N.A."/>
  </r>
  <r>
    <s v="MD1"/>
    <x v="13"/>
    <s v="7F002"/>
    <s v="1F"/>
    <s v="02F0FF"/>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orque Speed Control TSC1TE message, Invalid value"/>
    <x v="13"/>
    <s v="noSeverityAvailable"/>
    <s v="N.A."/>
    <s v="---"/>
    <s v="N.A."/>
  </r>
  <r>
    <s v="MD1"/>
    <x v="13"/>
    <s v="7F003"/>
    <s v="09"/>
    <s v="03F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for Torque Speed Control TSC1TE message in active mode"/>
    <x v="13"/>
    <s v="noSeverityAvailable"/>
    <s v="N.A."/>
    <s v="---"/>
    <s v="N.A."/>
  </r>
  <r>
    <s v="MD1"/>
    <x v="13"/>
    <s v="7F004"/>
    <s v="09"/>
    <s v="04F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for Torque Speed Control TSC1TE message in passive mode"/>
    <x v="13"/>
    <s v="noSeverityAvailable"/>
    <s v="N.A."/>
    <s v="---"/>
    <s v="N.A."/>
  </r>
  <r>
    <s v="MD1"/>
    <x v="13"/>
    <s v="7F02D"/>
    <s v="09"/>
    <s v="2DF0E9"/>
    <s v="[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CAN Bus: Timeout of CEBC1 message"/>
    <x v="13"/>
    <s v="noSeverityAvailable"/>
    <s v="N.A."/>
    <s v="---"/>
    <s v="N.A."/>
  </r>
  <r>
    <s v="MD1"/>
    <x v="13"/>
    <s v="7F066"/>
    <s v="09"/>
    <s v="66F0E9"/>
    <s v="[UW C9 Diesel 310/360 HP MH_V80.3][CW C9 Diesel 360 HP MH_V80.3][CW T7 Diesel 285/320 HP_V77.1][UW C9 Diesel 310 HP_V77.1][CW C9 Diesel 360 HP_V77.1][CW C9 Diesel 400 HP_V77.1]CAN Bus: TimeOut of  CAN-Receive-Frame TSC1ADE from Expansion Module (active mode)"/>
    <x v="13"/>
    <s v="noSeverityAvailable"/>
    <s v="N.A."/>
    <s v="---"/>
    <s v="N.A."/>
  </r>
  <r>
    <s v="MD1"/>
    <x v="13"/>
    <s v="7F067"/>
    <s v="09"/>
    <s v="67F0E9"/>
    <s v="[UW C9 Diesel 310/360 HP MH_V80.3][CW C9 Diesel 360 HP MH_V80.3][CW T7 Diesel 285/320 HP_V77.1][UW C9 Diesel 310 HP_V77.1][CW C9 Diesel 360 HP_V77.1][CW C9 Diesel 400 HP_V77.1]CAN Bus: TimeOut of  CAN-Receive-Frame TSC1ADE from Expansion Module (passive mode)"/>
    <x v="13"/>
    <s v="noSeverityAvailable"/>
    <s v="N.A."/>
    <s v="---"/>
    <s v="N.A."/>
  </r>
  <r>
    <s v="MD1"/>
    <x v="13"/>
    <s v="7F098"/>
    <s v="0B"/>
    <s v="98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1 issued"/>
    <x v="13"/>
    <s v="noSeverityAvailable"/>
    <s v="N.A."/>
    <s v="---"/>
    <s v="N.A."/>
  </r>
  <r>
    <s v="MD1"/>
    <x v="13"/>
    <s v="7F098"/>
    <s v="1F"/>
    <s v="98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 issued"/>
    <x v="13"/>
    <s v="noSeverityAvailable"/>
    <s v="N.A."/>
    <s v="---"/>
    <s v="N.A."/>
  </r>
  <r>
    <s v="MD1"/>
    <x v="13"/>
    <s v="7F099"/>
    <s v="0B"/>
    <s v="99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5 issued"/>
    <x v="13"/>
    <s v="noSeverityAvailable"/>
    <s v="N.A."/>
    <s v="---"/>
    <s v="N.A."/>
  </r>
  <r>
    <s v="MD1"/>
    <x v="13"/>
    <s v="7F099"/>
    <s v="1F"/>
    <s v="99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2 issued"/>
    <x v="13"/>
    <s v="noSeverityAvailable"/>
    <s v="N.A."/>
    <s v="---"/>
    <s v="N.A."/>
  </r>
  <r>
    <s v="MD1"/>
    <x v="13"/>
    <s v="7F09A"/>
    <s v="0B"/>
    <s v="9AF0E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3 issued (Memory ECC-RAM)/[CW C9 Diesel 400 HP_V77.1]ECU Internal: Safety Management Unit Alarm Group 0 Failure 3 issued"/>
    <x v="13"/>
    <s v="noSeverityAvailable"/>
    <s v="N.A."/>
    <s v="---"/>
    <s v="N.A."/>
  </r>
  <r>
    <s v="MD1"/>
    <x v="13"/>
    <s v="7F09A"/>
    <s v="1F"/>
    <s v="9A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16 issued"/>
    <x v="13"/>
    <s v="noSeverityAvailable"/>
    <s v="N.A."/>
    <s v="---"/>
    <s v="N.A."/>
  </r>
  <r>
    <s v="MD1"/>
    <x v="13"/>
    <s v="7F09B"/>
    <s v="0B"/>
    <s v="9B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7 issued"/>
    <x v="13"/>
    <s v="noSeverityAvailable"/>
    <s v="N.A."/>
    <s v="---"/>
    <s v="N.A."/>
  </r>
  <r>
    <s v="MD1"/>
    <x v="13"/>
    <s v="7F09B"/>
    <s v="1F"/>
    <s v="9B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4 issued"/>
    <x v="13"/>
    <s v="noSeverityAvailable"/>
    <s v="N.A."/>
    <s v="---"/>
    <s v="N.A."/>
  </r>
  <r>
    <s v="MD1"/>
    <x v="13"/>
    <s v="7F09C"/>
    <s v="0B"/>
    <s v="9CF0E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0 issued (Lockstep)/[CW C9 Diesel 400 HP_V77.1]ECU Internal: Safety Management Unit Alarm Group 1 Failure 0 issued"/>
    <x v="13"/>
    <s v="noSeverityAvailable"/>
    <s v="N.A."/>
    <s v="---"/>
    <s v="N.A."/>
  </r>
  <r>
    <s v="MD1"/>
    <x v="13"/>
    <s v="7F09C"/>
    <s v="1F"/>
    <s v="9C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0 Failure 8 issued"/>
    <x v="13"/>
    <s v="noSeverityAvailable"/>
    <s v="N.A."/>
    <s v="---"/>
    <s v="N.A."/>
  </r>
  <r>
    <s v="MD1"/>
    <x v="13"/>
    <s v="7F09D"/>
    <s v="0B"/>
    <s v="9D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1 issued"/>
    <x v="13"/>
    <s v="noSeverityAvailable"/>
    <s v="N.A."/>
    <s v="---"/>
    <s v="N.A."/>
  </r>
  <r>
    <s v="MD1"/>
    <x v="13"/>
    <s v="7F09D"/>
    <s v="1F"/>
    <s v="9D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 issued"/>
    <x v="13"/>
    <s v="noSeverityAvailable"/>
    <s v="N.A."/>
    <s v="---"/>
    <s v="N.A."/>
  </r>
  <r>
    <s v="MD1"/>
    <x v="13"/>
    <s v="7F09E"/>
    <s v="0B"/>
    <s v="9E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5 issued"/>
    <x v="13"/>
    <s v="noSeverityAvailable"/>
    <s v="N.A."/>
    <s v="---"/>
    <s v="N.A."/>
  </r>
  <r>
    <s v="MD1"/>
    <x v="13"/>
    <s v="7F09E"/>
    <s v="1F"/>
    <s v="9E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2 issued"/>
    <x v="13"/>
    <s v="noSeverityAvailable"/>
    <s v="N.A."/>
    <s v="---"/>
    <s v="N.A."/>
  </r>
  <r>
    <s v="MD1"/>
    <x v="13"/>
    <s v="7F09F"/>
    <s v="0B"/>
    <s v="9FF0E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3 issued (Memory ECC-RAM)/[CW C9 Diesel 400 HP_V77.1]ECU Internal: Safety Management Unit Alarm Group 1 Failure 3 issued"/>
    <x v="13"/>
    <s v="noSeverityAvailable"/>
    <s v="N.A."/>
    <s v="---"/>
    <s v="N.A."/>
  </r>
  <r>
    <s v="MD1"/>
    <x v="13"/>
    <s v="7F09F"/>
    <s v="1F"/>
    <s v="9F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16 issued"/>
    <x v="13"/>
    <s v="noSeverityAvailable"/>
    <s v="N.A."/>
    <s v="---"/>
    <s v="N.A."/>
  </r>
  <r>
    <s v="MD1"/>
    <x v="13"/>
    <s v="7F0A0"/>
    <s v="0B"/>
    <s v="A0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7 issued"/>
    <x v="13"/>
    <s v="noSeverityAvailable"/>
    <s v="N.A."/>
    <s v="---"/>
    <s v="N.A."/>
  </r>
  <r>
    <s v="MD1"/>
    <x v="13"/>
    <s v="7F0A0"/>
    <s v="1F"/>
    <s v="A0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4 issued"/>
    <x v="13"/>
    <s v="noSeverityAvailable"/>
    <s v="N.A."/>
    <s v="---"/>
    <s v="N.A."/>
  </r>
  <r>
    <s v="MD1"/>
    <x v="13"/>
    <s v="7F0A1"/>
    <s v="0B"/>
    <s v="A1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5 issued"/>
    <x v="13"/>
    <s v="noSeverityAvailable"/>
    <s v="N.A."/>
    <s v="---"/>
    <s v="N.A."/>
  </r>
  <r>
    <s v="MD1"/>
    <x v="13"/>
    <s v="7F0A1"/>
    <s v="1F"/>
    <s v="A1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1 Failure 8 issued"/>
    <x v="13"/>
    <s v="noSeverityAvailable"/>
    <s v="N.A."/>
    <s v="---"/>
    <s v="N.A."/>
  </r>
  <r>
    <s v="MD1"/>
    <x v="13"/>
    <s v="7F0A2"/>
    <s v="0B"/>
    <s v="A2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9 issued"/>
    <x v="13"/>
    <s v="noSeverityAvailable"/>
    <s v="N.A."/>
    <s v="---"/>
    <s v="N.A."/>
  </r>
  <r>
    <s v="MD1"/>
    <x v="13"/>
    <s v="7F0A2"/>
    <s v="1F"/>
    <s v="A2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18 issued"/>
    <x v="13"/>
    <s v="noSeverityAvailable"/>
    <s v="N.A."/>
    <s v="---"/>
    <s v="N.A."/>
  </r>
  <r>
    <s v="MD1"/>
    <x v="13"/>
    <s v="7F0A3"/>
    <s v="0B"/>
    <s v="A3F0EB"/>
    <s v="[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4 issued"/>
    <x v="13"/>
    <s v="noSeverityAvailable"/>
    <s v="N.A."/>
    <s v="---"/>
    <s v="N.A."/>
  </r>
  <r>
    <s v="MD1"/>
    <x v="13"/>
    <s v="7F0A3"/>
    <s v="1F"/>
    <s v="A3F0FF"/>
    <s v="[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29 issued"/>
    <x v="13"/>
    <s v="noSeverityAvailable"/>
    <s v="N.A."/>
    <s v="---"/>
    <s v="N.A."/>
  </r>
  <r>
    <s v="MD1"/>
    <x v="13"/>
    <s v="7F0A4"/>
    <s v="0B"/>
    <s v="A4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7 issued"/>
    <x v="13"/>
    <s v="noSeverityAvailable"/>
    <s v="N.A."/>
    <s v="---"/>
    <s v="N.A."/>
  </r>
  <r>
    <s v="MD1"/>
    <x v="13"/>
    <s v="7F0A4"/>
    <s v="1F"/>
    <s v="A4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5 issued"/>
    <x v="13"/>
    <s v="noSeverityAvailable"/>
    <s v="N.A."/>
    <s v="---"/>
    <s v="N.A."/>
  </r>
  <r>
    <s v="MD1"/>
    <x v="13"/>
    <s v="7F0A5"/>
    <s v="0B"/>
    <s v="A5F0EB"/>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0 issued (Clock Monitoring)/[CW C9 Diesel 400 HP_V77.1]ECU Internal: Safety Management Unit Alarm Group 3 Failure 0 issued"/>
    <x v="13"/>
    <s v="noSeverityAvailable"/>
    <s v="N.A."/>
    <s v="---"/>
    <s v="N.A."/>
  </r>
  <r>
    <s v="MD1"/>
    <x v="13"/>
    <s v="7F0A5"/>
    <s v="1F"/>
    <s v="A5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8 issued"/>
    <x v="13"/>
    <s v="noSeverityAvailable"/>
    <s v="N.A."/>
    <s v="---"/>
    <s v="N.A."/>
  </r>
  <r>
    <s v="MD1"/>
    <x v="13"/>
    <s v="7F0A6"/>
    <s v="0B"/>
    <s v="A6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2 issued"/>
    <x v="13"/>
    <s v="noSeverityAvailable"/>
    <s v="N.A."/>
    <s v="---"/>
    <s v="N.A."/>
  </r>
  <r>
    <s v="MD1"/>
    <x v="13"/>
    <s v="7F0A6"/>
    <s v="1F"/>
    <s v="A6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 issued"/>
    <x v="13"/>
    <s v="noSeverityAvailable"/>
    <s v="N.A."/>
    <s v="---"/>
    <s v="N.A."/>
  </r>
  <r>
    <s v="MD1"/>
    <x v="13"/>
    <s v="7F0A7"/>
    <s v="0B"/>
    <s v="A7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6 issued"/>
    <x v="13"/>
    <s v="noSeverityAvailable"/>
    <s v="N.A."/>
    <s v="---"/>
    <s v="N.A."/>
  </r>
  <r>
    <s v="MD1"/>
    <x v="13"/>
    <s v="7F0A7"/>
    <s v="1F"/>
    <s v="A7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4 issued"/>
    <x v="13"/>
    <s v="noSeverityAvailable"/>
    <s v="N.A."/>
    <s v="---"/>
    <s v="N.A."/>
  </r>
  <r>
    <s v="MD1"/>
    <x v="13"/>
    <s v="7F0A8"/>
    <s v="0B"/>
    <s v="A8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8 issued"/>
    <x v="13"/>
    <s v="noSeverityAvailable"/>
    <s v="N.A."/>
    <s v="---"/>
    <s v="N.A."/>
  </r>
  <r>
    <s v="MD1"/>
    <x v="13"/>
    <s v="7F0A8"/>
    <s v="1F"/>
    <s v="A8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7 issued"/>
    <x v="13"/>
    <s v="noSeverityAvailable"/>
    <s v="N.A."/>
    <s v="---"/>
    <s v="N.A."/>
  </r>
  <r>
    <s v="MD1"/>
    <x v="13"/>
    <s v="7F0A9"/>
    <s v="0B"/>
    <s v="A9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 issued"/>
    <x v="13"/>
    <s v="noSeverityAvailable"/>
    <s v="N.A."/>
    <s v="---"/>
    <s v="N.A."/>
  </r>
  <r>
    <s v="MD1"/>
    <x v="13"/>
    <s v="7F0A9"/>
    <s v="1F"/>
    <s v="A9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19 issued"/>
    <x v="13"/>
    <s v="noSeverityAvailable"/>
    <s v="N.A."/>
    <s v="---"/>
    <s v="N.A."/>
  </r>
  <r>
    <s v="MD1"/>
    <x v="13"/>
    <s v="7F0AA"/>
    <s v="0B"/>
    <s v="AA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6 issued"/>
    <x v="13"/>
    <s v="noSeverityAvailable"/>
    <s v="N.A."/>
    <s v="---"/>
    <s v="N.A."/>
  </r>
  <r>
    <s v="MD1"/>
    <x v="13"/>
    <s v="7F0AA"/>
    <s v="1F"/>
    <s v="AA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0 issued"/>
    <x v="13"/>
    <s v="noSeverityAvailable"/>
    <s v="N.A."/>
    <s v="---"/>
    <s v="N.A."/>
  </r>
  <r>
    <s v="MD1"/>
    <x v="13"/>
    <s v="7F0AB"/>
    <s v="0B"/>
    <s v="AB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8 issued"/>
    <x v="13"/>
    <s v="noSeverityAvailable"/>
    <s v="N.A."/>
    <s v="---"/>
    <s v="N.A."/>
  </r>
  <r>
    <s v="MD1"/>
    <x v="13"/>
    <s v="7F0AB"/>
    <s v="1F"/>
    <s v="AB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27 issued"/>
    <x v="13"/>
    <s v="noSeverityAvailable"/>
    <s v="N.A."/>
    <s v="---"/>
    <s v="N.A."/>
  </r>
  <r>
    <s v="MD1"/>
    <x v="13"/>
    <s v="7F0AC"/>
    <s v="0B"/>
    <s v="AC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4 issued"/>
    <x v="13"/>
    <s v="noSeverityAvailable"/>
    <s v="N.A."/>
    <s v="---"/>
    <s v="N.A."/>
  </r>
  <r>
    <s v="MD1"/>
    <x v="13"/>
    <s v="7F0AC"/>
    <s v="1F"/>
    <s v="ACF0FF"/>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3 issued (Clock Monitoring)/[CW C9 Diesel 400 HP_V77.1]ECU Internal: Safety Management Unit Alarm Group 3 Failure 3 issued"/>
    <x v="13"/>
    <s v="noSeverityAvailable"/>
    <s v="N.A."/>
    <s v="---"/>
    <s v="N.A."/>
  </r>
  <r>
    <s v="MD1"/>
    <x v="13"/>
    <s v="7F0AD"/>
    <s v="0B"/>
    <s v="AD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6 issued"/>
    <x v="13"/>
    <s v="noSeverityAvailable"/>
    <s v="N.A."/>
    <s v="---"/>
    <s v="N.A."/>
  </r>
  <r>
    <s v="MD1"/>
    <x v="13"/>
    <s v="7F0AD"/>
    <s v="1F"/>
    <s v="AD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5 issued"/>
    <x v="13"/>
    <s v="noSeverityAvailable"/>
    <s v="N.A."/>
    <s v="---"/>
    <s v="N.A."/>
  </r>
  <r>
    <s v="MD1"/>
    <x v="13"/>
    <s v="7F0AE"/>
    <s v="0B"/>
    <s v="AE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8 issued"/>
    <x v="13"/>
    <s v="noSeverityAvailable"/>
    <s v="N.A."/>
    <s v="---"/>
    <s v="N.A."/>
  </r>
  <r>
    <s v="MD1"/>
    <x v="13"/>
    <s v="7F0AE"/>
    <s v="1F"/>
    <s v="AE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7 issued"/>
    <x v="13"/>
    <s v="noSeverityAvailable"/>
    <s v="N.A."/>
    <s v="---"/>
    <s v="N.A."/>
  </r>
  <r>
    <s v="MD1"/>
    <x v="13"/>
    <s v="7F0AF"/>
    <s v="0B"/>
    <s v="AF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 issued"/>
    <x v="13"/>
    <s v="noSeverityAvailable"/>
    <s v="N.A."/>
    <s v="---"/>
    <s v="N.A."/>
  </r>
  <r>
    <s v="MD1"/>
    <x v="13"/>
    <s v="7F0AF"/>
    <s v="1F"/>
    <s v="AF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3 Failure 9 issued"/>
    <x v="13"/>
    <s v="noSeverityAvailable"/>
    <s v="N.A."/>
    <s v="---"/>
    <s v="N.A."/>
  </r>
  <r>
    <s v="MD1"/>
    <x v="13"/>
    <s v="7F0B0"/>
    <s v="0B"/>
    <s v="B0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7 issued"/>
    <x v="13"/>
    <s v="noSeverityAvailable"/>
    <s v="N.A."/>
    <s v="---"/>
    <s v="N.A."/>
  </r>
  <r>
    <s v="MD1"/>
    <x v="13"/>
    <s v="7F0B0"/>
    <s v="1F"/>
    <s v="B0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0 issued"/>
    <x v="13"/>
    <s v="noSeverityAvailable"/>
    <s v="N.A."/>
    <s v="---"/>
    <s v="N.A."/>
  </r>
  <r>
    <s v="MD1"/>
    <x v="13"/>
    <s v="7F0B1"/>
    <s v="0B"/>
    <s v="B1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2 issued"/>
    <x v="13"/>
    <s v="noSeverityAvailable"/>
    <s v="N.A."/>
    <s v="---"/>
    <s v="N.A."/>
  </r>
  <r>
    <s v="MD1"/>
    <x v="13"/>
    <s v="7F0B1"/>
    <s v="1F"/>
    <s v="B1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18 issued"/>
    <x v="13"/>
    <s v="noSeverityAvailable"/>
    <s v="N.A."/>
    <s v="---"/>
    <s v="N.A."/>
  </r>
  <r>
    <s v="MD1"/>
    <x v="13"/>
    <s v="7F0B2"/>
    <s v="0B"/>
    <s v="B2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6 issued"/>
    <x v="13"/>
    <s v="noSeverityAvailable"/>
    <s v="N.A."/>
    <s v="---"/>
    <s v="N.A."/>
  </r>
  <r>
    <s v="MD1"/>
    <x v="13"/>
    <s v="7F0B2"/>
    <s v="1F"/>
    <s v="B2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5 issued"/>
    <x v="13"/>
    <s v="noSeverityAvailable"/>
    <s v="N.A."/>
    <s v="---"/>
    <s v="N.A."/>
  </r>
  <r>
    <s v="MD1"/>
    <x v="13"/>
    <s v="7F0B3"/>
    <s v="0B"/>
    <s v="B3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 issued"/>
    <x v="13"/>
    <s v="noSeverityAvailable"/>
    <s v="N.A."/>
    <s v="---"/>
    <s v="N.A."/>
  </r>
  <r>
    <s v="MD1"/>
    <x v="13"/>
    <s v="7F0B3"/>
    <s v="1F"/>
    <s v="B3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4 Failure 9 issued"/>
    <x v="13"/>
    <s v="noSeverityAvailable"/>
    <s v="N.A."/>
    <s v="---"/>
    <s v="N.A."/>
  </r>
  <r>
    <s v="MD1"/>
    <x v="13"/>
    <s v="7F0B4"/>
    <s v="0B"/>
    <s v="B4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2 issued"/>
    <x v="13"/>
    <s v="noSeverityAvailable"/>
    <s v="N.A."/>
    <s v="---"/>
    <s v="N.A."/>
  </r>
  <r>
    <s v="MD1"/>
    <x v="13"/>
    <s v="7F0B4"/>
    <s v="1F"/>
    <s v="B4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1 issued"/>
    <x v="13"/>
    <s v="noSeverityAvailable"/>
    <s v="N.A."/>
    <s v="---"/>
    <s v="N.A."/>
  </r>
  <r>
    <s v="MD1"/>
    <x v="13"/>
    <s v="7F0B5"/>
    <s v="0B"/>
    <s v="B5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6 issued"/>
    <x v="13"/>
    <s v="noSeverityAvailable"/>
    <s v="N.A."/>
    <s v="---"/>
    <s v="N.A."/>
  </r>
  <r>
    <s v="MD1"/>
    <x v="13"/>
    <s v="7F0B5"/>
    <s v="1F"/>
    <s v="B5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15 issued"/>
    <x v="13"/>
    <s v="noSeverityAvailable"/>
    <s v="N.A."/>
    <s v="---"/>
    <s v="N.A."/>
  </r>
  <r>
    <s v="MD1"/>
    <x v="13"/>
    <s v="7F0B6"/>
    <s v="0B"/>
    <s v="B6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4 issued"/>
    <x v="13"/>
    <s v="noSeverityAvailable"/>
    <s v="N.A."/>
    <s v="---"/>
    <s v="N.A."/>
  </r>
  <r>
    <s v="MD1"/>
    <x v="13"/>
    <s v="7F0B6"/>
    <s v="1F"/>
    <s v="B6F0FF"/>
    <s v="[UW C9 Diesel 310/360 HP MH_V80.3][CW C9 Diesel 360 HP MH_V80.3][CW T7 Diesel 285/320 HP_V77.1][UW C9 Diesel 310 HP_V77.1][CW C9 Diesel 36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3 issued (Memory ECC-RAM)/[CW C9 Diesel 400 HP_V77.1]ECU Internal: Safety Management Unit Alarm Group 6 Failure 3 issued"/>
    <x v="13"/>
    <s v="noSeverityAvailable"/>
    <s v="N.A."/>
    <s v="---"/>
    <s v="N.A."/>
  </r>
  <r>
    <s v="MD1"/>
    <x v="13"/>
    <s v="7F0B7"/>
    <s v="0B"/>
    <s v="B7F0EB"/>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8 issued"/>
    <x v="13"/>
    <s v="noSeverityAvailable"/>
    <s v="N.A."/>
    <s v="---"/>
    <s v="N.A."/>
  </r>
  <r>
    <s v="MD1"/>
    <x v="13"/>
    <s v="7F0B7"/>
    <s v="1F"/>
    <s v="B7F0FF"/>
    <s v="[UW C9 Diesel 310/360 HP MH_V80.3][CW C9 Diesel 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6 Failure 7 issued"/>
    <x v="13"/>
    <s v="noSeverityAvailable"/>
    <s v="N.A."/>
    <s v="---"/>
    <s v="N.A."/>
  </r>
  <r>
    <s v="MD1"/>
    <x v="13"/>
    <s v="7F0BB"/>
    <s v="0B"/>
    <s v="BBF0EB"/>
    <s v="[UW C9 Diesel 310/360 HP MH_V80.3][CW T7 Diesel 285/320 HP_V77.1][UW C9 Diesel 310 HP_V77.1][CW C9 Diesel 360 HP_V77.1][CW C9 Diesel 400 HP_V77.1][UW C9 CNG 360 HP_G98 Voith GB][UW C9 CNG 310 HP_G98 Voith GB][UW C9 CNG 360 HP_G98 ZF GB][UW C9 CNG 310 HP_G98 ZF GB][UW C9 CNG 360 HP MH_G98 ATS Eminox][UW C9 CNG 310 HP MH_G98 ATS Eminox][UW C9 CNG 360 HP MH_G98 ATS Tenneco][UW C9 CNG 310 HP MH_G98 ATS Tenneco][CW C9 CNG 360 HP_G98 ZF GB][CW C9 CNG 360 HP_G98 ZF GB][CW C9 CNG 360 HP MH_G98][CW C9 CNG 360 HP_G98 Voith GB]ECU Internal: Safety Management Unit Alarm Group 2 Failure 30 issued"/>
    <x v="13"/>
    <s v="noSeverityAvailable"/>
    <s v="N.A."/>
    <s v="---"/>
    <s v="N.A."/>
  </r>
  <r>
    <s v="MD1"/>
    <x v="13"/>
    <s v="7F12E"/>
    <s v="0F"/>
    <s v="2EF1EF"/>
    <s v="[UW C9 Diesel 310/360 HP MH_V80.3][CW C9 Diesel 360 HP MH_V80.3][CW T7 Diesel 285/320 HP_V77.1][UW C9 Diesel 310 HP_V77.1][CW C9 Diesel 360 HP_V77.1][CW C9 Diesel 400 HP_V77.1]Failure memory delete counter exceeded threshold value"/>
    <x v="13"/>
    <s v="noSeverityAvailable"/>
    <s v="N.A."/>
    <s v="---"/>
    <s v="N.A."/>
  </r>
  <r>
    <s v="MD1"/>
    <x v="13"/>
    <s v="7F12F"/>
    <s v="02"/>
    <s v="2FF1E2"/>
    <s v="[UW C9 Diesel 310/360 HP MH_V80.3][CW C9 Diesel 360 HP MH_V80.3][CW T7 Diesel 285/320 HP_V77.1][UW C9 Diesel 310 HP_V77.1][CW C9 Diesel 360 HP_V77.1][CW C9 Diesel 400 HP_V77.1]Signal plausibility of Lambda value measured by NOx downstream sensor in cut off phase"/>
    <x v="13"/>
    <s v="noSeverityAvailable"/>
    <s v="N.A."/>
    <s v="---"/>
    <s v="N.A."/>
  </r>
  <r>
    <s v="MD1"/>
    <x v="13"/>
    <s v="7F12F"/>
    <s v="1F"/>
    <s v="2FF1FF"/>
    <s v="[UW C9 Diesel 310/360 HP MH_V80.3][CW C9 Diesel 360 HP MH_V80.3][CW T7 Diesel 285/320 HP_V77.1][UW C9 Diesel 310 HP_V77.1][CW C9 Diesel 360 HP_V77.1][CW C9 Diesel 400 HP_V77.1]SCR Reagent Feeding: UREA pressure too high during afterrun (system not correctly emtying)"/>
    <x v="13"/>
    <s v="noSeverityAvailable"/>
    <s v="N.A."/>
    <s v="---"/>
    <s v="N.A."/>
  </r>
  <r>
    <s v="MD1"/>
    <x v="13"/>
    <s v="7F130"/>
    <s v="02"/>
    <s v="30F1E2"/>
    <s v="[UW C9 Diesel 310/360 HP MH_V80.3][CW C9 Diesel 360 HP MH_V80.3][CW T7 Diesel 285/320 HP_V77.1][UW C9 Diesel 310 HP_V77.1][CW C9 Diesel 360 HP_V77.1][CW C9 Diesel 400 HP_V77.1]Signal plausibility of NOx upstream sensor in cut off phase"/>
    <x v="13"/>
    <s v="noSeverityAvailable"/>
    <s v="N.A."/>
    <s v="---"/>
    <s v="N.A."/>
  </r>
  <r>
    <s v="MD1"/>
    <x v="13"/>
    <s v="7F131"/>
    <s v="02"/>
    <s v="31F1E2"/>
    <s v="[UW C9 Diesel 310/360 HP MH_V80.3][CW C9 Diesel 360 HP MH_V80.3][CW T7 Diesel 285/320 HP_V77.1][UW C9 Diesel 310 HP_V77.1][CW C9 Diesel 360 HP_V77.1][CW C9 Diesel 400 HP_V77.1]Signal plausibility of Lambda value measured by NOx upstream sensor in cut off phase"/>
    <x v="13"/>
    <s v="noSeverityAvailable"/>
    <s v="N.A."/>
    <s v="---"/>
    <s v="N.A."/>
  </r>
  <r>
    <s v="MD1"/>
    <x v="13"/>
    <s v="7F134"/>
    <s v="1F"/>
    <s v="34F1FF"/>
    <s v="[UW C9 Diesel 310/360 HP MH_V80.3][CW C9 Diesel 360 HP MH_V80.3][CW T7 Diesel 285/320 HP_V77.1][UW C9 Diesel 310 HP_V77.1][CW C9 Diesel 360 HP_V77.1][CW C9 Diesel 400 HP_V77.1]SCR Control: Possible system tampering detected"/>
    <x v="13"/>
    <s v="noSeverityAvailable"/>
    <s v="N.A."/>
    <s v="---"/>
    <s v="N.A."/>
  </r>
  <r>
    <s v="MD1"/>
    <x v="13"/>
    <s v="7F135"/>
    <s v="1F"/>
    <s v="35F1FF"/>
    <s v="[UW C9 Diesel 310/360 HP MH_V80.3][CW C9 Diesel 360 HP MH_V80.3][CW T7 Diesel 285/320 HP_V77.1][UW C9 Diesel 310 HP_V77.1][CW C9 Diesel 360 HP_V77.1][CW C9 Diesel 400 HP_V77.1]SCR Control: Possible system tampering detected on pressure line detected"/>
    <x v="13"/>
    <s v="noSeverityAvailable"/>
    <s v="N.A."/>
    <s v="---"/>
    <s v="N.A."/>
  </r>
  <r>
    <s v="MD1"/>
    <x v="13"/>
    <s v="7F137"/>
    <s v="1F"/>
    <s v="37F1FF"/>
    <s v="[UW C9 Diesel 310/360 HP MH_V80.3][CW C9 Diesel 360 HP MH_V80.3][CW T7 Diesel 285/320 HP_V77.1][UW C9 Diesel 310 HP_V77.1][CW C9 Diesel 360 HP_V77.1][CW C9 Diesel 400 HP_V77.1]SCR monitoring: delayed pressure drop error (possible SCR emulator installed)"/>
    <x v="13"/>
    <s v="noSeverityAvailable"/>
    <s v="N.A."/>
    <s v="---"/>
    <s v="N.A."/>
  </r>
  <r>
    <s v="MD1"/>
    <x v="13"/>
    <s v="7F160"/>
    <s v="00"/>
    <s v="60F1E0"/>
    <s v="[UW C9 Diesel 310/360 HP MH_V80.3][CW C9 Diesel 360 HP MH_V80.3][UW C9 Diesel 310 HP_V77.1][CW C9 Diesel 360 HP_V77.1][CW C9 Diesel 400 HP_V77.1]Urea deposit cleaning mode 2 regeneration interrupted too many times"/>
    <x v="13"/>
    <s v="noSeverityAvailable"/>
    <s v="N.A."/>
    <s v="---"/>
    <s v="N.A."/>
  </r>
  <r>
    <s v="MD1"/>
    <x v="13"/>
    <s v="7F160"/>
    <s v="10"/>
    <s v="60F1F0"/>
    <s v="[UW C9 Diesel 310/360 HP MH_V80.3][CW C9 Diesel 360 HP MH_V80.3][UW C9 Diesel 310 HP_V77.1][CW C9 Diesel 360 HP_V77.1][CW C9 Diesel 400 HP_V77.1]Urea deposit cleaning mode 1 regeneration interrupted too many times"/>
    <x v="13"/>
    <s v="noSeverityAvailable"/>
    <s v="N.A."/>
    <s v="---"/>
    <s v="N.A."/>
  </r>
  <r>
    <s v="MD1"/>
    <x v="13"/>
    <s v="7F192"/>
    <s v="1F"/>
    <s v="92F1FF"/>
    <s v="[CW C9 Diesel 360 HP MH_V80.3][CW T7 Diesel 285/320 HP_V77.1][CW C9 Diesel 360 HP_V77.1][CW C9 Diesel 400 HP_V77.1][CW C9 CNG 360 HP_G98 ZF GB][CW C9 CNG 360 HP_G98 ZF GB][CW C9 CNG 360 HP MH_G98][CW C9 CNG 360 HP_G98 Voith GB]Lin-Bus: Node 1 OFF"/>
    <x v="13"/>
    <s v="noSeverityAvailable"/>
    <s v="N.A."/>
    <s v="---"/>
    <s v="N.A."/>
  </r>
  <r>
    <s v="MD1"/>
    <x v="13"/>
    <s v="7F1F6"/>
    <s v="03"/>
    <s v="F6F1E3"/>
    <s v="[UW C9 Diesel 310/360 HP MH_V80.3][CW C9 Diesel 360 HP MH_V80.3][UW C9 Diesel 310 HP_V77.1][CW C9 Diesel 360 HP_V77.1][CW C9 Diesel 400 HP_V77.1]Engine Compression Release Valve 1: Short Circuit to Battery error at high side"/>
    <x v="13"/>
    <s v="noSeverityAvailable"/>
    <s v="N.A."/>
    <s v="---"/>
    <s v="N.A."/>
  </r>
  <r>
    <s v="MD1"/>
    <x v="13"/>
    <s v="7F1F6"/>
    <s v="04"/>
    <s v="F6F1E4"/>
    <s v="[UW C9 Diesel 310/360 HP MH_V80.3][CW C9 Diesel 360 HP MH_V80.3][UW C9 Diesel 310 HP_V77.1][CW C9 Diesel 360 HP_V77.1][CW C9 Diesel 400 HP_V77.1]Engine Compression Release Valve 1: Short Circuit to Ground error at high side"/>
    <x v="13"/>
    <s v="noSeverityAvailable"/>
    <s v="N.A."/>
    <s v="---"/>
    <s v="N.A."/>
  </r>
  <r>
    <s v="MD1"/>
    <x v="13"/>
    <s v="7F1F6"/>
    <s v="05"/>
    <s v="F6F1E5"/>
    <s v="[UW C9 Diesel 310/360 HP MH_V80.3][CW C9 Diesel 360 HP MH_V80.3][UW C9 Diesel 310 HP_V77.1][CW C9 Diesel 360 HP_V77.1][CW C9 Diesel 400 HP_V77.1]Engine Compression Release Valve 1: Open Load error at low side"/>
    <x v="13"/>
    <s v="noSeverityAvailable"/>
    <s v="N.A."/>
    <s v="---"/>
    <s v="N.A."/>
  </r>
  <r>
    <s v="MD1"/>
    <x v="13"/>
    <s v="7F1F6"/>
    <s v="06"/>
    <s v="F6F1E6"/>
    <s v="[UW C9 Diesel 310/360 HP MH_V80.3][CW C9 Diesel 360 HP MH_V80.3][UW C9 Diesel 310 HP_V77.1][CW C9 Diesel 360 HP_V77.1][CW C9 Diesel 400 HP_V77.1]Engine Compression Release Valve1: High Side SCB error and Low side SCG error"/>
    <x v="13"/>
    <s v="noSeverityAvailable"/>
    <s v="N.A."/>
    <s v="---"/>
    <s v="N.A."/>
  </r>
  <r>
    <s v="MD1"/>
    <x v="13"/>
    <s v="7F1F7"/>
    <s v="04"/>
    <s v="F7F1E4"/>
    <s v="[UW C9 Diesel 310/360 HP MH_V80.3][CW C9 Diesel 360 HP MH_V80.3][UW C9 Diesel 310 HP_V77.1][CW C9 Diesel 360 HP_V77.1][CW C9 Diesel 400 HP_V77.1]Engine Compression Release Valve 1: Short Circuit to Ground error at low side"/>
    <x v="13"/>
    <s v="noSeverityAvailable"/>
    <s v="N.A."/>
    <s v="---"/>
    <s v="N.A."/>
  </r>
  <r>
    <s v="MD1"/>
    <x v="13"/>
    <s v="7F1F8"/>
    <s v="03"/>
    <s v="F8F1E3"/>
    <s v="[UW C9 Diesel 310/360 HP MH_V80.3][CW C9 Diesel 360 HP MH_V80.3][UW C9 Diesel 310 HP_V77.1][CW C9 Diesel 360 HP_V77.1][CW C9 Diesel 400 HP_V77.1]Engine Compression Release Valve 1: Short Circuit to Battery error at low side"/>
    <x v="13"/>
    <s v="noSeverityAvailable"/>
    <s v="N.A."/>
    <s v="---"/>
    <s v="N.A."/>
  </r>
  <r>
    <s v="MD1"/>
    <x v="13"/>
    <s v="7FDB7"/>
    <s v="1F"/>
    <s v="B7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3, replacement for MKNKCNT1, Mega Knock Cylinder 1"/>
    <x v="13"/>
    <s v="CheckAtNextHalt"/>
    <s v="N.A."/>
    <s v="YELLOW"/>
    <s v="N.A."/>
  </r>
  <r>
    <s v="MD1"/>
    <x v="13"/>
    <s v="7FDB8"/>
    <s v="1F"/>
    <s v="B8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4, replacement for MKNKCNT2, Mega Knock Cylinder 2"/>
    <x v="13"/>
    <s v="CheckAtNextHalt"/>
    <s v="N.A."/>
    <s v="YELLOW"/>
    <s v="N.A."/>
  </r>
  <r>
    <s v="MD1"/>
    <x v="13"/>
    <s v="7FDB9"/>
    <s v="1F"/>
    <s v="B9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5, replacement for MKNKCNT3, Mega Knock Cylinder 3"/>
    <x v="13"/>
    <s v="CheckAtNextHalt"/>
    <s v="N.A."/>
    <s v="YELLOW"/>
    <s v="N.A."/>
  </r>
  <r>
    <s v="MD1"/>
    <x v="13"/>
    <s v="7FDBA"/>
    <s v="1F"/>
    <s v="BA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6, replacement for MKNKCNT4, Mega Knock Cylinder 4"/>
    <x v="13"/>
    <s v="CheckAtNextHalt"/>
    <s v="N.A."/>
    <s v="YELLOW"/>
    <s v="N.A."/>
  </r>
  <r>
    <s v="MD1"/>
    <x v="13"/>
    <s v="7FDBB"/>
    <s v="1F"/>
    <s v="BB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7, replacement for MKNKCNT5, Mega Knock Cylinder 5"/>
    <x v="13"/>
    <s v="CheckAtNextHalt"/>
    <s v="N.A."/>
    <s v="YELLOW"/>
    <s v="N.A."/>
  </r>
  <r>
    <s v="MD1"/>
    <x v="13"/>
    <s v="7FDBC"/>
    <s v="1F"/>
    <s v="BCFD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108, replacement for MKNKCNT6, Mega Knock Cylinder 6"/>
    <x v="13"/>
    <s v="CheckAtNextHalt"/>
    <s v="N.A."/>
    <s v="YELLOW"/>
    <s v="N.A."/>
  </r>
  <r>
    <s v="MD1"/>
    <x v="13"/>
    <s v="7FE90"/>
    <s v="1F"/>
    <s v="90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29 replacement for DelPNplHslnChng, Hoseline inverted delta pressure CPF"/>
    <x v="13"/>
    <s v="noSeverityAvailable"/>
    <s v="N.A."/>
    <s v="---"/>
    <s v="N.A."/>
  </r>
  <r>
    <s v="MD1"/>
    <x v="13"/>
    <s v="7FEA7"/>
    <s v="1F"/>
    <s v="A7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1 replacement for DelPNplHslnBlock, Delta pressure sensor CPF hoseline blocked"/>
    <x v="13"/>
    <s v="noSeverityAvailable"/>
    <s v="N.A."/>
    <s v="---"/>
    <s v="N.A."/>
  </r>
  <r>
    <s v="MD1"/>
    <x v="13"/>
    <s v="7FEBD"/>
    <s v="1F"/>
    <s v="BD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3 replacement for DelPSensDrift, delta pressure sensor CPF drifted"/>
    <x v="13"/>
    <s v="noSeverityAvailable"/>
    <s v="N.A."/>
    <s v="---"/>
    <s v="N.A."/>
  </r>
  <r>
    <s v="MD1"/>
    <x v="13"/>
    <s v="7FEE9"/>
    <s v="1F"/>
    <s v="E9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7 replacement for CPFSentLoU"/>
    <x v="13"/>
    <s v="noSeverityAvailable"/>
    <s v="N.A."/>
    <s v="---"/>
    <s v="N.A."/>
  </r>
  <r>
    <s v="MD1"/>
    <x v="13"/>
    <s v="7FEF4"/>
    <s v="1F"/>
    <s v="F4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8 replacement for CPFSentHiU"/>
    <x v="13"/>
    <s v="noSeverityAvailable"/>
    <s v="N.A."/>
    <s v="---"/>
    <s v="N.A."/>
  </r>
  <r>
    <s v="MD1"/>
    <x v="13"/>
    <s v="7FEFF"/>
    <s v="1F"/>
    <s v="FFFE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39 replacement for CPFSentAsicFault"/>
    <x v="13"/>
    <s v="noSeverityAvailable"/>
    <s v="N.A."/>
    <s v="---"/>
    <s v="N.A."/>
  </r>
  <r>
    <s v="MD1"/>
    <x v="13"/>
    <s v="7FF02"/>
    <s v="1F"/>
    <s v="02FF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0 replacement for CPFSentIntFault"/>
    <x v="13"/>
    <s v="noSeverityAvailable"/>
    <s v="N.A."/>
    <s v="---"/>
    <s v="N.A."/>
  </r>
  <r>
    <s v="MD1"/>
    <x v="13"/>
    <s v="7FF03"/>
    <s v="1F"/>
    <s v="03FF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1, replacement for CPFSentDSPFault"/>
    <x v="13"/>
    <s v="noSeverityAvailable"/>
    <s v="N.A."/>
    <s v="---"/>
    <s v="N.A."/>
  </r>
  <r>
    <s v="MD1"/>
    <x v="13"/>
    <s v="7FF09"/>
    <s v="1F"/>
    <s v="09FF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47 replacement for TBPlauStOverTemp"/>
    <x v="13"/>
    <s v="noSeverityAvailable"/>
    <s v="N.A."/>
    <s v="---"/>
    <s v="N.A."/>
  </r>
  <r>
    <s v="MD1"/>
    <x v="13"/>
    <s v="7FF0A"/>
    <s v="1F"/>
    <s v="0AFF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Generic Fault 48, replacement for TBPlauStUnderTemp"/>
    <x v="13"/>
    <s v="noSeverityAvailable"/>
    <s v="N.A."/>
    <s v="---"/>
    <s v="N.A."/>
  </r>
  <r>
    <s v="MD1"/>
    <x v="13"/>
    <s v="7FF0D"/>
    <s v="1F"/>
    <s v="0DFFFF"/>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Spare: Generic Fault 50, replacement for COHIONTOT"/>
    <x v="13"/>
    <s v="CheckAtNextHalt"/>
    <s v="N.A."/>
    <s v="YELLOW"/>
    <s v="N.A."/>
  </r>
  <r>
    <s v="MD1"/>
    <x v="13"/>
    <s v="7FF46"/>
    <s v="03"/>
    <s v="46FFE3"/>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Boost Temperature sensor signal: Short Circuit to Battery"/>
    <x v="13"/>
    <s v="noSeverityAvailable"/>
    <s v="N.A."/>
    <s v="---"/>
    <s v="N.A."/>
  </r>
  <r>
    <s v="MD1"/>
    <x v="13"/>
    <s v="7FF46"/>
    <s v="04"/>
    <s v="46FFE4"/>
    <s v="[UW C9 CNG 360 HP_G98 Voith GB][UW C9 CNG 310 HP_G98 Voith GB][UW C9 CNG 360 HP_G98 ZF GB][UW C9 CNG 310 HP_G98 ZF GB][UW C9 CNG 360 HP MH_G98 ATS Tenneco][UW C9 CNG 310 HP MH_G98 ATS Tenneco][CW C9 CNG 360 HP_G98 ZF GB][CW C9 CNG 360 HP_G98 ZF GB][CW C9 CNG 360 HP MH_G98][CW C9 CNG 360 HP_G98 Voith GB]Boost Temperature sensor signal: Short Circuit to Ground"/>
    <x v="13"/>
    <s v="noSeverityAvailable"/>
    <s v="N.A."/>
    <s v="---"/>
    <s v="N.A."/>
  </r>
  <r>
    <s v="PCM"/>
    <x v="14"/>
    <s v="00274"/>
    <s v="0E"/>
    <s v="74020E"/>
    <s v="Software Integrity Check Error"/>
    <x v="14"/>
    <s v="CheckAtNextHalt"/>
    <s v="TBD8"/>
    <s v="YELLOW"/>
    <s v="Amber Warning PCM"/>
  </r>
  <r>
    <s v="PCM"/>
    <x v="14"/>
    <s v="7E214"/>
    <s v="1F"/>
    <s v="14E2FF"/>
    <s v="ECU - internal check procedures"/>
    <x v="14"/>
    <s v="CheckAtNextHalt"/>
    <s v="TBD8"/>
    <s v="YELLOW"/>
    <s v="Amber Warning PCM"/>
  </r>
  <r>
    <s v="PCM"/>
    <x v="14"/>
    <s v="7F001"/>
    <s v="0C"/>
    <s v="01F0EC"/>
    <s v="ECU Hw - broken (at least one internal power supply not work or any internal module)"/>
    <x v="14"/>
    <s v="CheckAtNextHalt"/>
    <s v="TBD8"/>
    <s v="YELLOW"/>
    <s v="Amber Warning PCM"/>
  </r>
  <r>
    <s v="PCM"/>
    <x v="14"/>
    <s v="7F003"/>
    <s v="07"/>
    <s v="03F0E7"/>
    <s v="Sim Card Not Responding"/>
    <x v="14"/>
    <s v="CheckAtNextHalt"/>
    <s v="TBD8"/>
    <s v="YELLOW"/>
    <s v="Amber Warning PCM"/>
  </r>
  <r>
    <s v="PCM"/>
    <x v="14"/>
    <s v="7F005"/>
    <s v="02"/>
    <s v="05F0E2"/>
    <s v="USB1 - Infotainment communication issue"/>
    <x v="14"/>
    <s v="CheckAtNextHalt"/>
    <s v="TBD8"/>
    <s v="YELLOW"/>
    <s v="Amber Warning PCM"/>
  </r>
  <r>
    <s v="PCM"/>
    <x v="14"/>
    <s v="7F005"/>
    <s v="06"/>
    <s v="05F0E6"/>
    <s v="USB-1 Over Current"/>
    <x v="14"/>
    <s v="CheckAtNextHalt"/>
    <s v="TBD8"/>
    <s v="YELLOW"/>
    <s v="Amber Warning PCM"/>
  </r>
  <r>
    <s v="PCM"/>
    <x v="14"/>
    <s v="7F00A"/>
    <s v="05"/>
    <s v="0AF0E5"/>
    <s v="GNSS Antenna Open Circuit"/>
    <x v="14"/>
    <s v="CheckAtNextHalt"/>
    <s v="TBD8"/>
    <s v="YELLOW"/>
    <s v="Amber Warning PCM"/>
  </r>
  <r>
    <s v="PCM"/>
    <x v="14"/>
    <s v="7F00A"/>
    <s v="06"/>
    <s v="0AF0E6"/>
    <s v="GNSS Antenna short circuit to ground"/>
    <x v="14"/>
    <s v="CheckAtNextHalt"/>
    <s v="TBD8"/>
    <s v="YELLOW"/>
    <s v="Amber Warning PCM"/>
  </r>
  <r>
    <s v="PCM"/>
    <x v="14"/>
    <s v="7F00B"/>
    <s v="03"/>
    <s v="0BF0E3"/>
    <s v="Internal Backup Battery Voltage Above Normal, Or Shorted To High Source"/>
    <x v="14"/>
    <s v="CheckAtNextHalt"/>
    <s v="TBD8"/>
    <s v="YELLOW"/>
    <s v="Amber Warning PCM"/>
  </r>
  <r>
    <s v="PCM"/>
    <x v="14"/>
    <s v="7F00B"/>
    <s v="04"/>
    <s v="0BF0E4"/>
    <s v="Internal Backup Battery Voltage Below Normal, Or Shorted To Low Source"/>
    <x v="14"/>
    <s v="CheckAtNextHalt"/>
    <s v="TBD8"/>
    <s v="YELLOW"/>
    <s v="Amber Warning PCM"/>
  </r>
  <r>
    <s v="PCM"/>
    <x v="14"/>
    <s v="7F00D"/>
    <s v="02"/>
    <s v="0DF0E2"/>
    <s v="PCM cannot receive messages from CAN to store diagnostics data snapshot"/>
    <x v="14"/>
    <s v="CheckAtNextHalt"/>
    <s v="TBD8"/>
    <s v="YELLOW"/>
    <s v="Amber Warning PCM"/>
  </r>
  <r>
    <s v="PCM"/>
    <x v="14"/>
    <s v="7F016"/>
    <s v="02"/>
    <s v="16F0E2"/>
    <s v="CAN-2 Data Erratic, Intermittent Or Incorrect"/>
    <x v="14"/>
    <s v="CheckAtNextHalt"/>
    <s v="TBD8"/>
    <s v="YELLOW"/>
    <s v="Amber Warning PCM"/>
  </r>
  <r>
    <s v="PCM"/>
    <x v="14"/>
    <s v="7F0B0"/>
    <s v="02"/>
    <s v="B0F0E2"/>
    <s v="CAN-1 Data Erratic, Intermittent Or Incorrect"/>
    <x v="14"/>
    <s v="CheckAtNextHalt"/>
    <s v="TBD8"/>
    <s v="YELLOW"/>
    <s v="Amber Warning PCM"/>
  </r>
  <r>
    <s v="PCM"/>
    <x v="14"/>
    <s v="7F32E"/>
    <s v="0D"/>
    <s v="2EF3ED"/>
    <s v="Actual Bundle - Consistency/Validity"/>
    <x v="14"/>
    <s v="CheckAtNextHalt"/>
    <s v="TBD8"/>
    <s v="YELLOW"/>
    <s v="Amber Warning PCM"/>
  </r>
  <r>
    <s v="PCM"/>
    <x v="14"/>
    <s v="7FA47"/>
    <s v="02"/>
    <s v="47FAE2"/>
    <s v="TCO1 message timeout on CAN"/>
    <x v="14"/>
    <s v="CheckAtNextHalt"/>
    <s v="TBD8"/>
    <s v="YELLOW"/>
    <s v="Amber Warning PCM"/>
  </r>
  <r>
    <s v="PCM"/>
    <x v="14"/>
    <s v="7FA4A"/>
    <s v="05"/>
    <s v="4AFAE5"/>
    <s v="WiFi/BT Antenna Open Circuit"/>
    <x v="14"/>
    <s v="CheckAtNextHalt"/>
    <s v="TBD8"/>
    <s v="YELLOW"/>
    <s v="Amber Warning PCM"/>
  </r>
  <r>
    <s v="PCM"/>
    <x v="14"/>
    <s v="7FA4A"/>
    <s v="06"/>
    <s v="4AFAE6"/>
    <s v="WiFi/BT Antenna short circuit to ground"/>
    <x v="14"/>
    <s v="CheckAtNextHalt"/>
    <s v="TBD8"/>
    <s v="YELLOW"/>
    <s v="Amber Warning PCM"/>
  </r>
  <r>
    <s v="PCM"/>
    <x v="14"/>
    <s v="7FA55"/>
    <s v="07"/>
    <s v="55FAE7"/>
    <s v="SIM Chip Not Responding"/>
    <x v="14"/>
    <s v="CheckAtNextHalt"/>
    <s v="TBD8"/>
    <s v="YELLOW"/>
    <s v="Amber Warning PCM"/>
  </r>
  <r>
    <s v="PCM"/>
    <x v="14"/>
    <s v="7FA56"/>
    <s v="05"/>
    <s v="56FAE5"/>
    <s v="Internal Backup Battery Disconnected"/>
    <x v="14"/>
    <s v="CheckAtNextHalt"/>
    <s v="TBD8"/>
    <s v="YELLOW"/>
    <s v="Amber Warning PCM"/>
  </r>
  <r>
    <s v="PCM"/>
    <x v="14"/>
    <s v="7FA58"/>
    <s v="05"/>
    <s v="58FAE5"/>
    <s v="Cellular Antenna Open Circuit"/>
    <x v="14"/>
    <s v="CheckAtNextHalt"/>
    <s v="TBD8"/>
    <s v="YELLOW"/>
    <s v="Amber Warning PCM"/>
  </r>
  <r>
    <s v="PCM"/>
    <x v="14"/>
    <s v="7FA58"/>
    <s v="06"/>
    <s v="58FAE6"/>
    <s v="Cellular Antenna short circuit to ground"/>
    <x v="14"/>
    <s v="CheckAtNextHalt"/>
    <s v="TBD8"/>
    <s v="YELLOW"/>
    <s v="Amber Warning PCM"/>
  </r>
  <r>
    <s v="PCM"/>
    <x v="14"/>
    <s v="7FA6A"/>
    <s v="1F"/>
    <s v="6AFAFF"/>
    <s v="ECU VIN mismatch with vehicle VIN"/>
    <x v="14"/>
    <s v="CheckAtNextHalt"/>
    <s v="TBD8"/>
    <s v="YELLOW"/>
    <s v="Amber Warning PCM"/>
  </r>
  <r>
    <s v="PCM"/>
    <x v="14"/>
    <s v="7FA6B"/>
    <s v="1F"/>
    <s v="6BFAFF"/>
    <s v="ECU not configured since last VIN write or VIN missing"/>
    <x v="14"/>
    <s v="CheckImmediately"/>
    <s v="TBD7"/>
    <s v="RED"/>
    <s v="Red Warning PCM"/>
  </r>
  <r>
    <s v="PCM"/>
    <x v="14"/>
    <s v="7FA99"/>
    <s v="02"/>
    <s v="99FAE2"/>
    <s v="DSE - comfort feature not available (sensor failure)"/>
    <x v="14"/>
    <s v="CheckAtNextHalt"/>
    <s v="TBD8"/>
    <s v="YELLOW"/>
    <s v="Amber Warning PCM"/>
  </r>
  <r>
    <s v="PCM"/>
    <x v="14"/>
    <s v="7FE00"/>
    <s v="0B"/>
    <s v="00FEEB"/>
    <s v="GPS antenna Error"/>
    <x v="14"/>
    <s v="CheckAtNextHalt"/>
    <s v="TBD8"/>
    <s v="YELLOW"/>
    <s v="Amber Warning PCM"/>
  </r>
  <r>
    <s v="PCM"/>
    <x v="14"/>
    <s v="7FE01"/>
    <s v="0B"/>
    <s v="01FEEB"/>
    <s v="Gyro Interface Error"/>
    <x v="14"/>
    <s v="CheckAtNextHalt"/>
    <s v="TBD8"/>
    <s v="YELLOW"/>
    <s v="Amber Warning PCM"/>
  </r>
  <r>
    <s v="PCM"/>
    <x v="14"/>
    <s v="7FE02"/>
    <s v="0D"/>
    <s v="02FEED"/>
    <s v="Calibration error - Out Of Calibration"/>
    <x v="14"/>
    <s v="CheckImmediately"/>
    <s v="TBD7"/>
    <s v="RED"/>
    <s v="Red Warning PCM"/>
  </r>
  <r>
    <s v="PCM"/>
    <x v="14"/>
    <s v="7FE02"/>
    <s v="0E"/>
    <s v="02FEEE"/>
    <s v="Parameter loading error"/>
    <x v="14"/>
    <s v="CheckAtNextHalt"/>
    <s v="TBD8"/>
    <s v="YELLOW"/>
    <s v="Amber Warning PCM"/>
  </r>
  <r>
    <s v="PCM"/>
    <x v="14"/>
    <s v="7FE04"/>
    <s v="04"/>
    <s v="04FEE4"/>
    <s v="Map Loading error"/>
    <x v="14"/>
    <s v="CheckAtNextHalt"/>
    <s v="TBD8"/>
    <s v="YELLOW"/>
    <s v="Amber Warning PCM"/>
  </r>
  <r>
    <s v="PCM"/>
    <x v="14"/>
    <s v="7FE3A"/>
    <s v="09"/>
    <s v="3AFEE9"/>
    <s v="TD message from Tacho timeout on CAN"/>
    <x v="14"/>
    <s v="CheckAtNextHalt"/>
    <s v="TBD8"/>
    <s v="YELLOW"/>
    <s v="Amber Warning PCM"/>
  </r>
  <r>
    <s v="PCM"/>
    <x v="14"/>
    <s v="7E051"/>
    <s v="1F"/>
    <s v="51E0FF"/>
    <s v="Undervoltage error"/>
    <x v="14"/>
    <s v="CheckAtNextHalt"/>
    <s v="TBD8"/>
    <s v="YELLOW"/>
    <s v="Amber Warning PCM"/>
  </r>
  <r>
    <s v="PCM"/>
    <x v="14"/>
    <s v="7E052"/>
    <s v="1F"/>
    <s v="52E0FF"/>
    <s v="Overtemperature error"/>
    <x v="14"/>
    <s v="CheckAtNextHalt"/>
    <s v="TBD8"/>
    <s v="YELLOW"/>
    <s v="Amber Warning PCM"/>
  </r>
  <r>
    <s v="PCM"/>
    <x v="14"/>
    <s v="7E053"/>
    <s v="1F"/>
    <s v="53E0FF"/>
    <s v="GPS applications error"/>
    <x v="14"/>
    <s v="CheckAtNextHalt"/>
    <s v="TBD8"/>
    <s v="YELLOW"/>
    <s v="Amber Warning PCM"/>
  </r>
  <r>
    <s v="PCM"/>
    <x v="14"/>
    <s v="7E064"/>
    <s v="1F"/>
    <s v="64E0FF"/>
    <s v="RxSWIN absent"/>
    <x v="14"/>
    <s v="CheckAtNextHalt"/>
    <s v="TBD8"/>
    <s v="YELLOW"/>
    <s v="Amber Warning PCM"/>
  </r>
  <r>
    <s v="PCM"/>
    <x v="14"/>
    <s v="7F37F"/>
    <s v="1F"/>
    <s v="7FF3FF"/>
    <s v="ASK absent"/>
    <x v="14"/>
    <s v="CheckAtNextHalt"/>
    <s v="TBD8"/>
    <s v="YELLOW"/>
    <s v="Amber Warning PCM"/>
  </r>
  <r>
    <s v="PCM"/>
    <x v="14"/>
    <s v="7F384"/>
    <s v="1F"/>
    <s v="84F3FF"/>
    <s v="Cyber Security Anomaly - Condition Exist"/>
    <x v="14"/>
    <s v="CheckAtNextHalt"/>
    <s v="TBD8"/>
    <s v="YELLOW"/>
    <s v="Amber Warning PCM"/>
  </r>
  <r>
    <s v="PCM"/>
    <x v="14"/>
    <s v="7FA9C"/>
    <s v="1F"/>
    <s v="9CFAFF"/>
    <s v="eMMC/Filesystem error"/>
    <x v="14"/>
    <s v="CheckAtNextHalt"/>
    <s v="TBD8"/>
    <s v="YELLOW"/>
    <s v="Amber Warning PCM"/>
  </r>
  <r>
    <s v="PCM"/>
    <x v="14"/>
    <s v="7F000"/>
    <s v="0D"/>
    <s v="0F0ED"/>
    <s v="ECU Hw memory Programming Procedure - NOT Completed"/>
    <x v="14"/>
    <s v="CheckAtNextHalt"/>
    <s v="TBD8"/>
    <s v="YELLOW"/>
    <s v="Amber Warning PCM"/>
  </r>
  <r>
    <s v="PCM"/>
    <x v="14"/>
    <s v="7FFFF"/>
    <s v="1F"/>
    <s v="N.A."/>
    <s v="No Warning Indication"/>
    <x v="14"/>
    <s v="CheckAtNextHalt"/>
    <s v="TBD8"/>
    <s v="YELLOW"/>
    <s v="Amber Warning PCM"/>
  </r>
  <r>
    <s v="RETARDER"/>
    <x v="15"/>
    <s v="00078"/>
    <s v="02"/>
    <s v="780002"/>
    <s v="[RETARDER_DIWA6]Retarder oil temperature sensor - Implausible temperature change._x000a_The measured temperature value increased within the dataset value OIL_TEMP_TEMPDELTA_MAX_AT_TIMEDELTA_[1][1] x 0.01s for more as OIL_TEMP_TEMPDELTA_MAX_AT_TIMEDELTA_[1][0] degrees."/>
    <x v="15"/>
    <s v="noSeverityAvailable"/>
    <s v="N.A."/>
    <s v="---"/>
    <s v="N.A."/>
  </r>
  <r>
    <s v="RETARDER"/>
    <x v="15"/>
    <s v="00078"/>
    <s v="03"/>
    <s v="780003"/>
    <s v="[RETARDER_DIWA6]Retarder oil temperature sensor - Short circuit or low-resistance to supply voltage at minus-connection of the sensor."/>
    <x v="15"/>
    <s v="MaintenanceOnly"/>
    <s v="N.A."/>
    <s v="---"/>
    <s v="N.A."/>
  </r>
  <r>
    <s v="RETARDER"/>
    <x v="15"/>
    <s v="00078"/>
    <s v="04"/>
    <s v="780004"/>
    <s v="[RETARDER_DIWA6]Retarder oil temperature sensor - Short circuit or low-resistance to ground at minus-connection of the sensor."/>
    <x v="15"/>
    <s v="MaintenanceOnly"/>
    <s v="N.A."/>
    <s v="---"/>
    <s v="N.A."/>
  </r>
  <r>
    <s v="RETARDER"/>
    <x v="15"/>
    <s v="00078"/>
    <s v="05"/>
    <s v="780005"/>
    <s v="[RETARDER_DIWA6]Retarder oil temperature sensor - Disconnection at sensor circuit."/>
    <x v="15"/>
    <s v="MaintenanceOnly"/>
    <s v="N.A."/>
    <s v="---"/>
    <s v="N.A."/>
  </r>
  <r>
    <s v="RETARDER"/>
    <x v="15"/>
    <s v="00078"/>
    <s v="06"/>
    <s v="780006"/>
    <s v="[RETARDER_DIWA6]Retarder oil temperature sensor - Short circuit of the sensor lines against each other."/>
    <x v="15"/>
    <s v="MaintenanceOnly"/>
    <s v="N.A."/>
    <s v="---"/>
    <s v="N.A."/>
  </r>
  <r>
    <s v="RETARDER"/>
    <x v="15"/>
    <s v="00078"/>
    <s v="0F"/>
    <s v="78000F"/>
    <s v="[RETARDER_DIWA6]Retarder Oil - Increased Retarder oil temperature._x000a_The temperature threshold set in the control unit has been exceeded._x000a__x000a_"/>
    <x v="15"/>
    <s v="noSeverityAvailable"/>
    <s v="N.A."/>
    <s v="---"/>
    <s v="N.A."/>
  </r>
  <r>
    <s v="RETARDER"/>
    <x v="15"/>
    <s v="0007C"/>
    <s v="00"/>
    <s v="7C0000"/>
    <s v="[RETARDER_DIWANXT]Oil level measurement - Oil level too high"/>
    <x v="15"/>
    <s v="CheckAtNextHalt"/>
    <s v="TBD44"/>
    <s v="YELLOW"/>
    <s v="Amber Warning Retarder"/>
  </r>
  <r>
    <s v="RETARDER"/>
    <x v="15"/>
    <s v="0007C"/>
    <s v="01"/>
    <s v="7C0001"/>
    <s v="[RETARDER_DIWANXT]Oil level measurement - Oil level too low"/>
    <x v="15"/>
    <s v="CheckAtNextHalt"/>
    <s v="TBD44"/>
    <s v="YELLOW"/>
    <s v="Amber Warning Retarder"/>
  </r>
  <r>
    <s v="RETARDER"/>
    <x v="15"/>
    <s v="0007C"/>
    <s v="02"/>
    <s v="7C0002"/>
    <s v="[RETARDER_DIWA6]Oil level sensor - Unknown fault."/>
    <x v="15"/>
    <s v="noSeverityAvailable"/>
    <s v="N.A."/>
    <s v="---"/>
    <s v="N.A."/>
  </r>
  <r>
    <s v="RETARDER"/>
    <x v="15"/>
    <s v="0007C"/>
    <s v="03"/>
    <s v="7C0003"/>
    <s v="[RETARDER_DIWA6]Oil level sensor - Short circuit or low-resistance to supply voltage at plus-connection of the sensor.//[RETARDER_DIWANXT]Oil level sensor - Short-circuit or low-resistance connection to supply voltage at positive or negative connection"/>
    <x v="15"/>
    <s v="noSeverityAvailable"/>
    <s v="N.A."/>
    <s v="---"/>
    <s v="N.A."/>
  </r>
  <r>
    <s v="RETARDER"/>
    <x v="15"/>
    <s v="0007C"/>
    <s v="05"/>
    <s v="7C0005"/>
    <s v="[RETARDER_DIWA6]Oil level sensor - Disconnection at sensor circuit.//[RETARDER_DIWANXT]Oil level sensor - Interruption of the connecting lines"/>
    <x v="15"/>
    <s v="noSeverityAvailable"/>
    <s v="N.A."/>
    <s v="---"/>
    <s v="N.A."/>
  </r>
  <r>
    <s v="RETARDER"/>
    <x v="15"/>
    <s v="0007C"/>
    <s v="0B"/>
    <s v="7C000B"/>
    <s v="[RETARDER_DIWANXT]Oil level sensor - Undiagnosable error"/>
    <x v="15"/>
    <s v="CheckAtNextHalt"/>
    <s v="TBD44"/>
    <s v="YELLOW"/>
    <s v="Amber Warning Retarder"/>
  </r>
  <r>
    <s v="RETARDER"/>
    <x v="15"/>
    <s v="0007C"/>
    <s v="12"/>
    <s v="7C0012"/>
    <s v="[RETARDER_DIWANXT]Oil level measurement - Oil level low"/>
    <x v="15"/>
    <s v="CheckAtNextHalt"/>
    <s v="TBD44"/>
    <s v="YELLOW"/>
    <s v="Amber Warning Retarder"/>
  </r>
  <r>
    <s v="RETARDER"/>
    <x v="15"/>
    <s v="0007F"/>
    <s v="00"/>
    <s v="7F0000"/>
    <s v="[RETARDER_DIWA6]Transmission mechanics pressure increase - Maximum control pressure for shifting has been reached."/>
    <x v="15"/>
    <s v="MaintenanceOnly"/>
    <s v="N.A."/>
    <s v="---"/>
    <s v="N.A."/>
  </r>
  <r>
    <s v="RETARDER"/>
    <x v="15"/>
    <s v="0007F"/>
    <s v="02"/>
    <s v="7F0002"/>
    <s v="[RETARDER_DIWA6]Transmission mechanics pressure increase - A pressure ramp with negative gradient was detected."/>
    <x v="15"/>
    <s v="MaintenanceOnly"/>
    <s v="N.A."/>
    <s v="---"/>
    <s v="N.A."/>
  </r>
  <r>
    <s v="RETARDER"/>
    <x v="15"/>
    <s v="0007F"/>
    <s v="07"/>
    <s v="7F0007"/>
    <s v="[RETARDER_DIWA6]Transmission - working pressure reduction - Lamella slip at reduced working pressure in a mechanical gear."/>
    <x v="15"/>
    <s v="MaintenanceOnly"/>
    <s v="N.A."/>
    <s v="---"/>
    <s v="N.A."/>
  </r>
  <r>
    <s v="RETARDER"/>
    <x v="15"/>
    <s v="0007F"/>
    <s v="0F"/>
    <s v="7F000F"/>
    <s v="[RETARDER_DIWA6]Transmission mechanics pressure increase - The early warning stage of the control pressure for shifting operations has been reached."/>
    <x v="15"/>
    <s v="MaintenanceOnly"/>
    <s v="N.A."/>
    <s v="---"/>
    <s v="N.A."/>
  </r>
  <r>
    <s v="RETARDER"/>
    <x v="15"/>
    <s v="000A1"/>
    <s v="00"/>
    <s v="A10000"/>
    <s v="[RETARDER_DIWA6]Rotation speed measurement at engine - Sensor voltage too high._x000a_If the sensor voltage exceeds 13V, the speed sensor signal cannot be processed anymore."/>
    <x v="15"/>
    <s v="CheckAtNextHalt"/>
    <s v="TBD44"/>
    <s v="YELLOW"/>
    <s v="Amber Warning Retarder"/>
  </r>
  <r>
    <s v="RETARDER"/>
    <x v="15"/>
    <s v="000A1"/>
    <s v="01"/>
    <s v="A10001"/>
    <s v="[RETARDER_DIWA6]Rotation speed measurement at engine - Sensor voltage too low._x000a_If the sensor voltage drops below 4.5V, the speed sensor signal cannot be processed anymore."/>
    <x v="15"/>
    <s v="CheckAtNextHalt"/>
    <s v="TBD44"/>
    <s v="YELLOW"/>
    <s v="Amber Warning Retarder"/>
  </r>
  <r>
    <s v="RETARDER"/>
    <x v="15"/>
    <s v="000A1"/>
    <s v="02"/>
    <s v="A10002"/>
    <s v="[RETARDER_DIWA6]Rotation speed measurement at engine - Sensor voltage not available."/>
    <x v="15"/>
    <s v="CheckAtNextHalt"/>
    <s v="TBD44"/>
    <s v="YELLOW"/>
    <s v="Amber Warning Retarder"/>
  </r>
  <r>
    <s v="RETARDER"/>
    <x v="15"/>
    <s v="000A1"/>
    <s v="03"/>
    <s v="A10003"/>
    <s v="[RETARDER_DIWA6]Rotation speed measurement at engine - Short circuit or low-resistance connection to supply voltage at minus-connection of the sensor."/>
    <x v="15"/>
    <s v="CheckAtNextHalt"/>
    <s v="TBD44"/>
    <s v="YELLOW"/>
    <s v="Amber Warning Retarder"/>
  </r>
  <r>
    <s v="RETARDER"/>
    <x v="15"/>
    <s v="000A1"/>
    <s v="04"/>
    <s v="A10004"/>
    <s v="[RETARDER_DIWA6]Rotation speed measurement at engine - Short circuit or low-resistance connection to ground at minus-connection of the sensor."/>
    <x v="15"/>
    <s v="CheckAtNextHalt"/>
    <s v="TBD44"/>
    <s v="YELLOW"/>
    <s v="Amber Warning Retarder"/>
  </r>
  <r>
    <s v="RETARDER"/>
    <x v="15"/>
    <s v="000A1"/>
    <s v="05"/>
    <s v="A10005"/>
    <s v="[RETARDER_DIWA6]Rotation speed measurement at engine - Disconnection at sensor circuit."/>
    <x v="15"/>
    <s v="CheckAtNextHalt"/>
    <s v="TBD44"/>
    <s v="YELLOW"/>
    <s v="Amber Warning Retarder"/>
  </r>
  <r>
    <s v="RETARDER"/>
    <x v="15"/>
    <s v="000A1"/>
    <s v="06"/>
    <s v="A10006"/>
    <s v="[RETARDER_DIWA6]Rotation speed measurement at engine - Short circuit of the sensor lines against each other."/>
    <x v="15"/>
    <s v="CheckAtNextHalt"/>
    <s v="TBD44"/>
    <s v="YELLOW"/>
    <s v="Amber Warning Retarder"/>
  </r>
  <r>
    <s v="RETARDER"/>
    <x v="15"/>
    <s v="000A2"/>
    <s v="02"/>
    <s v="A20002"/>
    <s v="[RETARDER_DIWA6]CAN-pushbutton switch E330 - An internal hardware fault has occurred in the CAN gear range selector: The oscillator watchdog has triggered a reset."/>
    <x v="15"/>
    <s v="CheckAtNextHalt"/>
    <s v="TBD44"/>
    <s v="YELLOW"/>
    <s v="Amber Warning Retarder"/>
  </r>
  <r>
    <s v="RETARDER"/>
    <x v="15"/>
    <s v="000A2"/>
    <s v="0C"/>
    <s v="A2000C"/>
    <s v="[RETARDER_DIWA6]CAN-pushbutton switch E330 - An internal hardware fault in the CAN gear range selector has occurred:_x000a_The CPU watchdog is defective."/>
    <x v="15"/>
    <s v="CheckAtNextHalt"/>
    <s v="TBD44"/>
    <s v="YELLOW"/>
    <s v="Amber Warning Retarder"/>
  </r>
  <r>
    <s v="RETARDER"/>
    <x v="15"/>
    <s v="000B1"/>
    <s v="00"/>
    <s v="B10000"/>
    <s v="[RETARDER_DIWA6]Transmission Oil - Overtemperature of the transmission oil._x000a_The temperature threshold set in the control unit has been exceeded."/>
    <x v="15"/>
    <s v="noSeverityAvailable"/>
    <s v="N.A."/>
    <s v="---"/>
    <s v="N.A."/>
  </r>
  <r>
    <s v="RETARDER"/>
    <x v="15"/>
    <s v="000B1"/>
    <s v="02"/>
    <s v="B10002"/>
    <s v="[RETARDER_DIWA6]Transmission oil temperature sensor E310 - Implausible temperature change._x000a_The measured temperature value increased within the dataset value OIL_TEMP_TEMPDELTA_MAX_AT_TIMEDELTA_[0][1] x 0.01s for more as OIL_TEMP_TEMPDELTA_MAX_AT_TIMEDELTA_[0][0] degrees."/>
    <x v="15"/>
    <s v="noSeverityAvailable"/>
    <s v="N.A."/>
    <s v="---"/>
    <s v="N.A."/>
  </r>
  <r>
    <s v="RETARDER"/>
    <x v="15"/>
    <s v="000B1"/>
    <s v="03"/>
    <s v="B10003"/>
    <s v="[RETARDER_DIWA6]Transmission oil temperature sensor E310 - Short circuit or low-resistance to supply voltage at minus-connection of the sensor.//[RETARDER_DIWANXT]Temperature swamp sensor - Short-circuit or low-resistance connection to supply voltage at positive connection"/>
    <x v="15"/>
    <s v="noSeverityAvailable"/>
    <s v="N.A."/>
    <s v="---"/>
    <s v="N.A."/>
  </r>
  <r>
    <s v="RETARDER"/>
    <x v="15"/>
    <s v="000B1"/>
    <s v="04"/>
    <s v="B10004"/>
    <s v="[RETARDER_DIWA6]Transmission oil temperature sensor E310 - Short circuit or low-resistance to ground at minus-connection of the sensor.//[RETARDER_DIWANXT]Temperature swamp sensor - Short-circuit or low-resistance connection to ground at positive connection"/>
    <x v="15"/>
    <s v="noSeverityAvailable"/>
    <s v="N.A."/>
    <s v="---"/>
    <s v="N.A."/>
  </r>
  <r>
    <s v="RETARDER"/>
    <x v="15"/>
    <s v="000B1"/>
    <s v="05"/>
    <s v="B10005"/>
    <s v="[RETARDER_DIWA6]Transmission oil temperature sensor E310 - Disconnection at the sensor circuit.//[RETARDER_DIWANXT]Temperature swamp sensor - Interruption of the connecting lines"/>
    <x v="15"/>
    <s v="noSeverityAvailable"/>
    <s v="N.A."/>
    <s v="---"/>
    <s v="N.A."/>
  </r>
  <r>
    <s v="RETARDER"/>
    <x v="15"/>
    <s v="000B1"/>
    <s v="06"/>
    <s v="B10006"/>
    <s v="[RETARDER_DIWA6]Transmission oil temperature sensor E310 - Short circuit of the sensor lines against each other."/>
    <x v="15"/>
    <s v="noSeverityAvailable"/>
    <s v="N.A."/>
    <s v="---"/>
    <s v="N.A."/>
  </r>
  <r>
    <s v="RETARDER"/>
    <x v="15"/>
    <s v="000B1"/>
    <s v="0B"/>
    <s v="B1000B"/>
    <s v="[RETARDER_DIWANXT]Temperature swamp sensor - Undiagnosable error"/>
    <x v="15"/>
    <s v="CheckAtNextHalt"/>
    <s v="TBD44"/>
    <s v="YELLOW"/>
    <s v="Amber Warning Retarder"/>
  </r>
  <r>
    <s v="RETARDER"/>
    <x v="15"/>
    <s v="000B1"/>
    <s v="0F"/>
    <s v="B1000F"/>
    <s v="[RETARDER_DIWA6]Transmission Oil - Increased transmission oil temperature._x000a_The performance of the retarder is reduced because of the oil temperature increased."/>
    <x v="15"/>
    <s v="noSeverityAvailable"/>
    <s v="N.A."/>
    <s v="---"/>
    <s v="N.A."/>
  </r>
  <r>
    <s v="RETARDER"/>
    <x v="15"/>
    <s v="000B4"/>
    <s v="02"/>
    <s v="B40002"/>
    <s v="[RETARDER_DIWA6]Vehicle specific data - Dataset parameter TRAILER_WEIGHT_RANGE_[0] or dataset parameter TRAILER_WEIGHT_RANGE_[1] is faulty._x000a_TRAILER_WEIGHT_RANGE_[0] = min. trailer weight_x000a_TRAILER_WEIGHT_RANGE_[1] = max. trailer weight"/>
    <x v="15"/>
    <s v="noSeverityAvailable"/>
    <s v="N.A."/>
    <s v="---"/>
    <s v="N.A."/>
  </r>
  <r>
    <s v="RETARDER"/>
    <x v="15"/>
    <s v="000BE"/>
    <s v="03"/>
    <s v="BE0003"/>
    <s v="[RETARDER_DIWANXT]Rotation speed measurement at engine - Short-circuit or low-resistance connection to supply voltage"/>
    <x v="15"/>
    <s v="CheckAtNextHalt"/>
    <s v="TBD44"/>
    <s v="YELLOW"/>
    <s v="Amber Warning Retarder"/>
  </r>
  <r>
    <s v="RETARDER"/>
    <x v="15"/>
    <s v="000BE"/>
    <s v="04"/>
    <s v="BE0004"/>
    <s v="[RETARDER_DIWANXT]Rotation speed measurement at engine - Short-circuit or low-resistance connection to ground"/>
    <x v="15"/>
    <s v="CheckAtNextHalt"/>
    <s v="TBD44"/>
    <s v="YELLOW"/>
    <s v="Amber Warning Retarder"/>
  </r>
  <r>
    <s v="RETARDER"/>
    <x v="15"/>
    <s v="000BE"/>
    <s v="05"/>
    <s v="BE0005"/>
    <s v="[RETARDER_DIWANXT]Rotation speed measurement at engine - Interruption of the connecting lines"/>
    <x v="15"/>
    <s v="CheckAtNextHalt"/>
    <s v="TBD44"/>
    <s v="YELLOW"/>
    <s v="Amber Warning Retarder"/>
  </r>
  <r>
    <s v="RETARDER"/>
    <x v="15"/>
    <s v="000BE"/>
    <s v="06"/>
    <s v="BE0006"/>
    <s v="[RETARDER_DIWANXT]Rotation speed measurement at engine - Short-circuit of the connecting lines to each other"/>
    <x v="15"/>
    <s v="CheckAtNextHalt"/>
    <s v="TBD44"/>
    <s v="YELLOW"/>
    <s v="Amber Warning Retarder"/>
  </r>
  <r>
    <s v="RETARDER"/>
    <x v="15"/>
    <s v="000BE"/>
    <s v="08"/>
    <s v="BE0008"/>
    <s v="[RETARDER_DIWANXT]Rotation speed measurement at engine - Implausible frequency/poor signal quality//[RETARDER_DIWANXT]Rotation speed measurement at engine - Implausible frequency/poor signal quality"/>
    <x v="15"/>
    <s v="CheckAtNextHalt"/>
    <s v="TBD44"/>
    <s v="YELLOW"/>
    <s v="Amber Warning Retarder"/>
  </r>
  <r>
    <s v="RETARDER"/>
    <x v="15"/>
    <s v="000BE"/>
    <s v="0B"/>
    <s v="BE000B"/>
    <s v="[RETARDER_DIWANXT]Rotation speed measurement at engine - Undiagnosable error"/>
    <x v="15"/>
    <s v="CheckAtNextHalt"/>
    <s v="TBD44"/>
    <s v="YELLOW"/>
    <s v="Amber Warning Retarder"/>
  </r>
  <r>
    <s v="RETARDER"/>
    <x v="15"/>
    <s v="000BE"/>
    <s v="0E"/>
    <s v="BE000E"/>
    <s v="[RETARDER_DIWANXT]Rotation speed measurement at engine - Sensor voltage not available"/>
    <x v="15"/>
    <s v="CheckAtNextHalt"/>
    <s v="TBD44"/>
    <s v="YELLOW"/>
    <s v="Amber Warning Retarder"/>
  </r>
  <r>
    <s v="RETARDER"/>
    <x v="15"/>
    <s v="000BF"/>
    <s v="00"/>
    <s v="BF0000"/>
    <s v="[RETARDER_DIWA6]Rotation speed measurement at Transmission output - Sensor voltage too high._x000a_If the sensor voltage exceeds 13V, the speed sensor signal cannot be processed anymore."/>
    <x v="15"/>
    <s v="CheckAtNextHalt"/>
    <s v="TBD44"/>
    <s v="YELLOW"/>
    <s v="Amber Warning Retarder"/>
  </r>
  <r>
    <s v="RETARDER"/>
    <x v="15"/>
    <s v="000BF"/>
    <s v="01"/>
    <s v="BF0001"/>
    <s v="[RETARDER_DIWA6]Rotation speed measurement at Transmission output - Sensor voltage too low._x000a_If the sensor voltage drops below 4.5V, the speed sensor signal cannot be prcessed anymore."/>
    <x v="15"/>
    <s v="CheckAtNextHalt"/>
    <s v="TBD44"/>
    <s v="YELLOW"/>
    <s v="Amber Warning Retarder"/>
  </r>
  <r>
    <s v="RETARDER"/>
    <x v="15"/>
    <s v="000BF"/>
    <s v="02"/>
    <s v="BF0002"/>
    <s v="[RETARDER_DIWA6]Rotation speed measurement at Transmission output - Sensor voltage not available."/>
    <x v="15"/>
    <s v="CheckAtNextHalt"/>
    <s v="TBD44"/>
    <s v="YELLOW"/>
    <s v="Amber Warning Retarder"/>
  </r>
  <r>
    <s v="RETARDER"/>
    <x v="15"/>
    <s v="000BF"/>
    <s v="03"/>
    <s v="BF0003"/>
    <s v="[RETARDER_DIWA6]Rotation speed measurement at Transmission output - Short circuit or low resistance connection to supply voltage at minus-connection of the sensor.//[RETARDER_DIWANXT]Rotation speed measurement at Transmission output - Short-circuit or low-resistance connection to supply voltage at positive connection"/>
    <x v="15"/>
    <s v="CheckAtNextHalt"/>
    <s v="TBD44"/>
    <s v="YELLOW"/>
    <s v="Amber Warning Retarder"/>
  </r>
  <r>
    <s v="RETARDER"/>
    <x v="15"/>
    <s v="000BF"/>
    <s v="04"/>
    <s v="BF0004"/>
    <s v="[RETARDER_DIWA6]Rotation speed measurement at Transmission output - Short circuit or low resistance connection to ground at minus-connection of the sensor.//[RETARDER_DIWANXT]Rotation speed measurement at Transmission output - Short-circuit or low-resistance connection to ground at positive connection"/>
    <x v="15"/>
    <s v="CheckAtNextHalt"/>
    <s v="TBD44"/>
    <s v="YELLOW"/>
    <s v="Amber Warning Retarder"/>
  </r>
  <r>
    <s v="RETARDER"/>
    <x v="15"/>
    <s v="000BF"/>
    <s v="05"/>
    <s v="BF0005"/>
    <s v="[RETARDER_DIWA6]Rotation speed measurement at Transmission output - Disconnection at sensor circuit.//[RETARDER_DIWANXT]Rotation speed measurement at Transmission output - Interruption of the connecting lines"/>
    <x v="15"/>
    <s v="CheckAtNextHalt"/>
    <s v="TBD44"/>
    <s v="YELLOW"/>
    <s v="Amber Warning Retarder"/>
  </r>
  <r>
    <s v="RETARDER"/>
    <x v="15"/>
    <s v="000BF"/>
    <s v="06"/>
    <s v="BF0006"/>
    <s v="[RETARDER_DIWA6]Rotation speed measurement at Transmission output - Short circuit of the sensor lines against each other.//[RETARDER_DIWANXT]Rotation speed measurement at Transmission output - Short-circuit of the connecting lines to each other"/>
    <x v="15"/>
    <s v="CheckAtNextHalt"/>
    <s v="TBD44"/>
    <s v="YELLOW"/>
    <s v="Amber Warning Retarder"/>
  </r>
  <r>
    <s v="RETARDER"/>
    <x v="15"/>
    <s v="000BF"/>
    <s v="08"/>
    <s v="BF0008"/>
    <s v="[RETARDER_DIWANXT]Rotation speed measurement at Transmission output - Implausible frequency/poor signal quality//[RETARDER_DIWANXT]Rotation speed measurement at Transmission output - Implausible frequency/poor signal quality"/>
    <x v="15"/>
    <s v="CheckAtNextHalt"/>
    <s v="TBD44"/>
    <s v="YELLOW"/>
    <s v="Amber Warning Retarder"/>
  </r>
  <r>
    <s v="RETARDER"/>
    <x v="15"/>
    <s v="000BF"/>
    <s v="0B"/>
    <s v="BF000B"/>
    <s v="[RETARDER_DIWANXT]Rotation speed measurement at Transmission output - Undiagnosable error"/>
    <x v="15"/>
    <s v="CheckAtNextHalt"/>
    <s v="TBD44"/>
    <s v="YELLOW"/>
    <s v="Amber Warning Retarder"/>
  </r>
  <r>
    <s v="RETARDER"/>
    <x v="15"/>
    <s v="000BF"/>
    <s v="0E"/>
    <s v="BF000E"/>
    <s v="[RETARDER_DIWANXT]Rotation speed measurement at Transmission output - Sensor voltage not available"/>
    <x v="15"/>
    <s v="CheckAtNextHalt"/>
    <s v="TBD44"/>
    <s v="YELLOW"/>
    <s v="Amber Warning Retarder"/>
  </r>
  <r>
    <s v="RETARDER"/>
    <x v="15"/>
    <s v="000BF"/>
    <s v="14"/>
    <s v="BF0014"/>
    <s v="[RETARDER_TELMA]Output shaft speed to high    "/>
    <x v="15"/>
    <s v="noSeverityAvailable"/>
    <s v="N.A."/>
    <s v="---"/>
    <s v="N.A."/>
  </r>
  <r>
    <s v="RETARDER"/>
    <x v="15"/>
    <s v="000ED"/>
    <s v="02"/>
    <s v="ED0002"/>
    <s v="[RETARDER_DIWA6]EOL memory stack - Checksum error in the EOL memory area."/>
    <x v="15"/>
    <s v="MaintenanceOnly"/>
    <s v="N.A."/>
    <s v="---"/>
    <s v="N.A."/>
  </r>
  <r>
    <s v="RETARDER"/>
    <x v="15"/>
    <s v="000FA"/>
    <s v="02"/>
    <s v="FA0002"/>
    <s v="[RETARDER_DIWA6]Vehicle specific data - Fuel consumption via CAN is faulty."/>
    <x v="15"/>
    <s v="MaintenanceOnly"/>
    <s v="N.A."/>
    <s v="---"/>
    <s v="N.A."/>
  </r>
  <r>
    <s v="RETARDER"/>
    <x v="15"/>
    <s v="00200"/>
    <s v="02"/>
    <s v="000202"/>
    <s v="[RETARDER_DIWA6]CAN engine load source - The CAN signal containing the information on the engine requested torque is faulty."/>
    <x v="15"/>
    <s v="MaintenanceOnly"/>
    <s v="N.A."/>
    <s v="---"/>
    <s v="N.A."/>
  </r>
  <r>
    <s v="RETARDER"/>
    <x v="15"/>
    <s v="00201"/>
    <s v="02"/>
    <s v="010202"/>
    <s v="[RETARDER_DIWA6]CAN engine load source - The CAN signal containing the information on the current engine torque is faulty."/>
    <x v="15"/>
    <s v="MaintenanceOnly"/>
    <s v="N.A."/>
    <s v="---"/>
    <s v="N.A."/>
  </r>
  <r>
    <s v="RETARDER"/>
    <x v="15"/>
    <s v="00202"/>
    <s v="02"/>
    <s v="020202"/>
    <s v="[RETARDER_DIWA6]CAN engine load source - The CAN signal containing the information on the engine friction torque is faulty."/>
    <x v="15"/>
    <s v="MaintenanceOnly"/>
    <s v="N.A."/>
    <s v="---"/>
    <s v="N.A."/>
  </r>
  <r>
    <s v="RETARDER"/>
    <x v="15"/>
    <s v="00209"/>
    <s v="02"/>
    <s v="090202"/>
    <s v="[RETARDER_DIWA6]CAN brake signal source - Faulty message priority of brake request."/>
    <x v="15"/>
    <s v="MaintenanceOnly"/>
    <s v="N.A."/>
    <s v="---"/>
    <s v="N.A."/>
  </r>
  <r>
    <s v="RETARDER"/>
    <x v="15"/>
    <s v="00220"/>
    <s v="02"/>
    <s v="200202"/>
    <s v="[RETARDER_DIWA6]CAN engine load source - CAN signal for engine reference torque is faulty."/>
    <x v="15"/>
    <s v="MaintenanceOnly"/>
    <s v="N.A."/>
    <s v="---"/>
    <s v="N.A."/>
  </r>
  <r>
    <s v="RETARDER"/>
    <x v="15"/>
    <s v="0022E"/>
    <s v="02"/>
    <s v="2E0202"/>
    <s v="[RETARDER_DIWA6]CAN engine load source - CAN signal for low idle switch position is faulty."/>
    <x v="15"/>
    <s v="MaintenanceOnly"/>
    <s v="N.A."/>
    <s v="---"/>
    <s v="N.A."/>
  </r>
  <r>
    <s v="RETARDER"/>
    <x v="15"/>
    <s v="0022F"/>
    <s v="02"/>
    <s v="2F0202"/>
    <s v="[RETARDER_DIWA6]Input signal Kickdown (KD) - CAN fault."/>
    <x v="15"/>
    <s v="MaintenanceOnly"/>
    <s v="N.A."/>
    <s v="---"/>
    <s v="N.A."/>
  </r>
  <r>
    <s v="RETARDER"/>
    <x v="15"/>
    <s v="00233"/>
    <s v="02"/>
    <s v="330202"/>
    <s v="[RETARDER_DIWA6]Input signal ABS - ABS signals via CAN faulty."/>
    <x v="15"/>
    <s v="MaintenanceOnly"/>
    <s v="N.A."/>
    <s v="---"/>
    <s v="N.A."/>
  </r>
  <r>
    <s v="RETARDER"/>
    <x v="15"/>
    <s v="00244"/>
    <s v="02"/>
    <s v="440202"/>
    <s v="[RETARDER_DIWA6]Altimeter / Pitch - Malfunction of the air pressure sensor / sensor only delivers a constant value."/>
    <x v="15"/>
    <s v="noSeverityAvailable"/>
    <s v="N.A."/>
    <s v="---"/>
    <s v="N.A."/>
  </r>
  <r>
    <s v="RETARDER"/>
    <x v="15"/>
    <s v="00244"/>
    <s v="0A"/>
    <s v="44020A"/>
    <s v="[RETARDER_DIWA6]Altimeter / Pitch - Timeout of communication with the air pressure sensor."/>
    <x v="15"/>
    <s v="noSeverityAvailable"/>
    <s v="N.A."/>
    <s v="---"/>
    <s v="N.A."/>
  </r>
  <r>
    <s v="RETARDER"/>
    <x v="15"/>
    <s v="00244"/>
    <s v="0C"/>
    <s v="44020C"/>
    <s v="[RETARDER_DIWA6]Altimeter / Pitch - E300.1 control unit with a test air pressure sensor. Mot suitable for topography-dependent shift programs. (E300.1-D5.3.0.0 and higher)"/>
    <x v="15"/>
    <s v="noSeverityAvailable"/>
    <s v="N.A."/>
    <s v="---"/>
    <s v="N.A."/>
  </r>
  <r>
    <s v="RETARDER"/>
    <x v="15"/>
    <s v="002A6"/>
    <s v="01"/>
    <s v="A60201"/>
    <s v="[RETARDER_DIWA6]Supply voltage - Undervoltage"/>
    <x v="15"/>
    <s v="MaintenanceOnly"/>
    <s v="N.A."/>
    <s v="---"/>
    <s v="N.A."/>
  </r>
  <r>
    <s v="RETARDER"/>
    <x v="15"/>
    <s v="002A6"/>
    <s v="02"/>
    <s v="A60202"/>
    <s v="[RETARDER_DIWA6]Supply voltage - Supply voltage not available."/>
    <x v="15"/>
    <s v="MaintenanceOnly"/>
    <s v="N.A."/>
    <s v="---"/>
    <s v="N.A."/>
  </r>
  <r>
    <s v="RETARDER"/>
    <x v="15"/>
    <s v="002BD"/>
    <s v="02"/>
    <s v="BD0202"/>
    <s v="[RETARDER_DIWA6]Input signal ABS - ABS via digital input permanently active."/>
    <x v="15"/>
    <s v="MaintenanceOnly"/>
    <s v="N.A."/>
    <s v="---"/>
    <s v="N.A."/>
  </r>
  <r>
    <s v="RETARDER"/>
    <x v="15"/>
    <s v="002BE"/>
    <s v="02"/>
    <s v="BE0202"/>
    <s v="[RETARDER_DIWA6]Input signal FB-OFF ( foot brake off ) - Dataset fault."/>
    <x v="15"/>
    <s v="MaintenanceOnly"/>
    <s v="N.A."/>
    <s v="---"/>
    <s v="N.A."/>
  </r>
  <r>
    <s v="RETARDER"/>
    <x v="15"/>
    <s v="002BF"/>
    <s v="02"/>
    <s v="BF0202"/>
    <s v="[RETARDER_DIWA6]Input signal Kickdown (KD) - Implausible digital input."/>
    <x v="15"/>
    <s v="MaintenanceOnly"/>
    <s v="N.A."/>
    <s v="---"/>
    <s v="N.A."/>
  </r>
  <r>
    <s v="RETARDER"/>
    <x v="15"/>
    <s v="002C0"/>
    <s v="02"/>
    <s v="C00202"/>
    <s v="[RETARDER_DIWA6]Input signal Retarder Off - CAN fault."/>
    <x v="15"/>
    <s v="MaintenanceOnly"/>
    <s v="N.A."/>
    <s v="---"/>
    <s v="N.A."/>
  </r>
  <r>
    <s v="RETARDER"/>
    <x v="15"/>
    <s v="002C1"/>
    <s v="02"/>
    <s v="C10202"/>
    <s v="[RETARDER_DIWA6]Output signal BRK-SIG  ( brake signal ) - Dataset fault in the signal assignment to an output of the ECU."/>
    <x v="15"/>
    <s v="MaintenanceOnly"/>
    <s v="N.A."/>
    <s v="---"/>
    <s v="N.A."/>
  </r>
  <r>
    <s v="RETARDER"/>
    <x v="15"/>
    <s v="002C1"/>
    <s v="03"/>
    <s v="C10203"/>
    <s v="[RETARDER_DIWA6]Output signal BRK-SIG  ( brake signal ) - Short circuit to supply voltage of the brake signal output."/>
    <x v="15"/>
    <s v="MaintenanceOnly"/>
    <s v="N.A."/>
    <s v="---"/>
    <s v="N.A."/>
  </r>
  <r>
    <s v="RETARDER"/>
    <x v="15"/>
    <s v="002C1"/>
    <s v="04"/>
    <s v="C10204"/>
    <s v="[RETARDER_DIWA6]Output signal BRK-SIG  ( brake signal ) - Short circuit to ground of the brake signal output."/>
    <x v="15"/>
    <s v="MaintenanceOnly"/>
    <s v="N.A."/>
    <s v="---"/>
    <s v="N.A."/>
  </r>
  <r>
    <s v="RETARDER"/>
    <x v="15"/>
    <s v="002C1"/>
    <s v="05"/>
    <s v="C10205"/>
    <s v="[RETARDER_DIWA6]Output signal BRK-SIG  ( brake signal ) - Disconnection at the brake signal output."/>
    <x v="15"/>
    <s v="MaintenanceOnly"/>
    <s v="N.A."/>
    <s v="---"/>
    <s v="N.A."/>
  </r>
  <r>
    <s v="RETARDER"/>
    <x v="15"/>
    <s v="002C2"/>
    <s v="02"/>
    <s v="C20202"/>
    <s v="[RETARDER_DIWA6]Output signal BSB-OUT ( bus stop brake out ) - Dataset fault in the signal assignment to an output of the E300."/>
    <x v="15"/>
    <s v="MaintenanceOnly"/>
    <s v="N.A."/>
    <s v="---"/>
    <s v="N.A."/>
  </r>
  <r>
    <s v="RETARDER"/>
    <x v="15"/>
    <s v="002C2"/>
    <s v="03"/>
    <s v="C20203"/>
    <s v="[RETARDER_DIWA6]Output signal BSB-OUT ( bus stop brake out ) - Short circuit to supply voltage of the HSB output."/>
    <x v="15"/>
    <s v="MaintenanceOnly"/>
    <s v="N.A."/>
    <s v="---"/>
    <s v="N.A."/>
  </r>
  <r>
    <s v="RETARDER"/>
    <x v="15"/>
    <s v="002C2"/>
    <s v="04"/>
    <s v="C20204"/>
    <s v="[RETARDER_DIWA6]Output signal BSB-OUT ( bus stop brake out ) - Short circuit to ground of the HSB output."/>
    <x v="15"/>
    <s v="MaintenanceOnly"/>
    <s v="N.A."/>
    <s v="---"/>
    <s v="N.A."/>
  </r>
  <r>
    <s v="RETARDER"/>
    <x v="15"/>
    <s v="002C2"/>
    <s v="05"/>
    <s v="C20205"/>
    <s v="[RETARDER_DIWA6]Output signal BSB-OUT ( bus stop brake out ) - Disconnection."/>
    <x v="15"/>
    <s v="MaintenanceOnly"/>
    <s v="N.A."/>
    <s v="---"/>
    <s v="N.A."/>
  </r>
  <r>
    <s v="RETARDER"/>
    <x v="15"/>
    <s v="002C3"/>
    <s v="02"/>
    <s v="C30202"/>
    <s v="[RETARDER_DIWA6]Output signal  GRS_N_SIG  ( gear range selector neutral signal ) - Dataset fault in the signal assignment to an output of the ECU."/>
    <x v="15"/>
    <s v="MaintenanceOnly"/>
    <s v="N.A."/>
    <s v="---"/>
    <s v="N.A."/>
  </r>
  <r>
    <s v="RETARDER"/>
    <x v="15"/>
    <s v="002C3"/>
    <s v="03"/>
    <s v="C30203"/>
    <s v="[RETARDER_DIWA6]Output signal  GRS_N_SIG  ( gear range selector neutral signal ) - Short circuit to supply voltage of the output."/>
    <x v="15"/>
    <s v="MaintenanceOnly"/>
    <s v="N.A."/>
    <s v="---"/>
    <s v="N.A."/>
  </r>
  <r>
    <s v="RETARDER"/>
    <x v="15"/>
    <s v="002C3"/>
    <s v="04"/>
    <s v="C30204"/>
    <s v="[RETARDER_DIWA6]Output signal  GRS_N_SIG  ( gear range selector neutral signal ) - Short circuit to ground of the output."/>
    <x v="15"/>
    <s v="MaintenanceOnly"/>
    <s v="N.A."/>
    <s v="---"/>
    <s v="N.A."/>
  </r>
  <r>
    <s v="RETARDER"/>
    <x v="15"/>
    <s v="002C3"/>
    <s v="05"/>
    <s v="C30205"/>
    <s v="[RETARDER_DIWA6]Output signal  GRS_N_SIG  ( gear range selector neutral signal ) - Disconnection"/>
    <x v="15"/>
    <s v="MaintenanceOnly"/>
    <s v="N.A."/>
    <s v="---"/>
    <s v="N.A."/>
  </r>
  <r>
    <s v="RETARDER"/>
    <x v="15"/>
    <s v="002C4"/>
    <s v="02"/>
    <s v="C40202"/>
    <s v="[RETARDER_DIWA6]Output signal RG-SIG ( reverse gear signal ) - Dataset fault in the signal assignment to an output of the E300."/>
    <x v="15"/>
    <s v="MaintenanceOnly"/>
    <s v="N.A."/>
    <s v="---"/>
    <s v="N.A."/>
  </r>
  <r>
    <s v="RETARDER"/>
    <x v="15"/>
    <s v="002C4"/>
    <s v="03"/>
    <s v="C40203"/>
    <s v="[RETARDER_DIWA6]Output signal RG-SIG ( reverse gear signal ) - Short circuit to supply voltage of the reverse gear signal output."/>
    <x v="15"/>
    <s v="MaintenanceOnly"/>
    <s v="N.A."/>
    <s v="---"/>
    <s v="N.A."/>
  </r>
  <r>
    <s v="RETARDER"/>
    <x v="15"/>
    <s v="002C4"/>
    <s v="04"/>
    <s v="C40204"/>
    <s v="[RETARDER_DIWA6]Output signal RG-SIG ( reverse gear signal ) - Short circuit to ground of the reverse gear signal output."/>
    <x v="15"/>
    <s v="MaintenanceOnly"/>
    <s v="N.A."/>
    <s v="---"/>
    <s v="N.A."/>
  </r>
  <r>
    <s v="RETARDER"/>
    <x v="15"/>
    <s v="002C4"/>
    <s v="05"/>
    <s v="C40205"/>
    <s v="[RETARDER_DIWA6]Output signal RG-SIG ( reverse gear signal ) - Disconnection at the reverese gear signal output."/>
    <x v="15"/>
    <s v="MaintenanceOnly"/>
    <s v="N.A."/>
    <s v="---"/>
    <s v="N.A."/>
  </r>
  <r>
    <s v="RETARDER"/>
    <x v="15"/>
    <s v="002C5"/>
    <s v="02"/>
    <s v="C50202"/>
    <s v="[RETARDER_DIWA6]Output signal SPD-SIG ( speed signal , threshold) - Fault in the dataset parameter FLEXO_SPD_SIG_SETTING_."/>
    <x v="15"/>
    <s v="CheckAtNextHalt"/>
    <s v="TBD44"/>
    <s v="YELLOW"/>
    <s v="Amber Warning Retarder"/>
  </r>
  <r>
    <s v="RETARDER"/>
    <x v="15"/>
    <s v="002C5"/>
    <s v="03"/>
    <s v="C50203"/>
    <s v="[RETARDER_DIWA6]Output signal SPD-SIG ( speed signal , threshold) - Short circuit or low-resistance connection to supply voltage at the output SPD_SIG."/>
    <x v="15"/>
    <s v="MaintenanceOnly"/>
    <s v="N.A."/>
    <s v="---"/>
    <s v="N.A."/>
  </r>
  <r>
    <s v="RETARDER"/>
    <x v="15"/>
    <s v="002C5"/>
    <s v="04"/>
    <s v="C50204"/>
    <s v="[RETARDER_DIWA6]Output signal SPD-SIG ( speed signal , threshold) - Short circuit or low-resistance connection to ground at the output SPD_SIG."/>
    <x v="15"/>
    <s v="MaintenanceOnly"/>
    <s v="N.A."/>
    <s v="---"/>
    <s v="N.A."/>
  </r>
  <r>
    <s v="RETARDER"/>
    <x v="15"/>
    <s v="002C5"/>
    <s v="05"/>
    <s v="C50205"/>
    <s v="[RETARDER_DIWA6]Output signal SPD-SIG ( speed signal , threshold) - Cable brake at the output SPD_SIG."/>
    <x v="15"/>
    <s v="MaintenanceOnly"/>
    <s v="N.A."/>
    <s v="---"/>
    <s v="N.A."/>
  </r>
  <r>
    <s v="RETARDER"/>
    <x v="15"/>
    <s v="002C6"/>
    <s v="02"/>
    <s v="C60202"/>
    <s v="[RETARDER_DIWA6]Output signal TEMP-SIG ( temperature signal ) - Fault in the dataset parameter FLEXO_TEMP_SIG_SETTING_."/>
    <x v="15"/>
    <s v="CheckAtNextHalt"/>
    <s v="TBD44"/>
    <s v="YELLOW"/>
    <s v="Amber Warning Retarder"/>
  </r>
  <r>
    <s v="RETARDER"/>
    <x v="15"/>
    <s v="002C6"/>
    <s v="03"/>
    <s v="C60203"/>
    <s v="[RETARDER_DIWA6]Output signal TEMP-SIG ( temperature signal ) - Short circuit or low-resistance connection to supply voltage at the output TEMP_SIG."/>
    <x v="15"/>
    <s v="noSeverityAvailable"/>
    <s v="N.A."/>
    <s v="---"/>
    <s v="N.A."/>
  </r>
  <r>
    <s v="RETARDER"/>
    <x v="15"/>
    <s v="002C6"/>
    <s v="04"/>
    <s v="C60204"/>
    <s v="[RETARDER_DIWA6]Output signal TEMP-SIG ( temperature signal ) - Short circuit or low-resistance connection to ground at the output TEMP_SIG."/>
    <x v="15"/>
    <s v="noSeverityAvailable"/>
    <s v="N.A."/>
    <s v="---"/>
    <s v="N.A."/>
  </r>
  <r>
    <s v="RETARDER"/>
    <x v="15"/>
    <s v="002C6"/>
    <s v="05"/>
    <s v="C60205"/>
    <s v="[RETARDER_DIWA6]Output signal TEMP-SIG ( temperature signal ) - Cable brake at the output TEMP_SIG."/>
    <x v="15"/>
    <s v="noSeverityAvailable"/>
    <s v="N.A."/>
    <s v="---"/>
    <s v="N.A."/>
  </r>
  <r>
    <s v="RETARDER"/>
    <x v="15"/>
    <s v="002C7"/>
    <s v="02"/>
    <s v="C70202"/>
    <s v="[RETARDER_DIWA6]Output signal WARN-SIG ( warning signal ) - Fault in the dataset parameter FLEXO_WARN_SIG_SETTING_."/>
    <x v="15"/>
    <s v="MaintenanceOnly"/>
    <s v="N.A."/>
    <s v="---"/>
    <s v="N.A."/>
  </r>
  <r>
    <s v="RETARDER"/>
    <x v="15"/>
    <s v="002C7"/>
    <s v="03"/>
    <s v="C70203"/>
    <s v="[RETARDER_DIWA6]Output signal WARN-SIG ( warning signal ) - Short circuit or low-resistance connection to supply voltage at the output WARN_SIG."/>
    <x v="15"/>
    <s v="noSeverityAvailable"/>
    <s v="N.A."/>
    <s v="---"/>
    <s v="N.A."/>
  </r>
  <r>
    <s v="RETARDER"/>
    <x v="15"/>
    <s v="002C7"/>
    <s v="04"/>
    <s v="C70204"/>
    <s v="[RETARDER_DIWA6]Output signal WARN-SIG ( warning signal ) - Short circuit or low-resistance connection to ground at the output WARN_SIG."/>
    <x v="15"/>
    <s v="noSeverityAvailable"/>
    <s v="N.A."/>
    <s v="---"/>
    <s v="N.A."/>
  </r>
  <r>
    <s v="RETARDER"/>
    <x v="15"/>
    <s v="002C7"/>
    <s v="05"/>
    <s v="C70205"/>
    <s v="[RETARDER_DIWA6]Output signal WARN-SIG ( warning signal ) - Cable brake at the output WARN_SIG."/>
    <x v="15"/>
    <s v="noSeverityAvailable"/>
    <s v="N.A."/>
    <s v="---"/>
    <s v="N.A."/>
  </r>
  <r>
    <s v="RETARDER"/>
    <x v="15"/>
    <s v="002C8"/>
    <s v="02"/>
    <s v="C80202"/>
    <s v="[RETARDER_DIWA6]Output signal STRT-ENBL (Starter Enable) - Fault in the dataset parameter FLEXO_STRT_ENBL_SETTING_."/>
    <x v="15"/>
    <s v="MaintenanceOnly"/>
    <s v="N.A."/>
    <s v="---"/>
    <s v="N.A."/>
  </r>
  <r>
    <s v="RETARDER"/>
    <x v="15"/>
    <s v="002C8"/>
    <s v="03"/>
    <s v="C80203"/>
    <s v="[RETARDER_DIWA6]Output signal STRT-ENBL (Starter Enable) - Short circuit or low-resistance connection to supply voltage at the output STRT_ENBL."/>
    <x v="15"/>
    <s v="MaintenanceOnly"/>
    <s v="N.A."/>
    <s v="---"/>
    <s v="N.A."/>
  </r>
  <r>
    <s v="RETARDER"/>
    <x v="15"/>
    <s v="002C8"/>
    <s v="04"/>
    <s v="C80204"/>
    <s v="[RETARDER_DIWA6]Output signal STRT-ENBL (Starter Enable) - Short circuit or low-resistance connection to ground at the output STRT_ENBL."/>
    <x v="15"/>
    <s v="MaintenanceOnly"/>
    <s v="N.A."/>
    <s v="---"/>
    <s v="N.A."/>
  </r>
  <r>
    <s v="RETARDER"/>
    <x v="15"/>
    <s v="002C8"/>
    <s v="05"/>
    <s v="C80205"/>
    <s v="[RETARDER_DIWA6]Output signal STRT-ENBL (Starter Enable) - Cable brake at the output STRT_ENBL."/>
    <x v="15"/>
    <s v="MaintenanceOnly"/>
    <s v="N.A."/>
    <s v="---"/>
    <s v="N.A."/>
  </r>
  <r>
    <s v="RETARDER"/>
    <x v="15"/>
    <s v="002C9"/>
    <s v="02"/>
    <s v="C90202"/>
    <s v="[RETARDER_DIWA6]Output signal SPD-SIG ( speed signal) - Fault in the dataset parameter FLEXO_TACHO_SIG_SETTING_."/>
    <x v="15"/>
    <s v="CheckAtNextHalt"/>
    <s v="TBD44"/>
    <s v="YELLOW"/>
    <s v="Amber Warning Retarder"/>
  </r>
  <r>
    <s v="RETARDER"/>
    <x v="15"/>
    <s v="002C9"/>
    <s v="03"/>
    <s v="C90203"/>
    <s v="[RETARDER_DIWA6]Output signal SPD-SIG ( speed signal) - Short circuit or low-resistance connection to supply voltage at the output TACHO_SIG."/>
    <x v="15"/>
    <s v="noSeverityAvailable"/>
    <s v="N.A."/>
    <s v="---"/>
    <s v="N.A."/>
  </r>
  <r>
    <s v="RETARDER"/>
    <x v="15"/>
    <s v="002C9"/>
    <s v="04"/>
    <s v="C90204"/>
    <s v="[RETARDER_DIWA6]Output signal SPD-SIG ( speed signal) - Short circuit or low-resistance connection to ground at the output TACHO_SIG."/>
    <x v="15"/>
    <s v="noSeverityAvailable"/>
    <s v="N.A."/>
    <s v="---"/>
    <s v="N.A."/>
  </r>
  <r>
    <s v="RETARDER"/>
    <x v="15"/>
    <s v="002C9"/>
    <s v="05"/>
    <s v="C90205"/>
    <s v="[RETARDER_DIWA6]Output signal SPD-SIG ( speed signal) - Cablebrake at the output"/>
    <x v="15"/>
    <s v="noSeverityAvailable"/>
    <s v="N.A."/>
    <s v="---"/>
    <s v="N.A."/>
  </r>
  <r>
    <s v="RETARDER"/>
    <x v="15"/>
    <s v="002CA"/>
    <s v="02"/>
    <s v="CA0202"/>
    <s v="[RETARDER_DIWA6]Output signal OIL-LVL-SIG ( oil level warning lamp) - Fault in the dataset parameter FLEXO_OIL_LVL_SIG_SETTING_."/>
    <x v="15"/>
    <s v="CheckAtNextHalt"/>
    <s v="TBD44"/>
    <s v="YELLOW"/>
    <s v="Amber Warning Retarder"/>
  </r>
  <r>
    <s v="RETARDER"/>
    <x v="15"/>
    <s v="002CA"/>
    <s v="03"/>
    <s v="CA0203"/>
    <s v="[RETARDER_DIWA6]Output signal OIL-LVL-SIG ( oil level warning lamp) - Short circuit or low-resistance connection to supply voltage at the output OIL_LVL_SIG."/>
    <x v="15"/>
    <s v="MaintenanceOnly"/>
    <s v="N.A."/>
    <s v="---"/>
    <s v="N.A."/>
  </r>
  <r>
    <s v="RETARDER"/>
    <x v="15"/>
    <s v="002CA"/>
    <s v="04"/>
    <s v="CA0204"/>
    <s v="[RETARDER_DIWA6]Output signal OIL-LVL-SIG ( oil level warning lamp) - Short circuit or low-resistance connection to ground at the output OIL_LVL_SIG."/>
    <x v="15"/>
    <s v="MaintenanceOnly"/>
    <s v="N.A."/>
    <s v="---"/>
    <s v="N.A."/>
  </r>
  <r>
    <s v="RETARDER"/>
    <x v="15"/>
    <s v="002CA"/>
    <s v="05"/>
    <s v="CA0205"/>
    <s v="[RETARDER_DIWA6]Output signal OIL-LVL-SIG ( oil level warning lamp) - Cable brake at the Output OIL_LVL_SIG."/>
    <x v="15"/>
    <s v="MaintenanceOnly"/>
    <s v="N.A."/>
    <s v="---"/>
    <s v="N.A."/>
  </r>
  <r>
    <s v="RETARDER"/>
    <x v="15"/>
    <s v="002CB"/>
    <s v="02"/>
    <s v="CB0202"/>
    <s v="[RETARDER_DIWA6]Output signal  GRS_R_SIG  ( gear range selector reverse gear signal ) - Dataset fault in the signal assignment to an output of the ECU."/>
    <x v="15"/>
    <s v="MaintenanceOnly"/>
    <s v="N.A."/>
    <s v="---"/>
    <s v="N.A."/>
  </r>
  <r>
    <s v="RETARDER"/>
    <x v="15"/>
    <s v="002CB"/>
    <s v="03"/>
    <s v="CB0203"/>
    <s v="[RETARDER_DIWA6]Output signal  GRS_R_SIG  ( gear range selector reverse gear signal ) - Short circuit to supply voltage of the output."/>
    <x v="15"/>
    <s v="MaintenanceOnly"/>
    <s v="N.A."/>
    <s v="---"/>
    <s v="N.A."/>
  </r>
  <r>
    <s v="RETARDER"/>
    <x v="15"/>
    <s v="002CB"/>
    <s v="04"/>
    <s v="CB0204"/>
    <s v="[RETARDER_DIWA6]Output signal  GRS_R_SIG  ( gear range selector reverse gear signal ) - Short circuit to ground of the output."/>
    <x v="15"/>
    <s v="MaintenanceOnly"/>
    <s v="N.A."/>
    <s v="---"/>
    <s v="N.A."/>
  </r>
  <r>
    <s v="RETARDER"/>
    <x v="15"/>
    <s v="002CB"/>
    <s v="05"/>
    <s v="CB0205"/>
    <s v="[RETARDER_DIWA6]Output signal  GRS_R_SIG  ( gear range selector reverse gear signal ) - Disconnection."/>
    <x v="15"/>
    <s v="MaintenanceOnly"/>
    <s v="N.A."/>
    <s v="---"/>
    <s v="N.A."/>
  </r>
  <r>
    <s v="RETARDER"/>
    <x v="15"/>
    <s v="002CC"/>
    <s v="02"/>
    <s v="CC0202"/>
    <s v="[RETARDER_DIWA6]Output signal ANS_SIG  (gear box ANS signal ) - Dataset fault in the signal assignment to an output of the E300."/>
    <x v="15"/>
    <s v="MaintenanceOnly"/>
    <s v="N.A."/>
    <s v="---"/>
    <s v="N.A."/>
  </r>
  <r>
    <s v="RETARDER"/>
    <x v="15"/>
    <s v="002CC"/>
    <s v="03"/>
    <s v="CC0203"/>
    <s v="[RETARDER_DIWA6]Output signal ANS_SIG  (gear box ANS signal ) - Short circuit to supply voltage of the output."/>
    <x v="15"/>
    <s v="MaintenanceOnly"/>
    <s v="N.A."/>
    <s v="---"/>
    <s v="N.A."/>
  </r>
  <r>
    <s v="RETARDER"/>
    <x v="15"/>
    <s v="002CC"/>
    <s v="04"/>
    <s v="CC0204"/>
    <s v="[RETARDER_DIWA6]Output signal ANS_SIG  (gear box ANS signal ) - Short circuit to ground of the output."/>
    <x v="15"/>
    <s v="MaintenanceOnly"/>
    <s v="N.A."/>
    <s v="---"/>
    <s v="N.A."/>
  </r>
  <r>
    <s v="RETARDER"/>
    <x v="15"/>
    <s v="002CC"/>
    <s v="05"/>
    <s v="CC0205"/>
    <s v="[RETARDER_DIWA6]Output signal ANS_SIG  (gear box ANS signal ) - Disconnection."/>
    <x v="15"/>
    <s v="MaintenanceOnly"/>
    <s v="N.A."/>
    <s v="---"/>
    <s v="N.A."/>
  </r>
  <r>
    <s v="RETARDER"/>
    <x v="15"/>
    <s v="002DE"/>
    <s v="02"/>
    <s v="DE0202"/>
    <s v="[RETARDER_DIWA6]EK solenoid valve - Unknown fault at measurement coil circuit."/>
    <x v="15"/>
    <s v="MaintenanceOnly"/>
    <s v="N.A."/>
    <s v="---"/>
    <s v="N.A."/>
  </r>
  <r>
    <s v="RETARDER"/>
    <x v="15"/>
    <s v="002DE"/>
    <s v="03"/>
    <s v="DE0203"/>
    <s v="[RETARDER_DIWA6]EK solenoid valve - Short circuit or low-resistance connection to supply voltage of supply-sided connection of the working coil."/>
    <x v="15"/>
    <s v="CheckAtNextHalt"/>
    <s v="TBD44"/>
    <s v="YELLOW"/>
    <s v="Amber Warning Retarder"/>
  </r>
  <r>
    <s v="RETARDER"/>
    <x v="15"/>
    <s v="002DE"/>
    <s v="04"/>
    <s v="DE0204"/>
    <s v="[RETARDER_DIWA6]EK solenoid valve - Short circuit or low-resistance connection to ground of supply-sided connection of the working coil."/>
    <x v="15"/>
    <s v="CheckAtNextHalt"/>
    <s v="TBD44"/>
    <s v="YELLOW"/>
    <s v="Amber Warning Retarder"/>
  </r>
  <r>
    <s v="RETARDER"/>
    <x v="15"/>
    <s v="002DE"/>
    <s v="05"/>
    <s v="DE0205"/>
    <s v="[RETARDER_DIWA6]EK solenoid valve - Disconnection at working coil circuit."/>
    <x v="15"/>
    <s v="CheckAtNextHalt"/>
    <s v="TBD44"/>
    <s v="YELLOW"/>
    <s v="Amber Warning Retarder"/>
  </r>
  <r>
    <s v="RETARDER"/>
    <x v="15"/>
    <s v="002DE"/>
    <s v="0B"/>
    <s v="DE020B"/>
    <s v="[RETARDER_DIWA6]EK solenoid valve - The working coil is inadmissibly energized while switched off."/>
    <x v="15"/>
    <s v="CheckAtNextHalt"/>
    <s v="TBD44"/>
    <s v="YELLOW"/>
    <s v="Amber Warning Retarder"/>
  </r>
  <r>
    <s v="RETARDER"/>
    <x v="15"/>
    <s v="002E0"/>
    <s v="02"/>
    <s v="E00202"/>
    <s v="[RETARDER_DIWA6]DK solenoid valve - Unknown fault in measuring coil circuit."/>
    <x v="15"/>
    <s v="CheckAtNextHalt"/>
    <s v="TBD44"/>
    <s v="YELLOW"/>
    <s v="Amber Warning Retarder"/>
  </r>
  <r>
    <s v="RETARDER"/>
    <x v="15"/>
    <s v="002E0"/>
    <s v="03"/>
    <s v="E00203"/>
    <s v="[RETARDER_DIWA6]DK solenoid valve - Short circuit or low-resistance connection to supply voltage of supply-sided connection of the working coil."/>
    <x v="15"/>
    <s v="CheckAtNextHalt"/>
    <s v="TBD44"/>
    <s v="YELLOW"/>
    <s v="Amber Warning Retarder"/>
  </r>
  <r>
    <s v="RETARDER"/>
    <x v="15"/>
    <s v="002E0"/>
    <s v="04"/>
    <s v="E00204"/>
    <s v="[RETARDER_DIWA6]DK solenoid valve - Short circuit or low-resistance connection to ground of supply-sided connection of the working coil."/>
    <x v="15"/>
    <s v="CheckAtNextHalt"/>
    <s v="TBD44"/>
    <s v="YELLOW"/>
    <s v="Amber Warning Retarder"/>
  </r>
  <r>
    <s v="RETARDER"/>
    <x v="15"/>
    <s v="002E0"/>
    <s v="05"/>
    <s v="E00205"/>
    <s v="[RETARDER_DIWA6]DK solenoid valve - Disconnection at working coil circuit."/>
    <x v="15"/>
    <s v="CheckAtNextHalt"/>
    <s v="TBD44"/>
    <s v="YELLOW"/>
    <s v="Amber Warning Retarder"/>
  </r>
  <r>
    <s v="RETARDER"/>
    <x v="15"/>
    <s v="002E0"/>
    <s v="0B"/>
    <s v="E0020B"/>
    <s v="[RETARDER_DIWA6]DK solenoid valve - The working coil is inadmissibly energized while switched off."/>
    <x v="15"/>
    <s v="CheckAtNextHalt"/>
    <s v="TBD44"/>
    <s v="YELLOW"/>
    <s v="Amber Warning Retarder"/>
  </r>
  <r>
    <s v="RETARDER"/>
    <x v="15"/>
    <s v="002E1"/>
    <s v="02"/>
    <s v="E10202"/>
    <s v="[RETARDER_DIWA6]SK solenoid valve - Unknown fault at working coil circuit."/>
    <x v="15"/>
    <s v="CheckAtNextHalt"/>
    <s v="TBD44"/>
    <s v="YELLOW"/>
    <s v="Amber Warning Retarder"/>
  </r>
  <r>
    <s v="RETARDER"/>
    <x v="15"/>
    <s v="002E1"/>
    <s v="03"/>
    <s v="E10203"/>
    <s v="[RETARDER_DIWA6]SK solenoid valve - Short circuit or low-resistance connection to supply voltage of supply-sided connection of the working coil."/>
    <x v="15"/>
    <s v="CheckAtNextHalt"/>
    <s v="TBD44"/>
    <s v="YELLOW"/>
    <s v="Amber Warning Retarder"/>
  </r>
  <r>
    <s v="RETARDER"/>
    <x v="15"/>
    <s v="002E1"/>
    <s v="04"/>
    <s v="E10204"/>
    <s v="[RETARDER_DIWA6]SK solenoid valve - Short circuit or low-resistance connection to ground of supply-sided connection of working coil."/>
    <x v="15"/>
    <s v="CheckAtNextHalt"/>
    <s v="TBD44"/>
    <s v="YELLOW"/>
    <s v="Amber Warning Retarder"/>
  </r>
  <r>
    <s v="RETARDER"/>
    <x v="15"/>
    <s v="002E1"/>
    <s v="05"/>
    <s v="E10205"/>
    <s v="[RETARDER_DIWA6]SK solenoid valve - Disconnection at working coil circuit."/>
    <x v="15"/>
    <s v="CheckAtNextHalt"/>
    <s v="TBD44"/>
    <s v="YELLOW"/>
    <s v="Amber Warning Retarder"/>
  </r>
  <r>
    <s v="RETARDER"/>
    <x v="15"/>
    <s v="002E1"/>
    <s v="0B"/>
    <s v="E1020B"/>
    <s v="[RETARDER_DIWA6]SK solenoid valve - The working coil is inadmissibly energized while switched off."/>
    <x v="15"/>
    <s v="CheckAtNextHalt"/>
    <s v="TBD44"/>
    <s v="YELLOW"/>
    <s v="Amber Warning Retarder"/>
  </r>
  <r>
    <s v="RETARDER"/>
    <x v="15"/>
    <s v="002E2"/>
    <s v="02"/>
    <s v="E20202"/>
    <s v="[RETARDER_DIWA6]PB solenoid valve - Unknown fault at measuring coil circuit."/>
    <x v="15"/>
    <s v="CheckAtNextHalt"/>
    <s v="TBD44"/>
    <s v="YELLOW"/>
    <s v="Amber Warning Retarder"/>
  </r>
  <r>
    <s v="RETARDER"/>
    <x v="15"/>
    <s v="002E2"/>
    <s v="03"/>
    <s v="E20203"/>
    <s v="[RETARDER_DIWA6]PB solenoid valve - Short circuit or low-resistance connection to supply voltage of supply-sided connection of the working coil."/>
    <x v="15"/>
    <s v="CheckAtNextHalt"/>
    <s v="TBD44"/>
    <s v="YELLOW"/>
    <s v="Amber Warning Retarder"/>
  </r>
  <r>
    <s v="RETARDER"/>
    <x v="15"/>
    <s v="002E2"/>
    <s v="04"/>
    <s v="E20204"/>
    <s v="[RETARDER_DIWA6]PB solenoid valve - Short circuit or low-resistance connection to ground of supply-sided connection of the working coil."/>
    <x v="15"/>
    <s v="CheckAtNextHalt"/>
    <s v="TBD44"/>
    <s v="YELLOW"/>
    <s v="Amber Warning Retarder"/>
  </r>
  <r>
    <s v="RETARDER"/>
    <x v="15"/>
    <s v="002E2"/>
    <s v="05"/>
    <s v="E20205"/>
    <s v="[RETARDER_DIWA6]PB solenoid valve - Disconnection at working coil circuit."/>
    <x v="15"/>
    <s v="CheckAtNextHalt"/>
    <s v="TBD44"/>
    <s v="YELLOW"/>
    <s v="Amber Warning Retarder"/>
  </r>
  <r>
    <s v="RETARDER"/>
    <x v="15"/>
    <s v="002E2"/>
    <s v="0B"/>
    <s v="E2020B"/>
    <s v="[RETARDER_DIWA6]PB solenoid valve - The working coil is inadmissibly energized while switched off."/>
    <x v="15"/>
    <s v="CheckAtNextHalt"/>
    <s v="TBD44"/>
    <s v="YELLOW"/>
    <s v="Amber Warning Retarder"/>
  </r>
  <r>
    <s v="RETARDER"/>
    <x v="15"/>
    <s v="002E3"/>
    <s v="02"/>
    <s v="E30202"/>
    <s v="[RETARDER_DIWA6]RBK solenoid valve - Unknown fault in measuring coil circuit."/>
    <x v="15"/>
    <s v="CheckAtNextHalt"/>
    <s v="TBD44"/>
    <s v="YELLOW"/>
    <s v="Amber Warning Retarder"/>
  </r>
  <r>
    <s v="RETARDER"/>
    <x v="15"/>
    <s v="002E3"/>
    <s v="03"/>
    <s v="E30203"/>
    <s v="[RETARDER_DIWA6]RBK solenoid valve - Short circuit or low-resistance to supply voltage of supply-sided connectionof the working coil."/>
    <x v="15"/>
    <s v="CheckAtNextHalt"/>
    <s v="TBD44"/>
    <s v="YELLOW"/>
    <s v="Amber Warning Retarder"/>
  </r>
  <r>
    <s v="RETARDER"/>
    <x v="15"/>
    <s v="002E3"/>
    <s v="04"/>
    <s v="E30204"/>
    <s v="[RETARDER_DIWA6]RBK solenoid valve - Short circuit or low-resistance to ground of supply-sided connection of the working coil."/>
    <x v="15"/>
    <s v="CheckAtNextHalt"/>
    <s v="TBD44"/>
    <s v="YELLOW"/>
    <s v="Amber Warning Retarder"/>
  </r>
  <r>
    <s v="RETARDER"/>
    <x v="15"/>
    <s v="002E3"/>
    <s v="05"/>
    <s v="E30205"/>
    <s v="[RETARDER_DIWA6]RBK solenoid valve - Disconnection at working coil circuit."/>
    <x v="15"/>
    <s v="CheckAtNextHalt"/>
    <s v="TBD44"/>
    <s v="YELLOW"/>
    <s v="Amber Warning Retarder"/>
  </r>
  <r>
    <s v="RETARDER"/>
    <x v="15"/>
    <s v="002E3"/>
    <s v="0B"/>
    <s v="E3020B"/>
    <s v="[RETARDER_DIWA6]RBK solenoid valve - The working coil is inadmissibly energized while switched off."/>
    <x v="15"/>
    <s v="CheckAtNextHalt"/>
    <s v="TBD44"/>
    <s v="YELLOW"/>
    <s v="Amber Warning Retarder"/>
  </r>
  <r>
    <s v="RETARDER"/>
    <x v="15"/>
    <s v="002EC"/>
    <s v="0F"/>
    <s v="EC020F"/>
    <s v="[RETARDER_DIWANXT]Retarder - Retarder regulation: increased oil temperature"/>
    <x v="15"/>
    <s v="CheckAtNextHalt"/>
    <s v="TBD44"/>
    <s v="YELLOW"/>
    <s v="Amber Warning Retarder"/>
  </r>
  <r>
    <s v="RETARDER"/>
    <x v="15"/>
    <s v="002EC"/>
    <s v="10"/>
    <s v="EC0210"/>
    <s v="[RETARDER_DIWANXT]Retarder - Retarder shutdown: overtemperature"/>
    <x v="15"/>
    <s v="CheckAtNextHalt"/>
    <s v="TBD44"/>
    <s v="YELLOW"/>
    <s v="Amber Warning Retarder"/>
  </r>
  <r>
    <s v="RETARDER"/>
    <x v="15"/>
    <s v="002EE"/>
    <s v="00"/>
    <s v="EE0200"/>
    <s v="[RETARDER_DIWA6]Rotation speed measurement at turbine - Sensor voltage too high._x000a_If the sensor voltage exceeds 13V, the speed sensor signal cannot be prcessed anymore."/>
    <x v="15"/>
    <s v="CheckAtNextHalt"/>
    <s v="TBD44"/>
    <s v="YELLOW"/>
    <s v="Amber Warning Retarder"/>
  </r>
  <r>
    <s v="RETARDER"/>
    <x v="15"/>
    <s v="002EE"/>
    <s v="01"/>
    <s v="EE0201"/>
    <s v="[RETARDER_DIWA6]Rotation speed measurement at turbine - Sensor voltage too low._x000a_If the sensor voltage drops below 4.5V, the speed sensor signal cannot be processed anymore."/>
    <x v="15"/>
    <s v="CheckAtNextHalt"/>
    <s v="TBD44"/>
    <s v="YELLOW"/>
    <s v="Amber Warning Retarder"/>
  </r>
  <r>
    <s v="RETARDER"/>
    <x v="15"/>
    <s v="002EE"/>
    <s v="02"/>
    <s v="EE0202"/>
    <s v="[RETARDER_DIWA6]Rotation speed measurement at turbine - Sensor voltage not available."/>
    <x v="15"/>
    <s v="CheckAtNextHalt"/>
    <s v="TBD44"/>
    <s v="YELLOW"/>
    <s v="Amber Warning Retarder"/>
  </r>
  <r>
    <s v="RETARDER"/>
    <x v="15"/>
    <s v="002EE"/>
    <s v="03"/>
    <s v="EE0203"/>
    <s v="[RETARDER_DIWA6]Rotation speed measurement at turbine - Short circuit or low-resistance connection to supply voltage at minus-connection of the sensor.//[RETARDER_DIWANXT]Rotation speed measurement at turbine - Short-circuit or low-resistance connection to supply voltage at negative connection"/>
    <x v="15"/>
    <s v="CheckAtNextHalt"/>
    <s v="TBD44"/>
    <s v="YELLOW"/>
    <s v="Amber Warning Retarder"/>
  </r>
  <r>
    <s v="RETARDER"/>
    <x v="15"/>
    <s v="002EE"/>
    <s v="04"/>
    <s v="EE0204"/>
    <s v="[RETARDER_DIWA6]Rotation speed measurement at turbine - Short circuit or low-resistance connection to ground at minus-connection of the sensor.//[RETARDER_DIWANXT]Rotation speed measurement at turbine - Short-circuit or low-resistance connection to ground at negative connection"/>
    <x v="15"/>
    <s v="CheckAtNextHalt"/>
    <s v="TBD44"/>
    <s v="YELLOW"/>
    <s v="Amber Warning Retarder"/>
  </r>
  <r>
    <s v="RETARDER"/>
    <x v="15"/>
    <s v="002EE"/>
    <s v="05"/>
    <s v="EE0205"/>
    <s v="[RETARDER_DIWA6]Rotation speed measurement at turbine - Disconnection at sensor circuit.//[RETARDER_DIWANXT]Rotation speed measurement at turbine - Interruption of the connecting lines"/>
    <x v="15"/>
    <s v="CheckAtNextHalt"/>
    <s v="TBD44"/>
    <s v="YELLOW"/>
    <s v="Amber Warning Retarder"/>
  </r>
  <r>
    <s v="RETARDER"/>
    <x v="15"/>
    <s v="002EE"/>
    <s v="06"/>
    <s v="EE0206"/>
    <s v="[RETARDER_DIWA6]Rotation speed measurement at turbine - Short circuit of the sensor lines against each other.//[RETARDER_DIWANXT]Rotation speed measurement at turbine - Short-circuit of the connecting lines to each other"/>
    <x v="15"/>
    <s v="CheckAtNextHalt"/>
    <s v="TBD44"/>
    <s v="YELLOW"/>
    <s v="Amber Warning Retarder"/>
  </r>
  <r>
    <s v="RETARDER"/>
    <x v="15"/>
    <s v="002EE"/>
    <s v="08"/>
    <s v="EE0208"/>
    <s v="[RETARDER_DIWANXT]Rotation speed measurement at turbine - Implausible frequency/poor signal quality"/>
    <x v="15"/>
    <s v="CheckAtNextHalt"/>
    <s v="TBD44"/>
    <s v="YELLOW"/>
    <s v="Amber Warning Retarder"/>
  </r>
  <r>
    <s v="RETARDER"/>
    <x v="15"/>
    <s v="002EE"/>
    <s v="0B"/>
    <s v="EE020B"/>
    <s v="[RETARDER_DIWANXT]Rotation speed measurement at turbine - Undiagnosable error"/>
    <x v="15"/>
    <s v="CheckAtNextHalt"/>
    <s v="TBD44"/>
    <s v="YELLOW"/>
    <s v="Amber Warning Retarder"/>
  </r>
  <r>
    <s v="RETARDER"/>
    <x v="15"/>
    <s v="002EE"/>
    <s v="0E"/>
    <s v="EE020E"/>
    <s v="[RETARDER_DIWANXT]Rotation speed measurement at turbine - Sensor voltage not available"/>
    <x v="15"/>
    <s v="CheckAtNextHalt"/>
    <s v="TBD44"/>
    <s v="YELLOW"/>
    <s v="Amber Warning Retarder"/>
  </r>
  <r>
    <s v="RETARDER"/>
    <x v="15"/>
    <s v="003BF"/>
    <s v="02"/>
    <s v="BF0302"/>
    <s v="[RETARDER_DIWA6]System informations - Time signal 'Seconds' within the CAN message 'Time/Date' is faulty. (CAN SPN 959)"/>
    <x v="15"/>
    <s v="noSeverityAvailable"/>
    <s v="N.A."/>
    <s v="---"/>
    <s v="N.A."/>
  </r>
  <r>
    <s v="RETARDER"/>
    <x v="15"/>
    <s v="003C0"/>
    <s v="02"/>
    <s v="C00302"/>
    <s v="[RETARDER_DIWA6]System informations - Time signal 'Minutes' within the CAN message 'Time/Date' is faulty. (CAN SPN 960)"/>
    <x v="15"/>
    <s v="noSeverityAvailable"/>
    <s v="N.A."/>
    <s v="---"/>
    <s v="N.A."/>
  </r>
  <r>
    <s v="RETARDER"/>
    <x v="15"/>
    <s v="003C1"/>
    <s v="02"/>
    <s v="C10302"/>
    <s v="[RETARDER_DIWA6]System informations - Time signal 'Hours' within the CAN message 'Time/Date' is faulty. (CAN SPN 961)"/>
    <x v="15"/>
    <s v="noSeverityAvailable"/>
    <s v="N.A."/>
    <s v="---"/>
    <s v="N.A."/>
  </r>
  <r>
    <s v="RETARDER"/>
    <x v="15"/>
    <s v="003C2"/>
    <s v="02"/>
    <s v="C20302"/>
    <s v="[RETARDER_DIWA6]System informations - Time signal 'Day' within the CAN message 'Time/Date' is faulty. (CAN SPN 962)"/>
    <x v="15"/>
    <s v="noSeverityAvailable"/>
    <s v="N.A."/>
    <s v="---"/>
    <s v="N.A."/>
  </r>
  <r>
    <s v="RETARDER"/>
    <x v="15"/>
    <s v="003C3"/>
    <s v="02"/>
    <s v="C30302"/>
    <s v="[RETARDER_DIWA6]System informations - Time signal 'Month' within the CAN message 'Time/Date' is faulty. (CAN SPN 963)"/>
    <x v="15"/>
    <s v="noSeverityAvailable"/>
    <s v="N.A."/>
    <s v="---"/>
    <s v="N.A."/>
  </r>
  <r>
    <s v="RETARDER"/>
    <x v="15"/>
    <s v="003C4"/>
    <s v="02"/>
    <s v="C40302"/>
    <s v="[RETARDER_DIWA6]System informations - Time signal 'Year' within the CAN message 'Time/Date' is faulty. (CAN SPN 964)"/>
    <x v="15"/>
    <s v="noSeverityAvailable"/>
    <s v="N.A."/>
    <s v="---"/>
    <s v="N.A."/>
  </r>
  <r>
    <s v="RETARDER"/>
    <x v="15"/>
    <s v="004DB"/>
    <s v="02"/>
    <s v="DB0402"/>
    <s v="[RETARDER_DIWA6]Input signal ABS - ABS system faulty."/>
    <x v="15"/>
    <s v="MaintenanceOnly"/>
    <s v="N.A."/>
    <s v="---"/>
    <s v="N.A."/>
  </r>
  <r>
    <s v="RETARDER"/>
    <x v="15"/>
    <s v="00631"/>
    <s v="02"/>
    <s v="310602"/>
    <s v="[RETARDER_DIWA6]Vehicle specific data - Dataset parameter VEHICLE_WEIGHT_RANGE_[0] or dataset parameter VEHICLE_WEIGHT_RANGE_[1] is faulty._x000a_VEHICLE_WEIGHT_RANGE_[0] = min. vehicle weight_x000a_VEHICLE_WEIGHT_RANGE_[1] = max. vehicle weight"/>
    <x v="15"/>
    <s v="noSeverityAvailable"/>
    <s v="N.A."/>
    <s v="---"/>
    <s v="N.A."/>
  </r>
  <r>
    <s v="RETARDER"/>
    <x v="15"/>
    <s v="00B59"/>
    <s v="02"/>
    <s v="590B02"/>
    <s v="[RETARDER_DIWA6]TB solenoid valve - Unknown fault in measuring coil circuit."/>
    <x v="15"/>
    <s v="CheckAtNextHalt"/>
    <s v="TBD44"/>
    <s v="YELLOW"/>
    <s v="Amber Warning Retarder"/>
  </r>
  <r>
    <s v="RETARDER"/>
    <x v="15"/>
    <s v="00B59"/>
    <s v="03"/>
    <s v="590B03"/>
    <s v="[RETARDER_DIWA6]TB solenoid valve - Short circuit or low-resistance connection to supply voltage of supply-sided connection of the working coil."/>
    <x v="15"/>
    <s v="CheckAtNextHalt"/>
    <s v="TBD44"/>
    <s v="YELLOW"/>
    <s v="Amber Warning Retarder"/>
  </r>
  <r>
    <s v="RETARDER"/>
    <x v="15"/>
    <s v="00B59"/>
    <s v="04"/>
    <s v="590B04"/>
    <s v="[RETARDER_DIWA6]TB solenoid valve - Short circuit or low-resistance to ground of supply-sided connection of the working coil."/>
    <x v="15"/>
    <s v="CheckAtNextHalt"/>
    <s v="TBD44"/>
    <s v="YELLOW"/>
    <s v="Amber Warning Retarder"/>
  </r>
  <r>
    <s v="RETARDER"/>
    <x v="15"/>
    <s v="00B59"/>
    <s v="05"/>
    <s v="590B05"/>
    <s v="[RETARDER_DIWA6]TB solenoid valve - Disconnection in working coil circuit."/>
    <x v="15"/>
    <s v="CheckAtNextHalt"/>
    <s v="TBD44"/>
    <s v="YELLOW"/>
    <s v="Amber Warning Retarder"/>
  </r>
  <r>
    <s v="RETARDER"/>
    <x v="15"/>
    <s v="00B59"/>
    <s v="0B"/>
    <s v="590B0B"/>
    <s v="[RETARDER_DIWA6]TB solenoid valve - The working coil is inadmissibly energized while switched off."/>
    <x v="15"/>
    <s v="CheckAtNextHalt"/>
    <s v="TBD44"/>
    <s v="YELLOW"/>
    <s v="Amber Warning Retarder"/>
  </r>
  <r>
    <s v="RETARDER"/>
    <x v="15"/>
    <s v="00B5A"/>
    <s v="02"/>
    <s v="5A0B02"/>
    <s v="[RETARDER_DIWA6]WP solenoid valve - Unknown fault."/>
    <x v="15"/>
    <s v="CheckAtNextHalt"/>
    <s v="TBD44"/>
    <s v="YELLOW"/>
    <s v="Amber Warning Retarder"/>
  </r>
  <r>
    <s v="RETARDER"/>
    <x v="15"/>
    <s v="00B5A"/>
    <s v="03"/>
    <s v="5A0B03"/>
    <s v="[RETARDER_DIWA6]WP solenoid valve - Short circuit or low-resistance connection to supply voltage of supply-sided connection of the working coil."/>
    <x v="15"/>
    <s v="CheckAtNextHalt"/>
    <s v="TBD44"/>
    <s v="YELLOW"/>
    <s v="Amber Warning Retarder"/>
  </r>
  <r>
    <s v="RETARDER"/>
    <x v="15"/>
    <s v="00B5A"/>
    <s v="04"/>
    <s v="5A0B04"/>
    <s v="[RETARDER_DIWA6]WP solenoid valve - Short circuit or low-resistance connection to ground of supply-sided connection of the working coil."/>
    <x v="15"/>
    <s v="CheckAtNextHalt"/>
    <s v="TBD44"/>
    <s v="YELLOW"/>
    <s v="Amber Warning Retarder"/>
  </r>
  <r>
    <s v="RETARDER"/>
    <x v="15"/>
    <s v="00B5A"/>
    <s v="05"/>
    <s v="5A0B05"/>
    <s v="[RETARDER_DIWA6]WP solenoid valve - Disconnection in working coil circuit."/>
    <x v="15"/>
    <s v="CheckAtNextHalt"/>
    <s v="TBD44"/>
    <s v="YELLOW"/>
    <s v="Amber Warning Retarder"/>
  </r>
  <r>
    <s v="RETARDER"/>
    <x v="15"/>
    <s v="00B5A"/>
    <s v="0B"/>
    <s v="5A0B0B"/>
    <s v="[RETARDER_DIWA6]WP solenoid valve - The working coil is inadmissibly energized while switched off."/>
    <x v="15"/>
    <s v="CheckAtNextHalt"/>
    <s v="TBD44"/>
    <s v="YELLOW"/>
    <s v="Amber Warning Retarder"/>
  </r>
  <r>
    <s v="RETARDER"/>
    <x v="15"/>
    <s v="00BA2"/>
    <s v="02"/>
    <s v="A20B02"/>
    <s v="[RETARDER_DIWA6]CAN engine load source - The CAN signal containing the information of the air condition (active, not active) is faulty."/>
    <x v="15"/>
    <s v="noSeverityAvailable"/>
    <s v="N.A."/>
    <s v="---"/>
    <s v="N.A."/>
  </r>
  <r>
    <s v="RETARDER"/>
    <x v="15"/>
    <s v="00BD3"/>
    <s v="00"/>
    <s v="D30B00"/>
    <s v="[RETARDER_DIWA6]Transmission Oil - Filling level too high."/>
    <x v="15"/>
    <s v="MaintenanceOnly"/>
    <s v="N.A."/>
    <s v="---"/>
    <s v="N.A."/>
  </r>
  <r>
    <s v="RETARDER"/>
    <x v="15"/>
    <s v="00BD3"/>
    <s v="01"/>
    <s v="D30B01"/>
    <s v="[RETARDER_DIWA6]Transmission Oil - Filling level too low."/>
    <x v="15"/>
    <s v="MaintenanceOnly"/>
    <s v="N.A."/>
    <s v="---"/>
    <s v="N.A."/>
  </r>
  <r>
    <s v="RETARDER"/>
    <x v="15"/>
    <s v="00D1D"/>
    <s v="02"/>
    <s v="1D0D02"/>
    <s v="[RETARDER_DIWA6]CAN engine load source - The CAN signal containing the information on the maximum engine torque is faulty."/>
    <x v="15"/>
    <s v="MaintenanceOnly"/>
    <s v="N.A."/>
    <s v="---"/>
    <s v="N.A."/>
  </r>
  <r>
    <s v="RETARDER"/>
    <x v="15"/>
    <s v="00F00"/>
    <s v="02"/>
    <s v="000F02"/>
    <s v="[RETARDER_DIWA6]Brake switch signal source service brake switch 3-stage - Implausible brake source signal."/>
    <x v="15"/>
    <s v="CheckAtNextHalt"/>
    <s v="TBD44"/>
    <s v="YELLOW"/>
    <s v="Amber Warning Retarder"/>
  </r>
  <r>
    <s v="RETARDER"/>
    <x v="15"/>
    <s v="00F01"/>
    <s v="02"/>
    <s v="010F02"/>
    <s v="[RETARDER_DIWA6]Brake switch signal source service brake switch 3-stage - Brake source input 1 inadmissibly inactive."/>
    <x v="15"/>
    <s v="CheckAtNextHalt"/>
    <s v="TBD44"/>
    <s v="YELLOW"/>
    <s v="Amber Warning Retarder"/>
  </r>
  <r>
    <s v="RETARDER"/>
    <x v="15"/>
    <s v="00F02"/>
    <s v="02"/>
    <s v="020F02"/>
    <s v="[RETARDER_DIWA6]Brake switch signal source service brake switch 3-stage - Brake source input 2 inadmissibly inactive."/>
    <x v="15"/>
    <s v="CheckAtNextHalt"/>
    <s v="TBD44"/>
    <s v="YELLOW"/>
    <s v="Amber Warning Retarder"/>
  </r>
  <r>
    <s v="RETARDER"/>
    <x v="15"/>
    <s v="00F03"/>
    <s v="02"/>
    <s v="030F02"/>
    <s v="[RETARDER_DIWA6]Brake switch signal source service brake switch 3-stage - Brake source input 3 inadmissibly active."/>
    <x v="15"/>
    <s v="CheckAtNextHalt"/>
    <s v="TBD44"/>
    <s v="YELLOW"/>
    <s v="Amber Warning Retarder"/>
  </r>
  <r>
    <s v="RETARDER"/>
    <x v="15"/>
    <s v="00F04"/>
    <s v="02"/>
    <s v="040F02"/>
    <s v="[RETARDER_DIWA6]Brake switch signal source service brake switch 3-stage - Brake soruce input 1 and 2 inadmissibly inactive."/>
    <x v="15"/>
    <s v="CheckAtNextHalt"/>
    <s v="TBD44"/>
    <s v="YELLOW"/>
    <s v="Amber Warning Retarder"/>
  </r>
  <r>
    <s v="RETARDER"/>
    <x v="15"/>
    <s v="00F05"/>
    <s v="02"/>
    <s v="050F02"/>
    <s v="[RETARDER_DIWA6]Brake switch signal source service brake switch 3-stage - Brake source input 2 and 3 inadmissibly active."/>
    <x v="15"/>
    <s v="CheckAtNextHalt"/>
    <s v="TBD44"/>
    <s v="YELLOW"/>
    <s v="Amber Warning Retarder"/>
  </r>
  <r>
    <s v="RETARDER"/>
    <x v="15"/>
    <s v="00F06"/>
    <s v="02"/>
    <s v="060F02"/>
    <s v="[RETARDER_DIWA6]Stepless brake switch signal source (WABCO) - Brake source permanently active."/>
    <x v="15"/>
    <s v="CheckAtNextHalt"/>
    <s v="TBD44"/>
    <s v="YELLOW"/>
    <s v="Amber Warning Retarder"/>
  </r>
  <r>
    <s v="RETARDER"/>
    <x v="15"/>
    <s v="00F06"/>
    <s v="03"/>
    <s v="060F03"/>
    <s v="[RETARDER_DIWA6]Stepless brake switch signal source (WABCO) - Short circuit of the supply line to supply voltage."/>
    <x v="15"/>
    <s v="CheckAtNextHalt"/>
    <s v="TBD44"/>
    <s v="YELLOW"/>
    <s v="Amber Warning Retarder"/>
  </r>
  <r>
    <s v="RETARDER"/>
    <x v="15"/>
    <s v="00F06"/>
    <s v="0B"/>
    <s v="060F0B"/>
    <s v="[RETARDER_DIWA6]Stepless brake switch signal source (WABCO) - Disconnection or short circuit of the supply line to ground."/>
    <x v="15"/>
    <s v="CheckAtNextHalt"/>
    <s v="TBD44"/>
    <s v="YELLOW"/>
    <s v="Amber Warning Retarder"/>
  </r>
  <r>
    <s v="RETARDER"/>
    <x v="15"/>
    <s v="00F07"/>
    <s v="02"/>
    <s v="070F02"/>
    <s v="[RETARDER_DIWA6] - Fault in the dataset parameter FLEXO_TEMP_GA_SETTING_"/>
    <x v="15"/>
    <s v="MaintenanceOnly"/>
    <s v="N.A."/>
    <s v="---"/>
    <s v="N.A."/>
  </r>
  <r>
    <s v="RETARDER"/>
    <x v="15"/>
    <s v="00F08"/>
    <s v="00"/>
    <s v="080F00"/>
    <s v="[RETARDER_DIWA6]Engine torque reduction - Allowed engine torque exceeded during the shifting operation."/>
    <x v="15"/>
    <s v="CheckAtNextHalt"/>
    <s v="TBD44"/>
    <s v="YELLOW"/>
    <s v="Amber Warning Retarder"/>
  </r>
  <r>
    <s v="RETARDER"/>
    <x v="15"/>
    <s v="00F08"/>
    <s v="02"/>
    <s v="080F02"/>
    <s v="[RETARDER_DIWA6]Engine torque reduction - Fault in dataset parameter FLEXO_TRQ_LMT_SETTING_."/>
    <x v="15"/>
    <s v="CheckAtNextHalt"/>
    <s v="TBD44"/>
    <s v="YELLOW"/>
    <s v="Amber Warning Retarder"/>
  </r>
  <r>
    <s v="RETARDER"/>
    <x v="15"/>
    <s v="00F08"/>
    <s v="03"/>
    <s v="080F03"/>
    <s v="[RETARDER_DIWA6]Engine torque reduction - Short circuit or low-resistance connection to supply voltage at the output TRQ_LMT."/>
    <x v="15"/>
    <s v="noSeverityAvailable"/>
    <s v="N.A."/>
    <s v="---"/>
    <s v="N.A."/>
  </r>
  <r>
    <s v="RETARDER"/>
    <x v="15"/>
    <s v="00F08"/>
    <s v="04"/>
    <s v="080F04"/>
    <s v="[RETARDER_DIWA6]Engine torque reduction - Short circuit or lor-resistance connection to ground at the output TRQ_LMT."/>
    <x v="15"/>
    <s v="noSeverityAvailable"/>
    <s v="N.A."/>
    <s v="---"/>
    <s v="N.A."/>
  </r>
  <r>
    <s v="RETARDER"/>
    <x v="15"/>
    <s v="00F08"/>
    <s v="05"/>
    <s v="080F05"/>
    <s v="[RETARDER_DIWA6]Engine torque reduction - Cable brake at the output TRQ_LMT."/>
    <x v="15"/>
    <s v="noSeverityAvailable"/>
    <s v="N.A."/>
    <s v="---"/>
    <s v="N.A."/>
  </r>
  <r>
    <s v="RETARDER"/>
    <x v="15"/>
    <s v="00F08"/>
    <s v="10"/>
    <s v="080F10"/>
    <s v="[RETARDER_DIWA6]Engine torque reduction - The value from the CAN signal &quot;Parasitic Losses&quot; exceeds the admissible limit value from the dataset (dataset parameter ENG_CAN_PARASITIC_LOSS_TRQ_MAX_)."/>
    <x v="15"/>
    <s v="noSeverityAvailable"/>
    <s v="N.A."/>
    <s v="---"/>
    <s v="N.A."/>
  </r>
  <r>
    <s v="RETARDER"/>
    <x v="15"/>
    <s v="00F09"/>
    <s v="02"/>
    <s v="090F02"/>
    <s v="[RETARDER_DIWA6]ANS (automatic neutral at standstill) - The dataset parameter FLEXI_ANS_SETTING_ for the digital input ANS is faulty."/>
    <x v="15"/>
    <s v="MaintenanceOnly"/>
    <s v="N.A."/>
    <s v="---"/>
    <s v="N.A."/>
  </r>
  <r>
    <s v="RETARDER"/>
    <x v="15"/>
    <s v="00F0A"/>
    <s v="02"/>
    <s v="0A0F02"/>
    <s v="[RETARDER_DIWA6]Brake switch signal source hand brake switch 3-stage - Implausible brake source signal."/>
    <x v="15"/>
    <s v="CheckAtNextHalt"/>
    <s v="TBD44"/>
    <s v="YELLOW"/>
    <s v="Amber Warning Retarder"/>
  </r>
  <r>
    <s v="RETARDER"/>
    <x v="15"/>
    <s v="00F0B"/>
    <s v="02"/>
    <s v="0B0F02"/>
    <s v="[RETARDER_DIWA6]Brake switch signal source hand brake switch 3-stage - Brake source input 1 inadmissibly inactive."/>
    <x v="15"/>
    <s v="CheckAtNextHalt"/>
    <s v="TBD44"/>
    <s v="YELLOW"/>
    <s v="Amber Warning Retarder"/>
  </r>
  <r>
    <s v="RETARDER"/>
    <x v="15"/>
    <s v="00F0C"/>
    <s v="02"/>
    <s v="0C0F02"/>
    <s v="[RETARDER_DIWA6]Brake switch signal source hand brake switch 3-stage - Brake source input 2 inadmissibly inactive."/>
    <x v="15"/>
    <s v="CheckAtNextHalt"/>
    <s v="TBD44"/>
    <s v="YELLOW"/>
    <s v="Amber Warning Retarder"/>
  </r>
  <r>
    <s v="RETARDER"/>
    <x v="15"/>
    <s v="00F0D"/>
    <s v="02"/>
    <s v="0D0F02"/>
    <s v="[RETARDER_DIWA6]Brake switch signal source hand brake switch 3-stage - Brake source input 3 inadmissibly active."/>
    <x v="15"/>
    <s v="CheckAtNextHalt"/>
    <s v="TBD44"/>
    <s v="YELLOW"/>
    <s v="Amber Warning Retarder"/>
  </r>
  <r>
    <s v="RETARDER"/>
    <x v="15"/>
    <s v="00F0E"/>
    <s v="02"/>
    <s v="0E0F02"/>
    <s v="[RETARDER_DIWA6]Brake switch signal source hand brake switch 3-stage - Brake source input 1 and 2 inadmissibly inactive."/>
    <x v="15"/>
    <s v="CheckAtNextHalt"/>
    <s v="TBD44"/>
    <s v="YELLOW"/>
    <s v="Amber Warning Retarder"/>
  </r>
  <r>
    <s v="RETARDER"/>
    <x v="15"/>
    <s v="00F0F"/>
    <s v="02"/>
    <s v="0F0F02"/>
    <s v="[RETARDER_DIWA6]Brake switch signal source hand brake switch 3-stage - Brake source input 2 and 3 inadmissibly active."/>
    <x v="15"/>
    <s v="CheckAtNextHalt"/>
    <s v="TBD44"/>
    <s v="YELLOW"/>
    <s v="Amber Warning Retarder"/>
  </r>
  <r>
    <s v="RETARDER"/>
    <x v="15"/>
    <s v="01500"/>
    <s v="00"/>
    <s v="001500"/>
    <s v="[RETARDER_ECOLIFE2]Digital output of reversing of speed range selector or E-Box faulty"/>
    <x v="15"/>
    <s v="noSeverityAvailable"/>
    <s v="N.A."/>
    <s v="---"/>
    <s v="N.A."/>
  </r>
  <r>
    <s v="RETARDER"/>
    <x v="15"/>
    <s v="01500"/>
    <s v="0B"/>
    <s v="00150B"/>
    <s v="[RETARDER_ECOLIFE2]Gear not plausible relative to driving direction signal from speed range selector"/>
    <x v="15"/>
    <s v="noSeverityAvailable"/>
    <s v="N.A."/>
    <s v="---"/>
    <s v="N.A."/>
  </r>
  <r>
    <s v="RETARDER"/>
    <x v="15"/>
    <s v="01500"/>
    <s v="0C"/>
    <s v="00150C"/>
    <s v="[RETARDER_ECOLIFE2]Slip in fixed gear"/>
    <x v="15"/>
    <s v="noSeverityAvailable"/>
    <s v="N.A."/>
    <s v="---"/>
    <s v="N.A."/>
  </r>
  <r>
    <s v="RETARDER"/>
    <x v="15"/>
    <s v="01500"/>
    <s v="18"/>
    <s v="001518"/>
    <s v="[RETARDER_ECOLIFE2]Application error warning ?(not relevant for volume production)"/>
    <x v="15"/>
    <s v="noSeverityAvailable"/>
    <s v="N.A."/>
    <s v="---"/>
    <s v="N.A."/>
  </r>
  <r>
    <s v="RETARDER"/>
    <x v="15"/>
    <s v="01500"/>
    <s v="1B"/>
    <s v="00151B"/>
    <s v="[RETARDER_ECOLIFE2]Engine limit / retarder limit mode via CAN is missing (SAE)"/>
    <x v="15"/>
    <s v="noSeverityAvailable"/>
    <s v="N.A."/>
    <s v="---"/>
    <s v="N.A."/>
  </r>
  <r>
    <s v="RETARDER"/>
    <x v="15"/>
    <s v="01500"/>
    <s v="1C"/>
    <s v="00151C"/>
    <s v="[RETARDER_ECOLIFE2]Kickdown signal is not available via CAN (SAE)"/>
    <x v="15"/>
    <s v="noSeverityAvailable"/>
    <s v="N.A."/>
    <s v="---"/>
    <s v="N.A."/>
  </r>
  <r>
    <s v="RETARDER"/>
    <x v="15"/>
    <s v="01500"/>
    <s v="1D"/>
    <s v="00151D"/>
    <s v="[RETARDER_ECOLIFE2]Torque loss signal via CAN is missing (SAE)"/>
    <x v="15"/>
    <s v="noSeverityAvailable"/>
    <s v="N.A."/>
    <s v="---"/>
    <s v="N.A."/>
  </r>
  <r>
    <s v="RETARDER"/>
    <x v="15"/>
    <s v="01500"/>
    <s v="1E"/>
    <s v="00151E"/>
    <s v="[RETARDER_ECOLIFE2]Upward gearshift inhibit signal not available via CAN (SAE)"/>
    <x v="15"/>
    <s v="noSeverityAvailable"/>
    <s v="N.A."/>
    <s v="---"/>
    <s v="N.A."/>
  </r>
  <r>
    <s v="RETARDER"/>
    <x v="15"/>
    <s v="01500"/>
    <s v="1F"/>
    <s v="00151F"/>
    <s v="[RETARDER_ECOLIFE2]Torque converter lock-up clutch disable signal not available via CAN (SAE)"/>
    <x v="15"/>
    <s v="noSeverityAvailable"/>
    <s v="N.A."/>
    <s v="---"/>
    <s v="N.A."/>
  </r>
  <r>
    <s v="RETARDER"/>
    <x v="15"/>
    <s v="0153D"/>
    <s v="10"/>
    <s v="3D1510"/>
    <s v="[RETARDER_DIWA6]Brake Manager / Retarder temperature control - Retarder performance reduction because oil temperature is increased."/>
    <x v="15"/>
    <s v="noSeverityAvailable"/>
    <s v="N.A."/>
    <s v="---"/>
    <s v="N.A."/>
  </r>
  <r>
    <s v="RETARDER"/>
    <x v="15"/>
    <s v="0153E"/>
    <s v="00"/>
    <s v="3E1500"/>
    <s v="[RETARDER_DIWA6]Brake Manager / Retarder temperature control - No retarder function because oil temperature is too high."/>
    <x v="15"/>
    <s v="noSeverityAvailable"/>
    <s v="N.A."/>
    <s v="---"/>
    <s v="N.A."/>
  </r>
  <r>
    <s v="RETARDER"/>
    <x v="15"/>
    <s v="0170C"/>
    <s v="04"/>
    <s v="0C1704"/>
    <s v="[RETARDER_DIWANXT]EK solenoid valve - Short-circuit or low-resistance connection to ground at positive connection"/>
    <x v="15"/>
    <s v="CheckAtNextHalt"/>
    <s v="TBD44"/>
    <s v="YELLOW"/>
    <s v="Amber Warning Retarder"/>
  </r>
  <r>
    <s v="RETARDER"/>
    <x v="15"/>
    <s v="0170D"/>
    <s v="03"/>
    <s v="0D1703"/>
    <s v="[RETARDER_DIWANXT]EK solenoid valve - Short-circuit or low-resistance connection to supply voltage at positive connection"/>
    <x v="15"/>
    <s v="CheckAtNextHalt"/>
    <s v="TBD44"/>
    <s v="YELLOW"/>
    <s v="Amber Warning Retarder"/>
  </r>
  <r>
    <s v="RETARDER"/>
    <x v="15"/>
    <s v="0170D"/>
    <s v="04"/>
    <s v="0D1704"/>
    <s v="[RETARDER_DIWANXT]DK solenoid valve - Short-circuit or low-resistance connection to ground at positive connection"/>
    <x v="15"/>
    <s v="CheckAtNextHalt"/>
    <s v="TBD44"/>
    <s v="YELLOW"/>
    <s v="Amber Warning Retarder"/>
  </r>
  <r>
    <s v="RETARDER"/>
    <x v="15"/>
    <s v="0170E"/>
    <s v="03"/>
    <s v="0E1703"/>
    <s v="[RETARDER_DIWANXT]DK solenoid valve - Short-circuit or low-resistance connection to supply voltage at positive connection"/>
    <x v="15"/>
    <s v="CheckAtNextHalt"/>
    <s v="TBD44"/>
    <s v="YELLOW"/>
    <s v="Amber Warning Retarder"/>
  </r>
  <r>
    <s v="RETARDER"/>
    <x v="15"/>
    <s v="0170E"/>
    <s v="04"/>
    <s v="0E1704"/>
    <s v="[RETARDER_DIWANXT]SK solenoid valve - Short-circuit or low-resistance connection to ground at positive connection"/>
    <x v="15"/>
    <s v="CheckAtNextHalt"/>
    <s v="TBD44"/>
    <s v="YELLOW"/>
    <s v="Amber Warning Retarder"/>
  </r>
  <r>
    <s v="RETARDER"/>
    <x v="15"/>
    <s v="0170E"/>
    <s v="05"/>
    <s v="0E1705"/>
    <s v="[RETARDER_DIWANXT]EK solenoid valve - Interruption of the connecting lines"/>
    <x v="15"/>
    <s v="CheckAtNextHalt"/>
    <s v="TBD44"/>
    <s v="YELLOW"/>
    <s v="Amber Warning Retarder"/>
  </r>
  <r>
    <s v="RETARDER"/>
    <x v="15"/>
    <s v="0170F"/>
    <s v="03"/>
    <s v="0F1703"/>
    <s v="[RETARDER_DIWANXT]EK solenoid valve - Short-circuit or low-resistance connection to supply voltage at positive connection or interruption//[RETARDER_DIWANXT]SK solenoid valve - Short-circuit or low-resistance connection to supply voltage at positive connection"/>
    <x v="15"/>
    <s v="CheckAtNextHalt"/>
    <s v="TBD44"/>
    <s v="YELLOW"/>
    <s v="Amber Warning Retarder"/>
  </r>
  <r>
    <s v="RETARDER"/>
    <x v="15"/>
    <s v="0170F"/>
    <s v="04"/>
    <s v="0F1704"/>
    <s v="[RETARDER_DIWANXT]PB solenoid valve - Short-circuit or low-resistance connection to ground at positive connection"/>
    <x v="15"/>
    <s v="CheckAtNextHalt"/>
    <s v="TBD44"/>
    <s v="YELLOW"/>
    <s v="Amber Warning Retarder"/>
  </r>
  <r>
    <s v="RETARDER"/>
    <x v="15"/>
    <s v="0170F"/>
    <s v="05"/>
    <s v="0F1705"/>
    <s v="[RETARDER_DIWANXT]DK solenoid valve - Interruption of the connecting lines"/>
    <x v="15"/>
    <s v="CheckAtNextHalt"/>
    <s v="TBD44"/>
    <s v="YELLOW"/>
    <s v="Amber Warning Retarder"/>
  </r>
  <r>
    <s v="RETARDER"/>
    <x v="15"/>
    <s v="01710"/>
    <s v="03"/>
    <n v="101703"/>
    <s v="[RETARDER_DIWANXT]DK solenoid valve - Short-circuit or low-resistance connection to supply voltage at positive connection or interruption//[RETARDER_DIWANXT]PB solenoid valve - Short-circuit or low-resistance connection to supply voltage at positive connection"/>
    <x v="15"/>
    <s v="CheckAtNextHalt"/>
    <s v="TBD44"/>
    <s v="YELLOW"/>
    <s v="Amber Warning Retarder"/>
  </r>
  <r>
    <s v="RETARDER"/>
    <x v="15"/>
    <s v="01710"/>
    <s v="04"/>
    <n v="101704"/>
    <s v="[RETARDER_DIWANXT]TGB solenoid valve - Short-circuit or low-resistance connection to ground at positive connection"/>
    <x v="15"/>
    <s v="CheckAtNextHalt"/>
    <s v="TBD44"/>
    <s v="YELLOW"/>
    <s v="Amber Warning Retarder"/>
  </r>
  <r>
    <s v="RETARDER"/>
    <x v="15"/>
    <s v="01710"/>
    <s v="05"/>
    <n v="101705"/>
    <s v="[RETARDER_DIWANXT]SK solenoid valve - Interruption of the connecting lines"/>
    <x v="15"/>
    <s v="CheckAtNextHalt"/>
    <s v="TBD44"/>
    <s v="YELLOW"/>
    <s v="Amber Warning Retarder"/>
  </r>
  <r>
    <s v="RETARDER"/>
    <x v="15"/>
    <s v="01711"/>
    <s v="03"/>
    <n v="111703"/>
    <s v="[RETARDER_DIWANXT]SK solenoid valve - Short-circuit or low-resistance connection to supply voltage at positive connection or interruption//[RETARDER_DIWANXT]TGB solenoid valve - Short-circuit or low-resistance connection to supply voltage at positive connection"/>
    <x v="15"/>
    <s v="CheckAtNextHalt"/>
    <s v="TBD44"/>
    <s v="YELLOW"/>
    <s v="Amber Warning Retarder"/>
  </r>
  <r>
    <s v="RETARDER"/>
    <x v="15"/>
    <s v="01711"/>
    <s v="04"/>
    <n v="111704"/>
    <s v="[RETARDER_DIWANXT]TWB solenoid valve - Short-circuit or low-resistance connection to ground at positive connection"/>
    <x v="15"/>
    <s v="CheckAtNextHalt"/>
    <s v="TBD44"/>
    <s v="YELLOW"/>
    <s v="Amber Warning Retarder"/>
  </r>
  <r>
    <s v="RETARDER"/>
    <x v="15"/>
    <s v="01711"/>
    <s v="05"/>
    <n v="111705"/>
    <s v="[RETARDER_DIWANXT]PB solenoid valve - Interruption of the connecting lines"/>
    <x v="15"/>
    <s v="CheckAtNextHalt"/>
    <s v="TBD44"/>
    <s v="YELLOW"/>
    <s v="Amber Warning Retarder"/>
  </r>
  <r>
    <s v="RETARDER"/>
    <x v="15"/>
    <s v="01712"/>
    <s v="03"/>
    <n v="121703"/>
    <s v="[RETARDER_DIWANXT]PB solenoid valve - Short-circuit or low-resistance connection to supply voltage at positive connection or interruption//[RETARDER_DIWANXT]TWB solenoid valve - Short-circuit or low-resistance connection to supply voltage at positive connection"/>
    <x v="15"/>
    <s v="CheckAtNextHalt"/>
    <s v="TBD44"/>
    <s v="YELLOW"/>
    <s v="Amber Warning Retarder"/>
  </r>
  <r>
    <s v="RETARDER"/>
    <x v="15"/>
    <s v="01712"/>
    <s v="04"/>
    <n v="121704"/>
    <s v="[RETARDER_DIWANXT]W solenoid valve - Short-circuit or low-resistance connection to ground at positive connection"/>
    <x v="15"/>
    <s v="CheckAtNextHalt"/>
    <s v="TBD44"/>
    <s v="YELLOW"/>
    <s v="Amber Warning Retarder"/>
  </r>
  <r>
    <s v="RETARDER"/>
    <x v="15"/>
    <s v="01712"/>
    <s v="05"/>
    <n v="121705"/>
    <s v="[RETARDER_DIWANXT]TGB solenoid valve - Interruption of the connecting lines"/>
    <x v="15"/>
    <s v="CheckAtNextHalt"/>
    <s v="TBD44"/>
    <s v="YELLOW"/>
    <s v="Amber Warning Retarder"/>
  </r>
  <r>
    <s v="RETARDER"/>
    <x v="15"/>
    <s v="01713"/>
    <s v="03"/>
    <n v="131703"/>
    <s v="[RETARDER_DIWANXT]TGB solenoid valve - Short-circuit or low-resistance connection to supply voltage at positive connection or interruption//[RETARDER_DIWANXT]W solenoid valve - Short-circuit or low-resistance connection to supply voltage at positive connection"/>
    <x v="15"/>
    <s v="CheckAtNextHalt"/>
    <s v="TBD44"/>
    <s v="YELLOW"/>
    <s v="Amber Warning Retarder"/>
  </r>
  <r>
    <s v="RETARDER"/>
    <x v="15"/>
    <s v="01713"/>
    <s v="04"/>
    <n v="131704"/>
    <s v="[RETARDER_DIWANXT]HO solenoid valve - Short-circuit or low-resistance connection to ground at positive connection"/>
    <x v="15"/>
    <s v="CheckAtNextHalt"/>
    <s v="TBD44"/>
    <s v="YELLOW"/>
    <s v="Amber Warning Retarder"/>
  </r>
  <r>
    <s v="RETARDER"/>
    <x v="15"/>
    <s v="01713"/>
    <s v="05"/>
    <n v="131705"/>
    <s v="[RETARDER_DIWANXT]TWB solenoid valve - Interruption of the connecting lines"/>
    <x v="15"/>
    <s v="CheckAtNextHalt"/>
    <s v="TBD44"/>
    <s v="YELLOW"/>
    <s v="Amber Warning Retarder"/>
  </r>
  <r>
    <s v="RETARDER"/>
    <x v="15"/>
    <s v="01714"/>
    <s v="03"/>
    <n v="141703"/>
    <s v="[RETARDER_DIWANXT]HO solenoid valve - Short-circuit or low-resistance connection to supply voltage at positive connection//[RETARDER_DIWANXT]TWB solenoid valve - Short-circuit or low-resistance connection to supply voltage at positive connection or interruption"/>
    <x v="15"/>
    <s v="CheckAtNextHalt"/>
    <s v="TBD44"/>
    <s v="YELLOW"/>
    <s v="Amber Warning Retarder"/>
  </r>
  <r>
    <s v="RETARDER"/>
    <x v="15"/>
    <s v="01714"/>
    <s v="05"/>
    <n v="141705"/>
    <s v="[RETARDER_DIWANXT]W solenoid valve - Interruption of the connecting lines"/>
    <x v="15"/>
    <s v="CheckAtNextHalt"/>
    <s v="TBD44"/>
    <s v="YELLOW"/>
    <s v="Amber Warning Retarder"/>
  </r>
  <r>
    <s v="RETARDER"/>
    <x v="15"/>
    <s v="01715"/>
    <s v="03"/>
    <n v="151703"/>
    <s v="[RETARDER_DIWANXT]W solenoid valve - Short-circuit or low-resistance connection to supply voltage at positive connection or interruption"/>
    <x v="15"/>
    <s v="CheckAtNextHalt"/>
    <s v="TBD44"/>
    <s v="YELLOW"/>
    <s v="Amber Warning Retarder"/>
  </r>
  <r>
    <s v="RETARDER"/>
    <x v="15"/>
    <s v="01715"/>
    <s v="05"/>
    <n v="151705"/>
    <s v="[RETARDER_DIWANXT]HO solenoid valve - Interruption of the connecting lines"/>
    <x v="15"/>
    <s v="CheckAtNextHalt"/>
    <s v="TBD44"/>
    <s v="YELLOW"/>
    <s v="Amber Warning Retarder"/>
  </r>
  <r>
    <s v="RETARDER"/>
    <x v="15"/>
    <s v="01716"/>
    <s v="03"/>
    <n v="161703"/>
    <s v="[RETARDER_DIWANXT]HO solenoid valve - Short-circuit or low-resistance connection to supply voltage at positive connection or interruption"/>
    <x v="15"/>
    <s v="CheckAtNextHalt"/>
    <s v="TBD44"/>
    <s v="YELLOW"/>
    <s v="Amber Warning Retarder"/>
  </r>
  <r>
    <s v="RETARDER"/>
    <x v="15"/>
    <s v="01719"/>
    <s v="04"/>
    <n v="191704"/>
    <s v="[RETARDER_DIWANXT]Temperature Mix sensor - Short-circuit or low-resistance connection to ground at negative connection"/>
    <x v="15"/>
    <s v="CheckAtNextHalt"/>
    <s v="TBD44"/>
    <s v="YELLOW"/>
    <s v="Amber Warning Retarder"/>
  </r>
  <r>
    <s v="RETARDER"/>
    <x v="15"/>
    <s v="0171A"/>
    <s v="04"/>
    <s v="1A1704"/>
    <s v="[RETARDER_DIWANXT]Temperature Mix sensor - Short-circuit or low-resistance connection to ground at positive connection"/>
    <x v="15"/>
    <s v="CheckAtNextHalt"/>
    <s v="TBD44"/>
    <s v="YELLOW"/>
    <s v="Amber Warning Retarder"/>
  </r>
  <r>
    <s v="RETARDER"/>
    <x v="15"/>
    <s v="0171B"/>
    <s v="03"/>
    <s v="1B1703"/>
    <s v="[RETARDER_DIWANXT]Temperature Mix sensor - Short-circuit or low-resistance connection to supply voltage at negative connection"/>
    <x v="15"/>
    <s v="CheckAtNextHalt"/>
    <s v="TBD44"/>
    <s v="YELLOW"/>
    <s v="Amber Warning Retarder"/>
  </r>
  <r>
    <s v="RETARDER"/>
    <x v="15"/>
    <s v="0171C"/>
    <s v="03"/>
    <s v="1C1703"/>
    <s v="[RETARDER_DIWANXT]Temperature Mix sensor - Short-circuit or low-resistance connection to supply voltage at positive connection"/>
    <x v="15"/>
    <s v="CheckAtNextHalt"/>
    <s v="TBD44"/>
    <s v="YELLOW"/>
    <s v="Amber Warning Retarder"/>
  </r>
  <r>
    <s v="RETARDER"/>
    <x v="15"/>
    <s v="0171D"/>
    <s v="05"/>
    <s v="1D1705"/>
    <s v="[RETARDER_DIWANXT]Temperature Mix sensor - Interruption of the connecting lines"/>
    <x v="15"/>
    <s v="CheckAtNextHalt"/>
    <s v="TBD44"/>
    <s v="YELLOW"/>
    <s v="Amber Warning Retarder"/>
  </r>
  <r>
    <s v="RETARDER"/>
    <x v="15"/>
    <s v="0171E"/>
    <s v="0B"/>
    <s v="1E170B"/>
    <s v="[RETARDER_DIWANXT]Temperature Mix sensor - Undiagnosable error"/>
    <x v="15"/>
    <s v="CheckAtNextHalt"/>
    <s v="TBD44"/>
    <s v="YELLOW"/>
    <s v="Amber Warning Retarder"/>
  </r>
  <r>
    <s v="RETARDER"/>
    <x v="15"/>
    <s v="021A7"/>
    <s v="04"/>
    <s v="A72104"/>
    <s v="[RETARDER_DIWANXT]RB solenoid valve - Short-circuit or low-resistance connection to ground at positive connection"/>
    <x v="15"/>
    <s v="CheckAtNextHalt"/>
    <s v="TBD44"/>
    <s v="YELLOW"/>
    <s v="Amber Warning Retarder"/>
  </r>
  <r>
    <s v="RETARDER"/>
    <x v="15"/>
    <s v="021A8"/>
    <s v="03"/>
    <s v="A82103"/>
    <s v="[RETARDER_DIWANXT]RB solenoid valve - Short-circuit or low-resistance connection to supply voltage at positive connection"/>
    <x v="15"/>
    <s v="CheckAtNextHalt"/>
    <s v="TBD44"/>
    <s v="YELLOW"/>
    <s v="Amber Warning Retarder"/>
  </r>
  <r>
    <s v="RETARDER"/>
    <x v="15"/>
    <s v="021A8"/>
    <s v="04"/>
    <s v="A82104"/>
    <s v="[RETARDER_DIWANXT]AOV solenoid valve - Short-circuit or low-resistance connection to ground at positive connection"/>
    <x v="15"/>
    <s v="CheckAtNextHalt"/>
    <s v="TBD44"/>
    <s v="YELLOW"/>
    <s v="Amber Warning Retarder"/>
  </r>
  <r>
    <s v="RETARDER"/>
    <x v="15"/>
    <s v="021A9"/>
    <s v="03"/>
    <s v="A92103"/>
    <s v="[RETARDER_DIWANXT]AOV solenoid valve - Short-circuit or low-resistance connection to supply voltage at positive connection"/>
    <x v="15"/>
    <s v="CheckAtNextHalt"/>
    <s v="TBD44"/>
    <s v="YELLOW"/>
    <s v="Amber Warning Retarder"/>
  </r>
  <r>
    <s v="RETARDER"/>
    <x v="15"/>
    <s v="021A9"/>
    <s v="04"/>
    <s v="A92104"/>
    <s v="[RETARDER_DIWANXT]AD solenoid valve - Short-circuit or low-resistance connection to ground at positive connection"/>
    <x v="15"/>
    <s v="CheckAtNextHalt"/>
    <s v="TBD44"/>
    <s v="YELLOW"/>
    <s v="Amber Warning Retarder"/>
  </r>
  <r>
    <s v="RETARDER"/>
    <x v="15"/>
    <s v="021A9"/>
    <s v="05"/>
    <s v="A92105"/>
    <s v="[RETARDER_DIWANXT]RB solenoid valve - Interruption of the connecting lines"/>
    <x v="15"/>
    <s v="CheckAtNextHalt"/>
    <s v="TBD44"/>
    <s v="YELLOW"/>
    <s v="Amber Warning Retarder"/>
  </r>
  <r>
    <s v="RETARDER"/>
    <x v="15"/>
    <s v="021AA"/>
    <s v="03"/>
    <s v="AA2103"/>
    <s v="[RETARDER_DIWANXT]AD solenoid valve - Short-circuit or low-resistance connection to supply voltage at positive connection//[RETARDER_DIWANXT]RB solenoid valve - Short-circuit or low-resistance connection to supply voltage at positive connection or interruption"/>
    <x v="15"/>
    <s v="CheckAtNextHalt"/>
    <s v="TBD44"/>
    <s v="YELLOW"/>
    <s v="Amber Warning Retarder"/>
  </r>
  <r>
    <s v="RETARDER"/>
    <x v="15"/>
    <s v="021AA"/>
    <s v="04"/>
    <s v="AA2104"/>
    <s v="[RETARDER_DIWANXT]RET solenoid valve - Short-circuit or low-resistance connection to ground at positive connection"/>
    <x v="15"/>
    <s v="CheckAtNextHalt"/>
    <s v="TBD44"/>
    <s v="YELLOW"/>
    <s v="Amber Warning Retarder"/>
  </r>
  <r>
    <s v="RETARDER"/>
    <x v="15"/>
    <s v="021AA"/>
    <s v="05"/>
    <s v="AA2105"/>
    <s v="[RETARDER_DIWANXT]AOV solenoid valve - Interruption of the connecting lines"/>
    <x v="15"/>
    <s v="CheckAtNextHalt"/>
    <s v="TBD44"/>
    <s v="YELLOW"/>
    <s v="Amber Warning Retarder"/>
  </r>
  <r>
    <s v="RETARDER"/>
    <x v="15"/>
    <s v="021AB"/>
    <s v="03"/>
    <s v="AB2103"/>
    <s v="[RETARDER_DIWANXT]AOV solenoid valve - Short-circuit or low-resistance connection to supply voltage at positive connection or interruption//[RETARDER_DIWANXT]RET solenoid valve - Short-circuit or low-resistance connection to supply voltage at positive connection"/>
    <x v="15"/>
    <s v="CheckAtNextHalt"/>
    <s v="TBD44"/>
    <s v="YELLOW"/>
    <s v="Amber Warning Retarder"/>
  </r>
  <r>
    <s v="RETARDER"/>
    <x v="15"/>
    <s v="021AB"/>
    <s v="05"/>
    <s v="AB2105"/>
    <s v="[RETARDER_DIWANXT]AD solenoid valve - Interruption of the connecting lines"/>
    <x v="15"/>
    <s v="CheckAtNextHalt"/>
    <s v="TBD44"/>
    <s v="YELLOW"/>
    <s v="Amber Warning Retarder"/>
  </r>
  <r>
    <s v="RETARDER"/>
    <x v="15"/>
    <s v="021AC"/>
    <s v="03"/>
    <s v="AC2103"/>
    <s v="[RETARDER_DIWANXT]AD solenoid valve - Short-circuit or low-resistance connection to supply voltage at positive connection or interruption"/>
    <x v="15"/>
    <s v="CheckAtNextHalt"/>
    <s v="TBD44"/>
    <s v="YELLOW"/>
    <s v="Amber Warning Retarder"/>
  </r>
  <r>
    <s v="RETARDER"/>
    <x v="15"/>
    <s v="021AC"/>
    <s v="05"/>
    <s v="AC2105"/>
    <s v="[RETARDER_DIWANXT]RET solenoid valve - Interruption of the connecting lines"/>
    <x v="15"/>
    <s v="CheckAtNextHalt"/>
    <s v="TBD44"/>
    <s v="YELLOW"/>
    <s v="Amber Warning Retarder"/>
  </r>
  <r>
    <s v="RETARDER"/>
    <x v="15"/>
    <s v="021AD"/>
    <s v="03"/>
    <s v="AD2103"/>
    <s v="[RETARDER_DIWANXT]RET solenoid valve - Short-circuit or low-resistance connection to supply voltage at positive connection or interruption"/>
    <x v="15"/>
    <s v="CheckAtNextHalt"/>
    <s v="TBD44"/>
    <s v="YELLOW"/>
    <s v="Amber Warning Retarder"/>
  </r>
  <r>
    <s v="RETARDER"/>
    <x v="15"/>
    <s v="00E8F"/>
    <s v="1F"/>
    <s v="540002"/>
    <s v="[RETARDER_DIWA6]Vehicle specific data - Vehicle speed via CAN is faulty."/>
    <x v="15"/>
    <s v="MaintenanceOnly"/>
    <s v="N.A."/>
    <s v="---"/>
    <s v="N.A."/>
  </r>
  <r>
    <s v="RETARDER"/>
    <x v="15"/>
    <s v="00FEC"/>
    <s v="03"/>
    <s v="5B0002"/>
    <s v="[RETARDER_DIWA6]CAN engine load source - The CAN signal containing the information on the accelerator pedal position is faulty."/>
    <x v="15"/>
    <s v="MaintenanceOnly"/>
    <s v="N.A."/>
    <s v="---"/>
    <s v="N.A."/>
  </r>
  <r>
    <s v="RETARDER"/>
    <x v="15"/>
    <s v="00FEC"/>
    <s v="04"/>
    <s v="780000"/>
    <s v="[RETARDER_DIWA6]Retarder Oil - Overtemperature of the retarder oil._x000a_The temperature threshold set in the control unit has been exceeded."/>
    <x v="15"/>
    <s v="noSeverityAvailable"/>
    <s v="N.A."/>
    <s v="---"/>
    <s v="N.A."/>
  </r>
  <r>
    <s v="RETARDER"/>
    <x v="15"/>
    <s v="0101B "/>
    <s v="05"/>
    <s v="1B1085"/>
    <s v="[RETARDER_INTARDER3]Open circuit of proportional solenoid valve control"/>
    <x v="15"/>
    <s v="noSeverityAvailable"/>
    <s v="N.A."/>
    <s v="---"/>
    <s v="N.A."/>
  </r>
  <r>
    <s v="RETARDER"/>
    <x v="15"/>
    <s v="11500"/>
    <s v="00"/>
    <s v="001520"/>
    <s v="[RETARDER_ECOLIFE2]Signal cruise control active via CAN is missing (SAE)"/>
    <x v="15"/>
    <s v="noSeverityAvailable"/>
    <s v="N.A."/>
    <s v="---"/>
    <s v="N.A."/>
  </r>
  <r>
    <s v="RETARDER"/>
    <x v="15"/>
    <s v="11500"/>
    <s v="01"/>
    <s v="001521"/>
    <s v="[RETARDER_ECOLIFE2]Speed signal (measured at the wheel) via CAN is missing (SAE)"/>
    <x v="15"/>
    <s v="noSeverityAvailable"/>
    <s v="N.A."/>
    <s v="---"/>
    <s v="N.A."/>
  </r>
  <r>
    <s v="RETARDER"/>
    <x v="15"/>
    <s v="11500"/>
    <s v="02"/>
    <s v="001522"/>
    <s v="[RETARDER_ECOLIFE2]Request upward gearshift inhibit signal is not available via CAN (unknown control unit) (SAE)"/>
    <x v="15"/>
    <s v="noSeverityAvailable"/>
    <s v="N.A."/>
    <s v="---"/>
    <s v="N.A."/>
  </r>
  <r>
    <s v="RETARDER"/>
    <x v="15"/>
    <s v="11500"/>
    <s v="03"/>
    <s v="001523"/>
    <s v="[RETARDER_ECOLIFE2]Torque converter lock-up clutch disable signal is not available via CAN (unknown control unit) (SAE)"/>
    <x v="15"/>
    <s v="noSeverityAvailable"/>
    <s v="N.A."/>
    <s v="---"/>
    <s v="N.A."/>
  </r>
  <r>
    <s v="RETARDER"/>
    <x v="15"/>
    <s v="11500"/>
    <s v="04"/>
    <s v="001524"/>
    <s v="[RETARDER_ECOLIFE2]Request neutral - external not available via CAN"/>
    <x v="15"/>
    <s v="noSeverityAvailable"/>
    <s v="N.A."/>
    <s v="---"/>
    <s v="N.A."/>
  </r>
  <r>
    <s v="RETARDER"/>
    <x v="15"/>
    <s v="11500"/>
    <s v="05"/>
    <s v="001525"/>
    <s v="[RETARDER_ECOLIFE2]Signal ASR brake control active is not available via CAN (SAE)"/>
    <x v="15"/>
    <s v="noSeverityAvailable"/>
    <s v="N.A."/>
    <s v="---"/>
    <s v="N.A."/>
  </r>
  <r>
    <s v="RETARDER"/>
    <x v="15"/>
    <s v="11500"/>
    <s v="06"/>
    <s v="001526"/>
    <s v="[RETARDER_ECOLIFE2]Signal ABS fully operational is not available via CAN (SAE)"/>
    <x v="15"/>
    <s v="noSeverityAvailable"/>
    <s v="N.A."/>
    <s v="---"/>
    <s v="N.A."/>
  </r>
  <r>
    <s v="RETARDER"/>
    <x v="15"/>
    <s v="11500"/>
    <s v="07"/>
    <s v="001527"/>
    <s v="[RETARDER_ECOLIFE2]Brake pressure signal front axle, left wheel, not available via CAN (SAE)"/>
    <x v="15"/>
    <s v="noSeverityAvailable"/>
    <s v="N.A."/>
    <s v="---"/>
    <s v="N.A."/>
  </r>
  <r>
    <s v="RETARDER"/>
    <x v="15"/>
    <s v="11500"/>
    <s v="08"/>
    <s v="001528"/>
    <s v="[RETARDER_ECOLIFE2]Brake pressure signal front axle, right wheel, not available via CAN (SAE)"/>
    <x v="15"/>
    <s v="noSeverityAvailable"/>
    <s v="N.A."/>
    <s v="---"/>
    <s v="N.A."/>
  </r>
  <r>
    <s v="RETARDER"/>
    <x v="15"/>
    <s v="11500"/>
    <s v="09"/>
    <s v="001529"/>
    <s v="[RETARDER_ECOLIFE2]Brake pressure signal rear axle 1, left wheel, not available via CAN (SAE)"/>
    <x v="15"/>
    <s v="noSeverityAvailable"/>
    <s v="N.A."/>
    <s v="---"/>
    <s v="N.A."/>
  </r>
  <r>
    <s v="RETARDER"/>
    <x v="15"/>
    <s v="11500"/>
    <s v="0A"/>
    <s v="00152A"/>
    <s v="[RETARDER_ECOLIFE2]Brake pressure signal rear axle 1, right wheel, not available via CAN (SAE)"/>
    <x v="15"/>
    <s v="noSeverityAvailable"/>
    <s v="N.A."/>
    <s v="---"/>
    <s v="N.A."/>
  </r>
  <r>
    <s v="RETARDER"/>
    <x v="15"/>
    <s v="11500"/>
    <s v="0B"/>
    <s v="00152B"/>
    <s v="[RETARDER_ECOLIFE2]Signal vehicle dynamic control fully operational is not available via CAN (SAE)"/>
    <x v="15"/>
    <s v="noSeverityAvailable"/>
    <s v="N.A."/>
    <s v="---"/>
    <s v="N.A."/>
  </r>
  <r>
    <s v="RETARDER"/>
    <x v="15"/>
    <s v="11500"/>
    <s v="0C"/>
    <s v="00152C"/>
    <s v="[RETARDER_ECOLIFE2]Signal ROP engine control active is not available via CAN (SAE)"/>
    <x v="15"/>
    <s v="noSeverityAvailable"/>
    <s v="N.A."/>
    <s v="---"/>
    <s v="N.A."/>
  </r>
  <r>
    <s v="RETARDER"/>
    <x v="15"/>
    <s v="11500"/>
    <s v="0D"/>
    <s v="00152D"/>
    <s v="[RETARDER_ECOLIFE2]Signal ROP brake control active is not available via CAN (SAE)"/>
    <x v="15"/>
    <s v="noSeverityAvailable"/>
    <s v="N.A."/>
    <s v="---"/>
    <s v="N.A."/>
  </r>
  <r>
    <s v="RETARDER"/>
    <x v="15"/>
    <s v="11500"/>
    <s v="0E"/>
    <s v="00152E"/>
    <s v="[RETARDER_ECOLIFE2]Signal TS (tracking stability) engine control active is not available via CAN (SAE)"/>
    <x v="15"/>
    <s v="noSeverityAvailable"/>
    <s v="N.A."/>
    <s v="---"/>
    <s v="N.A."/>
  </r>
  <r>
    <s v="RETARDER"/>
    <x v="15"/>
    <s v="11500"/>
    <s v="0F"/>
    <s v="00152F"/>
    <s v="[RETARDER_ECOLIFE2]Signal TS (tracking stability) brake control active is not available via CAN (SAE)"/>
    <x v="15"/>
    <s v="noSeverityAvailable"/>
    <s v="N.A."/>
    <s v="---"/>
    <s v="N.A."/>
  </r>
  <r>
    <s v="RETARDER"/>
    <x v="15"/>
    <s v="11500"/>
    <s v="10"/>
    <s v="001530"/>
    <s v="[RETARDER_ECOLIFE2]Low-idle switch signal is not available via CAN (IES)"/>
    <x v="15"/>
    <s v="noSeverityAvailable"/>
    <s v="N.A."/>
    <s v="---"/>
    <s v="N.A."/>
  </r>
  <r>
    <s v="RETARDER"/>
    <x v="15"/>
    <s v="11500"/>
    <s v="11"/>
    <s v="001531"/>
    <s v="[RETARDER_ECOLIFE2]Kickdown signal is not available via CAN (IES)"/>
    <x v="15"/>
    <s v="noSeverityAvailable"/>
    <s v="N.A."/>
    <s v="---"/>
    <s v="N.A."/>
  </r>
  <r>
    <s v="RETARDER"/>
    <x v="15"/>
    <s v="11500"/>
    <s v="12"/>
    <s v="001532"/>
    <s v="[RETARDER_ECOLIFE2]Parking brake signal is not available via CAN (IES)"/>
    <x v="15"/>
    <s v="noSeverityAvailable"/>
    <s v="N.A."/>
    <s v="---"/>
    <s v="N.A."/>
  </r>
  <r>
    <s v="RETARDER"/>
    <x v="15"/>
    <s v="11500"/>
    <s v="13"/>
    <s v="001533"/>
    <s v="[RETARDER_ECOLIFE2]C3  signal (speed signal) is not available via CAN (IES)"/>
    <x v="15"/>
    <s v="noSeverityAvailable"/>
    <s v="N.A."/>
    <s v="---"/>
    <s v="N.A."/>
  </r>
  <r>
    <s v="RETARDER"/>
    <x v="15"/>
    <s v="11500"/>
    <s v="14"/>
    <s v="001534"/>
    <s v="[RETARDER_ECOLIFE2]ASR intervention signal is not available via CAN (IES)"/>
    <x v="15"/>
    <s v="noSeverityAvailable"/>
    <s v="N.A."/>
    <s v="---"/>
    <s v="N.A."/>
  </r>
  <r>
    <s v="RETARDER"/>
    <x v="15"/>
    <s v="11500"/>
    <s v="15"/>
    <s v="001535"/>
    <s v="[RETARDER_ECOLIFE2]Roll-back lock signal is not available via CAN (IES)"/>
    <x v="15"/>
    <s v="noSeverityAvailable"/>
    <s v="N.A."/>
    <s v="---"/>
    <s v="N.A."/>
  </r>
  <r>
    <s v="RETARDER"/>
    <x v="15"/>
    <s v="11500"/>
    <s v="16"/>
    <s v="001536"/>
    <s v="[RETARDER_ECOLIFE2]Bus stop brake signal is not available via CAN (IES)"/>
    <x v="15"/>
    <s v="noSeverityAvailable"/>
    <s v="N.A."/>
    <s v="---"/>
    <s v="N.A."/>
  </r>
  <r>
    <s v="RETARDER"/>
    <x v="15"/>
    <s v="11500"/>
    <s v="17"/>
    <s v="001537"/>
    <s v="[RETARDER_ECOLIFE2]Engine friction torque signal is not available via CAN (IES)"/>
    <x v="15"/>
    <s v="noSeverityAvailable"/>
    <s v="N.A."/>
    <s v="---"/>
    <s v="N.A."/>
  </r>
  <r>
    <s v="RETARDER"/>
    <x v="15"/>
    <s v="11500"/>
    <s v="18"/>
    <s v="001538"/>
    <s v="[RETARDER_ECOLIFE2]Failure of engine speed (n_Mot), turbine speed (n_Tu), and output speed (n_Ab)"/>
    <x v="15"/>
    <s v="noSeverityAvailable"/>
    <s v="N.A."/>
    <s v="---"/>
    <s v="N.A."/>
  </r>
  <r>
    <s v="RETARDER"/>
    <x v="15"/>
    <s v="11500"/>
    <s v="19"/>
    <s v="001539"/>
    <s v="[RETARDER_ECOLIFE2]EBS electronic brake switch signal missing / faulty (SAE)"/>
    <x v="15"/>
    <s v="noSeverityAvailable"/>
    <s v="N.A."/>
    <s v="---"/>
    <s v="N.A."/>
  </r>
  <r>
    <s v="RETARDER"/>
    <x v="15"/>
    <s v="11500"/>
    <s v="1A"/>
    <s v="00153A"/>
    <s v="[RETARDER_ECOLIFE2]Neutral external request not available via CAN (SAE)"/>
    <x v="15"/>
    <s v="noSeverityAvailable"/>
    <s v="N.A."/>
    <s v="---"/>
    <s v="N.A."/>
  </r>
  <r>
    <s v="RETARDER"/>
    <x v="15"/>
    <s v="11500"/>
    <s v="1B"/>
    <s v="00153B"/>
    <s v="[RETARDER_ECOLIFE2]Warning increased sump temperature"/>
    <x v="15"/>
    <s v="noSeverityAvailable"/>
    <s v="N.A."/>
    <s v="---"/>
    <s v="N.A."/>
  </r>
  <r>
    <s v="RETARDER"/>
    <x v="15"/>
    <s v="11500"/>
    <s v="1C"/>
    <s v="00153C"/>
    <s v="[RETARDER_ECOLIFE2]Sump temperature overheating"/>
    <x v="15"/>
    <s v="noSeverityAvailable"/>
    <s v="N.A."/>
    <s v="---"/>
    <s v="N.A."/>
  </r>
  <r>
    <s v="RETARDER"/>
    <x v="15"/>
    <s v="11500"/>
    <s v="1D"/>
    <s v="00153D"/>
    <s v="[RETARDER_ECOLIFE2]Warning increased retarder temperature"/>
    <x v="15"/>
    <s v="noSeverityAvailable"/>
    <s v="N.A."/>
    <s v="---"/>
    <s v="N.A."/>
  </r>
  <r>
    <s v="RETARDER"/>
    <x v="15"/>
    <s v="11500"/>
    <s v="1E"/>
    <s v="00153E"/>
    <s v="[RETARDER_ECOLIFE2]Retarder temperature overheating"/>
    <x v="15"/>
    <s v="noSeverityAvailable"/>
    <s v="N.A."/>
    <s v="---"/>
    <s v="N.A."/>
  </r>
  <r>
    <s v="RETARDER"/>
    <x v="15"/>
    <s v="21400"/>
    <s v="11"/>
    <s v="001451"/>
    <s v="[RETARDER_ECOLIFE2]Pressure regulator A (DR_A) has a short circuit on the positive supply pin (VPS) of the proportional valves"/>
    <x v="15"/>
    <s v="noSeverityAvailable"/>
    <s v="N.A."/>
    <s v="---"/>
    <s v="N.A."/>
  </r>
  <r>
    <s v="RETARDER"/>
    <x v="15"/>
    <s v="21400"/>
    <s v="12"/>
    <s v="001452"/>
    <s v="[RETARDER_ECOLIFE2]Pressure regulator B (DR_B) has a short circuit on the positive supply pin (VPS) of the proportional valves"/>
    <x v="15"/>
    <s v="noSeverityAvailable"/>
    <s v="N.A."/>
    <s v="---"/>
    <s v="N.A."/>
  </r>
  <r>
    <s v="RETARDER"/>
    <x v="15"/>
    <s v="21400"/>
    <s v="13"/>
    <s v="001453"/>
    <s v="[RETARDER_ECOLIFE2]Pressure regulator D (DR_D) has a short circuit on the positive supply pin (VPS) of the proportional valves"/>
    <x v="15"/>
    <s v="noSeverityAvailable"/>
    <s v="N.A."/>
    <s v="---"/>
    <s v="N.A."/>
  </r>
  <r>
    <s v="RETARDER"/>
    <x v="15"/>
    <s v="21400"/>
    <s v="14"/>
    <s v="001454"/>
    <s v="[RETARDER_ECOLIFE2]Pressure regulator E (DR_E) has a short circuit on the positive supply pin (VPS) of the proportional valves"/>
    <x v="15"/>
    <s v="noSeverityAvailable"/>
    <s v="N.A."/>
    <s v="---"/>
    <s v="N.A."/>
  </r>
  <r>
    <s v="RETARDER"/>
    <x v="15"/>
    <s v="21400"/>
    <s v="15"/>
    <s v="001455"/>
    <s v="[RETARDER_ECOLIFE2]Pressure regulator F (DR_F) has a short circuit on the positive supply pin (VPS) of the proportional valves"/>
    <x v="15"/>
    <s v="noSeverityAvailable"/>
    <s v="N.A."/>
    <s v="---"/>
    <s v="N.A."/>
  </r>
  <r>
    <s v="RETARDER"/>
    <x v="15"/>
    <s v="21400"/>
    <s v="16"/>
    <s v="001456"/>
    <s v="[RETARDER_ECOLIFE2]Pressure regulator WK (DR_WK) has a short circuit on the positive supply pin (VPS) of the proportional valves"/>
    <x v="15"/>
    <s v="noSeverityAvailable"/>
    <s v="N.A."/>
    <s v="---"/>
    <s v="N.A."/>
  </r>
  <r>
    <s v="RETARDER"/>
    <x v="15"/>
    <s v="21400"/>
    <s v="17"/>
    <s v="001457"/>
    <s v="[RETARDER_ECOLIFE2]Main pressure regulator (DR_HD) has a short circuit on the positive supply pin (VPS) of the proportional valves"/>
    <x v="15"/>
    <s v="noSeverityAvailable"/>
    <s v="N.A."/>
    <s v="---"/>
    <s v="N.A."/>
  </r>
  <r>
    <s v="RETARDER"/>
    <x v="15"/>
    <s v="21400"/>
    <s v="18"/>
    <s v="001458"/>
    <s v="[RETARDER_ECOLIFE2]Pressure regulator of retarder (DR_Ret) has a short circuit on the positive supply pin (VPS) of the proportional valves"/>
    <x v="15"/>
    <s v="noSeverityAvailable"/>
    <s v="N.A."/>
    <s v="---"/>
    <s v="N.A."/>
  </r>
  <r>
    <s v="RETARDER"/>
    <x v="15"/>
    <s v="21400"/>
    <s v="19"/>
    <s v="001459"/>
    <s v="[RETARDER_ECOLIFE2]Pressure regulator of PTO (DR_NA) has a short circuit on the positive supply pin (VPS) of the proportional valves"/>
    <x v="15"/>
    <s v="noSeverityAvailable"/>
    <s v="N.A."/>
    <s v="---"/>
    <s v="N.A."/>
  </r>
  <r>
    <s v="RETARDER"/>
    <x v="15"/>
    <s v="21400"/>
    <s v="1A"/>
    <s v="00145A"/>
    <s v="[RETARDER_ECOLIFE2]Pressure regulator G (DR_G) has a short circuit on the positive supply pin (VPS) of the proportional valves"/>
    <x v="15"/>
    <s v="noSeverityAvailable"/>
    <s v="N.A."/>
    <s v="---"/>
    <s v="N.A."/>
  </r>
  <r>
    <s v="RETARDER"/>
    <x v="15"/>
    <s v="21500"/>
    <s v="00"/>
    <s v="001540"/>
    <s v="[RETARDER_ECOLIFE2]Failure of CAN message &quot;FMR4 ID 1104 - vehicle engine controller 4&quot;"/>
    <x v="15"/>
    <s v="noSeverityAvailable"/>
    <s v="N.A."/>
    <s v="---"/>
    <s v="N.A."/>
  </r>
  <r>
    <s v="RETARDER"/>
    <x v="15"/>
    <s v="21500"/>
    <s v="01"/>
    <s v="001541"/>
    <s v="[RETARDER_ECOLIFE2]Failure of CAN message &quot;PLD ID 1364 - pump line nozzle&quot;"/>
    <x v="15"/>
    <s v="noSeverityAvailable"/>
    <s v="N.A."/>
    <s v="---"/>
    <s v="N.A."/>
  </r>
  <r>
    <s v="RETARDER"/>
    <x v="15"/>
    <s v="21500"/>
    <s v="02"/>
    <s v="001542"/>
    <s v="[RETARDER_ECOLIFE2]Retarder lever signal not available via CAN (IES)"/>
    <x v="15"/>
    <s v="noSeverityAvailable"/>
    <s v="N.A."/>
    <s v="---"/>
    <s v="N.A."/>
  </r>
  <r>
    <s v="RETARDER"/>
    <x v="15"/>
    <s v="21500"/>
    <s v="03"/>
    <s v="001543"/>
    <s v="[RETARDER_ECOLIFE2]Brake pressure signal circuit 1 not available via CAN (IES)"/>
    <x v="15"/>
    <s v="noSeverityAvailable"/>
    <s v="N.A."/>
    <s v="---"/>
    <s v="N.A."/>
  </r>
  <r>
    <s v="RETARDER"/>
    <x v="15"/>
    <s v="21500"/>
    <s v="04"/>
    <s v="001544"/>
    <s v="[RETARDER_ECOLIFE2]Brake pressure signal circuit 2 not available via CAN (IES)"/>
    <x v="15"/>
    <s v="noSeverityAvailable"/>
    <s v="N.A."/>
    <s v="---"/>
    <s v="N.A."/>
  </r>
  <r>
    <s v="RETARDER"/>
    <x v="15"/>
    <s v="21500"/>
    <s v="05"/>
    <s v="001545"/>
    <s v="[RETARDER_ECOLIFE2]Engine cooling water temperature signal not available via CAN (IES)"/>
    <x v="15"/>
    <s v="noSeverityAvailable"/>
    <s v="N.A."/>
    <s v="---"/>
    <s v="N.A."/>
  </r>
  <r>
    <s v="RETARDER"/>
    <x v="15"/>
    <s v="21500"/>
    <s v="06"/>
    <s v="001546"/>
    <s v="[RETARDER_ECOLIFE2]Failure of CAN message &quot;FPS ID 1451 - freely programmable shift module&quot;"/>
    <x v="15"/>
    <s v="noSeverityAvailable"/>
    <s v="N.A."/>
    <s v="---"/>
    <s v="N.A."/>
  </r>
  <r>
    <s v="RETARDER"/>
    <x v="15"/>
    <s v="21500"/>
    <s v="07"/>
    <s v="001547"/>
    <s v="[RETARDER_ECOLIFE2]Second gear forward enable signal not available via CAN (IES)"/>
    <x v="15"/>
    <s v="noSeverityAvailable"/>
    <s v="N.A."/>
    <s v="---"/>
    <s v="N.A."/>
  </r>
  <r>
    <s v="RETARDER"/>
    <x v="15"/>
    <s v="21500"/>
    <s v="08"/>
    <s v="001548"/>
    <s v="[RETARDER_ECOLIFE2]Second gear reverse enable signal not available via CAN (IES)"/>
    <x v="15"/>
    <s v="noSeverityAvailable"/>
    <s v="N.A."/>
    <s v="---"/>
    <s v="N.A."/>
  </r>
  <r>
    <s v="RETARDER"/>
    <x v="15"/>
    <s v="21500"/>
    <s v="09"/>
    <s v="001549"/>
    <s v="[RETARDER_ECOLIFE2]Drive program selection signal not available via CAN (IES)"/>
    <x v="15"/>
    <s v="noSeverityAvailable"/>
    <s v="N.A."/>
    <s v="---"/>
    <s v="N.A."/>
  </r>
  <r>
    <s v="RETARDER"/>
    <x v="15"/>
    <s v="21500"/>
    <s v="0A"/>
    <s v="00154A"/>
    <s v="[RETARDER_ECOLIFE2]Acceleration rate / restriction status signal not available via CAN (SAE)"/>
    <x v="15"/>
    <s v="noSeverityAvailable"/>
    <s v="N.A."/>
    <s v="---"/>
    <s v="N.A."/>
  </r>
  <r>
    <s v="RETARDER"/>
    <x v="15"/>
    <s v="21500"/>
    <s v="0B"/>
    <s v="00154B"/>
    <s v="[RETARDER_ECOLIFE2]Failure of CAN message AuxIO1 - auxillary input/output 1"/>
    <x v="15"/>
    <s v="noSeverityAvailable"/>
    <s v="N.A."/>
    <s v="---"/>
    <s v="N.A."/>
  </r>
  <r>
    <s v="RETARDER"/>
    <x v="15"/>
    <s v="21500"/>
    <s v="0C"/>
    <s v="00154C"/>
    <s v="[RETARDER_ECOLIFE2]Retarder hand lever signal digital is not plausible"/>
    <x v="15"/>
    <s v="noSeverityAvailable"/>
    <s v="N.A."/>
    <s v="---"/>
    <s v="N.A."/>
  </r>
  <r>
    <s v="RETARDER"/>
    <x v="15"/>
    <s v="21500"/>
    <s v="0D"/>
    <s v="00154D"/>
    <s v="[RETARDER_ECOLIFE2]Retarder pedal signal digital is not plausible"/>
    <x v="15"/>
    <s v="noSeverityAvailable"/>
    <s v="N.A."/>
    <s v="---"/>
    <s v="N.A."/>
  </r>
  <r>
    <s v="RETARDER"/>
    <x v="15"/>
    <s v="21500"/>
    <s v="12"/>
    <s v="001552"/>
    <s v="[RETARDER_ECOLIFE2]Speed range selector CAN signal and speed range selector limp home signal not available"/>
    <x v="15"/>
    <s v="noSeverityAvailable"/>
    <s v="N.A."/>
    <s v="---"/>
    <s v="N.A."/>
  </r>
  <r>
    <s v="RETARDER"/>
    <x v="15"/>
    <s v="21500"/>
    <s v="13"/>
    <s v="001553"/>
    <s v="[RETARDER_ECOLIFE2]Speed range selector limp home signal not available, however, speed range selector CAN signal OK"/>
    <x v="15"/>
    <s v="noSeverityAvailable"/>
    <s v="N.A."/>
    <s v="---"/>
    <s v="N.A."/>
  </r>
  <r>
    <s v="RETARDER"/>
    <x v="15"/>
    <s v="21500"/>
    <s v="14"/>
    <s v="001554"/>
    <s v="[RETARDER_ECOLIFE2]Desk mode is active"/>
    <x v="15"/>
    <s v="noSeverityAvailable"/>
    <s v="N.A."/>
    <s v="---"/>
    <s v="N.A."/>
  </r>
  <r>
    <s v="RETARDER"/>
    <x v="15"/>
    <s v="21500"/>
    <s v="15"/>
    <s v="001555"/>
    <s v="[RETARDER_ECOLIFE2]Direct retarder request via switch (retarder torque target value) is not available (IES)"/>
    <x v="15"/>
    <s v="noSeverityAvailable"/>
    <s v="N.A."/>
    <s v="---"/>
    <s v="N.A."/>
  </r>
  <r>
    <s v="RETARDER"/>
    <x v="15"/>
    <s v="21500"/>
    <s v="16"/>
    <s v="001556"/>
    <s v="[RETARDER_ECOLIFE2]Failure of CAN message EBC5 - electric brake controller 5 (from ABS/ASR)"/>
    <x v="15"/>
    <s v="noSeverityAvailable"/>
    <s v="N.A."/>
    <s v="---"/>
    <s v="N.A."/>
  </r>
  <r>
    <s v="RETARDER"/>
    <x v="15"/>
    <s v="21500"/>
    <s v="17"/>
    <s v="001557"/>
    <s v="[RETARDER_ECOLIFE2]Bus stop brake signal active not available via CAN (SAE)"/>
    <x v="15"/>
    <s v="noSeverityAvailable"/>
    <s v="N.A."/>
    <s v="---"/>
    <s v="N.A."/>
  </r>
  <r>
    <s v="RETARDER"/>
    <x v="15"/>
    <s v="21500"/>
    <s v="18"/>
    <s v="001558"/>
    <s v="[RETARDER_ECOLIFE2]Message error EvoBus MCM C01 "/>
    <x v="15"/>
    <s v="noSeverityAvailable"/>
    <s v="N.A."/>
    <s v="---"/>
    <s v="N.A."/>
  </r>
  <r>
    <s v="RETARDER"/>
    <x v="15"/>
    <s v="21500"/>
    <s v="19"/>
    <s v="001559"/>
    <s v="[RETARDER_ECOLIFE2]Message error EvoBus MCM C02"/>
    <x v="15"/>
    <s v="noSeverityAvailable"/>
    <s v="N.A."/>
    <s v="---"/>
    <s v="N.A."/>
  </r>
  <r>
    <s v="RETARDER"/>
    <x v="15"/>
    <s v="21500"/>
    <s v="1A"/>
    <s v="00155A"/>
    <s v="[RETARDER_ECOLIFE2]Message error EvoBus MCM C07"/>
    <x v="15"/>
    <s v="noSeverityAvailable"/>
    <s v="N.A."/>
    <s v="---"/>
    <s v="N.A."/>
  </r>
  <r>
    <s v="RETARDER"/>
    <x v="15"/>
    <s v="21500"/>
    <s v="1B"/>
    <s v="00155B"/>
    <s v="[RETARDER_ECOLIFE2]Message error EvoBus MCM C23"/>
    <x v="15"/>
    <s v="noSeverityAvailable"/>
    <s v="N.A."/>
    <s v="---"/>
    <s v="N.A."/>
  </r>
  <r>
    <s v="RETARDER"/>
    <x v="15"/>
    <s v="21500"/>
    <s v="1C"/>
    <s v="00155C"/>
    <s v="[RETARDER_ECOLIFE2]Message error EvoBus CPC C01"/>
    <x v="15"/>
    <s v="noSeverityAvailable"/>
    <s v="N.A."/>
    <s v="---"/>
    <s v="N.A."/>
  </r>
  <r>
    <s v="RETARDER"/>
    <x v="15"/>
    <s v="21500"/>
    <s v="1D"/>
    <s v="00155D"/>
    <s v="[RETARDER_ECOLIFE2]Message error EvoBus CPC C11"/>
    <x v="15"/>
    <s v="noSeverityAvailable"/>
    <s v="N.A."/>
    <s v="---"/>
    <s v="N.A."/>
  </r>
  <r>
    <s v="RETARDER"/>
    <x v="15"/>
    <s v="21500"/>
    <s v="1E"/>
    <s v="00155E"/>
    <s v="[RETARDER_ECOLIFE2]Message error EvoBus CPC C03"/>
    <x v="15"/>
    <s v="noSeverityAvailable"/>
    <s v="N.A."/>
    <s v="---"/>
    <s v="N.A."/>
  </r>
  <r>
    <s v="RETARDER"/>
    <x v="15"/>
    <s v="21500"/>
    <s v="1F"/>
    <s v="00155F"/>
    <s v="[RETARDER_ECOLIFE2]Message error EvoBus CPC C06"/>
    <x v="15"/>
    <s v="noSeverityAvailable"/>
    <s v="N.A."/>
    <s v="---"/>
    <s v="N.A."/>
  </r>
  <r>
    <s v="RETARDER"/>
    <x v="15"/>
    <s v="2D00A"/>
    <s v="19"/>
    <s v="0AD059"/>
    <s v="[RETARDER_TELMA]TSC1_R_VDR message counter fault"/>
    <x v="15"/>
    <s v="noSeverityAvailable"/>
    <s v="N.A."/>
    <s v="---"/>
    <s v="N.A."/>
  </r>
  <r>
    <s v="RETARDER"/>
    <x v="15"/>
    <s v="31400"/>
    <s v="05"/>
    <s v="001465"/>
    <s v="[RETARDER_ECOLIFE2]Pressure regulator A (DR_A) has a short circuit to ground"/>
    <x v="15"/>
    <s v="noSeverityAvailable"/>
    <s v="N.A."/>
    <s v="---"/>
    <s v="N.A."/>
  </r>
  <r>
    <s v="RETARDER"/>
    <x v="15"/>
    <s v="31400"/>
    <s v="06"/>
    <s v="001466"/>
    <s v="[RETARDER_ECOLIFE2]Pressure regulator B (DR_B) has a short circuit to ground"/>
    <x v="15"/>
    <s v="noSeverityAvailable"/>
    <s v="N.A."/>
    <s v="---"/>
    <s v="N.A."/>
  </r>
  <r>
    <s v="RETARDER"/>
    <x v="15"/>
    <s v="31400"/>
    <s v="07"/>
    <s v="001467"/>
    <s v="[RETARDER_ECOLIFE2]Pressure regulator D (DR_D) has a short circuit to ground"/>
    <x v="15"/>
    <s v="noSeverityAvailable"/>
    <s v="N.A."/>
    <s v="---"/>
    <s v="N.A."/>
  </r>
  <r>
    <s v="RETARDER"/>
    <x v="15"/>
    <s v="31400"/>
    <s v="08"/>
    <s v="001468"/>
    <s v="[RETARDER_ECOLIFE2]Pressure regulator E (DR_E) has a short circuit to ground"/>
    <x v="15"/>
    <s v="noSeverityAvailable"/>
    <s v="N.A."/>
    <s v="---"/>
    <s v="N.A."/>
  </r>
  <r>
    <s v="RETARDER"/>
    <x v="15"/>
    <s v="31400"/>
    <s v="09"/>
    <s v="001469"/>
    <s v="[RETARDER_ECOLIFE2]Pressure regulator F (DR_F) has a short circuit to ground"/>
    <x v="15"/>
    <s v="noSeverityAvailable"/>
    <s v="N.A."/>
    <s v="---"/>
    <s v="N.A."/>
  </r>
  <r>
    <s v="RETARDER"/>
    <x v="15"/>
    <s v="31400"/>
    <s v="0A"/>
    <s v="00146A"/>
    <s v="[RETARDER_ECOLIFE2]Pressure regulator WK [torque converter lock-up clutch] (DR_WK) has a short circuit to ground."/>
    <x v="15"/>
    <s v="noSeverityAvailable"/>
    <s v="N.A."/>
    <s v="---"/>
    <s v="N.A."/>
  </r>
  <r>
    <s v="RETARDER"/>
    <x v="15"/>
    <s v="31400"/>
    <s v="0B"/>
    <s v="00146B"/>
    <s v="[RETARDER_ECOLIFE2]Main pressure regulator (DR_HD) has a short circuit to ground"/>
    <x v="15"/>
    <s v="noSeverityAvailable"/>
    <s v="N.A."/>
    <s v="---"/>
    <s v="N.A."/>
  </r>
  <r>
    <s v="RETARDER"/>
    <x v="15"/>
    <s v="31400"/>
    <s v="0C"/>
    <s v="00146C"/>
    <s v="[RETARDER_ECOLIFE2]Pressure regulator of retarder (DR_Ret) has a short circuit to ground"/>
    <x v="15"/>
    <s v="noSeverityAvailable"/>
    <s v="N.A."/>
    <s v="---"/>
    <s v="N.A."/>
  </r>
  <r>
    <s v="RETARDER"/>
    <x v="15"/>
    <s v="31400"/>
    <s v="0D"/>
    <s v="00146D"/>
    <s v="[RETARDER_ECOLIFE2]Pressure regulator of PTO (DR_NA) has a short circuit to ground"/>
    <x v="15"/>
    <s v="noSeverityAvailable"/>
    <s v="N.A."/>
    <s v="---"/>
    <s v="N.A."/>
  </r>
  <r>
    <s v="RETARDER"/>
    <x v="15"/>
    <s v="31400"/>
    <s v="0E"/>
    <s v="00146E"/>
    <s v="[RETARDER_ECOLIFE2]Pressure regulator G (DR_G) has a short circuit to ground"/>
    <x v="15"/>
    <s v="noSeverityAvailable"/>
    <s v="N.A."/>
    <s v="---"/>
    <s v="N.A."/>
  </r>
  <r>
    <s v="RETARDER"/>
    <x v="15"/>
    <s v="31400"/>
    <s v="0F"/>
    <s v="00146F"/>
    <s v="[RETARDER_ECOLIFE2]Circuit of pressure regulator A (DR_A) is interrupted."/>
    <x v="15"/>
    <s v="noSeverityAvailable"/>
    <s v="N.A."/>
    <s v="---"/>
    <s v="N.A."/>
  </r>
  <r>
    <s v="RETARDER"/>
    <x v="15"/>
    <s v="31400"/>
    <s v="10"/>
    <s v="001470"/>
    <s v="[RETARDER_ECOLIFE2]Circuit of pressure regulator B (DR_B) is interrupted."/>
    <x v="15"/>
    <s v="noSeverityAvailable"/>
    <s v="N.A."/>
    <s v="---"/>
    <s v="N.A."/>
  </r>
  <r>
    <s v="RETARDER"/>
    <x v="15"/>
    <s v="31400"/>
    <s v="11"/>
    <s v="001471"/>
    <s v="[RETARDER_ECOLIFE2]Circuit of pressure regulator D (DR_D) is interrupted. "/>
    <x v="15"/>
    <s v="noSeverityAvailable"/>
    <s v="N.A."/>
    <s v="---"/>
    <s v="N.A."/>
  </r>
  <r>
    <s v="RETARDER"/>
    <x v="15"/>
    <s v="31400"/>
    <s v="12"/>
    <s v="001472"/>
    <s v="[RETARDER_ECOLIFE2]Circuit of pressure regulator E (DR_E) is interrupted."/>
    <x v="15"/>
    <s v="noSeverityAvailable"/>
    <s v="N.A."/>
    <s v="---"/>
    <s v="N.A."/>
  </r>
  <r>
    <s v="RETARDER"/>
    <x v="15"/>
    <s v="31400"/>
    <s v="13"/>
    <s v="001473"/>
    <s v="[RETARDER_ECOLIFE2]Circuit of pressure regulator F (DR_F) is interrupted."/>
    <x v="15"/>
    <s v="noSeverityAvailable"/>
    <s v="N.A."/>
    <s v="---"/>
    <s v="N.A."/>
  </r>
  <r>
    <s v="RETARDER"/>
    <x v="15"/>
    <s v="31400"/>
    <s v="14"/>
    <s v="001474"/>
    <s v="[RETARDER_ECOLIFE2]Circuit of pressure regulator WK [torque converter lock-up clutch] (DR_WK) is interrupted."/>
    <x v="15"/>
    <s v="noSeverityAvailable"/>
    <s v="N.A."/>
    <s v="---"/>
    <s v="N.A."/>
  </r>
  <r>
    <s v="RETARDER"/>
    <x v="15"/>
    <s v="31400"/>
    <s v="15"/>
    <s v="001475"/>
    <s v="[RETARDER_ECOLIFE2]Circuit of main pressure regulator (DR_HD) is interrupted."/>
    <x v="15"/>
    <s v="noSeverityAvailable"/>
    <s v="N.A."/>
    <s v="---"/>
    <s v="N.A."/>
  </r>
  <r>
    <s v="RETARDER"/>
    <x v="15"/>
    <s v="31400"/>
    <s v="16"/>
    <s v="001476"/>
    <s v="[RETARDER_ECOLIFE2]Circuit of pressure regulator of retarder (DR_Ret) is interrupted."/>
    <x v="15"/>
    <s v="noSeverityAvailable"/>
    <s v="N.A."/>
    <s v="---"/>
    <s v="N.A."/>
  </r>
  <r>
    <s v="RETARDER"/>
    <x v="15"/>
    <s v="31400"/>
    <s v="17"/>
    <s v="001477"/>
    <s v="[RETARDER_ECOLIFE2]Circuit of pressure regulator for PTO (DR_NA) is interrupted."/>
    <x v="15"/>
    <s v="noSeverityAvailable"/>
    <s v="N.A."/>
    <s v="---"/>
    <s v="N.A."/>
  </r>
  <r>
    <s v="RETARDER"/>
    <x v="15"/>
    <s v="31400"/>
    <s v="18"/>
    <s v="001478"/>
    <s v="[RETARDER_ECOLIFE2]Circuit of pressure regulator G (DR_G) is interrupted."/>
    <x v="15"/>
    <s v="noSeverityAvailable"/>
    <s v="N.A."/>
    <s v="---"/>
    <s v="N.A."/>
  </r>
  <r>
    <s v="RETARDER"/>
    <x v="15"/>
    <s v="31400"/>
    <s v="19"/>
    <s v="001479"/>
    <s v="[RETARDER_ECOLIFE2]Pressure regulator A (DR_A) has a short circuit on another output (AIM)."/>
    <x v="15"/>
    <s v="noSeverityAvailable"/>
    <s v="N.A."/>
    <s v="---"/>
    <s v="N.A."/>
  </r>
  <r>
    <s v="RETARDER"/>
    <x v="15"/>
    <s v="31400"/>
    <s v="1A"/>
    <s v="00147A"/>
    <s v="[RETARDER_ECOLIFE2]Pressure regulator B (DR_B) has a short circuit on another output (AIM)."/>
    <x v="15"/>
    <s v="noSeverityAvailable"/>
    <s v="N.A."/>
    <s v="---"/>
    <s v="N.A."/>
  </r>
  <r>
    <s v="RETARDER"/>
    <x v="15"/>
    <s v="31400"/>
    <s v="1B"/>
    <s v="00147B"/>
    <s v="[RETARDER_ECOLIFE2]Pressure regulator D (DR_D) has a short circuit on another output (AIM)."/>
    <x v="15"/>
    <s v="noSeverityAvailable"/>
    <s v="N.A."/>
    <s v="---"/>
    <s v="N.A."/>
  </r>
  <r>
    <s v="RETARDER"/>
    <x v="15"/>
    <s v="31400"/>
    <s v="1C"/>
    <s v="00147C"/>
    <s v="[RETARDER_ECOLIFE2]Pressure regulator E (DR_E) has a short circuit on another output (AIM)."/>
    <x v="15"/>
    <s v="noSeverityAvailable"/>
    <s v="N.A."/>
    <s v="---"/>
    <s v="N.A."/>
  </r>
  <r>
    <s v="RETARDER"/>
    <x v="15"/>
    <s v="31400"/>
    <s v="1D"/>
    <s v="00147D"/>
    <s v="[RETARDER_ECOLIFE2]Pressure regulator F (DR_F) has a short circuit on another output (AIM)."/>
    <x v="15"/>
    <s v="noSeverityAvailable"/>
    <s v="N.A."/>
    <s v="---"/>
    <s v="N.A."/>
  </r>
  <r>
    <s v="RETARDER"/>
    <x v="15"/>
    <s v="31400"/>
    <s v="1E"/>
    <s v="00147E"/>
    <s v="[RETARDER_ECOLIFE2]Pressure regulator WK [torque converter lock-up clutch] (DR_WK) has a short circuit on another output (AIM). "/>
    <x v="15"/>
    <s v="noSeverityAvailable"/>
    <s v="N.A."/>
    <s v="---"/>
    <s v="N.A."/>
  </r>
  <r>
    <s v="RETARDER"/>
    <x v="15"/>
    <s v="31400"/>
    <s v="1F"/>
    <s v="00147F"/>
    <s v="[RETARDER_ECOLIFE2]Main pressure regulator (DR_HD) has a short circuit on another output (AIM)."/>
    <x v="15"/>
    <s v="noSeverityAvailable"/>
    <s v="N.A."/>
    <s v="---"/>
    <s v="N.A."/>
  </r>
  <r>
    <s v="RETARDER"/>
    <x v="15"/>
    <s v="31500"/>
    <s v="00"/>
    <s v="001560"/>
    <s v="[RETARDER_ECOLIFE2]Message error EvoBus CPC C07"/>
    <x v="15"/>
    <s v="noSeverityAvailable"/>
    <s v="N.A."/>
    <s v="---"/>
    <s v="N.A."/>
  </r>
  <r>
    <s v="RETARDER"/>
    <x v="15"/>
    <s v="31500"/>
    <s v="01"/>
    <s v="001561"/>
    <s v="[RETARDER_ECOLIFE2]Message error EvoBus CPC C10"/>
    <x v="15"/>
    <s v="noSeverityAvailable"/>
    <s v="N.A."/>
    <s v="---"/>
    <s v="N.A."/>
  </r>
  <r>
    <s v="RETARDER"/>
    <x v="15"/>
    <s v="31500"/>
    <s v="02"/>
    <s v="001562"/>
    <s v="[RETARDER_ECOLIFE2]Message error EvoBus CPC C12"/>
    <x v="15"/>
    <s v="noSeverityAvailable"/>
    <s v="N.A."/>
    <s v="---"/>
    <s v="N.A."/>
  </r>
  <r>
    <s v="RETARDER"/>
    <x v="15"/>
    <s v="31500"/>
    <s v="03"/>
    <s v="001563"/>
    <s v="[RETARDER_ECOLIFE2]Message error EvoBus BS E2"/>
    <x v="15"/>
    <s v="noSeverityAvailable"/>
    <s v="N.A."/>
    <s v="---"/>
    <s v="N.A."/>
  </r>
  <r>
    <s v="RETARDER"/>
    <x v="15"/>
    <s v="31500"/>
    <s v="04"/>
    <s v="001564"/>
    <s v="[RETARDER_ECOLIFE2]Message error EvoBus BS E3"/>
    <x v="15"/>
    <s v="noSeverityAvailable"/>
    <s v="N.A."/>
    <s v="---"/>
    <s v="N.A."/>
  </r>
  <r>
    <s v="RETARDER"/>
    <x v="15"/>
    <s v="31500"/>
    <s v="05"/>
    <s v="001565"/>
    <s v="[RETARDER_ECOLIFE2]Message error EvoBus EBS BUS B02"/>
    <x v="15"/>
    <s v="noSeverityAvailable"/>
    <s v="N.A."/>
    <s v="---"/>
    <s v="N.A."/>
  </r>
  <r>
    <s v="RETARDER"/>
    <x v="15"/>
    <s v="31500"/>
    <s v="06"/>
    <s v="001566"/>
    <s v="[RETARDER_ECOLIFE2]Message error EvoBus MUX3 B33"/>
    <x v="15"/>
    <s v="noSeverityAvailable"/>
    <s v="N.A."/>
    <s v="---"/>
    <s v="N.A."/>
  </r>
  <r>
    <s v="RETARDER"/>
    <x v="15"/>
    <s v="31500"/>
    <s v="07"/>
    <s v="001567"/>
    <s v="[RETARDER_ECOLIFE2]Signal error EvoBus engine brake constant throttle signal 1 MCM C01 EngBrk1 Stat MR"/>
    <x v="15"/>
    <s v="noSeverityAvailable"/>
    <s v="N.A."/>
    <s v="---"/>
    <s v="N.A."/>
  </r>
  <r>
    <s v="RETARDER"/>
    <x v="15"/>
    <s v="31500"/>
    <s v="08"/>
    <s v="001568"/>
    <s v="[RETARDER_ECOLIFE2]Signal error EvoBus engine brake constant throttle signal 2 MCM C01 EngBrk2 Stat MR"/>
    <x v="15"/>
    <s v="noSeverityAvailable"/>
    <s v="N.A."/>
    <s v="---"/>
    <s v="N.A."/>
  </r>
  <r>
    <s v="RETARDER"/>
    <x v="15"/>
    <s v="31500"/>
    <s v="09"/>
    <s v="001569"/>
    <s v="[RETARDER_ECOLIFE2]Signal error EvoBus engine speed signal MCM C02 ENGSPD CVAL PT SIG"/>
    <x v="15"/>
    <s v="noSeverityAvailable"/>
    <s v="N.A."/>
    <s v="---"/>
    <s v="N.A."/>
  </r>
  <r>
    <s v="RETARDER"/>
    <x v="15"/>
    <s v="31500"/>
    <s v="0A"/>
    <s v="00156A"/>
    <s v="[RETARDER_ECOLIFE2]Signal error EvoBus engine actual torque MCM C02 EngTrq Cval PT Sig"/>
    <x v="15"/>
    <s v="noSeverityAvailable"/>
    <s v="N.A."/>
    <s v="---"/>
    <s v="N.A."/>
  </r>
  <r>
    <s v="RETARDER"/>
    <x v="15"/>
    <s v="31500"/>
    <s v="0B"/>
    <s v="00156B"/>
    <s v="[RETARDER_ECOLIFE2]Signal error EvoBus engine friction torque MCM C23 EngFrictTrq Cval PT Sig"/>
    <x v="15"/>
    <s v="noSeverityAvailable"/>
    <s v="N.A."/>
    <s v="---"/>
    <s v="N.A."/>
  </r>
  <r>
    <s v="RETARDER"/>
    <x v="15"/>
    <s v="31500"/>
    <s v="0C"/>
    <s v="00156C"/>
    <s v="[RETARDER_ECOLIFE2]Signal error EvoBus, maximum current torque signal MCM C02 MaxActlEngTrq Cval PT Sig "/>
    <x v="15"/>
    <s v="noSeverityAvailable"/>
    <s v="N.A."/>
    <s v="---"/>
    <s v="N.A."/>
  </r>
  <r>
    <s v="RETARDER"/>
    <x v="15"/>
    <s v="31500"/>
    <s v="0D"/>
    <s v="00156D"/>
    <s v="[RETARDER_ECOLIFE2]Signal error EvoBus, cooling water temperature MCM C07 CoolTemp Cval PT Sig"/>
    <x v="15"/>
    <s v="noSeverityAvailable"/>
    <s v="N.A."/>
    <s v="---"/>
    <s v="N.A."/>
  </r>
  <r>
    <s v="RETARDER"/>
    <x v="15"/>
    <s v="31500"/>
    <s v="0E"/>
    <s v="00156E"/>
    <s v="[RETARDER_ECOLIFE2]Signal error EvoBus, ASR intervention signal CPC3 C01 ATC BrkCtrl Stat PT Sig"/>
    <x v="15"/>
    <s v="noSeverityAvailable"/>
    <s v="N.A."/>
    <s v="---"/>
    <s v="N.A."/>
  </r>
  <r>
    <s v="RETARDER"/>
    <x v="15"/>
    <s v="31500"/>
    <s v="0F"/>
    <s v="00156F"/>
    <s v="[RETARDER_ECOLIFE2]Signal error EvoBus, ABS intervention signal BS E2 ABS Actv2 Stat Sig"/>
    <x v="15"/>
    <s v="noSeverityAvailable"/>
    <s v="N.A."/>
    <s v="---"/>
    <s v="N.A."/>
  </r>
  <r>
    <s v="RETARDER"/>
    <x v="15"/>
    <s v="31500"/>
    <s v="10"/>
    <s v="001570"/>
    <s v="[RETARDER_ECOLIFE2]Signal error EvoBus, kickdown signal CPC3 C03 KickDn Stat PT Sig"/>
    <x v="15"/>
    <s v="noSeverityAvailable"/>
    <s v="N.A."/>
    <s v="---"/>
    <s v="N.A."/>
  </r>
  <r>
    <s v="RETARDER"/>
    <x v="15"/>
    <s v="31500"/>
    <s v="11"/>
    <s v="001571"/>
    <s v="[RETARDER_ECOLIFE2]Signal error EvoBus, speed signal J1939EVOBus CPC C10 VehSpd Cval Sig"/>
    <x v="15"/>
    <s v="noSeverityAvailable"/>
    <s v="N.A."/>
    <s v="---"/>
    <s v="N.A."/>
  </r>
  <r>
    <s v="RETARDER"/>
    <x v="15"/>
    <s v="31500"/>
    <s v="12"/>
    <s v="001572"/>
    <s v="[RETARDER_ECOLIFE2]Signal error EvoBus, parking brake signal CPC C06 PrkBrk Stat PT Sig"/>
    <x v="15"/>
    <s v="noSeverityAvailable"/>
    <s v="N.A."/>
    <s v="---"/>
    <s v="N.A."/>
  </r>
  <r>
    <s v="RETARDER"/>
    <x v="15"/>
    <s v="31500"/>
    <s v="13"/>
    <s v="001573"/>
    <s v="[RETARDER_ECOLIFE2]Signal error EvoBus, cruise control signal CPC C09 CC Actvn Stat PT Sig"/>
    <x v="15"/>
    <s v="noSeverityAvailable"/>
    <s v="N.A."/>
    <s v="---"/>
    <s v="N.A."/>
  </r>
  <r>
    <s v="RETARDER"/>
    <x v="15"/>
    <s v="31500"/>
    <s v="14"/>
    <s v="001574"/>
    <s v="[RETARDER_ECOLIFE2]Signal error EvoBus, retarder lever position signal CPC C07 RetSwPosn2 Stat Sig"/>
    <x v="15"/>
    <s v="noSeverityAvailable"/>
    <s v="N.A."/>
    <s v="---"/>
    <s v="N.A."/>
  </r>
  <r>
    <s v="RETARDER"/>
    <x v="15"/>
    <s v="31500"/>
    <s v="15"/>
    <s v="001575"/>
    <s v="[RETARDER_ECOLIFE2]Signal error EvoBus, engine nominal torque signal CPC C11 TargetEngTrqETP rq"/>
    <x v="15"/>
    <s v="noSeverityAvailable"/>
    <s v="N.A."/>
    <s v="---"/>
    <s v="N.A."/>
  </r>
  <r>
    <s v="RETARDER"/>
    <x v="15"/>
    <s v="31500"/>
    <s v="16"/>
    <s v="001576"/>
    <s v="[RETARDER_ECOLIFE2]Signal error EvoBus, retarder target torque signal CPC C12 RetTrq Rq Sig"/>
    <x v="15"/>
    <s v="noSeverityAvailable"/>
    <s v="N.A."/>
    <s v="---"/>
    <s v="N.A."/>
  </r>
  <r>
    <s v="RETARDER"/>
    <x v="15"/>
    <s v="31500"/>
    <s v="17"/>
    <s v="001577"/>
    <s v="[RETARDER_ECOLIFE2]Signal error EvoBus, bus stop brake signal EBC5_BS.HaltBrk_Stat_BS_Sig"/>
    <x v="15"/>
    <s v="noSeverityAvailable"/>
    <s v="N.A."/>
    <s v="---"/>
    <s v="N.A."/>
  </r>
  <r>
    <s v="RETARDER"/>
    <x v="15"/>
    <s v="31500"/>
    <s v="18"/>
    <s v="001578"/>
    <s v="[RETARDER_ECOLIFE2]Signal error EvoBus, brake value nominal value BS E3.Brk Cval Sig"/>
    <x v="15"/>
    <s v="noSeverityAvailable"/>
    <s v="N.A."/>
    <s v="---"/>
    <s v="N.A."/>
  </r>
  <r>
    <s v="RETARDER"/>
    <x v="15"/>
    <s v="31500"/>
    <s v="19"/>
    <s v="001579"/>
    <s v="[RETARDER_ECOLIFE2]Signal error EvoBus, brake circuit VA pressure signal EBS_BUS2 BrkAirPressFA Cval Sig"/>
    <x v="15"/>
    <s v="noSeverityAvailable"/>
    <s v="N.A."/>
    <s v="---"/>
    <s v="N.A."/>
  </r>
  <r>
    <s v="RETARDER"/>
    <x v="15"/>
    <s v="31500"/>
    <s v="1A"/>
    <s v="00157A"/>
    <s v="[RETARDER_ECOLIFE2]Signal error EvoBus, brake circuit HA pressure signal EBS_BUS2 BrkAirPressRA Cval Sig"/>
    <x v="15"/>
    <s v="noSeverityAvailable"/>
    <s v="N.A."/>
    <s v="---"/>
    <s v="N.A."/>
  </r>
  <r>
    <s v="RETARDER"/>
    <x v="15"/>
    <s v="31500"/>
    <s v="1B"/>
    <s v="00157B"/>
    <s v="[RETARDER_ECOLIFE2]Signal error EvoBus, additional forward gear release signal MUX3 B33 EnblGrD Rq Sig"/>
    <x v="15"/>
    <s v="noSeverityAvailable"/>
    <s v="N.A."/>
    <s v="---"/>
    <s v="N.A."/>
  </r>
  <r>
    <s v="RETARDER"/>
    <x v="15"/>
    <s v="31500"/>
    <s v="1C"/>
    <s v="00157C"/>
    <s v="[RETARDER_ECOLIFE2]Signal error EvoBus, signal for request bus stop brake MUX3 B33 HaltBrk Rq Mux Sig"/>
    <x v="15"/>
    <s v="noSeverityAvailable"/>
    <s v="N.A."/>
    <s v="---"/>
    <s v="N.A."/>
  </r>
  <r>
    <s v="RETARDER"/>
    <x v="15"/>
    <s v="31500"/>
    <s v="1D"/>
    <s v="00157D"/>
    <s v="[RETARDER_ECOLIFE2]Signal error EvoBus, retarder direct signal via CAN MUX3 B33 RetDirectSw Rq Sig"/>
    <x v="15"/>
    <s v="noSeverityAvailable"/>
    <s v="N.A."/>
    <s v="---"/>
    <s v="N.A."/>
  </r>
  <r>
    <s v="RETARDER"/>
    <x v="15"/>
    <s v="31500"/>
    <s v="1E"/>
    <s v="00157E"/>
    <s v="[RETARDER_ECOLIFE2]Signal error EvoBus, additional reverse gear release MUX3 B33 RlsRevGr Rq Sig"/>
    <x v="15"/>
    <s v="noSeverityAvailable"/>
    <s v="N.A."/>
    <s v="---"/>
    <s v="N.A."/>
  </r>
  <r>
    <s v="RETARDER"/>
    <x v="15"/>
    <s v="31500"/>
    <s v="1F"/>
    <s v="00157F"/>
    <s v="[RETARDER_ECOLIFE2]Signal error EvoBus, signal for drive program selection MUX3 B33 SelAutoTxProg Stat Sig"/>
    <x v="15"/>
    <s v="noSeverityAvailable"/>
    <s v="N.A."/>
    <s v="---"/>
    <s v="N.A."/>
  </r>
  <r>
    <s v="RETARDER"/>
    <x v="15"/>
    <s v="3D00A"/>
    <s v="09"/>
    <s v="0AD069"/>
    <s v="[RETARDER_TELMA]TSC1_R_VDR  CAN Signal out of range"/>
    <x v="15"/>
    <s v="noSeverityAvailable"/>
    <s v="N.A."/>
    <s v="---"/>
    <s v="N.A."/>
  </r>
  <r>
    <s v="RETARDER"/>
    <x v="15"/>
    <s v="3D00A"/>
    <s v="19"/>
    <s v="0AD079"/>
    <s v="[RETARDER_TELMA]TSC1_R_VDR message checksum fault"/>
    <x v="15"/>
    <s v="noSeverityAvailable"/>
    <s v="N.A."/>
    <s v="---"/>
    <s v="N.A."/>
  </r>
  <r>
    <s v="RETARDER"/>
    <x v="15"/>
    <s v="400DF"/>
    <s v="07"/>
    <s v="DF0087"/>
    <s v="[RETARDER_TELMA]TSC1_R_VBC Time Out "/>
    <x v="15"/>
    <s v="noSeverityAvailable"/>
    <s v="N.A."/>
    <s v="---"/>
    <s v="N.A."/>
  </r>
  <r>
    <s v="RETARDER"/>
    <x v="15"/>
    <s v="41004"/>
    <n v="14"/>
    <s v="041094"/>
    <s v="[RETARDER_INTARDER3]Short circuit between activation proportional solenoid valve control and activation solenoid valve control"/>
    <x v="15"/>
    <s v="noSeverityAvailable"/>
    <s v="N.A."/>
    <s v="---"/>
    <s v="N.A."/>
  </r>
  <r>
    <s v="RETARDER"/>
    <x v="15"/>
    <s v="41006"/>
    <s v="06"/>
    <s v="061086"/>
    <s v="[RETARDER_INTARDER3]Short circuit between activation solenoid valve control and ground"/>
    <x v="15"/>
    <s v="noSeverityAvailable"/>
    <s v="N.A."/>
    <s v="---"/>
    <s v="N.A."/>
  </r>
  <r>
    <s v="RETARDER"/>
    <x v="15"/>
    <s v="4100A"/>
    <s v="03"/>
    <s v="0A1083"/>
    <s v="[RETARDER_INTARDER3]Short circuit between activation solenoid valve control and VPSx"/>
    <x v="15"/>
    <s v="noSeverityAvailable"/>
    <s v="N.A."/>
    <s v="---"/>
    <s v="N.A."/>
  </r>
  <r>
    <s v="RETARDER"/>
    <x v="15"/>
    <s v="4100B"/>
    <n v="14"/>
    <s v="0B1094"/>
    <s v="[RETARDER_INTARDER3]Short circuit between activation solenoid valve control and activation proportional solenoid valve control"/>
    <x v="15"/>
    <s v="noSeverityAvailable"/>
    <s v="N.A."/>
    <s v="---"/>
    <s v="N.A."/>
  </r>
  <r>
    <s v="RETARDER"/>
    <x v="15"/>
    <s v="4100C"/>
    <s v="05"/>
    <s v="0C1085"/>
    <s v="[RETARDER_INTARDER3]Open circuit of activation solenoid valve control"/>
    <x v="15"/>
    <s v="noSeverityAvailable"/>
    <s v="N.A."/>
    <s v="---"/>
    <s v="N.A."/>
  </r>
  <r>
    <s v="RETARDER"/>
    <x v="15"/>
    <s v="4100F"/>
    <s v="04"/>
    <s v="0F1084"/>
    <s v="[RETARDER_INTARDER3]Short circuit between VPSx and ground"/>
    <x v="15"/>
    <s v="noSeverityAvailable"/>
    <s v="N.A."/>
    <s v="---"/>
    <s v="N.A."/>
  </r>
  <r>
    <s v="RETARDER"/>
    <x v="15"/>
    <s v="41010"/>
    <n v="14"/>
    <s v="101094"/>
    <s v="[RETARDER_INTARDER3]Central switch-off device defective"/>
    <x v="15"/>
    <s v="noSeverityAvailable"/>
    <s v="N.A."/>
    <s v="---"/>
    <s v="N.A."/>
  </r>
  <r>
    <s v="RETARDER"/>
    <x v="15"/>
    <s v="41018"/>
    <s v="04"/>
    <s v="181084"/>
    <s v="[RETARDER_INTARDER3]Undervoltage of vehicle electrical system (terminal 30)"/>
    <x v="15"/>
    <s v="noSeverityAvailable"/>
    <s v="N.A."/>
    <s v="---"/>
    <s v="N.A."/>
  </r>
  <r>
    <s v="RETARDER"/>
    <x v="15"/>
    <s v="41019"/>
    <s v="06"/>
    <s v="191086"/>
    <s v="[RETARDER_INTARDER3]Short circuit between proportional solenoid valve control and ground"/>
    <x v="15"/>
    <s v="noSeverityAvailable"/>
    <s v="N.A."/>
    <s v="---"/>
    <s v="N.A."/>
  </r>
  <r>
    <s v="RETARDER"/>
    <x v="15"/>
    <s v="4101A"/>
    <s v="03"/>
    <s v="1A1083"/>
    <s v="[RETARDER_INTARDER3]Short circuit between proportional solenoid valve control and VPSx"/>
    <x v="15"/>
    <s v="noSeverityAvailable"/>
    <s v="N.A."/>
    <s v="---"/>
    <s v="N.A."/>
  </r>
  <r>
    <s v="RETARDER"/>
    <x v="15"/>
    <s v="4101F"/>
    <s v="03"/>
    <s v="1F1083"/>
    <s v="[RETARDER_INTARDER3]Overvoltage of vehicle electrical system (terminal 30)"/>
    <x v="15"/>
    <s v="noSeverityAvailable"/>
    <s v="N.A."/>
    <s v="---"/>
    <s v="N.A."/>
  </r>
  <r>
    <s v="RETARDER"/>
    <x v="15"/>
    <s v="41020"/>
    <s v="04"/>
    <s v="201084"/>
    <s v="[RETARDER_INTARDER3]Undervoltage of power supply for oil pressure sensor"/>
    <x v="15"/>
    <s v="noSeverityAvailable"/>
    <s v="N.A."/>
    <s v="---"/>
    <s v="N.A."/>
  </r>
  <r>
    <s v="RETARDER"/>
    <x v="15"/>
    <s v="41021"/>
    <s v="03"/>
    <s v="211083"/>
    <s v="[RETARDER_INTARDER3]Overvoltage of power supply for oil pressure sensor"/>
    <x v="15"/>
    <s v="noSeverityAvailable"/>
    <s v="N.A."/>
    <s v="---"/>
    <s v="N.A."/>
  </r>
  <r>
    <s v="RETARDER"/>
    <x v="15"/>
    <s v="41023"/>
    <n v="12"/>
    <s v="231092"/>
    <s v="[RETARDER_INTARDER3] Intarder control unit defective 2 (IT-ECU)"/>
    <x v="15"/>
    <s v="noSeverityAvailable"/>
    <s v="N.A."/>
    <s v="---"/>
    <s v="N.A."/>
  </r>
  <r>
    <s v="RETARDER"/>
    <x v="15"/>
    <s v="41024"/>
    <n v="14"/>
    <s v="241094"/>
    <s v="[RETARDER_INTARDER3]Interruption of control unit shut down period"/>
    <x v="15"/>
    <s v="noSeverityAvailable"/>
    <s v="N.A."/>
    <s v="---"/>
    <s v="N.A."/>
  </r>
  <r>
    <s v="RETARDER"/>
    <x v="15"/>
    <s v="41025"/>
    <s v="05"/>
    <s v="251085"/>
    <s v="[RETARDER_INTARDER3]Open circuit or short circuit to plus of temperature sensor coolant"/>
    <x v="15"/>
    <s v="noSeverityAvailable"/>
    <s v="N.A."/>
    <s v="---"/>
    <s v="N.A."/>
  </r>
  <r>
    <s v="RETARDER"/>
    <x v="15"/>
    <s v="41026"/>
    <s v="04"/>
    <s v="261084"/>
    <s v="[RETARDER_INTARDER3]Short circuit to ground of temperature sensor coolant"/>
    <x v="15"/>
    <s v="noSeverityAvailable"/>
    <s v="N.A."/>
    <s v="---"/>
    <s v="N.A."/>
  </r>
  <r>
    <s v="RETARDER"/>
    <x v="15"/>
    <s v="4102C"/>
    <s v="02"/>
    <s v="2C1082"/>
    <s v="[RETARDER_INTARDER3]Coding brake level selector faulty"/>
    <x v="15"/>
    <s v="noSeverityAvailable"/>
    <s v="N.A."/>
    <s v="---"/>
    <s v="N.A."/>
  </r>
  <r>
    <s v="RETARDER"/>
    <x v="15"/>
    <s v="4102D"/>
    <s v="02"/>
    <s v="2D1082"/>
    <s v="[RETARDER_INTARDER3]Error reading/Checking adjustment data"/>
    <x v="15"/>
    <s v="noSeverityAvailable"/>
    <s v="N.A."/>
    <s v="---"/>
    <s v="N.A."/>
  </r>
  <r>
    <s v="RETARDER"/>
    <x v="15"/>
    <s v="41030"/>
    <n v="16"/>
    <s v="301096"/>
    <s v="[RETARDER_INTARDER3]Control unit overheating"/>
    <x v="15"/>
    <s v="noSeverityAvailable"/>
    <s v="N.A."/>
    <s v="---"/>
    <s v="N.A."/>
  </r>
  <r>
    <s v="RETARDER"/>
    <x v="15"/>
    <s v="41033"/>
    <n v="12"/>
    <s v="331092"/>
    <s v="[RETARDER_INTARDER3]Intarder control unit defective 1 (IT-ECU)"/>
    <x v="15"/>
    <s v="noSeverityAvailable"/>
    <s v="N.A."/>
    <s v="---"/>
    <s v="N.A."/>
  </r>
  <r>
    <s v="RETARDER"/>
    <x v="15"/>
    <s v="41034"/>
    <s v="09"/>
    <s v="341089"/>
    <s v="[RETARDER_INTARDER3]CAN message TSC1_SYS1 timeout (SAE J1939)"/>
    <x v="15"/>
    <s v="noSeverityAvailable"/>
    <s v="N.A."/>
    <s v="---"/>
    <s v="N.A."/>
  </r>
  <r>
    <s v="RETARDER"/>
    <x v="15"/>
    <s v="41035"/>
    <n v="12"/>
    <s v="351092"/>
    <s v="[RETARDER_INTARDER3]Transmit error driveline CAN (queue overrun CAN1)"/>
    <x v="15"/>
    <s v="noSeverityAvailable"/>
    <s v="N.A."/>
    <s v="---"/>
    <s v="N.A."/>
  </r>
  <r>
    <s v="RETARDER"/>
    <x v="15"/>
    <s v="41036"/>
    <n v="14"/>
    <s v="361094"/>
    <s v="[RETARDER_INTARDER3] Short circuit driveline CAN (BusOff CAN1)"/>
    <x v="15"/>
    <s v="noSeverityAvailable"/>
    <s v="N.A."/>
    <s v="---"/>
    <s v="N.A."/>
  </r>
  <r>
    <s v="RETARDER"/>
    <x v="15"/>
    <s v="41038"/>
    <s v="05"/>
    <s v="381085"/>
    <s v="[RETARDER_INTARDER3]Interruption driveline CAN (BusOpen CAN1)"/>
    <x v="15"/>
    <s v="noSeverityAvailable"/>
    <s v="N.A."/>
    <s v="---"/>
    <s v="N.A."/>
  </r>
  <r>
    <s v="RETARDER"/>
    <x v="15"/>
    <s v="4103B"/>
    <s v="04"/>
    <s v="3B1084"/>
    <s v="[RETARDER_INTARDER3]Short circuit to ground of temperature sensor oil"/>
    <x v="15"/>
    <s v="noSeverityAvailable"/>
    <s v="N.A."/>
    <s v="---"/>
    <s v="N.A."/>
  </r>
  <r>
    <s v="RETARDER"/>
    <x v="15"/>
    <s v="4103C"/>
    <s v="05"/>
    <s v="3C1085"/>
    <s v="[RETARDER_INTARDER3]Open circuit or short circuit to plus of temperature sensor oil"/>
    <x v="15"/>
    <s v="noSeverityAvailable"/>
    <s v="N.A."/>
    <s v="---"/>
    <s v="N.A."/>
  </r>
  <r>
    <s v="RETARDER"/>
    <x v="15"/>
    <s v="4103D"/>
    <s v="04"/>
    <s v="3D1084"/>
    <s v="[RETARDER_INTARDER3]Open circuit or short circuit to ground of pressure sensor oil"/>
    <x v="15"/>
    <s v="noSeverityAvailable"/>
    <s v="N.A."/>
    <s v="---"/>
    <s v="N.A."/>
  </r>
  <r>
    <s v="RETARDER"/>
    <x v="15"/>
    <s v="41041"/>
    <n v="14"/>
    <s v="411094"/>
    <s v="[RETARDER_INTARDER3]Short circuit to plus of pressure sensor oil"/>
    <x v="15"/>
    <s v="noSeverityAvailable"/>
    <s v="N.A."/>
    <s v="---"/>
    <s v="N.A."/>
  </r>
  <r>
    <s v="RETARDER"/>
    <x v="15"/>
    <s v="41044"/>
    <s v="09"/>
    <s v="441089"/>
    <s v="[RETARDER_INTARDER3]CAN message TSC1_SYS3 timeout (SAE J1939)"/>
    <x v="15"/>
    <s v="noSeverityAvailable"/>
    <s v="N.A."/>
    <s v="---"/>
    <s v="N.A."/>
  </r>
  <r>
    <s v="RETARDER"/>
    <x v="15"/>
    <s v="4104A"/>
    <s v="09"/>
    <s v="4A1089"/>
    <s v="[RETARDER_INTARDER3]CAN message EEC1 timeout (SAE J1939)"/>
    <x v="15"/>
    <s v="noSeverityAvailable"/>
    <s v="N.A."/>
    <s v="---"/>
    <s v="N.A."/>
  </r>
  <r>
    <s v="RETARDER"/>
    <x v="15"/>
    <s v="4104E"/>
    <s v="09"/>
    <s v="4E1089"/>
    <s v="[RETARDER_INTARDER3]CAN message TCO1 timeout (SAE J1939)"/>
    <x v="15"/>
    <s v="noSeverityAvailable"/>
    <s v="N.A."/>
    <s v="---"/>
    <s v="N.A."/>
  </r>
  <r>
    <s v="RETARDER"/>
    <x v="15"/>
    <s v="4104F"/>
    <s v="09"/>
    <s v="4F1089"/>
    <s v="[RETARDER_INTARDER3]CAN message TSC1_SYS2 timeout (SAE J1939)"/>
    <x v="15"/>
    <s v="noSeverityAvailable"/>
    <s v="N.A."/>
    <s v="---"/>
    <s v="N.A."/>
  </r>
  <r>
    <s v="RETARDER"/>
    <x v="15"/>
    <s v="41051"/>
    <s v="09"/>
    <s v="511089"/>
    <s v="[RETARDER_INTARDER3]CAN message BC_DR timeout (proprietary)"/>
    <x v="15"/>
    <s v="noSeverityAvailable"/>
    <s v="N.A."/>
    <s v="---"/>
    <s v="N.A."/>
  </r>
  <r>
    <s v="RETARDER"/>
    <x v="15"/>
    <s v="4105A"/>
    <n v="19"/>
    <s v="5A1099"/>
    <s v="[RETARDER_INTARDER3]CAN signal &quot;Engine Speed&quot; faulty (EEC1 - SAE J1939)"/>
    <x v="15"/>
    <s v="noSeverityAvailable"/>
    <s v="N.A."/>
    <s v="---"/>
    <s v="N.A."/>
  </r>
  <r>
    <s v="RETARDER"/>
    <x v="15"/>
    <s v="4105F"/>
    <n v="19"/>
    <s v="5F1099"/>
    <s v="[RETARDER_INTARDER3]CAN signal &quot;Tachograph Output Shaft Speed&quot; faulty (TCO1 - SAE J1939)"/>
    <x v="15"/>
    <s v="noSeverityAvailable"/>
    <s v="N.A."/>
    <s v="---"/>
    <s v="N.A."/>
  </r>
  <r>
    <s v="RETARDER"/>
    <x v="15"/>
    <s v="41062"/>
    <n v="19"/>
    <s v="621099"/>
    <s v="[RETARDER_INTARDER3]CAN signal &quot;Engine Requested Torque/Torque Limit&quot; faulty (TSC1_SYS1 - SAE J1939)"/>
    <x v="15"/>
    <s v="noSeverityAvailable"/>
    <s v="N.A."/>
    <s v="---"/>
    <s v="N.A."/>
  </r>
  <r>
    <s v="RETARDER"/>
    <x v="15"/>
    <s v="41063"/>
    <n v="19"/>
    <s v="631099"/>
    <s v="[RETARDER_INTARDER3]CAN signal &quot;Engine Requested Torque/Torque Limit&quot; faulty (TSC1_SYS3 - SAE J1939)"/>
    <x v="15"/>
    <s v="noSeverityAvailable"/>
    <s v="N.A."/>
    <s v="---"/>
    <s v="N.A."/>
  </r>
  <r>
    <s v="RETARDER"/>
    <x v="15"/>
    <s v="41064"/>
    <n v="19"/>
    <s v="641099"/>
    <s v="[RETARDER_INTARDER3]CAN signal &quot;Engine Requested Torque/Torque Limit&quot; faulty (TSC1_SYS2 - SAE J1939)"/>
    <x v="15"/>
    <s v="noSeverityAvailable"/>
    <s v="N.A."/>
    <s v="---"/>
    <s v="N.A."/>
  </r>
  <r>
    <s v="RETARDER"/>
    <x v="15"/>
    <s v="41067"/>
    <s v="09"/>
    <s v="671089"/>
    <s v="[RETARDER_INTARDER3]CAN message EBC1 timeout (SAE J1939)"/>
    <x v="15"/>
    <s v="noSeverityAvailable"/>
    <s v="N.A."/>
    <s v="---"/>
    <s v="N.A."/>
  </r>
  <r>
    <s v="RETARDER"/>
    <x v="15"/>
    <s v="4106A"/>
    <s v="07"/>
    <s v="6A1087"/>
    <s v="[RETARDER_INTARDER3]Overpressure Intarder oil circuit"/>
    <x v="15"/>
    <s v="noSeverityAvailable"/>
    <s v="N.A."/>
    <s v="---"/>
    <s v="N.A."/>
  </r>
  <r>
    <s v="RETARDER"/>
    <x v="15"/>
    <s v="41076"/>
    <n v="14"/>
    <s v="761094"/>
    <s v="[RETARDER_INTARDER3]Usage of repair adjustment data (temporarily)"/>
    <x v="15"/>
    <s v="noSeverityAvailable"/>
    <s v="N.A."/>
    <s v="---"/>
    <s v="N.A."/>
  </r>
  <r>
    <s v="RETARDER"/>
    <x v="15"/>
    <s v="41079"/>
    <n v="13"/>
    <s v="791093"/>
    <s v="[RETARDER_INTARDER3]Vehicle Identification Number not set"/>
    <x v="15"/>
    <s v="noSeverityAvailable"/>
    <s v="N.A."/>
    <s v="---"/>
    <s v="N.A."/>
  </r>
  <r>
    <s v="RETARDER"/>
    <x v="15"/>
    <s v="410A1"/>
    <s v="02"/>
    <s v="A11082"/>
    <s v="[RETARDER_INTARDER3]Error reading end-of-line parameters"/>
    <x v="15"/>
    <s v="noSeverityAvailable"/>
    <s v="N.A."/>
    <s v="---"/>
    <s v="N.A."/>
  </r>
  <r>
    <s v="RETARDER"/>
    <x v="15"/>
    <s v="410A8"/>
    <n v="14"/>
    <s v="A81094"/>
    <s v="[RETARDER_INTARDER3]Error reading end-of-line parameters"/>
    <x v="15"/>
    <s v="noSeverityAvailable"/>
    <s v="N.A."/>
    <s v="---"/>
    <s v="N.A."/>
  </r>
  <r>
    <s v="RETARDER"/>
    <x v="15"/>
    <s v="41400"/>
    <s v="00"/>
    <s v="001480"/>
    <s v="[RETARDER_ECOLIFE2]Pressure regulator of retarder (DR_Ret) has a short circuit on another output (AIM)."/>
    <x v="15"/>
    <s v="noSeverityAvailable"/>
    <s v="N.A."/>
    <s v="---"/>
    <s v="N.A."/>
  </r>
  <r>
    <s v="RETARDER"/>
    <x v="15"/>
    <s v="41400"/>
    <s v="01"/>
    <s v="001481"/>
    <s v="[RETARDER_ECOLIFE2]Pressure regulator of PTO (DR_NA) has a short circuit on another output (AIM)."/>
    <x v="15"/>
    <s v="noSeverityAvailable"/>
    <s v="N.A."/>
    <s v="---"/>
    <s v="N.A."/>
  </r>
  <r>
    <s v="RETARDER"/>
    <x v="15"/>
    <s v="41400"/>
    <s v="02"/>
    <s v="001482"/>
    <s v="[RETARDER_ECOLIFE2]Pressure regulator G (DR_G) has a short circuit on another output (AIM)."/>
    <x v="15"/>
    <s v="noSeverityAvailable"/>
    <s v="N.A."/>
    <s v="---"/>
    <s v="N.A."/>
  </r>
  <r>
    <s v="RETARDER"/>
    <x v="15"/>
    <s v="41400"/>
    <s v="04"/>
    <s v="001484"/>
    <s v="[RETARDER_ECOLIFE2]Positive supply pins of all proportional valves (VPS) have a short circuit to ground."/>
    <x v="15"/>
    <s v="noSeverityAvailable"/>
    <s v="N.A."/>
    <s v="---"/>
    <s v="N.A."/>
  </r>
  <r>
    <s v="RETARDER"/>
    <x v="15"/>
    <s v="41400"/>
    <s v="05"/>
    <s v="001485"/>
    <s v="[RETARDER_ECOLIFE2]Electrical fault on turbine speed sensor"/>
    <x v="15"/>
    <s v="noSeverityAvailable"/>
    <s v="N.A."/>
    <s v="---"/>
    <s v="N.A."/>
  </r>
  <r>
    <s v="RETARDER"/>
    <x v="15"/>
    <s v="41400"/>
    <s v="06"/>
    <s v="001486"/>
    <s v="[RETARDER_ECOLIFE2]Malfunction of hardware input for turbine speed sensor "/>
    <x v="15"/>
    <s v="noSeverityAvailable"/>
    <s v="N.A."/>
    <s v="---"/>
    <s v="N.A."/>
  </r>
  <r>
    <s v="RETARDER"/>
    <x v="15"/>
    <s v="41400"/>
    <s v="07"/>
    <s v="001487"/>
    <s v="[RETARDER_ECOLIFE2]Unrealistic change in turbine speed on EF0"/>
    <x v="15"/>
    <s v="noSeverityAvailable"/>
    <s v="N.A."/>
    <s v="---"/>
    <s v="N.A."/>
  </r>
  <r>
    <s v="RETARDER"/>
    <x v="15"/>
    <s v="41400"/>
    <s v="08"/>
    <s v="001488"/>
    <s v="[RETARDER_ECOLIFE2]Electrical fault on output speed sensor"/>
    <x v="15"/>
    <s v="noSeverityAvailable"/>
    <s v="N.A."/>
    <s v="---"/>
    <s v="N.A."/>
  </r>
  <r>
    <s v="RETARDER"/>
    <x v="15"/>
    <s v="41400"/>
    <s v="09"/>
    <s v="001489"/>
    <s v="[RETARDER_ECOLIFE2]Malfunction of hardware input for output speed sensor"/>
    <x v="15"/>
    <s v="noSeverityAvailable"/>
    <s v="N.A."/>
    <s v="---"/>
    <s v="N.A."/>
  </r>
  <r>
    <s v="RETARDER"/>
    <x v="15"/>
    <s v="41400"/>
    <s v="0A"/>
    <s v="00148A"/>
    <s v="[RETARDER_ECOLIFE2]Unrealistic change in output speed on EF1"/>
    <x v="15"/>
    <s v="noSeverityAvailable"/>
    <s v="N.A."/>
    <s v="---"/>
    <s v="N.A."/>
  </r>
  <r>
    <s v="RETARDER"/>
    <x v="15"/>
    <s v="41400"/>
    <s v="0C"/>
    <s v="00148C"/>
    <s v="[RETARDER_ECOLIFE2]Active drive program configuration invalid"/>
    <x v="15"/>
    <s v="noSeverityAvailable"/>
    <s v="N.A."/>
    <s v="---"/>
    <s v="N.A."/>
  </r>
  <r>
    <s v="RETARDER"/>
    <x v="15"/>
    <s v="41400"/>
    <s v="0D"/>
    <s v="00148D"/>
    <s v="[RETARDER_ECOLIFE2]Terminal 15 signal is missing even though the engine is running"/>
    <x v="15"/>
    <s v="noSeverityAvailable"/>
    <s v="N.A."/>
    <s v="---"/>
    <s v="N.A."/>
  </r>
  <r>
    <s v="RETARDER"/>
    <x v="15"/>
    <s v="41400"/>
    <s v="0E"/>
    <s v="00148E"/>
    <s v="[RETARDER_ECOLIFE2]The central cut-off unit (ZAE) no longer cuts off."/>
    <x v="15"/>
    <s v="noSeverityAvailable"/>
    <s v="N.A."/>
    <s v="---"/>
    <s v="N.A."/>
  </r>
  <r>
    <s v="RETARDER"/>
    <x v="15"/>
    <s v="41400"/>
    <s v="0F"/>
    <s v="00148F"/>
    <s v="[RETARDER_ECOLIFE2]Non-permissible shift element combination"/>
    <x v="15"/>
    <s v="noSeverityAvailable"/>
    <s v="N.A."/>
    <s v="---"/>
    <s v="N.A."/>
  </r>
  <r>
    <s v="RETARDER"/>
    <x v="15"/>
    <s v="41400"/>
    <s v="10"/>
    <s v="001490"/>
    <s v="[RETARDER_ECOLIFE2]TCU power supply (KL30) undervoltage"/>
    <x v="15"/>
    <s v="noSeverityAvailable"/>
    <s v="N.A."/>
    <s v="---"/>
    <s v="N.A."/>
  </r>
  <r>
    <s v="RETARDER"/>
    <x v="15"/>
    <s v="41400"/>
    <s v="11"/>
    <s v="001491"/>
    <s v="[RETARDER_ECOLIFE2]TCU power supply (KL30) overvoltage"/>
    <x v="15"/>
    <s v="noSeverityAvailable"/>
    <s v="N.A."/>
    <s v="---"/>
    <s v="N.A."/>
  </r>
  <r>
    <s v="RETARDER"/>
    <x v="15"/>
    <s v="41400"/>
    <s v="12"/>
    <s v="001492"/>
    <s v="[RETARDER_ECOLIFE2]Key and driving direction signal from the speed range selector message are not plausible"/>
    <x v="15"/>
    <s v="noSeverityAvailable"/>
    <s v="N.A."/>
    <s v="---"/>
    <s v="N.A."/>
  </r>
  <r>
    <s v="RETARDER"/>
    <x v="15"/>
    <s v="41400"/>
    <s v="15"/>
    <s v="001495"/>
    <s v="[RETARDER_ECOLIFE2]Temperature sensor TCU failure low -&gt; corresponds to high temperature"/>
    <x v="15"/>
    <s v="noSeverityAvailable"/>
    <s v="N.A."/>
    <s v="---"/>
    <s v="N.A."/>
  </r>
  <r>
    <s v="RETARDER"/>
    <x v="15"/>
    <s v="41400"/>
    <s v="16"/>
    <s v="001496"/>
    <s v="[RETARDER_ECOLIFE2]Temperature sensor TCU failure high -&gt; corresponds to low temperature"/>
    <x v="15"/>
    <s v="noSeverityAvailable"/>
    <s v="N.A."/>
    <s v="---"/>
    <s v="N.A."/>
  </r>
  <r>
    <s v="RETARDER"/>
    <x v="15"/>
    <s v="41400"/>
    <s v="17"/>
    <s v="001497"/>
    <s v="[RETARDER_ECOLIFE2]Temperature sensor retarder / converter (ER2) failure low -&gt; corresponds to high temperature"/>
    <x v="15"/>
    <s v="noSeverityAvailable"/>
    <s v="N.A."/>
    <s v="---"/>
    <s v="N.A."/>
  </r>
  <r>
    <s v="RETARDER"/>
    <x v="15"/>
    <s v="41400"/>
    <s v="18"/>
    <s v="001498"/>
    <s v="[RETARDER_ECOLIFE2]Temperature sensor retarder / converter (ER2) failure high -&gt; corresponds to low temperature"/>
    <x v="15"/>
    <s v="noSeverityAvailable"/>
    <s v="N.A."/>
    <s v="---"/>
    <s v="N.A."/>
  </r>
  <r>
    <s v="RETARDER"/>
    <x v="15"/>
    <s v="41400"/>
    <s v="19"/>
    <s v="001499"/>
    <s v="[RETARDER_ECOLIFE2]Temperature sensor sump (ER1) failure low -&gt; corresponds to high temperature"/>
    <x v="15"/>
    <s v="noSeverityAvailable"/>
    <s v="N.A."/>
    <s v="---"/>
    <s v="N.A."/>
  </r>
  <r>
    <s v="RETARDER"/>
    <x v="15"/>
    <s v="41400"/>
    <s v="1A"/>
    <s v="00149A"/>
    <s v="[RETARDER_ECOLIFE2]Temperature sensor sump (ER1) failure high -&gt; corresponds to low temperature"/>
    <x v="15"/>
    <s v="noSeverityAvailable"/>
    <s v="N.A."/>
    <s v="---"/>
    <s v="N.A."/>
  </r>
  <r>
    <s v="RETARDER"/>
    <x v="15"/>
    <s v="41400"/>
    <s v="1B"/>
    <s v="00149B"/>
    <s v="[RETARDER_ECOLIFE2]ER3 cooling water temperature sensor low -&gt; corresponds to high temperature"/>
    <x v="15"/>
    <s v="noSeverityAvailable"/>
    <s v="N.A."/>
    <s v="---"/>
    <s v="N.A."/>
  </r>
  <r>
    <s v="RETARDER"/>
    <x v="15"/>
    <s v="41400"/>
    <s v="1C"/>
    <s v="00149C"/>
    <s v="[RETARDER_ECOLIFE2]ER3 cooling water temperature sensor failure high -&gt; corresponds to low temperature"/>
    <x v="15"/>
    <s v="noSeverityAvailable"/>
    <s v="N.A."/>
    <s v="---"/>
    <s v="N.A."/>
  </r>
  <r>
    <s v="RETARDER"/>
    <x v="15"/>
    <s v="41400"/>
    <s v="1D"/>
    <s v="00149D"/>
    <s v="[RETARDER_ECOLIFE2]TCU temperature too low"/>
    <x v="15"/>
    <s v="noSeverityAvailable"/>
    <s v="N.A."/>
    <s v="---"/>
    <s v="N.A."/>
  </r>
  <r>
    <s v="RETARDER"/>
    <x v="15"/>
    <s v="41400"/>
    <s v="1E"/>
    <s v="00149E"/>
    <s v="[RETARDER_ECOLIFE2]TCU temperature too high"/>
    <x v="15"/>
    <s v="noSeverityAvailable"/>
    <s v="N.A."/>
    <s v="---"/>
    <s v="N.A."/>
  </r>
  <r>
    <s v="RETARDER"/>
    <x v="15"/>
    <s v="41400"/>
    <s v="1F"/>
    <s v="00149F"/>
    <s v="[RETARDER_ECOLIFE2]A control device-internal development tool is active"/>
    <x v="15"/>
    <s v="noSeverityAvailable"/>
    <s v="N.A."/>
    <s v="---"/>
    <s v="N.A."/>
  </r>
  <r>
    <s v="RETARDER"/>
    <x v="15"/>
    <s v="41500"/>
    <s v="00"/>
    <s v="001580"/>
    <s v="[RETARDER_ECOLIFE2]Failure of CAN message EBC1 - electric brake controller 1 (from other)"/>
    <x v="15"/>
    <s v="noSeverityAvailable"/>
    <s v="N.A."/>
    <s v="---"/>
    <s v="N.A."/>
  </r>
  <r>
    <s v="RETARDER"/>
    <x v="15"/>
    <s v="41500"/>
    <s v="01"/>
    <s v="001581"/>
    <s v="[RETARDER_ECOLIFE2]Signal brake pedal position via CAN not available (SAE)"/>
    <x v="15"/>
    <s v="noSeverityAvailable"/>
    <s v="N.A."/>
    <s v="---"/>
    <s v="N.A."/>
  </r>
  <r>
    <s v="RETARDER"/>
    <x v="15"/>
    <s v="41500"/>
    <s v="02"/>
    <s v="001582"/>
    <s v="[RETARDER_ECOLIFE2]Signal for neutral external from secondary message is not plausible with neutral external from ED [input digital]"/>
    <x v="15"/>
    <s v="noSeverityAvailable"/>
    <s v="N.A."/>
    <s v="---"/>
    <s v="N.A."/>
  </r>
  <r>
    <s v="RETARDER"/>
    <x v="15"/>
    <s v="41500"/>
    <s v="03"/>
    <s v="001583"/>
    <s v="[RETARDER_ECOLIFE2]Max. limit value for main pressure adaptation was exceeded."/>
    <x v="15"/>
    <s v="noSeverityAvailable"/>
    <s v="N.A."/>
    <s v="---"/>
    <s v="N.A."/>
  </r>
  <r>
    <s v="RETARDER"/>
    <x v="15"/>
    <s v="41500"/>
    <s v="04"/>
    <s v="001584"/>
    <s v="[RETARDER_ECOLIFE2]Signal brake pressure circuit 1 not available via CAN (IES)"/>
    <x v="15"/>
    <s v="noSeverityAvailable"/>
    <s v="N.A."/>
    <s v="---"/>
    <s v="N.A."/>
  </r>
  <r>
    <s v="RETARDER"/>
    <x v="15"/>
    <s v="41500"/>
    <s v="05"/>
    <s v="001585"/>
    <s v="[RETARDER_ECOLIFE2]Signal brake pressure circuit 2 not available via CAN (IES)"/>
    <x v="15"/>
    <s v="noSeverityAvailable"/>
    <s v="N.A."/>
    <s v="---"/>
    <s v="N.A."/>
  </r>
  <r>
    <s v="RETARDER"/>
    <x v="15"/>
    <s v="41500"/>
    <s v="06"/>
    <s v="001586"/>
    <s v="[RETARDER_ECOLIFE2]Signal cooling water temperature not available via CAN (SAE)"/>
    <x v="15"/>
    <s v="noSeverityAvailable"/>
    <s v="N.A."/>
    <s v="---"/>
    <s v="N.A."/>
  </r>
  <r>
    <s v="RETARDER"/>
    <x v="15"/>
    <s v="41500"/>
    <s v="07"/>
    <s v="001587"/>
    <s v="[RETARDER_ECOLIFE2]Failure of CAN message ET1 - Engine Temperature 1"/>
    <x v="15"/>
    <s v="noSeverityAvailable"/>
    <s v="N.A."/>
    <s v="---"/>
    <s v="N.A."/>
  </r>
  <r>
    <s v="RETARDER"/>
    <x v="15"/>
    <s v="41500"/>
    <s v="08"/>
    <s v="001588"/>
    <s v="[RETARDER_ECOLIFE2]Digital output of speed signal 1 of speed range selector or E-Box faulty"/>
    <x v="15"/>
    <s v="noSeverityAvailable"/>
    <s v="N.A."/>
    <s v="---"/>
    <s v="N.A."/>
  </r>
  <r>
    <s v="RETARDER"/>
    <x v="15"/>
    <s v="41500"/>
    <s v="09"/>
    <s v="001589"/>
    <s v="[RETARDER_ECOLIFE2]Digital output of speed signal signal 2 of speed range selector or E-Box faulty"/>
    <x v="15"/>
    <s v="noSeverityAvailable"/>
    <s v="N.A."/>
    <s v="---"/>
    <s v="N.A."/>
  </r>
  <r>
    <s v="RETARDER"/>
    <x v="15"/>
    <s v="41500"/>
    <s v="0A"/>
    <s v="00158A"/>
    <s v="[RETARDER_ECOLIFE2]Digital output of gear signal 2 of speed range selector or E-Box faulty"/>
    <x v="15"/>
    <s v="noSeverityAvailable"/>
    <s v="N.A."/>
    <s v="---"/>
    <s v="N.A."/>
  </r>
  <r>
    <s v="RETARDER"/>
    <x v="15"/>
    <s v="41500"/>
    <s v="0B"/>
    <s v="00158B"/>
    <s v="[RETARDER_ECOLIFE2]Failure of CAN message CCVS - cruise control / vehicle speed (from other)"/>
    <x v="15"/>
    <s v="noSeverityAvailable"/>
    <s v="N.A."/>
    <s v="---"/>
    <s v="N.A."/>
  </r>
  <r>
    <s v="RETARDER"/>
    <x v="15"/>
    <s v="41500"/>
    <s v="0C"/>
    <s v="00158C"/>
    <s v="[RETARDER_ECOLIFE2]Signal vehicle speed not available via CAN (SAE)"/>
    <x v="15"/>
    <s v="noSeverityAvailable"/>
    <s v="N.A."/>
    <s v="---"/>
    <s v="N.A."/>
  </r>
  <r>
    <s v="RETARDER"/>
    <x v="15"/>
    <s v="41500"/>
    <s v="0D"/>
    <s v="00158D"/>
    <s v="[RETARDER_ECOLIFE2]Engine torque at stall speed is too high"/>
    <x v="15"/>
    <s v="noSeverityAvailable"/>
    <s v="N.A."/>
    <s v="---"/>
    <s v="N.A."/>
  </r>
  <r>
    <s v="RETARDER"/>
    <x v="15"/>
    <s v="41500"/>
    <s v="0E"/>
    <s v="00158E"/>
    <s v="[RETARDER_ECOLIFE2]Message error EvoBus J1939EVO.EBC5_BS"/>
    <x v="15"/>
    <s v="noSeverityAvailable"/>
    <s v="N.A."/>
    <s v="---"/>
    <s v="N.A."/>
  </r>
  <r>
    <s v="RETARDER"/>
    <x v="15"/>
    <s v="41500"/>
    <s v="0F"/>
    <s v="00158F"/>
    <s v="[RETARDER_ECOLIFE2]Message error EvoBus J1939EVO.MCM_C03"/>
    <x v="15"/>
    <s v="noSeverityAvailable"/>
    <s v="N.A."/>
    <s v="---"/>
    <s v="N.A."/>
  </r>
  <r>
    <s v="RETARDER"/>
    <x v="15"/>
    <s v="41500"/>
    <s v="10"/>
    <s v="001590"/>
    <s v="[RETARDER_ECOLIFE2]Message error EvoBus J1939EVO.CPC_C09"/>
    <x v="15"/>
    <s v="noSeverityAvailable"/>
    <s v="N.A."/>
    <s v="---"/>
    <s v="N.A."/>
  </r>
  <r>
    <s v="RETARDER"/>
    <x v="15"/>
    <s v="41500"/>
    <s v="11"/>
    <s v="001591"/>
    <s v="[RETARDER_ECOLIFE2]Signal error EvoBus maximum possible engine torque (nominal torque) MCM_C03 AbsMaxEngTrq_Cval"/>
    <x v="15"/>
    <s v="noSeverityAvailable"/>
    <s v="N.A."/>
    <s v="---"/>
    <s v="N.A."/>
  </r>
  <r>
    <s v="RETARDER"/>
    <x v="15"/>
    <s v="41500"/>
    <s v="12"/>
    <s v="001592"/>
    <s v="[RETARDER_ECOLIFE2]HyLife signal error HybridCAN HyCAN.H2T_1.Timeout"/>
    <x v="15"/>
    <s v="noSeverityAvailable"/>
    <s v="N.A."/>
    <s v="---"/>
    <s v="N.A."/>
  </r>
  <r>
    <s v="RETARDER"/>
    <x v="15"/>
    <s v="41500"/>
    <s v="13"/>
    <s v="001593"/>
    <s v="[RETARDER_ECOLIFE2]HyLife signal error HybridCAN HyCAN.H2T_2.Timeout"/>
    <x v="15"/>
    <s v="noSeverityAvailable"/>
    <s v="N.A."/>
    <s v="---"/>
    <s v="N.A."/>
  </r>
  <r>
    <s v="RETARDER"/>
    <x v="15"/>
    <s v="41500"/>
    <s v="14"/>
    <s v="001594"/>
    <s v="[RETARDER_ECOLIFE2]HyLife signal error HybridCAN HyCAN.H2T_3.Timeout"/>
    <x v="15"/>
    <s v="noSeverityAvailable"/>
    <s v="N.A."/>
    <s v="---"/>
    <s v="N.A."/>
  </r>
  <r>
    <s v="RETARDER"/>
    <x v="15"/>
    <s v="41500"/>
    <s v="15"/>
    <s v="001595"/>
    <s v="[RETARDER_ECOLIFE2]HyLife signal error HybridCAN HyCAN.H2T_4.Timeout"/>
    <x v="15"/>
    <s v="noSeverityAvailable"/>
    <s v="N.A."/>
    <s v="---"/>
    <s v="N.A."/>
  </r>
  <r>
    <s v="RETARDER"/>
    <x v="15"/>
    <s v="41500"/>
    <s v="16"/>
    <s v="001596"/>
    <s v="[RETARDER_ECOLIFE2]HyLife signal error HybridCAN HyCAN.H2T_5.Timeout"/>
    <x v="15"/>
    <s v="noSeverityAvailable"/>
    <s v="N.A."/>
    <s v="---"/>
    <s v="N.A."/>
  </r>
  <r>
    <s v="RETARDER"/>
    <x v="15"/>
    <s v="41500"/>
    <s v="17"/>
    <s v="001597"/>
    <s v="[RETARDER_ECOLIFE2]HyLife signal error HybridCAN HyCAN.H2T_1.stsEMotMode_Sig"/>
    <x v="15"/>
    <s v="noSeverityAvailable"/>
    <s v="N.A."/>
    <s v="---"/>
    <s v="N.A."/>
  </r>
  <r>
    <s v="RETARDER"/>
    <x v="15"/>
    <s v="41500"/>
    <s v="18"/>
    <s v="001598"/>
    <s v="[RETARDER_ECOLIFE2]HyLife signal error HybridCAN HyCAN.H2T_1.trms_ctrlOpen_req_Sig"/>
    <x v="15"/>
    <s v="noSeverityAvailable"/>
    <s v="N.A."/>
    <s v="---"/>
    <s v="N.A."/>
  </r>
  <r>
    <s v="RETARDER"/>
    <x v="15"/>
    <s v="41500"/>
    <s v="19"/>
    <s v="001599"/>
    <s v="[RETARDER_ECOLIFE2]HyLife signal error HybridCAN HyCAN.H2T_1.CL1_ctrlMode_req_Sig"/>
    <x v="15"/>
    <s v="noSeverityAvailable"/>
    <s v="N.A."/>
    <s v="---"/>
    <s v="N.A."/>
  </r>
  <r>
    <s v="RETARDER"/>
    <x v="15"/>
    <s v="41500"/>
    <s v="1A"/>
    <s v="00159A"/>
    <s v="[RETARDER_ECOLIFE2]HyLife signal error HybridCAN HyCAN.H2T_1.trqCL1_req_Sig"/>
    <x v="15"/>
    <s v="noSeverityAvailable"/>
    <s v="N.A."/>
    <s v="---"/>
    <s v="N.A."/>
  </r>
  <r>
    <s v="RETARDER"/>
    <x v="15"/>
    <s v="41500"/>
    <s v="1B"/>
    <s v="00159B"/>
    <s v="[RETARDER_ECOLIFE2]HyLife signal error HybridCAN HyCAN.H2T_2.nEMot_Sig"/>
    <x v="15"/>
    <s v="noSeverityAvailable"/>
    <s v="N.A."/>
    <s v="---"/>
    <s v="N.A."/>
  </r>
  <r>
    <s v="RETARDER"/>
    <x v="15"/>
    <s v="41500"/>
    <s v="1C"/>
    <s v="00159C"/>
    <s v="[RETARDER_ECOLIFE2]HyLife signal error HybridCAN HyCAN.H2T_2.trqEMot_Sig"/>
    <x v="15"/>
    <s v="noSeverityAvailable"/>
    <s v="N.A."/>
    <s v="---"/>
    <s v="N.A."/>
  </r>
  <r>
    <s v="RETARDER"/>
    <x v="15"/>
    <s v="41500"/>
    <s v="1D"/>
    <s v="00159D"/>
    <s v="[RETARDER_ECOLIFE2]HyLife signal error HybridCAN HyCAN.H2T_3.stsHCUModeRcmd_Sig"/>
    <x v="15"/>
    <s v="noSeverityAvailable"/>
    <s v="N.A."/>
    <s v="---"/>
    <s v="N.A."/>
  </r>
  <r>
    <s v="RETARDER"/>
    <x v="15"/>
    <s v="41500"/>
    <s v="1E"/>
    <s v="00159E"/>
    <s v="[RETARDER_ECOLIFE2]HyLife signal error HybridCAN HyCAN.H2T_3.trqEngDrvDem_Sig"/>
    <x v="15"/>
    <s v="noSeverityAvailable"/>
    <s v="N.A."/>
    <s v="---"/>
    <s v="N.A."/>
  </r>
  <r>
    <s v="RETARDER"/>
    <x v="15"/>
    <s v="41500"/>
    <s v="1F"/>
    <s v="00159F"/>
    <s v="[RETARDER_ECOLIFE2]HyLife signal error HybridCAN HyCAN.H2T_3.trqEMotDrvDem_Sig"/>
    <x v="15"/>
    <s v="noSeverityAvailable"/>
    <s v="N.A."/>
    <s v="---"/>
    <s v="N.A."/>
  </r>
  <r>
    <s v="RETARDER"/>
    <x v="15"/>
    <s v="51400"/>
    <s v="00"/>
    <s v="0014A0"/>
    <s v="[RETARDER_ECOLIFE2]Power supply turbine speed sensor (AU1) has short circuit to ground"/>
    <x v="15"/>
    <s v="noSeverityAvailable"/>
    <s v="N.A."/>
    <s v="---"/>
    <s v="N.A."/>
  </r>
  <r>
    <s v="RETARDER"/>
    <x v="15"/>
    <s v="51400"/>
    <s v="01"/>
    <s v="0014A1"/>
    <s v="[RETARDER_ECOLIFE2]Power supply turbine speed sensor (AU1) has short circuit to positive supply (VPS)"/>
    <x v="15"/>
    <s v="noSeverityAvailable"/>
    <s v="N.A."/>
    <s v="---"/>
    <s v="N.A."/>
  </r>
  <r>
    <s v="RETARDER"/>
    <x v="15"/>
    <s v="51400"/>
    <s v="02"/>
    <s v="0014A2"/>
    <s v="[RETARDER_ECOLIFE2]Unused"/>
    <x v="15"/>
    <s v="noSeverityAvailable"/>
    <s v="N.A."/>
    <s v="---"/>
    <s v="N.A."/>
  </r>
  <r>
    <s v="RETARDER"/>
    <x v="15"/>
    <s v="51400"/>
    <s v="03"/>
    <s v="0014A3"/>
    <s v="[RETARDER_ECOLIFE2]Power supply turbine speed sensor (AU2) has short circuit to ground"/>
    <x v="15"/>
    <s v="noSeverityAvailable"/>
    <s v="N.A."/>
    <s v="---"/>
    <s v="N.A."/>
  </r>
  <r>
    <s v="RETARDER"/>
    <x v="15"/>
    <s v="51400"/>
    <s v="04"/>
    <s v="0014A4"/>
    <s v="[RETARDER_ECOLIFE2]Power supply turbine speed sensor (AU2) has short circuit to positive supply (VPS)"/>
    <x v="15"/>
    <s v="noSeverityAvailable"/>
    <s v="N.A."/>
    <s v="---"/>
    <s v="N.A."/>
  </r>
  <r>
    <s v="RETARDER"/>
    <x v="15"/>
    <s v="51400"/>
    <s v="05"/>
    <s v="0014A5"/>
    <s v="[RETARDER_ECOLIFE2]Unused"/>
    <x v="15"/>
    <s v="noSeverityAvailable"/>
    <s v="N.A."/>
    <s v="---"/>
    <s v="N.A."/>
  </r>
  <r>
    <s v="RETARDER"/>
    <x v="15"/>
    <s v="51400"/>
    <s v="06"/>
    <s v="0014A6"/>
    <s v="[RETARDER_ECOLIFE2]SAE J1708 BUS_OFF"/>
    <x v="15"/>
    <s v="noSeverityAvailable"/>
    <s v="N.A."/>
    <s v="---"/>
    <s v="N.A."/>
  </r>
  <r>
    <s v="RETARDER"/>
    <x v="15"/>
    <s v="51400"/>
    <s v="07"/>
    <s v="0014A7"/>
    <s v="[RETARDER_ECOLIFE2]SAE J1708 Error warning"/>
    <x v="15"/>
    <s v="noSeverityAvailable"/>
    <s v="N.A."/>
    <s v="---"/>
    <s v="N.A."/>
  </r>
  <r>
    <s v="RETARDER"/>
    <x v="15"/>
    <s v="51400"/>
    <s v="08"/>
    <s v="0014A8"/>
    <s v="[RETARDER_ECOLIFE2]Checksum of EEprom area 1587 wrong ( EEPROM)"/>
    <x v="15"/>
    <s v="noSeverityAvailable"/>
    <s v="N.A."/>
    <s v="---"/>
    <s v="N.A."/>
  </r>
  <r>
    <s v="RETARDER"/>
    <x v="15"/>
    <s v="51400"/>
    <s v="09"/>
    <s v="0014A9"/>
    <s v="[RETARDER_ECOLIFE2]Retarder active without request"/>
    <x v="15"/>
    <s v="noSeverityAvailable"/>
    <s v="N.A."/>
    <s v="---"/>
    <s v="N.A."/>
  </r>
  <r>
    <s v="RETARDER"/>
    <x v="15"/>
    <s v="51400"/>
    <s v="0A"/>
    <s v="0014AA"/>
    <s v="[RETARDER_ECOLIFE2]ER4 oil level sensor signal missing"/>
    <x v="15"/>
    <s v="noSeverityAvailable"/>
    <s v="N.A."/>
    <s v="---"/>
    <s v="N.A."/>
  </r>
  <r>
    <s v="RETARDER"/>
    <x v="15"/>
    <s v="51400"/>
    <s v="0B"/>
    <s v="0014AB"/>
    <s v="[RETARDER_ECOLIFE2]ER4 oil level sensor signal failure"/>
    <x v="15"/>
    <s v="noSeverityAvailable"/>
    <s v="N.A."/>
    <s v="---"/>
    <s v="N.A."/>
  </r>
  <r>
    <s v="RETARDER"/>
    <x v="15"/>
    <s v="51400"/>
    <s v="0C"/>
    <s v="0014AC"/>
    <s v="[RETARDER_ECOLIFE2]CAN_A or CAN_B has an error during initialization"/>
    <x v="15"/>
    <s v="noSeverityAvailable"/>
    <s v="N.A."/>
    <s v="---"/>
    <s v="N.A."/>
  </r>
  <r>
    <s v="RETARDER"/>
    <x v="15"/>
    <s v="51400"/>
    <s v="0D"/>
    <s v="0014AD"/>
    <s v="[RETARDER_ECOLIFE2]CAN_A - BUSOFF (vehicle CAN) "/>
    <x v="15"/>
    <s v="noSeverityAvailable"/>
    <s v="N.A."/>
    <s v="---"/>
    <s v="N.A."/>
  </r>
  <r>
    <s v="RETARDER"/>
    <x v="15"/>
    <s v="51400"/>
    <s v="0E"/>
    <s v="0014AE"/>
    <s v="[RETARDER_ECOLIFE2]CAN_B - BUSOFF (ZF-CAN)"/>
    <x v="15"/>
    <s v="noSeverityAvailable"/>
    <s v="N.A."/>
    <s v="---"/>
    <s v="N.A."/>
  </r>
  <r>
    <s v="RETARDER"/>
    <x v="15"/>
    <s v="51400"/>
    <s v="0F"/>
    <s v="0014AF"/>
    <s v="[RETARDER_ECOLIFE2]CAN_A - error passive (vehicle CAN) "/>
    <x v="15"/>
    <s v="noSeverityAvailable"/>
    <s v="N.A."/>
    <s v="---"/>
    <s v="N.A."/>
  </r>
  <r>
    <s v="RETARDER"/>
    <x v="15"/>
    <s v="51400"/>
    <s v="10"/>
    <s v="0014B0"/>
    <s v="[RETARDER_ECOLIFE2]CAN_A - error warning (vehicle CAN) "/>
    <x v="15"/>
    <s v="noSeverityAvailable"/>
    <s v="N.A."/>
    <s v="---"/>
    <s v="N.A."/>
  </r>
  <r>
    <s v="RETARDER"/>
    <x v="15"/>
    <s v="51400"/>
    <s v="11"/>
    <s v="0014B1"/>
    <s v="[RETARDER_ECOLIFE2]CAN_B - error warning (ZF-CAN)"/>
    <x v="15"/>
    <s v="noSeverityAvailable"/>
    <s v="N.A."/>
    <s v="---"/>
    <s v="N.A."/>
  </r>
  <r>
    <s v="RETARDER"/>
    <x v="15"/>
    <s v="51400"/>
    <s v="12"/>
    <s v="0014B2"/>
    <s v="[RETARDER_ECOLIFE2]CAN_B - error passive (ZF-CAN)"/>
    <x v="15"/>
    <s v="noSeverityAvailable"/>
    <s v="N.A."/>
    <s v="---"/>
    <s v="N.A."/>
  </r>
  <r>
    <s v="RETARDER"/>
    <x v="15"/>
    <s v="51400"/>
    <s v="13"/>
    <s v="0014B3"/>
    <s v="[RETARDER_ECOLIFE2]Too much positive engagement in (neutral ready)"/>
    <x v="15"/>
    <s v="noSeverityAvailable"/>
    <s v="N.A."/>
    <s v="---"/>
    <s v="N.A."/>
  </r>
  <r>
    <s v="RETARDER"/>
    <x v="15"/>
    <s v="51400"/>
    <s v="14"/>
    <s v="0014B4"/>
    <s v="[RETARDER_ECOLIFE2]Slip on locked WK [torque converter lock-up clutch]"/>
    <x v="15"/>
    <s v="noSeverityAvailable"/>
    <s v="N.A."/>
    <s v="---"/>
    <s v="N.A."/>
  </r>
  <r>
    <s v="RETARDER"/>
    <x v="15"/>
    <s v="51400"/>
    <s v="15"/>
    <s v="0014B5"/>
    <s v="[RETARDER_ECOLIFE2]Redundant signal for neutral external not plausible"/>
    <x v="15"/>
    <s v="noSeverityAvailable"/>
    <s v="N.A."/>
    <s v="---"/>
    <s v="N.A."/>
  </r>
  <r>
    <s v="RETARDER"/>
    <x v="15"/>
    <s v="51400"/>
    <s v="16"/>
    <s v="0014B6"/>
    <s v="[RETARDER_ECOLIFE2]Failure of CAN message FMR1 ID 592 - vehicle engine controller"/>
    <x v="15"/>
    <s v="noSeverityAvailable"/>
    <s v="N.A."/>
    <s v="---"/>
    <s v="N.A."/>
  </r>
  <r>
    <s v="RETARDER"/>
    <x v="15"/>
    <s v="51400"/>
    <s v="17"/>
    <s v="0014B7"/>
    <s v="[RETARDER_ECOLIFE2]Failure of CAN message FMR2 ID 593 - vehicle engine controller 2"/>
    <x v="15"/>
    <s v="noSeverityAvailable"/>
    <s v="N.A."/>
    <s v="---"/>
    <s v="N.A."/>
  </r>
  <r>
    <s v="RETARDER"/>
    <x v="15"/>
    <s v="51400"/>
    <s v="18"/>
    <s v="0014B8"/>
    <s v="[RETARDER_ECOLIFE2]Failure of CAN message FMR3 ID 1360 - vehicle engine controller 3"/>
    <x v="15"/>
    <s v="noSeverityAvailable"/>
    <s v="N.A."/>
    <s v="---"/>
    <s v="N.A."/>
  </r>
  <r>
    <s v="RETARDER"/>
    <x v="15"/>
    <s v="51400"/>
    <s v="19"/>
    <s v="0014B9"/>
    <s v="[RETARDER_ECOLIFE2]Failure of CAN message ABS / EPB ID 512 - electric brake system 1"/>
    <x v="15"/>
    <s v="noSeverityAvailable"/>
    <s v="N.A."/>
    <s v="---"/>
    <s v="N.A."/>
  </r>
  <r>
    <s v="RETARDER"/>
    <x v="15"/>
    <s v="51400"/>
    <s v="1A"/>
    <s v="0014BA"/>
    <s v="[RETARDER_ECOLIFE2]Failure of CAN message ABS/EPB ID 1024 - electric brake system 2"/>
    <x v="15"/>
    <s v="noSeverityAvailable"/>
    <s v="N.A."/>
    <s v="---"/>
    <s v="N.A."/>
  </r>
  <r>
    <s v="RETARDER"/>
    <x v="15"/>
    <s v="51400"/>
    <s v="1B"/>
    <s v="0014BB"/>
    <s v="[RETARDER_ECOLIFE2]Failure of CAN message FPS ID 1448 - freely programmable shift module"/>
    <x v="15"/>
    <s v="noSeverityAvailable"/>
    <s v="N.A."/>
    <s v="---"/>
    <s v="N.A."/>
  </r>
  <r>
    <s v="RETARDER"/>
    <x v="15"/>
    <s v="51400"/>
    <s v="1C"/>
    <s v="0014BC"/>
    <s v="[RETARDER_ECOLIFE2]Failure of CAN message EBC1 -? electronic brake controller 1 (from ABS)"/>
    <x v="15"/>
    <s v="noSeverityAvailable"/>
    <s v="N.A."/>
    <s v="---"/>
    <s v="N.A."/>
  </r>
  <r>
    <s v="RETARDER"/>
    <x v="15"/>
    <s v="51400"/>
    <s v="1D"/>
    <s v="0014BD"/>
    <s v="[RETARDER_ECOLIFE2]Failure of CAN message EBC3 -? electronic brake controller 3 (from ABS)"/>
    <x v="15"/>
    <s v="noSeverityAvailable"/>
    <s v="N.A."/>
    <s v="---"/>
    <s v="N.A."/>
  </r>
  <r>
    <s v="RETARDER"/>
    <x v="15"/>
    <s v="51400"/>
    <s v="1E"/>
    <s v="0014BE"/>
    <s v="[RETARDER_ECOLIFE2]Failure of CAN message EEC1 - electronic engine controller 1"/>
    <x v="15"/>
    <s v="noSeverityAvailable"/>
    <s v="N.A."/>
    <s v="---"/>
    <s v="N.A."/>
  </r>
  <r>
    <s v="RETARDER"/>
    <x v="15"/>
    <s v="51400"/>
    <s v="1F"/>
    <s v="0014BF"/>
    <s v="[RETARDER_ECOLIFE2]Failure of CAN message EEC2 - electronic engine controller 2"/>
    <x v="15"/>
    <s v="noSeverityAvailable"/>
    <s v="N.A."/>
    <s v="---"/>
    <s v="N.A."/>
  </r>
  <r>
    <s v="RETARDER"/>
    <x v="15"/>
    <s v="51500"/>
    <s v="00"/>
    <s v="0015A0"/>
    <s v="[RETARDER_ECOLIFE2]HyLife signal error HybridCAN HyCAN.H2T_3.reltrqDrvDem_Sig"/>
    <x v="15"/>
    <s v="noSeverityAvailable"/>
    <s v="N.A."/>
    <s v="---"/>
    <s v="N.A."/>
  </r>
  <r>
    <s v="RETARDER"/>
    <x v="15"/>
    <s v="51500"/>
    <s v="01"/>
    <s v="0015A1"/>
    <s v="[RETARDER_ECOLIFE2]HyLife signal error HybridCAN HyCAN.H2T_4.ctrlShiftRcmd_Sig"/>
    <x v="15"/>
    <s v="noSeverityAvailable"/>
    <s v="N.A."/>
    <s v="---"/>
    <s v="N.A."/>
  </r>
  <r>
    <s v="RETARDER"/>
    <x v="15"/>
    <s v="51500"/>
    <s v="02"/>
    <s v="0015A2"/>
    <s v="[RETARDER_ECOLIFE2]HyLife signal error HybridCAN HyCAN.H2T_4.GearHCU_req_Sig"/>
    <x v="15"/>
    <s v="noSeverityAvailable"/>
    <s v="N.A."/>
    <s v="---"/>
    <s v="N.A."/>
  </r>
  <r>
    <s v="RETARDER"/>
    <x v="15"/>
    <s v="51500"/>
    <s v="03"/>
    <s v="0015A3"/>
    <s v="[RETARDER_ECOLIFE2]HyLife signal error HybridCAN HyCAN.H2T_5.trqEMotAct_max_Sig"/>
    <x v="15"/>
    <s v="noSeverityAvailable"/>
    <s v="N.A."/>
    <s v="---"/>
    <s v="N.A."/>
  </r>
  <r>
    <s v="RETARDER"/>
    <x v="15"/>
    <s v="51500"/>
    <s v="04"/>
    <s v="0015A4"/>
    <s v="[RETARDER_ECOLIFE2]HyLife signal error HybridCAN HyCAN.H2T_5.trqEMotPred_max_Sig"/>
    <x v="15"/>
    <s v="noSeverityAvailable"/>
    <s v="N.A."/>
    <s v="---"/>
    <s v="N.A."/>
  </r>
  <r>
    <s v="RETARDER"/>
    <x v="15"/>
    <s v="51500"/>
    <s v="05"/>
    <s v="0015A5"/>
    <s v="[RETARDER_ECOLIFE2]HyLife signal error HybridCAN HyCAN.H2T_5.trqEMotAct_min_Sig"/>
    <x v="15"/>
    <s v="noSeverityAvailable"/>
    <s v="N.A."/>
    <s v="---"/>
    <s v="N.A."/>
  </r>
  <r>
    <s v="RETARDER"/>
    <x v="15"/>
    <s v="51500"/>
    <s v="06"/>
    <s v="0015A6"/>
    <s v="[RETARDER_ECOLIFE2]HyLife signal error HybridCAN HyCAN.H2T_5.trqEMotPred_min_Sig"/>
    <x v="15"/>
    <s v="noSeverityAvailable"/>
    <s v="N.A."/>
    <s v="---"/>
    <s v="N.A."/>
  </r>
  <r>
    <s v="RETARDER"/>
    <x v="15"/>
    <s v="51500"/>
    <s v="07"/>
    <s v="0015A7"/>
    <s v="[RETARDER_ECOLIFE2]UNUSED_343"/>
    <x v="15"/>
    <s v="noSeverityAvailable"/>
    <s v="N.A."/>
    <s v="---"/>
    <s v="N.A."/>
  </r>
  <r>
    <s v="RETARDER"/>
    <x v="15"/>
    <s v="51500"/>
    <s v="08"/>
    <s v="0015A8"/>
    <s v="[RETARDER_ECOLIFE2]Signal error EvoBus, accelerator pedal load signal error CPC_C12 HiResAccelPdlPosn_Cval"/>
    <x v="15"/>
    <s v="noSeverityAvailable"/>
    <s v="N.A."/>
    <s v="---"/>
    <s v="N.A."/>
  </r>
  <r>
    <s v="RETARDER"/>
    <x v="15"/>
    <s v="51500"/>
    <s v="09"/>
    <s v="0015A9"/>
    <s v="[RETARDER_ECOLIFE2]Message error EvoBus J1939EVO.CGW_C1"/>
    <x v="15"/>
    <s v="noSeverityAvailable"/>
    <s v="N.A."/>
    <s v="---"/>
    <s v="N.A."/>
  </r>
  <r>
    <s v="RETARDER"/>
    <x v="15"/>
    <s v="51500"/>
    <s v="0A"/>
    <s v="0015AA"/>
    <s v="[RETARDER_ECOLIFE2]Message error EvoBus J1939EVO.CGW_VIN"/>
    <x v="15"/>
    <s v="noSeverityAvailable"/>
    <s v="N.A."/>
    <s v="---"/>
    <s v="N.A."/>
  </r>
  <r>
    <s v="RETARDER"/>
    <x v="15"/>
    <s v="51500"/>
    <s v="0B"/>
    <s v="0015AB"/>
    <s v="[RETARDER_ECOLIFE2]The EEPROM data field has not been written in"/>
    <x v="15"/>
    <s v="noSeverityAvailable"/>
    <s v="N.A."/>
    <s v="---"/>
    <s v="N.A."/>
  </r>
  <r>
    <s v="RETARDER"/>
    <x v="15"/>
    <s v="51500"/>
    <s v="0C"/>
    <s v="0015AC"/>
    <s v="[RETARDER_ECOLIFE2]Failure of CAN message input values of the E-Box"/>
    <x v="15"/>
    <s v="noSeverityAvailable"/>
    <s v="N.A."/>
    <s v="---"/>
    <s v="N.A."/>
  </r>
  <r>
    <s v="RETARDER"/>
    <x v="15"/>
    <s v="51500"/>
    <s v="0D"/>
    <s v="0015AD"/>
    <s v="[RETARDER_ECOLIFE2]EBoxCAN.InputValues_Sig"/>
    <x v="15"/>
    <s v="noSeverityAvailable"/>
    <s v="N.A."/>
    <s v="---"/>
    <s v="N.A."/>
  </r>
  <r>
    <s v="RETARDER"/>
    <x v="15"/>
    <s v="51500"/>
    <s v="0E"/>
    <s v="0015AE"/>
    <s v="[RETARDER_ECOLIFE2]Failure of CAN message input values of the speed range selector"/>
    <x v="15"/>
    <s v="noSeverityAvailable"/>
    <s v="N.A."/>
    <s v="---"/>
    <s v="N.A."/>
  </r>
  <r>
    <s v="RETARDER"/>
    <x v="15"/>
    <s v="51500"/>
    <s v="0F"/>
    <s v="0015AF"/>
    <s v="[RETARDER_ECOLIFE2]FSCAN.InputValues_Sig is not available."/>
    <x v="15"/>
    <s v="noSeverityAvailable"/>
    <s v="N.A."/>
    <s v="---"/>
    <s v="N.A."/>
  </r>
  <r>
    <s v="RETARDER"/>
    <x v="15"/>
    <s v="51500"/>
    <s v="10"/>
    <s v="0015B0"/>
    <s v="[RETARDER_ECOLIFE2]Digital output of brake light of speed range selector or E-Box faulty"/>
    <x v="15"/>
    <s v="noSeverityAvailable"/>
    <s v="N.A."/>
    <s v="---"/>
    <s v="N.A."/>
  </r>
  <r>
    <s v="RETARDER"/>
    <x v="15"/>
    <s v="51500"/>
    <s v="11"/>
    <s v="0015B1"/>
    <s v="[RETARDER_ECOLIFE2]Digital output of temperature warning 1 of speed range selector or E-Box faulty"/>
    <x v="15"/>
    <s v="noSeverityAvailable"/>
    <s v="N.A."/>
    <s v="---"/>
    <s v="N.A."/>
  </r>
  <r>
    <s v="RETARDER"/>
    <x v="15"/>
    <s v="51500"/>
    <s v="12"/>
    <s v="0015B2"/>
    <s v="[RETARDER_ECOLIFE2]Digital output of temperature warning 2 of speed range selector or E-Box faulty"/>
    <x v="15"/>
    <s v="noSeverityAvailable"/>
    <s v="N.A."/>
    <s v="---"/>
    <s v="N.A."/>
  </r>
  <r>
    <s v="RETARDER"/>
    <x v="15"/>
    <s v="51500"/>
    <s v="13"/>
    <s v="0015B3"/>
    <s v="[RETARDER_ECOLIFE2]Digital output of AIS_Aktiv of speed range selector or E-Box faulty"/>
    <x v="15"/>
    <s v="noSeverityAvailable"/>
    <s v="N.A."/>
    <s v="---"/>
    <s v="N.A."/>
  </r>
  <r>
    <s v="RETARDER"/>
    <x v="15"/>
    <s v="51500"/>
    <s v="14"/>
    <s v="0015B4"/>
    <s v="[RETARDER_ECOLIFE2]Digital output of warning lamp of speed range selector or E-Box faulty"/>
    <x v="15"/>
    <s v="noSeverityAvailable"/>
    <s v="N.A."/>
    <s v="---"/>
    <s v="N.A."/>
  </r>
  <r>
    <s v="RETARDER"/>
    <x v="15"/>
    <s v="51500"/>
    <s v="15"/>
    <s v="0015B5"/>
    <s v="[RETARDER_ECOLIFE2]Parking brake signal not available via CAN (SAE)"/>
    <x v="15"/>
    <s v="noSeverityAvailable"/>
    <s v="N.A."/>
    <s v="---"/>
    <s v="N.A."/>
  </r>
  <r>
    <s v="RETARDER"/>
    <x v="15"/>
    <s v="51500"/>
    <s v="16"/>
    <s v="0015B6"/>
    <s v="[RETARDER_ECOLIFE2]Message error J1939Evo MCM_C04"/>
    <x v="15"/>
    <s v="noSeverityAvailable"/>
    <s v="N.A."/>
    <s v="---"/>
    <s v="N.A."/>
  </r>
  <r>
    <s v="RETARDER"/>
    <x v="15"/>
    <s v="51500"/>
    <s v="17"/>
    <s v="0015B7"/>
    <s v="[RETARDER_ECOLIFE2]Signal error Evobus Thermosupport Request MCM_C04 ThermoSupport_Rq"/>
    <x v="15"/>
    <s v="noSeverityAvailable"/>
    <s v="N.A."/>
    <s v="---"/>
    <s v="N.A."/>
  </r>
  <r>
    <s v="RETARDER"/>
    <x v="15"/>
    <s v="51500"/>
    <s v="18"/>
    <s v="0015B8"/>
    <s v="[RETARDER_ECOLIFE2]Digital output of bus stop brake request from speed range selector or E-Box faulty"/>
    <x v="15"/>
    <s v="noSeverityAvailable"/>
    <s v="N.A."/>
    <s v="---"/>
    <s v="N.A."/>
  </r>
  <r>
    <s v="RETARDER"/>
    <x v="15"/>
    <s v="51500"/>
    <s v="19"/>
    <s v="0015B9"/>
    <s v="[RETARDER_ECOLIFE2]Malfunction analog retarder pedal"/>
    <x v="15"/>
    <s v="noSeverityAvailable"/>
    <s v="N.A."/>
    <s v="---"/>
    <s v="N.A."/>
  </r>
  <r>
    <s v="RETARDER"/>
    <x v="15"/>
    <s v="51500"/>
    <s v="1A"/>
    <s v="0015BA"/>
    <s v="[RETARDER_ECOLIFE2]Failure of CAN message DLN5 - Scania proprietary message"/>
    <x v="15"/>
    <s v="noSeverityAvailable"/>
    <s v="N.A."/>
    <s v="---"/>
    <s v="N.A."/>
  </r>
  <r>
    <s v="RETARDER"/>
    <x v="15"/>
    <s v="51500"/>
    <s v="1B"/>
    <s v="0015BB"/>
    <s v="[RETARDER_ECOLIFE2]Signal retarder cut-off not available via CAN (SAE)"/>
    <x v="15"/>
    <s v="noSeverityAvailable"/>
    <s v="N.A."/>
    <s v="---"/>
    <s v="N.A."/>
  </r>
  <r>
    <s v="RETARDER"/>
    <x v="15"/>
    <s v="51500"/>
    <s v="1C"/>
    <s v="0015BC"/>
    <s v="[RETARDER_ECOLIFE2]Invalid driving program configuration written in EEprom"/>
    <x v="15"/>
    <s v="noSeverityAvailable"/>
    <s v="N.A."/>
    <s v="---"/>
    <s v="N.A."/>
  </r>
  <r>
    <s v="RETARDER"/>
    <x v="15"/>
    <s v="51500"/>
    <s v="1D"/>
    <s v="0015BD"/>
    <s v="[RETARDER_ECOLIFE2]Signal roll-back lock active is not available via CAN (SAE)"/>
    <x v="15"/>
    <s v="noSeverityAvailable"/>
    <s v="N.A."/>
    <s v="---"/>
    <s v="N.A."/>
  </r>
  <r>
    <s v="RETARDER"/>
    <x v="15"/>
    <s v="51500"/>
    <s v="1E"/>
    <s v="0015BE"/>
    <s v="[RETARDER_ECOLIFE2]Signal to inhibit driveline separation on stop not available via CAN (SAE)"/>
    <x v="15"/>
    <s v="noSeverityAvailable"/>
    <s v="N.A."/>
    <s v="---"/>
    <s v="N.A."/>
  </r>
  <r>
    <s v="RETARDER"/>
    <x v="15"/>
    <s v="51500"/>
    <s v="1F"/>
    <s v="0015BF"/>
    <s v="[RETARDER_ECOLIFE2]El. additional oil pump supply rate too low"/>
    <x v="15"/>
    <s v="noSeverityAvailable"/>
    <s v="N.A."/>
    <s v="---"/>
    <s v="N.A."/>
  </r>
  <r>
    <s v="RETARDER"/>
    <x v="15"/>
    <s v="61400"/>
    <s v="00"/>
    <s v="0014C0"/>
    <s v="[RETARDER_ECOLIFE2]Failure of CAN message EEC3 - electronic engine controller 3"/>
    <x v="15"/>
    <s v="noSeverityAvailable"/>
    <s v="N.A."/>
    <s v="---"/>
    <s v="N.A."/>
  </r>
  <r>
    <s v="RETARDER"/>
    <x v="15"/>
    <s v="61400"/>
    <s v="01"/>
    <s v="0014C1"/>
    <s v="[RETARDER_ECOLIFE2]Failure of CAN message EC - engine configuration"/>
    <x v="15"/>
    <s v="noSeverityAvailable"/>
    <s v="N.A."/>
    <s v="---"/>
    <s v="N.A."/>
  </r>
  <r>
    <s v="RETARDER"/>
    <x v="15"/>
    <s v="61400"/>
    <s v="02"/>
    <s v="0014C2"/>
    <s v="[RETARDER_ECOLIFE2]Failure of CAN message TC1 - transmission control 1 (from speed range selector)"/>
    <x v="15"/>
    <s v="noSeverityAvailable"/>
    <s v="N.A."/>
    <s v="---"/>
    <s v="N.A."/>
  </r>
  <r>
    <s v="RETARDER"/>
    <x v="15"/>
    <s v="61400"/>
    <s v="03"/>
    <s v="0014C3"/>
    <s v="[RETARDER_ECOLIFE2]Failure of CAN message TC1 - transmission control 1 (from ABS/ASR)"/>
    <x v="15"/>
    <s v="noSeverityAvailable"/>
    <s v="N.A."/>
    <s v="---"/>
    <s v="N.A."/>
  </r>
  <r>
    <s v="RETARDER"/>
    <x v="15"/>
    <s v="61400"/>
    <s v="04"/>
    <s v="0014C4"/>
    <s v="[RETARDER_ECOLIFE2]Failure of CAN message TC1 - transmission control 1 (from other)"/>
    <x v="15"/>
    <s v="noSeverityAvailable"/>
    <s v="N.A."/>
    <s v="---"/>
    <s v="N.A."/>
  </r>
  <r>
    <s v="RETARDER"/>
    <x v="15"/>
    <s v="61400"/>
    <s v="05"/>
    <s v="0014C5"/>
    <s v="[RETARDER_ECOLIFE2]Failure of CAN message ERC1 - electronic retarder controller 1"/>
    <x v="15"/>
    <s v="noSeverityAvailable"/>
    <s v="N.A."/>
    <s v="---"/>
    <s v="N.A."/>
  </r>
  <r>
    <s v="RETARDER"/>
    <x v="15"/>
    <s v="61400"/>
    <s v="06"/>
    <s v="0014C6"/>
    <s v="[RETARDER_ECOLIFE2]Failure of CAN message CCVS - cruise control / vehicle speed"/>
    <x v="15"/>
    <s v="noSeverityAvailable"/>
    <s v="N.A."/>
    <s v="---"/>
    <s v="N.A."/>
  </r>
  <r>
    <s v="RETARDER"/>
    <x v="15"/>
    <s v="61400"/>
    <s v="07"/>
    <s v="0014C7"/>
    <s v="[RETARDER_ECOLIFE2]Constant throttle signal is not available (IES)"/>
    <x v="15"/>
    <s v="noSeverityAvailable"/>
    <s v="N.A."/>
    <s v="---"/>
    <s v="N.A."/>
  </r>
  <r>
    <s v="RETARDER"/>
    <x v="15"/>
    <s v="61400"/>
    <s v="08"/>
    <s v="0014C8"/>
    <s v="[RETARDER_ECOLIFE2]Engine speed is not available (IES)"/>
    <x v="15"/>
    <s v="noSeverityAvailable"/>
    <s v="N.A."/>
    <s v="---"/>
    <s v="N.A."/>
  </r>
  <r>
    <s v="RETARDER"/>
    <x v="15"/>
    <s v="61400"/>
    <s v="09"/>
    <s v="0014C9"/>
    <s v="[RETARDER_ECOLIFE2]Engine nominal torque is not available (IES)"/>
    <x v="15"/>
    <s v="noSeverityAvailable"/>
    <s v="N.A."/>
    <s v="---"/>
    <s v="N.A."/>
  </r>
  <r>
    <s v="RETARDER"/>
    <x v="15"/>
    <s v="61400"/>
    <s v="0A"/>
    <s v="0014CA"/>
    <s v="[RETARDER_ECOLIFE2]Current input torque / brake torque is not available (IES)"/>
    <x v="15"/>
    <s v="noSeverityAvailable"/>
    <s v="N.A."/>
    <s v="---"/>
    <s v="N.A."/>
  </r>
  <r>
    <s v="RETARDER"/>
    <x v="15"/>
    <s v="61400"/>
    <s v="0B"/>
    <s v="0014CB"/>
    <s v="[RETARDER_ECOLIFE2]Retarder target torque is not available (IES)"/>
    <x v="15"/>
    <s v="noSeverityAvailable"/>
    <s v="N.A."/>
    <s v="---"/>
    <s v="N.A."/>
  </r>
  <r>
    <s v="RETARDER"/>
    <x v="15"/>
    <s v="61400"/>
    <s v="0C"/>
    <s v="0014CC"/>
    <s v="[RETARDER_ECOLIFE2]Current maximum engine torque is not available (IES)"/>
    <x v="15"/>
    <s v="noSeverityAvailable"/>
    <s v="N.A."/>
    <s v="---"/>
    <s v="N.A."/>
  </r>
  <r>
    <s v="RETARDER"/>
    <x v="15"/>
    <s v="61400"/>
    <s v="0D"/>
    <s v="0014CD"/>
    <s v="[RETARDER_ECOLIFE2]Brake nominal value is not available (IES)"/>
    <x v="15"/>
    <s v="noSeverityAvailable"/>
    <s v="N.A."/>
    <s v="---"/>
    <s v="N.A."/>
  </r>
  <r>
    <s v="RETARDER"/>
    <x v="15"/>
    <s v="61400"/>
    <s v="0E"/>
    <s v="0014CE"/>
    <s v="[RETARDER_ECOLIFE2]Signal ABS intervention is not available (IES)"/>
    <x v="15"/>
    <s v="noSeverityAvailable"/>
    <s v="N.A."/>
    <s v="---"/>
    <s v="N.A."/>
  </r>
  <r>
    <s v="RETARDER"/>
    <x v="15"/>
    <s v="61400"/>
    <s v="0F"/>
    <s v="0014CF"/>
    <s v="[RETARDER_ECOLIFE2]Current engine torque is not available (SAE)"/>
    <x v="15"/>
    <s v="noSeverityAvailable"/>
    <s v="N.A."/>
    <s v="---"/>
    <s v="N.A."/>
  </r>
  <r>
    <s v="RETARDER"/>
    <x v="15"/>
    <s v="61400"/>
    <s v="10"/>
    <s v="0014D0"/>
    <s v="[RETARDER_ECOLIFE2]Engine speed is not available (SAE)"/>
    <x v="15"/>
    <s v="noSeverityAvailable"/>
    <s v="N.A."/>
    <s v="---"/>
    <s v="N.A."/>
  </r>
  <r>
    <s v="RETARDER"/>
    <x v="15"/>
    <s v="61400"/>
    <s v="11"/>
    <s v="0014D1"/>
    <s v="[RETARDER_ECOLIFE2]Driver's selected torque is not available (SAE)"/>
    <x v="15"/>
    <s v="noSeverityAvailable"/>
    <s v="N.A."/>
    <s v="---"/>
    <s v="N.A."/>
  </r>
  <r>
    <s v="RETARDER"/>
    <x v="15"/>
    <s v="61400"/>
    <s v="12"/>
    <s v="0014D2"/>
    <s v="[RETARDER_ECOLIFE2]Accelerator pedal position is not available (SAE)"/>
    <x v="15"/>
    <s v="noSeverityAvailable"/>
    <s v="N.A."/>
    <s v="---"/>
    <s v="N.A."/>
  </r>
  <r>
    <s v="RETARDER"/>
    <x v="15"/>
    <s v="61400"/>
    <s v="13"/>
    <s v="0014D3"/>
    <s v="[RETARDER_ECOLIFE2]The ratio of the current engine torque to the maximum possible engine torque is not available at the current speed (SAE)."/>
    <x v="15"/>
    <s v="noSeverityAvailable"/>
    <s v="N.A."/>
    <s v="---"/>
    <s v="N.A."/>
  </r>
  <r>
    <s v="RETARDER"/>
    <x v="15"/>
    <s v="61400"/>
    <s v="14"/>
    <s v="0014D4"/>
    <s v="[RETARDER_ECOLIFE2]Friction torque is not available (SAE)"/>
    <x v="15"/>
    <s v="noSeverityAvailable"/>
    <s v="N.A."/>
    <s v="---"/>
    <s v="N.A."/>
  </r>
  <r>
    <s v="RETARDER"/>
    <x v="15"/>
    <s v="61400"/>
    <s v="15"/>
    <s v="0014D5"/>
    <s v="[RETARDER_ECOLIFE2]Engine reference torque is not available or outside of specification window (SAE)"/>
    <x v="15"/>
    <s v="noSeverityAvailable"/>
    <s v="N.A."/>
    <s v="---"/>
    <s v="N.A."/>
  </r>
  <r>
    <s v="RETARDER"/>
    <x v="15"/>
    <s v="61400"/>
    <s v="16"/>
    <s v="0014D6"/>
    <s v="[RETARDER_ECOLIFE2]Directional signal (V/N/R) from speed range selector not available via CAN (SAE)"/>
    <x v="15"/>
    <s v="noSeverityAvailable"/>
    <s v="N.A."/>
    <s v="---"/>
    <s v="N.A."/>
  </r>
  <r>
    <s v="RETARDER"/>
    <x v="15"/>
    <s v="61400"/>
    <s v="17"/>
    <s v="0014D7"/>
    <s v="[RETARDER_ECOLIFE2]CAN speed range selector key signal not available (SAE)"/>
    <x v="15"/>
    <s v="noSeverityAvailable"/>
    <s v="N.A."/>
    <s v="---"/>
    <s v="N.A."/>
  </r>
  <r>
    <s v="RETARDER"/>
    <x v="15"/>
    <s v="61400"/>
    <s v="18"/>
    <s v="0014D8"/>
    <s v="[RETARDER_ECOLIFE2]Engine brake control mode signal not available (SAE)"/>
    <x v="15"/>
    <s v="noSeverityAvailable"/>
    <s v="N.A."/>
    <s v="---"/>
    <s v="N.A."/>
  </r>
  <r>
    <s v="RETARDER"/>
    <x v="15"/>
    <s v="61400"/>
    <s v="19"/>
    <s v="0014D9"/>
    <s v="[RETARDER_ECOLIFE2]Engine brake torque in percent not available (SAE)"/>
    <x v="15"/>
    <s v="noSeverityAvailable"/>
    <s v="N.A."/>
    <s v="---"/>
    <s v="N.A."/>
  </r>
  <r>
    <s v="RETARDER"/>
    <x v="15"/>
    <s v="61400"/>
    <s v="1A"/>
    <s v="0014DA"/>
    <s v="[RETARDER_ECOLIFE2]Parking brake signal not available (SAE)"/>
    <x v="15"/>
    <s v="noSeverityAvailable"/>
    <s v="N.A."/>
    <s v="---"/>
    <s v="N.A."/>
  </r>
  <r>
    <s v="RETARDER"/>
    <x v="15"/>
    <s v="61400"/>
    <s v="1B"/>
    <s v="0014DB"/>
    <s v="[RETARDER_ECOLIFE2]Brake switch signal not available via CAN (SAE)"/>
    <x v="15"/>
    <s v="noSeverityAvailable"/>
    <s v="N.A."/>
    <s v="---"/>
    <s v="N.A."/>
  </r>
  <r>
    <s v="RETARDER"/>
    <x v="15"/>
    <s v="61400"/>
    <s v="1C"/>
    <s v="0014DC"/>
    <s v="[RETARDER_ECOLIFE2]Signal ASR engine control active is not available (SAE)"/>
    <x v="15"/>
    <s v="noSeverityAvailable"/>
    <s v="N.A."/>
    <s v="---"/>
    <s v="N.A."/>
  </r>
  <r>
    <s v="RETARDER"/>
    <x v="15"/>
    <s v="61400"/>
    <s v="1D"/>
    <s v="0014DD"/>
    <s v="[RETARDER_ECOLIFE2]Signal ABS active is not available (SAE)"/>
    <x v="15"/>
    <s v="noSeverityAvailable"/>
    <s v="N.A."/>
    <s v="---"/>
    <s v="N.A."/>
  </r>
  <r>
    <s v="RETARDER"/>
    <x v="15"/>
    <s v="61400"/>
    <s v="1E"/>
    <s v="0014DE"/>
    <s v="[RETARDER_ECOLIFE2]Brake pedal position in percent not available (SAE)"/>
    <x v="15"/>
    <s v="noSeverityAvailable"/>
    <s v="N.A."/>
    <s v="---"/>
    <s v="N.A."/>
  </r>
  <r>
    <s v="RETARDER"/>
    <x v="15"/>
    <s v="61400"/>
    <s v="1F"/>
    <s v="0014DF"/>
    <s v="[RETARDER_ECOLIFE2]CAN_A sending error"/>
    <x v="15"/>
    <s v="noSeverityAvailable"/>
    <s v="N.A."/>
    <s v="---"/>
    <s v="N.A."/>
  </r>
  <r>
    <s v="RETARDER"/>
    <x v="15"/>
    <s v="61500"/>
    <s v="00"/>
    <s v="0015C0"/>
    <s v="[RETARDER_ECOLIFE2]CAN_C - BUSOFF (ZF-CAN)"/>
    <x v="15"/>
    <s v="noSeverityAvailable"/>
    <s v="N.A."/>
    <s v="---"/>
    <s v="N.A."/>
  </r>
  <r>
    <s v="RETARDER"/>
    <x v="15"/>
    <s v="61500"/>
    <s v="01"/>
    <s v="0015C1"/>
    <s v="[RETARDER_ECOLIFE2]CAN_C - error warning (ZF-CAN)"/>
    <x v="15"/>
    <s v="noSeverityAvailable"/>
    <s v="N.A."/>
    <s v="---"/>
    <s v="N.A."/>
  </r>
  <r>
    <s v="RETARDER"/>
    <x v="15"/>
    <s v="61500"/>
    <s v="02"/>
    <s v="0015C2"/>
    <s v="[RETARDER_ECOLIFE2]CAN_C - error passive (ZF-CAN)"/>
    <x v="15"/>
    <s v="noSeverityAvailable"/>
    <s v="N.A."/>
    <s v="---"/>
    <s v="N.A."/>
  </r>
  <r>
    <s v="RETARDER"/>
    <x v="15"/>
    <s v="61500"/>
    <s v="03"/>
    <s v="0015C3"/>
    <s v="[RETARDER_ECOLIFE2]CAN_C sending error"/>
    <x v="15"/>
    <s v="noSeverityAvailable"/>
    <s v="N.A."/>
    <s v="---"/>
    <s v="N.A."/>
  </r>
  <r>
    <s v="RETARDER"/>
    <x v="15"/>
    <s v="61500"/>
    <s v="04"/>
    <s v="0015C4"/>
    <s v="[RETARDER_ECOLIFE2]TCU hardware (internal)"/>
    <x v="15"/>
    <s v="noSeverityAvailable"/>
    <s v="N.A."/>
    <s v="---"/>
    <s v="N.A."/>
  </r>
  <r>
    <s v="RETARDER"/>
    <x v="15"/>
    <s v="61500"/>
    <s v="05"/>
    <s v="0015C5"/>
    <s v="[RETARDER_ECOLIFE2]Message error EvoBus CPC C12 "/>
    <x v="15"/>
    <s v="noSeverityAvailable"/>
    <s v="N.A."/>
    <s v="---"/>
    <s v="N.A."/>
  </r>
  <r>
    <s v="RETARDER"/>
    <x v="15"/>
    <s v="61500"/>
    <s v="06"/>
    <s v="0015C6"/>
    <s v="[RETARDER_ECOLIFE2]Message error EvoBus MCM C23"/>
    <x v="15"/>
    <s v="noSeverityAvailable"/>
    <s v="N.A."/>
    <s v="---"/>
    <s v="N.A."/>
  </r>
  <r>
    <s v="RETARDER"/>
    <x v="15"/>
    <s v="61500"/>
    <s v="07"/>
    <s v="0015C7"/>
    <s v="[RETARDER_ECOLIFE2]Status of the CPC is no ok"/>
    <x v="15"/>
    <s v="noSeverityAvailable"/>
    <s v="N.A."/>
    <s v="---"/>
    <s v="N.A."/>
  </r>
  <r>
    <s v="RETARDER"/>
    <x v="15"/>
    <s v="61500"/>
    <s v="08"/>
    <s v="0015C8"/>
    <s v="[RETARDER_ECOLIFE2]Overspeed monitor prohibits downshifts causing overspeed"/>
    <x v="15"/>
    <s v="noSeverityAvailable"/>
    <s v="N.A."/>
    <s v="---"/>
    <s v="N.A."/>
  </r>
  <r>
    <s v="RETARDER"/>
    <x v="15"/>
    <s v="61500"/>
    <s v="09"/>
    <s v="0015C9"/>
    <s v="[RETARDER_ECOLIFE2]The signal engine starter mode is not available via CAN"/>
    <x v="15"/>
    <s v="noSeverityAvailable"/>
    <s v="N.A."/>
    <s v="---"/>
    <s v="N.A."/>
  </r>
  <r>
    <s v="RETARDER"/>
    <x v="15"/>
    <s v="61500"/>
    <s v="0A"/>
    <s v="0015CA"/>
    <s v="[RETARDER_ECOLIFE2]Actual axle position of the corresponding axle weight signal is not available"/>
    <x v="15"/>
    <s v="noSeverityAvailable"/>
    <s v="N.A."/>
    <s v="---"/>
    <s v="N.A."/>
  </r>
  <r>
    <s v="RETARDER"/>
    <x v="15"/>
    <s v="61500"/>
    <s v="0B"/>
    <s v="0015CB"/>
    <s v="[RETARDER_ECOLIFE2]Actual axle weight of the corresponding axle position signal is not available"/>
    <x v="15"/>
    <s v="noSeverityAvailable"/>
    <s v="N.A."/>
    <s v="---"/>
    <s v="N.A."/>
  </r>
  <r>
    <s v="RETARDER"/>
    <x v="15"/>
    <s v="61500"/>
    <s v="0C"/>
    <s v="0015CC"/>
    <s v="[RETARDER_ECOLIFE2]Failure of CAN message GrossCombinationVehicleWeight"/>
    <x v="15"/>
    <s v="noSeverityAvailable"/>
    <s v="N.A."/>
    <s v="---"/>
    <s v="N.A."/>
  </r>
  <r>
    <s v="RETARDER"/>
    <x v="15"/>
    <s v="61500"/>
    <s v="0D"/>
    <s v="0015CD"/>
    <s v="[RETARDER_ECOLIFE2]Actual vehicle weight signal is not available"/>
    <x v="15"/>
    <s v="noSeverityAvailable"/>
    <s v="N.A."/>
    <s v="---"/>
    <s v="N.A."/>
  </r>
  <r>
    <s v="RETARDER"/>
    <x v="15"/>
    <s v="61500"/>
    <s v="0E"/>
    <s v="0015CE"/>
    <s v="[RETARDER_ECOLIFE2]Signal error EvoBus vehicle weight J1939EVO.CPC_C04.VehicleWeight_Cval_PT_Sig"/>
    <x v="15"/>
    <s v="noSeverityAvailable"/>
    <s v="N.A."/>
    <s v="---"/>
    <s v="N.A."/>
  </r>
  <r>
    <s v="RETARDER"/>
    <x v="15"/>
    <s v="61500"/>
    <s v="0F"/>
    <s v="0015CF"/>
    <s v="[RETARDER_ECOLIFE2]Signal error EvoBus vehicle weight J1939EVO.CPC_C04.VehicleWeight_Stat_PT_Sig"/>
    <x v="15"/>
    <s v="noSeverityAvailable"/>
    <s v="N.A."/>
    <s v="---"/>
    <s v="N.A."/>
  </r>
  <r>
    <s v="RETARDER"/>
    <x v="15"/>
    <s v="61500"/>
    <s v="10"/>
    <s v="0015D0"/>
    <s v="[RETARDER_ECOLIFE2]Failure of CAN message EvoBus vehicle weight  J1939EVO.CPC_C04"/>
    <x v="15"/>
    <s v="noSeverityAvailable"/>
    <s v="N.A."/>
    <s v="---"/>
    <s v="N.A."/>
  </r>
  <r>
    <s v="RETARDER"/>
    <x v="15"/>
    <s v="61500"/>
    <s v="11"/>
    <s v="0015D1"/>
    <s v="[RETARDER_ECOLIFE2]Analog Digital Converter Error"/>
    <x v="15"/>
    <s v="noSeverityAvailable"/>
    <s v="N.A."/>
    <s v="---"/>
    <s v="N.A."/>
  </r>
  <r>
    <s v="RETARDER"/>
    <x v="15"/>
    <s v="61500"/>
    <s v="12"/>
    <s v="0015D2"/>
    <s v="[RETARDER_ECOLIFE2]Temperature-Sensors / Oil-Level-Sensor (5V) (AU3) has short circuit to ground"/>
    <x v="15"/>
    <s v="noSeverityAvailable"/>
    <s v="N.A."/>
    <s v="---"/>
    <s v="N.A."/>
  </r>
  <r>
    <s v="RETARDER"/>
    <x v="15"/>
    <s v="61500"/>
    <s v="13"/>
    <s v="0015D3"/>
    <s v="[RETARDER_ECOLIFE2]Temperature-Sensors / Oil-Level-Sensor (5V) (AU3) has short circuit to positive supply (VPS)"/>
    <x v="15"/>
    <s v="noSeverityAvailable"/>
    <s v="N.A."/>
    <s v="---"/>
    <s v="N.A."/>
  </r>
  <r>
    <s v="RETARDER"/>
    <x v="15"/>
    <s v="61500"/>
    <s v="14"/>
    <s v="0015D4"/>
    <s v="[RETARDER_ECOLIFE2]Oil-Level-Sensor (12V) (AU3) has short circuit to ground"/>
    <x v="15"/>
    <s v="noSeverityAvailable"/>
    <s v="N.A."/>
    <s v="---"/>
    <s v="N.A."/>
  </r>
  <r>
    <s v="RETARDER"/>
    <x v="15"/>
    <s v="61500"/>
    <s v="15"/>
    <s v="0015D5"/>
    <s v="[RETARDER_ECOLIFE2]Oil-Level-Sensor (12V) (AU3) has short circuit to positive supply (VPS)"/>
    <x v="15"/>
    <s v="noSeverityAvailable"/>
    <s v="N.A."/>
    <s v="---"/>
    <s v="N.A."/>
  </r>
  <r>
    <s v="RETARDER"/>
    <x v="15"/>
    <s v="61500"/>
    <s v="16"/>
    <s v="0015D6"/>
    <s v="[RETARDER_ECOLIFE2]Electric-Current-Calibration Values are not plausible"/>
    <x v="15"/>
    <s v="noSeverityAvailable"/>
    <s v="N.A."/>
    <s v="---"/>
    <s v="N.A."/>
  </r>
  <r>
    <s v="RETARDER"/>
    <x v="15"/>
    <s v="61500"/>
    <s v="17"/>
    <s v="0015D7"/>
    <s v="[RETARDER_ECOLIFE2]EEprom values are not plausible"/>
    <x v="15"/>
    <s v="noSeverityAvailable"/>
    <s v="N.A."/>
    <s v="---"/>
    <s v="N.A."/>
  </r>
  <r>
    <s v="RETARDER"/>
    <x v="15"/>
    <s v="71400"/>
    <s v="00"/>
    <s v="0014E0"/>
    <s v="[RETARDER_ECOLIFE2]CAN_B sending error"/>
    <x v="15"/>
    <s v="noSeverityAvailable"/>
    <s v="N.A."/>
    <s v="---"/>
    <s v="N.A."/>
  </r>
  <r>
    <s v="RETARDER"/>
    <x v="15"/>
    <s v="71400"/>
    <s v="01"/>
    <s v="0014E1"/>
    <s v="[RETARDER_ECOLIFE2]Failure of CAN message TSC1 - torque/speed control 1 (from cruise control)"/>
    <x v="15"/>
    <s v="noSeverityAvailable"/>
    <s v="N.A."/>
    <s v="---"/>
    <s v="N.A."/>
  </r>
  <r>
    <s v="RETARDER"/>
    <x v="15"/>
    <s v="71400"/>
    <s v="02"/>
    <s v="0014E2"/>
    <s v="[RETARDER_ECOLIFE2]Failure of CAN message TSC1 - torque/speed control 1 (from ABS/ASR)"/>
    <x v="15"/>
    <s v="noSeverityAvailable"/>
    <s v="N.A."/>
    <s v="---"/>
    <s v="N.A."/>
  </r>
  <r>
    <s v="RETARDER"/>
    <x v="15"/>
    <s v="71400"/>
    <s v="03"/>
    <s v="0014E3"/>
    <s v="[RETARDER_ECOLIFE2]Failure of CAN message RC - retarder configuration (from engine brake)"/>
    <x v="15"/>
    <s v="noSeverityAvailable"/>
    <s v="N.A."/>
    <s v="---"/>
    <s v="N.A."/>
  </r>
  <r>
    <s v="RETARDER"/>
    <x v="15"/>
    <s v="71400"/>
    <s v="04"/>
    <s v="0014E4"/>
    <s v="[RETARDER_ECOLIFE2]Failure of CAN message VDC1 - vehicle dynamic control (from ABS/ASR)"/>
    <x v="15"/>
    <s v="noSeverityAvailable"/>
    <s v="N.A."/>
    <s v="---"/>
    <s v="N.A."/>
  </r>
  <r>
    <s v="RETARDER"/>
    <x v="15"/>
    <s v="71400"/>
    <s v="05"/>
    <s v="0014E5"/>
    <s v="[RETARDER_ECOLIFE2]Failure of CAN message TD - time date"/>
    <x v="15"/>
    <s v="noSeverityAvailable"/>
    <s v="N.A."/>
    <s v="---"/>
    <s v="N.A."/>
  </r>
  <r>
    <s v="RETARDER"/>
    <x v="15"/>
    <s v="71400"/>
    <s v="06"/>
    <s v="0014E6"/>
    <s v="[RETARDER_ECOLIFE2]Failure of CAN message HRVD - high resolution vehicle distance"/>
    <x v="15"/>
    <s v="noSeverityAvailable"/>
    <s v="N.A."/>
    <s v="---"/>
    <s v="N.A."/>
  </r>
  <r>
    <s v="RETARDER"/>
    <x v="15"/>
    <s v="71400"/>
    <s v="07"/>
    <s v="0014E7"/>
    <s v="[RETARDER_ECOLIFE2]Reference torque of engine brake in Nm missing (SAE)"/>
    <x v="15"/>
    <s v="noSeverityAvailable"/>
    <s v="N.A."/>
    <s v="---"/>
    <s v="N.A."/>
  </r>
  <r>
    <s v="RETARDER"/>
    <x v="15"/>
    <s v="71400"/>
    <s v="08"/>
    <s v="0014E8"/>
    <s v="[RETARDER_ECOLIFE2]Retarder limit / torque requested by cruise control is missing (SAE)"/>
    <x v="15"/>
    <s v="noSeverityAvailable"/>
    <s v="N.A."/>
    <s v="---"/>
    <s v="N.A."/>
  </r>
  <r>
    <s v="RETARDER"/>
    <x v="15"/>
    <s v="71400"/>
    <s v="09"/>
    <s v="0014E9"/>
    <s v="[RETARDER_ECOLIFE2]Retarder limit / torque in percent requested by ABS is missing (SAE)"/>
    <x v="15"/>
    <s v="noSeverityAvailable"/>
    <s v="N.A."/>
    <s v="---"/>
    <s v="N.A."/>
  </r>
  <r>
    <s v="RETARDER"/>
    <x v="15"/>
    <s v="71400"/>
    <s v="0A"/>
    <s v="0014EA"/>
    <s v="[RETARDER_ECOLIFE2]Slip reduction during gear changes too low"/>
    <x v="15"/>
    <s v="noSeverityAvailable"/>
    <s v="N.A."/>
    <s v="---"/>
    <s v="N.A."/>
  </r>
  <r>
    <s v="RETARDER"/>
    <x v="15"/>
    <s v="71400"/>
    <s v="0B"/>
    <s v="0014EB"/>
    <s v="[RETARDER_ECOLIFE2]Checksum EEPROM incorrect"/>
    <x v="15"/>
    <s v="noSeverityAvailable"/>
    <s v="N.A."/>
    <s v="---"/>
    <s v="N.A."/>
  </r>
  <r>
    <s v="RETARDER"/>
    <x v="15"/>
    <s v="71400"/>
    <s v="0C"/>
    <s v="0014EC"/>
    <s v="[RETARDER_ECOLIFE2]Composite error for TCU hardware (internal)"/>
    <x v="15"/>
    <s v="noSeverityAvailable"/>
    <s v="N.A."/>
    <s v="---"/>
    <s v="N.A."/>
  </r>
  <r>
    <s v="RETARDER"/>
    <x v="15"/>
    <s v="71400"/>
    <s v="0D"/>
    <s v="0014ED"/>
    <s v="[RETARDER_ECOLIFE2]Composite error for TCU software (internal)"/>
    <x v="15"/>
    <s v="noSeverityAvailable"/>
    <s v="N.A."/>
    <s v="---"/>
    <s v="N.A."/>
  </r>
  <r>
    <s v="RETARDER"/>
    <x v="15"/>
    <s v="71400"/>
    <s v="0E"/>
    <s v="0014EE"/>
    <s v="[RETARDER_ECOLIFE2]TCU-internal error information 1, warning only"/>
    <x v="15"/>
    <s v="noSeverityAvailable"/>
    <s v="N.A."/>
    <s v="---"/>
    <s v="N.A."/>
  </r>
  <r>
    <s v="RETARDER"/>
    <x v="15"/>
    <s v="71400"/>
    <s v="0F"/>
    <s v="0014EF"/>
    <s v="[RETARDER_ECOLIFE2]TCU-internal error information 2, warning only"/>
    <x v="15"/>
    <s v="noSeverityAvailable"/>
    <s v="N.A."/>
    <s v="---"/>
    <s v="N.A."/>
  </r>
  <r>
    <s v="RETARDER"/>
    <x v="15"/>
    <s v="71400"/>
    <s v="10"/>
    <s v="0014F0"/>
    <s v="[RETARDER_ECOLIFE2]TCU-internal error information 3, warning only"/>
    <x v="15"/>
    <s v="noSeverityAvailable"/>
    <s v="N.A."/>
    <s v="---"/>
    <s v="N.A."/>
  </r>
  <r>
    <s v="RETARDER"/>
    <x v="15"/>
    <s v="71400"/>
    <s v="11"/>
    <s v="0014F1"/>
    <s v="[RETARDER_ECOLIFE2]TCU internal error information 4, warning only"/>
    <x v="15"/>
    <s v="noSeverityAvailable"/>
    <s v="N.A."/>
    <s v="---"/>
    <s v="N.A."/>
  </r>
  <r>
    <s v="RETARDER"/>
    <x v="15"/>
    <s v="71400"/>
    <s v="12"/>
    <s v="0014F2"/>
    <s v="[RETARDER_ECOLIFE2]TCU-internal error information 5, warning only"/>
    <x v="15"/>
    <s v="noSeverityAvailable"/>
    <s v="N.A."/>
    <s v="---"/>
    <s v="N.A."/>
  </r>
  <r>
    <s v="RETARDER"/>
    <x v="15"/>
    <s v="71400"/>
    <s v="13"/>
    <s v="0014F3"/>
    <s v="[RETARDER_ECOLIFE2]Failure of turbine speed (n_Tu) and output speed (n_Ab)"/>
    <x v="15"/>
    <s v="noSeverityAvailable"/>
    <s v="N.A."/>
    <s v="---"/>
    <s v="N.A."/>
  </r>
  <r>
    <s v="RETARDER"/>
    <x v="15"/>
    <s v="71400"/>
    <s v="14"/>
    <s v="0014F4"/>
    <s v="[RETARDER_ECOLIFE2]Failure of turbine speed (n_Tu) and engine speed (n_Mot)"/>
    <x v="15"/>
    <s v="noSeverityAvailable"/>
    <s v="N.A."/>
    <s v="---"/>
    <s v="N.A."/>
  </r>
  <r>
    <s v="RETARDER"/>
    <x v="15"/>
    <s v="71400"/>
    <s v="15"/>
    <s v="0014F5"/>
    <s v="[RETARDER_ECOLIFE2]Failure of engine speed (n_Mot) and output speed (n_Ab)"/>
    <x v="15"/>
    <s v="noSeverityAvailable"/>
    <s v="N.A."/>
    <s v="---"/>
    <s v="N.A."/>
  </r>
  <r>
    <s v="RETARDER"/>
    <x v="15"/>
    <s v="71400"/>
    <s v="16"/>
    <s v="0014F6"/>
    <s v="[RETARDER_ECOLIFE2]Pressure adaptation offset if upshifts higher than limit value"/>
    <x v="15"/>
    <s v="noSeverityAvailable"/>
    <s v="N.A."/>
    <s v="---"/>
    <s v="N.A."/>
  </r>
  <r>
    <s v="RETARDER"/>
    <x v="15"/>
    <s v="71400"/>
    <s v="17"/>
    <s v="0014F7"/>
    <s v="[RETARDER_ECOLIFE2]Pressure adaptation offset if downshifts higher than limit value"/>
    <x v="15"/>
    <s v="noSeverityAvailable"/>
    <s v="N.A."/>
    <s v="---"/>
    <s v="N.A."/>
  </r>
  <r>
    <s v="RETARDER"/>
    <x v="15"/>
    <s v="71400"/>
    <s v="18"/>
    <s v="0014F8"/>
    <s v="[RETARDER_ECOLIFE2]Pressure adaptation system limit for upshifts exceeded"/>
    <x v="15"/>
    <s v="noSeverityAvailable"/>
    <s v="N.A."/>
    <s v="---"/>
    <s v="N.A."/>
  </r>
  <r>
    <s v="RETARDER"/>
    <x v="15"/>
    <s v="71400"/>
    <s v="19"/>
    <s v="0014F9"/>
    <s v="[RETARDER_ECOLIFE2]Pressure adaptation system limit for downshifts exceeded"/>
    <x v="15"/>
    <s v="noSeverityAvailable"/>
    <s v="N.A."/>
    <s v="---"/>
    <s v="N.A."/>
  </r>
  <r>
    <s v="RETARDER"/>
    <x v="15"/>
    <s v="71400"/>
    <s v="1A"/>
    <s v="0014FA"/>
    <s v="[RETARDER_ECOLIFE2]Speed range selector internal system error"/>
    <x v="15"/>
    <s v="noSeverityAvailable"/>
    <s v="N.A."/>
    <s v="---"/>
    <s v="N.A."/>
  </r>
  <r>
    <s v="RETARDER"/>
    <x v="15"/>
    <s v="71400"/>
    <s v="1B"/>
    <s v="0014FB"/>
    <s v="[RETARDER_ECOLIFE2]Speed range selector inputs / outputs (I/O)"/>
    <x v="15"/>
    <s v="noSeverityAvailable"/>
    <s v="N.A."/>
    <s v="---"/>
    <s v="N.A."/>
  </r>
  <r>
    <s v="RETARDER"/>
    <x v="15"/>
    <s v="71400"/>
    <s v="1C"/>
    <s v="0014FC"/>
    <s v="[RETARDER_ECOLIFE2]Speed range selector inputs are digital"/>
    <x v="15"/>
    <s v="noSeverityAvailable"/>
    <s v="N.A."/>
    <s v="---"/>
    <s v="N.A."/>
  </r>
  <r>
    <s v="RETARDER"/>
    <x v="15"/>
    <s v="71400"/>
    <s v="1D"/>
    <s v="0014FD"/>
    <s v="[RETARDER_ECOLIFE2]System error E-Box"/>
    <x v="15"/>
    <s v="noSeverityAvailable"/>
    <s v="N.A."/>
    <s v="---"/>
    <s v="N.A."/>
  </r>
  <r>
    <s v="RETARDER"/>
    <x v="15"/>
    <s v="71400"/>
    <s v="1E"/>
    <s v="0014FE"/>
    <s v="[RETARDER_ECOLIFE2]Digital output of gear signal 1 of driving switch or E-Box faulty"/>
    <x v="15"/>
    <s v="noSeverityAvailable"/>
    <s v="N.A."/>
    <s v="---"/>
    <s v="N.A."/>
  </r>
  <r>
    <s v="RETARDER"/>
    <x v="15"/>
    <s v="71400"/>
    <s v="1F"/>
    <s v="0014FF"/>
    <s v="[RETARDER_ECOLIFE2]Digital output of starter inhibitor of speed range selector or E-Box faulty"/>
    <x v="15"/>
    <s v="noSeverityAvailable"/>
    <s v="N.A."/>
    <s v="---"/>
    <s v="N.A."/>
  </r>
  <r>
    <s v="RETARDER"/>
    <x v="15"/>
    <s v="71500"/>
    <s v="1C"/>
    <s v="0015FC"/>
    <s v="[RETARDER_ECOLIFE2]U_KL30_LOW_VOLTAGE_WARNING"/>
    <x v="15"/>
    <s v="noSeverityAvailable"/>
    <s v="N.A."/>
    <s v="---"/>
    <s v="N.A."/>
  </r>
  <r>
    <s v="RETARDER"/>
    <x v="15"/>
    <s v="7E000"/>
    <s v="0E"/>
    <s v="00E0EE"/>
    <s v="[RETARDER_DIWANXT]Adjustment data - Checksum error"/>
    <x v="15"/>
    <s v="CheckAtNextHalt"/>
    <s v="TBD44"/>
    <s v="YELLOW"/>
    <s v="Amber Warning Retarder"/>
  </r>
  <r>
    <s v="RETARDER"/>
    <x v="15"/>
    <s v="7E040"/>
    <s v="0E"/>
    <s v="40E0EE"/>
    <s v="[RETARDER_DIWANXT]Altimeter / Air Pressure Sensor - Malfunction"/>
    <x v="15"/>
    <s v="CheckAtNextHalt"/>
    <s v="TBD44"/>
    <s v="YELLOW"/>
    <s v="Amber Warning Retarder"/>
  </r>
  <r>
    <s v="RETARDER"/>
    <x v="15"/>
    <s v="7E080"/>
    <s v="0E"/>
    <s v="80E0EE"/>
    <s v="[RETARDER_DIWANXT]Analog-Digital Converter of ECU (ADC) - A/D converter still busy"/>
    <x v="15"/>
    <s v="CheckAtNextHalt"/>
    <s v="TBD44"/>
    <s v="YELLOW"/>
    <s v="Amber Warning Retarder"/>
  </r>
  <r>
    <s v="RETARDER"/>
    <x v="15"/>
    <s v="7E081"/>
    <s v="0E"/>
    <s v="81E0EE"/>
    <s v="[RETARDER_DIWANXT]Analog-Digital Converter of ECU (ADC) - A/D converter channel faulty"/>
    <x v="15"/>
    <s v="CheckAtNextHalt"/>
    <s v="TBD44"/>
    <s v="YELLOW"/>
    <s v="Amber Warning Retarder"/>
  </r>
  <r>
    <s v="RETARDER"/>
    <x v="15"/>
    <s v="7E082"/>
    <s v="0E"/>
    <s v="82E0EE"/>
    <s v="[RETARDER_DIWANXT]Analog-Digital Converter of ECU (ADC) - A/D converter: faulty reference voltages"/>
    <x v="15"/>
    <s v="CheckAtNextHalt"/>
    <s v="TBD44"/>
    <s v="YELLOW"/>
    <s v="Amber Warning Retarder"/>
  </r>
  <r>
    <s v="RETARDER"/>
    <x v="15"/>
    <s v="7E0C0"/>
    <s v="0E"/>
    <s v="C0E0EE"/>
    <s v="[RETARDER_DIWANXT]ANS (automatic neutral at standstill) - CAN signal bus stop brake: invalid"/>
    <x v="15"/>
    <s v="CheckAtNextHalt"/>
    <s v="TBD44"/>
    <s v="YELLOW"/>
    <s v="Amber Warning Retarder"/>
  </r>
  <r>
    <s v="RETARDER"/>
    <x v="15"/>
    <s v="7E0C1"/>
    <s v="0E"/>
    <s v="C1E0EE"/>
    <s v="[RETARDER_DIWANXT]ANS (automatic neutral at standstill) - CAN signal parking brake: invalid"/>
    <x v="15"/>
    <s v="CheckAtNextHalt"/>
    <s v="TBD44"/>
    <s v="YELLOW"/>
    <s v="Amber Warning Retarder"/>
  </r>
  <r>
    <s v="RETARDER"/>
    <x v="15"/>
    <s v="7E0C2"/>
    <s v="0E"/>
    <s v="C2E0EE"/>
    <s v="[RETARDER_DIWANXT]ANS (automatic neutral at standstill) - CAN signal brake switch: invalid"/>
    <x v="15"/>
    <s v="CheckAtNextHalt"/>
    <s v="TBD44"/>
    <s v="YELLOW"/>
    <s v="Amber Warning Retarder"/>
  </r>
  <r>
    <s v="RETARDER"/>
    <x v="15"/>
    <s v="7E0C3"/>
    <s v="0E"/>
    <s v="C3E0EE"/>
    <s v="[RETARDER_DIWANXT]ANS (automatic neutral at standstill) - CAN signal roll-back inhibit: invalid"/>
    <x v="15"/>
    <s v="CheckAtNextHalt"/>
    <s v="TBD44"/>
    <s v="YELLOW"/>
    <s v="Amber Warning Retarder"/>
  </r>
  <r>
    <s v="RETARDER"/>
    <x v="15"/>
    <s v="7E0C4"/>
    <s v="0E"/>
    <s v="C4E0EE"/>
    <s v="[RETARDER_DIWANXT]ANS (automatic neutral at standstill) - CAN signal axle brake pressure: invalid"/>
    <x v="15"/>
    <s v="CheckAtNextHalt"/>
    <s v="TBD44"/>
    <s v="YELLOW"/>
    <s v="Amber Warning Retarder"/>
  </r>
  <r>
    <s v="RETARDER"/>
    <x v="15"/>
    <s v="7E0C5"/>
    <s v="0E"/>
    <s v="C5E0EE"/>
    <s v="[RETARDER_DIWANXT]ANS (automatic neutral at standstill) - CAN signal thermal management request: faulty"/>
    <x v="15"/>
    <s v="CheckAtNextHalt"/>
    <s v="TBD44"/>
    <s v="YELLOW"/>
    <s v="Amber Warning Retarder"/>
  </r>
  <r>
    <s v="RETARDER"/>
    <x v="15"/>
    <s v="7E100"/>
    <s v="0E"/>
    <s v="00E1EE"/>
    <s v="[RETARDER_DIWANXT]Output signal RG-SIG ( reverse gear signal ) - Short-circuit to ground"/>
    <x v="15"/>
    <s v="CheckAtNextHalt"/>
    <s v="TBD44"/>
    <s v="YELLOW"/>
    <s v="Amber Warning Retarder"/>
  </r>
  <r>
    <s v="RETARDER"/>
    <x v="15"/>
    <s v="7E101"/>
    <s v="0E"/>
    <s v="01E1EE"/>
    <s v="[RETARDER_DIWANXT]Output signal RG-SIG ( reverse gear signal ) - Short-circuit to supply voltage"/>
    <x v="15"/>
    <s v="CheckAtNextHalt"/>
    <s v="TBD44"/>
    <s v="YELLOW"/>
    <s v="Amber Warning Retarder"/>
  </r>
  <r>
    <s v="RETARDER"/>
    <x v="15"/>
    <s v="7E102"/>
    <s v="0E"/>
    <s v="02E1EE"/>
    <s v="[RETARDER_DIWANXT]Output signal RG-SIG ( reverse gear signal ) - Line interruption"/>
    <x v="15"/>
    <s v="CheckAtNextHalt"/>
    <s v="TBD44"/>
    <s v="YELLOW"/>
    <s v="Amber Warning Retarder"/>
  </r>
  <r>
    <s v="RETARDER"/>
    <x v="15"/>
    <s v="7E140"/>
    <s v="0E"/>
    <s v="40E1EE"/>
    <s v="[RETARDER_DIWANXT]Evaluation of gear selection range - Gear information from pushbutton selector incorrect"/>
    <x v="15"/>
    <s v="CheckAtNextHalt"/>
    <s v="TBD44"/>
    <s v="YELLOW"/>
    <s v="Amber Warning Retarder"/>
  </r>
  <r>
    <s v="RETARDER"/>
    <x v="15"/>
    <s v="7E141"/>
    <s v="0E"/>
    <s v="41E1EE"/>
    <s v="[RETARDER_DIWANXT]Evaluation of gear selection range - Gear information from pushbutton selector incorrect"/>
    <x v="15"/>
    <s v="CheckAtNextHalt"/>
    <s v="TBD44"/>
    <s v="YELLOW"/>
    <s v="Amber Warning Retarder"/>
  </r>
  <r>
    <s v="RETARDER"/>
    <x v="15"/>
    <s v="7E142"/>
    <s v="0E"/>
    <s v="42E1EE"/>
    <s v="[RETARDER_DIWANXT]Evaluation of gear selection range - Gear information from pushbutton selector incorrect"/>
    <x v="15"/>
    <s v="CheckAtNextHalt"/>
    <s v="TBD44"/>
    <s v="YELLOW"/>
    <s v="Amber Warning Retarder"/>
  </r>
  <r>
    <s v="RETARDER"/>
    <x v="15"/>
    <s v="7E143"/>
    <s v="0E"/>
    <s v="43E1EE"/>
    <s v="[RETARDER_DIWANXT]Evaluation of gear selection range - Gear information from pushbutton selector incorrect"/>
    <x v="15"/>
    <s v="CheckAtNextHalt"/>
    <s v="TBD44"/>
    <s v="YELLOW"/>
    <s v="Amber Warning Retarder"/>
  </r>
  <r>
    <s v="RETARDER"/>
    <x v="15"/>
    <s v="7E180"/>
    <s v="0E"/>
    <s v="80E1EE"/>
    <s v="[RETARDER_DIWANXT]Runtime informations - Operating data structure reorganized"/>
    <x v="15"/>
    <s v="CheckAtNextHalt"/>
    <s v="TBD44"/>
    <s v="YELLOW"/>
    <s v="Amber Warning Retarder"/>
  </r>
  <r>
    <s v="RETARDER"/>
    <x v="15"/>
    <s v="7E181"/>
    <s v="0E"/>
    <s v="81E1EE"/>
    <s v="[RETARDER_DIWANXT]Runtime informations - Reset of the operating data via external diagnosis command"/>
    <x v="15"/>
    <s v="CheckAtNextHalt"/>
    <s v="TBD44"/>
    <s v="YELLOW"/>
    <s v="Amber Warning Retarder"/>
  </r>
  <r>
    <s v="RETARDER"/>
    <x v="15"/>
    <s v="7E182"/>
    <s v="0E"/>
    <s v="82E1EE"/>
    <s v="[RETARDER_DIWANXT]Runtime informations - Internal operating data structure destroyed. No external evaluation possible"/>
    <x v="15"/>
    <s v="CheckAtNextHalt"/>
    <s v="TBD44"/>
    <s v="YELLOW"/>
    <s v="Amber Warning Retarder"/>
  </r>
  <r>
    <s v="RETARDER"/>
    <x v="15"/>
    <s v="7E1C0"/>
    <s v="0E"/>
    <s v="C0E1EE"/>
    <s v="[RETARDER_DIWANXT]CAN brake signal source - Faulty retarder limit"/>
    <x v="15"/>
    <s v="CheckAtNextHalt"/>
    <s v="TBD44"/>
    <s v="YELLOW"/>
    <s v="Amber Warning Retarder"/>
  </r>
  <r>
    <s v="RETARDER"/>
    <x v="15"/>
    <s v="7E1C1"/>
    <s v="0E"/>
    <s v="C1E1EE"/>
    <s v="[RETARDER_DIWANXT]CAN brake signal source - Requested braking torque faulty"/>
    <x v="15"/>
    <s v="CheckAtNextHalt"/>
    <s v="TBD44"/>
    <s v="YELLOW"/>
    <s v="Amber Warning Retarder"/>
  </r>
  <r>
    <s v="RETARDER"/>
    <x v="15"/>
    <s v="7E1C2"/>
    <s v="0E"/>
    <s v="C2E1EE"/>
    <s v="[RETARDER_DIWANXT]CAN brake signal source - Brake pedal position faulty"/>
    <x v="15"/>
    <s v="CheckAtNextHalt"/>
    <s v="TBD44"/>
    <s v="YELLOW"/>
    <s v="Amber Warning Retarder"/>
  </r>
  <r>
    <s v="RETARDER"/>
    <x v="15"/>
    <s v="7E200"/>
    <s v="0E"/>
    <s v="00E2EE"/>
    <s v="[RETARDER_DIWANXT]CAN Protocol SAE J1939 - Timeout: CAN receive message EEC1"/>
    <x v="15"/>
    <s v="CheckAtNextHalt"/>
    <s v="TBD44"/>
    <s v="YELLOW"/>
    <s v="Amber Warning Retarder"/>
  </r>
  <r>
    <s v="RETARDER"/>
    <x v="15"/>
    <s v="7E201"/>
    <s v="0E"/>
    <s v="01E2EE"/>
    <s v="[RETARDER_DIWANXT]CAN Protocol SAE J1939 - Timeout: CAN receive message EEC2"/>
    <x v="15"/>
    <s v="CheckAtNextHalt"/>
    <s v="TBD44"/>
    <s v="YELLOW"/>
    <s v="Amber Warning Retarder"/>
  </r>
  <r>
    <s v="RETARDER"/>
    <x v="15"/>
    <s v="7E202"/>
    <s v="0E"/>
    <s v="02E2EE"/>
    <s v="[RETARDER_DIWANXT]CAN Protocol SAE J1939 - Timeout: CAN receive message EEC3"/>
    <x v="15"/>
    <s v="CheckAtNextHalt"/>
    <s v="TBD44"/>
    <s v="YELLOW"/>
    <s v="Amber Warning Retarder"/>
  </r>
  <r>
    <s v="RETARDER"/>
    <x v="15"/>
    <s v="7E203"/>
    <s v="0E"/>
    <s v="03E2EE"/>
    <s v="[RETARDER_DIWANXT]CAN Protocol SAE J1939 - Timeout: CAN receive message EBC1 &quot;SourceAddress 1&quot;"/>
    <x v="15"/>
    <s v="CheckAtNextHalt"/>
    <s v="TBD44"/>
    <s v="YELLOW"/>
    <s v="Amber Warning Retarder"/>
  </r>
  <r>
    <s v="RETARDER"/>
    <x v="15"/>
    <s v="7E204"/>
    <s v="0E"/>
    <s v="04E2EE"/>
    <s v="[RETARDER_DIWANXT]CAN Protocol SAE J1939 - Timeout: CAN receive message EBC3"/>
    <x v="15"/>
    <s v="CheckAtNextHalt"/>
    <s v="TBD44"/>
    <s v="YELLOW"/>
    <s v="Amber Warning Retarder"/>
  </r>
  <r>
    <s v="RETARDER"/>
    <x v="15"/>
    <s v="7E205"/>
    <s v="0E"/>
    <s v="05E2EE"/>
    <s v="[RETARDER_DIWANXT]CAN Protocol SAE J1939 - Timeout: CAN receive message TSC1 &quot;Source Address 1&quot;"/>
    <x v="15"/>
    <s v="CheckAtNextHalt"/>
    <s v="TBD44"/>
    <s v="YELLOW"/>
    <s v="Amber Warning Retarder"/>
  </r>
  <r>
    <s v="RETARDER"/>
    <x v="15"/>
    <s v="7E206"/>
    <s v="0E"/>
    <s v="06E2EE"/>
    <s v="[RETARDER_DIWANXT]CAN Protocol SAE J1939 - Timeout: CAN receive message TSC1 &quot;Source Address 2&quot;"/>
    <x v="15"/>
    <s v="CheckAtNextHalt"/>
    <s v="TBD44"/>
    <s v="YELLOW"/>
    <s v="Amber Warning Retarder"/>
  </r>
  <r>
    <s v="RETARDER"/>
    <x v="15"/>
    <s v="7E207"/>
    <s v="0E"/>
    <s v="07E2EE"/>
    <s v="[RETARDER_DIWANXT]CAN Protocol SAE J1939 - Timeout: CAN receive message CCVS &quot;Source Address 1&quot;"/>
    <x v="15"/>
    <s v="CheckAtNextHalt"/>
    <s v="TBD44"/>
    <s v="YELLOW"/>
    <s v="Amber Warning Retarder"/>
  </r>
  <r>
    <s v="RETARDER"/>
    <x v="15"/>
    <s v="7E208"/>
    <s v="0E"/>
    <s v="08E2EE"/>
    <s v="[RETARDER_DIWANXT]CAN Protocol SAE J1939 - Timeout: CAN receive message TC1 &quot;Source Address 1&quot;"/>
    <x v="15"/>
    <s v="CheckAtNextHalt"/>
    <s v="TBD44"/>
    <s v="YELLOW"/>
    <s v="Amber Warning Retarder"/>
  </r>
  <r>
    <s v="RETARDER"/>
    <x v="15"/>
    <s v="7E209"/>
    <s v="0E"/>
    <s v="09E2EE"/>
    <s v="[RETARDER_DIWANXT]CAN Protocol SAE J1939 - Timeout: CAN receive message TD"/>
    <x v="15"/>
    <s v="CheckAtNextHalt"/>
    <s v="TBD44"/>
    <s v="YELLOW"/>
    <s v="Amber Warning Retarder"/>
  </r>
  <r>
    <s v="RETARDER"/>
    <x v="15"/>
    <s v="7E20A"/>
    <s v="0E"/>
    <s v="0AE2EE"/>
    <s v="[RETARDER_DIWANXT]CAN Protocol SAE J1939 - Timeout: CAN receive message VDHR"/>
    <x v="15"/>
    <s v="CheckAtNextHalt"/>
    <s v="TBD44"/>
    <s v="YELLOW"/>
    <s v="Amber Warning Retarder"/>
  </r>
  <r>
    <s v="RETARDER"/>
    <x v="15"/>
    <s v="7E20B"/>
    <s v="0E"/>
    <s v="0BE2EE"/>
    <s v="[RETARDER_DIWANXT]CAN Protocol SAE J1939 - Timeout: CAN receive message TSC1 &quot;Source Address 3&quot;"/>
    <x v="15"/>
    <s v="CheckAtNextHalt"/>
    <s v="TBD44"/>
    <s v="YELLOW"/>
    <s v="Amber Warning Retarder"/>
  </r>
  <r>
    <s v="RETARDER"/>
    <x v="15"/>
    <s v="7E20C"/>
    <s v="0E"/>
    <s v="0CE2EE"/>
    <s v="[RETARDER_DIWANXT]CAN Protocol SAE J1939 - Timeout: CAN receive message LFC"/>
    <x v="15"/>
    <s v="CheckAtNextHalt"/>
    <s v="TBD44"/>
    <s v="YELLOW"/>
    <s v="Amber Warning Retarder"/>
  </r>
  <r>
    <s v="RETARDER"/>
    <x v="15"/>
    <s v="7E20D"/>
    <s v="0E"/>
    <s v="0DE2EE"/>
    <s v="[RETARDER_DIWANXT]CAN Protocol SAE J1939 - Timeout: CAN receive message EBC5"/>
    <x v="15"/>
    <s v="CheckAtNextHalt"/>
    <s v="TBD44"/>
    <s v="YELLOW"/>
    <s v="Amber Warning Retarder"/>
  </r>
  <r>
    <s v="RETARDER"/>
    <x v="15"/>
    <s v="7E20E"/>
    <s v="0E"/>
    <s v="0EE2EE"/>
    <s v="[RETARDER_DIWANXT]CAN Protocol SAE J1939 - Timeout: CAN receive message ERC1 TRX"/>
    <x v="15"/>
    <s v="CheckAtNextHalt"/>
    <s v="TBD44"/>
    <s v="YELLOW"/>
    <s v="Amber Warning Retarder"/>
  </r>
  <r>
    <s v="RETARDER"/>
    <x v="15"/>
    <s v="7E20F"/>
    <s v="0E"/>
    <s v="0FE2EE"/>
    <s v="[RETARDER_DIWANXT]CAN Protocol SAE J1939 - Timeout: CAN receive message TC1 &quot;Source Address 5&quot;"/>
    <x v="15"/>
    <s v="CheckAtNextHalt"/>
    <s v="TBD44"/>
    <s v="YELLOW"/>
    <s v="Amber Warning Retarder"/>
  </r>
  <r>
    <s v="RETARDER"/>
    <x v="15"/>
    <s v="7E210"/>
    <s v="0E"/>
    <s v="10E2EE"/>
    <s v="[RETARDER_DIWANXT]CAN Protocol SAE J1939 - Timeout: CAN receive message CCVS &quot;Source Address 2&quot;"/>
    <x v="15"/>
    <s v="CheckAtNextHalt"/>
    <s v="TBD44"/>
    <s v="YELLOW"/>
    <s v="Amber Warning Retarder"/>
  </r>
  <r>
    <s v="RETARDER"/>
    <x v="15"/>
    <s v="7E211"/>
    <s v="0E"/>
    <s v="11E2EE"/>
    <s v="[RETARDER_DIWANXT]CAN Protocol SAE J1939 - Timeout: CAN receive message OEL"/>
    <x v="15"/>
    <s v="CheckAtNextHalt"/>
    <s v="TBD44"/>
    <s v="YELLOW"/>
    <s v="Amber Warning Retarder"/>
  </r>
  <r>
    <s v="RETARDER"/>
    <x v="15"/>
    <s v="7E212"/>
    <s v="0E"/>
    <s v="12E2EE"/>
    <s v="[RETARDER_DIWANXT]CAN Protocol SAE J1939 - Timeout: CAN receive message TRAILER"/>
    <x v="15"/>
    <s v="CheckAtNextHalt"/>
    <s v="TBD44"/>
    <s v="YELLOW"/>
    <s v="Amber Warning Retarder"/>
  </r>
  <r>
    <s v="RETARDER"/>
    <x v="15"/>
    <s v="7E213"/>
    <s v="0E"/>
    <s v="13E2EE"/>
    <s v="[RETARDER_DIWANXT]CAN Protocol SAE J1939 - Timeout: CAN receive message BC2HTCU"/>
    <x v="15"/>
    <s v="CheckAtNextHalt"/>
    <s v="TBD44"/>
    <s v="YELLOW"/>
    <s v="Amber Warning Retarder"/>
  </r>
  <r>
    <s v="RETARDER"/>
    <x v="15"/>
    <s v="7E214"/>
    <s v="0E"/>
    <s v="14E2EE"/>
    <s v="[RETARDER_DIWANXT]CAN Protocol SAE J1939 - Timeout: CAN receive message EBC1 &quot;Source Address 2&quot;"/>
    <x v="15"/>
    <s v="CheckAtNextHalt"/>
    <s v="TBD44"/>
    <s v="YELLOW"/>
    <s v="Amber Warning Retarder"/>
  </r>
  <r>
    <s v="RETARDER"/>
    <x v="15"/>
    <s v="7E215"/>
    <s v="0E"/>
    <s v="15E2EE"/>
    <s v="[RETARDER_DIWANXT]CAN Protocol SAE J1939 - Timeout: CAN receive message ET1"/>
    <x v="15"/>
    <s v="CheckAtNextHalt"/>
    <s v="TBD44"/>
    <s v="YELLOW"/>
    <s v="Amber Warning Retarder"/>
  </r>
  <r>
    <s v="RETARDER"/>
    <x v="15"/>
    <s v="7E216"/>
    <s v="0E"/>
    <s v="16E2EE"/>
    <s v="[RETARDER_DIWANXT]CAN Protocol SAE J1939 - Timeout: CAN receive message TC1 &quot;Source Address 2&quot;"/>
    <x v="15"/>
    <s v="CheckAtNextHalt"/>
    <s v="TBD44"/>
    <s v="YELLOW"/>
    <s v="Amber Warning Retarder"/>
  </r>
  <r>
    <s v="RETARDER"/>
    <x v="15"/>
    <s v="7E217"/>
    <s v="0E"/>
    <s v="17E2EE"/>
    <s v="[RETARDER_DIWANXT]CAN Protocol SAE J1939 - Timeout: CAN receive message AUXIO1"/>
    <x v="15"/>
    <s v="CheckAtNextHalt"/>
    <s v="TBD44"/>
    <s v="YELLOW"/>
    <s v="Amber Warning Retarder"/>
  </r>
  <r>
    <s v="RETARDER"/>
    <x v="15"/>
    <s v="7E218"/>
    <s v="0E"/>
    <s v="18E2EE"/>
    <s v="[RETARDER_DIWANXT]CAN Protocol SAE J1939 - Timeout: CAN receive message EEC13"/>
    <x v="15"/>
    <s v="CheckAtNextHalt"/>
    <s v="TBD44"/>
    <s v="YELLOW"/>
    <s v="Amber Warning Retarder"/>
  </r>
  <r>
    <s v="RETARDER"/>
    <x v="15"/>
    <s v="7E219"/>
    <s v="0E"/>
    <s v="19E2EE"/>
    <s v="[RETARDER_DIWANXT]CAN Protocol SAE J1939 - Timeout: CAN receive message EM_CMD"/>
    <x v="15"/>
    <s v="CheckAtNextHalt"/>
    <s v="TBD44"/>
    <s v="YELLOW"/>
    <s v="Amber Warning Retarder"/>
  </r>
  <r>
    <s v="RETARDER"/>
    <x v="15"/>
    <s v="7E21A"/>
    <s v="0E"/>
    <s v="1AE2EE"/>
    <s v="[RETARDER_DIWANXT]CAN Protocol SAE J1939 - Timeout: CAN receive message EBC2"/>
    <x v="15"/>
    <s v="CheckAtNextHalt"/>
    <s v="TBD44"/>
    <s v="YELLOW"/>
    <s v="Amber Warning Retarder"/>
  </r>
  <r>
    <s v="RETARDER"/>
    <x v="15"/>
    <s v="7E21B"/>
    <s v="0E"/>
    <s v="1BE2EE"/>
    <s v="[RETARDER_DIWANXT]CAN Protocol SAE J1939 - Timeout: CAN receive message TSC1 ENG &quot;Source Address 1&quot;"/>
    <x v="15"/>
    <s v="CheckAtNextHalt"/>
    <s v="TBD44"/>
    <s v="YELLOW"/>
    <s v="Amber Warning Retarder"/>
  </r>
  <r>
    <s v="RETARDER"/>
    <x v="15"/>
    <s v="7E21C"/>
    <s v="0E"/>
    <s v="1CE2EE"/>
    <s v="[RETARDER_DIWANXT]CAN Protocol SAE J1939 - Timeout: CAN receive message TSC1 ENG &quot;Source Address 2&quot;"/>
    <x v="15"/>
    <s v="CheckAtNextHalt"/>
    <s v="TBD44"/>
    <s v="YELLOW"/>
    <s v="Amber Warning Retarder"/>
  </r>
  <r>
    <s v="RETARDER"/>
    <x v="15"/>
    <s v="7E21D"/>
    <s v="0E"/>
    <s v="1DE2EE"/>
    <s v="[RETARDER_DIWANXT]CAN Protocol SAE J1939 - Timeout: CAN receive message TSC1 ENG &quot;Source Address 3&quot;"/>
    <x v="15"/>
    <s v="CheckAtNextHalt"/>
    <s v="TBD44"/>
    <s v="YELLOW"/>
    <s v="Amber Warning Retarder"/>
  </r>
  <r>
    <s v="RETARDER"/>
    <x v="15"/>
    <s v="7E21E"/>
    <s v="0E"/>
    <s v="1EE2EE"/>
    <s v="[RETARDER_DIWANXT]CAN Protocol SAE J1939 - Timeout: CAN receive message TSC1 ENG &quot;Source Address 4&quot;"/>
    <x v="15"/>
    <s v="CheckAtNextHalt"/>
    <s v="TBD44"/>
    <s v="YELLOW"/>
    <s v="Amber Warning Retarder"/>
  </r>
  <r>
    <s v="RETARDER"/>
    <x v="15"/>
    <s v="7E21F"/>
    <s v="0E"/>
    <s v="1FE2EE"/>
    <s v="[RETARDER_DIWANXT]CAN Protocol SAE J1939 - Timeout: CAN receive message TSC1 ENG &quot;Source Address 5&quot;"/>
    <x v="15"/>
    <s v="CheckAtNextHalt"/>
    <s v="TBD44"/>
    <s v="YELLOW"/>
    <s v="Amber Warning Retarder"/>
  </r>
  <r>
    <s v="RETARDER"/>
    <x v="15"/>
    <s v="7E220"/>
    <s v="0E"/>
    <s v="20E2EE"/>
    <s v="[RETARDER_DIWANXT]CAN Protocol SAE J1939 - Timeout: CAN receive message DPFC1"/>
    <x v="15"/>
    <s v="CheckAtNextHalt"/>
    <s v="TBD44"/>
    <s v="YELLOW"/>
    <s v="Amber Warning Retarder"/>
  </r>
  <r>
    <s v="RETARDER"/>
    <x v="15"/>
    <s v="7E221"/>
    <s v="0E"/>
    <s v="21E2EE"/>
    <s v="[RETARDER_DIWANXT]CAN Protocol SAE J1939 - Faulty &quot;CAN controller number&quot; in the dataset"/>
    <x v="15"/>
    <s v="CheckAtNextHalt"/>
    <s v="TBD44"/>
    <s v="YELLOW"/>
    <s v="Amber Warning Retarder"/>
  </r>
  <r>
    <s v="RETARDER"/>
    <x v="15"/>
    <s v="7E222"/>
    <s v="0E"/>
    <s v="22E2EE"/>
    <s v="[RETARDER_DIWANXT]CAN Protocol SAE J1939 - Timeout: CAN receive message ENG_CONF_BAM"/>
    <x v="15"/>
    <s v="CheckAtNextHalt"/>
    <s v="TBD44"/>
    <s v="YELLOW"/>
    <s v="Amber Warning Retarder"/>
  </r>
  <r>
    <s v="RETARDER"/>
    <x v="15"/>
    <s v="7E223"/>
    <s v="0E"/>
    <s v="23E2EE"/>
    <s v="[RETARDER_DIWANXT]CAN Protocol SAE J1939 - Timeout: CAN receive message ENG_CONF_PACKETS"/>
    <x v="15"/>
    <s v="CheckAtNextHalt"/>
    <s v="TBD44"/>
    <s v="YELLOW"/>
    <s v="Amber Warning Retarder"/>
  </r>
  <r>
    <s v="RETARDER"/>
    <x v="15"/>
    <s v="7E224"/>
    <s v="0E"/>
    <s v="24E2EE"/>
    <s v="[RETARDER_DIWANXT]CAN Protocol SAE J1939 - Packet sequence: CAN receive message ENG_CONF"/>
    <x v="15"/>
    <s v="CheckAtNextHalt"/>
    <s v="TBD44"/>
    <s v="YELLOW"/>
    <s v="Amber Warning Retarder"/>
  </r>
  <r>
    <s v="RETARDER"/>
    <x v="15"/>
    <s v="7E225"/>
    <s v="0E"/>
    <s v="25E2EE"/>
    <s v="[RETARDER_DIWANXT]CAN Protocol SAE J1939 - Timeout: CAN receive message ENG_RET_CONF_BAM"/>
    <x v="15"/>
    <s v="CheckAtNextHalt"/>
    <s v="TBD44"/>
    <s v="YELLOW"/>
    <s v="Amber Warning Retarder"/>
  </r>
  <r>
    <s v="RETARDER"/>
    <x v="15"/>
    <s v="7E226"/>
    <s v="0E"/>
    <s v="26E2EE"/>
    <s v="[RETARDER_DIWANXT]CAN Protocol SAE J1939 - Timeout: CAN receive message ENG_RET_CONF_PACKETS"/>
    <x v="15"/>
    <s v="CheckAtNextHalt"/>
    <s v="TBD44"/>
    <s v="YELLOW"/>
    <s v="Amber Warning Retarder"/>
  </r>
  <r>
    <s v="RETARDER"/>
    <x v="15"/>
    <s v="7E227"/>
    <s v="0E"/>
    <s v="27E2EE"/>
    <s v="[RETARDER_DIWANXT]CAN Protocol SAE J1939 - Packet sequence: CAN receive message ENG_RET_CONF"/>
    <x v="15"/>
    <s v="CheckAtNextHalt"/>
    <s v="TBD44"/>
    <s v="YELLOW"/>
    <s v="Amber Warning Retarder"/>
  </r>
  <r>
    <s v="RETARDER"/>
    <x v="15"/>
    <s v="7E228"/>
    <s v="0E"/>
    <s v="28E2EE"/>
    <s v="[RETARDER_DIWANXT]CAN Protocol SAE J1939 - Incorrect parameterization of the TC1 source address"/>
    <x v="15"/>
    <s v="CheckAtNextHalt"/>
    <s v="TBD44"/>
    <s v="YELLOW"/>
    <s v="Amber Warning Retarder"/>
  </r>
  <r>
    <s v="RETARDER"/>
    <x v="15"/>
    <s v="7E240"/>
    <s v="0E"/>
    <s v="40E2EE"/>
    <s v="[RETARDER_DIWANXT]CAN Protocol VOITH private CAN - Timeout: CAN receive message TC1"/>
    <x v="15"/>
    <s v="CheckAtNextHalt"/>
    <s v="TBD44"/>
    <s v="YELLOW"/>
    <s v="Amber Warning Retarder"/>
  </r>
  <r>
    <s v="RETARDER"/>
    <x v="15"/>
    <s v="7E241"/>
    <s v="0E"/>
    <s v="41E2EE"/>
    <s v="[RETARDER_DIWANXT]CAN Protocol VOITH private CAN - Timeout: CAN receive message INPUT VALUES 0"/>
    <x v="15"/>
    <s v="CheckAtNextHalt"/>
    <s v="TBD44"/>
    <s v="YELLOW"/>
    <s v="Amber Warning Retarder"/>
  </r>
  <r>
    <s v="RETARDER"/>
    <x v="15"/>
    <s v="7E242"/>
    <s v="0E"/>
    <s v="42E2EE"/>
    <s v="[RETARDER_DIWANXT]CAN Protocol VOITH private CAN - Timeout: CAN receive message INPUT VALUES 1"/>
    <x v="15"/>
    <s v="CheckAtNextHalt"/>
    <s v="TBD44"/>
    <s v="YELLOW"/>
    <s v="Amber Warning Retarder"/>
  </r>
  <r>
    <s v="RETARDER"/>
    <x v="15"/>
    <s v="7E243"/>
    <s v="0E"/>
    <s v="43E2EE"/>
    <s v="[RETARDER_DIWANXT]CAN Protocol VOITH private CAN - Timeout: CAN receive message INPUT VALUES 2"/>
    <x v="15"/>
    <s v="CheckAtNextHalt"/>
    <s v="TBD44"/>
    <s v="YELLOW"/>
    <s v="Amber Warning Retarder"/>
  </r>
  <r>
    <s v="RETARDER"/>
    <x v="15"/>
    <s v="7E244"/>
    <s v="0E"/>
    <s v="44E2EE"/>
    <s v="[RETARDER_DIWANXT]CAN Protocol VOITH private CAN - Timeout: CAN receive message CMD_Response"/>
    <x v="15"/>
    <s v="CheckAtNextHalt"/>
    <s v="TBD44"/>
    <s v="YELLOW"/>
    <s v="Amber Warning Retarder"/>
  </r>
  <r>
    <s v="RETARDER"/>
    <x v="15"/>
    <s v="7E245"/>
    <s v="0E"/>
    <s v="45E2EE"/>
    <s v="[RETARDER_DIWANXT]CAN Protocol VOITH private CAN - Timeout: CAN receive message TC1"/>
    <x v="15"/>
    <s v="CheckAtNextHalt"/>
    <s v="TBD44"/>
    <s v="YELLOW"/>
    <s v="Amber Warning Retarder"/>
  </r>
  <r>
    <s v="RETARDER"/>
    <x v="15"/>
    <s v="7E246"/>
    <s v="0E"/>
    <s v="46E2EE"/>
    <s v="[RETARDER_DIWANXT]CAN Protocol VOITH private CAN - Timeout: CAN receive message GSS_ESIV"/>
    <x v="15"/>
    <s v="CheckAtNextHalt"/>
    <s v="TBD44"/>
    <s v="YELLOW"/>
    <s v="Amber Warning Retarder"/>
  </r>
  <r>
    <s v="RETARDER"/>
    <x v="15"/>
    <s v="7E280"/>
    <s v="0E"/>
    <s v="80E2EE"/>
    <s v="[RETARDER_DIWANXT]CAN-pushbutton switch E330 - Reset by oscillator watchdog"/>
    <x v="15"/>
    <s v="CheckAtNextHalt"/>
    <s v="TBD44"/>
    <s v="YELLOW"/>
    <s v="Amber Warning Retarder"/>
  </r>
  <r>
    <s v="RETARDER"/>
    <x v="15"/>
    <s v="7E281"/>
    <s v="0E"/>
    <s v="81E2EE"/>
    <s v="[RETARDER_DIWANXT]CAN-pushbutton switch E330 - CPU watchdog defective"/>
    <x v="15"/>
    <s v="CheckAtNextHalt"/>
    <s v="TBD44"/>
    <s v="YELLOW"/>
    <s v="Amber Warning Retarder"/>
  </r>
  <r>
    <s v="RETARDER"/>
    <x v="15"/>
    <s v="7E282"/>
    <s v="0E"/>
    <s v="82E2EE"/>
    <s v="[RETARDER_DIWANXT]CAN-pushbutton switch E330 - Reset by CPU watchdog"/>
    <x v="15"/>
    <s v="CheckAtNextHalt"/>
    <s v="TBD44"/>
    <s v="YELLOW"/>
    <s v="Amber Warning Retarder"/>
  </r>
  <r>
    <s v="RETARDER"/>
    <x v="15"/>
    <s v="7E283"/>
    <s v="0E"/>
    <s v="83E2EE"/>
    <s v="[RETARDER_DIWANXT]CAN-pushbutton switch E330 - Checksum error in ROM"/>
    <x v="15"/>
    <s v="CheckAtNextHalt"/>
    <s v="TBD44"/>
    <s v="YELLOW"/>
    <s v="Amber Warning Retarder"/>
  </r>
  <r>
    <s v="RETARDER"/>
    <x v="15"/>
    <s v="7E284"/>
    <s v="0E"/>
    <s v="84E2EE"/>
    <s v="[RETARDER_DIWANXT]CAN-pushbutton switch E330 - Error in IRAM"/>
    <x v="15"/>
    <s v="CheckAtNextHalt"/>
    <s v="TBD44"/>
    <s v="YELLOW"/>
    <s v="Amber Warning Retarder"/>
  </r>
  <r>
    <s v="RETARDER"/>
    <x v="15"/>
    <s v="7E285"/>
    <s v="0E"/>
    <s v="85E2EE"/>
    <s v="[RETARDER_DIWANXT]CAN-pushbutton switch E330 - Error in XRAM"/>
    <x v="15"/>
    <s v="CheckAtNextHalt"/>
    <s v="TBD44"/>
    <s v="YELLOW"/>
    <s v="Amber Warning Retarder"/>
  </r>
  <r>
    <s v="RETARDER"/>
    <x v="15"/>
    <s v="7E286"/>
    <s v="0E"/>
    <s v="86E2EE"/>
    <s v="[RETARDER_DIWANXT]CAN-pushbutton switch E330 - Error in processor"/>
    <x v="15"/>
    <s v="CheckAtNextHalt"/>
    <s v="TBD44"/>
    <s v="YELLOW"/>
    <s v="Amber Warning Retarder"/>
  </r>
  <r>
    <s v="RETARDER"/>
    <x v="15"/>
    <s v="7E287"/>
    <s v="0E"/>
    <s v="87E2EE"/>
    <s v="[RETARDER_DIWANXT]CAN-pushbutton switch E330 - Error in the program sequence"/>
    <x v="15"/>
    <s v="CheckAtNextHalt"/>
    <s v="TBD44"/>
    <s v="YELLOW"/>
    <s v="Amber Warning Retarder"/>
  </r>
  <r>
    <s v="RETARDER"/>
    <x v="15"/>
    <s v="7E288"/>
    <s v="0E"/>
    <s v="88E2EE"/>
    <s v="[RETARDER_DIWANXT]CAN-pushbutton switch E330 - Stack overflow or stack underflow"/>
    <x v="15"/>
    <s v="CheckAtNextHalt"/>
    <s v="TBD44"/>
    <s v="YELLOW"/>
    <s v="Amber Warning Retarder"/>
  </r>
  <r>
    <s v="RETARDER"/>
    <x v="15"/>
    <s v="7E289"/>
    <s v="0E"/>
    <s v="89E2EE"/>
    <s v="[RETARDER_DIWANXT]CAN-pushbutton switch E330 - Timeout of the ROM memory test"/>
    <x v="15"/>
    <s v="CheckAtNextHalt"/>
    <s v="TBD44"/>
    <s v="YELLOW"/>
    <s v="Amber Warning Retarder"/>
  </r>
  <r>
    <s v="RETARDER"/>
    <x v="15"/>
    <s v="7E28A"/>
    <s v="0E"/>
    <s v="8AE2EE"/>
    <s v="[RETARDER_DIWANXT]CAN-pushbutton switch E330 - CAN controller defective"/>
    <x v="15"/>
    <s v="CheckAtNextHalt"/>
    <s v="TBD44"/>
    <s v="YELLOW"/>
    <s v="Amber Warning Retarder"/>
  </r>
  <r>
    <s v="RETARDER"/>
    <x v="15"/>
    <s v="7E28B"/>
    <s v="0E"/>
    <s v="8BE2EE"/>
    <s v="[RETARDER_DIWANXT]CAN-pushbutton switch E330 - CAN bus: communication fault &quot;CAN warning&quot;"/>
    <x v="15"/>
    <s v="CheckAtNextHalt"/>
    <s v="TBD44"/>
    <s v="YELLOW"/>
    <s v="Amber Warning Retarder"/>
  </r>
  <r>
    <s v="RETARDER"/>
    <x v="15"/>
    <s v="7E28C"/>
    <s v="0E"/>
    <s v="8CE2EE"/>
    <s v="[RETARDER_DIWANXT]CAN-pushbutton switch E330 - CAN bus: communication fault &quot;Bus off&quot;"/>
    <x v="15"/>
    <s v="CheckAtNextHalt"/>
    <s v="TBD44"/>
    <s v="YELLOW"/>
    <s v="Amber Warning Retarder"/>
  </r>
  <r>
    <s v="RETARDER"/>
    <x v="15"/>
    <s v="7E28D"/>
    <s v="0E"/>
    <s v="8DE2EE"/>
    <s v="[RETARDER_DIWANXT]CAN-pushbutton switch E330 - CAN bus: sent data implausible"/>
    <x v="15"/>
    <s v="CheckAtNextHalt"/>
    <s v="TBD44"/>
    <s v="YELLOW"/>
    <s v="Amber Warning Retarder"/>
  </r>
  <r>
    <s v="RETARDER"/>
    <x v="15"/>
    <s v="7E28E"/>
    <s v="0E"/>
    <s v="8EE2EE"/>
    <s v="[RETARDER_DIWANXT]CAN-pushbutton switch E330 - A/D converter: faulty reference voltage (2.5 V)"/>
    <x v="15"/>
    <s v="CheckAtNextHalt"/>
    <s v="TBD44"/>
    <s v="YELLOW"/>
    <s v="Amber Warning Retarder"/>
  </r>
  <r>
    <s v="RETARDER"/>
    <x v="15"/>
    <s v="7E28F"/>
    <s v="0E"/>
    <s v="8FE2EE"/>
    <s v="[RETARDER_DIWANXT]CAN-pushbutton switch E330 - A/D converter: faulty reference voltage (0 V)"/>
    <x v="15"/>
    <s v="CheckAtNextHalt"/>
    <s v="TBD44"/>
    <s v="YELLOW"/>
    <s v="Amber Warning Retarder"/>
  </r>
  <r>
    <s v="RETARDER"/>
    <x v="15"/>
    <s v="7E290"/>
    <s v="0E"/>
    <s v="90E2EE"/>
    <s v="[RETARDER_DIWANXT]CAN-pushbutton switch E330 - A/D converter: timeout"/>
    <x v="15"/>
    <s v="CheckAtNextHalt"/>
    <s v="TBD44"/>
    <s v="YELLOW"/>
    <s v="Amber Warning Retarder"/>
  </r>
  <r>
    <s v="RETARDER"/>
    <x v="15"/>
    <s v="7E291"/>
    <s v="0E"/>
    <s v="91E2EE"/>
    <s v="[RETARDER_DIWANXT]CAN-pushbutton switch E330 - Short circuit to digital output"/>
    <x v="15"/>
    <s v="CheckAtNextHalt"/>
    <s v="TBD44"/>
    <s v="YELLOW"/>
    <s v="Amber Warning Retarder"/>
  </r>
  <r>
    <s v="RETARDER"/>
    <x v="15"/>
    <s v="7E292"/>
    <s v="0E"/>
    <s v="92E2EE"/>
    <s v="[RETARDER_DIWANXT]CAN-pushbutton switch E330 - Digital output faulty"/>
    <x v="15"/>
    <s v="CheckAtNextHalt"/>
    <s v="TBD44"/>
    <s v="YELLOW"/>
    <s v="Amber Warning Retarder"/>
  </r>
  <r>
    <s v="RETARDER"/>
    <x v="15"/>
    <s v="7E293"/>
    <s v="0E"/>
    <s v="93E2EE"/>
    <s v="[RETARDER_DIWANXT]CAN-pushbutton switch E330 - Implausible pushbutton signals"/>
    <x v="15"/>
    <s v="CheckAtNextHalt"/>
    <s v="TBD44"/>
    <s v="YELLOW"/>
    <s v="Amber Warning Retarder"/>
  </r>
  <r>
    <s v="RETARDER"/>
    <x v="15"/>
    <s v="7E294"/>
    <s v="0E"/>
    <s v="94E2EE"/>
    <s v="[RETARDER_DIWANXT]CAN-pushbutton switch E330 - Implausible pushbutton redundancy signals"/>
    <x v="15"/>
    <s v="CheckAtNextHalt"/>
    <s v="TBD44"/>
    <s v="YELLOW"/>
    <s v="Amber Warning Retarder"/>
  </r>
  <r>
    <s v="RETARDER"/>
    <x v="15"/>
    <s v="7E295"/>
    <s v="0E"/>
    <s v="95E2EE"/>
    <s v="[RETARDER_DIWANXT]CAN-pushbutton switch E330 - Pushbutton signals and redundancy signals unequal"/>
    <x v="15"/>
    <s v="CheckAtNextHalt"/>
    <s v="TBD44"/>
    <s v="YELLOW"/>
    <s v="Amber Warning Retarder"/>
  </r>
  <r>
    <s v="RETARDER"/>
    <x v="15"/>
    <s v="7E296"/>
    <s v="0E"/>
    <s v="96E2EE"/>
    <s v="[RETARDER_DIWANXT]CAN-pushbutton switch E330 - Neutral no-signal faulty"/>
    <x v="15"/>
    <s v="CheckAtNextHalt"/>
    <s v="TBD44"/>
    <s v="YELLOW"/>
    <s v="Amber Warning Retarder"/>
  </r>
  <r>
    <s v="RETARDER"/>
    <x v="15"/>
    <s v="7E297"/>
    <s v="0E"/>
    <s v="97E2EE"/>
    <s v="[RETARDER_DIWANXT]CAN-pushbutton switch E330 - Pushbutton signals unstable &quot;Contact Bounce&quot;"/>
    <x v="15"/>
    <s v="CheckAtNextHalt"/>
    <s v="TBD44"/>
    <s v="YELLOW"/>
    <s v="Amber Warning Retarder"/>
  </r>
  <r>
    <s v="RETARDER"/>
    <x v="15"/>
    <s v="7E298"/>
    <s v="0E"/>
    <s v="98E2EE"/>
    <s v="[RETARDER_DIWANXT]CAN-pushbutton switch E330 - Pushbutton redundancy signals unstable &quot;Contact Bounce&quot;"/>
    <x v="15"/>
    <s v="CheckAtNextHalt"/>
    <s v="TBD44"/>
    <s v="YELLOW"/>
    <s v="Amber Warning Retarder"/>
  </r>
  <r>
    <s v="RETARDER"/>
    <x v="15"/>
    <s v="7E299"/>
    <s v="0E"/>
    <s v="99E2EE"/>
    <s v="[RETARDER_DIWANXT]CAN-pushbutton switch E330 - Configuration memory (EEPROM) not available"/>
    <x v="15"/>
    <s v="CheckAtNextHalt"/>
    <s v="TBD44"/>
    <s v="YELLOW"/>
    <s v="Amber Warning Retarder"/>
  </r>
  <r>
    <s v="RETARDER"/>
    <x v="15"/>
    <s v="7E29A"/>
    <s v="0E"/>
    <s v="9AE2EE"/>
    <s v="[RETARDER_DIWANXT]CAN-pushbutton switch E330 - Configuration memory (EEPROM): not writable or read-back data faulty"/>
    <x v="15"/>
    <s v="CheckAtNextHalt"/>
    <s v="TBD44"/>
    <s v="YELLOW"/>
    <s v="Amber Warning Retarder"/>
  </r>
  <r>
    <s v="RETARDER"/>
    <x v="15"/>
    <s v="7E29B"/>
    <s v="0E"/>
    <s v="9BE2EE"/>
    <s v="[RETARDER_DIWANXT]CAN-pushbutton switch E330 - Configuration memory (EEPROM): buffer overflow"/>
    <x v="15"/>
    <s v="CheckAtNextHalt"/>
    <s v="TBD44"/>
    <s v="YELLOW"/>
    <s v="Amber Warning Retarder"/>
  </r>
  <r>
    <s v="RETARDER"/>
    <x v="15"/>
    <s v="7E29C"/>
    <s v="0E"/>
    <s v="9CE2EE"/>
    <s v="[RETARDER_DIWANXT]CAN-pushbutton switch E330 - Checksum error: configuration memory (EEPROM)"/>
    <x v="15"/>
    <s v="CheckAtNextHalt"/>
    <s v="TBD44"/>
    <s v="YELLOW"/>
    <s v="Amber Warning Retarder"/>
  </r>
  <r>
    <s v="RETARDER"/>
    <x v="15"/>
    <s v="7E29D"/>
    <s v="0E"/>
    <s v="9DE2EE"/>
    <s v="[RETARDER_DIWANXT]CAN-pushbutton switch E330 - Reconfiguration to basic setting"/>
    <x v="15"/>
    <s v="CheckAtNextHalt"/>
    <s v="TBD44"/>
    <s v="YELLOW"/>
    <s v="Amber Warning Retarder"/>
  </r>
  <r>
    <s v="RETARDER"/>
    <x v="15"/>
    <s v="7E29E"/>
    <s v="0E"/>
    <s v="9EE2EE"/>
    <s v="[RETARDER_DIWANXT]CAN-pushbutton switch E330 - All voltages at the output and inputs are faulty"/>
    <x v="15"/>
    <s v="CheckAtNextHalt"/>
    <s v="TBD44"/>
    <s v="YELLOW"/>
    <s v="Amber Warning Retarder"/>
  </r>
  <r>
    <s v="RETARDER"/>
    <x v="15"/>
    <s v="7E29F"/>
    <s v="0E"/>
    <s v="9FE2EE"/>
    <s v="[RETARDER_DIWANXT]CAN-pushbutton switch E330 - Deviation of the operating voltages between control unit and pushbutton selector greater than 5 V"/>
    <x v="15"/>
    <s v="CheckAtNextHalt"/>
    <s v="TBD44"/>
    <s v="YELLOW"/>
    <s v="Amber Warning Retarder"/>
  </r>
  <r>
    <s v="RETARDER"/>
    <x v="15"/>
    <s v="7E2A0"/>
    <s v="0E"/>
    <s v="A0E2EE"/>
    <s v="[RETARDER_DIWANXT]CAN-pushbutton switch E330 - CAN signal: operating voltage in &quot;InputValues0&quot; impermissible"/>
    <x v="15"/>
    <s v="CheckAtNextHalt"/>
    <s v="TBD44"/>
    <s v="YELLOW"/>
    <s v="Amber Warning Retarder"/>
  </r>
  <r>
    <s v="RETARDER"/>
    <x v="15"/>
    <s v="7E2A1"/>
    <s v="0E"/>
    <s v="A1E2EE"/>
    <s v="[RETARDER_DIWANXT]CAN-pushbutton switch E330 - One or more voltages at the output or inputs are faulty"/>
    <x v="15"/>
    <s v="CheckAtNextHalt"/>
    <s v="TBD44"/>
    <s v="YELLOW"/>
    <s v="Amber Warning Retarder"/>
  </r>
  <r>
    <s v="RETARDER"/>
    <x v="15"/>
    <s v="7E2A2"/>
    <s v="0E"/>
    <s v="A2E2EE"/>
    <s v="[RETARDER_DIWANXT]CAN-pushbutton switch E330 - Error in the monitoring of the output"/>
    <x v="15"/>
    <s v="CheckAtNextHalt"/>
    <s v="TBD44"/>
    <s v="YELLOW"/>
    <s v="Amber Warning Retarder"/>
  </r>
  <r>
    <s v="RETARDER"/>
    <x v="15"/>
    <s v="7E2A3"/>
    <s v="0E"/>
    <s v="A3E2EE"/>
    <s v="[RETARDER_DIWANXT]CAN-pushbutton switch E330 - Invalid states in the monitoring of the output"/>
    <x v="15"/>
    <s v="CheckAtNextHalt"/>
    <s v="TBD44"/>
    <s v="YELLOW"/>
    <s v="Amber Warning Retarder"/>
  </r>
  <r>
    <s v="RETARDER"/>
    <x v="15"/>
    <s v="7E2A4"/>
    <s v="0E"/>
    <s v="A4E2EE"/>
    <s v="[RETARDER_DIWANXT]CAN-pushbutton switch E330 - Configuration error of the bit rate for the CAN controller"/>
    <x v="15"/>
    <s v="CheckAtNextHalt"/>
    <s v="TBD44"/>
    <s v="YELLOW"/>
    <s v="Amber Warning Retarder"/>
  </r>
  <r>
    <s v="RETARDER"/>
    <x v="15"/>
    <s v="7E2A5"/>
    <s v="0E"/>
    <s v="A5E2EE"/>
    <s v="[RETARDER_DIWANXT]CAN-pushbutton switch E330 - Error in writing: no access authorization"/>
    <x v="15"/>
    <s v="CheckAtNextHalt"/>
    <s v="TBD44"/>
    <s v="YELLOW"/>
    <s v="Amber Warning Retarder"/>
  </r>
  <r>
    <s v="RETARDER"/>
    <x v="15"/>
    <s v="7E2A6"/>
    <s v="0E"/>
    <s v="A6E2EE"/>
    <s v="[RETARDER_DIWANXT]CAN-pushbutton switch E330 - Error in writing: only legible range"/>
    <x v="15"/>
    <s v="CheckAtNextHalt"/>
    <s v="TBD44"/>
    <s v="YELLOW"/>
    <s v="Amber Warning Retarder"/>
  </r>
  <r>
    <s v="RETARDER"/>
    <x v="15"/>
    <s v="7E2A7"/>
    <s v="0E"/>
    <s v="A7E2EE"/>
    <s v="[RETARDER_DIWANXT]CAN-pushbutton switch E330 - Error in writing: command unknown"/>
    <x v="15"/>
    <s v="CheckAtNextHalt"/>
    <s v="TBD44"/>
    <s v="YELLOW"/>
    <s v="Amber Warning Retarder"/>
  </r>
  <r>
    <s v="RETARDER"/>
    <x v="15"/>
    <s v="7E2A8"/>
    <s v="0E"/>
    <s v="A8E2EE"/>
    <s v="[RETARDER_DIWANXT]CAN-pushbutton switch E330 - Error in reading: data ranges do not exist"/>
    <x v="15"/>
    <s v="CheckAtNextHalt"/>
    <s v="TBD44"/>
    <s v="YELLOW"/>
    <s v="Amber Warning Retarder"/>
  </r>
  <r>
    <s v="RETARDER"/>
    <x v="15"/>
    <s v="7E2A9"/>
    <s v="0E"/>
    <s v="A9E2EE"/>
    <s v="[RETARDER_DIWANXT]CAN-pushbutton switch E330 - Error in writing: data range does not exist"/>
    <x v="15"/>
    <s v="CheckAtNextHalt"/>
    <s v="TBD44"/>
    <s v="YELLOW"/>
    <s v="Amber Warning Retarder"/>
  </r>
  <r>
    <s v="RETARDER"/>
    <x v="15"/>
    <s v="7E2AA"/>
    <s v="0E"/>
    <s v="AAE2EE"/>
    <s v="[RETARDER_DIWANXT]CAN-pushbutton switch E330 - Undiagnosable event"/>
    <x v="15"/>
    <s v="CheckAtNextHalt"/>
    <s v="TBD44"/>
    <s v="YELLOW"/>
    <s v="Amber Warning Retarder"/>
  </r>
  <r>
    <s v="RETARDER"/>
    <x v="15"/>
    <s v="7E2AB"/>
    <s v="0E"/>
    <s v="ABE2EE"/>
    <s v="[RETARDER_DIWANXT]CAN-pushbutton switch E330 - Error in reading: other data than requested"/>
    <x v="15"/>
    <s v="CheckAtNextHalt"/>
    <s v="TBD44"/>
    <s v="YELLOW"/>
    <s v="Amber Warning Retarder"/>
  </r>
  <r>
    <s v="RETARDER"/>
    <x v="15"/>
    <s v="7E2AC"/>
    <s v="0E"/>
    <s v="ACE2EE"/>
    <s v="[RETARDER_DIWANXT]CAN-pushbutton switch E330 - Error in writing: other data than specified"/>
    <x v="15"/>
    <s v="CheckAtNextHalt"/>
    <s v="TBD44"/>
    <s v="YELLOW"/>
    <s v="Amber Warning Retarder"/>
  </r>
  <r>
    <s v="RETARDER"/>
    <x v="15"/>
    <s v="7E2AD"/>
    <s v="0E"/>
    <s v="ADE2EE"/>
    <s v="[RETARDER_DIWANXT]CAN-pushbutton switch E330 - Incorrect command execution: commands in CAN send and receive messages are different"/>
    <x v="15"/>
    <s v="CheckAtNextHalt"/>
    <s v="TBD44"/>
    <s v="YELLOW"/>
    <s v="Amber Warning Retarder"/>
  </r>
  <r>
    <s v="RETARDER"/>
    <x v="15"/>
    <s v="7E2AE"/>
    <s v="0E"/>
    <s v="AEE2EE"/>
    <s v="[RETARDER_DIWANXT]CAN-pushbutton switch E330 - Undiagnosable error"/>
    <x v="15"/>
    <s v="CheckAtNextHalt"/>
    <s v="TBD44"/>
    <s v="YELLOW"/>
    <s v="Amber Warning Retarder"/>
  </r>
  <r>
    <s v="RETARDER"/>
    <x v="15"/>
    <s v="7E2C0"/>
    <s v="0E"/>
    <s v="C0E2EE"/>
    <s v="[RETARDER_DIWANXT]CAN - Vehicle Message Matrix (VMM) - Messages - Timeout: CAN receive message BS_E2"/>
    <x v="15"/>
    <s v="CheckAtNextHalt"/>
    <s v="TBD44"/>
    <s v="YELLOW"/>
    <s v="Amber Warning Retarder"/>
  </r>
  <r>
    <s v="RETARDER"/>
    <x v="15"/>
    <s v="7E2C1"/>
    <s v="0E"/>
    <s v="C1E2EE"/>
    <s v="[RETARDER_DIWANXT]CAN - Vehicle Message Matrix (VMM) - Messages - Timeout: CAN receive message BS_E3"/>
    <x v="15"/>
    <s v="CheckAtNextHalt"/>
    <s v="TBD44"/>
    <s v="YELLOW"/>
    <s v="Amber Warning Retarder"/>
  </r>
  <r>
    <s v="RETARDER"/>
    <x v="15"/>
    <s v="7E2C2"/>
    <s v="0E"/>
    <s v="C2E2EE"/>
    <s v="[RETARDER_DIWANXT]CAN - Vehicle Message Matrix (VMM) - Messages - Timeout: CAN receive message CGW_C1"/>
    <x v="15"/>
    <s v="CheckAtNextHalt"/>
    <s v="TBD44"/>
    <s v="YELLOW"/>
    <s v="Amber Warning Retarder"/>
  </r>
  <r>
    <s v="RETARDER"/>
    <x v="15"/>
    <s v="7E2C3"/>
    <s v="0E"/>
    <s v="C3E2EE"/>
    <s v="[RETARDER_DIWANXT]CAN - Vehicle Message Matrix (VMM) - Messages - Timeout: CAN receive message CPC_C01"/>
    <x v="15"/>
    <s v="CheckAtNextHalt"/>
    <s v="TBD44"/>
    <s v="YELLOW"/>
    <s v="Amber Warning Retarder"/>
  </r>
  <r>
    <s v="RETARDER"/>
    <x v="15"/>
    <s v="7E2C4"/>
    <s v="0E"/>
    <s v="C4E2EE"/>
    <s v="[RETARDER_DIWANXT]CAN - Vehicle Message Matrix (VMM) - Messages - Timeout: CAN receive message CPC_C02"/>
    <x v="15"/>
    <s v="CheckAtNextHalt"/>
    <s v="TBD44"/>
    <s v="YELLOW"/>
    <s v="Amber Warning Retarder"/>
  </r>
  <r>
    <s v="RETARDER"/>
    <x v="15"/>
    <s v="7E2C5"/>
    <s v="0E"/>
    <s v="C5E2EE"/>
    <s v="[RETARDER_DIWANXT]CAN - Vehicle Message Matrix (VMM) - Messages - Timeout: CAN receive message CPC_C03"/>
    <x v="15"/>
    <s v="CheckAtNextHalt"/>
    <s v="TBD44"/>
    <s v="YELLOW"/>
    <s v="Amber Warning Retarder"/>
  </r>
  <r>
    <s v="RETARDER"/>
    <x v="15"/>
    <s v="7E2C6"/>
    <s v="0E"/>
    <s v="C6E2EE"/>
    <s v="[RETARDER_DIWANXT]CAN - Vehicle Message Matrix (VMM) - Messages - Timeout: CAN receive message CPC_C06"/>
    <x v="15"/>
    <s v="CheckAtNextHalt"/>
    <s v="TBD44"/>
    <s v="YELLOW"/>
    <s v="Amber Warning Retarder"/>
  </r>
  <r>
    <s v="RETARDER"/>
    <x v="15"/>
    <s v="7E2C7"/>
    <s v="0E"/>
    <s v="C7E2EE"/>
    <s v="[RETARDER_DIWANXT]CAN - Vehicle Message Matrix (VMM) - Messages - Timeout: CAN receive message CPC_C09"/>
    <x v="15"/>
    <s v="CheckAtNextHalt"/>
    <s v="TBD44"/>
    <s v="YELLOW"/>
    <s v="Amber Warning Retarder"/>
  </r>
  <r>
    <s v="RETARDER"/>
    <x v="15"/>
    <s v="7E2C8"/>
    <s v="0E"/>
    <s v="C8E2EE"/>
    <s v="[RETARDER_DIWANXT]CAN - Vehicle Message Matrix (VMM) - Messages - Timeout: CAN receive message CPC_C10"/>
    <x v="15"/>
    <s v="CheckAtNextHalt"/>
    <s v="TBD44"/>
    <s v="YELLOW"/>
    <s v="Amber Warning Retarder"/>
  </r>
  <r>
    <s v="RETARDER"/>
    <x v="15"/>
    <s v="7E2C9"/>
    <s v="0E"/>
    <s v="C9E2EE"/>
    <s v="[RETARDER_DIWANXT]CAN - Vehicle Message Matrix (VMM) - Messages - Timeout: CAN receive message CPC_C12"/>
    <x v="15"/>
    <s v="CheckAtNextHalt"/>
    <s v="TBD44"/>
    <s v="YELLOW"/>
    <s v="Amber Warning Retarder"/>
  </r>
  <r>
    <s v="RETARDER"/>
    <x v="15"/>
    <s v="7E2CA"/>
    <s v="0E"/>
    <s v="CAE2EE"/>
    <s v="[RETARDER_DIWANXT]CAN - Vehicle Message Matrix (VMM) - Messages - Timeout: CAN receive message EBC5_BS"/>
    <x v="15"/>
    <s v="CheckAtNextHalt"/>
    <s v="TBD44"/>
    <s v="YELLOW"/>
    <s v="Amber Warning Retarder"/>
  </r>
  <r>
    <s v="RETARDER"/>
    <x v="15"/>
    <s v="7E2CB"/>
    <s v="0E"/>
    <s v="CBE2EE"/>
    <s v="[RETARDER_DIWANXT]CAN - Vehicle Message Matrix (VMM) - Messages - Timeout: CAN receive message MCM_C01"/>
    <x v="15"/>
    <s v="CheckAtNextHalt"/>
    <s v="TBD44"/>
    <s v="YELLOW"/>
    <s v="Amber Warning Retarder"/>
  </r>
  <r>
    <s v="RETARDER"/>
    <x v="15"/>
    <s v="7E2CC"/>
    <s v="0E"/>
    <s v="CCE2EE"/>
    <s v="[RETARDER_DIWANXT]CAN - Vehicle Message Matrix (VMM) - Messages - Timeout: CAN receive message MCM_C02"/>
    <x v="15"/>
    <s v="CheckAtNextHalt"/>
    <s v="TBD44"/>
    <s v="YELLOW"/>
    <s v="Amber Warning Retarder"/>
  </r>
  <r>
    <s v="RETARDER"/>
    <x v="15"/>
    <s v="7E2CD"/>
    <s v="0E"/>
    <s v="CDE2EE"/>
    <s v="[RETARDER_DIWANXT]CAN - Vehicle Message Matrix (VMM) - Messages - Timeout: CAN receive message MCM_C03"/>
    <x v="15"/>
    <s v="CheckAtNextHalt"/>
    <s v="TBD44"/>
    <s v="YELLOW"/>
    <s v="Amber Warning Retarder"/>
  </r>
  <r>
    <s v="RETARDER"/>
    <x v="15"/>
    <s v="7E2CE"/>
    <s v="0E"/>
    <s v="CEE2EE"/>
    <s v="[RETARDER_DIWANXT]CAN - Vehicle Message Matrix (VMM) - Messages - Timeout: CAN receive message MCM_C23"/>
    <x v="15"/>
    <s v="CheckAtNextHalt"/>
    <s v="TBD44"/>
    <s v="YELLOW"/>
    <s v="Amber Warning Retarder"/>
  </r>
  <r>
    <s v="RETARDER"/>
    <x v="15"/>
    <s v="7E2CF"/>
    <s v="0E"/>
    <s v="CFE2EE"/>
    <s v="[RETARDER_DIWANXT]CAN - Vehicle Message Matrix (VMM) - Messages - Timeout: CAN receive message MUX_B33"/>
    <x v="15"/>
    <s v="CheckAtNextHalt"/>
    <s v="TBD44"/>
    <s v="YELLOW"/>
    <s v="Amber Warning Retarder"/>
  </r>
  <r>
    <s v="RETARDER"/>
    <x v="15"/>
    <s v="7E2D0"/>
    <s v="0E"/>
    <s v="D0E2EE"/>
    <s v="[RETARDER_DIWANXT]CAN - Vehicle Message Matrix (VMM) - Messages - Timeout: CAN receive message TD_ICUC"/>
    <x v="15"/>
    <s v="CheckAtNextHalt"/>
    <s v="TBD44"/>
    <s v="YELLOW"/>
    <s v="Amber Warning Retarder"/>
  </r>
  <r>
    <s v="RETARDER"/>
    <x v="15"/>
    <s v="7E2D1"/>
    <s v="0E"/>
    <s v="D1E2EE"/>
    <s v="[RETARDER_DIWANXT]CAN - Vehicle Message Matrix (VMM) - Messages - Timeout: CAN receive message CGW_VIN"/>
    <x v="15"/>
    <s v="CheckAtNextHalt"/>
    <s v="TBD44"/>
    <s v="YELLOW"/>
    <s v="Amber Warning Retarder"/>
  </r>
  <r>
    <s v="RETARDER"/>
    <x v="15"/>
    <s v="7E2D2"/>
    <s v="0E"/>
    <s v="D2E2EE"/>
    <s v="[RETARDER_DIWANXT]CAN - Vehicle Message Matrix (VMM) - Messages - Timeout: CAN receive message MCM_C07"/>
    <x v="15"/>
    <s v="CheckAtNextHalt"/>
    <s v="TBD44"/>
    <s v="YELLOW"/>
    <s v="Amber Warning Retarder"/>
  </r>
  <r>
    <s v="RETARDER"/>
    <x v="15"/>
    <s v="7E2D3"/>
    <s v="0E"/>
    <s v="D3E2EE"/>
    <s v="[RETARDER_DIWANXT]CAN - Vehicle Message Matrix (VMM) - Messages - Timeout: CAN receive message MCM_C15"/>
    <x v="15"/>
    <s v="CheckAtNextHalt"/>
    <s v="TBD44"/>
    <s v="YELLOW"/>
    <s v="Amber Warning Retarder"/>
  </r>
  <r>
    <s v="RETARDER"/>
    <x v="15"/>
    <s v="7E2D4"/>
    <s v="0E"/>
    <s v="D4E2EE"/>
    <s v="[RETARDER_DIWANXT]CAN - Vehicle Message Matrix (VMM) - Messages - Timeout: CAN receive message SCA_C2"/>
    <x v="15"/>
    <s v="CheckAtNextHalt"/>
    <s v="TBD44"/>
    <s v="YELLOW"/>
    <s v="Amber Warning Retarder"/>
  </r>
  <r>
    <s v="RETARDER"/>
    <x v="15"/>
    <s v="7E2D5"/>
    <s v="0E"/>
    <s v="D5E2EE"/>
    <s v="[RETARDER_DIWANXT]CAN - Vehicle Message Matrix (VMM) - Messages - Timeout: CAN receive message MCM_C04"/>
    <x v="15"/>
    <s v="CheckAtNextHalt"/>
    <s v="TBD44"/>
    <s v="YELLOW"/>
    <s v="Amber Warning Retarder"/>
  </r>
  <r>
    <s v="RETARDER"/>
    <x v="15"/>
    <s v="7E2D6"/>
    <s v="0E"/>
    <s v="D6E2EE"/>
    <s v="[RETARDER_DIWANXT]CAN - Vehicle Message Matrix (VMM) - Messages - Timeout: CAN receive message AIR1_ICUC"/>
    <x v="15"/>
    <s v="CheckAtNextHalt"/>
    <s v="TBD44"/>
    <s v="YELLOW"/>
    <s v="Amber Warning Retarder"/>
  </r>
  <r>
    <s v="RETARDER"/>
    <x v="15"/>
    <s v="7E2D7"/>
    <s v="0E"/>
    <s v="D7E2EE"/>
    <s v="[RETARDER_DIWANXT]CAN - Vehicle Message Matrix (VMM) - Messages - Timeout: CAN receive message RCCM_B01"/>
    <x v="15"/>
    <s v="CheckAtNextHalt"/>
    <s v="TBD44"/>
    <s v="YELLOW"/>
    <s v="Amber Warning Retarder"/>
  </r>
  <r>
    <s v="RETARDER"/>
    <x v="15"/>
    <s v="7E2D8"/>
    <s v="0E"/>
    <s v="D8E2EE"/>
    <s v="[RETARDER_DIWANXT]CAN - Vehicle Message Matrix (VMM) - Messages - Timeout: CAN receive message HVAC_BUS_B6"/>
    <x v="15"/>
    <s v="CheckAtNextHalt"/>
    <s v="TBD44"/>
    <s v="YELLOW"/>
    <s v="Amber Warning Retarder"/>
  </r>
  <r>
    <s v="RETARDER"/>
    <x v="15"/>
    <s v="7E2D9"/>
    <s v="0E"/>
    <s v="D9E2EE"/>
    <s v="[RETARDER_DIWANXT]CAN - Vehicle Message Matrix (VMM) - Messages - Invalid CAN controller number in dataset"/>
    <x v="15"/>
    <s v="CheckAtNextHalt"/>
    <s v="TBD44"/>
    <s v="YELLOW"/>
    <s v="Amber Warning Retarder"/>
  </r>
  <r>
    <s v="RETARDER"/>
    <x v="15"/>
    <s v="7E2DA"/>
    <s v="0E"/>
    <s v="DAE2EE"/>
    <s v="[RETARDER_DIWANXT]CAN - Vehicle Message Matrix (VMM) - Messages - Timeout: CAN receive message EBS_BUS_B02"/>
    <x v="15"/>
    <s v="CheckAtNextHalt"/>
    <s v="TBD44"/>
    <s v="YELLOW"/>
    <s v="Amber Warning Retarder"/>
  </r>
  <r>
    <s v="RETARDER"/>
    <x v="15"/>
    <s v="7E2DB"/>
    <s v="0E"/>
    <s v="DBE2EE"/>
    <s v="[RETARDER_DIWANXT]CAN - Vehicle Message Matrix (VMM) - Messages - Timeout: CAN receive message CPC_C07"/>
    <x v="15"/>
    <s v="CheckAtNextHalt"/>
    <s v="TBD44"/>
    <s v="YELLOW"/>
    <s v="Amber Warning Retarder"/>
  </r>
  <r>
    <s v="RETARDER"/>
    <x v="15"/>
    <s v="7E2DC"/>
    <s v="0E"/>
    <s v="DCE2EE"/>
    <s v="[RETARDER_DIWANXT]CAN - Vehicle Message Matrix (VMM) - Messages - Timeout: CAN receive message MHM_B02"/>
    <x v="15"/>
    <s v="CheckAtNextHalt"/>
    <s v="TBD44"/>
    <s v="YELLOW"/>
    <s v="Amber Warning Retarder"/>
  </r>
  <r>
    <s v="RETARDER"/>
    <x v="15"/>
    <s v="7E2DD"/>
    <s v="0E"/>
    <s v="DDE2EE"/>
    <s v="[RETARDER_DIWANXT]CAN - Vehicle Message Matrix (VMM) - Messages - Timeout: CAN receive message MCM_C06"/>
    <x v="15"/>
    <s v="CheckAtNextHalt"/>
    <s v="TBD44"/>
    <s v="YELLOW"/>
    <s v="Amber Warning Retarder"/>
  </r>
  <r>
    <s v="RETARDER"/>
    <x v="15"/>
    <s v="7E300"/>
    <s v="0E"/>
    <s v="00E3EE"/>
    <s v="[RETARDER_DIWANXT]CAN - Vehicle Message Matrix (VMM) - Signals - CAN transmit message TCM_C01: MinEngTrq_Rq_PT &quot;signal not available&quot;"/>
    <x v="15"/>
    <s v="CheckAtNextHalt"/>
    <s v="TBD44"/>
    <s v="YELLOW"/>
    <s v="Amber Warning Retarder"/>
  </r>
  <r>
    <s v="RETARDER"/>
    <x v="15"/>
    <s v="7E301"/>
    <s v="0E"/>
    <s v="01E3EE"/>
    <s v="[RETARDER_DIWANXT]CAN - Vehicle Message Matrix (VMM) - Signals - CAN transmit message TCM_C01: EngSpd_Rq_TCM_PT &quot;signal not available&quot;"/>
    <x v="15"/>
    <s v="CheckAtNextHalt"/>
    <s v="TBD44"/>
    <s v="YELLOW"/>
    <s v="Amber Warning Retarder"/>
  </r>
  <r>
    <s v="RETARDER"/>
    <x v="15"/>
    <s v="7E302"/>
    <s v="0E"/>
    <s v="02E3EE"/>
    <s v="[RETARDER_DIWANXT]CAN - Vehicle Message Matrix (VMM) - Signals - CAN transmit message TCM_C03: EngIdleSpd_Rq_TCM_PT &quot;signal not available&quot;"/>
    <x v="15"/>
    <s v="CheckAtNextHalt"/>
    <s v="TBD44"/>
    <s v="YELLOW"/>
    <s v="Amber Warning Retarder"/>
  </r>
  <r>
    <s v="RETARDER"/>
    <x v="15"/>
    <s v="7E303"/>
    <s v="0E"/>
    <s v="03E3EE"/>
    <s v="[RETARDER_DIWANXT]CAN - Vehicle Message Matrix (VMM) - Signals - CAN transmit message TCM_C08: DrvDirByGr_Stat_TCM_ &quot;signal not available&quot;"/>
    <x v="15"/>
    <s v="CheckAtNextHalt"/>
    <s v="TBD44"/>
    <s v="YELLOW"/>
    <s v="Amber Warning Retarder"/>
  </r>
  <r>
    <s v="RETARDER"/>
    <x v="15"/>
    <s v="7E304"/>
    <s v="0E"/>
    <s v="04E3EE"/>
    <s v="[RETARDER_DIWANXT]CAN - Vehicle Message Matrix (VMM) - Signals - CAN transmit message TCM_C07: ArrAddTrq_Cval_PT &quot;signal not available&quot;"/>
    <x v="15"/>
    <s v="CheckAtNextHalt"/>
    <s v="TBD44"/>
    <s v="YELLOW"/>
    <s v="Amber Warning Retarder"/>
  </r>
  <r>
    <s v="RETARDER"/>
    <x v="15"/>
    <s v="7E305"/>
    <s v="0E"/>
    <s v="05E3EE"/>
    <s v="[RETARDER_DIWANXT]CAN - Vehicle Message Matrix (VMM) - Signals - CAN transmit message TCM_C02: Clutch_Stat_TCM_PT &quot;signal not available&quot;"/>
    <x v="15"/>
    <s v="CheckAtNextHalt"/>
    <s v="TBD44"/>
    <s v="YELLOW"/>
    <s v="Amber Warning Retarder"/>
  </r>
  <r>
    <s v="RETARDER"/>
    <x v="15"/>
    <s v="7E306"/>
    <s v="0E"/>
    <s v="06E3EE"/>
    <s v="[RETARDER_DIWANXT]CAN - Vehicle Message Matrix (VMM) - Signals - CAN transmit message TCM_C08: CurrGr_Stat_PT &quot;signal not available&quot;"/>
    <x v="15"/>
    <s v="CheckAtNextHalt"/>
    <s v="TBD44"/>
    <s v="YELLOW"/>
    <s v="Amber Warning Retarder"/>
  </r>
  <r>
    <s v="RETARDER"/>
    <x v="15"/>
    <s v="7E340"/>
    <s v="0E"/>
    <s v="40E3EE"/>
    <s v="[RETARDER_DIWANXT]CAN 1 - Hardware - Communication fails: &quot;bus off&quot; &lt; 0.5 seconds"/>
    <x v="15"/>
    <s v="CheckAtNextHalt"/>
    <s v="TBD44"/>
    <s v="YELLOW"/>
    <s v="Amber Warning Retarder"/>
  </r>
  <r>
    <s v="RETARDER"/>
    <x v="15"/>
    <s v="7E341"/>
    <s v="0E"/>
    <s v="41E3EE"/>
    <s v="[RETARDER_DIWANXT]CAN 1 - Hardware - Communication disturbed: &quot;CAN warning&quot; &lt; 0.5 seconds"/>
    <x v="15"/>
    <s v="CheckAtNextHalt"/>
    <s v="TBD44"/>
    <s v="YELLOW"/>
    <s v="Amber Warning Retarder"/>
  </r>
  <r>
    <s v="RETARDER"/>
    <x v="15"/>
    <s v="7E342"/>
    <s v="0E"/>
    <s v="42E3EE"/>
    <s v="[RETARDER_DIWANXT]CAN 1 - Hardware - Timeout of a send message"/>
    <x v="15"/>
    <s v="CheckAtNextHalt"/>
    <s v="TBD44"/>
    <s v="YELLOW"/>
    <s v="Amber Warning Retarder"/>
  </r>
  <r>
    <s v="RETARDER"/>
    <x v="15"/>
    <s v="7E343"/>
    <s v="0E"/>
    <s v="43E3EE"/>
    <s v="[RETARDER_DIWANXT]CAN 1 - Hardware - Send buffer overflow"/>
    <x v="15"/>
    <s v="CheckAtNextHalt"/>
    <s v="TBD44"/>
    <s v="YELLOW"/>
    <s v="Amber Warning Retarder"/>
  </r>
  <r>
    <s v="RETARDER"/>
    <x v="15"/>
    <s v="7E344"/>
    <s v="0E"/>
    <s v="44E3EE"/>
    <s v="[RETARDER_DIWANXT]CAN 1 - Hardware - Invalid bit rate"/>
    <x v="15"/>
    <s v="CheckAtNextHalt"/>
    <s v="TBD44"/>
    <s v="YELLOW"/>
    <s v="Amber Warning Retarder"/>
  </r>
  <r>
    <s v="RETARDER"/>
    <x v="15"/>
    <s v="7E345"/>
    <s v="0E"/>
    <s v="45E3EE"/>
    <s v="[RETARDER_DIWANXT]CAN 1 - Hardware - Communication fails: &quot;bus off&quot; &gt; 0.5 seconds"/>
    <x v="15"/>
    <s v="CheckAtNextHalt"/>
    <s v="TBD44"/>
    <s v="YELLOW"/>
    <s v="Amber Warning Retarder"/>
  </r>
  <r>
    <s v="RETARDER"/>
    <x v="15"/>
    <s v="7E346"/>
    <s v="0E"/>
    <s v="46E3EE"/>
    <s v="[RETARDER_DIWANXT]CAN 1 - Hardware - Communication disturbed: &quot;CAN warning&quot; &gt; 0.5 seconds"/>
    <x v="15"/>
    <s v="CheckAtNextHalt"/>
    <s v="TBD44"/>
    <s v="YELLOW"/>
    <s v="Amber Warning Retarder"/>
  </r>
  <r>
    <s v="RETARDER"/>
    <x v="15"/>
    <s v="7E380"/>
    <s v="0E"/>
    <s v="80E3EE"/>
    <s v="[RETARDER_DIWANXT]CAN 2 - Hardware - Communication fails: &quot;bus off&quot; &lt; 0.5 seconds"/>
    <x v="15"/>
    <s v="CheckAtNextHalt"/>
    <s v="TBD44"/>
    <s v="YELLOW"/>
    <s v="Amber Warning Retarder"/>
  </r>
  <r>
    <s v="RETARDER"/>
    <x v="15"/>
    <s v="7E381"/>
    <s v="0E"/>
    <s v="81E3EE"/>
    <s v="[RETARDER_DIWANXT]CAN 2 - Hardware - Communication disturbed: &quot;CAN warning&quot; &lt; 0.5 seconds"/>
    <x v="15"/>
    <s v="CheckAtNextHalt"/>
    <s v="TBD44"/>
    <s v="YELLOW"/>
    <s v="Amber Warning Retarder"/>
  </r>
  <r>
    <s v="RETARDER"/>
    <x v="15"/>
    <s v="7E382"/>
    <s v="0E"/>
    <s v="82E3EE"/>
    <s v="[RETARDER_DIWANXT]CAN 2 - Hardware - Timeout of a send message"/>
    <x v="15"/>
    <s v="CheckAtNextHalt"/>
    <s v="TBD44"/>
    <s v="YELLOW"/>
    <s v="Amber Warning Retarder"/>
  </r>
  <r>
    <s v="RETARDER"/>
    <x v="15"/>
    <s v="7E383"/>
    <s v="0E"/>
    <s v="83E3EE"/>
    <s v="[RETARDER_DIWANXT]CAN 2 - Hardware - Send buffer overflow"/>
    <x v="15"/>
    <s v="CheckAtNextHalt"/>
    <s v="TBD44"/>
    <s v="YELLOW"/>
    <s v="Amber Warning Retarder"/>
  </r>
  <r>
    <s v="RETARDER"/>
    <x v="15"/>
    <s v="7E384"/>
    <s v="0E"/>
    <s v="84E3EE"/>
    <s v="[RETARDER_DIWANXT]CAN 2 - Hardware - Invalid bit rate"/>
    <x v="15"/>
    <s v="CheckAtNextHalt"/>
    <s v="TBD44"/>
    <s v="YELLOW"/>
    <s v="Amber Warning Retarder"/>
  </r>
  <r>
    <s v="RETARDER"/>
    <x v="15"/>
    <s v="7E385"/>
    <s v="0E"/>
    <s v="85E3EE"/>
    <s v="[RETARDER_DIWANXT]CAN 2 - Hardware - Communication fails: &quot;bus off&quot; &gt; 0.5 seconds"/>
    <x v="15"/>
    <s v="CheckAtNextHalt"/>
    <s v="TBD44"/>
    <s v="YELLOW"/>
    <s v="Amber Warning Retarder"/>
  </r>
  <r>
    <s v="RETARDER"/>
    <x v="15"/>
    <s v="7E386"/>
    <s v="0E"/>
    <s v="86E3EE"/>
    <s v="[RETARDER_DIWANXT]CAN 2 - Hardware - Communication disturbed: &quot;CAN warning&quot; &gt; 0.5 seconds"/>
    <x v="15"/>
    <s v="CheckAtNextHalt"/>
    <s v="TBD44"/>
    <s v="YELLOW"/>
    <s v="Amber Warning Retarder"/>
  </r>
  <r>
    <s v="RETARDER"/>
    <x v="15"/>
    <s v="7E3C0"/>
    <s v="0E"/>
    <s v="C0E3EE"/>
    <s v="[RETARDER_DIWANXT]CAN 3 - Hardware - Communication fails: &quot;bus off&quot; &lt; 0.5 seconds"/>
    <x v="15"/>
    <s v="CheckAtNextHalt"/>
    <s v="TBD44"/>
    <s v="YELLOW"/>
    <s v="Amber Warning Retarder"/>
  </r>
  <r>
    <s v="RETARDER"/>
    <x v="15"/>
    <s v="7E3C1"/>
    <s v="0E"/>
    <s v="C1E3EE"/>
    <s v="[RETARDER_DIWANXT]CAN 3 - Hardware - Communication disturbed: &quot;CAN warning&quot; &lt; 0.5 seconds"/>
    <x v="15"/>
    <s v="CheckAtNextHalt"/>
    <s v="TBD44"/>
    <s v="YELLOW"/>
    <s v="Amber Warning Retarder"/>
  </r>
  <r>
    <s v="RETARDER"/>
    <x v="15"/>
    <s v="7E3C2"/>
    <s v="0E"/>
    <s v="C2E3EE"/>
    <s v="[RETARDER_DIWANXT]CAN 3 - Hardware - Timeout of a send message"/>
    <x v="15"/>
    <s v="CheckAtNextHalt"/>
    <s v="TBD44"/>
    <s v="YELLOW"/>
    <s v="Amber Warning Retarder"/>
  </r>
  <r>
    <s v="RETARDER"/>
    <x v="15"/>
    <s v="7E3C3"/>
    <s v="0E"/>
    <s v="C3E3EE"/>
    <s v="[RETARDER_DIWANXT]CAN 3 - Hardware - Send buffer overflow"/>
    <x v="15"/>
    <s v="CheckAtNextHalt"/>
    <s v="TBD44"/>
    <s v="YELLOW"/>
    <s v="Amber Warning Retarder"/>
  </r>
  <r>
    <s v="RETARDER"/>
    <x v="15"/>
    <s v="7E3C4"/>
    <s v="0E"/>
    <s v="C4E3EE"/>
    <s v="[RETARDER_DIWANXT]CAN 3 - Hardware - Invalid bit rate"/>
    <x v="15"/>
    <s v="CheckAtNextHalt"/>
    <s v="TBD44"/>
    <s v="YELLOW"/>
    <s v="Amber Warning Retarder"/>
  </r>
  <r>
    <s v="RETARDER"/>
    <x v="15"/>
    <s v="7E3C5"/>
    <s v="0E"/>
    <s v="C5E3EE"/>
    <s v="[RETARDER_DIWANXT]CAN 3 - Hardware - Communication fails: &quot;bus off&quot; &gt; 0.5 seconds"/>
    <x v="15"/>
    <s v="CheckAtNextHalt"/>
    <s v="TBD44"/>
    <s v="YELLOW"/>
    <s v="Amber Warning Retarder"/>
  </r>
  <r>
    <s v="RETARDER"/>
    <x v="15"/>
    <s v="7E3C6"/>
    <s v="0E"/>
    <s v="C6E3EE"/>
    <s v="[RETARDER_DIWANXT]CAN 3 - Hardware - Communication disturbed: &quot;CAN warning&quot; &gt; 0.5 seconds"/>
    <x v="15"/>
    <s v="CheckAtNextHalt"/>
    <s v="TBD44"/>
    <s v="YELLOW"/>
    <s v="Amber Warning Retarder"/>
  </r>
  <r>
    <s v="RETARDER"/>
    <x v="15"/>
    <s v="7E400"/>
    <s v="0E"/>
    <s v="00E4EE"/>
    <s v="[RETARDER_DIWANXT]CAN 4 - Hardware - Communication fails: &quot;bus off&quot; &lt; 0.5 seconds"/>
    <x v="15"/>
    <s v="CheckAtNextHalt"/>
    <s v="TBD44"/>
    <s v="YELLOW"/>
    <s v="Amber Warning Retarder"/>
  </r>
  <r>
    <s v="RETARDER"/>
    <x v="15"/>
    <s v="7E401"/>
    <s v="0E"/>
    <s v="01E4EE"/>
    <s v="[RETARDER_DIWANXT]CAN 4 - Hardware - Communication disturbed: &quot;CAN warning&quot; &lt; 0.5 seconds"/>
    <x v="15"/>
    <s v="CheckAtNextHalt"/>
    <s v="TBD44"/>
    <s v="YELLOW"/>
    <s v="Amber Warning Retarder"/>
  </r>
  <r>
    <s v="RETARDER"/>
    <x v="15"/>
    <s v="7E402"/>
    <s v="0E"/>
    <s v="02E4EE"/>
    <s v="[RETARDER_DIWANXT]CAN 4 - Hardware - Timeout of a send message"/>
    <x v="15"/>
    <s v="CheckAtNextHalt"/>
    <s v="TBD44"/>
    <s v="YELLOW"/>
    <s v="Amber Warning Retarder"/>
  </r>
  <r>
    <s v="RETARDER"/>
    <x v="15"/>
    <s v="7E403"/>
    <s v="0E"/>
    <s v="03E4EE"/>
    <s v="[RETARDER_DIWANXT]CAN 4 - Hardware - Send buffer overflow"/>
    <x v="15"/>
    <s v="CheckAtNextHalt"/>
    <s v="TBD44"/>
    <s v="YELLOW"/>
    <s v="Amber Warning Retarder"/>
  </r>
  <r>
    <s v="RETARDER"/>
    <x v="15"/>
    <s v="7E404"/>
    <s v="0E"/>
    <s v="04E4EE"/>
    <s v="[RETARDER_DIWANXT]CAN 4 - Hardware - Invalid bit rate"/>
    <x v="15"/>
    <s v="CheckAtNextHalt"/>
    <s v="TBD44"/>
    <s v="YELLOW"/>
    <s v="Amber Warning Retarder"/>
  </r>
  <r>
    <s v="RETARDER"/>
    <x v="15"/>
    <s v="7E405"/>
    <s v="0E"/>
    <s v="05E4EE"/>
    <s v="[RETARDER_DIWANXT]CAN 4 - Hardware - Communication fails: &quot;bus off&quot; &gt; 0.5 seconds"/>
    <x v="15"/>
    <s v="CheckAtNextHalt"/>
    <s v="TBD44"/>
    <s v="YELLOW"/>
    <s v="Amber Warning Retarder"/>
  </r>
  <r>
    <s v="RETARDER"/>
    <x v="15"/>
    <s v="7E406"/>
    <s v="0E"/>
    <s v="06E4EE"/>
    <s v="[RETARDER_DIWANXT]CAN 4 - Hardware - Communication disturbed: &quot;CAN warning&quot; &gt; 0.5 seconds"/>
    <x v="15"/>
    <s v="CheckAtNextHalt"/>
    <s v="TBD44"/>
    <s v="YELLOW"/>
    <s v="Amber Warning Retarder"/>
  </r>
  <r>
    <s v="RETARDER"/>
    <x v="15"/>
    <s v="7E440"/>
    <s v="0E"/>
    <s v="40E4EE"/>
    <s v="[RETARDER_DIWANXT]CAN Transport layer (ISO 15765-2) - Timeout: &quot;Consecutive Frame&quot;"/>
    <x v="15"/>
    <s v="CheckAtNextHalt"/>
    <s v="TBD44"/>
    <s v="YELLOW"/>
    <s v="Amber Warning Retarder"/>
  </r>
  <r>
    <s v="RETARDER"/>
    <x v="15"/>
    <s v="7E441"/>
    <s v="0E"/>
    <s v="41E4EE"/>
    <s v="[RETARDER_DIWANXT]CAN Transport layer (ISO 15765-2) - Timeout: send &quot;Flow Control Frame&quot;"/>
    <x v="15"/>
    <s v="CheckAtNextHalt"/>
    <s v="TBD44"/>
    <s v="YELLOW"/>
    <s v="Amber Warning Retarder"/>
  </r>
  <r>
    <s v="RETARDER"/>
    <x v="15"/>
    <s v="7E442"/>
    <s v="0E"/>
    <s v="42E4EE"/>
    <s v="[RETARDER_DIWANXT]CAN Transport layer (ISO 15765-2) - Unexpected PDU (protocol data unit) received"/>
    <x v="15"/>
    <s v="CheckAtNextHalt"/>
    <s v="TBD44"/>
    <s v="YELLOW"/>
    <s v="Amber Warning Retarder"/>
  </r>
  <r>
    <s v="RETARDER"/>
    <x v="15"/>
    <s v="7E443"/>
    <s v="0E"/>
    <s v="43E4EE"/>
    <s v="[RETARDER_DIWANXT]CAN Transport layer (ISO 15765-2) - Incorrect sequence number: &quot;Consecutive-Frame&quot;"/>
    <x v="15"/>
    <s v="CheckAtNextHalt"/>
    <s v="TBD44"/>
    <s v="YELLOW"/>
    <s v="Amber Warning Retarder"/>
  </r>
  <r>
    <s v="RETARDER"/>
    <x v="15"/>
    <s v="7E444"/>
    <s v="0E"/>
    <s v="44E4EE"/>
    <s v="[RETARDER_DIWANXT]CAN Transport layer (ISO 15765-2) - Timeout: send &quot;Protocol frame&quot;"/>
    <x v="15"/>
    <s v="CheckAtNextHalt"/>
    <s v="TBD44"/>
    <s v="YELLOW"/>
    <s v="Amber Warning Retarder"/>
  </r>
  <r>
    <s v="RETARDER"/>
    <x v="15"/>
    <s v="7E445"/>
    <s v="0E"/>
    <s v="45E4EE"/>
    <s v="[RETARDER_DIWANXT]CAN Transport layer (ISO 15765-2) - Recipient reports &quot;Buffer Overflow&quot;"/>
    <x v="15"/>
    <s v="CheckAtNextHalt"/>
    <s v="TBD44"/>
    <s v="YELLOW"/>
    <s v="Amber Warning Retarder"/>
  </r>
  <r>
    <s v="RETARDER"/>
    <x v="15"/>
    <s v="7E446"/>
    <s v="0E"/>
    <s v="46E4EE"/>
    <s v="[RETARDER_DIWANXT]CAN Transport layer (ISO 15765-2) - Reception: too many &quot;Flow Control Frames&quot; with &quot;Wait&quot; status"/>
    <x v="15"/>
    <s v="CheckAtNextHalt"/>
    <s v="TBD44"/>
    <s v="YELLOW"/>
    <s v="Amber Warning Retarder"/>
  </r>
  <r>
    <s v="RETARDER"/>
    <x v="15"/>
    <s v="7E447"/>
    <s v="0E"/>
    <s v="47E4EE"/>
    <s v="[RETARDER_DIWANXT]CAN Transport layer (ISO 15765-2) - Reception: &quot;Flow Control Frame&quot; with invalid &quot;Flow&quot; status"/>
    <x v="15"/>
    <s v="CheckAtNextHalt"/>
    <s v="TBD44"/>
    <s v="YELLOW"/>
    <s v="Amber Warning Retarder"/>
  </r>
  <r>
    <s v="RETARDER"/>
    <x v="15"/>
    <s v="7E480"/>
    <s v="0E"/>
    <s v="80E4EE"/>
    <s v="[RETARDER_DIWANXT]CAN Protocol Hybrid CAN - Timeout: CAN receive message A1_MOT"/>
    <x v="15"/>
    <s v="CheckAtNextHalt"/>
    <s v="TBD44"/>
    <s v="YELLOW"/>
    <s v="Amber Warning Retarder"/>
  </r>
  <r>
    <s v="RETARDER"/>
    <x v="15"/>
    <s v="7E481"/>
    <s v="0E"/>
    <s v="81E4EE"/>
    <s v="[RETARDER_DIWANXT]CAN Protocol Hybrid CAN - Timeout: CAN receive message A2_MOT"/>
    <x v="15"/>
    <s v="CheckAtNextHalt"/>
    <s v="TBD44"/>
    <s v="YELLOW"/>
    <s v="Amber Warning Retarder"/>
  </r>
  <r>
    <s v="RETARDER"/>
    <x v="15"/>
    <s v="7E482"/>
    <s v="0E"/>
    <s v="82E4EE"/>
    <s v="[RETARDER_DIWANXT]CAN Protocol Hybrid CAN - Timeout: CAN receive message A3_MOT"/>
    <x v="15"/>
    <s v="CheckAtNextHalt"/>
    <s v="TBD44"/>
    <s v="YELLOW"/>
    <s v="Amber Warning Retarder"/>
  </r>
  <r>
    <s v="RETARDER"/>
    <x v="15"/>
    <s v="7E483"/>
    <s v="0E"/>
    <s v="83E4EE"/>
    <s v="[RETARDER_DIWANXT]CAN Protocol Hybrid CAN - Timeout: CAN receive message DM1_MOT"/>
    <x v="15"/>
    <s v="CheckAtNextHalt"/>
    <s v="TBD44"/>
    <s v="YELLOW"/>
    <s v="Amber Warning Retarder"/>
  </r>
  <r>
    <s v="RETARDER"/>
    <x v="15"/>
    <s v="7E484"/>
    <s v="0E"/>
    <s v="84E4EE"/>
    <s v="[RETARDER_DIWANXT]CAN Protocol Hybrid CAN - Timeout: CAN receive message A1_DCDC"/>
    <x v="15"/>
    <s v="CheckAtNextHalt"/>
    <s v="TBD44"/>
    <s v="YELLOW"/>
    <s v="Amber Warning Retarder"/>
  </r>
  <r>
    <s v="RETARDER"/>
    <x v="15"/>
    <s v="7E485"/>
    <s v="0E"/>
    <s v="85E4EE"/>
    <s v="[RETARDER_DIWANXT]CAN Protocol Hybrid CAN - Timeout: CAN receive message A2_DCDC"/>
    <x v="15"/>
    <s v="CheckAtNextHalt"/>
    <s v="TBD44"/>
    <s v="YELLOW"/>
    <s v="Amber Warning Retarder"/>
  </r>
  <r>
    <s v="RETARDER"/>
    <x v="15"/>
    <s v="7E486"/>
    <s v="0E"/>
    <s v="86E4EE"/>
    <s v="[RETARDER_DIWANXT]CAN Protocol Hybrid CAN - Timeout: CAN receive message DM1_DCDC"/>
    <x v="15"/>
    <s v="CheckAtNextHalt"/>
    <s v="TBD44"/>
    <s v="YELLOW"/>
    <s v="Amber Warning Retarder"/>
  </r>
  <r>
    <s v="RETARDER"/>
    <x v="15"/>
    <s v="7E487"/>
    <s v="0E"/>
    <s v="87E4EE"/>
    <s v="[RETARDER_DIWANXT]CAN Protocol Hybrid CAN - Timeout: CAN receive message A1_ES"/>
    <x v="15"/>
    <s v="CheckAtNextHalt"/>
    <s v="TBD44"/>
    <s v="YELLOW"/>
    <s v="Amber Warning Retarder"/>
  </r>
  <r>
    <s v="RETARDER"/>
    <x v="15"/>
    <s v="7E488"/>
    <s v="0E"/>
    <s v="88E4EE"/>
    <s v="[RETARDER_DIWANXT]CAN Protocol Hybrid CAN - Timeout: CAN receive message A2_ES"/>
    <x v="15"/>
    <s v="CheckAtNextHalt"/>
    <s v="TBD44"/>
    <s v="YELLOW"/>
    <s v="Amber Warning Retarder"/>
  </r>
  <r>
    <s v="RETARDER"/>
    <x v="15"/>
    <s v="7E489"/>
    <s v="0E"/>
    <s v="89E4EE"/>
    <s v="[RETARDER_DIWANXT]CAN Protocol Hybrid CAN - Timeout: CAN receive message A3_ES"/>
    <x v="15"/>
    <s v="CheckAtNextHalt"/>
    <s v="TBD44"/>
    <s v="YELLOW"/>
    <s v="Amber Warning Retarder"/>
  </r>
  <r>
    <s v="RETARDER"/>
    <x v="15"/>
    <s v="7E48A"/>
    <s v="0E"/>
    <s v="8AE4EE"/>
    <s v="[RETARDER_DIWANXT]CAN Protocol Hybrid CAN - Timeout: CAN receive message DM1_ES"/>
    <x v="15"/>
    <s v="CheckAtNextHalt"/>
    <s v="TBD44"/>
    <s v="YELLOW"/>
    <s v="Amber Warning Retarder"/>
  </r>
  <r>
    <s v="RETARDER"/>
    <x v="15"/>
    <s v="7E48B"/>
    <s v="0E"/>
    <s v="8BE4EE"/>
    <s v="[RETARDER_DIWANXT]CAN Protocol Hybrid CAN - Invalid CAN controller number in dataset"/>
    <x v="15"/>
    <s v="CheckAtNextHalt"/>
    <s v="TBD44"/>
    <s v="YELLOW"/>
    <s v="Amber Warning Retarder"/>
  </r>
  <r>
    <s v="RETARDER"/>
    <x v="15"/>
    <s v="7E48C"/>
    <s v="0E"/>
    <s v="8CE4EE"/>
    <s v="[RETARDER_DIWANXT]CAN Protocol Hybrid CAN - Counter error: CAN reception message A1_MOT"/>
    <x v="15"/>
    <s v="CheckAtNextHalt"/>
    <s v="TBD44"/>
    <s v="YELLOW"/>
    <s v="Amber Warning Retarder"/>
  </r>
  <r>
    <s v="RETARDER"/>
    <x v="15"/>
    <s v="7E48D"/>
    <s v="0E"/>
    <s v="8DE4EE"/>
    <s v="[RETARDER_DIWANXT]CAN Protocol Hybrid CAN - Counter error: CAN reception message A2_MOT"/>
    <x v="15"/>
    <s v="CheckAtNextHalt"/>
    <s v="TBD44"/>
    <s v="YELLOW"/>
    <s v="Amber Warning Retarder"/>
  </r>
  <r>
    <s v="RETARDER"/>
    <x v="15"/>
    <s v="7E48E"/>
    <s v="0E"/>
    <s v="8EE4EE"/>
    <s v="[RETARDER_DIWANXT]CAN Protocol Hybrid CAN - Checksum error: CAN reception message A1_MOT"/>
    <x v="15"/>
    <s v="CheckAtNextHalt"/>
    <s v="TBD44"/>
    <s v="YELLOW"/>
    <s v="Amber Warning Retarder"/>
  </r>
  <r>
    <s v="RETARDER"/>
    <x v="15"/>
    <s v="7E48F"/>
    <s v="0E"/>
    <s v="8FE4EE"/>
    <s v="[RETARDER_DIWANXT]CAN Protocol Hybrid CAN - Checksum error: CAN reception message A2_MOT"/>
    <x v="15"/>
    <s v="CheckAtNextHalt"/>
    <s v="TBD44"/>
    <s v="YELLOW"/>
    <s v="Amber Warning Retarder"/>
  </r>
  <r>
    <s v="RETARDER"/>
    <x v="15"/>
    <s v="7E490"/>
    <s v="0E"/>
    <s v="90E4EE"/>
    <s v="[RETARDER_DIWANXT]CAN Protocol Hybrid CAN - Timeout: CAN receive message DM1_MOT__x000d_BAM"/>
    <x v="15"/>
    <s v="CheckAtNextHalt"/>
    <s v="TBD44"/>
    <s v="YELLOW"/>
    <s v="Amber Warning Retarder"/>
  </r>
  <r>
    <s v="RETARDER"/>
    <x v="15"/>
    <s v="7E491"/>
    <s v="0E"/>
    <s v="91E4EE"/>
    <s v="[RETARDER_DIWANXT]CAN Protocol Hybrid CAN - Timeout: CAN receive message DM1_MOT_PACKETS"/>
    <x v="15"/>
    <s v="CheckAtNextHalt"/>
    <s v="TBD44"/>
    <s v="YELLOW"/>
    <s v="Amber Warning Retarder"/>
  </r>
  <r>
    <s v="RETARDER"/>
    <x v="15"/>
    <s v="7E492"/>
    <s v="0E"/>
    <s v="92E4EE"/>
    <s v="[RETARDER_DIWANXT]CAN Protocol Hybrid CAN - Packet sequence: CAN receive message DM1_MOT"/>
    <x v="15"/>
    <s v="CheckAtNextHalt"/>
    <s v="TBD44"/>
    <s v="YELLOW"/>
    <s v="Amber Warning Retarder"/>
  </r>
  <r>
    <s v="RETARDER"/>
    <x v="15"/>
    <s v="7E493"/>
    <s v="0E"/>
    <s v="93E4EE"/>
    <s v="[RETARDER_DIWANXT]CAN Protocol Hybrid CAN - Timeout: CAN receive message SOFT_MOT_BAM"/>
    <x v="15"/>
    <s v="CheckAtNextHalt"/>
    <s v="TBD44"/>
    <s v="YELLOW"/>
    <s v="Amber Warning Retarder"/>
  </r>
  <r>
    <s v="RETARDER"/>
    <x v="15"/>
    <s v="7E494"/>
    <s v="0E"/>
    <s v="94E4EE"/>
    <s v="[RETARDER_DIWANXT]CAN Protocol Hybrid CAN - Timeout: CAN receive message SOFT_MOT_PACKETS"/>
    <x v="15"/>
    <s v="CheckAtNextHalt"/>
    <s v="TBD44"/>
    <s v="YELLOW"/>
    <s v="Amber Warning Retarder"/>
  </r>
  <r>
    <s v="RETARDER"/>
    <x v="15"/>
    <s v="7E495"/>
    <s v="0E"/>
    <s v="95E4EE"/>
    <s v="[RETARDER_DIWANXT]CAN Protocol Hybrid CAN - Packet sequence: CAN receive message SOFT_MOT"/>
    <x v="15"/>
    <s v="CheckAtNextHalt"/>
    <s v="TBD44"/>
    <s v="YELLOW"/>
    <s v="Amber Warning Retarder"/>
  </r>
  <r>
    <s v="RETARDER"/>
    <x v="15"/>
    <s v="7E496"/>
    <s v="0E"/>
    <s v="96E4EE"/>
    <s v="[RETARDER_DIWANXT]CAN Protocol Hybrid CAN - Timeout: CAN receive message DM1_DCDC_BAM"/>
    <x v="15"/>
    <s v="CheckAtNextHalt"/>
    <s v="TBD44"/>
    <s v="YELLOW"/>
    <s v="Amber Warning Retarder"/>
  </r>
  <r>
    <s v="RETARDER"/>
    <x v="15"/>
    <s v="7E497"/>
    <s v="0E"/>
    <s v="97E4EE"/>
    <s v="[RETARDER_DIWANXT]CAN Protocol Hybrid CAN - Timeout: CAN receive message DM1_DCDC_PACKETS"/>
    <x v="15"/>
    <s v="CheckAtNextHalt"/>
    <s v="TBD44"/>
    <s v="YELLOW"/>
    <s v="Amber Warning Retarder"/>
  </r>
  <r>
    <s v="RETARDER"/>
    <x v="15"/>
    <s v="7E498"/>
    <s v="0E"/>
    <s v="98E4EE"/>
    <s v="[RETARDER_DIWANXT]CAN Protocol Hybrid CAN - Packet sequence: CAN receive message DM1_DCDC"/>
    <x v="15"/>
    <s v="CheckAtNextHalt"/>
    <s v="TBD44"/>
    <s v="YELLOW"/>
    <s v="Amber Warning Retarder"/>
  </r>
  <r>
    <s v="RETARDER"/>
    <x v="15"/>
    <s v="7E499"/>
    <s v="0E"/>
    <s v="99E4EE"/>
    <s v="[RETARDER_DIWANXT]CAN Protocol Hybrid CAN - Timeout: CAN receive message SOFT_DCDC_BAM"/>
    <x v="15"/>
    <s v="CheckAtNextHalt"/>
    <s v="TBD44"/>
    <s v="YELLOW"/>
    <s v="Amber Warning Retarder"/>
  </r>
  <r>
    <s v="RETARDER"/>
    <x v="15"/>
    <s v="7E49A"/>
    <s v="0E"/>
    <s v="9AE4EE"/>
    <s v="[RETARDER_DIWANXT]CAN Protocol Hybrid CAN - Timeout: CAN receive message SOFT_DCDC_PACKETS"/>
    <x v="15"/>
    <s v="CheckAtNextHalt"/>
    <s v="TBD44"/>
    <s v="YELLOW"/>
    <s v="Amber Warning Retarder"/>
  </r>
  <r>
    <s v="RETARDER"/>
    <x v="15"/>
    <s v="7E49B"/>
    <s v="0E"/>
    <s v="9BE4EE"/>
    <s v="[RETARDER_DIWANXT]CAN Protocol Hybrid CAN - Packet sequence: CAN receive message SOFT_DCDC"/>
    <x v="15"/>
    <s v="CheckAtNextHalt"/>
    <s v="TBD44"/>
    <s v="YELLOW"/>
    <s v="Amber Warning Retarder"/>
  </r>
  <r>
    <s v="RETARDER"/>
    <x v="15"/>
    <s v="7E49C"/>
    <s v="0E"/>
    <s v="9CE4EE"/>
    <s v="[RETARDER_DIWANXT]CAN Protocol Hybrid CAN - Timeout: CAN receive message DM1_ES_BAM"/>
    <x v="15"/>
    <s v="CheckAtNextHalt"/>
    <s v="TBD44"/>
    <s v="YELLOW"/>
    <s v="Amber Warning Retarder"/>
  </r>
  <r>
    <s v="RETARDER"/>
    <x v="15"/>
    <s v="7E49D"/>
    <s v="0E"/>
    <s v="9DE4EE"/>
    <s v="[RETARDER_DIWANXT]CAN Protocol Hybrid CAN - Timeout: CAN receive message DM1_ES_PACKETS"/>
    <x v="15"/>
    <s v="CheckAtNextHalt"/>
    <s v="TBD44"/>
    <s v="YELLOW"/>
    <s v="Amber Warning Retarder"/>
  </r>
  <r>
    <s v="RETARDER"/>
    <x v="15"/>
    <s v="7E49E"/>
    <s v="0E"/>
    <s v="9EE4EE"/>
    <s v="[RETARDER_DIWANXT]CAN Protocol Hybrid CAN - Packet sequence: CAN receive message DM1_ES"/>
    <x v="15"/>
    <s v="CheckAtNextHalt"/>
    <s v="TBD44"/>
    <s v="YELLOW"/>
    <s v="Amber Warning Retarder"/>
  </r>
  <r>
    <s v="RETARDER"/>
    <x v="15"/>
    <s v="7E49F"/>
    <s v="0E"/>
    <s v="9FE4EE"/>
    <s v="[RETARDER_DIWANXT]CAN Protocol Hybrid CAN - Timeout: CAN receive message SOFT_ES_BAM"/>
    <x v="15"/>
    <s v="CheckAtNextHalt"/>
    <s v="TBD44"/>
    <s v="YELLOW"/>
    <s v="Amber Warning Retarder"/>
  </r>
  <r>
    <s v="RETARDER"/>
    <x v="15"/>
    <s v="7E4A0"/>
    <s v="0E"/>
    <s v="A0E4EE"/>
    <s v="[RETARDER_DIWANXT]CAN Protocol Hybrid CAN - Timeout: CAN receive message SOFT_ES_PACKETS"/>
    <x v="15"/>
    <s v="CheckAtNextHalt"/>
    <s v="TBD44"/>
    <s v="YELLOW"/>
    <s v="Amber Warning Retarder"/>
  </r>
  <r>
    <s v="RETARDER"/>
    <x v="15"/>
    <s v="7E4A1"/>
    <s v="0E"/>
    <s v="A1E4EE"/>
    <s v="[RETARDER_DIWANXT]CAN Protocol Hybrid CAN - Packet sequence: CAN receive message SOFT_ES"/>
    <x v="15"/>
    <s v="CheckAtNextHalt"/>
    <s v="TBD44"/>
    <s v="YELLOW"/>
    <s v="Amber Warning Retarder"/>
  </r>
  <r>
    <s v="RETARDER"/>
    <x v="15"/>
    <s v="7E4C0"/>
    <s v="0E"/>
    <s v="C0E4EE"/>
    <s v="[RETARDER_DIWANXT]CPU HR - Arithmetic test failed"/>
    <x v="15"/>
    <s v="CheckAtNextHalt"/>
    <s v="TBD44"/>
    <s v="YELLOW"/>
    <s v="Amber Warning Retarder"/>
  </r>
  <r>
    <s v="RETARDER"/>
    <x v="15"/>
    <s v="7E4C1"/>
    <s v="0E"/>
    <s v="C1E4EE"/>
    <s v="[RETARDER_DIWANXT]CPU HR - CPU clock setting failed"/>
    <x v="15"/>
    <s v="CheckAtNextHalt"/>
    <s v="TBD44"/>
    <s v="YELLOW"/>
    <s v="Amber Warning Retarder"/>
  </r>
  <r>
    <s v="RETARDER"/>
    <x v="15"/>
    <s v="7E500"/>
    <s v="0E"/>
    <s v="00E5EE"/>
    <s v="[RETARDER_DIWANXT]Dataset - Checksum error: dataset"/>
    <x v="15"/>
    <s v="CheckAtNextHalt"/>
    <s v="TBD44"/>
    <s v="YELLOW"/>
    <s v="Amber Warning Retarder"/>
  </r>
  <r>
    <s v="RETARDER"/>
    <x v="15"/>
    <s v="7E501"/>
    <s v="0E"/>
    <s v="01E5EE"/>
    <s v="[RETARDER_DIWANXT]Dataset - Safety computer parameter set (PLC) not enabled"/>
    <x v="15"/>
    <s v="CheckAtNextHalt"/>
    <s v="TBD44"/>
    <s v="YELLOW"/>
    <s v="Amber Warning Retarder"/>
  </r>
  <r>
    <s v="RETARDER"/>
    <x v="15"/>
    <s v="7E540"/>
    <s v="0E"/>
    <s v="40E5EE"/>
    <s v="[RETARDER_DIWANXT]Digital Inputs CAN - Dataset error"/>
    <x v="15"/>
    <s v="CheckAtNextHalt"/>
    <s v="TBD44"/>
    <s v="YELLOW"/>
    <s v="Amber Warning Retarder"/>
  </r>
  <r>
    <s v="RETARDER"/>
    <x v="15"/>
    <s v="7E541"/>
    <s v="0E"/>
    <s v="41E5EE"/>
    <s v="[RETARDER_DIWANXT]Digital Inputs CAN - CAN signal error"/>
    <x v="15"/>
    <s v="CheckAtNextHalt"/>
    <s v="TBD44"/>
    <s v="YELLOW"/>
    <s v="Amber Warning Retarder"/>
  </r>
  <r>
    <s v="RETARDER"/>
    <x v="15"/>
    <s v="7E580"/>
    <s v="0E"/>
    <s v="80E5EE"/>
    <s v="[RETARDER_DIWANXT]EOL memory stack - Checksum error"/>
    <x v="15"/>
    <s v="CheckAtNextHalt"/>
    <s v="TBD44"/>
    <s v="YELLOW"/>
    <s v="Amber Warning Retarder"/>
  </r>
  <r>
    <s v="RETARDER"/>
    <x v="15"/>
    <s v="7E581"/>
    <s v="0E"/>
    <s v="81E5EE"/>
    <s v="[RETARDER_DIWANXT]EOL memory stack - Error in the preassignment of the EOL parameters"/>
    <x v="15"/>
    <s v="CheckAtNextHalt"/>
    <s v="TBD44"/>
    <s v="YELLOW"/>
    <s v="Amber Warning Retarder"/>
  </r>
  <r>
    <s v="RETARDER"/>
    <x v="15"/>
    <s v="7E582"/>
    <s v="0E"/>
    <s v="82E5EE"/>
    <s v="[RETARDER_DIWANXT]EOL memory stack - Missing VIN as confirmation of the EOL parameterization"/>
    <x v="15"/>
    <s v="CheckAtNextHalt"/>
    <s v="TBD44"/>
    <s v="YELLOW"/>
    <s v="Amber Warning Retarder"/>
  </r>
  <r>
    <s v="RETARDER"/>
    <x v="15"/>
    <s v="7E5C0"/>
    <s v="0E"/>
    <s v="C0E5EE"/>
    <s v="[RETARDER_DIWANXT]Vehicle specific data - CAN data: vehicle speed faulty"/>
    <x v="15"/>
    <s v="CheckAtNextHalt"/>
    <s v="TBD44"/>
    <s v="YELLOW"/>
    <s v="Amber Warning Retarder"/>
  </r>
  <r>
    <s v="RETARDER"/>
    <x v="15"/>
    <s v="7E5C1"/>
    <s v="0E"/>
    <s v="C1E5EE"/>
    <s v="[RETARDER_DIWANXT]Vehicle specific data - CAN data: fuel consumption faulty"/>
    <x v="15"/>
    <s v="CheckAtNextHalt"/>
    <s v="TBD44"/>
    <s v="YELLOW"/>
    <s v="Amber Warning Retarder"/>
  </r>
  <r>
    <s v="RETARDER"/>
    <x v="15"/>
    <s v="7E600"/>
    <s v="0E"/>
    <s v="00E6EE"/>
    <s v="[RETARDER_DIWANXT]Production data - Production date faulty"/>
    <x v="15"/>
    <s v="CheckAtNextHalt"/>
    <s v="TBD44"/>
    <s v="YELLOW"/>
    <s v="Amber Warning Retarder"/>
  </r>
  <r>
    <s v="RETARDER"/>
    <x v="15"/>
    <s v="7E601"/>
    <s v="0E"/>
    <s v="01E6EE"/>
    <s v="[RETARDER_DIWANXT]Production data - Voith serial number for transmission control unit faulty"/>
    <x v="15"/>
    <s v="CheckAtNextHalt"/>
    <s v="TBD44"/>
    <s v="YELLOW"/>
    <s v="Amber Warning Retarder"/>
  </r>
  <r>
    <s v="RETARDER"/>
    <x v="15"/>
    <s v="7E602"/>
    <s v="0E"/>
    <s v="02E6EE"/>
    <s v="[RETARDER_DIWANXT]Production data - Hardware version of transmission control unit faulty"/>
    <x v="15"/>
    <s v="CheckAtNextHalt"/>
    <s v="TBD44"/>
    <s v="YELLOW"/>
    <s v="Amber Warning Retarder"/>
  </r>
  <r>
    <s v="RETARDER"/>
    <x v="15"/>
    <s v="7E603"/>
    <s v="0E"/>
    <s v="03E6EE"/>
    <s v="[RETARDER_DIWANXT]Production data - Checksum error"/>
    <x v="15"/>
    <s v="CheckAtNextHalt"/>
    <s v="TBD44"/>
    <s v="YELLOW"/>
    <s v="Amber Warning Retarder"/>
  </r>
  <r>
    <s v="RETARDER"/>
    <x v="15"/>
    <s v="7E640"/>
    <s v="0E"/>
    <s v="40E6EE"/>
    <s v="[RETARDER_DIWANXT]Function Gear Guard - CAN signal: additional forward gear enabling does not supply valid value"/>
    <x v="15"/>
    <s v="CheckAtNextHalt"/>
    <s v="TBD44"/>
    <s v="YELLOW"/>
    <s v="Amber Warning Retarder"/>
  </r>
  <r>
    <s v="RETARDER"/>
    <x v="15"/>
    <s v="7E641"/>
    <s v="0E"/>
    <s v="41E6EE"/>
    <s v="[RETARDER_DIWANXT]Function Gear Guard - CAN signal: additional reverse gear enabling does not supply valid value"/>
    <x v="15"/>
    <s v="CheckAtNextHalt"/>
    <s v="TBD44"/>
    <s v="YELLOW"/>
    <s v="Amber Warning Retarder"/>
  </r>
  <r>
    <s v="RETARDER"/>
    <x v="15"/>
    <s v="7E680"/>
    <s v="0E"/>
    <s v="80E6EE"/>
    <s v="[RETARDER_DIWANXT]Transmission - working pressure reduction - Disk slip: with decreased operating pressure in mechanical gear"/>
    <x v="15"/>
    <s v="CheckAtNextHalt"/>
    <s v="TBD44"/>
    <s v="YELLOW"/>
    <s v="Amber Warning Retarder"/>
  </r>
  <r>
    <s v="RETARDER"/>
    <x v="15"/>
    <s v="7E6C0"/>
    <s v="0E"/>
    <s v="C0E6EE"/>
    <s v="[RETARDER_DIWANXT]Transmission mechanics - TGB piston blockage"/>
    <x v="15"/>
    <s v="CheckAtNextHalt"/>
    <s v="TBD44"/>
    <s v="YELLOW"/>
    <s v="Amber Warning Retarder"/>
  </r>
  <r>
    <s v="RETARDER"/>
    <x v="15"/>
    <s v="7E6C1"/>
    <s v="0E"/>
    <s v="C1E6EE"/>
    <s v="[RETARDER_DIWANXT]Transmission mechanics - TWB piston blockage"/>
    <x v="15"/>
    <s v="CheckAtNextHalt"/>
    <s v="TBD44"/>
    <s v="YELLOW"/>
    <s v="Amber Warning Retarder"/>
  </r>
  <r>
    <s v="RETARDER"/>
    <x v="15"/>
    <s v="7E700"/>
    <s v="0E"/>
    <s v="00E7EE"/>
    <s v="[RETARDER_DIWANXT]Transmission mechanics pressure increase - Maximum pressure P1 reached"/>
    <x v="15"/>
    <s v="CheckAtNextHalt"/>
    <s v="TBD44"/>
    <s v="YELLOW"/>
    <s v="Amber Warning Retarder"/>
  </r>
  <r>
    <s v="RETARDER"/>
    <x v="15"/>
    <s v="7E701"/>
    <s v="0E"/>
    <s v="01E7EE"/>
    <s v="[RETARDER_DIWANXT]Transmission mechanics pressure increase - Maximum pressure P2 reached"/>
    <x v="15"/>
    <s v="CheckAtNextHalt"/>
    <s v="TBD44"/>
    <s v="YELLOW"/>
    <s v="Amber Warning Retarder"/>
  </r>
  <r>
    <s v="RETARDER"/>
    <x v="15"/>
    <s v="7E702"/>
    <s v="0E"/>
    <s v="02E7EE"/>
    <s v="[RETARDER_DIWANXT]Transmission mechanics pressure increase - Maximum pressure P3 reached"/>
    <x v="15"/>
    <s v="CheckAtNextHalt"/>
    <s v="TBD44"/>
    <s v="YELLOW"/>
    <s v="Amber Warning Retarder"/>
  </r>
  <r>
    <s v="RETARDER"/>
    <x v="15"/>
    <s v="7E703"/>
    <s v="0E"/>
    <s v="03E7EE"/>
    <s v="[RETARDER_DIWANXT]Transmission mechanics pressure increase - Maximum pressure P1 reached. Shifting operations blocked"/>
    <x v="15"/>
    <s v="CheckAtNextHalt"/>
    <s v="TBD44"/>
    <s v="YELLOW"/>
    <s v="Amber Warning Retarder"/>
  </r>
  <r>
    <s v="RETARDER"/>
    <x v="15"/>
    <s v="7E704"/>
    <s v="0E"/>
    <s v="04E7EE"/>
    <s v="[RETARDER_DIWANXT]Transmission mechanics pressure increase - Maximum pressure P2 reached. Shifting operations blocked"/>
    <x v="15"/>
    <s v="CheckAtNextHalt"/>
    <s v="TBD44"/>
    <s v="YELLOW"/>
    <s v="Amber Warning Retarder"/>
  </r>
  <r>
    <s v="RETARDER"/>
    <x v="15"/>
    <s v="7E705"/>
    <s v="0E"/>
    <s v="05E7EE"/>
    <s v="[RETARDER_DIWANXT]Transmission mechanics pressure increase - Maximum pressure P3 reached. Shifting operations blocked"/>
    <x v="15"/>
    <s v="CheckAtNextHalt"/>
    <s v="TBD44"/>
    <s v="YELLOW"/>
    <s v="Amber Warning Retarder"/>
  </r>
  <r>
    <s v="RETARDER"/>
    <x v="15"/>
    <s v="7E706"/>
    <s v="0E"/>
    <s v="06E7EE"/>
    <s v="[RETARDER_DIWANXT]Transmission mechanics pressure increase - Pressure threshold early warning level P1 reached"/>
    <x v="15"/>
    <s v="CheckAtNextHalt"/>
    <s v="TBD44"/>
    <s v="YELLOW"/>
    <s v="Amber Warning Retarder"/>
  </r>
  <r>
    <s v="RETARDER"/>
    <x v="15"/>
    <s v="7E707"/>
    <s v="0E"/>
    <s v="07E7EE"/>
    <s v="[RETARDER_DIWANXT]Transmission mechanics pressure increase - Pressure threshold early warning level P2 reached"/>
    <x v="15"/>
    <s v="CheckAtNextHalt"/>
    <s v="TBD44"/>
    <s v="YELLOW"/>
    <s v="Amber Warning Retarder"/>
  </r>
  <r>
    <s v="RETARDER"/>
    <x v="15"/>
    <s v="7E708"/>
    <s v="0E"/>
    <s v="08E7EE"/>
    <s v="[RETARDER_DIWANXT]Transmission mechanics pressure increase - Pressure threshold early warning level P3 reached"/>
    <x v="15"/>
    <s v="CheckAtNextHalt"/>
    <s v="TBD44"/>
    <s v="YELLOW"/>
    <s v="Amber Warning Retarder"/>
  </r>
  <r>
    <s v="RETARDER"/>
    <x v="15"/>
    <s v="7E740"/>
    <s v="0E"/>
    <s v="40E7EE"/>
    <s v="[RETARDER_DIWANXT]Transmission mechanics slip manager - Disk slip: in gear"/>
    <x v="15"/>
    <s v="CheckAtNextHalt"/>
    <s v="TBD44"/>
    <s v="YELLOW"/>
    <s v="Amber Warning Retarder"/>
  </r>
  <r>
    <s v="RETARDER"/>
    <x v="15"/>
    <s v="7E741"/>
    <s v="0E"/>
    <s v="41E7EE"/>
    <s v="[RETARDER_DIWANXT]Transmission mechanics slip manager - Disk slip: in gear. Upshifts blocked"/>
    <x v="15"/>
    <s v="CheckAtNextHalt"/>
    <s v="TBD44"/>
    <s v="YELLOW"/>
    <s v="Amber Warning Retarder"/>
  </r>
  <r>
    <s v="RETARDER"/>
    <x v="15"/>
    <s v="7E742"/>
    <s v="0E"/>
    <s v="42E7EE"/>
    <s v="[RETARDER_DIWANXT]Transmission mechanics slip manager - Disk slip: in gear with decreased operating pressure"/>
    <x v="15"/>
    <s v="CheckAtNextHalt"/>
    <s v="TBD44"/>
    <s v="YELLOW"/>
    <s v="Amber Warning Retarder"/>
  </r>
  <r>
    <s v="RETARDER"/>
    <x v="15"/>
    <s v="7E780"/>
    <s v="0E"/>
    <s v="80E7EE"/>
    <s v="[RETARDER_DIWANXT]Transmission specific data - Transmission type unknown"/>
    <x v="15"/>
    <s v="CheckAtNextHalt"/>
    <s v="TBD44"/>
    <s v="YELLOW"/>
    <s v="Amber Warning Retarder"/>
  </r>
  <r>
    <s v="RETARDER"/>
    <x v="15"/>
    <s v="7E781"/>
    <s v="0E"/>
    <s v="81E7EE"/>
    <s v="[RETARDER_DIWANXT]Transmission specific data - Differential unknown"/>
    <x v="15"/>
    <s v="CheckAtNextHalt"/>
    <s v="TBD44"/>
    <s v="YELLOW"/>
    <s v="Amber Warning Retarder"/>
  </r>
  <r>
    <s v="RETARDER"/>
    <x v="15"/>
    <s v="7E782"/>
    <s v="0E"/>
    <s v="82E7EE"/>
    <s v="[RETARDER_DIWANXT]Transmission specific data - Pump type unknown"/>
    <x v="15"/>
    <s v="CheckAtNextHalt"/>
    <s v="TBD44"/>
    <s v="YELLOW"/>
    <s v="Amber Warning Retarder"/>
  </r>
  <r>
    <s v="RETARDER"/>
    <x v="15"/>
    <s v="7E783"/>
    <s v="0E"/>
    <s v="83E7EE"/>
    <s v="[RETARDER_DIWANXT]Transmission specific data - Transmission generation unknown"/>
    <x v="15"/>
    <s v="CheckAtNextHalt"/>
    <s v="TBD44"/>
    <s v="YELLOW"/>
    <s v="Amber Warning Retarder"/>
  </r>
  <r>
    <s v="RETARDER"/>
    <x v="15"/>
    <s v="7E784"/>
    <s v="0E"/>
    <s v="84E7EE"/>
    <s v="[RETARDER_DIWANXT]Transmission specific data - TIM data inconsistent"/>
    <x v="15"/>
    <s v="CheckAtNextHalt"/>
    <s v="TBD44"/>
    <s v="YELLOW"/>
    <s v="Amber Warning Retarder"/>
  </r>
  <r>
    <s v="RETARDER"/>
    <x v="15"/>
    <s v="7E7C0"/>
    <s v="0E"/>
    <s v="C0E7EE"/>
    <s v="[RETARDER_DIWANXT]Main Controller -Safety Controller - Interface - Timeout: no response from safety computer"/>
    <x v="15"/>
    <s v="CheckAtNextHalt"/>
    <s v="TBD44"/>
    <s v="YELLOW"/>
    <s v="Amber Warning Retarder"/>
  </r>
  <r>
    <s v="RETARDER"/>
    <x v="15"/>
    <s v="7E7C1"/>
    <s v="0E"/>
    <s v="C1E7EE"/>
    <s v="[RETARDER_DIWANXT]Main Controller -Safety Controller - Interface - Checksum error: safety computer telegram"/>
    <x v="15"/>
    <s v="CheckAtNextHalt"/>
    <s v="TBD44"/>
    <s v="YELLOW"/>
    <s v="Amber Warning Retarder"/>
  </r>
  <r>
    <s v="RETARDER"/>
    <x v="15"/>
    <s v="7E7C2"/>
    <s v="0E"/>
    <s v="C2E7EE"/>
    <s v="[RETARDER_DIWANXT]Main Controller -Safety Controller - Interface - Unprompted response from safety computer"/>
    <x v="15"/>
    <s v="CheckAtNextHalt"/>
    <s v="TBD44"/>
    <s v="YELLOW"/>
    <s v="Amber Warning Retarder"/>
  </r>
  <r>
    <s v="RETARDER"/>
    <x v="15"/>
    <s v="7E7C3"/>
    <s v="0E"/>
    <s v="C3E7EE"/>
    <s v="[RETARDER_DIWANXT]Main Controller -Safety Controller - Interface - Incorrect telegram length from safety computer"/>
    <x v="15"/>
    <s v="CheckAtNextHalt"/>
    <s v="TBD44"/>
    <s v="YELLOW"/>
    <s v="Amber Warning Retarder"/>
  </r>
  <r>
    <s v="RETARDER"/>
    <x v="15"/>
    <s v="7E7C4"/>
    <s v="0E"/>
    <s v="C4E7EE"/>
    <s v="[RETARDER_DIWANXT]Main Controller -Safety Controller - Interface - Incorrect response from safety computer"/>
    <x v="15"/>
    <s v="CheckAtNextHalt"/>
    <s v="TBD44"/>
    <s v="YELLOW"/>
    <s v="Amber Warning Retarder"/>
  </r>
  <r>
    <s v="RETARDER"/>
    <x v="15"/>
    <s v="7E7C5"/>
    <s v="0E"/>
    <s v="C5E7EE"/>
    <s v="[RETARDER_DIWANXT]Main Controller -Safety Controller - Interface - Checksum error: main computer telegram"/>
    <x v="15"/>
    <s v="CheckAtNextHalt"/>
    <s v="TBD44"/>
    <s v="YELLOW"/>
    <s v="Amber Warning Retarder"/>
  </r>
  <r>
    <s v="RETARDER"/>
    <x v="15"/>
    <s v="7E7C6"/>
    <s v="0E"/>
    <s v="C6E7EE"/>
    <s v="[RETARDER_DIWANXT]Main Controller -Safety Controller - Interface - Unknown command from main computer"/>
    <x v="15"/>
    <s v="CheckAtNextHalt"/>
    <s v="TBD44"/>
    <s v="YELLOW"/>
    <s v="Amber Warning Retarder"/>
  </r>
  <r>
    <s v="RETARDER"/>
    <x v="15"/>
    <s v="7E7C7"/>
    <s v="0E"/>
    <s v="C7E7EE"/>
    <s v="[RETARDER_DIWANXT]Main Controller -Safety Controller - Interface - Incorrect command parameter from main computer"/>
    <x v="15"/>
    <s v="CheckAtNextHalt"/>
    <s v="TBD44"/>
    <s v="YELLOW"/>
    <s v="Amber Warning Retarder"/>
  </r>
  <r>
    <s v="RETARDER"/>
    <x v="15"/>
    <s v="7E7C8"/>
    <s v="0E"/>
    <s v="C8E7EE"/>
    <s v="[RETARDER_DIWANXT]Main Controller -Safety Controller - Interface - Safety computer unable to process a received command"/>
    <x v="15"/>
    <s v="CheckAtNextHalt"/>
    <s v="TBD44"/>
    <s v="YELLOW"/>
    <s v="Amber Warning Retarder"/>
  </r>
  <r>
    <s v="RETARDER"/>
    <x v="15"/>
    <s v="7E7C9"/>
    <s v="0E"/>
    <s v="C9E7EE"/>
    <s v="[RETARDER_DIWANXT]Main Controller -Safety Controller - Interface - Error in procedure of safety computer software"/>
    <x v="15"/>
    <s v="CheckAtNextHalt"/>
    <s v="TBD44"/>
    <s v="YELLOW"/>
    <s v="Amber Warning Retarder"/>
  </r>
  <r>
    <s v="RETARDER"/>
    <x v="15"/>
    <s v="7E800"/>
    <s v="0E"/>
    <s v="00E8EE"/>
    <s v="[RETARDER_DIWANXT]Engine load source - CAN signal: accelerator pedal position faulty"/>
    <x v="15"/>
    <s v="CheckAtNextHalt"/>
    <s v="TBD44"/>
    <s v="YELLOW"/>
    <s v="Amber Warning Retarder"/>
  </r>
  <r>
    <s v="RETARDER"/>
    <x v="15"/>
    <s v="7E801"/>
    <s v="0E"/>
    <s v="01E8EE"/>
    <s v="[RETARDER_DIWANXT]Engine load source - CAN signal: current engine torque faulty"/>
    <x v="15"/>
    <s v="CheckAtNextHalt"/>
    <s v="TBD44"/>
    <s v="YELLOW"/>
    <s v="Amber Warning Retarder"/>
  </r>
  <r>
    <s v="RETARDER"/>
    <x v="15"/>
    <s v="7E802"/>
    <s v="0E"/>
    <s v="02E8EE"/>
    <s v="[RETARDER_DIWANXT]Engine load source - CAN signal: maximum engine torque faulty"/>
    <x v="15"/>
    <s v="CheckAtNextHalt"/>
    <s v="TBD44"/>
    <s v="YELLOW"/>
    <s v="Amber Warning Retarder"/>
  </r>
  <r>
    <s v="RETARDER"/>
    <x v="15"/>
    <s v="7E803"/>
    <s v="0E"/>
    <s v="03E8EE"/>
    <s v="[RETARDER_DIWANXT]Engine load source - CAN signal: engine reference torque faulty"/>
    <x v="15"/>
    <s v="CheckAtNextHalt"/>
    <s v="TBD44"/>
    <s v="YELLOW"/>
    <s v="Amber Warning Retarder"/>
  </r>
  <r>
    <s v="RETARDER"/>
    <x v="15"/>
    <s v="7E804"/>
    <s v="0E"/>
    <s v="04E8EE"/>
    <s v="[RETARDER_DIWANXT]Engine load source - CAN signal: idle switch position faulty"/>
    <x v="15"/>
    <s v="CheckAtNextHalt"/>
    <s v="TBD44"/>
    <s v="YELLOW"/>
    <s v="Amber Warning Retarder"/>
  </r>
  <r>
    <s v="RETARDER"/>
    <x v="15"/>
    <s v="7E805"/>
    <s v="0E"/>
    <s v="05E8EE"/>
    <s v="[RETARDER_DIWANXT]Engine load source - CAN signal: engine torque setpoint faulty"/>
    <x v="15"/>
    <s v="CheckAtNextHalt"/>
    <s v="TBD44"/>
    <s v="YELLOW"/>
    <s v="Amber Warning Retarder"/>
  </r>
  <r>
    <s v="RETARDER"/>
    <x v="15"/>
    <s v="7E806"/>
    <s v="0E"/>
    <s v="06E8EE"/>
    <s v="[RETARDER_DIWANXT]Engine load source - CAN signal: current maximum engine torque faulty"/>
    <x v="15"/>
    <s v="CheckAtNextHalt"/>
    <s v="TBD44"/>
    <s v="YELLOW"/>
    <s v="Amber Warning Retarder"/>
  </r>
  <r>
    <s v="RETARDER"/>
    <x v="15"/>
    <s v="7E807"/>
    <s v="0E"/>
    <s v="07E8EE"/>
    <s v="[RETARDER_DIWANXT]Engine load source - CAN signal: &quot;Engine Demand Percent Torque&quot; faulty"/>
    <x v="15"/>
    <s v="CheckAtNextHalt"/>
    <s v="TBD44"/>
    <s v="YELLOW"/>
    <s v="Amber Warning Retarder"/>
  </r>
  <r>
    <s v="RETARDER"/>
    <x v="15"/>
    <s v="7E808"/>
    <s v="0E"/>
    <s v="08E8EE"/>
    <s v="[RETARDER_DIWANXT]Engine load source - CAN signal: current idle speed faulty"/>
    <x v="15"/>
    <s v="CheckAtNextHalt"/>
    <s v="TBD44"/>
    <s v="YELLOW"/>
    <s v="Amber Warning Retarder"/>
  </r>
  <r>
    <s v="RETARDER"/>
    <x v="15"/>
    <s v="7E809"/>
    <s v="0E"/>
    <s v="09E8EE"/>
    <s v="[RETARDER_DIWANXT]Engine load source - Speed range in dataset faulty"/>
    <x v="15"/>
    <s v="CheckAtNextHalt"/>
    <s v="TBD44"/>
    <s v="YELLOW"/>
    <s v="Amber Warning Retarder"/>
  </r>
  <r>
    <s v="RETARDER"/>
    <x v="15"/>
    <s v="7E840"/>
    <s v="0E"/>
    <s v="40E8EE"/>
    <s v="[RETARDER_DIWANXT]Engine torque reduction - Engine torque exceeded when shifting"/>
    <x v="15"/>
    <s v="CheckAtNextHalt"/>
    <s v="TBD44"/>
    <s v="YELLOW"/>
    <s v="Amber Warning Retarder"/>
  </r>
  <r>
    <s v="RETARDER"/>
    <x v="15"/>
    <s v="7E880"/>
    <s v="0E"/>
    <s v="80E8EE"/>
    <s v="[RETARDER_DIWANXT]Pitch Sensor - Communication impaired"/>
    <x v="15"/>
    <s v="CheckAtNextHalt"/>
    <s v="TBD44"/>
    <s v="YELLOW"/>
    <s v="Amber Warning Retarder"/>
  </r>
  <r>
    <s v="RETARDER"/>
    <x v="15"/>
    <s v="7E881"/>
    <s v="0E"/>
    <s v="81E8EE"/>
    <s v="[RETARDER_DIWANXT]Pitch Sensor - Initialization failed"/>
    <x v="15"/>
    <s v="CheckAtNextHalt"/>
    <s v="TBD44"/>
    <s v="YELLOW"/>
    <s v="Amber Warning Retarder"/>
  </r>
  <r>
    <s v="RETARDER"/>
    <x v="15"/>
    <s v="7E882"/>
    <s v="0E"/>
    <s v="82E8EE"/>
    <s v="[RETARDER_DIWANXT]Pitch Sensor - Self-test failed"/>
    <x v="15"/>
    <s v="CheckAtNextHalt"/>
    <s v="TBD44"/>
    <s v="YELLOW"/>
    <s v="Amber Warning Retarder"/>
  </r>
  <r>
    <s v="RETARDER"/>
    <x v="15"/>
    <s v="7E883"/>
    <s v="0E"/>
    <s v="83E8EE"/>
    <s v="[RETARDER_DIWANXT]Pitch Sensor - Calibration data faulty or installation position implausible"/>
    <x v="15"/>
    <s v="CheckAtNextHalt"/>
    <s v="TBD44"/>
    <s v="YELLOW"/>
    <s v="Amber Warning Retarder"/>
  </r>
  <r>
    <s v="RETARDER"/>
    <x v="15"/>
    <s v="7E8C0"/>
    <s v="0E"/>
    <s v="C0E8EE"/>
    <s v="[RETARDER_DIWANXT]Reference voltage - Reference voltage too low"/>
    <x v="15"/>
    <s v="CheckAtNextHalt"/>
    <s v="TBD44"/>
    <s v="YELLOW"/>
    <s v="Amber Warning Retarder"/>
  </r>
  <r>
    <s v="RETARDER"/>
    <x v="15"/>
    <s v="7E8C1"/>
    <s v="0E"/>
    <s v="C1E8EE"/>
    <s v="[RETARDER_DIWANXT]Reference voltage - Reference voltage too high"/>
    <x v="15"/>
    <s v="CheckAtNextHalt"/>
    <s v="TBD44"/>
    <s v="YELLOW"/>
    <s v="Amber Warning Retarder"/>
  </r>
  <r>
    <s v="RETARDER"/>
    <x v="15"/>
    <s v="7E900"/>
    <s v="0E"/>
    <s v="00E9EE"/>
    <s v="[RETARDER_DIWANXT]Shifting Claw Management - End positions invalid"/>
    <x v="15"/>
    <s v="CheckAtNextHalt"/>
    <s v="TBD44"/>
    <s v="YELLOW"/>
    <s v="Amber Warning Retarder"/>
  </r>
  <r>
    <s v="RETARDER"/>
    <x v="15"/>
    <s v="7E901"/>
    <s v="0E"/>
    <s v="01E9EE"/>
    <s v="[RETARDER_DIWANXT]Shifting Claw Management - End position adaptation: failed repeatedly"/>
    <x v="15"/>
    <s v="CheckAtNextHalt"/>
    <s v="TBD44"/>
    <s v="YELLOW"/>
    <s v="Amber Warning Retarder"/>
  </r>
  <r>
    <s v="RETARDER"/>
    <x v="15"/>
    <s v="7E902"/>
    <s v="0E"/>
    <s v="02E9EE"/>
    <s v="[RETARDER_DIWANXT]Shifting Claw Management - Position control: outside the tolerance"/>
    <x v="15"/>
    <s v="CheckAtNextHalt"/>
    <s v="TBD44"/>
    <s v="YELLOW"/>
    <s v="Amber Warning Retarder"/>
  </r>
  <r>
    <s v="RETARDER"/>
    <x v="15"/>
    <s v="7E903"/>
    <s v="0E"/>
    <s v="03E9EE"/>
    <s v="[RETARDER_DIWANXT]Shifting Claw Management - Position control: abort due to timeout"/>
    <x v="15"/>
    <s v="CheckAtNextHalt"/>
    <s v="TBD44"/>
    <s v="YELLOW"/>
    <s v="Amber Warning Retarder"/>
  </r>
  <r>
    <s v="RETARDER"/>
    <x v="15"/>
    <s v="7E904"/>
    <s v="0E"/>
    <s v="04E9EE"/>
    <s v="[RETARDER_DIWANXT]Shifting Claw Management - Shifting claw wear"/>
    <x v="15"/>
    <s v="CheckAtNextHalt"/>
    <s v="TBD44"/>
    <s v="YELLOW"/>
    <s v="Amber Warning Retarder"/>
  </r>
  <r>
    <s v="RETARDER"/>
    <x v="15"/>
    <s v="7E940"/>
    <s v="0E"/>
    <s v="40E9EE"/>
    <s v="[RETARDER_DIWANXT]Supply Voltage Lock - Ignition status terminal 15: implausible"/>
    <x v="15"/>
    <s v="CheckAtNextHalt"/>
    <s v="TBD44"/>
    <s v="YELLOW"/>
    <s v="Amber Warning Retarder"/>
  </r>
  <r>
    <s v="RETARDER"/>
    <x v="15"/>
    <s v="7E980"/>
    <s v="0E"/>
    <s v="80E9EE"/>
    <s v="[RETARDER_DIWANXT]Safety controller - Error condition for SFUC 01 detected"/>
    <x v="15"/>
    <s v="CheckAtNextHalt"/>
    <s v="TBD44"/>
    <s v="YELLOW"/>
    <s v="Amber Warning Retarder"/>
  </r>
  <r>
    <s v="RETARDER"/>
    <x v="15"/>
    <s v="7E981"/>
    <s v="0E"/>
    <s v="81E9EE"/>
    <s v="[RETARDER_DIWANXT]Safety controller - Error condition for SFUC 02 detected"/>
    <x v="15"/>
    <s v="CheckAtNextHalt"/>
    <s v="TBD44"/>
    <s v="YELLOW"/>
    <s v="Amber Warning Retarder"/>
  </r>
  <r>
    <s v="RETARDER"/>
    <x v="15"/>
    <s v="7E982"/>
    <s v="0E"/>
    <s v="82E9EE"/>
    <s v="[RETARDER_DIWANXT]Safety controller - Error condition for SFUC 03 detected"/>
    <x v="15"/>
    <s v="CheckAtNextHalt"/>
    <s v="TBD44"/>
    <s v="YELLOW"/>
    <s v="Amber Warning Retarder"/>
  </r>
  <r>
    <s v="RETARDER"/>
    <x v="15"/>
    <s v="7E983"/>
    <s v="0E"/>
    <s v="83E9EE"/>
    <s v="[RETARDER_DIWANXT]Safety controller - Error condition for SFUC 04 detected"/>
    <x v="15"/>
    <s v="CheckAtNextHalt"/>
    <s v="TBD44"/>
    <s v="YELLOW"/>
    <s v="Amber Warning Retarder"/>
  </r>
  <r>
    <s v="RETARDER"/>
    <x v="15"/>
    <s v="7E984"/>
    <s v="0E"/>
    <s v="84E9EE"/>
    <s v="[RETARDER_DIWANXT]Safety controller - Error condition for SFUC 05 detected"/>
    <x v="15"/>
    <s v="CheckAtNextHalt"/>
    <s v="TBD44"/>
    <s v="YELLOW"/>
    <s v="Amber Warning Retarder"/>
  </r>
  <r>
    <s v="RETARDER"/>
    <x v="15"/>
    <s v="7E985"/>
    <s v="0E"/>
    <s v="85E9EE"/>
    <s v="[RETARDER_DIWANXT]Safety controller - Error condition for SFUC 06 detected"/>
    <x v="15"/>
    <s v="CheckAtNextHalt"/>
    <s v="TBD44"/>
    <s v="YELLOW"/>
    <s v="Amber Warning Retarder"/>
  </r>
  <r>
    <s v="RETARDER"/>
    <x v="15"/>
    <s v="7E986"/>
    <s v="0E"/>
    <s v="86E9EE"/>
    <s v="[RETARDER_DIWANXT]Safety controller - Error condition for SFUC 07 detected"/>
    <x v="15"/>
    <s v="CheckAtNextHalt"/>
    <s v="TBD44"/>
    <s v="YELLOW"/>
    <s v="Amber Warning Retarder"/>
  </r>
  <r>
    <s v="RETARDER"/>
    <x v="15"/>
    <s v="7E987"/>
    <s v="0E"/>
    <s v="87E9EE"/>
    <s v="[RETARDER_DIWANXT]Safety controller - Error condition for SFUC 08 detected"/>
    <x v="15"/>
    <s v="CheckAtNextHalt"/>
    <s v="TBD44"/>
    <s v="YELLOW"/>
    <s v="Amber Warning Retarder"/>
  </r>
  <r>
    <s v="RETARDER"/>
    <x v="15"/>
    <s v="7E988"/>
    <s v="0E"/>
    <s v="88E9EE"/>
    <s v="[RETARDER_DIWANXT]Safety controller - Error condition for SFUC 09 detected"/>
    <x v="15"/>
    <s v="CheckAtNextHalt"/>
    <s v="TBD44"/>
    <s v="YELLOW"/>
    <s v="Amber Warning Retarder"/>
  </r>
  <r>
    <s v="RETARDER"/>
    <x v="15"/>
    <s v="7E989"/>
    <s v="0E"/>
    <s v="89E9EE"/>
    <s v="[RETARDER_DIWANXT]Safety controller - Error condition for SFUC 10 detected"/>
    <x v="15"/>
    <s v="CheckAtNextHalt"/>
    <s v="TBD44"/>
    <s v="YELLOW"/>
    <s v="Amber Warning Retarder"/>
  </r>
  <r>
    <s v="RETARDER"/>
    <x v="15"/>
    <s v="7E98A"/>
    <s v="0E"/>
    <s v="8AE9EE"/>
    <s v="[RETARDER_DIWANXT]Safety controller - Error condition for SFUC 12 detected"/>
    <x v="15"/>
    <s v="CheckAtNextHalt"/>
    <s v="TBD44"/>
    <s v="YELLOW"/>
    <s v="Amber Warning Retarder"/>
  </r>
  <r>
    <s v="RETARDER"/>
    <x v="15"/>
    <s v="7E98B"/>
    <s v="0E"/>
    <s v="8BE9EE"/>
    <s v="[RETARDER_DIWANXT]Safety controller - Error condition for SFUC 15 detected"/>
    <x v="15"/>
    <s v="CheckAtNextHalt"/>
    <s v="TBD44"/>
    <s v="YELLOW"/>
    <s v="Amber Warning Retarder"/>
  </r>
  <r>
    <s v="RETARDER"/>
    <x v="15"/>
    <s v="7E98C"/>
    <s v="0E"/>
    <s v="8CE9EE"/>
    <s v="[RETARDER_DIWANXT]Safety controller - Error condition for SFUC 18 detected"/>
    <x v="15"/>
    <s v="CheckAtNextHalt"/>
    <s v="TBD44"/>
    <s v="YELLOW"/>
    <s v="Amber Warning Retarder"/>
  </r>
  <r>
    <s v="RETARDER"/>
    <x v="15"/>
    <s v="7E98D"/>
    <s v="0E"/>
    <s v="8DE9EE"/>
    <s v="[RETARDER_DIWANXT]Safety controller - Error condition for SFUC 19 detected"/>
    <x v="15"/>
    <s v="CheckAtNextHalt"/>
    <s v="TBD44"/>
    <s v="YELLOW"/>
    <s v="Amber Warning Retarder"/>
  </r>
  <r>
    <s v="RETARDER"/>
    <x v="15"/>
    <s v="7E98E"/>
    <s v="0E"/>
    <s v="8EE9EE"/>
    <s v="[RETARDER_DIWANXT]Safety controller - Error condition for SFUC 20 detected"/>
    <x v="15"/>
    <s v="CheckAtNextHalt"/>
    <s v="TBD44"/>
    <s v="YELLOW"/>
    <s v="Amber Warning Retarder"/>
  </r>
  <r>
    <s v="RETARDER"/>
    <x v="15"/>
    <s v="7E98F"/>
    <s v="0E"/>
    <s v="8FE9EE"/>
    <s v="[RETARDER_DIWANXT]Safety controller - Error condition for SFUC 21 detected"/>
    <x v="15"/>
    <s v="CheckAtNextHalt"/>
    <s v="TBD44"/>
    <s v="YELLOW"/>
    <s v="Amber Warning Retarder"/>
  </r>
  <r>
    <s v="RETARDER"/>
    <x v="15"/>
    <s v="7E990"/>
    <s v="0E"/>
    <s v="90E9EE"/>
    <s v="[RETARDER_DIWANXT]Safety controller - Error condition for SFUC 22 detected"/>
    <x v="15"/>
    <s v="CheckAtNextHalt"/>
    <s v="TBD44"/>
    <s v="YELLOW"/>
    <s v="Amber Warning Retarder"/>
  </r>
  <r>
    <s v="RETARDER"/>
    <x v="15"/>
    <s v="7E991"/>
    <s v="0E"/>
    <s v="91E9EE"/>
    <s v="[RETARDER_DIWANXT]Safety controller - Error condition for SFUC 23 detected"/>
    <x v="15"/>
    <s v="CheckAtNextHalt"/>
    <s v="TBD44"/>
    <s v="YELLOW"/>
    <s v="Amber Warning Retarder"/>
  </r>
  <r>
    <s v="RETARDER"/>
    <x v="15"/>
    <s v="7E992"/>
    <s v="0E"/>
    <s v="92E9EE"/>
    <s v="[RETARDER_DIWANXT]Safety controller - Error condition for SFUC 24 detected"/>
    <x v="15"/>
    <s v="CheckAtNextHalt"/>
    <s v="TBD44"/>
    <s v="YELLOW"/>
    <s v="Amber Warning Retarder"/>
  </r>
  <r>
    <s v="RETARDER"/>
    <x v="15"/>
    <s v="7E993"/>
    <s v="0E"/>
    <s v="93E9EE"/>
    <s v="[RETARDER_DIWANXT]Safety controller - Error condition for SFUC 26 detected"/>
    <x v="15"/>
    <s v="CheckAtNextHalt"/>
    <s v="TBD44"/>
    <s v="YELLOW"/>
    <s v="Amber Warning Retarder"/>
  </r>
  <r>
    <s v="RETARDER"/>
    <x v="15"/>
    <s v="7E994"/>
    <s v="0E"/>
    <s v="94E9EE"/>
    <s v="[RETARDER_DIWANXT]Safety controller - Error condition for SFUC 27 detected"/>
    <x v="15"/>
    <s v="CheckAtNextHalt"/>
    <s v="TBD44"/>
    <s v="YELLOW"/>
    <s v="Amber Warning Retarder"/>
  </r>
  <r>
    <s v="RETARDER"/>
    <x v="15"/>
    <s v="7E995"/>
    <s v="0E"/>
    <s v="95E9EE"/>
    <s v="[RETARDER_DIWANXT]Safety controller - Error condition for SFUC 29 detected"/>
    <x v="15"/>
    <s v="CheckAtNextHalt"/>
    <s v="TBD44"/>
    <s v="YELLOW"/>
    <s v="Amber Warning Retarder"/>
  </r>
  <r>
    <s v="RETARDER"/>
    <x v="15"/>
    <s v="7E996"/>
    <s v="0E"/>
    <s v="96E9EE"/>
    <s v="[RETARDER_DIWANXT]Safety controller - Error condition for SFUC 30 detected"/>
    <x v="15"/>
    <s v="CheckAtNextHalt"/>
    <s v="TBD44"/>
    <s v="YELLOW"/>
    <s v="Amber Warning Retarder"/>
  </r>
  <r>
    <s v="RETARDER"/>
    <x v="15"/>
    <s v="7E997"/>
    <s v="0E"/>
    <s v="97E9EE"/>
    <s v="[RETARDER_DIWANXT]Safety controller - Error condition for SFUC 31 detected"/>
    <x v="15"/>
    <s v="CheckAtNextHalt"/>
    <s v="TBD44"/>
    <s v="YELLOW"/>
    <s v="Amber Warning Retarder"/>
  </r>
  <r>
    <s v="RETARDER"/>
    <x v="15"/>
    <s v="7E998"/>
    <s v="0E"/>
    <s v="98E9EE"/>
    <s v="[RETARDER_DIWANXT]Safety controller - Error condition for SFUC 32 detected"/>
    <x v="15"/>
    <s v="CheckAtNextHalt"/>
    <s v="TBD44"/>
    <s v="YELLOW"/>
    <s v="Amber Warning Retarder"/>
  </r>
  <r>
    <s v="RETARDER"/>
    <x v="15"/>
    <s v="7E999"/>
    <s v="0E"/>
    <s v="99E9EE"/>
    <s v="[RETARDER_DIWANXT]Safety controller - Error condition for SFUC 33 detected"/>
    <x v="15"/>
    <s v="CheckAtNextHalt"/>
    <s v="TBD44"/>
    <s v="YELLOW"/>
    <s v="Amber Warning Retarder"/>
  </r>
  <r>
    <s v="RETARDER"/>
    <x v="15"/>
    <s v="7E99A"/>
    <s v="0E"/>
    <s v="9AE9EE"/>
    <s v="[RETARDER_DIWANXT]Safety controller - Error condition for SFUC 34 detected"/>
    <x v="15"/>
    <s v="CheckAtNextHalt"/>
    <s v="TBD44"/>
    <s v="YELLOW"/>
    <s v="Amber Warning Retarder"/>
  </r>
  <r>
    <s v="RETARDER"/>
    <x v="15"/>
    <s v="7E99B"/>
    <s v="0E"/>
    <s v="9BE9EE"/>
    <s v="[RETARDER_DIWANXT]Safety controller - Error condition for SFUC 35 detected"/>
    <x v="15"/>
    <s v="CheckAtNextHalt"/>
    <s v="TBD44"/>
    <s v="YELLOW"/>
    <s v="Amber Warning Retarder"/>
  </r>
  <r>
    <s v="RETARDER"/>
    <x v="15"/>
    <s v="7E99C"/>
    <s v="0E"/>
    <s v="9CE9EE"/>
    <s v="[RETARDER_DIWANXT]Safety controller - Error condition for SFUC 36 detected"/>
    <x v="15"/>
    <s v="CheckAtNextHalt"/>
    <s v="TBD44"/>
    <s v="YELLOW"/>
    <s v="Amber Warning Retarder"/>
  </r>
  <r>
    <s v="RETARDER"/>
    <x v="15"/>
    <s v="7E99D"/>
    <s v="0E"/>
    <s v="9DE9EE"/>
    <s v="[RETARDER_DIWANXT]Safety controller - Error condition for SFUC 37 detected"/>
    <x v="15"/>
    <s v="CheckAtNextHalt"/>
    <s v="TBD44"/>
    <s v="YELLOW"/>
    <s v="Amber Warning Retarder"/>
  </r>
  <r>
    <s v="RETARDER"/>
    <x v="15"/>
    <s v="7E99E"/>
    <s v="0E"/>
    <s v="9EE9EE"/>
    <s v="[RETARDER_DIWANXT]Safety controller - Error condition for SFUC 38 detected"/>
    <x v="15"/>
    <s v="CheckAtNextHalt"/>
    <s v="TBD44"/>
    <s v="YELLOW"/>
    <s v="Amber Warning Retarder"/>
  </r>
  <r>
    <s v="RETARDER"/>
    <x v="15"/>
    <s v="7E99F"/>
    <s v="0E"/>
    <s v="9FE9EE"/>
    <s v="[RETARDER_DIWANXT]Safety controller - Error condition for SFUC 39 detected"/>
    <x v="15"/>
    <s v="CheckAtNextHalt"/>
    <s v="TBD44"/>
    <s v="YELLOW"/>
    <s v="Amber Warning Retarder"/>
  </r>
  <r>
    <s v="RETARDER"/>
    <x v="15"/>
    <s v="7E9A0"/>
    <s v="0E"/>
    <s v="A0E9EE"/>
    <s v="[RETARDER_DIWANXT]Safety controller - Error condition for SFUC 40 detected"/>
    <x v="15"/>
    <s v="CheckAtNextHalt"/>
    <s v="TBD44"/>
    <s v="YELLOW"/>
    <s v="Amber Warning Retarder"/>
  </r>
  <r>
    <s v="RETARDER"/>
    <x v="15"/>
    <s v="7E9A1"/>
    <s v="0E"/>
    <s v="A1E9EE"/>
    <s v="[RETARDER_DIWANXT]Safety controller - Error condition for SFUC 41 detected"/>
    <x v="15"/>
    <s v="CheckAtNextHalt"/>
    <s v="TBD44"/>
    <s v="YELLOW"/>
    <s v="Amber Warning Retarder"/>
  </r>
  <r>
    <s v="RETARDER"/>
    <x v="15"/>
    <s v="7E9A2"/>
    <s v="0E"/>
    <s v="A2E9EE"/>
    <s v="[RETARDER_DIWANXT]Safety controller - Error condition for SFUC 44 detected"/>
    <x v="15"/>
    <s v="CheckAtNextHalt"/>
    <s v="TBD44"/>
    <s v="YELLOW"/>
    <s v="Amber Warning Retarder"/>
  </r>
  <r>
    <s v="RETARDER"/>
    <x v="15"/>
    <s v="7E9A3"/>
    <s v="0E"/>
    <s v="A3E9EE"/>
    <s v="[RETARDER_DIWANXT]Safety controller - Error condition for SFUC 45 detected"/>
    <x v="15"/>
    <s v="CheckAtNextHalt"/>
    <s v="TBD44"/>
    <s v="YELLOW"/>
    <s v="Amber Warning Retarder"/>
  </r>
  <r>
    <s v="RETARDER"/>
    <x v="15"/>
    <s v="7E9A4"/>
    <s v="0E"/>
    <s v="A4E9EE"/>
    <s v="[RETARDER_DIWANXT]Safety controller - Integrity error: OPCODE test failed/test result incorrect"/>
    <x v="15"/>
    <s v="CheckAtNextHalt"/>
    <s v="TBD44"/>
    <s v="YELLOW"/>
    <s v="Amber Warning Retarder"/>
  </r>
  <r>
    <s v="RETARDER"/>
    <x v="15"/>
    <s v="7E9A5"/>
    <s v="0E"/>
    <s v="A5E9EE"/>
    <s v="[RETARDER_DIWANXT]Safety controller - Integrity error: unauthorized voltage deviation at analog input A"/>
    <x v="15"/>
    <s v="CheckAtNextHalt"/>
    <s v="TBD44"/>
    <s v="YELLOW"/>
    <s v="Amber Warning Retarder"/>
  </r>
  <r>
    <s v="RETARDER"/>
    <x v="15"/>
    <s v="7E9A6"/>
    <s v="0E"/>
    <s v="A6E9EE"/>
    <s v="[RETARDER_DIWANXT]Safety controller - Integrity error: unauthorized voltage deviation at analog input B"/>
    <x v="15"/>
    <s v="CheckAtNextHalt"/>
    <s v="TBD44"/>
    <s v="YELLOW"/>
    <s v="Amber Warning Retarder"/>
  </r>
  <r>
    <s v="RETARDER"/>
    <x v="15"/>
    <s v="7E9A7"/>
    <s v="0E"/>
    <s v="A7E9EE"/>
    <s v="[RETARDER_DIWANXT]Safety controller - Integrity error: unauthorized voltage deviation at analog input C"/>
    <x v="15"/>
    <s v="CheckAtNextHalt"/>
    <s v="TBD44"/>
    <s v="YELLOW"/>
    <s v="Amber Warning Retarder"/>
  </r>
  <r>
    <s v="RETARDER"/>
    <x v="15"/>
    <s v="7E9A8"/>
    <s v="0E"/>
    <s v="A8E9EE"/>
    <s v="[RETARDER_DIWANXT]Safety controller - Integrity error: unauthorized voltage deviation at analog input D"/>
    <x v="15"/>
    <s v="CheckAtNextHalt"/>
    <s v="TBD44"/>
    <s v="YELLOW"/>
    <s v="Amber Warning Retarder"/>
  </r>
  <r>
    <s v="RETARDER"/>
    <x v="15"/>
    <s v="7E9A9"/>
    <s v="0E"/>
    <s v="A9E9EE"/>
    <s v="[RETARDER_DIWANXT]Safety controller - Integrity error: SPI communication fault between IWDT and SC"/>
    <x v="15"/>
    <s v="CheckAtNextHalt"/>
    <s v="TBD44"/>
    <s v="YELLOW"/>
    <s v="Amber Warning Retarder"/>
  </r>
  <r>
    <s v="RETARDER"/>
    <x v="15"/>
    <s v="7E9AA"/>
    <s v="0E"/>
    <s v="AAE9EE"/>
    <s v="[RETARDER_DIWANXT]Safety controller - Integrity error: internal integrity monitor of the IWDT"/>
    <x v="15"/>
    <s v="CheckAtNextHalt"/>
    <s v="TBD44"/>
    <s v="YELLOW"/>
    <s v="Amber Warning Retarder"/>
  </r>
  <r>
    <s v="RETARDER"/>
    <x v="15"/>
    <s v="7E9AB"/>
    <s v="0E"/>
    <s v="ABE9EE"/>
    <s v="[RETARDER_DIWANXT]Safety controller - Integrity error: internal IWDT self-test (SBST)"/>
    <x v="15"/>
    <s v="CheckAtNextHalt"/>
    <s v="TBD44"/>
    <s v="YELLOW"/>
    <s v="Amber Warning Retarder"/>
  </r>
  <r>
    <s v="RETARDER"/>
    <x v="15"/>
    <s v="7E9AC"/>
    <s v="0E"/>
    <s v="ACE9EE"/>
    <s v="[RETARDER_DIWANXT]Safety controller - Integrity error: safety path controller in IWDT"/>
    <x v="15"/>
    <s v="CheckAtNextHalt"/>
    <s v="TBD44"/>
    <s v="YELLOW"/>
    <s v="Amber Warning Retarder"/>
  </r>
  <r>
    <s v="RETARDER"/>
    <x v="15"/>
    <s v="7E9AD"/>
    <s v="0E"/>
    <s v="ADE9EE"/>
    <s v="[RETARDER_DIWANXT]Safety controller - Integrity error: wake-up timer in the IWDT"/>
    <x v="15"/>
    <s v="CheckAtNextHalt"/>
    <s v="TBD44"/>
    <s v="YELLOW"/>
    <s v="Amber Warning Retarder"/>
  </r>
  <r>
    <s v="RETARDER"/>
    <x v="15"/>
    <s v="7E9AE"/>
    <s v="0E"/>
    <s v="AEE9EE"/>
    <s v="[RETARDER_DIWANXT]Safety controller - Integrity error: monitoring of code sequences"/>
    <x v="15"/>
    <s v="CheckAtNextHalt"/>
    <s v="TBD44"/>
    <s v="YELLOW"/>
    <s v="Amber Warning Retarder"/>
  </r>
  <r>
    <s v="RETARDER"/>
    <x v="15"/>
    <s v="7E9AF"/>
    <s v="0E"/>
    <s v="AFE9EE"/>
    <s v="[RETARDER_DIWANXT]Safety controller - Integrity error: unexpected reset by the IWDT"/>
    <x v="15"/>
    <s v="CheckAtNextHalt"/>
    <s v="TBD44"/>
    <s v="YELLOW"/>
    <s v="Amber Warning Retarder"/>
  </r>
  <r>
    <s v="RETARDER"/>
    <x v="15"/>
    <s v="7E9B0"/>
    <s v="0E"/>
    <s v="B0E9EE"/>
    <s v="[RETARDER_DIWANXT]Safety controller - Integrity error: incorrect IWDT software/hardware/parameter set"/>
    <x v="15"/>
    <s v="CheckAtNextHalt"/>
    <s v="TBD44"/>
    <s v="YELLOW"/>
    <s v="Amber Warning Retarder"/>
  </r>
  <r>
    <s v="RETARDER"/>
    <x v="15"/>
    <s v="7E9B1"/>
    <s v="0E"/>
    <s v="B1E9EE"/>
    <s v="[RETARDER_DIWANXT]Safety controller - Integrity error: SafeTcore"/>
    <x v="15"/>
    <s v="CheckAtNextHalt"/>
    <s v="TBD44"/>
    <s v="YELLOW"/>
    <s v="Amber Warning Retarder"/>
  </r>
  <r>
    <s v="RETARDER"/>
    <x v="15"/>
    <s v="7E9B2"/>
    <s v="0E"/>
    <s v="B2E9EE"/>
    <s v="[RETARDER_DIWANXT]Safety controller - Integrity error: safety switch A upon startup. Cannot be opened"/>
    <x v="15"/>
    <s v="CheckAtNextHalt"/>
    <s v="TBD44"/>
    <s v="YELLOW"/>
    <s v="Amber Warning Retarder"/>
  </r>
  <r>
    <s v="RETARDER"/>
    <x v="15"/>
    <s v="7E9B3"/>
    <s v="0E"/>
    <s v="B3E9EE"/>
    <s v="[RETARDER_DIWANXT]Safety controller - Integrity error: safety switch A upon startup.  Is permanently open"/>
    <x v="15"/>
    <s v="CheckAtNextHalt"/>
    <s v="TBD44"/>
    <s v="YELLOW"/>
    <s v="Amber Warning Retarder"/>
  </r>
  <r>
    <s v="RETARDER"/>
    <x v="15"/>
    <s v="7E9B4"/>
    <s v="0E"/>
    <s v="B4E9EE"/>
    <s v="[RETARDER_DIWANXT]Safety controller - Integrity error: safety switch B upon startup.  Cannot be opened"/>
    <x v="15"/>
    <s v="CheckAtNextHalt"/>
    <s v="TBD44"/>
    <s v="YELLOW"/>
    <s v="Amber Warning Retarder"/>
  </r>
  <r>
    <s v="RETARDER"/>
    <x v="15"/>
    <s v="7E9B5"/>
    <s v="0E"/>
    <s v="B5E9EE"/>
    <s v="[RETARDER_DIWANXT]Safety controller - Integrity error: safety switch B upon startup.  Is permanently open"/>
    <x v="15"/>
    <s v="CheckAtNextHalt"/>
    <s v="TBD44"/>
    <s v="YELLOW"/>
    <s v="Amber Warning Retarder"/>
  </r>
  <r>
    <s v="RETARDER"/>
    <x v="15"/>
    <s v="7E9B6"/>
    <s v="0E"/>
    <s v="B6E9EE"/>
    <s v="[RETARDER_DIWANXT]Safety controller - Integrity error: safety switch A in operation. Cannot be opened"/>
    <x v="15"/>
    <s v="CheckAtNextHalt"/>
    <s v="TBD44"/>
    <s v="YELLOW"/>
    <s v="Amber Warning Retarder"/>
  </r>
  <r>
    <s v="RETARDER"/>
    <x v="15"/>
    <s v="7E9B7"/>
    <s v="0E"/>
    <s v="B7E9EE"/>
    <s v="[RETARDER_DIWANXT]Safety controller - Integrity error: safety switch A in operation. Cannot be closed"/>
    <x v="15"/>
    <s v="CheckAtNextHalt"/>
    <s v="TBD44"/>
    <s v="YELLOW"/>
    <s v="Amber Warning Retarder"/>
  </r>
  <r>
    <s v="RETARDER"/>
    <x v="15"/>
    <s v="7E9B8"/>
    <s v="0E"/>
    <s v="B8E9EE"/>
    <s v="[RETARDER_DIWANXT]Safety controller - Integrity error: safety switch B in operation. Cannot be opened"/>
    <x v="15"/>
    <s v="CheckAtNextHalt"/>
    <s v="TBD44"/>
    <s v="YELLOW"/>
    <s v="Amber Warning Retarder"/>
  </r>
  <r>
    <s v="RETARDER"/>
    <x v="15"/>
    <s v="7E9B9"/>
    <s v="0E"/>
    <s v="B9E9EE"/>
    <s v="[RETARDER_DIWANXT]Safety controller - Integrity error: safety switch B in operation. Cannot be closed"/>
    <x v="15"/>
    <s v="CheckAtNextHalt"/>
    <s v="TBD44"/>
    <s v="YELLOW"/>
    <s v="Amber Warning Retarder"/>
  </r>
  <r>
    <s v="RETARDER"/>
    <x v="15"/>
    <s v="7E9BA"/>
    <s v="0E"/>
    <s v="BAE9EE"/>
    <s v="[RETARDER_DIWANXT]Safety controller - Integrity error: PLC (checksum error/version error)"/>
    <x v="15"/>
    <s v="CheckAtNextHalt"/>
    <s v="TBD44"/>
    <s v="YELLOW"/>
    <s v="Amber Warning Retarder"/>
  </r>
  <r>
    <s v="RETARDER"/>
    <x v="15"/>
    <s v="7E9BB"/>
    <s v="0E"/>
    <s v="BBE9EE"/>
    <s v="[RETARDER_DIWANXT]Safety controller - Integrity error: CAN message with impermissible CAN identifier received (CAN hardware error)"/>
    <x v="15"/>
    <s v="CheckAtNextHalt"/>
    <s v="TBD44"/>
    <s v="YELLOW"/>
    <s v="Amber Warning Retarder"/>
  </r>
  <r>
    <s v="RETARDER"/>
    <x v="15"/>
    <s v="7E9BC"/>
    <s v="0E"/>
    <s v="BCE9EE"/>
    <s v="[RETARDER_DIWANXT]Safety controller - Integrity error: HW timer implausible"/>
    <x v="15"/>
    <s v="CheckAtNextHalt"/>
    <s v="TBD44"/>
    <s v="YELLOW"/>
    <s v="Amber Warning Retarder"/>
  </r>
  <r>
    <s v="RETARDER"/>
    <x v="15"/>
    <s v="7E9BD"/>
    <s v="0E"/>
    <s v="BDE9EE"/>
    <s v="[RETARDER_DIWANXT]Safety controller - Integrity error: error in number of CAN message objects (CAN hardware error)"/>
    <x v="15"/>
    <s v="CheckAtNextHalt"/>
    <s v="TBD44"/>
    <s v="YELLOW"/>
    <s v="Amber Warning Retarder"/>
  </r>
  <r>
    <s v="RETARDER"/>
    <x v="15"/>
    <s v="7E9BE"/>
    <s v="0E"/>
    <s v="BEE9EE"/>
    <s v="[RETARDER_DIWANXT]Safety controller - Integrity error: CAN message object linked incorrectly (CAN hardware error)"/>
    <x v="15"/>
    <s v="CheckAtNextHalt"/>
    <s v="TBD44"/>
    <s v="YELLOW"/>
    <s v="Amber Warning Retarder"/>
  </r>
  <r>
    <s v="RETARDER"/>
    <x v="15"/>
    <s v="7E9BF"/>
    <s v="0E"/>
    <s v="BFE9EE"/>
    <s v="[RETARDER_DIWANXT]Safety controller - Integrity error: A/D converter"/>
    <x v="15"/>
    <s v="CheckAtNextHalt"/>
    <s v="TBD44"/>
    <s v="YELLOW"/>
    <s v="Amber Warning Retarder"/>
  </r>
  <r>
    <s v="RETARDER"/>
    <x v="15"/>
    <s v="7E9C0"/>
    <s v="0E"/>
    <s v="C0E9EE"/>
    <s v="[RETARDER_DIWANXT]Safety controller - Integrity error: hardware initialization failed"/>
    <x v="15"/>
    <s v="CheckAtNextHalt"/>
    <s v="TBD44"/>
    <s v="YELLOW"/>
    <s v="Amber Warning Retarder"/>
  </r>
  <r>
    <s v="RETARDER"/>
    <x v="15"/>
    <s v="7E9C1"/>
    <s v="0E"/>
    <s v="C1E9EE"/>
    <s v="[RETARDER_DIWANXT]Safety controller - Integrity error: IWDT prevents test of the safety switch or does not request a reset of the SC"/>
    <x v="15"/>
    <s v="CheckAtNextHalt"/>
    <s v="TBD44"/>
    <s v="YELLOW"/>
    <s v="Amber Warning Retarder"/>
  </r>
  <r>
    <s v="RETARDER"/>
    <x v="15"/>
    <s v="7E9C2"/>
    <s v="0E"/>
    <s v="C2E9EE"/>
    <s v="[RETARDER_DIWANXT]Safety controller - Integrity error: unexpected behavior of the SC status and process system"/>
    <x v="15"/>
    <s v="CheckAtNextHalt"/>
    <s v="TBD44"/>
    <s v="YELLOW"/>
    <s v="Amber Warning Retarder"/>
  </r>
  <r>
    <s v="RETARDER"/>
    <x v="15"/>
    <s v="7E9C3"/>
    <s v="0E"/>
    <s v="C3E9EE"/>
    <s v="[RETARDER_DIWANXT]Safety controller - Status RedStopLamp in CAN-DM1 send message not active"/>
    <x v="15"/>
    <s v="CheckAtNextHalt"/>
    <s v="TBD44"/>
    <s v="YELLOW"/>
    <s v="Amber Warning Retarder"/>
  </r>
  <r>
    <s v="RETARDER"/>
    <x v="15"/>
    <s v="7E9C4"/>
    <s v="0E"/>
    <s v="C4E9EE"/>
    <s v="[RETARDER_DIWANXT]Safety controller - Integrity error: solenoid valve actuation"/>
    <x v="15"/>
    <s v="CheckAtNextHalt"/>
    <s v="TBD44"/>
    <s v="YELLOW"/>
    <s v="Amber Warning Retarder"/>
  </r>
  <r>
    <s v="RETARDER"/>
    <x v="15"/>
    <s v="7E9C5"/>
    <s v="0E"/>
    <s v="C5E9EE"/>
    <s v="[RETARDER_DIWANXT]Safety controller - Integrity error: electrical torque actuation"/>
    <x v="15"/>
    <s v="CheckAtNextHalt"/>
    <s v="TBD44"/>
    <s v="YELLOW"/>
    <s v="Amber Warning Retarder"/>
  </r>
  <r>
    <s v="RETARDER"/>
    <x v="15"/>
    <s v="7E9C6"/>
    <s v="0E"/>
    <s v="C6E9EE"/>
    <s v="[RETARDER_DIWANXT]Safety controller - Integrity error: unknown error"/>
    <x v="15"/>
    <s v="CheckAtNextHalt"/>
    <s v="TBD44"/>
    <s v="YELLOW"/>
    <s v="Amber Warning Retarder"/>
  </r>
  <r>
    <s v="RETARDER"/>
    <x v="15"/>
    <s v="7E9C7"/>
    <s v="0E"/>
    <s v="C7E9EE"/>
    <s v="[RETARDER_DIWANXT]Safety controller - Integrity error: software error"/>
    <x v="15"/>
    <s v="CheckAtNextHalt"/>
    <s v="TBD44"/>
    <s v="YELLOW"/>
    <s v="Amber Warning Retarder"/>
  </r>
  <r>
    <s v="RETARDER"/>
    <x v="15"/>
    <s v="7E9C8"/>
    <s v="0E"/>
    <s v="C8E9EE"/>
    <s v="[RETARDER_DIWANXT]Safety controller - Integrity error: unexpected HW interrupt"/>
    <x v="15"/>
    <s v="CheckAtNextHalt"/>
    <s v="TBD44"/>
    <s v="YELLOW"/>
    <s v="Amber Warning Retarder"/>
  </r>
  <r>
    <s v="RETARDER"/>
    <x v="15"/>
    <s v="7E9C9"/>
    <s v="0E"/>
    <s v="C9E9EE"/>
    <s v="[RETARDER_DIWANXT]Safety controller - Integrity error: external flash request"/>
    <x v="15"/>
    <s v="CheckAtNextHalt"/>
    <s v="TBD44"/>
    <s v="YELLOW"/>
    <s v="Amber Warning Retarder"/>
  </r>
  <r>
    <s v="RETARDER"/>
    <x v="15"/>
    <s v="7E9CA"/>
    <s v="0E"/>
    <s v="CAE9EE"/>
    <s v="[RETARDER_DIWANXT]Safety controller - Integrity error: safety switch C upon startup. Cannot be opened"/>
    <x v="15"/>
    <s v="CheckAtNextHalt"/>
    <s v="TBD44"/>
    <s v="YELLOW"/>
    <s v="Amber Warning Retarder"/>
  </r>
  <r>
    <s v="RETARDER"/>
    <x v="15"/>
    <s v="7E9CB"/>
    <s v="0E"/>
    <s v="CBE9EE"/>
    <s v="[RETARDER_DIWANXT]Safety controller - Integrity error: safety switch C upon startup. Is permanently open"/>
    <x v="15"/>
    <s v="CheckAtNextHalt"/>
    <s v="TBD44"/>
    <s v="YELLOW"/>
    <s v="Amber Warning Retarder"/>
  </r>
  <r>
    <s v="RETARDER"/>
    <x v="15"/>
    <s v="7E9CC"/>
    <s v="0E"/>
    <s v="CCE9EE"/>
    <s v="[RETARDER_DIWANXT]Safety controller - Integrity error: safety relay C in operation. Cannot be opened"/>
    <x v="15"/>
    <s v="CheckAtNextHalt"/>
    <s v="TBD44"/>
    <s v="YELLOW"/>
    <s v="Amber Warning Retarder"/>
  </r>
  <r>
    <s v="RETARDER"/>
    <x v="15"/>
    <s v="7E9CD"/>
    <s v="0E"/>
    <s v="CDE9EE"/>
    <s v="[RETARDER_DIWANXT]Safety controller - Integrity error: safety relay C in operation. Cannot be closed"/>
    <x v="15"/>
    <s v="CheckAtNextHalt"/>
    <s v="TBD44"/>
    <s v="YELLOW"/>
    <s v="Amber Warning Retarder"/>
  </r>
  <r>
    <s v="RETARDER"/>
    <x v="15"/>
    <s v="7E9CE"/>
    <s v="0E"/>
    <s v="CEE9EE"/>
    <s v="[RETARDER_DIWANXT]Safety controller - Max. number of shutdowns due to the same SFUCs reached"/>
    <x v="15"/>
    <s v="CheckAtNextHalt"/>
    <s v="TBD44"/>
    <s v="YELLOW"/>
    <s v="Amber Warning Retarder"/>
  </r>
  <r>
    <s v="RETARDER"/>
    <x v="15"/>
    <s v="7E9CF"/>
    <s v="0E"/>
    <s v="CFE9EE"/>
    <s v="[RETARDER_DIWANXT]Safety controller - Integrity error: safety relay C upon startup. Cannot be opened"/>
    <x v="15"/>
    <s v="CheckAtNextHalt"/>
    <s v="TBD44"/>
    <s v="YELLOW"/>
    <s v="Amber Warning Retarder"/>
  </r>
  <r>
    <s v="RETARDER"/>
    <x v="15"/>
    <s v="7E9D0"/>
    <s v="0E"/>
    <s v="D0E9EE"/>
    <s v="[RETARDER_DIWANXT]Safety controller - Undocumented event"/>
    <x v="15"/>
    <s v="CheckAtNextHalt"/>
    <s v="TBD44"/>
    <s v="YELLOW"/>
    <s v="Amber Warning Retarder"/>
  </r>
  <r>
    <s v="RETARDER"/>
    <x v="15"/>
    <s v="7EA00"/>
    <s v="0E"/>
    <s v="00EAEE"/>
    <s v="[RETARDER_DIWANXT]Software components - Main computer software does not match specification from dataset"/>
    <x v="15"/>
    <s v="CheckAtNextHalt"/>
    <s v="TBD44"/>
    <s v="YELLOW"/>
    <s v="Amber Warning Retarder"/>
  </r>
  <r>
    <s v="RETARDER"/>
    <x v="15"/>
    <s v="7EA01"/>
    <s v="0E"/>
    <s v="01EAEE"/>
    <s v="[RETARDER_DIWANXT]Software components - Main computer flash loader does not match specification from dataset"/>
    <x v="15"/>
    <s v="CheckAtNextHalt"/>
    <s v="TBD44"/>
    <s v="YELLOW"/>
    <s v="Amber Warning Retarder"/>
  </r>
  <r>
    <s v="RETARDER"/>
    <x v="15"/>
    <s v="7EA02"/>
    <s v="0E"/>
    <s v="02EAEE"/>
    <s v="[RETARDER_DIWANXT]Software components - Semi-finished material number does not match specification from dataset"/>
    <x v="15"/>
    <s v="CheckAtNextHalt"/>
    <s v="TBD44"/>
    <s v="YELLOW"/>
    <s v="Amber Warning Retarder"/>
  </r>
  <r>
    <s v="RETARDER"/>
    <x v="15"/>
    <s v="7EA03"/>
    <s v="0E"/>
    <s v="03EAEE"/>
    <s v="[RETARDER_DIWANXT]Software components - Safety computer software does not match specification from dataset"/>
    <x v="15"/>
    <s v="CheckAtNextHalt"/>
    <s v="TBD44"/>
    <s v="YELLOW"/>
    <s v="Amber Warning Retarder"/>
  </r>
  <r>
    <s v="RETARDER"/>
    <x v="15"/>
    <s v="7EA04"/>
    <s v="0E"/>
    <s v="04EAEE"/>
    <s v="[RETARDER_DIWANXT]Software components - Semi-finished material number does not match specification from dataset"/>
    <x v="15"/>
    <s v="CheckAtNextHalt"/>
    <s v="TBD44"/>
    <s v="YELLOW"/>
    <s v="Amber Warning Retarder"/>
  </r>
  <r>
    <s v="RETARDER"/>
    <x v="15"/>
    <s v="7EA05"/>
    <s v="0E"/>
    <s v="05EAEE"/>
    <s v="[RETARDER_DIWANXT]Software components - Error list invalid"/>
    <x v="15"/>
    <s v="CheckAtNextHalt"/>
    <s v="TBD44"/>
    <s v="YELLOW"/>
    <s v="Amber Warning Retarder"/>
  </r>
  <r>
    <s v="RETARDER"/>
    <x v="15"/>
    <s v="7EA40"/>
    <s v="0E"/>
    <s v="40EAEE"/>
    <s v="[RETARDER_DIWANXT]Software module Event Memory - DTC tables faulty or not sorted correctly"/>
    <x v="15"/>
    <s v="CheckAtNextHalt"/>
    <s v="TBD44"/>
    <s v="YELLOW"/>
    <s v="Amber Warning Retarder"/>
  </r>
  <r>
    <s v="RETARDER"/>
    <x v="15"/>
    <s v="7EA41"/>
    <s v="0E"/>
    <s v="41EAEE"/>
    <s v="[RETARDER_DIWANXT]Software module Event Memory - Reported event without reference in the EventTab"/>
    <x v="15"/>
    <s v="CheckAtNextHalt"/>
    <s v="TBD44"/>
    <s v="YELLOW"/>
    <s v="Amber Warning Retarder"/>
  </r>
  <r>
    <s v="RETARDER"/>
    <x v="15"/>
    <s v="7EA80"/>
    <s v="0E"/>
    <s v="80EAEE"/>
    <s v="[RETARDER_DIWANXT]Software module Identification Data - Invalid identifier: &quot;software production date&quot;"/>
    <x v="15"/>
    <s v="CheckAtNextHalt"/>
    <s v="TBD44"/>
    <s v="YELLOW"/>
    <s v="Amber Warning Retarder"/>
  </r>
  <r>
    <s v="RETARDER"/>
    <x v="15"/>
    <s v="7EA81"/>
    <s v="0E"/>
    <s v="81EAEE"/>
    <s v="[RETARDER_DIWANXT]Software module Identification Data - Invalid identifier: &quot;software version number&quot;"/>
    <x v="15"/>
    <s v="CheckAtNextHalt"/>
    <s v="TBD44"/>
    <s v="YELLOW"/>
    <s v="Amber Warning Retarder"/>
  </r>
  <r>
    <s v="RETARDER"/>
    <x v="15"/>
    <s v="7EA82"/>
    <s v="0E"/>
    <s v="82EAEE"/>
    <s v="[RETARDER_DIWANXT]Software module Identification Data - Invalid identifier: &quot;dataset version number&quot;"/>
    <x v="15"/>
    <s v="CheckAtNextHalt"/>
    <s v="TBD44"/>
    <s v="YELLOW"/>
    <s v="Amber Warning Retarder"/>
  </r>
  <r>
    <s v="RETARDER"/>
    <x v="15"/>
    <s v="7EA83"/>
    <s v="0E"/>
    <s v="83EAEE"/>
    <s v="[RETARDER_DIWANXT]Software module Identification Data - Invalid identifier: &quot;dataset production date&quot;"/>
    <x v="15"/>
    <s v="CheckAtNextHalt"/>
    <s v="TBD44"/>
    <s v="YELLOW"/>
    <s v="Amber Warning Retarder"/>
  </r>
  <r>
    <s v="RETARDER"/>
    <x v="15"/>
    <s v="7EA84"/>
    <s v="0E"/>
    <s v="84EAEE"/>
    <s v="[RETARDER_DIWANXT]Software module Identification Data - Invalid identifier: &quot;gear range selector production date&quot;"/>
    <x v="15"/>
    <s v="CheckAtNextHalt"/>
    <s v="TBD44"/>
    <s v="YELLOW"/>
    <s v="Amber Warning Retarder"/>
  </r>
  <r>
    <s v="RETARDER"/>
    <x v="15"/>
    <s v="7EA85"/>
    <s v="0E"/>
    <s v="85EAEE"/>
    <s v="[RETARDER_DIWANXT]Software module Identification Data - Object revision dates: invalid format"/>
    <x v="15"/>
    <s v="CheckAtNextHalt"/>
    <s v="TBD44"/>
    <s v="YELLOW"/>
    <s v="Amber Warning Retarder"/>
  </r>
  <r>
    <s v="RETARDER"/>
    <x v="15"/>
    <s v="7EA86"/>
    <s v="0E"/>
    <s v="86EAEE"/>
    <s v="[RETARDER_DIWANXT]Software module Identification Data - Object manufacturing dates: invalid format"/>
    <x v="15"/>
    <s v="CheckAtNextHalt"/>
    <s v="TBD44"/>
    <s v="YELLOW"/>
    <s v="Amber Warning Retarder"/>
  </r>
  <r>
    <s v="RETARDER"/>
    <x v="15"/>
    <s v="7EAC0"/>
    <s v="0E"/>
    <s v="C0EAEE"/>
    <s v="[RETARDER_DIWANXT]Memory test - Error in FLASH memory"/>
    <x v="15"/>
    <s v="CheckAtNextHalt"/>
    <s v="TBD44"/>
    <s v="YELLOW"/>
    <s v="Amber Warning Retarder"/>
  </r>
  <r>
    <s v="RETARDER"/>
    <x v="15"/>
    <s v="7EAC1"/>
    <s v="0E"/>
    <s v="C1EAEE"/>
    <s v="[RETARDER_DIWANXT]Memory test - Error in NVRAM"/>
    <x v="15"/>
    <s v="CheckAtNextHalt"/>
    <s v="TBD44"/>
    <s v="YELLOW"/>
    <s v="Amber Warning Retarder"/>
  </r>
  <r>
    <s v="RETARDER"/>
    <x v="15"/>
    <s v="7EB00"/>
    <s v="0E"/>
    <s v="00EBEE"/>
    <s v="[RETARDER_DIWANXT]ECU connector / transmission connector - Connector A at the control unit disconnected"/>
    <x v="15"/>
    <s v="CheckAtNextHalt"/>
    <s v="TBD44"/>
    <s v="YELLOW"/>
    <s v="Amber Warning Retarder"/>
  </r>
  <r>
    <s v="RETARDER"/>
    <x v="15"/>
    <s v="7EB01"/>
    <s v="0E"/>
    <s v="01EBEE"/>
    <s v="[RETARDER_DIWANXT]ECU connector / transmission connector - Connector B at the control unit disconnected"/>
    <x v="15"/>
    <s v="CheckAtNextHalt"/>
    <s v="TBD44"/>
    <s v="YELLOW"/>
    <s v="Amber Warning Retarder"/>
  </r>
  <r>
    <s v="RETARDER"/>
    <x v="15"/>
    <s v="7EB02"/>
    <s v="0E"/>
    <s v="02EBEE"/>
    <s v="[RETARDER_DIWANXT]ECU connector / transmission connector - Connectors A and B at the control unit and/or the transmission connector disconnected"/>
    <x v="15"/>
    <s v="CheckAtNextHalt"/>
    <s v="TBD44"/>
    <s v="YELLOW"/>
    <s v="Amber Warning Retarder"/>
  </r>
  <r>
    <s v="RETARDER"/>
    <x v="15"/>
    <s v="7EB03"/>
    <s v="0E"/>
    <s v="03EBEE"/>
    <s v="[RETARDER_DIWANXT]ECU connector / transmission connector - Connector C at the control unit disconnected"/>
    <x v="15"/>
    <s v="CheckAtNextHalt"/>
    <s v="TBD44"/>
    <s v="YELLOW"/>
    <s v="Amber Warning Retarder"/>
  </r>
  <r>
    <s v="RETARDER"/>
    <x v="15"/>
    <s v="7EB04"/>
    <s v="0E"/>
    <s v="04EBEE"/>
    <s v="[RETARDER_DIWANXT]ECU connector / transmission connector - Connectors A and C at the control unit and/or the transmission connector disconnected"/>
    <x v="15"/>
    <s v="CheckAtNextHalt"/>
    <s v="TBD44"/>
    <s v="YELLOW"/>
    <s v="Amber Warning Retarder"/>
  </r>
  <r>
    <s v="RETARDER"/>
    <x v="15"/>
    <s v="7EB05"/>
    <s v="0E"/>
    <s v="05EBEE"/>
    <s v="[RETARDER_DIWANXT]ECU connector / transmission connector - Connectors B and C at the control unit and/or the transmission connector disconnected"/>
    <x v="15"/>
    <s v="CheckAtNextHalt"/>
    <s v="TBD44"/>
    <s v="YELLOW"/>
    <s v="Amber Warning Retarder"/>
  </r>
  <r>
    <s v="RETARDER"/>
    <x v="15"/>
    <s v="7EB06"/>
    <s v="0E"/>
    <s v="06EBEE"/>
    <s v="[RETARDER_DIWANXT]ECU connector / transmission connector - Connectors A, B and C at the control unit and/or the transmission connector disconnected"/>
    <x v="15"/>
    <s v="CheckAtNextHalt"/>
    <s v="TBD44"/>
    <s v="YELLOW"/>
    <s v="Amber Warning Retarder"/>
  </r>
  <r>
    <s v="RETARDER"/>
    <x v="15"/>
    <s v="7EB40"/>
    <s v="0E"/>
    <s v="40EBEE"/>
    <s v="[RETARDER_DIWANXT]TIM - Transmission Identification Module - Short-circuit or low-resistance connection to ground at positive connection"/>
    <x v="15"/>
    <s v="CheckAtNextHalt"/>
    <s v="TBD44"/>
    <s v="YELLOW"/>
    <s v="Amber Warning Retarder"/>
  </r>
  <r>
    <s v="RETARDER"/>
    <x v="15"/>
    <s v="7EB41"/>
    <s v="0E"/>
    <s v="41EBEE"/>
    <s v="[RETARDER_DIWANXT]TIM - Transmission Identification Module - Short-circuit or low-resistance connection to supply voltage at positive connection"/>
    <x v="15"/>
    <s v="CheckAtNextHalt"/>
    <s v="TBD44"/>
    <s v="YELLOW"/>
    <s v="Amber Warning Retarder"/>
  </r>
  <r>
    <s v="RETARDER"/>
    <x v="15"/>
    <s v="7EB42"/>
    <s v="0E"/>
    <s v="42EBEE"/>
    <s v="[RETARDER_DIWANXT]TIM - Transmission Identification Module - Interruption of the connecting lines"/>
    <x v="15"/>
    <s v="CheckAtNextHalt"/>
    <s v="TBD44"/>
    <s v="YELLOW"/>
    <s v="Amber Warning Retarder"/>
  </r>
  <r>
    <s v="RETARDER"/>
    <x v="15"/>
    <s v="7EB43"/>
    <s v="0E"/>
    <s v="43EBEE"/>
    <s v="[RETARDER_DIWANXT]TIM - Transmission Identification Module - Error in the data transmission"/>
    <x v="15"/>
    <s v="CheckAtNextHalt"/>
    <s v="TBD44"/>
    <s v="YELLOW"/>
    <s v="Amber Warning Retarder"/>
  </r>
  <r>
    <s v="RETARDER"/>
    <x v="15"/>
    <s v="7EB44"/>
    <s v="0E"/>
    <s v="44EBEE"/>
    <s v="[RETARDER_DIWANXT]TIM - Transmission Identification Module - Error in the data transmission"/>
    <x v="15"/>
    <s v="CheckAtNextHalt"/>
    <s v="TBD44"/>
    <s v="YELLOW"/>
    <s v="Amber Warning Retarder"/>
  </r>
  <r>
    <s v="RETARDER"/>
    <x v="15"/>
    <s v="7EB45"/>
    <s v="0E"/>
    <s v="45EBEE"/>
    <s v="[RETARDER_DIWANXT]TIM - Transmission Identification Module - Timeout of a message"/>
    <x v="15"/>
    <s v="CheckAtNextHalt"/>
    <s v="TBD44"/>
    <s v="YELLOW"/>
    <s v="Amber Warning Retarder"/>
  </r>
  <r>
    <s v="RETARDER"/>
    <x v="15"/>
    <s v="7EB46"/>
    <s v="0E"/>
    <s v="46EBEE"/>
    <s v="[RETARDER_DIWANXT]TIM - Transmission Identification Module - Checksum error: TIM communication"/>
    <x v="15"/>
    <s v="CheckAtNextHalt"/>
    <s v="TBD44"/>
    <s v="YELLOW"/>
    <s v="Amber Warning Retarder"/>
  </r>
  <r>
    <s v="RETARDER"/>
    <x v="15"/>
    <s v="7EB47"/>
    <s v="0E"/>
    <s v="47EBEE"/>
    <s v="[RETARDER_DIWANXT]TIM - Transmission Identification Module - Invalid command parameter"/>
    <x v="15"/>
    <s v="CheckAtNextHalt"/>
    <s v="TBD44"/>
    <s v="YELLOW"/>
    <s v="Amber Warning Retarder"/>
  </r>
  <r>
    <s v="RETARDER"/>
    <x v="15"/>
    <s v="7EB48"/>
    <s v="0E"/>
    <s v="48EBEE"/>
    <s v="[RETARDER_DIWANXT]TIM - Transmission Identification Module - Incorrect response to request"/>
    <x v="15"/>
    <s v="CheckAtNextHalt"/>
    <s v="TBD44"/>
    <s v="YELLOW"/>
    <s v="Amber Warning Retarder"/>
  </r>
  <r>
    <s v="RETARDER"/>
    <x v="15"/>
    <s v="7EB49"/>
    <s v="0E"/>
    <s v="49EBEE"/>
    <s v="[RETARDER_DIWANXT]TIM - Transmission Identification Module - Hardware not available"/>
    <x v="15"/>
    <s v="CheckAtNextHalt"/>
    <s v="TBD44"/>
    <s v="YELLOW"/>
    <s v="Amber Warning Retarder"/>
  </r>
  <r>
    <s v="RETARDER"/>
    <x v="15"/>
    <s v="7EB4A"/>
    <s v="0E"/>
    <s v="4AEBEE"/>
    <s v="[RETARDER_DIWANXT]TIM - Transmission Identification Module - Supply voltage too low"/>
    <x v="15"/>
    <s v="CheckAtNextHalt"/>
    <s v="TBD44"/>
    <s v="YELLOW"/>
    <s v="Amber Warning Retarder"/>
  </r>
  <r>
    <s v="RETARDER"/>
    <x v="15"/>
    <s v="7EB4B"/>
    <s v="0E"/>
    <s v="4BEBEE"/>
    <s v="[RETARDER_DIWANXT]TIM - Transmission Identification Module - Overtemperature"/>
    <x v="15"/>
    <s v="CheckAtNextHalt"/>
    <s v="TBD44"/>
    <s v="YELLOW"/>
    <s v="Amber Warning Retarder"/>
  </r>
  <r>
    <s v="RETARDER"/>
    <x v="15"/>
    <s v="7EB4C"/>
    <s v="0E"/>
    <s v="4CEBEE"/>
    <s v="[RETARDER_DIWANXT]TIM - Transmission Identification Module - Checksum error: TIM communication"/>
    <x v="15"/>
    <s v="CheckAtNextHalt"/>
    <s v="TBD44"/>
    <s v="YELLOW"/>
    <s v="Amber Warning Retarder"/>
  </r>
  <r>
    <s v="RETARDER"/>
    <x v="15"/>
    <s v="7EB4D"/>
    <s v="0E"/>
    <s v="4DEBEE"/>
    <s v="[RETARDER_DIWANXT]TIM - Transmission Identification Module - New data available"/>
    <x v="15"/>
    <s v="CheckAtNextHalt"/>
    <s v="TBD44"/>
    <s v="YELLOW"/>
    <s v="Amber Warning Retarder"/>
  </r>
  <r>
    <s v="RETARDER"/>
    <x v="15"/>
    <s v="7EB4E"/>
    <s v="0E"/>
    <s v="4EEBEE"/>
    <s v="[RETARDER_DIWANXT]TIM - Transmission Identification Module - Communication blocked"/>
    <x v="15"/>
    <s v="CheckAtNextHalt"/>
    <s v="TBD44"/>
    <s v="YELLOW"/>
    <s v="Amber Warning Retarder"/>
  </r>
  <r>
    <s v="RETARDER"/>
    <x v="15"/>
    <s v="7EB4F"/>
    <s v="0E"/>
    <s v="4FEBEE"/>
    <s v="[RETARDER_DIWANXT]TIM - Transmission Identification Module - New data available in the transmission control unit"/>
    <x v="15"/>
    <s v="CheckAtNextHalt"/>
    <s v="TBD44"/>
    <s v="YELLOW"/>
    <s v="Amber Warning Retarder"/>
  </r>
  <r>
    <s v="RETARDER"/>
    <x v="15"/>
    <s v="7EB50"/>
    <s v="0E"/>
    <s v="50EBEE"/>
    <s v="[RETARDER_DIWANXT]TIM - Transmission Identification Module - Incorrect transmission type"/>
    <x v="15"/>
    <s v="CheckAtNextHalt"/>
    <s v="TBD44"/>
    <s v="YELLOW"/>
    <s v="Amber Warning Retarder"/>
  </r>
  <r>
    <s v="RETARDER"/>
    <x v="15"/>
    <s v="7EB51"/>
    <s v="0E"/>
    <s v="51EBEE"/>
    <s v="[RETARDER_DIWANXT]TIM - Transmission Identification Module - Incorrect transmission generation number"/>
    <x v="15"/>
    <s v="CheckAtNextHalt"/>
    <s v="TBD44"/>
    <s v="YELLOW"/>
    <s v="Amber Warning Retarder"/>
  </r>
  <r>
    <s v="RETARDER"/>
    <x v="15"/>
    <s v="7EB52"/>
    <s v="0E"/>
    <s v="52EBEE"/>
    <s v="[RETARDER_DIWANXT]TIM - Transmission Identification Module - Incorrect transmission version"/>
    <x v="15"/>
    <s v="CheckAtNextHalt"/>
    <s v="TBD44"/>
    <s v="YELLOW"/>
    <s v="Amber Warning Retarder"/>
  </r>
  <r>
    <s v="RETARDER"/>
    <x v="15"/>
    <s v="7EB53"/>
    <s v="0E"/>
    <s v="53EBEE"/>
    <s v="[RETARDER_DIWANXT]TIM - Transmission Identification Module - Incorrect input flange"/>
    <x v="15"/>
    <s v="CheckAtNextHalt"/>
    <s v="TBD44"/>
    <s v="YELLOW"/>
    <s v="Amber Warning Retarder"/>
  </r>
  <r>
    <s v="RETARDER"/>
    <x v="15"/>
    <s v="7EB54"/>
    <s v="0E"/>
    <s v="54EBEE"/>
    <s v="[RETARDER_DIWANXT]TIM - Transmission Identification Module - Incorrect differential"/>
    <x v="15"/>
    <s v="CheckAtNextHalt"/>
    <s v="TBD44"/>
    <s v="YELLOW"/>
    <s v="Amber Warning Retarder"/>
  </r>
  <r>
    <s v="RETARDER"/>
    <x v="15"/>
    <s v="7EB55"/>
    <s v="0E"/>
    <s v="55EBEE"/>
    <s v="[RETARDER_DIWANXT]TIM - Transmission Identification Module - Incorrect pump type"/>
    <x v="15"/>
    <s v="CheckAtNextHalt"/>
    <s v="TBD44"/>
    <s v="YELLOW"/>
    <s v="Amber Warning Retarder"/>
  </r>
  <r>
    <s v="RETARDER"/>
    <x v="15"/>
    <s v="7EB80"/>
    <s v="0E"/>
    <s v="80EBEE"/>
    <s v="[RETARDER_DIWANXT]TRAP fault - Hardware trap: invalid command code"/>
    <x v="15"/>
    <s v="CheckAtNextHalt"/>
    <s v="TBD44"/>
    <s v="YELLOW"/>
    <s v="Amber Warning Retarder"/>
  </r>
  <r>
    <s v="RETARDER"/>
    <x v="15"/>
    <s v="7EB81"/>
    <s v="0E"/>
    <s v="81EBEE"/>
    <s v="[RETARDER_DIWANXT]TRAP fault - Hardware trap: invalid format for a protected command"/>
    <x v="15"/>
    <s v="CheckAtNextHalt"/>
    <s v="TBD44"/>
    <s v="YELLOW"/>
    <s v="Amber Warning Retarder"/>
  </r>
  <r>
    <s v="RETARDER"/>
    <x v="15"/>
    <s v="7EB82"/>
    <s v="0E"/>
    <s v="82EBEE"/>
    <s v="[RETARDER_DIWANXT]TRAP fault - Hardware trap: illegal word access to an odd address"/>
    <x v="15"/>
    <s v="CheckAtNextHalt"/>
    <s v="TBD44"/>
    <s v="YELLOW"/>
    <s v="Amber Warning Retarder"/>
  </r>
  <r>
    <s v="RETARDER"/>
    <x v="15"/>
    <s v="7EB83"/>
    <s v="0E"/>
    <s v="83EBEE"/>
    <s v="[RETARDER_DIWANXT]TRAP fault - Hardware trap: access error in flash memory"/>
    <x v="15"/>
    <s v="CheckAtNextHalt"/>
    <s v="TBD44"/>
    <s v="YELLOW"/>
    <s v="Amber Warning Retarder"/>
  </r>
  <r>
    <s v="RETARDER"/>
    <x v="15"/>
    <s v="7EB84"/>
    <s v="0E"/>
    <s v="84EBEE"/>
    <s v="[RETARDER_DIWANXT]TRAP fault - Hardware trap: access error to a register"/>
    <x v="15"/>
    <s v="CheckAtNextHalt"/>
    <s v="TBD44"/>
    <s v="YELLOW"/>
    <s v="Amber Warning Retarder"/>
  </r>
  <r>
    <s v="RETARDER"/>
    <x v="15"/>
    <s v="7EB85"/>
    <s v="0E"/>
    <s v="85EBEE"/>
    <s v="[RETARDER_DIWANXT]TRAP fault - Hardware trap: parity error in memory"/>
    <x v="15"/>
    <s v="CheckAtNextHalt"/>
    <s v="TBD44"/>
    <s v="YELLOW"/>
    <s v="Amber Warning Retarder"/>
  </r>
  <r>
    <s v="RETARDER"/>
    <x v="15"/>
    <s v="7EB86"/>
    <s v="0E"/>
    <s v="86EBEE"/>
    <s v="[RETARDER_DIWANXT]TRAP fault - Hardware trap: error correction code error in memory"/>
    <x v="15"/>
    <s v="CheckAtNextHalt"/>
    <s v="TBD44"/>
    <s v="YELLOW"/>
    <s v="Amber Warning Retarder"/>
  </r>
  <r>
    <s v="RETARDER"/>
    <x v="15"/>
    <s v="7EB87"/>
    <s v="0E"/>
    <s v="87EBEE"/>
    <s v="[RETARDER_DIWANXT]TRAP fault - Hardware trap: read memory access violation"/>
    <x v="15"/>
    <s v="CheckAtNextHalt"/>
    <s v="TBD44"/>
    <s v="YELLOW"/>
    <s v="Amber Warning Retarder"/>
  </r>
  <r>
    <s v="RETARDER"/>
    <x v="15"/>
    <s v="7EB88"/>
    <s v="0E"/>
    <s v="88EBEE"/>
    <s v="[RETARDER_DIWANXT]TRAP fault - Hardware trap: write memory access violation"/>
    <x v="15"/>
    <s v="CheckAtNextHalt"/>
    <s v="TBD44"/>
    <s v="YELLOW"/>
    <s v="Amber Warning Retarder"/>
  </r>
  <r>
    <s v="RETARDER"/>
    <x v="15"/>
    <s v="7EB89"/>
    <s v="0E"/>
    <s v="89EBEE"/>
    <s v="[RETARDER_DIWANXT]TRAP fault - Hardware trap: executing memory access violation"/>
    <x v="15"/>
    <s v="CheckAtNextHalt"/>
    <s v="TBD44"/>
    <s v="YELLOW"/>
    <s v="Amber Warning Retarder"/>
  </r>
  <r>
    <s v="RETARDER"/>
    <x v="15"/>
    <s v="7EB8A"/>
    <s v="0E"/>
    <s v="8AEBEE"/>
    <s v="[RETARDER_DIWANXT]TRAP fault - Hardware trap: general memory access violation"/>
    <x v="15"/>
    <s v="CheckAtNextHalt"/>
    <s v="TBD44"/>
    <s v="YELLOW"/>
    <s v="Amber Warning Retarder"/>
  </r>
  <r>
    <s v="RETARDER"/>
    <x v="15"/>
    <s v="7EB8B"/>
    <s v="0E"/>
    <s v="8BEBEE"/>
    <s v="[RETARDER_DIWANXT]TRAP fault - Hardware trap: stack overflow"/>
    <x v="15"/>
    <s v="CheckAtNextHalt"/>
    <s v="TBD44"/>
    <s v="YELLOW"/>
    <s v="Amber Warning Retarder"/>
  </r>
  <r>
    <s v="RETARDER"/>
    <x v="15"/>
    <s v="7EB8C"/>
    <s v="0E"/>
    <s v="8CEBEE"/>
    <s v="[RETARDER_DIWANXT]TRAP fault - Hardware trap: stack underflow"/>
    <x v="15"/>
    <s v="CheckAtNextHalt"/>
    <s v="TBD44"/>
    <s v="YELLOW"/>
    <s v="Amber Warning Retarder"/>
  </r>
  <r>
    <s v="RETARDER"/>
    <x v="15"/>
    <s v="7EB8D"/>
    <s v="0E"/>
    <s v="8DEBEE"/>
    <s v="[RETARDER_DIWANXT]TRAP fault - Hardware trap: user stack overflow"/>
    <x v="15"/>
    <s v="CheckAtNextHalt"/>
    <s v="TBD44"/>
    <s v="YELLOW"/>
    <s v="Amber Warning Retarder"/>
  </r>
  <r>
    <s v="RETARDER"/>
    <x v="15"/>
    <s v="7EB8E"/>
    <s v="0E"/>
    <s v="8EEBEE"/>
    <s v="[RETARDER_DIWANXT]TRAP fault - Hardware trap: user stack underflow"/>
    <x v="15"/>
    <s v="CheckAtNextHalt"/>
    <s v="TBD44"/>
    <s v="YELLOW"/>
    <s v="Amber Warning Retarder"/>
  </r>
  <r>
    <s v="RETARDER"/>
    <x v="15"/>
    <s v="7EB8F"/>
    <s v="0E"/>
    <s v="8FEBEE"/>
    <s v="[RETARDER_DIWANXT]TRAP fault - Hardware trap: error of the PLL (CPU frequency)"/>
    <x v="15"/>
    <s v="CheckAtNextHalt"/>
    <s v="TBD44"/>
    <s v="YELLOW"/>
    <s v="Amber Warning Retarder"/>
  </r>
  <r>
    <s v="RETARDER"/>
    <x v="15"/>
    <s v="7EB90"/>
    <s v="0E"/>
    <s v="90EBEE"/>
    <s v="[RETARDER_DIWANXT]TRAP fault - Hardware trap: VCO lock error (CPU frequency)"/>
    <x v="15"/>
    <s v="CheckAtNextHalt"/>
    <s v="TBD44"/>
    <s v="YELLOW"/>
    <s v="Amber Warning Retarder"/>
  </r>
  <r>
    <s v="RETARDER"/>
    <x v="15"/>
    <s v="7EB91"/>
    <s v="0E"/>
    <s v="91EBEE"/>
    <s v="[RETARDER_DIWANXT]TRAP fault - Hardware trap: system request 0 error"/>
    <x v="15"/>
    <s v="CheckAtNextHalt"/>
    <s v="TBD44"/>
    <s v="YELLOW"/>
    <s v="Amber Warning Retarder"/>
  </r>
  <r>
    <s v="RETARDER"/>
    <x v="15"/>
    <s v="7EB92"/>
    <s v="0E"/>
    <s v="92EBEE"/>
    <s v="[RETARDER_DIWANXT]TRAP fault - Hardware trap: ESR0 trigger"/>
    <x v="15"/>
    <s v="CheckAtNextHalt"/>
    <s v="TBD44"/>
    <s v="YELLOW"/>
    <s v="Amber Warning Retarder"/>
  </r>
  <r>
    <s v="RETARDER"/>
    <x v="15"/>
    <s v="7EB93"/>
    <s v="0E"/>
    <s v="93EBEE"/>
    <s v="[RETARDER_DIWANXT]TRAP fault - Hardware trap: ESR1 trigger"/>
    <x v="15"/>
    <s v="CheckAtNextHalt"/>
    <s v="TBD44"/>
    <s v="YELLOW"/>
    <s v="Amber Warning Retarder"/>
  </r>
  <r>
    <s v="RETARDER"/>
    <x v="15"/>
    <s v="7EB94"/>
    <s v="0E"/>
    <s v="94EBEE"/>
    <s v="[RETARDER_DIWANXT]TRAP fault - Hardware trap: ESR2 trigger"/>
    <x v="15"/>
    <s v="CheckAtNextHalt"/>
    <s v="TBD44"/>
    <s v="YELLOW"/>
    <s v="Amber Warning Retarder"/>
  </r>
  <r>
    <s v="RETARDER"/>
    <x v="15"/>
    <s v="7EB95"/>
    <s v="0E"/>
    <s v="95EBEE"/>
    <s v="[RETARDER_DIWANXT]TRAP fault - Hardware trap: FR VCO lock error"/>
    <x v="15"/>
    <s v="CheckAtNextHalt"/>
    <s v="TBD44"/>
    <s v="YELLOW"/>
    <s v="Amber Warning Retarder"/>
  </r>
  <r>
    <s v="RETARDER"/>
    <x v="15"/>
    <s v="7EB96"/>
    <s v="0E"/>
    <s v="96EBEE"/>
    <s v="[RETARDER_DIWANXT]TRAP fault - Hardware trap: system request 1 error"/>
    <x v="15"/>
    <s v="CheckAtNextHalt"/>
    <s v="TBD44"/>
    <s v="YELLOW"/>
    <s v="Amber Warning Retarder"/>
  </r>
  <r>
    <s v="RETARDER"/>
    <x v="15"/>
    <s v="7EB97"/>
    <s v="0E"/>
    <s v="97EBEE"/>
    <s v="[RETARDER_DIWANXT]TRAP fault - Hardware trap: software break"/>
    <x v="15"/>
    <s v="CheckAtNextHalt"/>
    <s v="TBD44"/>
    <s v="YELLOW"/>
    <s v="Amber Warning Retarder"/>
  </r>
  <r>
    <s v="RETARDER"/>
    <x v="15"/>
    <s v="7EBC0"/>
    <s v="0E"/>
    <s v="C0EBEE"/>
    <s v="[RETARDER_DIWANXT]Supply voltage - Undervoltage"/>
    <x v="15"/>
    <s v="CheckAtNextHalt"/>
    <s v="TBD44"/>
    <s v="YELLOW"/>
    <s v="Amber Warning Retarder"/>
  </r>
  <r>
    <s v="RETARDER"/>
    <x v="15"/>
    <s v="7EBC1"/>
    <s v="0E"/>
    <s v="C1EBEE"/>
    <s v="[RETARDER_DIWANXT]Supply voltage - Overvoltage"/>
    <x v="15"/>
    <s v="CheckAtNextHalt"/>
    <s v="TBD44"/>
    <s v="YELLOW"/>
    <s v="Amber Warning Retarder"/>
  </r>
  <r>
    <s v="RETARDER"/>
    <x v="15"/>
    <s v="7EC00"/>
    <s v="0E"/>
    <s v="00ECEE"/>
    <s v="[RETARDER_DIWANXT]Prevention of critical situations - TGB active without authorization in claw end position DIRECT"/>
    <x v="15"/>
    <s v="CheckAtNextHalt"/>
    <s v="TBD44"/>
    <s v="YELLOW"/>
    <s v="Amber Warning Retarder"/>
  </r>
  <r>
    <s v="RETARDER"/>
    <x v="15"/>
    <s v="7EC01"/>
    <s v="0E"/>
    <s v="01ECEE"/>
    <s v="[RETARDER_DIWANXT]Prevention of critical situations - Engine speed too high with traction"/>
    <x v="15"/>
    <s v="CheckAtNextHalt"/>
    <s v="TBD44"/>
    <s v="YELLOW"/>
    <s v="Amber Warning Retarder"/>
  </r>
  <r>
    <s v="RETARDER"/>
    <x v="15"/>
    <s v="7EC40"/>
    <s v="0E"/>
    <s v="40ECEE"/>
    <s v="[RETARDER_DIWANXT]Watchdog application controller - Timer defective"/>
    <x v="15"/>
    <s v="CheckAtNextHalt"/>
    <s v="TBD44"/>
    <s v="YELLOW"/>
    <s v="Amber Warning Retarder"/>
  </r>
  <r>
    <s v="RETARDER"/>
    <x v="15"/>
    <s v="7EC41"/>
    <s v="0E"/>
    <s v="41ECEE"/>
    <s v="[RETARDER_DIWANXT]Watchdog application controller - Unprovoked reset"/>
    <x v="15"/>
    <s v="CheckAtNextHalt"/>
    <s v="TBD44"/>
    <s v="YELLOW"/>
    <s v="Amber Warning Retarder"/>
  </r>
  <r>
    <s v="RETARDER"/>
    <x v="15"/>
    <s v="7EC42"/>
    <s v="0E"/>
    <s v="42ECEE"/>
    <s v="[RETARDER_DIWANXT]Watchdog application controller - Invalid reset mode"/>
    <x v="15"/>
    <s v="CheckAtNextHalt"/>
    <s v="TBD44"/>
    <s v="YELLOW"/>
    <s v="Amber Warning Retarder"/>
  </r>
  <r>
    <s v="RETARDER"/>
    <x v="15"/>
    <s v="7EC80"/>
    <s v="0E"/>
    <s v="80ECEE"/>
    <s v="[RETARDER_DIWANXT]Displacement sensor - Short-circuit or low-resistance connection to ground at positive connection"/>
    <x v="15"/>
    <s v="CheckAtNextHalt"/>
    <s v="TBD44"/>
    <s v="YELLOW"/>
    <s v="Amber Warning Retarder"/>
  </r>
  <r>
    <s v="RETARDER"/>
    <x v="15"/>
    <s v="7EC81"/>
    <s v="0E"/>
    <s v="81ECEE"/>
    <s v="[RETARDER_DIWANXT]Displacement sensor - Short-circuit or low-resistance connection to ground at negative connection"/>
    <x v="15"/>
    <s v="CheckAtNextHalt"/>
    <s v="TBD44"/>
    <s v="YELLOW"/>
    <s v="Amber Warning Retarder"/>
  </r>
  <r>
    <s v="RETARDER"/>
    <x v="15"/>
    <s v="7EC82"/>
    <s v="0E"/>
    <s v="82ECEE"/>
    <s v="[RETARDER_DIWANXT]Displacement sensor - Short-circuit or low-resistance connection to ground at signal connection or line interruption of the connecting lines"/>
    <x v="15"/>
    <s v="CheckAtNextHalt"/>
    <s v="TBD44"/>
    <s v="YELLOW"/>
    <s v="Amber Warning Retarder"/>
  </r>
  <r>
    <s v="RETARDER"/>
    <x v="15"/>
    <s v="7EC83"/>
    <s v="0E"/>
    <s v="83ECEE"/>
    <s v="[RETARDER_DIWANXT]Displacement sensor - Short-circuit or low-resistance connection to supply voltage at positive connection"/>
    <x v="15"/>
    <s v="CheckAtNextHalt"/>
    <s v="TBD44"/>
    <s v="YELLOW"/>
    <s v="Amber Warning Retarder"/>
  </r>
  <r>
    <s v="RETARDER"/>
    <x v="15"/>
    <s v="7EC84"/>
    <s v="0E"/>
    <s v="84ECEE"/>
    <s v="[RETARDER_DIWANXT]Displacement sensor - Short-circuit or low-resistance connection to supply voltage at negative connection"/>
    <x v="15"/>
    <s v="CheckAtNextHalt"/>
    <s v="TBD44"/>
    <s v="YELLOW"/>
    <s v="Amber Warning Retarder"/>
  </r>
  <r>
    <s v="RETARDER"/>
    <x v="15"/>
    <s v="7EC85"/>
    <s v="0E"/>
    <s v="85ECEE"/>
    <s v="[RETARDER_DIWANXT]Displacement sensor - Short-circuit or low-resistance connection to supply voltage at signal connection"/>
    <x v="15"/>
    <s v="CheckAtNextHalt"/>
    <s v="TBD44"/>
    <s v="YELLOW"/>
    <s v="Amber Warning Retarder"/>
  </r>
  <r>
    <s v="RETARDER"/>
    <x v="15"/>
    <s v="7EC86"/>
    <s v="0E"/>
    <s v="86ECEE"/>
    <s v="[RETARDER_DIWANXT]Displacement sensor - Detected magnetic field too weak"/>
    <x v="15"/>
    <s v="CheckAtNextHalt"/>
    <s v="TBD44"/>
    <s v="YELLOW"/>
    <s v="Amber Warning Retarder"/>
  </r>
  <r>
    <s v="RETARDER"/>
    <x v="15"/>
    <s v="7EC87"/>
    <s v="0E"/>
    <s v="87ECEE"/>
    <s v="[RETARDER_DIWANXT]Displacement sensor - Internal error"/>
    <x v="15"/>
    <s v="CheckAtNextHalt"/>
    <s v="TBD44"/>
    <s v="YELLOW"/>
    <s v="Amber Warning Retarder"/>
  </r>
  <r>
    <s v="RETARDER"/>
    <x v="15"/>
    <s v="7EC88"/>
    <s v="0E"/>
    <s v="88ECEE"/>
    <s v="[RETARDER_DIWANXT]Displacement sensor - PWM frequency implausible"/>
    <x v="15"/>
    <s v="CheckAtNextHalt"/>
    <s v="TBD44"/>
    <s v="YELLOW"/>
    <s v="Amber Warning Retarder"/>
  </r>
  <r>
    <s v="RETARDER"/>
    <x v="15"/>
    <s v="7EC89"/>
    <s v="0E"/>
    <s v="89ECEE"/>
    <s v="[RETARDER_DIWANXT]Displacement sensor - PWM duty factor outside the valid range"/>
    <x v="15"/>
    <s v="CheckAtNextHalt"/>
    <s v="TBD44"/>
    <s v="YELLOW"/>
    <s v="Amber Warning Retarder"/>
  </r>
  <r>
    <s v="RETARDER"/>
    <x v="15"/>
    <s v="7ECC0"/>
    <s v="0E"/>
    <s v="C0ECEE"/>
    <s v="[RETARDER_DIWANXT]CRU DCDC Power Stage - Error in power electronics: power supply for the gate drive faulty"/>
    <x v="15"/>
    <s v="CheckAtNextHalt"/>
    <s v="TBD44"/>
    <s v="YELLOW"/>
    <s v="Amber Warning Retarder"/>
  </r>
  <r>
    <s v="RETARDER"/>
    <x v="15"/>
    <s v="7ECC1"/>
    <s v="0E"/>
    <s v="C1ECEE"/>
    <s v="[RETARDER_DIWANXT]CRU DCDC Power Stage - Error in power electronics: internal 48 V level cannot be discharged"/>
    <x v="15"/>
    <s v="CheckAtNextHalt"/>
    <s v="TBD44"/>
    <s v="YELLOW"/>
    <s v="Amber Warning Retarder"/>
  </r>
  <r>
    <s v="RETARDER"/>
    <x v="15"/>
    <s v="7ECC2"/>
    <s v="0E"/>
    <s v="C2ECEE"/>
    <s v="[RETARDER_DIWANXT]CRU DCDC Power Stage - Error in power electronics: internal 24 V level cannot be discharged"/>
    <x v="15"/>
    <s v="CheckAtNextHalt"/>
    <s v="TBD44"/>
    <s v="YELLOW"/>
    <s v="Amber Warning Retarder"/>
  </r>
  <r>
    <s v="RETARDER"/>
    <x v="15"/>
    <s v="7ECC3"/>
    <s v="0E"/>
    <s v="C3ECEE"/>
    <s v="[RETARDER_DIWANXT]CRU DCDC Power Stage - Error in power electronics: high-side MOSFET faulty"/>
    <x v="15"/>
    <s v="CheckAtNextHalt"/>
    <s v="TBD44"/>
    <s v="YELLOW"/>
    <s v="Amber Warning Retarder"/>
  </r>
  <r>
    <s v="RETARDER"/>
    <x v="15"/>
    <s v="7ECC4"/>
    <s v="0E"/>
    <s v="C4ECEE"/>
    <s v="[RETARDER_DIWANXT]CRU DCDC Power Stage - Error in power electronics: internal 48 V level cannot be charged"/>
    <x v="15"/>
    <s v="CheckAtNextHalt"/>
    <s v="TBD44"/>
    <s v="YELLOW"/>
    <s v="Amber Warning Retarder"/>
  </r>
  <r>
    <s v="RETARDER"/>
    <x v="15"/>
    <s v="7ECC5"/>
    <s v="0E"/>
    <s v="C5ECEE"/>
    <s v="[RETARDER_DIWANXT]CRU DCDC Power Stage - Error in power electronics: 24 V battery is discharged"/>
    <x v="15"/>
    <s v="CheckAtNextHalt"/>
    <s v="TBD44"/>
    <s v="YELLOW"/>
    <s v="Amber Warning Retarder"/>
  </r>
  <r>
    <s v="RETARDER"/>
    <x v="15"/>
    <s v="7ECC6"/>
    <s v="0E"/>
    <s v="C6ECEE"/>
    <s v="[RETARDER_DIWANXT]CRU DCDC Power Stage - Error in power electronics: 24 V battery is overcharged"/>
    <x v="15"/>
    <s v="CheckAtNextHalt"/>
    <s v="TBD44"/>
    <s v="YELLOW"/>
    <s v="Amber Warning Retarder"/>
  </r>
  <r>
    <s v="RETARDER"/>
    <x v="15"/>
    <s v="7ECC7"/>
    <s v="0E"/>
    <s v="C7ECEE"/>
    <s v="[RETARDER_DIWANXT]CRU DCDC Power Stage - Error in power electronics: temperature sensor"/>
    <x v="15"/>
    <s v="CheckAtNextHalt"/>
    <s v="TBD44"/>
    <s v="YELLOW"/>
    <s v="Amber Warning Retarder"/>
  </r>
  <r>
    <s v="RETARDER"/>
    <x v="15"/>
    <s v="7ECC8"/>
    <s v="0E"/>
    <s v="C8ECEE"/>
    <s v="[RETARDER_DIWANXT]CRU DCDC Power Stage - Error in power electronics: current sensor"/>
    <x v="15"/>
    <s v="CheckAtNextHalt"/>
    <s v="TBD44"/>
    <s v="YELLOW"/>
    <s v="Amber Warning Retarder"/>
  </r>
  <r>
    <s v="RETARDER"/>
    <x v="15"/>
    <s v="7ECC9"/>
    <s v="0E"/>
    <s v="C9ECEE"/>
    <s v="[RETARDER_DIWANXT]CRU DCDC Power Stage - Error in power electronics"/>
    <x v="15"/>
    <s v="CheckAtNextHalt"/>
    <s v="TBD44"/>
    <s v="YELLOW"/>
    <s v="Amber Warning Retarder"/>
  </r>
  <r>
    <s v="RETARDER"/>
    <x v="15"/>
    <s v="7ED00"/>
    <s v="0E"/>
    <s v="00EDEE"/>
    <s v="[RETARDER_DIWANXT]CRU DCDC Selfprotection - Error in power supply: terminal 30/31 cabling or minimum on-board power supply voltage"/>
    <x v="15"/>
    <s v="CheckAtNextHalt"/>
    <s v="TBD44"/>
    <s v="YELLOW"/>
    <s v="Amber Warning Retarder"/>
  </r>
  <r>
    <s v="RETARDER"/>
    <x v="15"/>
    <s v="7ED01"/>
    <s v="0E"/>
    <s v="01EDEE"/>
    <s v="[RETARDER_DIWANXT]CRU DCDC Selfprotection - Shutdown: permitted performance limits too low"/>
    <x v="15"/>
    <s v="CheckAtNextHalt"/>
    <s v="TBD44"/>
    <s v="YELLOW"/>
    <s v="Amber Warning Retarder"/>
  </r>
  <r>
    <s v="RETARDER"/>
    <x v="15"/>
    <s v="7ED02"/>
    <s v="0E"/>
    <s v="02EDEE"/>
    <s v="[RETARDER_DIWANXT]CRU DCDC Selfprotection - Shutdown: temperature too high"/>
    <x v="15"/>
    <s v="CheckAtNextHalt"/>
    <s v="TBD44"/>
    <s v="YELLOW"/>
    <s v="Amber Warning Retarder"/>
  </r>
  <r>
    <s v="RETARDER"/>
    <x v="15"/>
    <s v="7ED03"/>
    <s v="0E"/>
    <s v="03EDEE"/>
    <s v="[RETARDER_DIWANXT]CRU DCDC Selfprotection - Error in power electronics: internal 24 V level cannot be charged or error in terminal 15/31 cabling"/>
    <x v="15"/>
    <s v="CheckAtNextHalt"/>
    <s v="TBD44"/>
    <s v="YELLOW"/>
    <s v="Amber Warning Retarder"/>
  </r>
  <r>
    <s v="RETARDER"/>
    <x v="15"/>
    <s v="7ED04"/>
    <s v="0E"/>
    <s v="04EDEE"/>
    <s v="[RETARDER_DIWANXT]CRU DCDC Selfprotection - Error in power electronics: cabling error 24 V power terminals"/>
    <x v="15"/>
    <s v="CheckAtNextHalt"/>
    <s v="TBD44"/>
    <s v="YELLOW"/>
    <s v="Amber Warning Retarder"/>
  </r>
  <r>
    <s v="RETARDER"/>
    <x v="15"/>
    <s v="7ED05"/>
    <s v="0E"/>
    <s v="05EDEE"/>
    <s v="[RETARDER_DIWANXT]CRU DCDC Selfprotection - Error in power electronics: cabling error 48 V power terminals"/>
    <x v="15"/>
    <s v="CheckAtNextHalt"/>
    <s v="TBD44"/>
    <s v="YELLOW"/>
    <s v="Amber Warning Retarder"/>
  </r>
  <r>
    <s v="RETARDER"/>
    <x v="15"/>
    <s v="7ED40"/>
    <s v="0E"/>
    <s v="40EDEE"/>
    <s v="[RETARDER_DIWANXT]CRU DCDC Control Unit - Service mode is not assumed"/>
    <x v="15"/>
    <s v="CheckAtNextHalt"/>
    <s v="TBD44"/>
    <s v="YELLOW"/>
    <s v="Amber Warning Retarder"/>
  </r>
  <r>
    <s v="RETARDER"/>
    <x v="15"/>
    <s v="7ED41"/>
    <s v="0E"/>
    <s v="41EDEE"/>
    <s v="[RETARDER_DIWANXT]CRU DCDC Control Unit - Service mode canceled"/>
    <x v="15"/>
    <s v="CheckAtNextHalt"/>
    <s v="TBD44"/>
    <s v="YELLOW"/>
    <s v="Amber Warning Retarder"/>
  </r>
  <r>
    <s v="RETARDER"/>
    <x v="15"/>
    <s v="7ED42"/>
    <s v="0E"/>
    <s v="42EDEE"/>
    <s v="[RETARDER_DIWANXT]CRU DCDC Control Unit - Initialization unsuccessful"/>
    <x v="15"/>
    <s v="CheckAtNextHalt"/>
    <s v="TBD44"/>
    <s v="YELLOW"/>
    <s v="Amber Warning Retarder"/>
  </r>
  <r>
    <s v="RETARDER"/>
    <x v="15"/>
    <s v="7ED43"/>
    <s v="0E"/>
    <s v="43EDEE"/>
    <s v="[RETARDER_DIWANXT]CRU DCDC Control Unit - Deactivation due to a non-diagnosable, repeatable error"/>
    <x v="15"/>
    <s v="CheckAtNextHalt"/>
    <s v="TBD44"/>
    <s v="YELLOW"/>
    <s v="Amber Warning Retarder"/>
  </r>
  <r>
    <s v="RETARDER"/>
    <x v="15"/>
    <s v="7ED44"/>
    <s v="0E"/>
    <s v="44EDEE"/>
    <s v="[RETARDER_DIWANXT]CRU DCDC Control Unit - Deactivation due to a non-diagnosable, non-repeatable error"/>
    <x v="15"/>
    <s v="CheckAtNextHalt"/>
    <s v="TBD44"/>
    <s v="YELLOW"/>
    <s v="Amber Warning Retarder"/>
  </r>
  <r>
    <s v="RETARDER"/>
    <x v="15"/>
    <s v="7ED45"/>
    <s v="0E"/>
    <s v="45EDEE"/>
    <s v="[RETARDER_DIWANXT]CRU DCDC Control Unit - Error in internal voltage supply: CAN communication not possible"/>
    <x v="15"/>
    <s v="CheckAtNextHalt"/>
    <s v="TBD44"/>
    <s v="YELLOW"/>
    <s v="Amber Warning Retarder"/>
  </r>
  <r>
    <s v="RETARDER"/>
    <x v="15"/>
    <s v="7ED46"/>
    <s v="0E"/>
    <s v="46EDEE"/>
    <s v="[RETARDER_DIWANXT]CRU DCDC Control Unit - Error in internal voltage supply"/>
    <x v="15"/>
    <s v="CheckAtNextHalt"/>
    <s v="TBD44"/>
    <s v="YELLOW"/>
    <s v="Amber Warning Retarder"/>
  </r>
  <r>
    <s v="RETARDER"/>
    <x v="15"/>
    <s v="7ED47"/>
    <s v="0E"/>
    <s v="47EDEE"/>
    <s v="[RETARDER_DIWANXT]CRU DCDC Control Unit - Error in control electronics: monitoring of safety overvoltage is non-functional"/>
    <x v="15"/>
    <s v="CheckAtNextHalt"/>
    <s v="TBD44"/>
    <s v="YELLOW"/>
    <s v="Amber Warning Retarder"/>
  </r>
  <r>
    <s v="RETARDER"/>
    <x v="15"/>
    <s v="7ED48"/>
    <s v="0E"/>
    <s v="48EDEE"/>
    <s v="[RETARDER_DIWANXT]CRU DCDC Control Unit - Error in control electronics: safety function is non-functional"/>
    <x v="15"/>
    <s v="CheckAtNextHalt"/>
    <s v="TBD44"/>
    <s v="YELLOW"/>
    <s v="Amber Warning Retarder"/>
  </r>
  <r>
    <s v="RETARDER"/>
    <x v="15"/>
    <s v="7ED49"/>
    <s v="0E"/>
    <s v="49EDEE"/>
    <s v="[RETARDER_DIWANXT]CRU DCDC Control Unit - Error in control electronics: watchdog"/>
    <x v="15"/>
    <s v="CheckAtNextHalt"/>
    <s v="TBD44"/>
    <s v="YELLOW"/>
    <s v="Amber Warning Retarder"/>
  </r>
  <r>
    <s v="RETARDER"/>
    <x v="15"/>
    <s v="7ED4A"/>
    <s v="0E"/>
    <s v="4AEDEE"/>
    <s v="[RETARDER_DIWANXT]CRU DCDC Control Unit - Error in control electronics: Voith hybrid CAN (CAN-3)"/>
    <x v="15"/>
    <s v="CheckAtNextHalt"/>
    <s v="TBD44"/>
    <s v="YELLOW"/>
    <s v="Amber Warning Retarder"/>
  </r>
  <r>
    <s v="RETARDER"/>
    <x v="15"/>
    <s v="7ED80"/>
    <s v="0E"/>
    <s v="80EDEE"/>
    <s v="[RETARDER_DIWANXT]CRU Electrical Machine - Error: overtemperature of the engine (electric machine)"/>
    <x v="15"/>
    <s v="CheckAtNextHalt"/>
    <s v="TBD44"/>
    <s v="YELLOW"/>
    <s v="Amber Warning Retarder"/>
  </r>
  <r>
    <s v="RETARDER"/>
    <x v="15"/>
    <s v="7ED81"/>
    <s v="0E"/>
    <s v="81EDEE"/>
    <s v="[RETARDER_DIWANXT]CRU Electrical Machine - Error: temperature sensor of the engine (electric machine)"/>
    <x v="15"/>
    <s v="CheckAtNextHalt"/>
    <s v="TBD44"/>
    <s v="YELLOW"/>
    <s v="Amber Warning Retarder"/>
  </r>
  <r>
    <s v="RETARDER"/>
    <x v="15"/>
    <s v="7EDC0"/>
    <s v="0E"/>
    <s v="C0EDEE"/>
    <s v="[RETARDER_DIWANXT]CRU Energy Storage - Service mode is not assumed"/>
    <x v="15"/>
    <s v="CheckAtNextHalt"/>
    <s v="TBD44"/>
    <s v="YELLOW"/>
    <s v="Amber Warning Retarder"/>
  </r>
  <r>
    <s v="RETARDER"/>
    <x v="15"/>
    <s v="7EDC1"/>
    <s v="0E"/>
    <s v="C1EDEE"/>
    <s v="[RETARDER_DIWANXT]CRU Energy Storage - Service mode was canceled"/>
    <x v="15"/>
    <s v="CheckAtNextHalt"/>
    <s v="TBD44"/>
    <s v="YELLOW"/>
    <s v="Amber Warning Retarder"/>
  </r>
  <r>
    <s v="RETARDER"/>
    <x v="15"/>
    <s v="7EDC2"/>
    <s v="0E"/>
    <s v="C2EDEE"/>
    <s v="[RETARDER_DIWANXT]CRU Energy Storage - Battery management system: initialization unsuccessful"/>
    <x v="15"/>
    <s v="CheckAtNextHalt"/>
    <s v="TBD44"/>
    <s v="YELLOW"/>
    <s v="Amber Warning Retarder"/>
  </r>
  <r>
    <s v="RETARDER"/>
    <x v="15"/>
    <s v="7EDC3"/>
    <s v="0E"/>
    <s v="C3EDEE"/>
    <s v="[RETARDER_DIWANXT]CRU Energy Storage - Battery management system: minor failure (reason unknown)"/>
    <x v="15"/>
    <s v="CheckAtNextHalt"/>
    <s v="TBD44"/>
    <s v="YELLOW"/>
    <s v="Amber Warning Retarder"/>
  </r>
  <r>
    <s v="RETARDER"/>
    <x v="15"/>
    <s v="7EDC4"/>
    <s v="0E"/>
    <s v="C4EDEE"/>
    <s v="[RETARDER_DIWANXT]CRU Energy Storage - Battery management system: fatal failure (reason unknown)"/>
    <x v="15"/>
    <s v="CheckAtNextHalt"/>
    <s v="TBD44"/>
    <s v="YELLOW"/>
    <s v="Amber Warning Retarder"/>
  </r>
  <r>
    <s v="RETARDER"/>
    <x v="15"/>
    <s v="7EDC5"/>
    <s v="0E"/>
    <s v="C5EDEE"/>
    <s v="[RETARDER_DIWANXT]CRU Energy Storage - 80 A fuse faulty"/>
    <x v="15"/>
    <s v="CheckAtNextHalt"/>
    <s v="TBD44"/>
    <s v="YELLOW"/>
    <s v="Amber Warning Retarder"/>
  </r>
  <r>
    <s v="RETARDER"/>
    <x v="15"/>
    <s v="7EDC6"/>
    <s v="0E"/>
    <s v="C6EDEE"/>
    <s v="[RETARDER_DIWANXT]CRU Energy Storage - Warning: difference in battery cell voltage too high"/>
    <x v="15"/>
    <s v="CheckAtNextHalt"/>
    <s v="TBD44"/>
    <s v="YELLOW"/>
    <s v="Amber Warning Retarder"/>
  </r>
  <r>
    <s v="RETARDER"/>
    <x v="15"/>
    <s v="7EDC7"/>
    <s v="0E"/>
    <s v="C7EDEE"/>
    <s v="[RETARDER_DIWANXT]CRU Energy Storage - Warning: battery temperature too high"/>
    <x v="15"/>
    <s v="CheckAtNextHalt"/>
    <s v="TBD44"/>
    <s v="YELLOW"/>
    <s v="Amber Warning Retarder"/>
  </r>
  <r>
    <s v="RETARDER"/>
    <x v="15"/>
    <s v="7EDC8"/>
    <s v="0E"/>
    <s v="C8EDEE"/>
    <s v="[RETARDER_DIWANXT]CRU Energy Storage - Warning: battery temperature too low"/>
    <x v="15"/>
    <s v="CheckAtNextHalt"/>
    <s v="TBD44"/>
    <s v="YELLOW"/>
    <s v="Amber Warning Retarder"/>
  </r>
  <r>
    <s v="RETARDER"/>
    <x v="15"/>
    <s v="7EDC9"/>
    <s v="0E"/>
    <s v="C9EDEE"/>
    <s v="[RETARDER_DIWANXT]CRU Energy Storage - Battery interlock (e-stop) signal not available"/>
    <x v="15"/>
    <s v="CheckAtNextHalt"/>
    <s v="TBD44"/>
    <s v="YELLOW"/>
    <s v="Amber Warning Retarder"/>
  </r>
  <r>
    <s v="RETARDER"/>
    <x v="15"/>
    <s v="7EDCA"/>
    <s v="0E"/>
    <s v="CAEDEE"/>
    <s v="[RETARDER_DIWANXT]CRU Energy Storage - Error: battery temperature too high"/>
    <x v="15"/>
    <s v="CheckAtNextHalt"/>
    <s v="TBD44"/>
    <s v="YELLOW"/>
    <s v="Amber Warning Retarder"/>
  </r>
  <r>
    <s v="RETARDER"/>
    <x v="15"/>
    <s v="7EDCB"/>
    <s v="0E"/>
    <s v="CBEDEE"/>
    <s v="[RETARDER_DIWANXT]CRU Energy Storage - Error: battery temperature too low"/>
    <x v="15"/>
    <s v="CheckAtNextHalt"/>
    <s v="TBD44"/>
    <s v="YELLOW"/>
    <s v="Amber Warning Retarder"/>
  </r>
  <r>
    <s v="RETARDER"/>
    <x v="15"/>
    <s v="7EDCC"/>
    <s v="0E"/>
    <s v="CCEDEE"/>
    <s v="[RETARDER_DIWANXT]CRU Energy Storage - Cell temperature sensor supplies invalid values"/>
    <x v="15"/>
    <s v="CheckAtNextHalt"/>
    <s v="TBD44"/>
    <s v="YELLOW"/>
    <s v="Amber Warning Retarder"/>
  </r>
  <r>
    <s v="RETARDER"/>
    <x v="15"/>
    <s v="7EDCD"/>
    <s v="0E"/>
    <s v="CDEDEE"/>
    <s v="[RETARDER_DIWANXT]CRU Energy Storage - At least one cell voltage is outside the valid range"/>
    <x v="15"/>
    <s v="CheckAtNextHalt"/>
    <s v="TBD44"/>
    <s v="YELLOW"/>
    <s v="Amber Warning Retarder"/>
  </r>
  <r>
    <s v="RETARDER"/>
    <x v="15"/>
    <s v="7EDCE"/>
    <s v="0E"/>
    <s v="CEEDEE"/>
    <s v="[RETARDER_DIWANXT]CRU Energy Storage - Main contactor: implausible status"/>
    <x v="15"/>
    <s v="CheckAtNextHalt"/>
    <s v="TBD44"/>
    <s v="YELLOW"/>
    <s v="Amber Warning Retarder"/>
  </r>
  <r>
    <s v="RETARDER"/>
    <x v="15"/>
    <s v="7EDCF"/>
    <s v="0E"/>
    <s v="CFEDEE"/>
    <s v="[RETARDER_DIWANXT]CRU Energy Storage - SOH (State of Health) = 0._x000a_Limited system performance due to battery aging"/>
    <x v="15"/>
    <s v="CheckAtNextHalt"/>
    <s v="TBD44"/>
    <s v="YELLOW"/>
    <s v="Amber Warning Retarder"/>
  </r>
  <r>
    <s v="RETARDER"/>
    <x v="15"/>
    <s v="7EDD0"/>
    <s v="0E"/>
    <s v="D0EDEE"/>
    <s v="[RETARDER_DIWANXT]CRU Energy Storage - Cell temperature sensor: damaged"/>
    <x v="15"/>
    <s v="CheckAtNextHalt"/>
    <s v="TBD44"/>
    <s v="YELLOW"/>
    <s v="Amber Warning Retarder"/>
  </r>
  <r>
    <s v="RETARDER"/>
    <x v="15"/>
    <s v="7EDD1"/>
    <s v="0E"/>
    <s v="D1EDEE"/>
    <s v="[RETARDER_DIWANXT]CRU Energy Storage - Pre-charging failed"/>
    <x v="15"/>
    <s v="CheckAtNextHalt"/>
    <s v="TBD44"/>
    <s v="YELLOW"/>
    <s v="Amber Warning Retarder"/>
  </r>
  <r>
    <s v="RETARDER"/>
    <x v="15"/>
    <s v="7EDD2"/>
    <s v="0E"/>
    <s v="D2EDEE"/>
    <s v="[RETARDER_DIWANXT]CRU Energy Storage - Loss of the supply voltage"/>
    <x v="15"/>
    <s v="CheckAtNextHalt"/>
    <s v="TBD44"/>
    <s v="YELLOW"/>
    <s v="Amber Warning Retarder"/>
  </r>
  <r>
    <s v="RETARDER"/>
    <x v="15"/>
    <s v="7EE00"/>
    <s v="0E"/>
    <s v="00EEEE"/>
    <s v="[RETARDER_DIWANXT]CRU Energy Storage CAN - S1_ES message: CAN timeout"/>
    <x v="15"/>
    <s v="CheckAtNextHalt"/>
    <s v="TBD44"/>
    <s v="YELLOW"/>
    <s v="Amber Warning Retarder"/>
  </r>
  <r>
    <s v="RETARDER"/>
    <x v="15"/>
    <s v="7EE01"/>
    <s v="0E"/>
    <s v="01EEEE"/>
    <s v="[RETARDER_DIWANXT]CRU Energy Storage CAN - S1_ES message: checksum error"/>
    <x v="15"/>
    <s v="CheckAtNextHalt"/>
    <s v="TBD44"/>
    <s v="YELLOW"/>
    <s v="Amber Warning Retarder"/>
  </r>
  <r>
    <s v="RETARDER"/>
    <x v="15"/>
    <s v="7EE02"/>
    <s v="0E"/>
    <s v="02EEEE"/>
    <s v="[RETARDER_DIWANXT]CRU Energy Storage CAN - S2_ES message: not received"/>
    <x v="15"/>
    <s v="CheckAtNextHalt"/>
    <s v="TBD44"/>
    <s v="YELLOW"/>
    <s v="Amber Warning Retarder"/>
  </r>
  <r>
    <s v="RETARDER"/>
    <x v="15"/>
    <s v="7EE03"/>
    <s v="0E"/>
    <s v="03EEEE"/>
    <s v="[RETARDER_DIWANXT]CRU Energy Storage CAN - S2_ES message: time stamp implausible"/>
    <x v="15"/>
    <s v="CheckAtNextHalt"/>
    <s v="TBD44"/>
    <s v="YELLOW"/>
    <s v="Amber Warning Retarder"/>
  </r>
  <r>
    <s v="RETARDER"/>
    <x v="15"/>
    <s v="7EE04"/>
    <s v="0E"/>
    <s v="04EEEE"/>
    <s v="[RETARDER_DIWANXT]CRU Energy Storage CAN - S2_ES message: invalid date format"/>
    <x v="15"/>
    <s v="CheckAtNextHalt"/>
    <s v="TBD44"/>
    <s v="YELLOW"/>
    <s v="Amber Warning Retarder"/>
  </r>
  <r>
    <s v="RETARDER"/>
    <x v="15"/>
    <s v="7EE40"/>
    <s v="0E"/>
    <s v="40EEEE"/>
    <s v="[RETARDER_DIWANXT]CRU Energy Storage Selfprotection - Error: battery voltage too high"/>
    <x v="15"/>
    <s v="CheckAtNextHalt"/>
    <s v="TBD44"/>
    <s v="YELLOW"/>
    <s v="Amber Warning Retarder"/>
  </r>
  <r>
    <s v="RETARDER"/>
    <x v="15"/>
    <s v="7EE41"/>
    <s v="0E"/>
    <s v="41EEEE"/>
    <s v="[RETARDER_DIWANXT]CRU Energy Storage Selfprotection - Error: battery voltage too low"/>
    <x v="15"/>
    <s v="CheckAtNextHalt"/>
    <s v="TBD44"/>
    <s v="YELLOW"/>
    <s v="Amber Warning Retarder"/>
  </r>
  <r>
    <s v="RETARDER"/>
    <x v="15"/>
    <s v="7EE42"/>
    <s v="0E"/>
    <s v="42EEEE"/>
    <s v="[RETARDER_DIWANXT]CRU Energy Storage Selfprotection - Error: charging current too high (I &gt; 600 A)"/>
    <x v="15"/>
    <s v="CheckAtNextHalt"/>
    <s v="TBD44"/>
    <s v="YELLOW"/>
    <s v="Amber Warning Retarder"/>
  </r>
  <r>
    <s v="RETARDER"/>
    <x v="15"/>
    <s v="7EE43"/>
    <s v="0E"/>
    <s v="43EEEE"/>
    <s v="[RETARDER_DIWANXT]CRU Energy Storage Selfprotection - Error: discharging current too high (I &lt; -600 A)"/>
    <x v="15"/>
    <s v="CheckAtNextHalt"/>
    <s v="TBD44"/>
    <s v="YELLOW"/>
    <s v="Amber Warning Retarder"/>
  </r>
  <r>
    <s v="RETARDER"/>
    <x v="15"/>
    <s v="7EE44"/>
    <s v="0E"/>
    <s v="44EEEE"/>
    <s v="[RETARDER_DIWANXT]CRU Energy Storage Selfprotection - Error: charging current too high (I &gt; 700 A)"/>
    <x v="15"/>
    <s v="CheckAtNextHalt"/>
    <s v="TBD44"/>
    <s v="YELLOW"/>
    <s v="Amber Warning Retarder"/>
  </r>
  <r>
    <s v="RETARDER"/>
    <x v="15"/>
    <s v="7EE45"/>
    <s v="0E"/>
    <s v="45EEEE"/>
    <s v="[RETARDER_DIWANXT]CRU Energy Storage Selfprotection - Error: discharging current too high (I &lt; -950 A)"/>
    <x v="15"/>
    <s v="CheckAtNextHalt"/>
    <s v="TBD44"/>
    <s v="YELLOW"/>
    <s v="Amber Warning Retarder"/>
  </r>
  <r>
    <s v="RETARDER"/>
    <x v="15"/>
    <s v="7EE46"/>
    <s v="0E"/>
    <s v="46EEEE"/>
    <s v="[RETARDER_DIWANXT]CRU Energy Storage Selfprotection - Error: exceeding the power limitation (110 %)"/>
    <x v="15"/>
    <s v="CheckAtNextHalt"/>
    <s v="TBD44"/>
    <s v="YELLOW"/>
    <s v="Amber Warning Retarder"/>
  </r>
  <r>
    <s v="RETARDER"/>
    <x v="15"/>
    <s v="7EE47"/>
    <s v="0E"/>
    <s v="47EEEE"/>
    <s v="[RETARDER_DIWANXT]CRU Energy Storage Selfprotection - Error: exceeding the power limitation (115 %)"/>
    <x v="15"/>
    <s v="CheckAtNextHalt"/>
    <s v="TBD44"/>
    <s v="YELLOW"/>
    <s v="Amber Warning Retarder"/>
  </r>
  <r>
    <s v="RETARDER"/>
    <x v="15"/>
    <s v="7EE48"/>
    <s v="0E"/>
    <s v="48EEEE"/>
    <s v="[RETARDER_DIWANXT]CRU Energy Storage Selfprotection - Error: hardware overvoltage protection"/>
    <x v="15"/>
    <s v="CheckAtNextHalt"/>
    <s v="TBD44"/>
    <s v="YELLOW"/>
    <s v="Amber Warning Retarder"/>
  </r>
  <r>
    <s v="RETARDER"/>
    <x v="15"/>
    <s v="7EE80"/>
    <s v="0E"/>
    <s v="80EEEE"/>
    <s v="[RETARDER_DIWANXT]CRU Inverter CAN - Error in Voith hybrid CAN (CAN 3)"/>
    <x v="15"/>
    <s v="CheckAtNextHalt"/>
    <s v="TBD44"/>
    <s v="YELLOW"/>
    <s v="Amber Warning Retarder"/>
  </r>
  <r>
    <s v="RETARDER"/>
    <x v="15"/>
    <s v="7EE81"/>
    <s v="0E"/>
    <s v="81EEEE"/>
    <s v="[RETARDER_DIWANXT]CRU Inverter CAN - CAN timeout: S1_MOT message"/>
    <x v="15"/>
    <s v="CheckAtNextHalt"/>
    <s v="TBD44"/>
    <s v="YELLOW"/>
    <s v="Amber Warning Retarder"/>
  </r>
  <r>
    <s v="RETARDER"/>
    <x v="15"/>
    <s v="7EE82"/>
    <s v="0E"/>
    <s v="82EEEE"/>
    <s v="[RETARDER_DIWANXT]CRU Inverter CAN - Checksum error: S1_MOT message"/>
    <x v="15"/>
    <s v="CheckAtNextHalt"/>
    <s v="TBD44"/>
    <s v="YELLOW"/>
    <s v="Amber Warning Retarder"/>
  </r>
  <r>
    <s v="RETARDER"/>
    <x v="15"/>
    <s v="7EE83"/>
    <s v="0E"/>
    <s v="83EEEE"/>
    <s v="[RETARDER_DIWANXT]CRU Inverter CAN - S1_MOT message: faulty counter values"/>
    <x v="15"/>
    <s v="CheckAtNextHalt"/>
    <s v="TBD44"/>
    <s v="YELLOW"/>
    <s v="Amber Warning Retarder"/>
  </r>
  <r>
    <s v="RETARDER"/>
    <x v="15"/>
    <s v="7EE84"/>
    <s v="0E"/>
    <s v="84EEEE"/>
    <s v="[RETARDER_DIWANXT]CRU Inverter CAN - S1_MOT message: exceeding of valid value range"/>
    <x v="15"/>
    <s v="CheckAtNextHalt"/>
    <s v="TBD44"/>
    <s v="YELLOW"/>
    <s v="Amber Warning Retarder"/>
  </r>
  <r>
    <s v="RETARDER"/>
    <x v="15"/>
    <s v="7EE85"/>
    <s v="0E"/>
    <s v="85EEEE"/>
    <s v="[RETARDER_DIWANXT]CRU Inverter CAN - No communication present or unknown status"/>
    <x v="15"/>
    <s v="CheckAtNextHalt"/>
    <s v="TBD44"/>
    <s v="YELLOW"/>
    <s v="Amber Warning Retarder"/>
  </r>
  <r>
    <s v="RETARDER"/>
    <x v="15"/>
    <s v="7EEC0"/>
    <s v="0E"/>
    <s v="C0EEEE"/>
    <s v="[RETARDER_DIWANXT]CRU Inverter  Power Stage - Error in power amplifier/power electronics: temperature sensor error"/>
    <x v="15"/>
    <s v="CheckAtNextHalt"/>
    <s v="TBD44"/>
    <s v="YELLOW"/>
    <s v="Amber Warning Retarder"/>
  </r>
  <r>
    <s v="RETARDER"/>
    <x v="15"/>
    <s v="7EEC1"/>
    <s v="0E"/>
    <s v="C1EEEE"/>
    <s v="[RETARDER_DIWANXT]CRU Inverter  Power Stage - Error in power amplifier/power electronics: HW watchdog lock"/>
    <x v="15"/>
    <s v="CheckAtNextHalt"/>
    <s v="TBD44"/>
    <s v="YELLOW"/>
    <s v="Amber Warning Retarder"/>
  </r>
  <r>
    <s v="RETARDER"/>
    <x v="15"/>
    <s v="7EEC2"/>
    <s v="0E"/>
    <s v="C2EEEE"/>
    <s v="[RETARDER_DIWANXT]CRU Inverter  Power Stage - Error in power amplifier/power electronics: current sensor failure"/>
    <x v="15"/>
    <s v="CheckAtNextHalt"/>
    <s v="TBD44"/>
    <s v="YELLOW"/>
    <s v="Amber Warning Retarder"/>
  </r>
  <r>
    <s v="RETARDER"/>
    <x v="15"/>
    <s v="7EEC3"/>
    <s v="0E"/>
    <s v="C3EEEE"/>
    <s v="[RETARDER_DIWANXT]CRU Inverter  Power Stage - Error in self-test: overvoltage protection function of the hardware"/>
    <x v="15"/>
    <s v="CheckAtNextHalt"/>
    <s v="TBD44"/>
    <s v="YELLOW"/>
    <s v="Amber Warning Retarder"/>
  </r>
  <r>
    <s v="RETARDER"/>
    <x v="15"/>
    <s v="7EEC4"/>
    <s v="0E"/>
    <s v="C4EEEE"/>
    <s v="[RETARDER_DIWANXT]CRU Inverter  Power Stage - Error in power amplifier/power electronics: temperature &lt; -40 °C"/>
    <x v="15"/>
    <s v="CheckAtNextHalt"/>
    <s v="TBD44"/>
    <s v="YELLOW"/>
    <s v="Amber Warning Retarder"/>
  </r>
  <r>
    <s v="RETARDER"/>
    <x v="15"/>
    <s v="7EF00"/>
    <s v="0E"/>
    <s v="00EFEE"/>
    <s v="[RETARDER_DIWANXT]CRU Inverter Selfprotection - Error in power amplifier/power electronics: overtemperature"/>
    <x v="15"/>
    <s v="CheckAtNextHalt"/>
    <s v="TBD44"/>
    <s v="YELLOW"/>
    <s v="Amber Warning Retarder"/>
  </r>
  <r>
    <s v="RETARDER"/>
    <x v="15"/>
    <s v="7EF01"/>
    <s v="0E"/>
    <s v="01EFEE"/>
    <s v="[RETARDER_DIWANXT]CRU Inverter Selfprotection - Error in power amplifier/power electronics: overvoltage"/>
    <x v="15"/>
    <s v="CheckAtNextHalt"/>
    <s v="TBD44"/>
    <s v="YELLOW"/>
    <s v="Amber Warning Retarder"/>
  </r>
  <r>
    <s v="RETARDER"/>
    <x v="15"/>
    <s v="7EF02"/>
    <s v="0E"/>
    <s v="02EFEE"/>
    <s v="[RETARDER_DIWANXT]CRU Inverter Selfprotection - Error in power amplifier/power electronics: overcurrent"/>
    <x v="15"/>
    <s v="CheckAtNextHalt"/>
    <s v="TBD44"/>
    <s v="YELLOW"/>
    <s v="Amber Warning Retarder"/>
  </r>
  <r>
    <s v="RETARDER"/>
    <x v="15"/>
    <s v="7EF03"/>
    <s v="0E"/>
    <s v="03EFEE"/>
    <s v="[RETARDER_DIWANXT]CRU Inverter Selfprotection - Error in power amplifier/power electronics: undervoltage"/>
    <x v="15"/>
    <s v="CheckAtNextHalt"/>
    <s v="TBD44"/>
    <s v="YELLOW"/>
    <s v="Amber Warning Retarder"/>
  </r>
  <r>
    <s v="RETARDER"/>
    <x v="15"/>
    <s v="7EF04"/>
    <s v="0E"/>
    <s v="04EFEE"/>
    <s v="[RETARDER_DIWANXT]CRU Inverter Selfprotection - Error in self-test: error in intermediate circuit"/>
    <x v="15"/>
    <s v="CheckAtNextHalt"/>
    <s v="TBD44"/>
    <s v="YELLOW"/>
    <s v="Amber Warning Retarder"/>
  </r>
  <r>
    <s v="RETARDER"/>
    <x v="15"/>
    <s v="7EF05"/>
    <s v="0E"/>
    <s v="05EFEE"/>
    <s v="[RETARDER_DIWANXT]CRU Inverter Selfprotection - Error in self-test: short-circuit between the connections U,V,W or the housing"/>
    <x v="15"/>
    <s v="CheckAtNextHalt"/>
    <s v="TBD44"/>
    <s v="YELLOW"/>
    <s v="Amber Warning Retarder"/>
  </r>
  <r>
    <s v="RETARDER"/>
    <x v="15"/>
    <s v="7EF06"/>
    <s v="0E"/>
    <s v="06EFEE"/>
    <s v="[RETARDER_DIWANXT]CRU Inverter Selfprotection - Error in the self-test: incorrect cabling of the engine (electric machine) or the power amplifier/power electronics"/>
    <x v="15"/>
    <s v="CheckAtNextHalt"/>
    <s v="TBD44"/>
    <s v="YELLOW"/>
    <s v="Amber Warning Retarder"/>
  </r>
  <r>
    <s v="RETARDER"/>
    <x v="15"/>
    <s v="7EF07"/>
    <s v="0E"/>
    <s v="07EFEE"/>
    <s v="[RETARDER_DIWANXT]CRU Inverter Selfprotection - Error in self-test (short-circuit between the connections U,V,W)"/>
    <x v="15"/>
    <s v="CheckAtNextHalt"/>
    <s v="TBD44"/>
    <s v="YELLOW"/>
    <s v="Amber Warning Retarder"/>
  </r>
  <r>
    <s v="RETARDER"/>
    <x v="15"/>
    <s v="7EF08"/>
    <s v="0E"/>
    <s v="08EFEE"/>
    <s v="[RETARDER_DIWANXT]CRU Inverter Selfprotection - Error in intermediate circuit: undervoltage"/>
    <x v="15"/>
    <s v="CheckAtNextHalt"/>
    <s v="TBD44"/>
    <s v="YELLOW"/>
    <s v="Amber Warning Retarder"/>
  </r>
  <r>
    <s v="RETARDER"/>
    <x v="15"/>
    <s v="7EF09"/>
    <s v="0E"/>
    <s v="09EFEE"/>
    <s v="[RETARDER_DIWANXT]CRU Inverter Selfprotection - Error in field weakening: speed above the speed set in the dataset (PEN = 0)"/>
    <x v="15"/>
    <s v="CheckAtNextHalt"/>
    <s v="TBD44"/>
    <s v="YELLOW"/>
    <s v="Amber Warning Retarder"/>
  </r>
  <r>
    <s v="RETARDER"/>
    <x v="15"/>
    <s v="7EF0A"/>
    <s v="0E"/>
    <s v="0AEFEE"/>
    <s v="[RETARDER_DIWANXT]CRU Inverter Selfprotection - Error in engine controller: faulty sin/cos encoder track or resolver power supply"/>
    <x v="15"/>
    <s v="CheckAtNextHalt"/>
    <s v="TBD44"/>
    <s v="YELLOW"/>
    <s v="Amber Warning Retarder"/>
  </r>
  <r>
    <s v="RETARDER"/>
    <x v="15"/>
    <s v="7EF0B"/>
    <s v="0E"/>
    <s v="0BEFEE"/>
    <s v="[RETARDER_DIWANXT]CRU Inverter Selfprotection - Error: exceeding the maximum specified engine speed in the dataset"/>
    <x v="15"/>
    <s v="CheckAtNextHalt"/>
    <s v="TBD44"/>
    <s v="YELLOW"/>
    <s v="Amber Warning Retarder"/>
  </r>
  <r>
    <s v="RETARDER"/>
    <x v="15"/>
    <s v="7EF40"/>
    <s v="02"/>
    <s v="40EFE2"/>
    <s v="[RETARDER_DIWA6]Shift program - Invalid maximum gear hunting time in dataset parameter."/>
    <x v="15"/>
    <s v="CheckImmediately"/>
    <s v="TBD43"/>
    <s v="RED"/>
    <s v="Red Warning Retarder"/>
  </r>
  <r>
    <s v="RETARDER"/>
    <x v="15"/>
    <s v="7EF40"/>
    <s v="0E"/>
    <s v="40EFEE"/>
    <s v="[RETARDER_DIWANXT]CRU Inverter Control Unit - Service mode is not assumed"/>
    <x v="15"/>
    <s v="CheckAtNextHalt"/>
    <s v="TBD44"/>
    <s v="YELLOW"/>
    <s v="Amber Warning Retarder"/>
  </r>
  <r>
    <s v="RETARDER"/>
    <x v="15"/>
    <s v="7EF41"/>
    <s v="02"/>
    <s v="41EFE2"/>
    <s v="[RETARDER_DIWA6]Shift program - Invalid maximum time for forced downshifting in dataset parameter."/>
    <x v="15"/>
    <s v="CheckImmediately"/>
    <s v="TBD43"/>
    <s v="RED"/>
    <s v="Red Warning Retarder"/>
  </r>
  <r>
    <s v="RETARDER"/>
    <x v="15"/>
    <s v="7EF41"/>
    <s v="0E"/>
    <s v="41EFEE"/>
    <s v="[RETARDER_DIWANXT]CRU Inverter Control Unit - Service mode was canceled"/>
    <x v="15"/>
    <s v="CheckAtNextHalt"/>
    <s v="TBD44"/>
    <s v="YELLOW"/>
    <s v="Amber Warning Retarder"/>
  </r>
  <r>
    <s v="RETARDER"/>
    <x v="15"/>
    <s v="7EF42"/>
    <s v="02"/>
    <s v="42EFE2"/>
    <s v="[RETARDER_DIWA6]Shift program - Invalid shifting program for the active SP-SEL switch position."/>
    <x v="15"/>
    <s v="CheckImmediately"/>
    <s v="TBD43"/>
    <s v="RED"/>
    <s v="Red Warning Retarder"/>
  </r>
  <r>
    <s v="RETARDER"/>
    <x v="15"/>
    <s v="7EF42"/>
    <s v="0E"/>
    <s v="42EFEE"/>
    <s v="[RETARDER_DIWANXT]CRU Inverter Control Unit - Initialization unsuccessful"/>
    <x v="15"/>
    <s v="CheckAtNextHalt"/>
    <s v="TBD44"/>
    <s v="YELLOW"/>
    <s v="Amber Warning Retarder"/>
  </r>
  <r>
    <s v="RETARDER"/>
    <x v="15"/>
    <s v="7EF43"/>
    <s v="02"/>
    <s v="43EFE2"/>
    <s v="[RETARDER_DIWA6]Shift program - An inadmissible shifting program is selected."/>
    <x v="15"/>
    <s v="CheckImmediately"/>
    <s v="TBD43"/>
    <s v="RED"/>
    <s v="Red Warning Retarder"/>
  </r>
  <r>
    <s v="RETARDER"/>
    <x v="15"/>
    <s v="7EF43"/>
    <s v="0E"/>
    <s v="43EFEE"/>
    <s v="[RETARDER_DIWANXT]CRU Inverter Control Unit - Deactivation due to a non-diagnosable, repeatable error"/>
    <x v="15"/>
    <s v="CheckAtNextHalt"/>
    <s v="TBD44"/>
    <s v="YELLOW"/>
    <s v="Amber Warning Retarder"/>
  </r>
  <r>
    <s v="RETARDER"/>
    <x v="15"/>
    <s v="7EF44"/>
    <s v="02"/>
    <s v="44EFE2"/>
    <s v="[RETARDER_DIWA6]Shift program - Faulty dataset value for selecting the KSW variant."/>
    <x v="15"/>
    <s v="CheckImmediately"/>
    <s v="TBD43"/>
    <s v="RED"/>
    <s v="Red Warning Retarder"/>
  </r>
  <r>
    <s v="RETARDER"/>
    <x v="15"/>
    <s v="7EF44"/>
    <s v="0E"/>
    <s v="44EFEE"/>
    <s v="[RETARDER_DIWANXT]CRU Inverter Control Unit - Deactivation due to a non-diagnosable, non-repeatable error"/>
    <x v="15"/>
    <s v="CheckAtNextHalt"/>
    <s v="TBD44"/>
    <s v="YELLOW"/>
    <s v="Amber Warning Retarder"/>
  </r>
  <r>
    <s v="RETARDER"/>
    <x v="15"/>
    <s v="7EF45"/>
    <s v="0E"/>
    <s v="45EFEE"/>
    <s v="[RETARDER_DIWANXT]CRU Inverter Control Unit - New software loaded"/>
    <x v="15"/>
    <s v="CheckAtNextHalt"/>
    <s v="TBD44"/>
    <s v="YELLOW"/>
    <s v="Amber Warning Retarder"/>
  </r>
  <r>
    <s v="RETARDER"/>
    <x v="15"/>
    <s v="7EF46"/>
    <s v="0E"/>
    <s v="46EFEE"/>
    <s v="[RETARDER_DIWANXT]CRU Inverter Control Unit - Error in control electronics or in the temperature sensor cabling of the electric machine"/>
    <x v="15"/>
    <s v="CheckAtNextHalt"/>
    <s v="TBD44"/>
    <s v="YELLOW"/>
    <s v="Amber Warning Retarder"/>
  </r>
  <r>
    <s v="RETARDER"/>
    <x v="15"/>
    <s v="7EF47"/>
    <s v="0E"/>
    <s v="47EFEE"/>
    <s v="[RETARDER_DIWANXT]CRU Inverter Control Unit - Error in control electronics"/>
    <x v="15"/>
    <s v="CheckAtNextHalt"/>
    <s v="TBD44"/>
    <s v="YELLOW"/>
    <s v="Amber Warning Retarder"/>
  </r>
  <r>
    <s v="RETARDER"/>
    <x v="15"/>
    <s v="7EF48"/>
    <s v="0E"/>
    <s v="48EFEE"/>
    <s v="[RETARDER_DIWANXT]CRU Inverter Control Unit - Error in control electronics due to a HW watchdog error"/>
    <x v="15"/>
    <s v="CheckAtNextHalt"/>
    <s v="TBD44"/>
    <s v="YELLOW"/>
    <s v="Amber Warning Retarder"/>
  </r>
  <r>
    <s v="RETARDER"/>
    <x v="15"/>
    <s v="7EF49"/>
    <s v="0E"/>
    <s v="49EFEE"/>
    <s v="[RETARDER_DIWANXT]CRU Inverter Control Unit - Error in self-test in EEPROM: faulty production data"/>
    <x v="15"/>
    <s v="CheckAtNextHalt"/>
    <s v="TBD44"/>
    <s v="YELLOW"/>
    <s v="Amber Warning Retarder"/>
  </r>
  <r>
    <s v="RETARDER"/>
    <x v="15"/>
    <s v="7EF4A"/>
    <s v="02"/>
    <s v="4AEFE2"/>
    <s v="[RETARDER_DIWA6]ANS (automatic neutral at standstill) - The dataset parameter ANS_VARIANT_ is inadmissible (inadmissible ANS variant)."/>
    <x v="15"/>
    <s v="MaintenanceOnly"/>
    <s v="N.A."/>
    <s v="---"/>
    <s v="N.A."/>
  </r>
  <r>
    <s v="RETARDER"/>
    <x v="15"/>
    <s v="7EF4A"/>
    <s v="0E"/>
    <s v="4AEFEE"/>
    <s v="[RETARDER_DIWANXT]CRU Inverter Control Unit - Error in control electronics: non-volatile memory problem"/>
    <x v="15"/>
    <s v="CheckAtNextHalt"/>
    <s v="TBD44"/>
    <s v="YELLOW"/>
    <s v="Amber Warning Retarder"/>
  </r>
  <r>
    <s v="RETARDER"/>
    <x v="15"/>
    <s v="7EF4B"/>
    <s v="02"/>
    <s v="4BEFE2"/>
    <s v="[RETARDER_DIWA6]ANS (automatic neutral at standstill) - The dataset parameter ANS_RBK_PRESSURE_ is inadmissible. The admissible rante is from 500 to 1000mBar."/>
    <x v="15"/>
    <s v="MaintenanceOnly"/>
    <s v="N.A."/>
    <s v="---"/>
    <s v="N.A."/>
  </r>
  <r>
    <s v="RETARDER"/>
    <x v="15"/>
    <s v="7EF4B"/>
    <s v="0E"/>
    <s v="4BEFEE"/>
    <s v="[RETARDER_DIWANXT]CRU Inverter Control Unit - Error in control electronics: CAN driver error"/>
    <x v="15"/>
    <s v="CheckAtNextHalt"/>
    <s v="TBD44"/>
    <s v="YELLOW"/>
    <s v="Amber Warning Retarder"/>
  </r>
  <r>
    <s v="RETARDER"/>
    <x v="15"/>
    <s v="7EF4C"/>
    <s v="02"/>
    <s v="4CEFE2"/>
    <s v="[RETARDER_DIWA6]ANS (automatic neutral at standstill) - The dataset parameter ANS_BRAKE_PRESSURE_MIN_ is inadmissible. The admissible range is from 100 to 2000mBar."/>
    <x v="15"/>
    <s v="MaintenanceOnly"/>
    <s v="N.A."/>
    <s v="---"/>
    <s v="N.A."/>
  </r>
  <r>
    <s v="RETARDER"/>
    <x v="15"/>
    <s v="7EF4C"/>
    <s v="0E"/>
    <s v="4CEFEE"/>
    <s v="[RETARDER_DIWANXT]CRU Inverter Control Unit - Error in control electronics: Software problem"/>
    <x v="15"/>
    <s v="CheckAtNextHalt"/>
    <s v="TBD44"/>
    <s v="YELLOW"/>
    <s v="Amber Warning Retarder"/>
  </r>
  <r>
    <s v="RETARDER"/>
    <x v="15"/>
    <s v="7EF4D"/>
    <s v="02"/>
    <s v="4DEFE2"/>
    <s v="[RETARDER_DIWA6]ANS (automatic neutral at standstill) - The dataset parameter ANS_BRAKE_PEDAL_POS_MIN_ is inadmissible. The admissible range is from 5 to 100%"/>
    <x v="15"/>
    <s v="MaintenanceOnly"/>
    <s v="N.A."/>
    <s v="---"/>
    <s v="N.A."/>
  </r>
  <r>
    <s v="RETARDER"/>
    <x v="15"/>
    <s v="7EF4D"/>
    <s v="0E"/>
    <s v="4DEFEE"/>
    <s v="[RETARDER_DIWANXT]CRU Inverter Control Unit - Error in control electronics: faulty voltage supply at resolver"/>
    <x v="15"/>
    <s v="CheckAtNextHalt"/>
    <s v="TBD44"/>
    <s v="YELLOW"/>
    <s v="Amber Warning Retarder"/>
  </r>
  <r>
    <s v="RETARDER"/>
    <x v="15"/>
    <s v="7EF4E"/>
    <s v="02"/>
    <s v="4EEFE2"/>
    <s v="[RETARDER_DIWA6]ANS (automatic neutral at standstill) - The CAN signal bus stop brake (CAN SEAJ1939 Message EBC5) is invalid."/>
    <x v="15"/>
    <s v="MaintenanceOnly"/>
    <s v="N.A."/>
    <s v="---"/>
    <s v="N.A."/>
  </r>
  <r>
    <s v="RETARDER"/>
    <x v="15"/>
    <s v="7EF4F"/>
    <s v="02"/>
    <s v="4FEFE2"/>
    <s v="[RETARDER_DIWA6]ANS (automatic neutral at standstill) - The CAN signal parking brake (CAN SAE J1939 Message: CCVS, CAN IES: ID-592) is invalid."/>
    <x v="15"/>
    <s v="MaintenanceOnly"/>
    <s v="N.A."/>
    <s v="---"/>
    <s v="N.A."/>
  </r>
  <r>
    <s v="RETARDER"/>
    <x v="15"/>
    <s v="7EF50"/>
    <s v="02"/>
    <s v="50EFE2"/>
    <s v="[RETARDER_DIWA6]ANS (automatic neutral at standstill) - The CAN signal brake switch (CAN SAE J1939 Message: CCVS/EBC1) is invalid."/>
    <x v="15"/>
    <s v="MaintenanceOnly"/>
    <s v="N.A."/>
    <s v="---"/>
    <s v="N.A."/>
  </r>
  <r>
    <s v="RETARDER"/>
    <x v="15"/>
    <s v="7EF51"/>
    <s v="02"/>
    <s v="51EFE2"/>
    <s v="[RETARDER_DIWA6]ANS (automatic neutral at standstill) - The CAN signal roll-back inhibit (CAN SAE J1939 Message: EBC5, CAN IES: ID-512) is invalid."/>
    <x v="15"/>
    <s v="MaintenanceOnly"/>
    <s v="N.A."/>
    <s v="---"/>
    <s v="N.A."/>
  </r>
  <r>
    <s v="RETARDER"/>
    <x v="15"/>
    <s v="7EF52"/>
    <s v="02"/>
    <s v="52EFE2"/>
    <s v="[RETARDER_DIWA6]ANS (automatic neutral at standstill) - The CAN signal axle brake pressure (CAN SAE J1939 Message: EBC3) is invalid."/>
    <x v="15"/>
    <s v="MaintenanceOnly"/>
    <s v="N.A."/>
    <s v="---"/>
    <s v="N.A."/>
  </r>
  <r>
    <s v="RETARDER"/>
    <x v="15"/>
    <s v="7EF53"/>
    <s v="02"/>
    <s v="53EFE2"/>
    <s v="[RETARDER_DIWA6]ANS (automatic neutral at standstill) - The dataset parameter FLEXI_BSB_ACK_SETTING_ for the digital input BSB acknowledgement (BSB_ACK) is faulty."/>
    <x v="15"/>
    <s v="MaintenanceOnly"/>
    <s v="N.A."/>
    <s v="---"/>
    <s v="N.A."/>
  </r>
  <r>
    <s v="RETARDER"/>
    <x v="15"/>
    <s v="7EF54"/>
    <s v="02"/>
    <s v="54EFE2"/>
    <s v="[RETARDER_DIWA6]ANS (automatic neutral at standstill) - The dataset parameter FLEXI_BSB_IN_SETTING_ for the digital input HSB is faulty."/>
    <x v="15"/>
    <s v="MaintenanceOnly"/>
    <s v="N.A."/>
    <s v="---"/>
    <s v="N.A."/>
  </r>
  <r>
    <s v="RETARDER"/>
    <x v="15"/>
    <s v="7EF55"/>
    <s v="02"/>
    <s v="55EFE2"/>
    <s v="[RETARDER_DIWA6]ANS (automatic neutral at standstill) - The dataset parameter FLEXI_ANS_LOCK_SETTING_ for the digital input ANS_LOCK is faulty."/>
    <x v="15"/>
    <s v="MaintenanceOnly"/>
    <s v="N.A."/>
    <s v="---"/>
    <s v="N.A."/>
  </r>
  <r>
    <s v="RETARDER"/>
    <x v="15"/>
    <s v="7EF56"/>
    <s v="02"/>
    <s v="56EFE2"/>
    <s v="[RETARDER_DIWA6]ANS (automatic neutral at standstill) - The dataset parameter FLEXI_ANS_UNLOCK_SETTING_ for the digital input ANS_UNLOCK is faulty."/>
    <x v="15"/>
    <s v="MaintenanceOnly"/>
    <s v="N.A."/>
    <s v="---"/>
    <s v="N.A."/>
  </r>
  <r>
    <s v="RETARDER"/>
    <x v="15"/>
    <s v="7EF5E"/>
    <s v="02"/>
    <s v="5EEFE2"/>
    <s v="[RETARDER_DIWA6]especial drive situations - Type in at a too high transmission output speed."/>
    <x v="15"/>
    <s v="noSeverityAvailable"/>
    <s v="N.A."/>
    <s v="---"/>
    <s v="N.A."/>
  </r>
  <r>
    <s v="RETARDER"/>
    <x v="15"/>
    <s v="7EF5E"/>
    <s v="03"/>
    <s v="5EEFE3"/>
    <s v="[RETARDER_DIWA6]especial drive situations - An external power supply of the RBK in first gear is detected. This condition might lead to an unmotivated braking of the vehicle."/>
    <x v="15"/>
    <s v="CheckAtNextHalt"/>
    <s v="TBD44"/>
    <s v="YELLOW"/>
    <s v="Amber Warning Retarder"/>
  </r>
  <r>
    <s v="RETARDER"/>
    <x v="15"/>
    <s v="7EF68"/>
    <s v="02"/>
    <s v="68EFE2"/>
    <s v="[RETARDER_DIWA6]Software module Security Manager - Invalid reset mode."/>
    <x v="15"/>
    <s v="CheckImmediately"/>
    <s v="TBD43"/>
    <s v="RED"/>
    <s v="Red Warning Retarder"/>
  </r>
  <r>
    <s v="RETARDER"/>
    <x v="15"/>
    <s v="7EF68"/>
    <s v="0C"/>
    <s v="68EFEC"/>
    <s v="[RETARDER_DIWA6]Software module Security Manager - Watchdog timer defective."/>
    <x v="15"/>
    <s v="CheckImmediately"/>
    <s v="TBD43"/>
    <s v="RED"/>
    <s v="Red Warning Retarder"/>
  </r>
  <r>
    <s v="RETARDER"/>
    <x v="15"/>
    <s v="7EF69"/>
    <s v="0C"/>
    <s v="69EFEC"/>
    <s v="[RETARDER_DIWA6]Software module Security Manager - Unprovoked watchdog reset."/>
    <x v="15"/>
    <s v="CheckImmediately"/>
    <s v="TBD43"/>
    <s v="RED"/>
    <s v="Red Warning Retarder"/>
  </r>
  <r>
    <s v="RETARDER"/>
    <x v="15"/>
    <s v="7EF6A"/>
    <s v="0C"/>
    <s v="6AEFEC"/>
    <s v="[RETARDER_DIWA6]Software module Security Manager - Closing the ground connection of the solenoid valves failed."/>
    <x v="15"/>
    <s v="CheckImmediately"/>
    <s v="TBD43"/>
    <s v="RED"/>
    <s v="Red Warning Retarder"/>
  </r>
  <r>
    <s v="RETARDER"/>
    <x v="15"/>
    <s v="7EF6B"/>
    <s v="0C"/>
    <s v="6BEFEC"/>
    <s v="[RETARDER_DIWA6]Software module Security Manager - Opening the ground connection of the solenoid valves failed."/>
    <x v="15"/>
    <s v="CheckImmediately"/>
    <s v="TBD43"/>
    <s v="RED"/>
    <s v="Red Warning Retarder"/>
  </r>
  <r>
    <s v="RETARDER"/>
    <x v="15"/>
    <s v="7EF73"/>
    <s v="07"/>
    <s v="73EFE7"/>
    <s v="[RETARDER_DIWA6]Transmission mechanics slip manager - Inadmissible lamella slip in gear."/>
    <x v="15"/>
    <s v="MaintenanceOnly"/>
    <s v="N.A."/>
    <s v="---"/>
    <s v="N.A."/>
  </r>
  <r>
    <s v="RETARDER"/>
    <x v="15"/>
    <s v="7EF74"/>
    <s v="07"/>
    <s v="74EFE7"/>
    <s v="[RETARDER_DIWA6]Transmission mechanics slip manager - Inadmissible lamella slip in gear. Upshifts are blocked."/>
    <x v="15"/>
    <s v="MaintenanceOnly"/>
    <s v="N.A."/>
    <s v="---"/>
    <s v="N.A."/>
  </r>
  <r>
    <s v="RETARDER"/>
    <x v="15"/>
    <s v="7EF75"/>
    <s v="07"/>
    <s v="75EFE7"/>
    <s v="[RETARDER_DIWA6]Transmission mechanics slip manager - Inadmissible lamella slip during retarder function."/>
    <x v="15"/>
    <s v="MaintenanceOnly"/>
    <s v="N.A."/>
    <s v="---"/>
    <s v="N.A."/>
  </r>
  <r>
    <s v="RETARDER"/>
    <x v="15"/>
    <s v="7EF76"/>
    <s v="07"/>
    <s v="76EFE7"/>
    <s v="[RETARDER_DIWA6]Transmission mechanics slip manager - Inadmissible lamella slip during retarder function. Retarder blocked."/>
    <x v="15"/>
    <s v="MaintenanceOnly"/>
    <s v="N.A."/>
    <s v="---"/>
    <s v="N.A."/>
  </r>
  <r>
    <s v="RETARDER"/>
    <x v="15"/>
    <s v="7EF77"/>
    <s v="07"/>
    <s v="77EFE7"/>
    <s v="[RETARDER_DIWA6]Transmission mechanics slip manager - Inadmissible lamella slip in gear with reduced working pressure."/>
    <x v="15"/>
    <s v="MaintenanceOnly"/>
    <s v="N.A."/>
    <s v="---"/>
    <s v="N.A."/>
  </r>
  <r>
    <s v="RETARDER"/>
    <x v="15"/>
    <s v="7EF78"/>
    <s v="07"/>
    <s v="78EFE7"/>
    <s v="[RETARDER_DIWA6]Transmission mechanics slip manager - Inadmissible lamella slip in gear when braking with the electric motor."/>
    <x v="15"/>
    <s v="noSeverityAvailable"/>
    <s v="N.A."/>
    <s v="---"/>
    <s v="N.A."/>
  </r>
  <r>
    <s v="RETARDER"/>
    <x v="15"/>
    <s v="7EF79"/>
    <s v="07"/>
    <s v="79EFE7"/>
    <s v="[RETARDER_DIWA6]Transmission mechanics slip manager - Inadmissible lamella slip in gear when braking with the electric motor. Upshifts are blocked."/>
    <x v="15"/>
    <s v="noSeverityAvailable"/>
    <s v="N.A."/>
    <s v="---"/>
    <s v="N.A."/>
  </r>
  <r>
    <s v="RETARDER"/>
    <x v="15"/>
    <s v="7EF7C"/>
    <s v="02"/>
    <s v="7CEFE2"/>
    <s v="[RETARDER_DIWA6]EvoBus Diagnosis  - Mercedes Benz item number in the dataset is faulty."/>
    <x v="15"/>
    <s v="noSeverityAvailable"/>
    <s v="N.A."/>
    <s v="---"/>
    <s v="N.A."/>
  </r>
  <r>
    <s v="RETARDER"/>
    <x v="15"/>
    <s v="7EF7D"/>
    <s v="02"/>
    <s v="7DEFE2"/>
    <s v="[RETARDER_DIWA6]EvoBus Diagnosis  - Mercedes Benz item number for software in the dataset is faulty."/>
    <x v="15"/>
    <s v="noSeverityAvailable"/>
    <s v="N.A."/>
    <s v="---"/>
    <s v="N.A."/>
  </r>
  <r>
    <s v="RETARDER"/>
    <x v="15"/>
    <s v="7EF7E"/>
    <s v="02"/>
    <s v="7EEFE2"/>
    <s v="[RETARDER_DIWA6]EvoBus Diagnosis  - Mercedes Benz item number for dataset in the dataset is faulty."/>
    <x v="15"/>
    <s v="noSeverityAvailable"/>
    <s v="N.A."/>
    <s v="---"/>
    <s v="N.A."/>
  </r>
  <r>
    <s v="RETARDER"/>
    <x v="15"/>
    <s v="7EF80"/>
    <s v="0E"/>
    <s v="80EFEE"/>
    <s v="[RETARDER_DIWANXT]CRU Coolant Level Sensor - Level sensor not available"/>
    <x v="15"/>
    <s v="CheckAtNextHalt"/>
    <s v="TBD44"/>
    <s v="YELLOW"/>
    <s v="Amber Warning Retarder"/>
  </r>
  <r>
    <s v="RETARDER"/>
    <x v="15"/>
    <s v="7EF81"/>
    <s v="0E"/>
    <s v="81EFEE"/>
    <s v="[RETARDER_DIWANXT]CRU Coolant Level Sensor - Voltage outside the valid range"/>
    <x v="15"/>
    <s v="CheckAtNextHalt"/>
    <s v="TBD44"/>
    <s v="YELLOW"/>
    <s v="Amber Warning Retarder"/>
  </r>
  <r>
    <s v="RETARDER"/>
    <x v="15"/>
    <s v="7EF82"/>
    <s v="0E"/>
    <s v="82EFEE"/>
    <s v="[RETARDER_DIWANXT]CRU Coolant Level Sensor - Level too low"/>
    <x v="15"/>
    <s v="CheckAtNextHalt"/>
    <s v="TBD44"/>
    <s v="YELLOW"/>
    <s v="Amber Warning Retarder"/>
  </r>
  <r>
    <s v="RETARDER"/>
    <x v="15"/>
    <s v="7EF86"/>
    <s v="00"/>
    <s v="86EFE0"/>
    <s v="[RETARDER_DIWA6]Central solenoid valve handler - Solenoid valve supply voltage too low."/>
    <x v="15"/>
    <s v="noSeverityAvailable"/>
    <s v="N.A."/>
    <s v="---"/>
    <s v="N.A."/>
  </r>
  <r>
    <s v="RETARDER"/>
    <x v="15"/>
    <s v="7EFA4"/>
    <s v="02"/>
    <s v="A4EFE2"/>
    <s v="[RETARDER_DIWA6]Dataset - The checksum of the dataset does not match the dataset."/>
    <x v="15"/>
    <s v="CheckImmediately"/>
    <s v="TBD43"/>
    <s v="RED"/>
    <s v="Red Warning Retarder"/>
  </r>
  <r>
    <s v="RETARDER"/>
    <x v="15"/>
    <s v="7EFA5"/>
    <s v="02"/>
    <s v="A5EFE2"/>
    <s v="[RETARDER_DIWA6]Dataset - The dataset version is incompatible with the software version."/>
    <x v="15"/>
    <s v="CheckImmediately"/>
    <s v="TBD43"/>
    <s v="RED"/>
    <s v="Red Warning Retarder"/>
  </r>
  <r>
    <s v="RETARDER"/>
    <x v="15"/>
    <s v="7EFAE"/>
    <s v="02"/>
    <s v="AEEFE2"/>
    <s v="[RETARDER_DIWA6]System informations - Production date of E300 in the FRAM is faulty."/>
    <x v="15"/>
    <s v="noSeverityAvailable"/>
    <s v="N.A."/>
    <s v="---"/>
    <s v="N.A."/>
  </r>
  <r>
    <s v="RETARDER"/>
    <x v="15"/>
    <s v="7EFC0"/>
    <s v="0E"/>
    <s v="C0EFEE"/>
    <s v="[RETARDER_DIWANXT]CRU Resolver - Incorrect engine parameter. (Engine, encoder or temperature sensor)"/>
    <x v="15"/>
    <s v="CheckAtNextHalt"/>
    <s v="TBD44"/>
    <s v="YELLOW"/>
    <s v="Amber Warning Retarder"/>
  </r>
  <r>
    <s v="RETARDER"/>
    <x v="15"/>
    <s v="7EFC1"/>
    <s v="0E"/>
    <s v="C1EFEE"/>
    <s v="[RETARDER_DIWANXT]CRU Resolver - Resolver error: incorrect sin/cos value range"/>
    <x v="15"/>
    <s v="CheckAtNextHalt"/>
    <s v="TBD44"/>
    <s v="YELLOW"/>
    <s v="Amber Warning Retarder"/>
  </r>
  <r>
    <s v="RETARDER"/>
    <x v="15"/>
    <s v="7EFC2"/>
    <s v="0E"/>
    <s v="C2EFEE"/>
    <s v="[RETARDER_DIWANXT]CRU Resolver - Resolver error: timeout of the minimum/maximum sin/cos values"/>
    <x v="15"/>
    <s v="CheckAtNextHalt"/>
    <s v="TBD44"/>
    <s v="YELLOW"/>
    <s v="Amber Warning Retarder"/>
  </r>
  <r>
    <s v="RETARDER"/>
    <x v="15"/>
    <s v="7EFC3"/>
    <s v="0E"/>
    <s v="C3EFEE"/>
    <s v="[RETARDER_DIWANXT]CRU Resolver - Resolver error: engine speed outside the defined limits"/>
    <x v="15"/>
    <s v="CheckAtNextHalt"/>
    <s v="TBD44"/>
    <s v="YELLOW"/>
    <s v="Amber Warning Retarder"/>
  </r>
  <r>
    <s v="RETARDER"/>
    <x v="15"/>
    <s v="7EFC4"/>
    <s v="0E"/>
    <s v="C4EFEE"/>
    <s v="[RETARDER_DIWANXT]CRU Resolver - Resolver error: calibration not possible"/>
    <x v="15"/>
    <s v="CheckAtNextHalt"/>
    <s v="TBD44"/>
    <s v="YELLOW"/>
    <s v="Amber Warning Retarder"/>
  </r>
  <r>
    <s v="RETARDER"/>
    <x v="15"/>
    <s v="7F000"/>
    <s v="0E"/>
    <s v="00F0EE"/>
    <s v="[RETARDER_DIWANXT]CRU Stop Start - Combustion engine start failed due to missing fuel injection"/>
    <x v="15"/>
    <s v="CheckAtNextHalt"/>
    <s v="TBD44"/>
    <s v="YELLOW"/>
    <s v="Amber Warning Retarder"/>
  </r>
  <r>
    <s v="RETARDER"/>
    <x v="15"/>
    <s v="7F001"/>
    <s v="0E"/>
    <s v="01F0EE"/>
    <s v="[RETARDER_DIWANXT]CRU Stop Start - Combustion engine start failed due to electric machine blockage"/>
    <x v="15"/>
    <s v="CheckAtNextHalt"/>
    <s v="TBD44"/>
    <s v="YELLOW"/>
    <s v="Amber Warning Retarder"/>
  </r>
  <r>
    <s v="RETARDER"/>
    <x v="15"/>
    <s v="7F002"/>
    <s v="0E"/>
    <s v="02F0EE"/>
    <s v="[RETARDER_DIWANXT]CRU Stop Start - Combustion engine start failed due to invalid vehicle-side start enable"/>
    <x v="15"/>
    <s v="CheckAtNextHalt"/>
    <s v="TBD44"/>
    <s v="YELLOW"/>
    <s v="Amber Warning Retarder"/>
  </r>
  <r>
    <s v="RETARDER"/>
    <x v="15"/>
    <s v="7F003"/>
    <s v="0E"/>
    <s v="03F0EE"/>
    <s v="[RETARDER_DIWANXT]CRU Stop Start - No stop/start function due to an invalid electric machine speed"/>
    <x v="15"/>
    <s v="CheckAtNextHalt"/>
    <s v="TBD44"/>
    <s v="YELLOW"/>
    <s v="Amber Warning Retarder"/>
  </r>
  <r>
    <s v="RETARDER"/>
    <x v="15"/>
    <s v="7F004"/>
    <s v="0E"/>
    <s v="04F0EE"/>
    <s v="[RETARDER_DIWANXT]CRU Stop Start - No stop/start function due to an energy storage failure"/>
    <x v="15"/>
    <s v="CheckAtNextHalt"/>
    <s v="TBD44"/>
    <s v="YELLOW"/>
    <s v="Amber Warning Retarder"/>
  </r>
  <r>
    <s v="RETARDER"/>
    <x v="15"/>
    <s v="7F005"/>
    <s v="0E"/>
    <s v="05F0EE"/>
    <s v="[RETARDER_DIWANXT]CRU Stop Start - No stop/start function due to an electric machine failure"/>
    <x v="15"/>
    <s v="CheckAtNextHalt"/>
    <s v="TBD44"/>
    <s v="YELLOW"/>
    <s v="Amber Warning Retarder"/>
  </r>
  <r>
    <s v="RETARDER"/>
    <x v="15"/>
    <s v="7F008"/>
    <s v="02"/>
    <s v="08F0E2"/>
    <s v="[RETARDER_DIWA6]Transmission specific data - The transmission type is unknown."/>
    <x v="15"/>
    <s v="CheckImmediately"/>
    <s v="TBD43"/>
    <s v="RED"/>
    <s v="Red Warning Retarder"/>
  </r>
  <r>
    <s v="RETARDER"/>
    <x v="15"/>
    <s v="7F009"/>
    <s v="02"/>
    <s v="09F0E2"/>
    <s v="[RETARDER_DIWA6]Transmission specific data - The turbine type is unknown."/>
    <x v="15"/>
    <s v="MaintenanceOnly"/>
    <s v="N.A."/>
    <s v="---"/>
    <s v="N.A."/>
  </r>
  <r>
    <s v="RETARDER"/>
    <x v="15"/>
    <s v="7F00A"/>
    <s v="02"/>
    <s v="0AF0E2"/>
    <s v="[RETARDER_DIWA6]Transmission specific data - The reverse gear type is unknown."/>
    <x v="15"/>
    <s v="MaintenanceOnly"/>
    <s v="N.A."/>
    <s v="---"/>
    <s v="N.A."/>
  </r>
  <r>
    <s v="RETARDER"/>
    <x v="15"/>
    <s v="7F00B"/>
    <s v="02"/>
    <s v="0BF0E2"/>
    <s v="[RETARDER_DIWA6]Transmission specific data - The output angle drive is unknown."/>
    <x v="15"/>
    <s v="MaintenanceOnly"/>
    <s v="N.A."/>
    <s v="---"/>
    <s v="N.A."/>
  </r>
  <r>
    <s v="RETARDER"/>
    <x v="15"/>
    <s v="7F00C"/>
    <s v="02"/>
    <s v="0CF0E2"/>
    <s v="[RETARDER_DIWA6]Transmission specific data - The differential is unknown."/>
    <x v="15"/>
    <s v="MaintenanceOnly"/>
    <s v="N.A."/>
    <s v="---"/>
    <s v="N.A."/>
  </r>
  <r>
    <s v="RETARDER"/>
    <x v="15"/>
    <s v="7F00D"/>
    <s v="02"/>
    <s v="0DF0E2"/>
    <s v="[RETARDER_DIWA6]Transmission specific data - The pump type is unknown."/>
    <x v="15"/>
    <s v="MaintenanceOnly"/>
    <s v="N.A."/>
    <s v="---"/>
    <s v="N.A."/>
  </r>
  <r>
    <s v="RETARDER"/>
    <x v="15"/>
    <s v="7F00E"/>
    <s v="02"/>
    <s v="0EF0E2"/>
    <s v="[RETARDER_DIWA6]Transmission specific data - The working pressure is unknown."/>
    <x v="15"/>
    <s v="MaintenanceOnly"/>
    <s v="N.A."/>
    <s v="---"/>
    <s v="N.A."/>
  </r>
  <r>
    <s v="RETARDER"/>
    <x v="15"/>
    <s v="7F00F"/>
    <s v="02"/>
    <s v="0FF0E2"/>
    <s v="[RETARDER_DIWA6]Transmission specific data - The transmission generation is unknown."/>
    <x v="15"/>
    <s v="MaintenanceOnly"/>
    <s v="N.A."/>
    <s v="---"/>
    <s v="N.A."/>
  </r>
  <r>
    <s v="RETARDER"/>
    <x v="15"/>
    <s v="7F010"/>
    <s v="02"/>
    <s v="10F0E2"/>
    <s v="[RETARDER_DIWA6]Transmission specific data - The dataset parameter TM_N3_PULS_PER_REVOLTUION_ for the automatic detection or specification of the number of teeth is invalid."/>
    <x v="15"/>
    <s v="CheckImmediately"/>
    <s v="TBD43"/>
    <s v="RED"/>
    <s v="Red Warning Retarder"/>
  </r>
  <r>
    <s v="RETARDER"/>
    <x v="15"/>
    <s v="7F011"/>
    <s v="02"/>
    <s v="11F0E2"/>
    <s v="[RETARDER_DIWA6]Transmission specific data - TIM data are inconsistent."/>
    <x v="15"/>
    <s v="CheckImmediately"/>
    <s v="TBD43"/>
    <s v="RED"/>
    <s v="Red Warning Retarder"/>
  </r>
  <r>
    <s v="RETARDER"/>
    <x v="15"/>
    <s v="7F029"/>
    <s v="0C"/>
    <s v="29F0EC"/>
    <s v="[RETARDER_TELMA]Flash memory defect"/>
    <x v="15"/>
    <s v="noSeverityAvailable"/>
    <s v="N.A."/>
    <s v="---"/>
    <s v="N.A."/>
  </r>
  <r>
    <s v="RETARDER"/>
    <x v="15"/>
    <s v="7F040"/>
    <s v="0E"/>
    <s v="40F0EE"/>
    <s v="[RETARDER_DIWANXT]CRU System - Pre-charging of the 48 V intermediate circuit failed"/>
    <x v="15"/>
    <s v="CheckAtNextHalt"/>
    <s v="TBD44"/>
    <s v="YELLOW"/>
    <s v="Amber Warning Retarder"/>
  </r>
  <r>
    <s v="RETARDER"/>
    <x v="15"/>
    <s v="7F041"/>
    <s v="0E"/>
    <s v="41F0EE"/>
    <s v="[RETARDER_DIWANXT]CRU System - Resolver calibration failed"/>
    <x v="15"/>
    <s v="CheckAtNextHalt"/>
    <s v="TBD44"/>
    <s v="YELLOW"/>
    <s v="Amber Warning Retarder"/>
  </r>
  <r>
    <s v="RETARDER"/>
    <x v="15"/>
    <s v="7F06C"/>
    <s v="07"/>
    <s v="6CF0E7"/>
    <s v="[RETARDER_DIWA6]Transmission mechanics - Blocking of the TB piston."/>
    <x v="15"/>
    <s v="CheckAtNextHalt"/>
    <s v="TBD44"/>
    <s v="YELLOW"/>
    <s v="Amber Warning Retarder"/>
  </r>
  <r>
    <s v="RETARDER"/>
    <x v="15"/>
    <s v="7F06D"/>
    <s v="07"/>
    <s v="6DF0E7"/>
    <s v="[RETARDER_DIWA6]Transmission mechanics - "/>
    <x v="15"/>
    <s v="noSeverityAvailable"/>
    <s v="N.A."/>
    <s v="---"/>
    <s v="N.A."/>
  </r>
  <r>
    <s v="RETARDER"/>
    <x v="15"/>
    <s v="7F06E"/>
    <s v="07"/>
    <s v="6EF0E7"/>
    <s v="[RETARDER_DIWA6]Transmission mechanics - "/>
    <x v="15"/>
    <s v="CheckAtNextHalt"/>
    <s v="TBD44"/>
    <s v="YELLOW"/>
    <s v="Amber Warning Retarder"/>
  </r>
  <r>
    <s v="RETARDER"/>
    <x v="15"/>
    <s v="7F06F"/>
    <s v="07"/>
    <s v="6FF0E7"/>
    <s v="[RETARDER_DIWA6]Transmission mechanics - Blocking of the downforce."/>
    <x v="15"/>
    <s v="noSeverityAvailable"/>
    <s v="N.A."/>
    <s v="---"/>
    <s v="N.A."/>
  </r>
  <r>
    <s v="RETARDER"/>
    <x v="15"/>
    <s v="7F080"/>
    <s v="0E"/>
    <s v="80F0EE"/>
    <s v="[RETARDER_DIWANXT]CRU Thermal Management - Error at the flexible output for switching off the fan"/>
    <x v="15"/>
    <s v="CheckAtNextHalt"/>
    <s v="TBD44"/>
    <s v="YELLOW"/>
    <s v="Amber Warning Retarder"/>
  </r>
  <r>
    <s v="RETARDER"/>
    <x v="15"/>
    <s v="7F081"/>
    <s v="0E"/>
    <s v="81F0EE"/>
    <s v="[RETARDER_DIWANXT]CRU Thermal Management - No valid temperature signal"/>
    <x v="15"/>
    <s v="CheckAtNextHalt"/>
    <s v="TBD44"/>
    <s v="YELLOW"/>
    <s v="Amber Warning Retarder"/>
  </r>
  <r>
    <s v="RETARDER"/>
    <x v="15"/>
    <s v="7F082"/>
    <s v="0E"/>
    <s v="82F0EE"/>
    <s v="[RETARDER_DIWANXT]CRU Thermal Management - Frequency converter temperature invalid"/>
    <x v="15"/>
    <s v="CheckAtNextHalt"/>
    <s v="TBD44"/>
    <s v="YELLOW"/>
    <s v="Amber Warning Retarder"/>
  </r>
  <r>
    <s v="RETARDER"/>
    <x v="15"/>
    <s v="7F0D0"/>
    <s v="00"/>
    <s v="D0F0E0"/>
    <s v="[RETARDER_DIWA6]TIM - Transmission Identification Module - Overtemperature of the TIM module."/>
    <x v="15"/>
    <s v="noSeverityAvailable"/>
    <s v="N.A."/>
    <s v="---"/>
    <s v="N.A."/>
  </r>
  <r>
    <s v="RETARDER"/>
    <x v="15"/>
    <s v="7F0D0"/>
    <s v="01"/>
    <s v="D0F0E1"/>
    <s v="[RETARDER_DIWA6]TIM - Transmission Identification Module - TIM supply voltage too low."/>
    <x v="15"/>
    <s v="MaintenanceOnly"/>
    <s v="N.A."/>
    <s v="---"/>
    <s v="N.A."/>
  </r>
  <r>
    <s v="RETARDER"/>
    <x v="15"/>
    <s v="7F0D0"/>
    <s v="02"/>
    <s v="D0F0E2"/>
    <s v="[RETARDER_DIWA6]TIM - Transmission Identification Module - Bit error during data transfer with the TIM. A malfunction occurred on the communication line, the desired voltage level coud not be reached."/>
    <x v="15"/>
    <s v="MaintenanceOnly"/>
    <s v="N.A."/>
    <s v="---"/>
    <s v="N.A."/>
  </r>
  <r>
    <s v="RETARDER"/>
    <x v="15"/>
    <s v="7F0D0"/>
    <s v="05"/>
    <s v="D0F0E5"/>
    <s v="[RETARDER_DIWA6]TIM - Transmission Identification Module - Disconnection of the TIM connection cable."/>
    <x v="15"/>
    <s v="noSeverityAvailable"/>
    <s v="N.A."/>
    <s v="---"/>
    <s v="N.A."/>
  </r>
  <r>
    <s v="RETARDER"/>
    <x v="15"/>
    <s v="7F0D0"/>
    <s v="06"/>
    <s v="D0F0E6"/>
    <s v="[RETARDER_DIWA6]TIM - Transmission Identification Module - Short circuit of the TIM connection cable"/>
    <x v="15"/>
    <s v="noSeverityAvailable"/>
    <s v="N.A."/>
    <s v="---"/>
    <s v="N.A."/>
  </r>
  <r>
    <s v="RETARDER"/>
    <x v="15"/>
    <s v="7F0D0"/>
    <s v="0A"/>
    <s v="D0F0EA"/>
    <s v="[RETARDER_DIWA6]TIM - Transmission Identification Module - Timeout of a message from the TIM module. The TIM module does not respond or respond incompletely within a defined timeout period."/>
    <x v="15"/>
    <s v="MaintenanceOnly"/>
    <s v="N.A."/>
    <s v="---"/>
    <s v="N.A."/>
  </r>
  <r>
    <s v="RETARDER"/>
    <x v="15"/>
    <s v="7F0D0"/>
    <s v="13"/>
    <s v="D0F0F3"/>
    <s v="[RETARDER_DIWA6]TIM - Transmission Identification Module - The TIM command manager has received invalid parameters while initiating a command."/>
    <x v="15"/>
    <s v="MaintenanceOnly"/>
    <s v="N.A."/>
    <s v="---"/>
    <s v="N.A."/>
  </r>
  <r>
    <s v="RETARDER"/>
    <x v="15"/>
    <s v="7F0D1"/>
    <s v="02"/>
    <s v="D1F0E2"/>
    <s v="[RETARDER_DIWA6]TIM - Transmission Identification Module - A checksum error of a message has occurred during communication with the TIM module."/>
    <x v="15"/>
    <s v="MaintenanceOnly"/>
    <s v="N.A."/>
    <s v="---"/>
    <s v="N.A."/>
  </r>
  <r>
    <s v="RETARDER"/>
    <x v="15"/>
    <s v="7F0D2"/>
    <s v="13"/>
    <s v="D2F0F3"/>
    <s v="[RETARDER_DIWA6]TIM - Transmission Identification Module - The TIM sent the wrong response to a request."/>
    <x v="15"/>
    <s v="MaintenanceOnly"/>
    <s v="N.A."/>
    <s v="---"/>
    <s v="N.A."/>
  </r>
  <r>
    <s v="RETARDER"/>
    <x v="15"/>
    <s v="7F0D3"/>
    <s v="05"/>
    <s v="D3F0E5"/>
    <s v="[RETARDER_DIWA6]TIM - Transmission Identification Module - No TIM hardware available."/>
    <x v="15"/>
    <s v="MaintenanceOnly"/>
    <s v="N.A."/>
    <s v="---"/>
    <s v="N.A."/>
  </r>
  <r>
    <s v="RETARDER"/>
    <x v="15"/>
    <s v="7F0D4"/>
    <s v="02"/>
    <s v="D4F0E2"/>
    <s v="[RETARDER_DIWA6]TIM - Transmission Identification Module - The TIM data in the TIM module are inconsistent"/>
    <x v="15"/>
    <s v="CheckAtNextHalt"/>
    <s v="TBD44"/>
    <s v="YELLOW"/>
    <s v="Amber Warning Retarder"/>
  </r>
  <r>
    <s v="RETARDER"/>
    <x v="15"/>
    <s v="7F0D5"/>
    <s v="02"/>
    <s v="D5F0E2"/>
    <s v="[RETARDER_DIWA6]TIM - Transmission Identification Module - New Tim data from the TIM module available."/>
    <x v="15"/>
    <s v="noSeverityAvailable"/>
    <s v="N.A."/>
    <s v="---"/>
    <s v="N.A."/>
  </r>
  <r>
    <s v="RETARDER"/>
    <x v="15"/>
    <s v="7F0D6"/>
    <s v="02"/>
    <s v="D6F0E2"/>
    <s v="[RETARDER_DIWA6]TIM - Transmission Identification Module - The TIM communication is currently blocked."/>
    <x v="15"/>
    <s v="noSeverityAvailable"/>
    <s v="N.A."/>
    <s v="---"/>
    <s v="N.A."/>
  </r>
  <r>
    <s v="RETARDER"/>
    <x v="15"/>
    <s v="7F0D7"/>
    <s v="02"/>
    <s v="D7F0E2"/>
    <s v="[RETARDER_DIWA6]TIM - Transmission Identification Module - New TIM data in the transmission control unit available."/>
    <x v="15"/>
    <s v="noSeverityAvailable"/>
    <s v="N.A."/>
    <s v="---"/>
    <s v="N.A."/>
  </r>
  <r>
    <s v="RETARDER"/>
    <x v="15"/>
    <s v="7F0D8"/>
    <s v="13"/>
    <s v="D8F0F3"/>
    <s v="[RETARDER_DIWA6]TIM - Transmission Identification Module - Transmission data: The newly specified transmission type is wrong."/>
    <x v="15"/>
    <s v="MaintenanceOnly"/>
    <s v="N.A."/>
    <s v="---"/>
    <s v="N.A."/>
  </r>
  <r>
    <s v="RETARDER"/>
    <x v="15"/>
    <s v="7F0D9"/>
    <s v="13"/>
    <s v="D9F0F3"/>
    <s v="[RETARDER_DIWA6]TIM - Transmission Identification Module - Transmission data: The newly specified transmission generation number is wrong."/>
    <x v="15"/>
    <s v="MaintenanceOnly"/>
    <s v="N.A."/>
    <s v="---"/>
    <s v="N.A."/>
  </r>
  <r>
    <s v="RETARDER"/>
    <x v="15"/>
    <s v="7F0DA"/>
    <s v="13"/>
    <s v="DAF0F3"/>
    <s v="[RETARDER_DIWA6]TIM - Transmission Identification Module - "/>
    <x v="15"/>
    <s v="noSeverityAvailable"/>
    <s v="N.A."/>
    <s v="---"/>
    <s v="N.A."/>
  </r>
  <r>
    <s v="RETARDER"/>
    <x v="15"/>
    <s v="7F0DB"/>
    <s v="13"/>
    <s v="DBF0F3"/>
    <s v="[RETARDER_DIWA6]TIM - Transmission Identification Module - "/>
    <x v="15"/>
    <s v="noSeverityAvailable"/>
    <s v="N.A."/>
    <s v="---"/>
    <s v="N.A."/>
  </r>
  <r>
    <s v="RETARDER"/>
    <x v="15"/>
    <s v="7F0DC"/>
    <s v="13"/>
    <s v="DCF0F3"/>
    <s v="[RETARDER_DIWA6]TIM - Transmission Identification Module - Transmission data: The newly specified angle drive is wrong."/>
    <x v="15"/>
    <s v="MaintenanceOnly"/>
    <s v="N.A."/>
    <s v="---"/>
    <s v="N.A."/>
  </r>
  <r>
    <s v="RETARDER"/>
    <x v="15"/>
    <s v="7F0DD"/>
    <s v="13"/>
    <s v="DDF0F3"/>
    <s v="[RETARDER_DIWA6]TIM - Transmission Identification Module - Transmission data: The newly specified input flange is wrong."/>
    <x v="15"/>
    <s v="MaintenanceOnly"/>
    <s v="N.A."/>
    <s v="---"/>
    <s v="N.A."/>
  </r>
  <r>
    <s v="RETARDER"/>
    <x v="15"/>
    <s v="7F0DE"/>
    <s v="13"/>
    <s v="DEF0F3"/>
    <s v="[RETARDER_DIWA6]TIM - Transmission Identification Module - Transmission data: The newly specified transmission differential is wrong."/>
    <x v="15"/>
    <s v="MaintenanceOnly"/>
    <s v="N.A."/>
    <s v="---"/>
    <s v="N.A."/>
  </r>
  <r>
    <s v="RETARDER"/>
    <x v="15"/>
    <s v="7F0DF"/>
    <s v="13"/>
    <s v="DFF0F3"/>
    <s v="[RETARDER_DIWA6]TIM - Transmission Identification Module - Transmission data: The newly specified pump type is wrong."/>
    <x v="15"/>
    <s v="MaintenanceOnly"/>
    <s v="N.A."/>
    <s v="---"/>
    <s v="N.A."/>
  </r>
  <r>
    <s v="RETARDER"/>
    <x v="15"/>
    <s v="7F0E0"/>
    <s v="13"/>
    <s v="E0F0F3"/>
    <s v="[RETARDER_DIWA6]TIM - Transmission Identification Module - Transmission data: The newly specified turbine type is wrong."/>
    <x v="15"/>
    <s v="MaintenanceOnly"/>
    <s v="N.A."/>
    <s v="---"/>
    <s v="N.A."/>
  </r>
  <r>
    <s v="RETARDER"/>
    <x v="15"/>
    <s v="7F0E1"/>
    <s v="13"/>
    <s v="E1F0F3"/>
    <s v="[RETARDER_DIWA6]TIM - Transmission Identification Module - "/>
    <x v="15"/>
    <s v="noSeverityAvailable"/>
    <s v="N.A."/>
    <s v="---"/>
    <s v="N.A."/>
  </r>
  <r>
    <s v="RETARDER"/>
    <x v="15"/>
    <s v="7F0E2"/>
    <s v="13"/>
    <s v="E2F0F3"/>
    <s v="[RETARDER_DIWA6]TIM - Transmission Identification Module - Transmission data: The newly specified reverse gear ratio is wrong."/>
    <x v="15"/>
    <s v="MaintenanceOnly"/>
    <s v="N.A."/>
    <s v="---"/>
    <s v="N.A."/>
  </r>
  <r>
    <s v="RETARDER"/>
    <x v="15"/>
    <s v="7F0E3"/>
    <s v="13"/>
    <s v="E3F0F3"/>
    <s v="[RETARDER_DIWA6]TIM - Transmission Identification Module - "/>
    <x v="15"/>
    <s v="noSeverityAvailable"/>
    <s v="N.A."/>
    <s v="---"/>
    <s v="N.A."/>
  </r>
  <r>
    <s v="RETARDER"/>
    <x v="15"/>
    <s v="7F0E4"/>
    <s v="13"/>
    <s v="E4F0F3"/>
    <s v="[RETARDER_DIWA6]TIM - Transmission Identification Module - Transmission data: The newly specified angle drive is wrong."/>
    <x v="15"/>
    <s v="MaintenanceOnly"/>
    <s v="N.A."/>
    <s v="---"/>
    <s v="N.A."/>
  </r>
  <r>
    <s v="RETARDER"/>
    <x v="15"/>
    <s v="7F0E5"/>
    <s v="13"/>
    <s v="E5F0F3"/>
    <s v="[RETARDER_DIWA6]TIM - Transmission Identification Module - Transmission data: The newly specified operating pressure is wrong."/>
    <x v="15"/>
    <s v="MaintenanceOnly"/>
    <s v="N.A."/>
    <s v="---"/>
    <s v="N.A."/>
  </r>
  <r>
    <s v="RETARDER"/>
    <x v="15"/>
    <s v="7F0E6"/>
    <s v="13"/>
    <s v="E6F0F3"/>
    <s v="[RETARDER_DIWA6]TIM - Transmission Identification Module - "/>
    <x v="15"/>
    <s v="noSeverityAvailable"/>
    <s v="N.A."/>
    <s v="---"/>
    <s v="N.A."/>
  </r>
  <r>
    <s v="RETARDER"/>
    <x v="15"/>
    <s v="7F102"/>
    <s v="02"/>
    <s v="02F1E2"/>
    <s v="[RETARDER_DIWA6]WR solenoid valve - Unknown fault."/>
    <x v="15"/>
    <s v="CheckAtNextHalt"/>
    <s v="TBD44"/>
    <s v="YELLOW"/>
    <s v="Amber Warning Retarder"/>
  </r>
  <r>
    <s v="RETARDER"/>
    <x v="15"/>
    <s v="7F102"/>
    <s v="03"/>
    <s v="02F1E3"/>
    <s v="[RETARDER_DIWA6]WR solenoid valve - Short circuit or low-resistance connection to supply voltage of supply-sided connection of the working coil."/>
    <x v="15"/>
    <s v="CheckAtNextHalt"/>
    <s v="TBD44"/>
    <s v="YELLOW"/>
    <s v="Amber Warning Retarder"/>
  </r>
  <r>
    <s v="RETARDER"/>
    <x v="15"/>
    <s v="7F102"/>
    <s v="04"/>
    <s v="02F1E4"/>
    <s v="[RETARDER_DIWA6]WR solenoid valve - Short circuit or low-resistance connection to ground of supply-sided connection of the working coil."/>
    <x v="15"/>
    <s v="CheckAtNextHalt"/>
    <s v="TBD44"/>
    <s v="YELLOW"/>
    <s v="Amber Warning Retarder"/>
  </r>
  <r>
    <s v="RETARDER"/>
    <x v="15"/>
    <s v="7F102"/>
    <s v="05"/>
    <s v="02F1E5"/>
    <s v="[RETARDER_DIWA6]WR solenoid valve - Disconnection in working coil circuit."/>
    <x v="15"/>
    <s v="CheckAtNextHalt"/>
    <s v="TBD44"/>
    <s v="YELLOW"/>
    <s v="Amber Warning Retarder"/>
  </r>
  <r>
    <s v="RETARDER"/>
    <x v="15"/>
    <s v="7F102"/>
    <s v="0B"/>
    <s v="02F1EB"/>
    <s v="[RETARDER_DIWA6]WR solenoid valve - The working coil is inadmissibly energized while switchted off."/>
    <x v="15"/>
    <s v="CheckAtNextHalt"/>
    <s v="TBD44"/>
    <s v="YELLOW"/>
    <s v="Amber Warning Retarder"/>
  </r>
  <r>
    <s v="RETARDER"/>
    <x v="15"/>
    <s v="7F10C"/>
    <s v="02"/>
    <s v="0CF1E2"/>
    <s v="[RETARDER_DIWA6]RBG solenoid valve - Unknown fault."/>
    <x v="15"/>
    <s v="CheckAtNextHalt"/>
    <s v="TBD44"/>
    <s v="YELLOW"/>
    <s v="Amber Warning Retarder"/>
  </r>
  <r>
    <s v="RETARDER"/>
    <x v="15"/>
    <s v="7F10C"/>
    <s v="03"/>
    <s v="0CF1E3"/>
    <s v="[RETARDER_DIWA6]RBG solenoid valve - Short circuit or low-resistance connection to supply voltage of supply-sided connection of the working coil."/>
    <x v="15"/>
    <s v="CheckAtNextHalt"/>
    <s v="TBD44"/>
    <s v="YELLOW"/>
    <s v="Amber Warning Retarder"/>
  </r>
  <r>
    <s v="RETARDER"/>
    <x v="15"/>
    <s v="7F10C"/>
    <s v="04"/>
    <s v="0CF1E4"/>
    <s v="[RETARDER_DIWA6]RBG solenoid valve - Short circuit or low-resistance connection to ground of supply-sided connection of the working coil."/>
    <x v="15"/>
    <s v="CheckAtNextHalt"/>
    <s v="TBD44"/>
    <s v="YELLOW"/>
    <s v="Amber Warning Retarder"/>
  </r>
  <r>
    <s v="RETARDER"/>
    <x v="15"/>
    <s v="7F10C"/>
    <s v="05"/>
    <s v="0CF1E5"/>
    <s v="[RETARDER_DIWA6]RBG solenoid valve - Disconnection in working coil circuit."/>
    <x v="15"/>
    <s v="CheckAtNextHalt"/>
    <s v="TBD44"/>
    <s v="YELLOW"/>
    <s v="Amber Warning Retarder"/>
  </r>
  <r>
    <s v="RETARDER"/>
    <x v="15"/>
    <s v="7F10C"/>
    <s v="0B"/>
    <s v="0CF1EB"/>
    <s v="[RETARDER_DIWA6]RBG solenoid valve - The working coil is inadmissibly energized while swichted off."/>
    <x v="15"/>
    <s v="CheckAtNextHalt"/>
    <s v="TBD44"/>
    <s v="YELLOW"/>
    <s v="Amber Warning Retarder"/>
  </r>
  <r>
    <s v="RETARDER"/>
    <x v="15"/>
    <s v="7F116"/>
    <s v="02"/>
    <s v="16F1E2"/>
    <s v="[RETARDER_DIWA6]EO solenoid valve - Unknown fault."/>
    <x v="15"/>
    <s v="CheckAtNextHalt"/>
    <s v="TBD44"/>
    <s v="YELLOW"/>
    <s v="Amber Warning Retarder"/>
  </r>
  <r>
    <s v="RETARDER"/>
    <x v="15"/>
    <s v="7F116"/>
    <s v="03"/>
    <s v="16F1E3"/>
    <s v="[RETARDER_DIWA6]EO solenoid valve - Short circuit or low-resistance connection to supply voltage of supply-sided connection of the working coil."/>
    <x v="15"/>
    <s v="CheckAtNextHalt"/>
    <s v="TBD44"/>
    <s v="YELLOW"/>
    <s v="Amber Warning Retarder"/>
  </r>
  <r>
    <s v="RETARDER"/>
    <x v="15"/>
    <s v="7F116"/>
    <s v="04"/>
    <s v="16F1E4"/>
    <s v="[RETARDER_DIWA6]EO solenoid valve - Short circuit or low-resistance connection to ground of supply-sided connection of the working coil."/>
    <x v="15"/>
    <s v="CheckAtNextHalt"/>
    <s v="TBD44"/>
    <s v="YELLOW"/>
    <s v="Amber Warning Retarder"/>
  </r>
  <r>
    <s v="RETARDER"/>
    <x v="15"/>
    <s v="7F116"/>
    <s v="05"/>
    <s v="16F1E5"/>
    <s v="[RETARDER_DIWA6]EO solenoid valve - Disconnection in working coil circuit."/>
    <x v="15"/>
    <s v="CheckAtNextHalt"/>
    <s v="TBD44"/>
    <s v="YELLOW"/>
    <s v="Amber Warning Retarder"/>
  </r>
  <r>
    <s v="RETARDER"/>
    <x v="15"/>
    <s v="7F116"/>
    <s v="0B"/>
    <s v="16F1EB"/>
    <s v="[RETARDER_DIWA6]EO solenoid valve - The operating coil is inadmissibly energized while swichted off."/>
    <x v="15"/>
    <s v="CheckAtNextHalt"/>
    <s v="TBD44"/>
    <s v="YELLOW"/>
    <s v="Amber Warning Retarder"/>
  </r>
  <r>
    <s v="RETARDER"/>
    <x v="15"/>
    <s v="7F13B"/>
    <s v="09"/>
    <s v="3BF1E9"/>
    <s v="[RETARDER_TELMA]EBC1 Time Out or TSC1_R_AD TimeOut   (Braking ECU)"/>
    <x v="15"/>
    <s v="noSeverityAvailable"/>
    <s v="N.A."/>
    <s v="---"/>
    <s v="N.A."/>
  </r>
  <r>
    <s v="RETARDER"/>
    <x v="15"/>
    <s v="7F142"/>
    <s v="09"/>
    <s v="42F1E9"/>
    <s v="[RETARDER_TELMA]SWI2BC message Time Out"/>
    <x v="15"/>
    <s v="noSeverityAvailable"/>
    <s v="N.A."/>
    <s v="---"/>
    <s v="N.A."/>
  </r>
  <r>
    <s v="RETARDER"/>
    <x v="15"/>
    <s v="7F198"/>
    <s v="02"/>
    <s v="98F1E2"/>
    <s v="[RETARDER_DIWA6]CAN 1 - Hardware - Communication on the CAN bus failed due to CAN 'bus off' conditions for less than 0.5s."/>
    <x v="15"/>
    <s v="CheckAtNextHalt"/>
    <s v="TBD44"/>
    <s v="YELLOW"/>
    <s v="Amber Warning Retarder"/>
  </r>
  <r>
    <s v="RETARDER"/>
    <x v="15"/>
    <s v="7F199"/>
    <s v="02"/>
    <s v="99F1E2"/>
    <s v="[RETARDER_DIWA6]CAN 1 - Hardware - Disturbances of the communication on the CAN bus by appearance of 'CAN warning' conditions for less than 0.5s."/>
    <x v="15"/>
    <s v="CheckAtNextHalt"/>
    <s v="TBD44"/>
    <s v="YELLOW"/>
    <s v="Amber Warning Retarder"/>
  </r>
  <r>
    <s v="RETARDER"/>
    <x v="15"/>
    <s v="7F19A"/>
    <s v="02"/>
    <s v="9AF1E2"/>
    <s v="[RETARDER_DIWA6]CAN 1 - Hardware - At least one CAN message could not be sent within the timeout period of the send messages."/>
    <x v="15"/>
    <s v="MaintenanceOnly"/>
    <s v="N.A."/>
    <s v="---"/>
    <s v="N.A."/>
  </r>
  <r>
    <s v="RETARDER"/>
    <x v="15"/>
    <s v="7F19B"/>
    <s v="02"/>
    <s v="9BF1E2"/>
    <s v="[RETARDER_DIWA6]CAN 1 - Hardware - Send buffer overflow in transmission control unit. The pipeline for sending CAN messags of CAN controller 1 is full."/>
    <x v="15"/>
    <s v="MaintenanceOnly"/>
    <s v="N.A."/>
    <s v="---"/>
    <s v="N.A."/>
  </r>
  <r>
    <s v="RETARDER"/>
    <x v="15"/>
    <s v="7F19C"/>
    <s v="02"/>
    <s v="9CF1E2"/>
    <s v="[RETARDER_DIWA6]CAN 1 - Hardware - Invalid bit rate."/>
    <x v="15"/>
    <s v="CheckAtNextHalt"/>
    <s v="TBD44"/>
    <s v="YELLOW"/>
    <s v="Amber Warning Retarder"/>
  </r>
  <r>
    <s v="RETARDER"/>
    <x v="15"/>
    <s v="7F19D"/>
    <s v="02"/>
    <s v="9DF1E2"/>
    <s v="[RETARDER_DIWA6]CAN 1 - Hardware - Precipitates the communication on the CAN bus by appearance 'bus off' conditions for more than 0.5s."/>
    <x v="15"/>
    <s v="CheckAtNextHalt"/>
    <s v="TBD44"/>
    <s v="YELLOW"/>
    <s v="Amber Warning Retarder"/>
  </r>
  <r>
    <s v="RETARDER"/>
    <x v="15"/>
    <s v="7F19E"/>
    <s v="02"/>
    <s v="9EF1E2"/>
    <s v="[RETARDER_DIWA6]CAN 1 - Hardware - Disturbances of the communication on the CAN bus by appearance of 'CAN warning' conditions for more than 0.5s."/>
    <x v="15"/>
    <s v="CheckAtNextHalt"/>
    <s v="TBD44"/>
    <s v="YELLOW"/>
    <s v="Amber Warning Retarder"/>
  </r>
  <r>
    <s v="RETARDER"/>
    <x v="15"/>
    <s v="7F1A6"/>
    <s v="04"/>
    <s v="A6F1E4"/>
    <s v="[RETARDER_TELMA]Bus off_x000a_(SC between CANH CANL / SC– on CANH / SC+ on CANH / SC+  on CANL )"/>
    <x v="15"/>
    <s v="noSeverityAvailable"/>
    <s v="N.A."/>
    <s v="---"/>
    <s v="N.A."/>
  </r>
  <r>
    <s v="RETARDER"/>
    <x v="15"/>
    <s v="7F1A6"/>
    <s v="0C"/>
    <s v="A6F1EC"/>
    <s v="[RETARDER_TELMA]ERC1_DR acknowledge error_x000a_ ( CAN ) bus disconnection"/>
    <x v="15"/>
    <s v="noSeverityAvailable"/>
    <s v="N.A."/>
    <s v="---"/>
    <s v="N.A."/>
  </r>
  <r>
    <s v="RETARDER"/>
    <x v="15"/>
    <s v="7F1AC"/>
    <s v="02"/>
    <s v="ACF1E2"/>
    <s v="[RETARDER_DIWA6]CAN 2 - Hardware - Communication on the CAN bus failed due to CAN 'bus off' conditions for less than 0.5s."/>
    <x v="15"/>
    <s v="CheckAtNextHalt"/>
    <s v="TBD44"/>
    <s v="YELLOW"/>
    <s v="Amber Warning Retarder"/>
  </r>
  <r>
    <s v="RETARDER"/>
    <x v="15"/>
    <s v="7F1AD"/>
    <s v="02"/>
    <s v="ADF1E2"/>
    <s v="[RETARDER_DIWA6]CAN 2 - Hardware - Disturbances of the communication on the CAN bus by appearance of 'CAN warning' conditions for less than 0.5s."/>
    <x v="15"/>
    <s v="CheckAtNextHalt"/>
    <s v="TBD44"/>
    <s v="YELLOW"/>
    <s v="Amber Warning Retarder"/>
  </r>
  <r>
    <s v="RETARDER"/>
    <x v="15"/>
    <s v="7F1AE"/>
    <s v="02"/>
    <s v="AEF1E2"/>
    <s v="[RETARDER_DIWA6]CAN 2 - Hardware - At least one CAN message coud not be sent within the timeout period of the send messages."/>
    <x v="15"/>
    <s v="MaintenanceOnly"/>
    <s v="N.A."/>
    <s v="---"/>
    <s v="N.A."/>
  </r>
  <r>
    <s v="RETARDER"/>
    <x v="15"/>
    <s v="7F1AF"/>
    <s v="02"/>
    <s v="AFF1E2"/>
    <s v="[RETARDER_DIWA6]CAN 2 - Hardware - Send buffer overflow in transmission control unit. The pipeline for sending CAN messags of CAN controller 2 is full."/>
    <x v="15"/>
    <s v="MaintenanceOnly"/>
    <s v="N.A."/>
    <s v="---"/>
    <s v="N.A."/>
  </r>
  <r>
    <s v="RETARDER"/>
    <x v="15"/>
    <s v="7F1B0"/>
    <s v="02"/>
    <s v="B0F1E2"/>
    <s v="[RETARDER_DIWA6]CAN 2 - Hardware - Invalid bit rate."/>
    <x v="15"/>
    <s v="CheckAtNextHalt"/>
    <s v="TBD44"/>
    <s v="YELLOW"/>
    <s v="Amber Warning Retarder"/>
  </r>
  <r>
    <s v="RETARDER"/>
    <x v="15"/>
    <s v="7F1B1"/>
    <s v="02"/>
    <s v="B1F1E2"/>
    <s v="[RETARDER_DIWA6]CAN 2 - Hardware - Communication on the CAN bus failed due to CAN 'bus off' conditions for more than 0.5s."/>
    <x v="15"/>
    <s v="CheckAtNextHalt"/>
    <s v="TBD44"/>
    <s v="YELLOW"/>
    <s v="Amber Warning Retarder"/>
  </r>
  <r>
    <s v="RETARDER"/>
    <x v="15"/>
    <s v="7F1B2"/>
    <s v="02"/>
    <s v="B2F1E2"/>
    <s v="[RETARDER_DIWA6]CAN 2 - Hardware - Disturbances of the communication on the CAN bus by appearance of 'CAN warning' conditions for more than 0.5s."/>
    <x v="15"/>
    <s v="CheckAtNextHalt"/>
    <s v="TBD44"/>
    <s v="YELLOW"/>
    <s v="Amber Warning Retarder"/>
  </r>
  <r>
    <s v="RETARDER"/>
    <x v="15"/>
    <s v="7F1C0"/>
    <s v="02"/>
    <s v="C0F1E2"/>
    <s v="[RETARDER_DIWA6]Digital Inputs CAN - Dataset group fault"/>
    <x v="15"/>
    <s v="noSeverityAvailable"/>
    <s v="N.A."/>
    <s v="---"/>
    <s v="N.A."/>
  </r>
  <r>
    <s v="RETARDER"/>
    <x v="15"/>
    <s v="7F1C1"/>
    <s v="02"/>
    <s v="C1F1E2"/>
    <s v="[RETARDER_DIWA6]Digital Inputs CAN - CAN signal group fault"/>
    <x v="15"/>
    <s v="noSeverityAvailable"/>
    <s v="N.A."/>
    <s v="---"/>
    <s v="N.A."/>
  </r>
  <r>
    <s v="RETARDER"/>
    <x v="15"/>
    <s v="7F1CE"/>
    <s v="0C"/>
    <s v="CEF1EC"/>
    <s v="[RETARDER_TELMA]ECU - Not activated (Ret_Activation = 0)"/>
    <x v="15"/>
    <s v="noSeverityAvailable"/>
    <s v="N.A."/>
    <s v="---"/>
    <s v="N.A."/>
  </r>
  <r>
    <s v="RETARDER"/>
    <x v="15"/>
    <s v="7F1CE"/>
    <s v="0D"/>
    <s v="CEF1ED"/>
    <s v="[RETARDER_TELMA]ECU - Not programmed_x000a_No Retarder Type selected (RET_SELECTION=1)"/>
    <x v="15"/>
    <s v="noSeverityAvailable"/>
    <s v="N.A."/>
    <s v="---"/>
    <s v="N.A."/>
  </r>
  <r>
    <s v="RETARDER"/>
    <x v="15"/>
    <s v="7F260"/>
    <s v="02"/>
    <s v="60F2E2"/>
    <s v="[RETARDER_DIWA6]Vehicle specific data - Dataset parameter VEHICLE_TYRE_RADIUS_DYNAMIC_ is faulty."/>
    <x v="15"/>
    <s v="CheckImmediately"/>
    <s v="TBD43"/>
    <s v="RED"/>
    <s v="Red Warning Retarder"/>
  </r>
  <r>
    <s v="RETARDER"/>
    <x v="15"/>
    <s v="7F261"/>
    <s v="02"/>
    <s v="61F2E2"/>
    <s v="[RETARDER_DIWA6]Vehicle specific data - Dataset parameter VEHICLE_AXLE_GEAR_RATIO_ is faulty."/>
    <x v="15"/>
    <s v="CheckImmediately"/>
    <s v="TBD43"/>
    <s v="RED"/>
    <s v="Red Warning Retarder"/>
  </r>
  <r>
    <s v="RETARDER"/>
    <x v="15"/>
    <s v="7F2C4"/>
    <s v="02"/>
    <s v="C4F2E2"/>
    <s v="[RETARDER_DIWA6]Unknown engine load source - Unknown source for engine and accelerator pedal data."/>
    <x v="15"/>
    <s v="CheckAtNextHalt"/>
    <s v="TBD44"/>
    <s v="YELLOW"/>
    <s v="Amber Warning Retarder"/>
  </r>
  <r>
    <s v="RETARDER"/>
    <x v="15"/>
    <s v="7F2CE"/>
    <s v="02"/>
    <s v="CEF2E2"/>
    <s v="[RETARDER_DIWA6]PWM Load Transmitter - Cycle duration of the PWM signal is outside the permitted range."/>
    <x v="15"/>
    <s v="MaintenanceOnly"/>
    <s v="N.A."/>
    <s v="---"/>
    <s v="N.A."/>
  </r>
  <r>
    <s v="RETARDER"/>
    <x v="15"/>
    <s v="7F2CF"/>
    <s v="02"/>
    <s v="CFF2E2"/>
    <s v="[RETARDER_DIWA6]PWM Load Transmitter - The allowd measuring time for the PWM signal has been exceeded."/>
    <x v="15"/>
    <s v="MaintenanceOnly"/>
    <s v="N.A."/>
    <s v="---"/>
    <s v="N.A."/>
  </r>
  <r>
    <s v="RETARDER"/>
    <x v="15"/>
    <s v="7F2D0"/>
    <s v="02"/>
    <s v="D0F2E2"/>
    <s v="[RETARDER_DIWA6]PWM Load Transmitter - Speed range in dataset is faulty."/>
    <x v="15"/>
    <s v="CheckAtNextHalt"/>
    <s v="TBD44"/>
    <s v="YELLOW"/>
    <s v="Amber Warning Retarder"/>
  </r>
  <r>
    <s v="RETARDER"/>
    <x v="15"/>
    <s v="7F2D1"/>
    <s v="02"/>
    <s v="D1F2E2"/>
    <s v="[RETARDER_DIWA6]PWM Load Transmitter - Frequency range in the dataset is faulty."/>
    <x v="15"/>
    <s v="CheckAtNextHalt"/>
    <s v="TBD44"/>
    <s v="YELLOW"/>
    <s v="Amber Warning Retarder"/>
  </r>
  <r>
    <s v="RETARDER"/>
    <x v="15"/>
    <s v="7F2D8"/>
    <s v="02"/>
    <s v="D8F2E2"/>
    <s v="[RETARDER_DIWA6]Analog Load Transmitter - Speed range in the dataset is faulty."/>
    <x v="15"/>
    <s v="CheckAtNextHalt"/>
    <s v="TBD44"/>
    <s v="YELLOW"/>
    <s v="Amber Warning Retarder"/>
  </r>
  <r>
    <s v="RETARDER"/>
    <x v="15"/>
    <s v="7F2D8"/>
    <s v="03"/>
    <s v="D8F2E3"/>
    <s v="[RETARDER_DIWA6]Analog Load Transmitter - Connection to +BATT at the ground-sided connection of the load transmitter."/>
    <x v="15"/>
    <s v="MaintenanceOnly"/>
    <s v="N.A."/>
    <s v="---"/>
    <s v="N.A."/>
  </r>
  <r>
    <s v="RETARDER"/>
    <x v="15"/>
    <s v="7F2D8"/>
    <s v="04"/>
    <s v="D8F2E4"/>
    <s v="[RETARDER_DIWA6]Analog Load Transmitter - Connection to ground at the ground-sided connection of the load transmitter"/>
    <x v="15"/>
    <s v="MaintenanceOnly"/>
    <s v="N.A."/>
    <s v="---"/>
    <s v="N.A."/>
  </r>
  <r>
    <s v="RETARDER"/>
    <x v="15"/>
    <s v="7F2D8"/>
    <s v="05"/>
    <s v="D8F2E5"/>
    <s v="[RETARDER_DIWA6]Analog Load Transmitter - Disconnection at the ground-sided connection or the supply-sided connection of the load transmitter."/>
    <x v="15"/>
    <s v="MaintenanceOnly"/>
    <s v="N.A."/>
    <s v="---"/>
    <s v="N.A."/>
  </r>
  <r>
    <s v="RETARDER"/>
    <x v="15"/>
    <s v="7F2D8"/>
    <s v="06"/>
    <s v="D8F2E6"/>
    <s v="[RETARDER_DIWA6]Analog Load Transmitter - Short circuit at the load transmitter connection."/>
    <x v="15"/>
    <s v="MaintenanceOnly"/>
    <s v="N.A."/>
    <s v="---"/>
    <s v="N.A."/>
  </r>
  <r>
    <s v="RETARDER"/>
    <x v="15"/>
    <s v="7F2D9"/>
    <s v="04"/>
    <s v="D9F2E4"/>
    <s v="[RETARDER_DIWA6]Analog Load Transmitter - Connection to ground at the supply-sided connection of the load transmitter."/>
    <x v="15"/>
    <s v="MaintenanceOnly"/>
    <s v="N.A."/>
    <s v="---"/>
    <s v="N.A."/>
  </r>
  <r>
    <s v="RETARDER"/>
    <x v="15"/>
    <s v="7F2DA"/>
    <s v="03"/>
    <s v="DAF2E3"/>
    <s v="[RETARDER_DIWA6]Analog Load Transmitter - Connection to +BATT hat the supply-sided connection of the load transmitter."/>
    <x v="15"/>
    <s v="MaintenanceOnly"/>
    <s v="N.A."/>
    <s v="---"/>
    <s v="N.A."/>
  </r>
  <r>
    <s v="RETARDER"/>
    <x v="15"/>
    <s v="7F2DB"/>
    <s v="05"/>
    <s v="DBF2E5"/>
    <s v="[RETARDER_DIWA6]Analog Load Transmitter - Disconnection or Connection to ground at the wiper connection of the load transmitter."/>
    <x v="15"/>
    <s v="MaintenanceOnly"/>
    <s v="N.A."/>
    <s v="---"/>
    <s v="N.A."/>
  </r>
  <r>
    <s v="RETARDER"/>
    <x v="15"/>
    <s v="7F2DC"/>
    <s v="03"/>
    <s v="DCF2E3"/>
    <s v="[RETARDER_DIWA6]Analog Load Transmitter - Connection to +BATT at the wiper connection of the load transmitter."/>
    <x v="15"/>
    <s v="MaintenanceOnly"/>
    <s v="N.A."/>
    <s v="---"/>
    <s v="N.A."/>
  </r>
  <r>
    <s v="RETARDER"/>
    <x v="15"/>
    <s v="7F2E2"/>
    <s v="02"/>
    <s v="E2F2E2"/>
    <s v="[RETARDER_DIWA6]Engine brake - The engine brake does not respond."/>
    <x v="15"/>
    <s v="MaintenanceOnly"/>
    <s v="N.A."/>
    <s v="---"/>
    <s v="N.A."/>
  </r>
  <r>
    <s v="RETARDER"/>
    <x v="15"/>
    <s v="7F328"/>
    <s v="02"/>
    <s v="28F3E2"/>
    <s v="[RETARDER_DIWA6]Software module Identification Data - Invalid identifier: hardware serial number."/>
    <x v="15"/>
    <s v="noSeverityAvailable"/>
    <s v="N.A."/>
    <s v="---"/>
    <s v="N.A."/>
  </r>
  <r>
    <s v="RETARDER"/>
    <x v="15"/>
    <s v="7F329"/>
    <s v="02"/>
    <s v="29F3E2"/>
    <s v="[RETARDER_DIWA6]Software module Identification Data - Invalid identifier: hardware production date."/>
    <x v="15"/>
    <s v="noSeverityAvailable"/>
    <s v="N.A."/>
    <s v="---"/>
    <s v="N.A."/>
  </r>
  <r>
    <s v="RETARDER"/>
    <x v="15"/>
    <s v="7F32A"/>
    <s v="02"/>
    <s v="2AF3E2"/>
    <s v="[RETARDER_DIWA6]Software module Identification Data - Invalid identifier: hardware version number."/>
    <x v="15"/>
    <s v="noSeverityAvailable"/>
    <s v="N.A."/>
    <s v="---"/>
    <s v="N.A."/>
  </r>
  <r>
    <s v="RETARDER"/>
    <x v="15"/>
    <s v="7F32B"/>
    <s v="02"/>
    <s v="2BF3E2"/>
    <s v="[RETARDER_DIWA6]Software module Identification Data - Invalid identifier: software production date."/>
    <x v="15"/>
    <s v="noSeverityAvailable"/>
    <s v="N.A."/>
    <s v="---"/>
    <s v="N.A."/>
  </r>
  <r>
    <s v="RETARDER"/>
    <x v="15"/>
    <s v="7F32C"/>
    <s v="02"/>
    <s v="2CF3E2"/>
    <s v="[RETARDER_DIWA6]Software module Identification Data - Invalid identifier: software version number."/>
    <x v="15"/>
    <s v="noSeverityAvailable"/>
    <s v="N.A."/>
    <s v="---"/>
    <s v="N.A."/>
  </r>
  <r>
    <s v="RETARDER"/>
    <x v="15"/>
    <s v="7F32D"/>
    <s v="02"/>
    <s v="2DF3E2"/>
    <s v="[RETARDER_DIWA6]Software module Identification Data - Invalid identifier: dataset version number."/>
    <x v="15"/>
    <s v="noSeverityAvailable"/>
    <s v="N.A."/>
    <s v="---"/>
    <s v="N.A."/>
  </r>
  <r>
    <s v="RETARDER"/>
    <x v="15"/>
    <s v="7F32E"/>
    <s v="02"/>
    <s v="2EF3E2"/>
    <s v="[RETARDER_DIWA6]Software module Identification Data - Invalid dataset: dataset production date."/>
    <x v="15"/>
    <s v="noSeverityAvailable"/>
    <s v="N.A."/>
    <s v="---"/>
    <s v="N.A."/>
  </r>
  <r>
    <s v="RETARDER"/>
    <x v="15"/>
    <s v="7F32F"/>
    <s v="02"/>
    <s v="2FF3E2"/>
    <s v="[RETARDER_DIWA6]Software module Identification Data - Invalid identifier: gear range selector production date."/>
    <x v="15"/>
    <s v="noSeverityAvailable"/>
    <s v="N.A."/>
    <s v="---"/>
    <s v="N.A."/>
  </r>
  <r>
    <s v="RETARDER"/>
    <x v="15"/>
    <s v="7F330"/>
    <s v="02"/>
    <s v="30F3E2"/>
    <s v="[RETARDER_DIWA6]Software module Identification Data - There exists an invalid format of the Object Revision Date."/>
    <x v="15"/>
    <s v="noSeverityAvailable"/>
    <s v="N.A."/>
    <s v="---"/>
    <s v="N.A."/>
  </r>
  <r>
    <s v="RETARDER"/>
    <x v="15"/>
    <s v="7F331"/>
    <s v="02"/>
    <s v="31F3E2"/>
    <s v="[RETARDER_DIWA6]Software module Identification Data - There exists an invalid format of the Object Manufacturing Dates."/>
    <x v="15"/>
    <s v="noSeverityAvailable"/>
    <s v="N.A."/>
    <s v="---"/>
    <s v="N.A."/>
  </r>
  <r>
    <s v="RETARDER"/>
    <x v="15"/>
    <s v="7F33C"/>
    <s v="02"/>
    <s v="3CF3E2"/>
    <s v="[RETARDER_DIWA6]Adjustment data - Checksum calculation failed."/>
    <x v="15"/>
    <s v="MaintenanceOnly"/>
    <s v="N.A."/>
    <s v="---"/>
    <s v="N.A."/>
  </r>
  <r>
    <s v="RETARDER"/>
    <x v="15"/>
    <s v="7F33D"/>
    <s v="02"/>
    <s v="3DF3E2"/>
    <s v="[RETARDER_DIWA6]Adjustment data - Alignment of the transmission control unit is faulty."/>
    <x v="15"/>
    <s v="MaintenanceOnly"/>
    <s v="N.A."/>
    <s v="---"/>
    <s v="N.A."/>
  </r>
  <r>
    <s v="RETARDER"/>
    <x v="15"/>
    <s v="7F346"/>
    <s v="00"/>
    <s v="46F3E0"/>
    <s v="[RETARDER_DIWA6]Reference voltage - Overvoltage Uref."/>
    <x v="15"/>
    <s v="MaintenanceOnly"/>
    <s v="N.A."/>
    <s v="---"/>
    <s v="N.A."/>
  </r>
  <r>
    <s v="RETARDER"/>
    <x v="15"/>
    <s v="7F346"/>
    <s v="01"/>
    <s v="46F3E1"/>
    <s v="[RETARDER_DIWA6]Reference voltage - Reference voltage too low."/>
    <x v="15"/>
    <s v="MaintenanceOnly"/>
    <s v="N.A."/>
    <s v="---"/>
    <s v="N.A."/>
  </r>
  <r>
    <s v="RETARDER"/>
    <x v="15"/>
    <s v="7F346"/>
    <s v="02"/>
    <s v="46F3E2"/>
    <s v="[RETARDER_DIWA6]Reference voltage - Reference voltage not available."/>
    <x v="15"/>
    <s v="MaintenanceOnly"/>
    <s v="N.A."/>
    <s v="---"/>
    <s v="N.A."/>
  </r>
  <r>
    <s v="RETARDER"/>
    <x v="15"/>
    <s v="7F38C"/>
    <s v="05"/>
    <s v="8CF3E5"/>
    <s v="[RETARDER_DIWA6]ECU connector / transmission connector - Connector A at the control unit is disconnected."/>
    <x v="15"/>
    <s v="CheckAtNextHalt"/>
    <s v="TBD44"/>
    <s v="YELLOW"/>
    <s v="Amber Warning Retarder"/>
  </r>
  <r>
    <s v="RETARDER"/>
    <x v="15"/>
    <s v="7F38D"/>
    <s v="05"/>
    <s v="8DF3E5"/>
    <s v="[RETARDER_DIWA6]ECU connector / transmission connector - Connector B at the control unit is disconnected."/>
    <x v="15"/>
    <s v="CheckAtNextHalt"/>
    <s v="TBD44"/>
    <s v="YELLOW"/>
    <s v="Amber Warning Retarder"/>
  </r>
  <r>
    <s v="RETARDER"/>
    <x v="15"/>
    <s v="7F38E"/>
    <s v="05"/>
    <s v="8EF3E5"/>
    <s v="[RETARDER_DIWA6]ECU connector / transmission connector - Connectors A and B at the control unit and/or the transmission connector are disconnected."/>
    <x v="15"/>
    <s v="CheckAtNextHalt"/>
    <s v="TBD44"/>
    <s v="YELLOW"/>
    <s v="Amber Warning Retarder"/>
  </r>
  <r>
    <s v="RETARDER"/>
    <x v="15"/>
    <s v="7F396"/>
    <s v="0C"/>
    <s v="96F3EC"/>
    <s v="[RETARDER_DIWA6]CPU core - CPU did not pass the arithmetic test."/>
    <x v="15"/>
    <s v="CheckImmediately"/>
    <s v="TBD43"/>
    <s v="RED"/>
    <s v="Red Warning Retarder"/>
  </r>
  <r>
    <s v="RETARDER"/>
    <x v="15"/>
    <s v="7F3A0"/>
    <s v="0C"/>
    <s v="A0F3EC"/>
    <s v="[RETARDER_DIWA6]Memory test - Fault in the IRAM."/>
    <x v="15"/>
    <s v="CheckAtNextHalt"/>
    <s v="TBD44"/>
    <s v="YELLOW"/>
    <s v="Amber Warning Retarder"/>
  </r>
  <r>
    <s v="RETARDER"/>
    <x v="15"/>
    <s v="7F3A1"/>
    <s v="0C"/>
    <s v="A1F3EC"/>
    <s v="[RETARDER_DIWA6]Memory test - Fault in the XRAM."/>
    <x v="15"/>
    <s v="CheckAtNextHalt"/>
    <s v="TBD44"/>
    <s v="YELLOW"/>
    <s v="Amber Warning Retarder"/>
  </r>
  <r>
    <s v="RETARDER"/>
    <x v="15"/>
    <s v="7F3A2"/>
    <s v="0C"/>
    <s v="A2F3EC"/>
    <s v="[RETARDER_DIWA6]Memory test - Fault in external RAM."/>
    <x v="15"/>
    <s v="CheckAtNextHalt"/>
    <s v="TBD44"/>
    <s v="YELLOW"/>
    <s v="Amber Warning Retarder"/>
  </r>
  <r>
    <s v="RETARDER"/>
    <x v="15"/>
    <s v="7F3A3"/>
    <s v="0C"/>
    <s v="A3F3EC"/>
    <s v="[RETARDER_DIWA6]Memory test - Fault in FLASH-EPROM."/>
    <x v="15"/>
    <s v="CheckAtNextHalt"/>
    <s v="TBD44"/>
    <s v="YELLOW"/>
    <s v="Amber Warning Retarder"/>
  </r>
  <r>
    <s v="RETARDER"/>
    <x v="15"/>
    <s v="7F3A4"/>
    <s v="0C"/>
    <s v="A4F3EC"/>
    <s v="[RETARDER_DIWA6]Memory test - Fault in the FRAM."/>
    <x v="15"/>
    <s v="CheckAtNextHalt"/>
    <s v="TBD44"/>
    <s v="YELLOW"/>
    <s v="Amber Warning Retarder"/>
  </r>
  <r>
    <s v="RETARDER"/>
    <x v="15"/>
    <s v="7F3AA"/>
    <s v="02"/>
    <s v="AAF3E2"/>
    <s v="[RETARDER_DIWA6]TRAP fault - The hardware trap refers to an invalid command code."/>
    <x v="15"/>
    <s v="CheckAtNextHalt"/>
    <s v="TBD44"/>
    <s v="YELLOW"/>
    <s v="Amber Warning Retarder"/>
  </r>
  <r>
    <s v="RETARDER"/>
    <x v="15"/>
    <s v="7F3AB"/>
    <s v="02"/>
    <s v="ABF3E2"/>
    <s v="[RETARDER_DIWA6]TRAP fault - The hardware trap refers to an invalid format for a protected command."/>
    <x v="15"/>
    <s v="CheckAtNextHalt"/>
    <s v="TBD44"/>
    <s v="YELLOW"/>
    <s v="Amber Warning Retarder"/>
  </r>
  <r>
    <s v="RETARDER"/>
    <x v="15"/>
    <s v="7F3AC"/>
    <s v="02"/>
    <s v="ACF3E2"/>
    <s v="[RETARDER_DIWA6]TRAP fault - The hardware trap refers to an illegal word access on an odd address."/>
    <x v="15"/>
    <s v="CheckAtNextHalt"/>
    <s v="TBD44"/>
    <s v="YELLOW"/>
    <s v="Amber Warning Retarder"/>
  </r>
  <r>
    <s v="RETARDER"/>
    <x v="15"/>
    <s v="7F3AD"/>
    <s v="02"/>
    <s v="ADF3E2"/>
    <s v="[RETARDER_DIWA6]TRAP fault - The hardware trap refers to a command code branch to an odd address."/>
    <x v="15"/>
    <s v="CheckAtNextHalt"/>
    <s v="TBD44"/>
    <s v="YELLOW"/>
    <s v="Amber Warning Retarder"/>
  </r>
  <r>
    <s v="RETARDER"/>
    <x v="15"/>
    <s v="7F3AE"/>
    <s v="02"/>
    <s v="AEF3E2"/>
    <s v="[RETARDER_DIWA6]TRAP fault - The hardware trap refers to an access to an unconfigured external bus."/>
    <x v="15"/>
    <s v="CheckAtNextHalt"/>
    <s v="TBD44"/>
    <s v="YELLOW"/>
    <s v="Amber Warning Retarder"/>
  </r>
  <r>
    <s v="RETARDER"/>
    <x v="15"/>
    <s v="7F3AF"/>
    <s v="02"/>
    <s v="AFF3E2"/>
    <s v="[RETARDER_DIWA6]TRAP fault - The hardware trap refers to a user stack overflow."/>
    <x v="15"/>
    <s v="CheckAtNextHalt"/>
    <s v="TBD44"/>
    <s v="YELLOW"/>
    <s v="Amber Warning Retarder"/>
  </r>
  <r>
    <s v="RETARDER"/>
    <x v="15"/>
    <s v="7F3B0"/>
    <s v="02"/>
    <s v="B0F3E2"/>
    <s v="[RETARDER_DIWA6]TRAP fault - The hardware trap refers to a user stack underflow."/>
    <x v="15"/>
    <s v="CheckAtNextHalt"/>
    <s v="TBD44"/>
    <s v="YELLOW"/>
    <s v="Amber Warning Retarder"/>
  </r>
  <r>
    <s v="RETARDER"/>
    <x v="15"/>
    <s v="7F3B1"/>
    <s v="02"/>
    <s v="B1F3E2"/>
    <s v="[RETARDER_DIWA6]TRAP fault - The hardware trap refers to a user stack overflow."/>
    <x v="15"/>
    <s v="CheckAtNextHalt"/>
    <s v="TBD44"/>
    <s v="YELLOW"/>
    <s v="Amber Warning Retarder"/>
  </r>
  <r>
    <s v="RETARDER"/>
    <x v="15"/>
    <s v="7F3B2"/>
    <s v="02"/>
    <s v="B2F3E2"/>
    <s v="[RETARDER_DIWA6]TRAP fault - The hardware trap refers to a user stack underflow."/>
    <x v="15"/>
    <s v="CheckAtNextHalt"/>
    <s v="TBD44"/>
    <s v="YELLOW"/>
    <s v="Amber Warning Retarder"/>
  </r>
  <r>
    <s v="RETARDER"/>
    <x v="15"/>
    <s v="7F3B4"/>
    <s v="02"/>
    <s v="B4F3E2"/>
    <s v="[RETARDER_DIWA6]Analog-Digital Converter of ECU (ADC) - ADC still busy."/>
    <x v="15"/>
    <s v="CheckAtNextHalt"/>
    <s v="TBD44"/>
    <s v="YELLOW"/>
    <s v="Amber Warning Retarder"/>
  </r>
  <r>
    <s v="RETARDER"/>
    <x v="15"/>
    <s v="7F3B5"/>
    <s v="02"/>
    <s v="B5F3E2"/>
    <s v="[RETARDER_DIWA6]Analog-Digital Converter of ECU (ADC) - ADC channel faulty"/>
    <x v="15"/>
    <s v="CheckAtNextHalt"/>
    <s v="TBD44"/>
    <s v="YELLOW"/>
    <s v="Amber Warning Retarder"/>
  </r>
  <r>
    <s v="RETARDER"/>
    <x v="15"/>
    <s v="7F3B6"/>
    <s v="02"/>
    <s v="B6F3E2"/>
    <s v="[RETARDER_DIWA6]Analog-Digital Converter of ECU (ADC) - Reference voltages inside the control unit of the analog-to-digital converter are faulty."/>
    <x v="15"/>
    <s v="noSeverityAvailable"/>
    <s v="N.A."/>
    <s v="---"/>
    <s v="N.A."/>
  </r>
  <r>
    <s v="RETARDER"/>
    <x v="15"/>
    <s v="7F3B7"/>
    <s v="02"/>
    <s v="B7F3E2"/>
    <s v="[RETARDER_DIWA6]Analog-Digital Converter of ECU (ADC) - Timeout during A/D conversion."/>
    <x v="15"/>
    <s v="CheckAtNextHalt"/>
    <s v="TBD44"/>
    <s v="YELLOW"/>
    <s v="Amber Warning Retarder"/>
  </r>
  <r>
    <s v="RETARDER"/>
    <x v="15"/>
    <s v="7F3BE"/>
    <s v="0C"/>
    <s v="BEF3EC"/>
    <s v="[RETARDER_DIWA6]Safety controller - Reset triggered by oscillator watchdog."/>
    <x v="15"/>
    <s v="CheckImmediately"/>
    <s v="TBD43"/>
    <s v="RED"/>
    <s v="Red Warning Retarder"/>
  </r>
  <r>
    <s v="RETARDER"/>
    <x v="15"/>
    <s v="7F3BF"/>
    <s v="0C"/>
    <s v="BFF3EC"/>
    <s v="[RETARDER_DIWA6]Safety controller - CPU watchdog defective."/>
    <x v="15"/>
    <s v="CheckImmediately"/>
    <s v="TBD43"/>
    <s v="RED"/>
    <s v="Red Warning Retarder"/>
  </r>
  <r>
    <s v="RETARDER"/>
    <x v="15"/>
    <s v="7F3C0"/>
    <s v="0C"/>
    <s v="C0F3EC"/>
    <s v="[RETARDER_DIWA6]Safety controller - Reset triggered by CPU watchdog."/>
    <x v="15"/>
    <s v="CheckImmediately"/>
    <s v="TBD43"/>
    <s v="RED"/>
    <s v="Red Warning Retarder"/>
  </r>
  <r>
    <s v="RETARDER"/>
    <x v="15"/>
    <s v="7F3C1"/>
    <s v="02"/>
    <s v="C1F3E2"/>
    <s v="[RETARDER_DIWA6]Safety controller - Faulty checksum detected during ROM test."/>
    <x v="15"/>
    <s v="CheckImmediately"/>
    <s v="TBD43"/>
    <s v="RED"/>
    <s v="Red Warning Retarder"/>
  </r>
  <r>
    <s v="RETARDER"/>
    <x v="15"/>
    <s v="7F3C2"/>
    <s v="0C"/>
    <s v="C2F3EC"/>
    <s v="[RETARDER_DIWA6]Safety controller - Memory cell in the IRAM defective."/>
    <x v="15"/>
    <s v="CheckImmediately"/>
    <s v="TBD43"/>
    <s v="RED"/>
    <s v="Red Warning Retarder"/>
  </r>
  <r>
    <s v="RETARDER"/>
    <x v="15"/>
    <s v="7F3C3"/>
    <s v="0C"/>
    <s v="C3F3EC"/>
    <s v="[RETARDER_DIWA6]Safety controller - Memory cell in the XRAM defective."/>
    <x v="15"/>
    <s v="CheckImmediately"/>
    <s v="TBD43"/>
    <s v="RED"/>
    <s v="Red Warning Retarder"/>
  </r>
  <r>
    <s v="RETARDER"/>
    <x v="15"/>
    <s v="7F3C4"/>
    <s v="0C"/>
    <s v="C4F3EC"/>
    <s v="[RETARDER_DIWA6]Safety controller - CPU defective."/>
    <x v="15"/>
    <s v="CheckImmediately"/>
    <s v="TBD43"/>
    <s v="RED"/>
    <s v="Red Warning Retarder"/>
  </r>
  <r>
    <s v="RETARDER"/>
    <x v="15"/>
    <s v="7F3C5"/>
    <s v="0C"/>
    <s v="C5F3EC"/>
    <s v="[RETARDER_DIWA6]Safety controller - Memory cell for watchdog test defective. The watchdog test is located in a certain memory cell of the RAM. (Warm start resistant memory cell defective)."/>
    <x v="15"/>
    <s v="CheckImmediately"/>
    <s v="TBD43"/>
    <s v="RED"/>
    <s v="Red Warning Retarder"/>
  </r>
  <r>
    <s v="RETARDER"/>
    <x v="15"/>
    <s v="7F3C6"/>
    <s v="02"/>
    <s v="C6F3E2"/>
    <s v="[RETARDER_DIWA6]Safety controller - Stack overflow."/>
    <x v="15"/>
    <s v="CheckImmediately"/>
    <s v="TBD43"/>
    <s v="RED"/>
    <s v="Red Warning Retarder"/>
  </r>
  <r>
    <s v="RETARDER"/>
    <x v="15"/>
    <s v="7F3C7"/>
    <s v="02"/>
    <s v="C7F3E2"/>
    <s v="[RETARDER_DIWA6]Safety controller - Stack underflow."/>
    <x v="15"/>
    <s v="CheckImmediately"/>
    <s v="TBD43"/>
    <s v="RED"/>
    <s v="Red Warning Retarder"/>
  </r>
  <r>
    <s v="RETARDER"/>
    <x v="15"/>
    <s v="7F3C8"/>
    <s v="02"/>
    <s v="C8F3E2"/>
    <s v="[RETARDER_DIWA6]Safety controller - The calculation of the checksum was not completed within the specified time."/>
    <x v="15"/>
    <s v="CheckImmediately"/>
    <s v="TBD43"/>
    <s v="RED"/>
    <s v="Red Warning Retarder"/>
  </r>
  <r>
    <s v="RETARDER"/>
    <x v="15"/>
    <s v="7F3C9"/>
    <s v="02"/>
    <s v="C9F3E2"/>
    <s v="[RETARDER_DIWA6]Safety controller - The monitoring signal transmitted by the function computer was recognised as being faulty by the safety computer. (Oscillator monitoring)."/>
    <x v="15"/>
    <s v="CheckImmediately"/>
    <s v="TBD43"/>
    <s v="RED"/>
    <s v="Red Warning Retarder"/>
  </r>
  <r>
    <s v="RETARDER"/>
    <x v="15"/>
    <s v="7F3CA"/>
    <s v="0C"/>
    <s v="CAF3EC"/>
    <s v="[RETARDER_DIWA6]Safety controller - The safety computer cannot open the internal safety switch."/>
    <x v="15"/>
    <s v="CheckImmediately"/>
    <s v="TBD43"/>
    <s v="RED"/>
    <s v="Red Warning Retarder"/>
  </r>
  <r>
    <s v="RETARDER"/>
    <x v="15"/>
    <s v="7F3CB"/>
    <s v="0C"/>
    <s v="CBF3EC"/>
    <s v="[RETARDER_DIWA6]Safety controller - The safety computer cannot close the internal safety switch."/>
    <x v="15"/>
    <s v="CheckImmediately"/>
    <s v="TBD43"/>
    <s v="RED"/>
    <s v="Red Warning Retarder"/>
  </r>
  <r>
    <s v="RETARDER"/>
    <x v="15"/>
    <s v="7F3CC"/>
    <s v="02"/>
    <s v="CCF3E2"/>
    <s v="[RETARDER_DIWA6]Safety controller - A timeout has occurred during communicatin between function computer and safety computer."/>
    <x v="15"/>
    <s v="CheckImmediately"/>
    <s v="TBD43"/>
    <s v="RED"/>
    <s v="Red Warning Retarder"/>
  </r>
  <r>
    <s v="RETARDER"/>
    <x v="15"/>
    <s v="7F3CD"/>
    <s v="02"/>
    <s v="CDF3E2"/>
    <s v="[RETARDER_DIWA6]Safety controller - Incorrect length of the parameter set."/>
    <x v="15"/>
    <s v="CheckImmediately"/>
    <s v="TBD43"/>
    <s v="RED"/>
    <s v="Red Warning Retarder"/>
  </r>
  <r>
    <s v="RETARDER"/>
    <x v="15"/>
    <s v="7F3CE"/>
    <s v="02"/>
    <s v="CEF3E2"/>
    <s v="[RETARDER_DIWA6]Safety controller - The checksum stored in the parameter set and the calculated checksum are different."/>
    <x v="15"/>
    <s v="CheckImmediately"/>
    <s v="TBD43"/>
    <s v="RED"/>
    <s v="Red Warning Retarder"/>
  </r>
  <r>
    <s v="RETARDER"/>
    <x v="15"/>
    <s v="7F3CF"/>
    <s v="02"/>
    <s v="CFF3E2"/>
    <s v="[RETARDER_DIWA6]Safety controller - The safety computer was reparameterised in the current operating cycle."/>
    <x v="15"/>
    <s v="CheckImmediately"/>
    <s v="TBD43"/>
    <s v="RED"/>
    <s v="Red Warning Retarder"/>
  </r>
  <r>
    <s v="RETARDER"/>
    <x v="15"/>
    <s v="7F3D0"/>
    <s v="02"/>
    <s v="D0F3E2"/>
    <s v="[RETARDER_DIWA6]Safety controller - Signature fault in the parameter set."/>
    <x v="15"/>
    <s v="CheckImmediately"/>
    <s v="TBD43"/>
    <s v="RED"/>
    <s v="Red Warning Retarder"/>
  </r>
  <r>
    <s v="RETARDER"/>
    <x v="15"/>
    <s v="7F3D1"/>
    <s v="0C"/>
    <s v="D1F3EC"/>
    <s v="[RETARDER_DIWA6]Safety controller - CAN controller defect in safety computer."/>
    <x v="15"/>
    <s v="CheckImmediately"/>
    <s v="TBD43"/>
    <s v="RED"/>
    <s v="Red Warning Retarder"/>
  </r>
  <r>
    <s v="RETARDER"/>
    <x v="15"/>
    <s v="7F3D2"/>
    <s v="02"/>
    <s v="D2F3E2"/>
    <s v="[RETARDER_DIWA6]Safety controller - The CAN controller has detected a warning status on the CAN bus."/>
    <x v="15"/>
    <s v="MaintenanceOnly"/>
    <s v="N.A."/>
    <s v="---"/>
    <s v="N.A."/>
  </r>
  <r>
    <s v="RETARDER"/>
    <x v="15"/>
    <s v="7F3D3"/>
    <s v="02"/>
    <s v="D3F3E2"/>
    <s v="[RETARDER_DIWA6]Safety controller - A 'CAN buss off' has been detected."/>
    <x v="15"/>
    <s v="MaintenanceOnly"/>
    <s v="N.A."/>
    <s v="---"/>
    <s v="N.A."/>
  </r>
  <r>
    <s v="RETARDER"/>
    <x v="15"/>
    <s v="7F3D4"/>
    <s v="00"/>
    <s v="D4F3E0"/>
    <s v="[RETARDER_DIWA6]Safety controller - AD conversion defective. 2.5V test voltage over limit."/>
    <x v="15"/>
    <s v="CheckImmediately"/>
    <s v="TBD43"/>
    <s v="RED"/>
    <s v="Red Warning Retarder"/>
  </r>
  <r>
    <s v="RETARDER"/>
    <x v="15"/>
    <s v="7F3D5"/>
    <s v="01"/>
    <s v="D5F3E1"/>
    <s v="[RETARDER_DIWA6]Safety controller - AD conversion defective. 2.5V test voltage under limit."/>
    <x v="15"/>
    <s v="CheckImmediately"/>
    <s v="TBD43"/>
    <s v="RED"/>
    <s v="Red Warning Retarder"/>
  </r>
  <r>
    <s v="RETARDER"/>
    <x v="15"/>
    <s v="7F3D6"/>
    <s v="00"/>
    <s v="D6F3E0"/>
    <s v="[RETARDER_DIWA6]Safety controller - AD conversion defective. 0V test voltage over limit."/>
    <x v="15"/>
    <s v="CheckImmediately"/>
    <s v="TBD43"/>
    <s v="RED"/>
    <s v="Red Warning Retarder"/>
  </r>
  <r>
    <s v="RETARDER"/>
    <x v="15"/>
    <s v="7F3D7"/>
    <s v="02"/>
    <s v="D7F3E2"/>
    <s v="[RETARDER_DIWA6]Safety controller - Timeout of AD conversion."/>
    <x v="15"/>
    <s v="CheckImmediately"/>
    <s v="TBD43"/>
    <s v="RED"/>
    <s v="Red Warning Retarder"/>
  </r>
  <r>
    <s v="RETARDER"/>
    <x v="15"/>
    <s v="7F3D8"/>
    <s v="02"/>
    <s v="D8F3E2"/>
    <s v="[RETARDER_DIWA6]Safety controller - The parameter set contains an inadmissible number of states to be monitored."/>
    <x v="15"/>
    <s v="CheckImmediately"/>
    <s v="TBD43"/>
    <s v="RED"/>
    <s v="Red Warning Retarder"/>
  </r>
  <r>
    <s v="RETARDER"/>
    <x v="15"/>
    <s v="7F3D9"/>
    <s v="02"/>
    <s v="D9F3E2"/>
    <s v="[RETARDER_DIWA6]Safety controller - The safety computer detects an inadmissible solenoid valve condition with the gear range selector set to reverse. This condition is characterised by the solenoid valve condition TB activated and the gear range selector set reverse.This condition can lead to the advance of the vehicle."/>
    <x v="15"/>
    <s v="CheckImmediately"/>
    <s v="TBD43"/>
    <s v="RED"/>
    <s v="Red Warning Retarder"/>
  </r>
  <r>
    <s v="RETARDER"/>
    <x v="15"/>
    <s v="7F3DA"/>
    <s v="02"/>
    <s v="DAF3E2"/>
    <s v="[RETARDER_DIWA6]Safety controller - The safety computer detects an inadmissible solenoid valve condition with the gear range selecotr set to reverse. This condition is characterised by the solenoid valve condition PB activated and the gear ragne selecotr set to reverse. This condition can lead to the advance of the vehicle."/>
    <x v="15"/>
    <s v="CheckImmediately"/>
    <s v="TBD43"/>
    <s v="RED"/>
    <s v="Red Warning Retarder"/>
  </r>
  <r>
    <s v="RETARDER"/>
    <x v="15"/>
    <s v="7F3DB"/>
    <s v="02"/>
    <s v="DBF3E2"/>
    <s v="[RETARDER_DIWA6]Safety controller - The safety computer detects an inadmissible solenoid valve condition. This condition is characterised by the solenoid valve condition SK and EK activated simultaneously. This condition mitght lead to transmission blocking."/>
    <x v="15"/>
    <s v="CheckImmediately"/>
    <s v="TBD43"/>
    <s v="RED"/>
    <s v="Red Warning Retarder"/>
  </r>
  <r>
    <s v="RETARDER"/>
    <x v="15"/>
    <s v="7F3DC"/>
    <s v="02"/>
    <s v="DCF3E2"/>
    <s v="[RETARDER_DIWA6]Safety controller - This safety computer detects an inadmissible solenoid valve condition. This condition is characterised by the solenoid valve condition TB and RBG activated simultaneously. This condition might lead to transmission blocking."/>
    <x v="15"/>
    <s v="CheckImmediately"/>
    <s v="TBD43"/>
    <s v="RED"/>
    <s v="Red Warning Retarder"/>
  </r>
  <r>
    <s v="RETARDER"/>
    <x v="15"/>
    <s v="7F3DD"/>
    <s v="02"/>
    <s v="DDF3E2"/>
    <s v="[RETARDER_DIWA6]Safety controller - This safety computer detects an inadmisible solenoid valve condition.This condition is characterised by the solenoid valve condition RBG activated and the output frequency is lower than 800Hz. This condition might lead to transmission blocking."/>
    <x v="15"/>
    <s v="CheckImmediately"/>
    <s v="TBD43"/>
    <s v="RED"/>
    <s v="Red Warning Retarder"/>
  </r>
  <r>
    <s v="RETARDER"/>
    <x v="15"/>
    <s v="7F3DE"/>
    <s v="02"/>
    <s v="DEF3E2"/>
    <s v="[RETARDER_DIWA6]Safety controller - The safety computer detects an inadmissible solenoid valve condition in the neutral position of the gear range selector. This condition is characterised by the solenoid valve condition RBK activated and the gear range selector set to neutral. This condition might lead to vehicle blocking."/>
    <x v="15"/>
    <s v="CheckImmediately"/>
    <s v="TBD43"/>
    <s v="RED"/>
    <s v="Red Warning Retarder"/>
  </r>
  <r>
    <s v="RETARDER"/>
    <x v="15"/>
    <s v="7F3DF"/>
    <s v="02"/>
    <s v="DFF3E2"/>
    <s v="[RETARDER_DIWA6]Safety controller - The safety computer detects an inadmissible solenoid valve condition in the neutral position of the gear range selector. This condition is characterised by the solenoid valve condition RBG activated and the gear range selector set to neutral. This might lead to vehicle blocking."/>
    <x v="15"/>
    <s v="CheckImmediately"/>
    <s v="TBD43"/>
    <s v="RED"/>
    <s v="Red Warning Retarder"/>
  </r>
  <r>
    <s v="RETARDER"/>
    <x v="15"/>
    <s v="7F3E0"/>
    <s v="02"/>
    <s v="E0F3E2"/>
    <s v="[RETARDER_DIWA6]Safety controller - The safety computer detects an inadmissible solenoid valve condition in the neutral position of the gear range selector. This condition is characterised by the solenoid valve condition EK activated and the gear range selector is set to neutral. This condition might lead to the advance of the vehicle."/>
    <x v="15"/>
    <s v="CheckImmediately"/>
    <s v="TBD43"/>
    <s v="RED"/>
    <s v="Red Warning Retarder"/>
  </r>
  <r>
    <s v="RETARDER"/>
    <x v="15"/>
    <s v="7F3E1"/>
    <s v="02"/>
    <s v="E1F3E2"/>
    <s v="[RETARDER_DIWA6]Safety controller - The safety computer etects an inadmisssible solenoid valve condition in the neutral position of the gear range selector. This condition is characterised by the solenoid valve condition DK activated and the gear range selector set to neutral. This condition might lead to the advance of the vehicle and the depression of the engine frequency."/>
    <x v="15"/>
    <s v="CheckImmediately"/>
    <s v="TBD43"/>
    <s v="RED"/>
    <s v="Red Warning Retarder"/>
  </r>
  <r>
    <s v="RETARDER"/>
    <x v="15"/>
    <s v="7F3E2"/>
    <s v="02"/>
    <s v="E2F3E2"/>
    <s v="[RETARDER_DIWA6]Safety controller - The safety computer detects an inadmissible solenoid valve condition in the neutral position of the gear range selector. This condition is characterised by the solenoid valave condition SK activated and the gear range selector set to neutral. This condition might lead to the advance of the vehicle."/>
    <x v="15"/>
    <s v="CheckImmediately"/>
    <s v="TBD43"/>
    <s v="RED"/>
    <s v="Red Warning Retarder"/>
  </r>
  <r>
    <s v="RETARDER"/>
    <x v="15"/>
    <s v="7F3E3"/>
    <s v="02"/>
    <s v="E3F3E2"/>
    <s v="[RETARDER_DIWA6]Safety controller - The safety computer detects an inadmissible solenoid valve condition. This condition is characterised by the solenoid valve condition TB and RBK activated and an output frequency greater than 800Hz. This condition might lead to braking the vehicle."/>
    <x v="15"/>
    <s v="CheckImmediately"/>
    <s v="TBD43"/>
    <s v="RED"/>
    <s v="Red Warning Retarder"/>
  </r>
  <r>
    <s v="RETARDER"/>
    <x v="15"/>
    <s v="7F3E4"/>
    <s v="02"/>
    <s v="E4F3E2"/>
    <s v="[RETARDER_DIWA6]Safety controller - The safety computer detects an inadmissible solenoid valve condition with the gear range selector set to forward. This condition is characterised by the solenoid valve condition TB, PB deactivated, RBK activated and the gear range selector set to forward. This condition might lead to roll back of the vehicle roll back."/>
    <x v="15"/>
    <s v="CheckImmediately"/>
    <s v="TBD43"/>
    <s v="RED"/>
    <s v="Red Warning Retarder"/>
  </r>
  <r>
    <s v="RETARDER"/>
    <x v="15"/>
    <s v="7F3E5"/>
    <s v="02"/>
    <s v="E5F3E2"/>
    <s v="[RETARDER_DIWA6]Safety controller - The safety computer detects an inadmissible solenoid valve condition with the gear range selector set to forward. This condition is characterised by the solenoid valve condition TB, PB deactivated, RBG activated and the gear range selector set to forward. This condition might lead to roll back of the vehicle."/>
    <x v="15"/>
    <s v="CheckImmediately"/>
    <s v="TBD43"/>
    <s v="RED"/>
    <s v="Red Warning Retarder"/>
  </r>
  <r>
    <s v="RETARDER"/>
    <x v="15"/>
    <s v="7F3E6"/>
    <s v="02"/>
    <s v="E6F3E2"/>
    <s v="[RETARDER_DIWA6]Safety controller - The safety computer detects an inadmissible solenoid valve condition independent of the gear range selector position. This condition is characterised by the solenoid valve condition PB and RBK activated. This condition might lead to braking the vehicle."/>
    <x v="15"/>
    <s v="CheckImmediately"/>
    <s v="TBD43"/>
    <s v="RED"/>
    <s v="Red Warning Retarder"/>
  </r>
  <r>
    <s v="RETARDER"/>
    <x v="15"/>
    <s v="7F3E7"/>
    <s v="02"/>
    <s v="E7F3E2"/>
    <s v="[RETARDER_DIWA6]Safety controller - The safety computer detects an inadmissible solenoid valve condition independent of the gear range selector position. This condition is characterised by the solenoid valve condition PB and RBG activated. This condition might lead to braking the vehicle."/>
    <x v="15"/>
    <s v="CheckImmediately"/>
    <s v="TBD43"/>
    <s v="RED"/>
    <s v="Red Warning Retarder"/>
  </r>
  <r>
    <s v="RETARDER"/>
    <x v="15"/>
    <s v="7F3E8"/>
    <s v="02"/>
    <s v="E8F3E2"/>
    <s v="[RETARDER_DIWA6]Safety controller - The safety computer detects an inadmissible solenoid valve condition independent of the gear range selector position. This condition is characterised by the solenoid valve conition TB and PB activated. This condition might lead to unmotivated braking the vehicle."/>
    <x v="15"/>
    <s v="CheckImmediately"/>
    <s v="TBD43"/>
    <s v="RED"/>
    <s v="Red Warning Retarder"/>
  </r>
  <r>
    <s v="RETARDER"/>
    <x v="15"/>
    <s v="7F3E9"/>
    <s v="02"/>
    <s v="E9F3E2"/>
    <s v="[RETARDER_DIWA6]Safety controller - The safety computer detects an inadmissible solenoid valve condition independent of the gear range selector position. This condition is characterised by the solenoid valve condition DK and EK activated. This condition might lead to unmotivated braking the vehicle."/>
    <x v="15"/>
    <s v="CheckImmediately"/>
    <s v="TBD43"/>
    <s v="RED"/>
    <s v="Red Warning Retarder"/>
  </r>
  <r>
    <s v="RETARDER"/>
    <x v="15"/>
    <s v="7F3EA"/>
    <s v="02"/>
    <s v="EAF3E2"/>
    <s v="[RETARDER_DIWA6]Safety controller - The safety computer detects an inadmissible solenoid valve condition independent of the gear range selector position. This condition is characterised by the solenoid valve condition DK and SK activated. This condition might lead to unmotivated braking the vehicle."/>
    <x v="15"/>
    <s v="CheckImmediately"/>
    <s v="TBD43"/>
    <s v="RED"/>
    <s v="Red Warning Retarder"/>
  </r>
  <r>
    <s v="RETARDER"/>
    <x v="15"/>
    <s v="7F3EB"/>
    <s v="02"/>
    <s v="EBF3E2"/>
    <s v="[RETARDER_DIWA6]Safety controller - The safety computer has detected an illegal activation of the first gear while the vehicle is driving. This condition is characterised by the solenoid valve condition TB activated and an output frequency greater than 2200Hz. This condition might lead to unmotivated braking of the vehcile."/>
    <x v="15"/>
    <s v="CheckImmediately"/>
    <s v="TBD43"/>
    <s v="RED"/>
    <s v="Red Warning Retarder"/>
  </r>
  <r>
    <s v="RETARDER"/>
    <x v="15"/>
    <s v="7F3EC"/>
    <s v="02"/>
    <s v="ECF3E2"/>
    <s v="[RETARDER_DIWA6]Safety controller - The safety computer has detected an inadmissible activation of the second gear while the vehicle is driving. This condition is characterised by the solenoid valbe condition EK activated and an output frequency greater than 2200Hz. This condition might lead to unmotivated brakes of the vehicle."/>
    <x v="15"/>
    <s v="CheckImmediately"/>
    <s v="TBD43"/>
    <s v="RED"/>
    <s v="Red Warning Retarder"/>
  </r>
  <r>
    <s v="RETARDER"/>
    <x v="15"/>
    <s v="7F3ED"/>
    <s v="02"/>
    <s v="EDF3E2"/>
    <s v="[RETARDER_DIWA6]Safety controller - The safety computer has detected an inadmissible activation of the third gear while the vehicle is driving. This condition is characterised by the solenoid valve condition DK activated and an output frequency greater 3000Hz. This condition might lead to unmotivated brakes of the vehicle."/>
    <x v="15"/>
    <s v="CheckImmediately"/>
    <s v="TBD43"/>
    <s v="RED"/>
    <s v="Red Warning Retarder"/>
  </r>
  <r>
    <s v="RETARDER"/>
    <x v="15"/>
    <s v="7F3EE"/>
    <s v="02"/>
    <s v="EEF3E2"/>
    <s v="[RETARDER_DIWA6]Safety controller - The safety computer detects an inadmissible brake request independent of the gear range selector position. This condition is characterised by the solenoid valve condition TB and RBK activated and an output frequency range greater than 480Hz. This condition might lead to unmotivated brakes of the vehicle."/>
    <x v="15"/>
    <s v="CheckImmediately"/>
    <s v="TBD43"/>
    <s v="RED"/>
    <s v="Red Warning Retarder"/>
  </r>
  <r>
    <s v="RETARDER"/>
    <x v="15"/>
    <s v="7F3EF"/>
    <s v="02"/>
    <s v="EFF3E2"/>
    <s v="[RETARDER_DIWA6]Safety controller - The safety computer has detected an inadmissible activateion of the reverse gear while the vehicle is rolling. The condition 'vehcile rolling' is characterised by the solenoid valve condition TB deactivated, RBK activated and gear range selector set to reverse and the output frequency is greater than 120Hz."/>
    <x v="15"/>
    <s v="CheckImmediately"/>
    <s v="TBD43"/>
    <s v="RED"/>
    <s v="Red Warning Retarder"/>
  </r>
  <r>
    <s v="RETARDER"/>
    <x v="15"/>
    <s v="7F3F0"/>
    <s v="01"/>
    <s v="F0F3E1"/>
    <s v="[RETARDER_DIWA6]Safety controller - The safety computer has detected undervoltage."/>
    <x v="15"/>
    <s v="noSeverityAvailable"/>
    <s v="N.A."/>
    <s v="---"/>
    <s v="N.A."/>
  </r>
  <r>
    <s v="RETARDER"/>
    <x v="15"/>
    <s v="7F3F1"/>
    <s v="02"/>
    <s v="F1F3E2"/>
    <s v="[RETARDER_DIWA6]Safety controller - The safety computer has detected the 'Waiting for Neutral' state."/>
    <x v="15"/>
    <s v="noSeverityAvailable"/>
    <s v="N.A."/>
    <s v="---"/>
    <s v="N.A."/>
  </r>
  <r>
    <s v="RETARDER"/>
    <x v="15"/>
    <s v="7F3F2"/>
    <s v="02"/>
    <s v="F2F3E2"/>
    <s v="[RETARDER_DIWA6]Safety controller - CAN2 baudrate is not supported by the safety controller."/>
    <x v="15"/>
    <s v="CheckImmediately"/>
    <s v="TBD43"/>
    <s v="RED"/>
    <s v="Red Warning Retarder"/>
  </r>
  <r>
    <s v="RETARDER"/>
    <x v="15"/>
    <s v="7F3F3"/>
    <s v="02"/>
    <s v="F3F3E2"/>
    <s v="[RETARDER_DIWA6]Safety controller - Unknown fault."/>
    <x v="15"/>
    <s v="CheckAtNextHalt"/>
    <s v="TBD44"/>
    <s v="YELLOW"/>
    <s v="Amber Warning Retarder"/>
  </r>
  <r>
    <s v="RETARDER"/>
    <x v="15"/>
    <s v="7F3F4"/>
    <s v="02"/>
    <s v="F4F3E2"/>
    <s v="[RETARDER_DIWA6]Safety controller - Unknown fault of the safety controller."/>
    <x v="15"/>
    <s v="CheckAtNextHalt"/>
    <s v="TBD44"/>
    <s v="YELLOW"/>
    <s v="Amber Warning Retarder"/>
  </r>
  <r>
    <s v="RETARDER"/>
    <x v="15"/>
    <s v="7F454"/>
    <s v="02"/>
    <s v="54F4E2"/>
    <s v="[RETARDER_DIWA6]ECU loader / Boot loader - The flash loader version number does not match the flash loader version number stored in the dataset parameter."/>
    <x v="15"/>
    <s v="MaintenanceOnly"/>
    <s v="N.A."/>
    <s v="---"/>
    <s v="N.A."/>
  </r>
  <r>
    <s v="RETARDER"/>
    <x v="15"/>
    <s v="7F45E"/>
    <s v="02"/>
    <s v="5EF4E2"/>
    <s v="[RETARDER_DIWA6]Transmission Recognition - Electronic control unit and transmission do not match. The corresponding transmission isn't cabled at the E300."/>
    <x v="15"/>
    <s v="noSeverityAvailable"/>
    <s v="N.A."/>
    <s v="---"/>
    <s v="N.A."/>
  </r>
  <r>
    <s v="RETARDER"/>
    <x v="15"/>
    <s v="7F45F"/>
    <s v="02"/>
    <s v="5FF4E2"/>
    <s v="[RETARDER_DIWA6]Transmission Recognition - The unloading at at least an integrator has failed."/>
    <x v="15"/>
    <s v="noSeverityAvailable"/>
    <s v="N.A."/>
    <s v="---"/>
    <s v="N.A."/>
  </r>
  <r>
    <s v="RETARDER"/>
    <x v="15"/>
    <s v="7F463"/>
    <s v="0B"/>
    <s v="63F4EB"/>
    <s v="[RETARDER_DIWA6]Evaluation of gear selection range - The transmission control unit does not receive any information on the selected gear from the CAN gear range selector."/>
    <x v="15"/>
    <s v="CheckAtNextHalt"/>
    <s v="TBD44"/>
    <s v="YELLOW"/>
    <s v="Amber Warning Retarder"/>
  </r>
  <r>
    <s v="RETARDER"/>
    <x v="15"/>
    <s v="7F464"/>
    <s v="02"/>
    <s v="64F4E2"/>
    <s v="[RETARDER_DIWA6]Evaluation of gear selection range - The gear information of the gear range selector is invalid."/>
    <x v="15"/>
    <s v="CheckAtNextHalt"/>
    <s v="TBD44"/>
    <s v="YELLOW"/>
    <s v="Amber Warning Retarder"/>
  </r>
  <r>
    <s v="RETARDER"/>
    <x v="15"/>
    <s v="7F465"/>
    <s v="02"/>
    <s v="65F4E2"/>
    <s v="[RETARDER_DIWA6]Evaluation of gear selection range - The gear information of the gear range selector is faulty."/>
    <x v="15"/>
    <s v="CheckAtNextHalt"/>
    <s v="TBD44"/>
    <s v="YELLOW"/>
    <s v="Amber Warning Retarder"/>
  </r>
  <r>
    <s v="RETARDER"/>
    <x v="15"/>
    <s v="7F466"/>
    <s v="02"/>
    <s v="66F4E2"/>
    <s v="[RETARDER_DIWA6]Evaluation of gear selection range - Fault during the plausibility check of the gear range selector signals in the transmission control unit."/>
    <x v="15"/>
    <s v="CheckAtNextHalt"/>
    <s v="TBD44"/>
    <s v="YELLOW"/>
    <s v="Amber Warning Retarder"/>
  </r>
  <r>
    <s v="RETARDER"/>
    <x v="15"/>
    <s v="7F468"/>
    <s v="02"/>
    <s v="68F4E2"/>
    <s v="[RETARDER_DIWA6]Evaluation brake request - Unknown brake source in dataset."/>
    <x v="15"/>
    <s v="CheckImmediately"/>
    <s v="TBD43"/>
    <s v="RED"/>
    <s v="Red Warning Retarder"/>
  </r>
  <r>
    <s v="RETARDER"/>
    <x v="15"/>
    <s v="7F469"/>
    <s v="02"/>
    <s v="69F4E2"/>
    <s v="[RETARDER_DIWA6]Evaluation brake request - Inadmissible comination of brake sources in dataset."/>
    <x v="15"/>
    <s v="CheckImmediately"/>
    <s v="TBD43"/>
    <s v="RED"/>
    <s v="Red Warning Retarder"/>
  </r>
  <r>
    <s v="RETARDER"/>
    <x v="15"/>
    <s v="7F46A"/>
    <s v="02"/>
    <s v="6AF4E2"/>
    <s v="[RETARDER_DIWA6]Evaluation brake request - No brake source specified in dataset."/>
    <x v="15"/>
    <s v="MaintenanceOnly"/>
    <s v="N.A."/>
    <s v="---"/>
    <s v="N.A."/>
  </r>
  <r>
    <s v="RETARDER"/>
    <x v="15"/>
    <s v="7F46B"/>
    <s v="02"/>
    <s v="6BF4E2"/>
    <s v="[RETARDER_DIWA6]Evaluation brake request - Invalid brake source priority in dataset."/>
    <x v="15"/>
    <s v="CheckImmediately"/>
    <s v="TBD43"/>
    <s v="RED"/>
    <s v="Red Warning Retarder"/>
  </r>
  <r>
    <s v="RETARDER"/>
    <x v="15"/>
    <s v="7F472"/>
    <s v="02"/>
    <s v="72F4E2"/>
    <s v="[RETARDER_DIWA6]Function Gear Guard - Brake pedal position for general gear enabling is set too small in the dataset."/>
    <x v="15"/>
    <s v="CheckImmediately"/>
    <s v="TBD43"/>
    <s v="RED"/>
    <s v="Red Warning Retarder"/>
  </r>
  <r>
    <s v="RETARDER"/>
    <x v="15"/>
    <s v="7F473"/>
    <s v="02"/>
    <s v="73F4E2"/>
    <s v="[RETARDER_DIWA6]Function Gear Guard - No digital input for general gear enabling is activated in the dataset."/>
    <x v="15"/>
    <s v="CheckImmediately"/>
    <s v="TBD43"/>
    <s v="RED"/>
    <s v="Red Warning Retarder"/>
  </r>
  <r>
    <s v="RETARDER"/>
    <x v="15"/>
    <s v="7F474"/>
    <s v="02"/>
    <s v="74F4E2"/>
    <s v="[RETARDER_DIWA6]Function Gear Guard - CAN signal for general gear enabling not supported."/>
    <x v="15"/>
    <s v="CheckImmediately"/>
    <s v="TBD43"/>
    <s v="RED"/>
    <s v="Red Warning Retarder"/>
  </r>
  <r>
    <s v="RETARDER"/>
    <x v="15"/>
    <s v="7F475"/>
    <s v="02"/>
    <s v="75F4E2"/>
    <s v="[RETARDER_DIWA6]Function Gear Guard - Digital input for general gear enabling delivers a faulty signal."/>
    <x v="15"/>
    <s v="noSeverityAvailable"/>
    <s v="N.A."/>
    <s v="---"/>
    <s v="N.A."/>
  </r>
  <r>
    <s v="RETARDER"/>
    <x v="15"/>
    <s v="7F476"/>
    <s v="02"/>
    <s v="76F4E2"/>
    <s v="[RETARDER_DIWA6]Function Gear Guard - CAN signal for general gear enabling does not supply a valid value."/>
    <x v="15"/>
    <s v="MaintenanceOnly"/>
    <s v="N.A."/>
    <s v="---"/>
    <s v="N.A."/>
  </r>
  <r>
    <s v="RETARDER"/>
    <x v="15"/>
    <s v="7F477"/>
    <s v="02"/>
    <s v="77F4E2"/>
    <s v="[RETARDER_DIWA6]Function Gear Guard - CAN signal for additional forward gear enabling not supported."/>
    <x v="15"/>
    <s v="CheckImmediately"/>
    <s v="TBD43"/>
    <s v="RED"/>
    <s v="Red Warning Retarder"/>
  </r>
  <r>
    <s v="RETARDER"/>
    <x v="15"/>
    <s v="7F478"/>
    <s v="02"/>
    <s v="78F4E2"/>
    <s v="[RETARDER_DIWA6]Function Gear Guard - CAN signal for additional reverse gear enabling not supported."/>
    <x v="15"/>
    <s v="CheckImmediately"/>
    <s v="TBD43"/>
    <s v="RED"/>
    <s v="Red Warning Retarder"/>
  </r>
  <r>
    <s v="RETARDER"/>
    <x v="15"/>
    <s v="7F479"/>
    <s v="02"/>
    <s v="79F4E2"/>
    <s v="[RETARDER_DIWA6]Function Gear Guard - No digital input for additional forward gear enabling activated in the dataset parameter."/>
    <x v="15"/>
    <s v="CheckImmediately"/>
    <s v="TBD43"/>
    <s v="RED"/>
    <s v="Red Warning Retarder"/>
  </r>
  <r>
    <s v="RETARDER"/>
    <x v="15"/>
    <s v="7F47A"/>
    <s v="02"/>
    <s v="7AF4E2"/>
    <s v="[RETARDER_DIWA6]Function Gear Guard - No digital input for additional reverse gear enabling activated in the dataset parameter."/>
    <x v="15"/>
    <s v="CheckImmediately"/>
    <s v="TBD43"/>
    <s v="RED"/>
    <s v="Red Warning Retarder"/>
  </r>
  <r>
    <s v="RETARDER"/>
    <x v="15"/>
    <s v="7F47B"/>
    <s v="02"/>
    <s v="7BF4E2"/>
    <s v="[RETARDER_DIWA6]Function Gear Guard - CAN signal for additional forward gear enabling does not supply a valid value."/>
    <x v="15"/>
    <s v="MaintenanceOnly"/>
    <s v="N.A."/>
    <s v="---"/>
    <s v="N.A."/>
  </r>
  <r>
    <s v="RETARDER"/>
    <x v="15"/>
    <s v="7F47C"/>
    <s v="02"/>
    <s v="7CF4E2"/>
    <s v="[RETARDER_DIWA6]Function Gear Guard - CAN signal for additional reverse gear enabling does not supply a valid value."/>
    <x v="15"/>
    <s v="MaintenanceOnly"/>
    <s v="N.A."/>
    <s v="---"/>
    <s v="N.A."/>
  </r>
  <r>
    <s v="RETARDER"/>
    <x v="15"/>
    <s v="7F486"/>
    <s v="02"/>
    <s v="86F4E2"/>
    <s v="[RETARDER_DIWA6]Software module Event Memory - The DTC-tables (EventTab and/or DTCTab) are faulty."/>
    <x v="15"/>
    <s v="noSeverityAvailable"/>
    <s v="N.A."/>
    <s v="---"/>
    <s v="N.A."/>
  </r>
  <r>
    <s v="RETARDER"/>
    <x v="15"/>
    <s v="7F487"/>
    <s v="02"/>
    <s v="87F4E2"/>
    <s v="[RETARDER_DIWA6]Software module Event Memory - A reportet event is without reference in the EventTab."/>
    <x v="15"/>
    <s v="noSeverityAvailable"/>
    <s v="N.A."/>
    <s v="---"/>
    <s v="N.A."/>
  </r>
  <r>
    <s v="RETARDER"/>
    <x v="15"/>
    <s v="7F488"/>
    <s v="02"/>
    <s v="88F4E2"/>
    <s v="[RETARDER_DIWA6]Software module Event Memory - A diagnostic object reports multiple messages for one fault type."/>
    <x v="15"/>
    <s v="noSeverityAvailable"/>
    <s v="N.A."/>
    <s v="---"/>
    <s v="N.A."/>
  </r>
  <r>
    <s v="RETARDER"/>
    <x v="15"/>
    <s v="7F48B"/>
    <s v="02"/>
    <s v="8BF4E2"/>
    <s v="[RETARDER_DIWA6]Operational Data / runtime informations - The operating data structure was reorganized."/>
    <x v="15"/>
    <s v="noSeverityAvailable"/>
    <s v="N.A."/>
    <s v="---"/>
    <s v="N.A."/>
  </r>
  <r>
    <s v="RETARDER"/>
    <x v="15"/>
    <s v="7F48C"/>
    <s v="02"/>
    <s v="8CF4E2"/>
    <s v="[RETARDER_DIWA6]Operational Data / runtime informations - Resetting of the operating data via an external diagnosis command."/>
    <x v="15"/>
    <s v="noSeverityAvailable"/>
    <s v="N.A."/>
    <s v="---"/>
    <s v="N.A."/>
  </r>
  <r>
    <s v="RETARDER"/>
    <x v="15"/>
    <s v="7F48D"/>
    <s v="02"/>
    <s v="8DF4E2"/>
    <s v="[RETARDER_DIWA6]Operational Data / runtime informations - The internal operating data structure was destroyed in such a way that an external evaluation was impossible. The operating data structure was reorganized."/>
    <x v="15"/>
    <s v="noSeverityAvailable"/>
    <s v="N.A."/>
    <s v="---"/>
    <s v="N.A."/>
  </r>
  <r>
    <s v="RETARDER"/>
    <x v="15"/>
    <s v="7F490"/>
    <s v="02"/>
    <s v="90F4E2"/>
    <s v="[RETARDER_DIWA6]Main Controller -Safty Controller - Interface - Timeout of the main controller - safety controller communication. The main controller does not receive a response form the safety controller."/>
    <x v="15"/>
    <s v="noSeverityAvailable"/>
    <s v="N.A."/>
    <s v="---"/>
    <s v="N.A."/>
  </r>
  <r>
    <s v="RETARDER"/>
    <x v="15"/>
    <s v="7F491"/>
    <s v="02"/>
    <s v="91F4E2"/>
    <s v="[RETARDER_DIWA6]Main Controller -Safty Controller - Interface - Checsum error of the main controller - safety controller communication. The main controller has detected a checksum error of a message of the safety controller."/>
    <x v="15"/>
    <s v="CheckImmediately"/>
    <s v="TBD43"/>
    <s v="RED"/>
    <s v="Red Warning Retarder"/>
  </r>
  <r>
    <s v="RETARDER"/>
    <x v="15"/>
    <s v="7F492"/>
    <s v="02"/>
    <s v="92F4E2"/>
    <s v="[RETARDER_DIWA6]Main Controller -Safty Controller - Interface - The main controller has received a response from the safety controller without having sent a request before."/>
    <x v="15"/>
    <s v="CheckImmediately"/>
    <s v="TBD43"/>
    <s v="RED"/>
    <s v="Red Warning Retarder"/>
  </r>
  <r>
    <s v="RETARDER"/>
    <x v="15"/>
    <s v="7F493"/>
    <s v="02"/>
    <s v="93F4E2"/>
    <s v="[RETARDER_DIWA6]Main Controller -Safty Controller - Interface - Faulty message length in the main controller - safety controller communication. The main controller has detected a wrong length of a message of the safety controller."/>
    <x v="15"/>
    <s v="CheckImmediately"/>
    <s v="TBD43"/>
    <s v="RED"/>
    <s v="Red Warning Retarder"/>
  </r>
  <r>
    <s v="RETARDER"/>
    <x v="15"/>
    <s v="7F494"/>
    <s v="02"/>
    <s v="94F4E2"/>
    <s v="[RETARDER_DIWA6]Main Controller -Safty Controller - Interface - The main controller has received a wrong resonse from the safety controller."/>
    <x v="15"/>
    <s v="CheckImmediately"/>
    <s v="TBD43"/>
    <s v="RED"/>
    <s v="Red Warning Retarder"/>
  </r>
  <r>
    <s v="RETARDER"/>
    <x v="15"/>
    <s v="7F495"/>
    <s v="02"/>
    <s v="95F4E2"/>
    <s v="[RETARDER_DIWA6]Main Controller -Safty Controller - Interface - Timeout of the main controller - safety controller communication. The safety controller does not receive a response from the main computer."/>
    <x v="15"/>
    <s v="CheckImmediately"/>
    <s v="TBD43"/>
    <s v="RED"/>
    <s v="Red Warning Retarder"/>
  </r>
  <r>
    <s v="RETARDER"/>
    <x v="15"/>
    <s v="7F496"/>
    <s v="02"/>
    <s v="96F4E2"/>
    <s v="[RETARDER_DIWA6]Main Controller -Safty Controller - Interface - Checksum error of the main controller - safety controller communication. The safety controller has detected a checksum error of a message of the main controller."/>
    <x v="15"/>
    <s v="CheckImmediately"/>
    <s v="TBD43"/>
    <s v="RED"/>
    <s v="Red Warning Retarder"/>
  </r>
  <r>
    <s v="RETARDER"/>
    <x v="15"/>
    <s v="7F497"/>
    <s v="02"/>
    <s v="97F4E2"/>
    <s v="[RETARDER_DIWA6]Main Controller -Safty Controller - Interface - The safety controller has received an unknown command from the main computer."/>
    <x v="15"/>
    <s v="CheckImmediately"/>
    <s v="TBD43"/>
    <s v="RED"/>
    <s v="Red Warning Retarder"/>
  </r>
  <r>
    <s v="RETARDER"/>
    <x v="15"/>
    <s v="7F498"/>
    <s v="02"/>
    <s v="98F4E2"/>
    <s v="[RETARDER_DIWA6]Main Controller -Safty Controller - Interface - The safety controller has received a wrong command parameter from the main controller."/>
    <x v="15"/>
    <s v="CheckImmediately"/>
    <s v="TBD43"/>
    <s v="RED"/>
    <s v="Red Warning Retarder"/>
  </r>
  <r>
    <s v="RETARDER"/>
    <x v="15"/>
    <s v="7F499"/>
    <s v="02"/>
    <s v="99F4E2"/>
    <s v="[RETARDER_DIWA6]Main Controller -Safty Controller - Interface - The safety controller has received a wrong parameter set block from the main controller during parametrization."/>
    <x v="15"/>
    <s v="CheckImmediately"/>
    <s v="TBD43"/>
    <s v="RED"/>
    <s v="Red Warning Retarder"/>
  </r>
  <r>
    <s v="RETARDER"/>
    <x v="15"/>
    <s v="7F49A"/>
    <s v="02"/>
    <s v="9AF4E2"/>
    <s v="[RETARDER_DIWA6]Main Controller -Safty Controller - Interface - The parameterisation of the safety controller by the main controller has failed."/>
    <x v="15"/>
    <s v="CheckImmediately"/>
    <s v="TBD43"/>
    <s v="RED"/>
    <s v="Red Warning Retarder"/>
  </r>
  <r>
    <s v="RETARDER"/>
    <x v="15"/>
    <s v="7F4A4"/>
    <s v="02"/>
    <s v="A4F4E2"/>
    <s v="[RETARDER_DIWA6]Monitoring of safety controller - The safety controller does not detect the solenoid valve voltages correctly."/>
    <x v="15"/>
    <s v="CheckImmediately"/>
    <s v="TBD43"/>
    <s v="RED"/>
    <s v="Red Warning Retarder"/>
  </r>
  <r>
    <s v="RETARDER"/>
    <x v="15"/>
    <s v="7F4A5"/>
    <s v="02"/>
    <s v="A5F4E2"/>
    <s v="[RETARDER_DIWA6]Monitoring of safety controller - The safety controller does not detect the transmission output speed correctly."/>
    <x v="15"/>
    <s v="CheckImmediately"/>
    <s v="TBD43"/>
    <s v="RED"/>
    <s v="Red Warning Retarder"/>
  </r>
  <r>
    <s v="RETARDER"/>
    <x v="15"/>
    <s v="7F4A6"/>
    <s v="02"/>
    <s v="A6F4E2"/>
    <s v="[RETARDER_DIWA6]Monitoring of safety controller - The safety controller does not receive the transmitted brake request of the main controller correctly."/>
    <x v="15"/>
    <s v="CheckImmediately"/>
    <s v="TBD43"/>
    <s v="RED"/>
    <s v="Red Warning Retarder"/>
  </r>
  <r>
    <s v="RETARDER"/>
    <x v="15"/>
    <s v="7F51C"/>
    <s v="0A"/>
    <s v="1CF5EA"/>
    <s v="[RETARDER_DIWA6]CAN Transport layer (ISO 15765-2) - Timeout when weiting for the next Consecutive-Frame."/>
    <x v="15"/>
    <s v="noSeverityAvailable"/>
    <s v="N.A."/>
    <s v="---"/>
    <s v="N.A."/>
  </r>
  <r>
    <s v="RETARDER"/>
    <x v="15"/>
    <s v="7F51D"/>
    <s v="0A"/>
    <s v="1DF5EA"/>
    <s v="[RETARDER_DIWA6]CAN Transport layer (ISO 15765-2) - Timeout when sending a Flow-Control-Frame."/>
    <x v="15"/>
    <s v="noSeverityAvailable"/>
    <s v="N.A."/>
    <s v="---"/>
    <s v="N.A."/>
  </r>
  <r>
    <s v="RETARDER"/>
    <x v="15"/>
    <s v="7F51E"/>
    <s v="02"/>
    <s v="1EF5E2"/>
    <s v="[RETARDER_DIWA6]CAN Transport layer (ISO 15765-2) - Receiving an unexpected PDU (Protocol Data Unit)."/>
    <x v="15"/>
    <s v="noSeverityAvailable"/>
    <s v="N.A."/>
    <s v="---"/>
    <s v="N.A."/>
  </r>
  <r>
    <s v="RETARDER"/>
    <x v="15"/>
    <s v="7F51F"/>
    <s v="02"/>
    <s v="1FF5E2"/>
    <s v="[RETARDER_DIWA6]CAN Transport layer (ISO 15765-2) - Receiving a Consecutive-Frame with a faulty sequence number."/>
    <x v="15"/>
    <s v="noSeverityAvailable"/>
    <s v="N.A."/>
    <s v="---"/>
    <s v="N.A."/>
  </r>
  <r>
    <s v="RETARDER"/>
    <x v="15"/>
    <s v="7F520"/>
    <s v="0A"/>
    <s v="20F5EA"/>
    <s v="[RETARDER_DIWA6]CAN Transport layer (ISO 15765-2) - Timeout when sending a Protocol-Frame."/>
    <x v="15"/>
    <s v="noSeverityAvailable"/>
    <s v="N.A."/>
    <s v="---"/>
    <s v="N.A."/>
  </r>
  <r>
    <s v="RETARDER"/>
    <x v="15"/>
    <s v="7F521"/>
    <s v="02"/>
    <s v="21F5E2"/>
    <s v="[RETARDER_DIWA6]CAN Transport layer (ISO 15765-2) - Buffer Overflow was reported by the receiver."/>
    <x v="15"/>
    <s v="noSeverityAvailable"/>
    <s v="N.A."/>
    <s v="---"/>
    <s v="N.A."/>
  </r>
  <r>
    <s v="RETARDER"/>
    <x v="15"/>
    <s v="7F522"/>
    <s v="02"/>
    <s v="22F5E2"/>
    <s v="[RETARDER_DIWA6]CAN Transport layer (ISO 15765-2) - Reception transgression of the most permitted number of Flow-Control-Frames with the status 'waiting'."/>
    <x v="15"/>
    <s v="noSeverityAvailable"/>
    <s v="N.A."/>
    <s v="---"/>
    <s v="N.A."/>
  </r>
  <r>
    <s v="RETARDER"/>
    <x v="15"/>
    <s v="7F523"/>
    <s v="02"/>
    <s v="23F5E2"/>
    <s v="[RETARDER_DIWA6]CAN Transport layer (ISO 15765-2) - Receiving a Flow-Control-Frame with a faulty Flow-Status."/>
    <x v="15"/>
    <s v="noSeverityAvailable"/>
    <s v="N.A."/>
    <s v="---"/>
    <s v="N.A."/>
  </r>
  <r>
    <s v="RETARDER"/>
    <x v="15"/>
    <s v="7F580"/>
    <s v="0A"/>
    <s v="80F5EA"/>
    <s v="[RETARDER_DIWA6]CAN Protocol SAE J1939 - Timeout of CAN receive message EEC1 (Electronic Engine Controller #1)."/>
    <x v="15"/>
    <s v="MaintenanceOnly"/>
    <s v="N.A."/>
    <s v="---"/>
    <s v="N.A."/>
  </r>
  <r>
    <s v="RETARDER"/>
    <x v="15"/>
    <s v="7F581"/>
    <s v="0A"/>
    <s v="81F5EA"/>
    <s v="[RETARDER_DIWA6]CAN Protocol SAE J1939 - Timeout of CAN receive message EEC2 (Electronic Engine Controller #2)."/>
    <x v="15"/>
    <s v="MaintenanceOnly"/>
    <s v="N.A."/>
    <s v="---"/>
    <s v="N.A."/>
  </r>
  <r>
    <s v="RETARDER"/>
    <x v="15"/>
    <s v="7F582"/>
    <s v="0A"/>
    <s v="82F5EA"/>
    <s v="[RETARDER_DIWA6]CAN Protocol SAE J1939 - Timeout of CAN receive message EEC3 (Electronic Engine Controller #3)."/>
    <x v="15"/>
    <s v="MaintenanceOnly"/>
    <s v="N.A."/>
    <s v="---"/>
    <s v="N.A."/>
  </r>
  <r>
    <s v="RETARDER"/>
    <x v="15"/>
    <s v="7F583"/>
    <s v="0A"/>
    <s v="83F5EA"/>
    <s v="[RETARDER_DIWA6]CAN Protocol SAE J1939 - Timeout of CAN receive message EBC1 (Electronic Brake Controller #1) of system 1."/>
    <x v="15"/>
    <s v="MaintenanceOnly"/>
    <s v="N.A."/>
    <s v="---"/>
    <s v="N.A."/>
  </r>
  <r>
    <s v="RETARDER"/>
    <x v="15"/>
    <s v="7F584"/>
    <s v="0A"/>
    <s v="84F5EA"/>
    <s v="[RETARDER_DIWA6]CAN Protocol SAE J1939 - Timeout of CAN receive message EBC3 (Wheel Application Pressure High Range Information)."/>
    <x v="15"/>
    <s v="MaintenanceOnly"/>
    <s v="N.A."/>
    <s v="---"/>
    <s v="N.A."/>
  </r>
  <r>
    <s v="RETARDER"/>
    <x v="15"/>
    <s v="7F585"/>
    <s v="0A"/>
    <s v="85F5EA"/>
    <s v="[RETARDER_DIWA6]CAN Protocol SAE J1939 - Timeout of CAN receive message TSC1 (Torque/Speed Control #1) of system 1."/>
    <x v="15"/>
    <s v="MaintenanceOnly"/>
    <s v="N.A."/>
    <s v="---"/>
    <s v="N.A."/>
  </r>
  <r>
    <s v="RETARDER"/>
    <x v="15"/>
    <s v="7F586"/>
    <s v="0A"/>
    <s v="86F5EA"/>
    <s v="[RETARDER_DIWA6]CAN Protocol SAE J1939 - Timeout of CAN receive message TSC1 (Torque/Speed Control #1) of system 2."/>
    <x v="15"/>
    <s v="MaintenanceOnly"/>
    <s v="N.A."/>
    <s v="---"/>
    <s v="N.A."/>
  </r>
  <r>
    <s v="RETARDER"/>
    <x v="15"/>
    <s v="7F587"/>
    <s v="0A"/>
    <s v="87F5EA"/>
    <s v="[RETARDER_DIWA6]CAN Protocol SAE J1939 - Timeout of CAN receive message CCVS (Cruise Control/Vehicle Speed) of system 1."/>
    <x v="15"/>
    <s v="MaintenanceOnly"/>
    <s v="N.A."/>
    <s v="---"/>
    <s v="N.A."/>
  </r>
  <r>
    <s v="RETARDER"/>
    <x v="15"/>
    <s v="7F588"/>
    <s v="0A"/>
    <s v="88F5EA"/>
    <s v="[RETARDER_DIWA6]CAN Protocol SAE J1939 - Timeout of CAN receive message TC1 (Transmission Control #1) of system 1."/>
    <x v="15"/>
    <s v="CheckAtNextHalt"/>
    <s v="TBD44"/>
    <s v="YELLOW"/>
    <s v="Amber Warning Retarder"/>
  </r>
  <r>
    <s v="RETARDER"/>
    <x v="15"/>
    <s v="7F589"/>
    <s v="0A"/>
    <s v="89F5EA"/>
    <s v="[RETARDER_DIWA6]CAN Protocol SAE J1939 - Timeout of CAN receive message TD (Time/Date)."/>
    <x v="15"/>
    <s v="MaintenanceOnly"/>
    <s v="N.A."/>
    <s v="---"/>
    <s v="N.A."/>
  </r>
  <r>
    <s v="RETARDER"/>
    <x v="15"/>
    <s v="7F58A"/>
    <s v="0A"/>
    <s v="8AF5EA"/>
    <s v="[RETARDER_DIWA6]CAN Protocol SAE J1939 - Timeout of CAN receive message VDHR (Vehicle Distance High Resolution)."/>
    <x v="15"/>
    <s v="MaintenanceOnly"/>
    <s v="N.A."/>
    <s v="---"/>
    <s v="N.A."/>
  </r>
  <r>
    <s v="RETARDER"/>
    <x v="15"/>
    <s v="7F58B"/>
    <s v="0A"/>
    <s v="8BF5EA"/>
    <s v="[RETARDER_DIWA6]CAN Protocol SAE J1939 - Timeout of CAN receive message TSC1 (Torque/Speed Control #1) of system 3."/>
    <x v="15"/>
    <s v="MaintenanceOnly"/>
    <s v="N.A."/>
    <s v="---"/>
    <s v="N.A."/>
  </r>
  <r>
    <s v="RETARDER"/>
    <x v="15"/>
    <s v="7F58C"/>
    <s v="0A"/>
    <s v="8CF5EA"/>
    <s v="[RETARDER_DIWA6]CAN Protocol SAE J1939 - Timeout of CAN receive message LFC (Liquid Fuel Consumption)."/>
    <x v="15"/>
    <s v="MaintenanceOnly"/>
    <s v="N.A."/>
    <s v="---"/>
    <s v="N.A."/>
  </r>
  <r>
    <s v="RETARDER"/>
    <x v="15"/>
    <s v="7F58D"/>
    <s v="0A"/>
    <s v="8DF5EA"/>
    <s v="[RETARDER_DIWA6]CAN Protocol SAE J1939 - Timeout of CAN receive message ASC1 (Air Suspension Control #1)."/>
    <x v="15"/>
    <s v="MaintenanceOnly"/>
    <s v="N.A."/>
    <s v="---"/>
    <s v="N.A."/>
  </r>
  <r>
    <s v="RETARDER"/>
    <x v="15"/>
    <s v="7F58E"/>
    <s v="0A"/>
    <s v="8EF5EA"/>
    <s v="[RETARDER_DIWA6]CAN Protocol SAE J1939 - Timeout of CAN receive message EBC5 (Electronic Brake Controller #5)."/>
    <x v="15"/>
    <s v="MaintenanceOnly"/>
    <s v="N.A."/>
    <s v="---"/>
    <s v="N.A."/>
  </r>
  <r>
    <s v="RETARDER"/>
    <x v="15"/>
    <s v="7F58F"/>
    <s v="0A"/>
    <s v="8FF5EA"/>
    <s v="[RETARDER_DIWA6]CAN Protocol SAE J1939 - Timeout of CAN receive message ERC1 from TRX (Electronic Retarder Controller #1)."/>
    <x v="15"/>
    <s v="MaintenanceOnly"/>
    <s v="N.A."/>
    <s v="---"/>
    <s v="N.A."/>
  </r>
  <r>
    <s v="RETARDER"/>
    <x v="15"/>
    <s v="7F590"/>
    <s v="0A"/>
    <s v="90F5EA"/>
    <s v="[RETARDER_DIWA6]CAN Protocol SAE J1939 - Timeout of CAN receive message TC1 (Transmission Control #1) of source address 5 (Gear range selector), if transmission is in neutral."/>
    <x v="15"/>
    <s v="CheckAtNextHalt"/>
    <s v="TBD44"/>
    <s v="YELLOW"/>
    <s v="Amber Warning Retarder"/>
  </r>
  <r>
    <s v="RETARDER"/>
    <x v="15"/>
    <s v="7F591"/>
    <s v="0A"/>
    <s v="91F5EA"/>
    <s v="[RETARDER_DIWA6]CAN Protocol SAE J1939 - Timeout of CAN receive message CCVS (Cruise Control/Vehicle Speed) of system 2."/>
    <x v="15"/>
    <s v="MaintenanceOnly"/>
    <s v="N.A."/>
    <s v="---"/>
    <s v="N.A."/>
  </r>
  <r>
    <s v="RETARDER"/>
    <x v="15"/>
    <s v="7F592"/>
    <s v="0A"/>
    <s v="92F5EA"/>
    <s v="[RETARDER_DIWA6]CAN Protocol SAE J1939 - Timeout of CAN receive message OEL (Operators External Light Control)."/>
    <x v="15"/>
    <s v="MaintenanceOnly"/>
    <s v="N.A."/>
    <s v="---"/>
    <s v="N.A."/>
  </r>
  <r>
    <s v="RETARDER"/>
    <x v="15"/>
    <s v="7F593"/>
    <s v="0A"/>
    <s v="93F5EA"/>
    <s v="[RETARDER_DIWA6]CAN Protocol SAE J1939 - Timeout of the MAN specific CAN receive message TRAILER."/>
    <x v="15"/>
    <s v="MaintenanceOnly"/>
    <s v="N.A."/>
    <s v="---"/>
    <s v="N.A."/>
  </r>
  <r>
    <s v="RETARDER"/>
    <x v="15"/>
    <s v="7F594"/>
    <s v="0A"/>
    <s v="94F5EA"/>
    <s v="[RETARDER_DIWA6]CAN Protocol SAE J1939 - Timeout of the Irisibus specific CAN receive message BC2EDC."/>
    <x v="15"/>
    <s v="MaintenanceOnly"/>
    <s v="N.A."/>
    <s v="---"/>
    <s v="N.A."/>
  </r>
  <r>
    <s v="RETARDER"/>
    <x v="15"/>
    <s v="7F595"/>
    <s v="0A"/>
    <s v="95F5EA"/>
    <s v="[RETARDER_DIWA6]CAN Protocol SAE J1939 - Timeout of CAN receive message EBC1 (Electronic Brake Controller #1) of system 2."/>
    <x v="15"/>
    <s v="MaintenanceOnly"/>
    <s v="N.A."/>
    <s v="---"/>
    <s v="N.A."/>
  </r>
  <r>
    <s v="RETARDER"/>
    <x v="15"/>
    <s v="7F596"/>
    <s v="0A"/>
    <s v="96F5EA"/>
    <s v="[RETARDER_DIWA6]CAN Protocol SAE J1939 - Timeout of CAN receive message TSC1 (Torque/Speed Control #1) of ACU."/>
    <x v="15"/>
    <s v="noSeverityAvailable"/>
    <s v="N.A."/>
    <s v="---"/>
    <s v="N.A."/>
  </r>
  <r>
    <s v="RETARDER"/>
    <x v="15"/>
    <s v="7F597"/>
    <s v="0A"/>
    <s v="97F5EA"/>
    <s v="[RETARDER_DIWA6]CAN Protocol SAE J1939 - Timeout of CAN receive message ET1 (Engine Temperature #1)."/>
    <x v="15"/>
    <s v="MaintenanceOnly"/>
    <s v="N.A."/>
    <s v="---"/>
    <s v="N.A."/>
  </r>
  <r>
    <s v="RETARDER"/>
    <x v="15"/>
    <s v="7F598"/>
    <s v="0A"/>
    <s v="98F5EA"/>
    <s v="[RETARDER_DIWA6]CAN Protocol SAE J1939 - Timeout of CAN receive message AC-Compressor."/>
    <x v="15"/>
    <s v="noSeverityAvailable"/>
    <s v="N.A."/>
    <s v="---"/>
    <s v="N.A."/>
  </r>
  <r>
    <s v="RETARDER"/>
    <x v="15"/>
    <s v="7F599"/>
    <s v="0A"/>
    <s v="99F5EA"/>
    <s v="[RETARDER_DIWA6]CAN Protocol SAE J1939 - Timeout of CAN receive message DLN5."/>
    <x v="15"/>
    <s v="MaintenanceOnly"/>
    <s v="N.A."/>
    <s v="---"/>
    <s v="N.A."/>
  </r>
  <r>
    <s v="RETARDER"/>
    <x v="15"/>
    <s v="7F59A"/>
    <s v="0A"/>
    <s v="9AF5EA"/>
    <s v="[RETARDER_DIWA6]CAN Protocol SAE J1939 - Timeout of CAN receive message LFE1 (Liquid Fuel Economy #1)."/>
    <x v="15"/>
    <s v="noSeverityAvailable"/>
    <s v="N.A."/>
    <s v="---"/>
    <s v="N.A."/>
  </r>
  <r>
    <s v="RETARDER"/>
    <x v="15"/>
    <s v="7F59B"/>
    <s v="0A"/>
    <s v="9BF5EA"/>
    <s v="[RETARDER_DIWA6]CAN Protocol SAE J1939 - Timeout of CAN receive message DPFC1 (Diesel Particulate Filter Control #1)."/>
    <x v="15"/>
    <s v="noSeverityAvailable"/>
    <s v="N.A."/>
    <s v="---"/>
    <s v="N.A."/>
  </r>
  <r>
    <s v="RETARDER"/>
    <x v="15"/>
    <s v="7F59C"/>
    <s v="0A"/>
    <s v="9CF5EA"/>
    <s v="[RETARDER_DIWA6]CAN Protocol SAE J1939 - Timeout of CAN receive message SOL1."/>
    <x v="15"/>
    <s v="noSeverityAvailable"/>
    <s v="N.A."/>
    <s v="---"/>
    <s v="N.A."/>
  </r>
  <r>
    <s v="RETARDER"/>
    <x v="15"/>
    <s v="7F59D"/>
    <s v="0A"/>
    <s v="9DF5EA"/>
    <s v="[RETARDER_DIWA6]CAN Protocol SAE J1939 - Timeout of CAN receive message TC1 (Transmission Control #1) of system 2."/>
    <x v="15"/>
    <s v="CheckAtNextHalt"/>
    <s v="TBD44"/>
    <s v="YELLOW"/>
    <s v="Amber Warning Retarder"/>
  </r>
  <r>
    <s v="RETARDER"/>
    <x v="15"/>
    <s v="7F59E"/>
    <s v="0A"/>
    <s v="9EF5EA"/>
    <s v="[RETARDER_DIWA6]CAN Protocol SAE J1939 - Timeout of CAN receive message AUXIO1"/>
    <x v="15"/>
    <s v="noSeverityAvailable"/>
    <s v="N.A."/>
    <s v="---"/>
    <s v="N.A."/>
  </r>
  <r>
    <s v="RETARDER"/>
    <x v="15"/>
    <s v="7F59F"/>
    <s v="02"/>
    <s v="9FF5E2"/>
    <s v="[RETARDER_DIWA6]CAN Protocol SAE J1939 - Invalid CAN controller number in dataset."/>
    <x v="15"/>
    <s v="CheckAtNextHalt"/>
    <s v="TBD44"/>
    <s v="YELLOW"/>
    <s v="Amber Warning Retarder"/>
  </r>
  <r>
    <s v="RETARDER"/>
    <x v="15"/>
    <s v="7F5A0"/>
    <s v="0A"/>
    <s v="A0F5EA"/>
    <s v="[RETARDER_DIWA6]CAN Protocol SAE J1939 - Timeout of CAN receive message EC1 (Engine Configuration #1)."/>
    <x v="15"/>
    <s v="MaintenanceOnly"/>
    <s v="N.A."/>
    <s v="---"/>
    <s v="N.A."/>
  </r>
  <r>
    <s v="RETARDER"/>
    <x v="15"/>
    <s v="7F5A1"/>
    <s v="0A"/>
    <s v="A1F5EA"/>
    <s v="[RETARDER_DIWA6]CAN Protocol SAE J1939 - Timeout between the packets of CAN receive message EC1 (Engine Configuration #1)."/>
    <x v="15"/>
    <s v="MaintenanceOnly"/>
    <s v="N.A."/>
    <s v="---"/>
    <s v="N.A."/>
  </r>
  <r>
    <s v="RETARDER"/>
    <x v="15"/>
    <s v="7F5A2"/>
    <s v="02"/>
    <s v="A2F5E2"/>
    <s v="[RETARDER_DIWA6]CAN Protocol SAE J1939 - Incorrect package sequence of CAN receive message EC1 (Engine Configuration #1)."/>
    <x v="15"/>
    <s v="MaintenanceOnly"/>
    <s v="N.A."/>
    <s v="---"/>
    <s v="N.A."/>
  </r>
  <r>
    <s v="RETARDER"/>
    <x v="15"/>
    <s v="7F5E4"/>
    <s v="0A"/>
    <s v="E4F5EA"/>
    <s v="[RETARDER_DIWA6]CAN Protocol IES - Timeout of CAN receive message ID 512."/>
    <x v="15"/>
    <s v="MaintenanceOnly"/>
    <s v="N.A."/>
    <s v="---"/>
    <s v="N.A."/>
  </r>
  <r>
    <s v="RETARDER"/>
    <x v="15"/>
    <s v="7F5E5"/>
    <s v="0A"/>
    <s v="E5F5EA"/>
    <s v="[RETARDER_DIWA6]CAN Protocol IES - Timeout of CAN receive message ID 592."/>
    <x v="15"/>
    <s v="MaintenanceOnly"/>
    <s v="N.A."/>
    <s v="---"/>
    <s v="N.A."/>
  </r>
  <r>
    <s v="RETARDER"/>
    <x v="15"/>
    <s v="7F5E6"/>
    <s v="0A"/>
    <s v="E6F5EA"/>
    <s v="[RETARDER_DIWA6]CAN Protocol IES - Timeout of CAN receive message ID 593."/>
    <x v="15"/>
    <s v="MaintenanceOnly"/>
    <s v="N.A."/>
    <s v="---"/>
    <s v="N.A."/>
  </r>
  <r>
    <s v="RETARDER"/>
    <x v="15"/>
    <s v="7F5E7"/>
    <s v="0A"/>
    <s v="E7F5EA"/>
    <s v="[RETARDER_DIWA6]CAN Protocol IES - Timeout of CAN receive message ID 1024."/>
    <x v="15"/>
    <s v="MaintenanceOnly"/>
    <s v="N.A."/>
    <s v="---"/>
    <s v="N.A."/>
  </r>
  <r>
    <s v="RETARDER"/>
    <x v="15"/>
    <s v="7F5E8"/>
    <s v="0A"/>
    <s v="E8F5EA"/>
    <s v="[RETARDER_DIWA6]CAN Protocol IES - Timeout of CAN receive message ID 1264."/>
    <x v="15"/>
    <s v="MaintenanceOnly"/>
    <s v="N.A."/>
    <s v="---"/>
    <s v="N.A."/>
  </r>
  <r>
    <s v="RETARDER"/>
    <x v="15"/>
    <s v="7F5E9"/>
    <s v="0A"/>
    <s v="E9F5EA"/>
    <s v="[RETARDER_DIWA6]CAN Protocol IES - Timeout of CAN receive message ID 1360."/>
    <x v="15"/>
    <s v="MaintenanceOnly"/>
    <s v="N.A."/>
    <s v="---"/>
    <s v="N.A."/>
  </r>
  <r>
    <s v="RETARDER"/>
    <x v="15"/>
    <s v="7F5EA"/>
    <s v="0A"/>
    <s v="EAF5EA"/>
    <s v="[RETARDER_DIWA6]CAN Protocol IES - Timeout of CAN receive message ID 1448."/>
    <x v="15"/>
    <s v="MaintenanceOnly"/>
    <s v="N.A."/>
    <s v="---"/>
    <s v="N.A."/>
  </r>
  <r>
    <s v="RETARDER"/>
    <x v="15"/>
    <s v="7F5EB"/>
    <s v="0A"/>
    <s v="EBF5EA"/>
    <s v="[RETARDER_DIWA6]CAN Protocol IES - Timeout of CAN receive message ID 1451."/>
    <x v="15"/>
    <s v="MaintenanceOnly"/>
    <s v="N.A."/>
    <s v="---"/>
    <s v="N.A."/>
  </r>
  <r>
    <s v="RETARDER"/>
    <x v="15"/>
    <s v="7F5EC"/>
    <s v="0A"/>
    <s v="ECF5EA"/>
    <s v="[RETARDER_DIWA6]CAN Protocol IES - Timeout of CAN receive message ID 596."/>
    <x v="15"/>
    <s v="MaintenanceOnly"/>
    <s v="N.A."/>
    <s v="---"/>
    <s v="N.A."/>
  </r>
  <r>
    <s v="RETARDER"/>
    <x v="15"/>
    <s v="7F5ED"/>
    <s v="0A"/>
    <s v="EDF5EA"/>
    <s v="[RETARDER_DIWA6]CAN Protocol IES - Timeout of CAN receive message ID 1104."/>
    <x v="15"/>
    <s v="MaintenanceOnly"/>
    <s v="N.A."/>
    <s v="---"/>
    <s v="N.A."/>
  </r>
  <r>
    <s v="RETARDER"/>
    <x v="15"/>
    <s v="7F5EE"/>
    <s v="0A"/>
    <s v="EEF5EA"/>
    <s v="[RETARDER_DIWA6]CAN Protocol IES - Timeout of CAN receive message ID 1716."/>
    <x v="15"/>
    <s v="MaintenanceOnly"/>
    <s v="N.A."/>
    <s v="---"/>
    <s v="N.A."/>
  </r>
  <r>
    <s v="RETARDER"/>
    <x v="15"/>
    <s v="7F5EF"/>
    <s v="0A"/>
    <s v="EFF5EA"/>
    <s v="[RETARDER_DIWA6]CAN Protocol IES - Timeout of CAN receive message ID 1362."/>
    <x v="15"/>
    <s v="MaintenanceOnly"/>
    <s v="N.A."/>
    <s v="---"/>
    <s v="N.A."/>
  </r>
  <r>
    <s v="RETARDER"/>
    <x v="15"/>
    <s v="7F5F0"/>
    <s v="0A"/>
    <s v="F0F5EA"/>
    <s v="[RETARDER_DIWA6]CAN Protocol IES - Timeout of CAN receive message ID 1364."/>
    <x v="15"/>
    <s v="MaintenanceOnly"/>
    <s v="N.A."/>
    <s v="---"/>
    <s v="N.A."/>
  </r>
  <r>
    <s v="RETARDER"/>
    <x v="15"/>
    <s v="7F5F1"/>
    <s v="02"/>
    <s v="F1F5E2"/>
    <s v="[RETARDER_DIWA6]CAN Protocol IES - Invalid CAN controller number in dataset."/>
    <x v="15"/>
    <s v="CheckAtNextHalt"/>
    <s v="TBD44"/>
    <s v="YELLOW"/>
    <s v="Amber Warning Retarder"/>
  </r>
  <r>
    <s v="RETARDER"/>
    <x v="15"/>
    <s v="7F648"/>
    <s v="0A"/>
    <s v="48F6EA"/>
    <s v="[RETARDER_DIWA6]CAN Protocol VOITH private CAN - Timeout of CAN receive message TC1 (Transmission Control #1)."/>
    <x v="15"/>
    <s v="CheckAtNextHalt"/>
    <s v="TBD44"/>
    <s v="YELLOW"/>
    <s v="Amber Warning Retarder"/>
  </r>
  <r>
    <s v="RETARDER"/>
    <x v="15"/>
    <s v="7F649"/>
    <s v="0A"/>
    <s v="49F6EA"/>
    <s v="[RETARDER_DIWA6]CAN Protocol VOITH private CAN - Timeout of CAN receive message INPUT VALUES 0."/>
    <x v="15"/>
    <s v="MaintenanceOnly"/>
    <s v="N.A."/>
    <s v="---"/>
    <s v="N.A."/>
  </r>
  <r>
    <s v="RETARDER"/>
    <x v="15"/>
    <s v="7F64A"/>
    <s v="0A"/>
    <s v="4AF6EA"/>
    <s v="[RETARDER_DIWA6]CAN Protocol VOITH private CAN - Timeout of CAN receive message INPUT VALUES 1."/>
    <x v="15"/>
    <s v="MaintenanceOnly"/>
    <s v="N.A."/>
    <s v="---"/>
    <s v="N.A."/>
  </r>
  <r>
    <s v="RETARDER"/>
    <x v="15"/>
    <s v="7F64B"/>
    <s v="0A"/>
    <s v="4BF6EA"/>
    <s v="[RETARDER_DIWA6]CAN Protocol VOITH private CAN - Timeout of CAN receive message INPUT VALUES 2."/>
    <x v="15"/>
    <s v="MaintenanceOnly"/>
    <s v="N.A."/>
    <s v="---"/>
    <s v="N.A."/>
  </r>
  <r>
    <s v="RETARDER"/>
    <x v="15"/>
    <s v="7F64C"/>
    <s v="0A"/>
    <s v="4CF6EA"/>
    <s v="[RETARDER_DIWA6]CAN Protocol VOITH private CAN - Timeout of CAN receive message CMD_Response."/>
    <x v="15"/>
    <s v="CheckAtNextHalt"/>
    <s v="TBD44"/>
    <s v="YELLOW"/>
    <s v="Amber Warning Retarder"/>
  </r>
  <r>
    <s v="RETARDER"/>
    <x v="15"/>
    <s v="7F64D"/>
    <s v="0A"/>
    <s v="4DF6EA"/>
    <s v="[RETARDER_DIWA6]CAN Protocol VOITH private CAN - Timeout of CAN receive message TC1 (Transmission Control #1), if transmission is in neutral."/>
    <x v="15"/>
    <s v="CheckAtNextHalt"/>
    <s v="TBD44"/>
    <s v="YELLOW"/>
    <s v="Amber Warning Retarder"/>
  </r>
  <r>
    <s v="RETARDER"/>
    <x v="15"/>
    <s v="7F64E"/>
    <s v="0A"/>
    <s v="4EF6EA"/>
    <s v="[RETARDER_DIWA6]CAN Protocol VOITH private CAN - Timeout of CAN receive message PRV_APPC_0x18000501."/>
    <x v="15"/>
    <s v="noSeverityAvailable"/>
    <s v="N.A."/>
    <s v="---"/>
    <s v="N.A."/>
  </r>
  <r>
    <s v="RETARDER"/>
    <x v="15"/>
    <s v="7F64F"/>
    <s v="0A"/>
    <s v="4FF6EA"/>
    <s v="[RETARDER_DIWA6]CAN Protocol VOITH private CAN - Timeout of CAN receive message PDO_MC_0x210."/>
    <x v="15"/>
    <s v="noSeverityAvailable"/>
    <s v="N.A."/>
    <s v="---"/>
    <s v="N.A."/>
  </r>
  <r>
    <s v="RETARDER"/>
    <x v="15"/>
    <s v="7F650"/>
    <s v="0A"/>
    <s v="50F6EA"/>
    <s v="[RETARDER_DIWA6]CAN Protocol VOITH private CAN - Timeout of CAN receive message PRV_WPC_0x18FF0320 (Actual Values Water Pump (WPC))."/>
    <x v="15"/>
    <s v="noSeverityAvailable"/>
    <s v="N.A."/>
    <s v="---"/>
    <s v="N.A."/>
  </r>
  <r>
    <s v="RETARDER"/>
    <x v="15"/>
    <s v="7F651"/>
    <s v="0A"/>
    <s v="51F6EA"/>
    <s v="[RETARDER_DIWA6]CAN Protocol VOITH private CAN - Timeout of CAN receive message PDO_MC_0x216 (Actual values ES)."/>
    <x v="15"/>
    <s v="noSeverityAvailable"/>
    <s v="N.A."/>
    <s v="---"/>
    <s v="N.A."/>
  </r>
  <r>
    <s v="RETARDER"/>
    <x v="15"/>
    <s v="7F652"/>
    <s v="0A"/>
    <s v="52F6EA"/>
    <s v="[RETARDER_DIWA6]CAN Protocol VOITH private CAN - Timeout of CAN receive message PDO_MC_0x21C (Temperature of the electrial component of the motor controller)."/>
    <x v="15"/>
    <s v="noSeverityAvailable"/>
    <s v="N.A."/>
    <s v="---"/>
    <s v="N.A."/>
  </r>
  <r>
    <s v="RETARDER"/>
    <x v="15"/>
    <s v="7F653"/>
    <s v="0A"/>
    <s v="53F6EA"/>
    <s v="[RETARDER_DIWA6]CAN Protocol VOITH private CAN - Timeout of CAN receive message PDO_SC_0x258 (Status SC)."/>
    <x v="15"/>
    <s v="noSeverityAvailable"/>
    <s v="N.A."/>
    <s v="---"/>
    <s v="N.A."/>
  </r>
  <r>
    <s v="RETARDER"/>
    <x v="15"/>
    <s v="7F654"/>
    <s v="0A"/>
    <s v="54F6EA"/>
    <s v="[RETARDER_DIWA6]CAN Protocol VOITH private CAN - Timeout of CAN receive message PDO_APPC_0x190 (Setpoint Setting ASM)."/>
    <x v="15"/>
    <s v="noSeverityAvailable"/>
    <s v="N.A."/>
    <s v="---"/>
    <s v="N.A."/>
  </r>
  <r>
    <s v="RETARDER"/>
    <x v="15"/>
    <s v="7F655"/>
    <s v="0A"/>
    <s v="55F6EA"/>
    <s v="[RETARDER_DIWA6]CAN Protocol VOITH private CAN - Timeout of CAN receive message PRV_SUC1_0x509 (SUC Module 1 - Actual Values 1)."/>
    <x v="15"/>
    <s v="noSeverityAvailable"/>
    <s v="N.A."/>
    <s v="---"/>
    <s v="N.A."/>
  </r>
  <r>
    <s v="RETARDER"/>
    <x v="15"/>
    <s v="7F656"/>
    <s v="0A"/>
    <s v="56F6EA"/>
    <s v="[RETARDER_DIWA6]CAN Protocol VOITH private CAN - Timeout of CAN receive message PRV_SUC2_0x511 (SUC Moduel 2 - Active Values 1)."/>
    <x v="15"/>
    <s v="noSeverityAvailable"/>
    <s v="N.A."/>
    <s v="---"/>
    <s v="N.A."/>
  </r>
  <r>
    <s v="RETARDER"/>
    <x v="15"/>
    <s v="7F657"/>
    <s v="0A"/>
    <s v="57F6EA"/>
    <s v="[RETARDER_DIWA6]CAN Protocol VOITH private CAN - Timeout of CAN receive message PRV_SUC3_0x519 (SUC Module 3 - Actual Values 1)."/>
    <x v="15"/>
    <s v="noSeverityAvailable"/>
    <s v="N.A."/>
    <s v="---"/>
    <s v="N.A."/>
  </r>
  <r>
    <s v="RETARDER"/>
    <x v="15"/>
    <s v="7F658"/>
    <s v="0A"/>
    <s v="58F6EA"/>
    <s v="[RETARDER_DIWA6]CAN Protocol VOITH private CAN - Timeout of CAN receive message PRV_SUC4_0x521 (SUC Module 4 - Actual Values 1)."/>
    <x v="15"/>
    <s v="noSeverityAvailable"/>
    <s v="N.A."/>
    <s v="---"/>
    <s v="N.A."/>
  </r>
  <r>
    <s v="RETARDER"/>
    <x v="15"/>
    <s v="7F659"/>
    <s v="0A"/>
    <s v="59F6EA"/>
    <s v="[RETARDER_DIWA6]CAN Protocol VOITH private CAN - Timeout of CAN receive message PRV_SUC5_0x529 (SUC Module 5 - Actual Values 1)."/>
    <x v="15"/>
    <s v="noSeverityAvailable"/>
    <s v="N.A."/>
    <s v="---"/>
    <s v="N.A."/>
  </r>
  <r>
    <s v="RETARDER"/>
    <x v="15"/>
    <s v="7F6AC"/>
    <s v="0A"/>
    <s v="ACF6EA"/>
    <s v="[RETARDER_DIWA6]CAN - Vehicle Message Matrix (VMM) - Messages - Timeout of CAN receive message BS_E2."/>
    <x v="15"/>
    <s v="CheckAtNextHalt"/>
    <s v="TBD44"/>
    <s v="YELLOW"/>
    <s v="Amber Warning Retarder"/>
  </r>
  <r>
    <s v="RETARDER"/>
    <x v="15"/>
    <s v="7F6AD"/>
    <s v="0A"/>
    <s v="ADF6EA"/>
    <s v="[RETARDER_DIWA6]CAN - Vehicle Message Matrix (VMM) - Messages - Timeout of CAN receive message BS_E3."/>
    <x v="15"/>
    <s v="MaintenanceOnly"/>
    <s v="N.A."/>
    <s v="---"/>
    <s v="N.A."/>
  </r>
  <r>
    <s v="RETARDER"/>
    <x v="15"/>
    <s v="7F6AE"/>
    <s v="0A"/>
    <s v="AEF6EA"/>
    <s v="[RETARDER_DIWA6]CAN - Vehicle Message Matrix (VMM) - Messages - Timeout of CAN receive message CGW_C1."/>
    <x v="15"/>
    <s v="MaintenanceOnly"/>
    <s v="N.A."/>
    <s v="---"/>
    <s v="N.A."/>
  </r>
  <r>
    <s v="RETARDER"/>
    <x v="15"/>
    <s v="7F6AF"/>
    <s v="0A"/>
    <s v="AFF6EA"/>
    <s v="[RETARDER_DIWA6]CAN - Vehicle Message Matrix (VMM) - Messages - Timeout of CAN receive message CPC_C01."/>
    <x v="15"/>
    <s v="MaintenanceOnly"/>
    <s v="N.A."/>
    <s v="---"/>
    <s v="N.A."/>
  </r>
  <r>
    <s v="RETARDER"/>
    <x v="15"/>
    <s v="7F6B0"/>
    <s v="0A"/>
    <s v="B0F6EA"/>
    <s v="[RETARDER_DIWA6]CAN - Vehicle Message Matrix (VMM) - Messages - Timeout of CAN receive message CPC_C02."/>
    <x v="15"/>
    <s v="MaintenanceOnly"/>
    <s v="N.A."/>
    <s v="---"/>
    <s v="N.A."/>
  </r>
  <r>
    <s v="RETARDER"/>
    <x v="15"/>
    <s v="7F6B1"/>
    <s v="0A"/>
    <s v="B1F6EA"/>
    <s v="[RETARDER_DIWA6]CAN - Vehicle Message Matrix (VMM) - Messages - Timeout of CAN receive message CPC_C03."/>
    <x v="15"/>
    <s v="CheckAtNextHalt"/>
    <s v="TBD44"/>
    <s v="YELLOW"/>
    <s v="Amber Warning Retarder"/>
  </r>
  <r>
    <s v="RETARDER"/>
    <x v="15"/>
    <s v="7F6B2"/>
    <s v="0A"/>
    <s v="B2F6EA"/>
    <s v="[RETARDER_DIWA6]CAN - Vehicle Message Matrix (VMM) - Messages - Timeout of CAN receive message CPC_C06."/>
    <x v="15"/>
    <s v="CheckAtNextHalt"/>
    <s v="TBD44"/>
    <s v="YELLOW"/>
    <s v="Amber Warning Retarder"/>
  </r>
  <r>
    <s v="RETARDER"/>
    <x v="15"/>
    <s v="7F6B3"/>
    <s v="0A"/>
    <s v="B3F6EA"/>
    <s v="[RETARDER_DIWA6]CAN - Vehicle Message Matrix (VMM) - Messages - Timeout of CAN receive message CPC_C09."/>
    <x v="15"/>
    <s v="CheckAtNextHalt"/>
    <s v="TBD44"/>
    <s v="YELLOW"/>
    <s v="Amber Warning Retarder"/>
  </r>
  <r>
    <s v="RETARDER"/>
    <x v="15"/>
    <s v="7F6B4"/>
    <s v="0A"/>
    <s v="B4F6EA"/>
    <s v="[RETARDER_DIWA6]CAN - Vehicle Message Matrix (VMM) - Messages - Timeout of CAN receive message CPC_C10."/>
    <x v="15"/>
    <s v="CheckAtNextHalt"/>
    <s v="TBD44"/>
    <s v="YELLOW"/>
    <s v="Amber Warning Retarder"/>
  </r>
  <r>
    <s v="RETARDER"/>
    <x v="15"/>
    <s v="7F6B5"/>
    <s v="0A"/>
    <s v="B5F6EA"/>
    <s v="[RETARDER_DIWA6]CAN - Vehicle Message Matrix (VMM) - Messages - Timeout of CAN receive message CPC_C12."/>
    <x v="15"/>
    <s v="CheckAtNextHalt"/>
    <s v="TBD44"/>
    <s v="YELLOW"/>
    <s v="Amber Warning Retarder"/>
  </r>
  <r>
    <s v="RETARDER"/>
    <x v="15"/>
    <s v="7F6B6"/>
    <s v="0A"/>
    <s v="B6F6EA"/>
    <s v="[RETARDER_DIWA6]CAN - Vehicle Message Matrix (VMM) - Messages - Timeout of CAN receive message EBC5_BS."/>
    <x v="15"/>
    <s v="CheckAtNextHalt"/>
    <s v="TBD44"/>
    <s v="YELLOW"/>
    <s v="Amber Warning Retarder"/>
  </r>
  <r>
    <s v="RETARDER"/>
    <x v="15"/>
    <s v="7F6B7"/>
    <s v="0A"/>
    <s v="B7F6EA"/>
    <s v="[RETARDER_DIWA6]CAN - Vehicle Message Matrix (VMM) - Messages - Timeout of CAN receive message MCM_C01."/>
    <x v="15"/>
    <s v="CheckAtNextHalt"/>
    <s v="TBD44"/>
    <s v="YELLOW"/>
    <s v="Amber Warning Retarder"/>
  </r>
  <r>
    <s v="RETARDER"/>
    <x v="15"/>
    <s v="7F6B8"/>
    <s v="0A"/>
    <s v="B8F6EA"/>
    <s v="[RETARDER_DIWA6]CAN - Vehicle Message Matrix (VMM) - Messages - Timeout of CAN receive message MCM_C02."/>
    <x v="15"/>
    <s v="CheckAtNextHalt"/>
    <s v="TBD44"/>
    <s v="YELLOW"/>
    <s v="Amber Warning Retarder"/>
  </r>
  <r>
    <s v="RETARDER"/>
    <x v="15"/>
    <s v="7F6B9"/>
    <s v="0A"/>
    <s v="B9F6EA"/>
    <s v="[RETARDER_DIWA6]CAN - Vehicle Message Matrix (VMM) - Messages - Timeout of CAN receive message MCM_C03."/>
    <x v="15"/>
    <s v="MaintenanceOnly"/>
    <s v="N.A."/>
    <s v="---"/>
    <s v="N.A."/>
  </r>
  <r>
    <s v="RETARDER"/>
    <x v="15"/>
    <s v="7F6BA"/>
    <s v="0A"/>
    <s v="BAF6EA"/>
    <s v="[RETARDER_DIWA6]CAN - Vehicle Message Matrix (VMM) - Messages - Timeout of CAN receive message MCM_C23."/>
    <x v="15"/>
    <s v="MaintenanceOnly"/>
    <s v="N.A."/>
    <s v="---"/>
    <s v="N.A."/>
  </r>
  <r>
    <s v="RETARDER"/>
    <x v="15"/>
    <s v="7F6BB"/>
    <s v="0A"/>
    <s v="BBF6EA"/>
    <s v="[RETARDER_DIWA6]CAN - Vehicle Message Matrix (VMM) - Messages - Timeout of CAN receive message MUX_B33."/>
    <x v="15"/>
    <s v="MaintenanceOnly"/>
    <s v="N.A."/>
    <s v="---"/>
    <s v="N.A."/>
  </r>
  <r>
    <s v="RETARDER"/>
    <x v="15"/>
    <s v="7F6BC"/>
    <s v="0A"/>
    <s v="BCF6EA"/>
    <s v="[RETARDER_DIWA6]CAN - Vehicle Message Matrix (VMM) - Messages - Timeout of CAN receive message TD_ICUC."/>
    <x v="15"/>
    <s v="MaintenanceOnly"/>
    <s v="N.A."/>
    <s v="---"/>
    <s v="N.A."/>
  </r>
  <r>
    <s v="RETARDER"/>
    <x v="15"/>
    <s v="7F6BD"/>
    <s v="0A"/>
    <s v="BDF6EA"/>
    <s v="[RETARDER_DIWA6]CAN - Vehicle Message Matrix (VMM) - Messages - Timeout of CAN receive message CGW_VIN."/>
    <x v="15"/>
    <s v="MaintenanceOnly"/>
    <s v="N.A."/>
    <s v="---"/>
    <s v="N.A."/>
  </r>
  <r>
    <s v="RETARDER"/>
    <x v="15"/>
    <s v="7F6BE"/>
    <s v="0A"/>
    <s v="BEF6EA"/>
    <s v="[RETARDER_DIWA6]CAN - Vehicle Message Matrix (VMM) - Messages - Timeout of CAN receive message MCM_C07."/>
    <x v="15"/>
    <s v="MaintenanceOnly"/>
    <s v="N.A."/>
    <s v="---"/>
    <s v="N.A."/>
  </r>
  <r>
    <s v="RETARDER"/>
    <x v="15"/>
    <s v="7F6BF"/>
    <s v="0A"/>
    <s v="BFF6EA"/>
    <s v="[RETARDER_DIWA6]CAN - Vehicle Message Matrix (VMM) - Messages - Timeout of CAN receive message MCM_C15."/>
    <x v="15"/>
    <s v="MaintenanceOnly"/>
    <s v="N.A."/>
    <s v="---"/>
    <s v="N.A."/>
  </r>
  <r>
    <s v="RETARDER"/>
    <x v="15"/>
    <s v="7F6C0"/>
    <s v="0A"/>
    <s v="C0F6EA"/>
    <s v="[RETARDER_DIWA6]CAN - Vehicle Message Matrix (VMM) - Messages - Timeout of CAN receive message SCA_C2."/>
    <x v="15"/>
    <s v="MaintenanceOnly"/>
    <s v="N.A."/>
    <s v="---"/>
    <s v="N.A."/>
  </r>
  <r>
    <s v="RETARDER"/>
    <x v="15"/>
    <s v="7F6C1"/>
    <s v="0A"/>
    <s v="C1F6EA"/>
    <s v="[RETARDER_DIWA6]CAN - Vehicle Message Matrix (VMM) - Messages - Timeout of CAN receive message MCM_C04."/>
    <x v="15"/>
    <s v="MaintenanceOnly"/>
    <s v="N.A."/>
    <s v="---"/>
    <s v="N.A."/>
  </r>
  <r>
    <s v="RETARDER"/>
    <x v="15"/>
    <s v="7F6C2"/>
    <s v="02"/>
    <s v="C2F6E2"/>
    <s v="[RETARDER_DIWA6]CAN - Vehicle Message Matrix (VMM) - Messages - Invalid CAN controller number in dataset."/>
    <x v="15"/>
    <s v="CheckAtNextHalt"/>
    <s v="TBD44"/>
    <s v="YELLOW"/>
    <s v="Amber Warning Retarder"/>
  </r>
  <r>
    <s v="RETARDER"/>
    <x v="15"/>
    <s v="7F6C5"/>
    <s v="02"/>
    <s v="C5F6E2"/>
    <s v="[RETARDER_DIWA6]CAN - Vehicle Message Matrix (VMM) - Signals - "/>
    <x v="15"/>
    <s v="noSeverityAvailable"/>
    <s v="N.A."/>
    <s v="---"/>
    <s v="N.A."/>
  </r>
  <r>
    <s v="RETARDER"/>
    <x v="15"/>
    <s v="7F6C6"/>
    <s v="02"/>
    <s v="C6F6E2"/>
    <s v="[RETARDER_DIWA6]CAN - Vehicle Message Matrix (VMM) - Signals - Unknown fault."/>
    <x v="15"/>
    <s v="noSeverityAvailable"/>
    <s v="N.A."/>
    <s v="---"/>
    <s v="N.A."/>
  </r>
  <r>
    <s v="RETARDER"/>
    <x v="15"/>
    <s v="7F710"/>
    <s v="0B"/>
    <s v="10F7EB"/>
    <s v="[RETARDER_DIWA6]Messages from hybrid system VHC/M300 - An insulating fault has appeared in the system DIWAhybrid/M300. The reconnaissance is carried out via siolation supervision by an external isolation monitor. The isolation monitor monitors the isolation condition between the active leaders."/>
    <x v="15"/>
    <s v="noSeverityAvailable"/>
    <s v="N.A."/>
    <s v="---"/>
    <s v="N.A."/>
  </r>
  <r>
    <s v="RETARDER"/>
    <x v="15"/>
    <s v="7F711"/>
    <s v="02"/>
    <s v="11F7E2"/>
    <s v="[RETARDER_DIWA6]Messages from hybrid system VHC/M300 - A functional fault has appeared in the system DIWAhybrid/M300."/>
    <x v="15"/>
    <s v="noSeverityAvailable"/>
    <s v="N.A."/>
    <s v="---"/>
    <s v="N.A."/>
  </r>
  <r>
    <s v="RETARDER"/>
    <x v="15"/>
    <s v="7F7D8"/>
    <s v="04"/>
    <s v="D8F7E4"/>
    <s v="[RETARDER_DIWA6]Retarder oil temperature sensor - Short circuit or low-resistance to ground at plus-connection of the sensor."/>
    <x v="15"/>
    <s v="MaintenanceOnly"/>
    <s v="N.A."/>
    <s v="---"/>
    <s v="N.A."/>
  </r>
  <r>
    <s v="RETARDER"/>
    <x v="15"/>
    <s v="7F7D9"/>
    <s v="03"/>
    <s v="D9F7E3"/>
    <s v="[RETARDER_DIWA6]Retarder oil temperature sensor - Short circuit or low-resistance to supply voltage at plus-connection of the sensor."/>
    <x v="15"/>
    <s v="MaintenanceOnly"/>
    <s v="N.A."/>
    <s v="---"/>
    <s v="N.A."/>
  </r>
  <r>
    <s v="RETARDER"/>
    <x v="15"/>
    <s v="7F7DA"/>
    <s v="02"/>
    <s v="DAF7E2"/>
    <s v="[RETARDER_DIWA6]Retarder oil temperature sensor - Unknown fault."/>
    <x v="15"/>
    <s v="MaintenanceOnly"/>
    <s v="N.A."/>
    <s v="---"/>
    <s v="N.A."/>
  </r>
  <r>
    <s v="RETARDER"/>
    <x v="15"/>
    <s v="7F7E2"/>
    <s v="00"/>
    <s v="E2F7E0"/>
    <s v="[RETARDER_DIWA6]Transmission mechanics pressure increase - Maximum control pressure for shifting has been reached. Upshifts are blocked."/>
    <x v="15"/>
    <s v="MaintenanceOnly"/>
    <s v="N.A."/>
    <s v="---"/>
    <s v="N.A."/>
  </r>
  <r>
    <s v="RETARDER"/>
    <x v="15"/>
    <s v="7F7E3"/>
    <s v="00"/>
    <s v="E3F7E0"/>
    <s v="[RETARDER_DIWA6]Transmission mechanics pressure increase - Maximum shifting time reached."/>
    <x v="15"/>
    <s v="MaintenanceOnly"/>
    <s v="N.A."/>
    <s v="---"/>
    <s v="N.A."/>
  </r>
  <r>
    <s v="RETARDER"/>
    <x v="15"/>
    <s v="7F7E4"/>
    <s v="00"/>
    <s v="E4F7E0"/>
    <s v="[RETARDER_DIWA6]Transmission mechanics pressure increase - Maximum control pressure on engaging the converter brake has been reached."/>
    <x v="15"/>
    <s v="MaintenanceOnly"/>
    <s v="N.A."/>
    <s v="---"/>
    <s v="N.A."/>
  </r>
  <r>
    <s v="RETARDER"/>
    <x v="15"/>
    <s v="7F7E5"/>
    <s v="00"/>
    <s v="E5F7E0"/>
    <s v="[RETARDER_DIWA6]Transmission mechanics pressure increase - Maximum control pressure on engaging the converter brake has been reached. Converter brake was blocked."/>
    <x v="15"/>
    <s v="MaintenanceOnly"/>
    <s v="N.A."/>
    <s v="---"/>
    <s v="N.A."/>
  </r>
  <r>
    <s v="RETARDER"/>
    <x v="15"/>
    <s v="7F7E6"/>
    <s v="00"/>
    <s v="E6F7E0"/>
    <s v="[RETARDER_DIWA6]Transmission mechanics pressure increase - Maximum shifting time on engaging the converter brake achieved."/>
    <x v="15"/>
    <s v="MaintenanceOnly"/>
    <s v="N.A."/>
    <s v="---"/>
    <s v="N.A."/>
  </r>
  <r>
    <s v="RETARDER"/>
    <x v="15"/>
    <s v="7F7E7"/>
    <s v="0F"/>
    <s v="E7F7EF"/>
    <s v="[RETARDER_DIWA6]Transmission mechanics pressure increase - The early warning stage of the control pressure on engaging the converter brake has been reached."/>
    <x v="15"/>
    <s v="MaintenanceOnly"/>
    <s v="N.A."/>
    <s v="---"/>
    <s v="N.A."/>
  </r>
  <r>
    <s v="RETARDER"/>
    <x v="15"/>
    <s v="7F7EC"/>
    <s v="04"/>
    <s v="ECF7E4"/>
    <s v="[RETARDER_DIWA6]Rotation speed measurement at engine - Short circuit or low-resistance connection to ground at plus-connection of the sensor."/>
    <x v="15"/>
    <s v="CheckAtNextHalt"/>
    <s v="TBD44"/>
    <s v="YELLOW"/>
    <s v="Amber Warning Retarder"/>
  </r>
  <r>
    <s v="RETARDER"/>
    <x v="15"/>
    <s v="7F7ED"/>
    <s v="03"/>
    <s v="EDF7E3"/>
    <s v="[RETARDER_DIWA6]Rotation speed measurement at engine - Short circuit or low-resistance connection to supply voltage at plus-connection of the sensor."/>
    <x v="15"/>
    <s v="CheckAtNextHalt"/>
    <s v="TBD44"/>
    <s v="YELLOW"/>
    <s v="Amber Warning Retarder"/>
  </r>
  <r>
    <s v="RETARDER"/>
    <x v="15"/>
    <s v="7F7EE"/>
    <s v="02"/>
    <s v="EEF7E2"/>
    <s v="[RETARDER_DIWA6]Rotation speed measurement at engine - Sensor reference voltage not available."/>
    <x v="15"/>
    <s v="noSeverityAvailable"/>
    <s v="N.A."/>
    <s v="---"/>
    <s v="N.A."/>
  </r>
  <r>
    <s v="RETARDER"/>
    <x v="15"/>
    <s v="7F7EF"/>
    <s v="02"/>
    <s v="EFF7E2"/>
    <s v="[RETARDER_DIWA6]Rotation speed measurement at engine - Implausible frequency."/>
    <x v="15"/>
    <s v="CheckAtNextHalt"/>
    <s v="TBD44"/>
    <s v="YELLOW"/>
    <s v="Amber Warning Retarder"/>
  </r>
  <r>
    <s v="RETARDER"/>
    <x v="15"/>
    <s v="7F7F0"/>
    <s v="02"/>
    <s v="F0F7E2"/>
    <s v="[RETARDER_DIWA6]Rotation speed measurement at engine - Poor signal quality._x000a_The measured pulse durations/period durations vary more than allowed (no continuous signal available)."/>
    <x v="15"/>
    <s v="noSeverityAvailable"/>
    <s v="N.A."/>
    <s v="---"/>
    <s v="N.A."/>
  </r>
  <r>
    <s v="RETARDER"/>
    <x v="15"/>
    <s v="7F7F1"/>
    <s v="08"/>
    <s v="F1F7E8"/>
    <s v="[RETARDER_DIWA6]Rotation speed measurement at engine - Frequency measurement implausible."/>
    <x v="15"/>
    <s v="CheckAtNextHalt"/>
    <s v="TBD44"/>
    <s v="YELLOW"/>
    <s v="Amber Warning Retarder"/>
  </r>
  <r>
    <s v="RETARDER"/>
    <x v="15"/>
    <s v="7F7F2"/>
    <s v="02"/>
    <s v="F2F7E2"/>
    <s v="[RETARDER_DIWA6]Rotation speed measurement at engine - Unknown fault."/>
    <x v="15"/>
    <s v="CheckAtNextHalt"/>
    <s v="TBD44"/>
    <s v="YELLOW"/>
    <s v="Amber Warning Retarder"/>
  </r>
  <r>
    <s v="RETARDER"/>
    <x v="15"/>
    <s v="7F7F6"/>
    <s v="0C"/>
    <s v="F6F7EC"/>
    <s v="[RETARDER_DIWA6]CAN-pushbutton switch E330 - An internal hardware fault in the CAN gear range selector occurred:_x000a_The CPU watchdoc has triggered a reset."/>
    <x v="15"/>
    <s v="CheckAtNextHalt"/>
    <s v="TBD44"/>
    <s v="YELLOW"/>
    <s v="Amber Warning Retarder"/>
  </r>
  <r>
    <s v="RETARDER"/>
    <x v="15"/>
    <s v="7F7F7"/>
    <s v="0C"/>
    <s v="F7F7EC"/>
    <s v="[RETARDER_DIWA6]CAN-pushbutton switch E330 - An internal hardware fault in the CAN gear range selector occurred:_x000a_A checksum error was detected during the ROM memory test."/>
    <x v="15"/>
    <s v="CheckAtNextHalt"/>
    <s v="TBD44"/>
    <s v="YELLOW"/>
    <s v="Amber Warning Retarder"/>
  </r>
  <r>
    <s v="RETARDER"/>
    <x v="15"/>
    <s v="7F7F8"/>
    <s v="0C"/>
    <s v="F8F7EC"/>
    <s v="[RETARDER_DIWA6]CAN-pushbutton switch E330 - An internal hardware fault in the CAN gear range selector occurred:_x000a_A fault was detected in the IRAM during the memory test."/>
    <x v="15"/>
    <s v="CheckAtNextHalt"/>
    <s v="TBD44"/>
    <s v="YELLOW"/>
    <s v="Amber Warning Retarder"/>
  </r>
  <r>
    <s v="RETARDER"/>
    <x v="15"/>
    <s v="7F7F9"/>
    <s v="0C"/>
    <s v="F9F7EC"/>
    <s v="[RETARDER_DIWA6]CAN-pushbutton switch E330 - An internal hardware fault in the CAN gear range selector occurred:_x000a_A fault was detected in the XRAM during the memory test."/>
    <x v="15"/>
    <s v="CheckAtNextHalt"/>
    <s v="TBD44"/>
    <s v="YELLOW"/>
    <s v="Amber Warning Retarder"/>
  </r>
  <r>
    <s v="RETARDER"/>
    <x v="15"/>
    <s v="7F7FA"/>
    <s v="0C"/>
    <s v="FAF7EC"/>
    <s v="[RETARDER_DIWA6]CAN-pushbutton switch E330 - An internal hardware fault in the CAN gear range selector occurred:_x000a_A fault was detected while testing the processor (S-CPU)."/>
    <x v="15"/>
    <s v="CheckAtNextHalt"/>
    <s v="TBD44"/>
    <s v="YELLOW"/>
    <s v="Amber Warning Retarder"/>
  </r>
  <r>
    <s v="RETARDER"/>
    <x v="15"/>
    <s v="7F7FB"/>
    <s v="0C"/>
    <s v="FBF7EC"/>
    <s v="[RETARDER_DIWA6]CAN-pushbutton switch E330 - An internal hardware fault in the CAN gear range selector occurred:_x000a_A fault has occurred during the program watchdog. One or more monitored functions were not startet."/>
    <x v="15"/>
    <s v="CheckAtNextHalt"/>
    <s v="TBD44"/>
    <s v="YELLOW"/>
    <s v="Amber Warning Retarder"/>
  </r>
  <r>
    <s v="RETARDER"/>
    <x v="15"/>
    <s v="7F7FC"/>
    <s v="0C"/>
    <s v="FCF7EC"/>
    <s v="[RETARDER_DIWA6]CAN-pushbutton switch E330 - An internal hardware fault in the CAN gear range selector occurred:_x000a_There has been a stack overflow or stack underflow occurred."/>
    <x v="15"/>
    <s v="CheckAtNextHalt"/>
    <s v="TBD44"/>
    <s v="YELLOW"/>
    <s v="Amber Warning Retarder"/>
  </r>
  <r>
    <s v="RETARDER"/>
    <x v="15"/>
    <s v="7F7FD"/>
    <s v="0C"/>
    <s v="FDF7EC"/>
    <s v="[RETARDER_DIWA6]CAN-pushbutton switch E330 - An internal hardware fault in the CAN gear range selector occurred:_x000a_The ROM memory test was not finished within the predefined time."/>
    <x v="15"/>
    <s v="CheckAtNextHalt"/>
    <s v="TBD44"/>
    <s v="YELLOW"/>
    <s v="Amber Warning Retarder"/>
  </r>
  <r>
    <s v="RETARDER"/>
    <x v="15"/>
    <s v="7F7FE"/>
    <s v="0C"/>
    <s v="FEF7EC"/>
    <s v="[RETARDER_DIWA6]CAN-pushbutton switch E330 - The CAN controller in the gear range selecotr is defective."/>
    <x v="15"/>
    <s v="CheckAtNextHalt"/>
    <s v="TBD44"/>
    <s v="YELLOW"/>
    <s v="Amber Warning Retarder"/>
  </r>
  <r>
    <s v="RETARDER"/>
    <x v="15"/>
    <s v="7F7FF"/>
    <s v="02"/>
    <s v="FFF7E2"/>
    <s v="[RETARDER_DIWA6]CAN-pushbutton switch E330 - Disturbance of the communication on the CAN bus by the appearance of 'CAN warning' conditions."/>
    <x v="15"/>
    <s v="noSeverityAvailable"/>
    <s v="N.A."/>
    <s v="---"/>
    <s v="N.A."/>
  </r>
  <r>
    <s v="RETARDER"/>
    <x v="15"/>
    <s v="7F800"/>
    <s v="02"/>
    <s v="00F8E2"/>
    <s v="[RETARDER_DIWA6]CAN-pushbutton switch E330 - Communication on the CAN bus fails due to CAN 'bus off' conditions."/>
    <x v="15"/>
    <s v="noSeverityAvailable"/>
    <s v="N.A."/>
    <s v="---"/>
    <s v="N.A."/>
  </r>
  <r>
    <s v="RETARDER"/>
    <x v="15"/>
    <s v="7F801"/>
    <s v="02"/>
    <s v="01F8E2"/>
    <s v="[RETARDER_DIWA6]CAN-pushbutton switch E330 - When checking back the CAN transmission data, a different value was determined than the one intended to be sent."/>
    <x v="15"/>
    <s v="CheckAtNextHalt"/>
    <s v="TBD44"/>
    <s v="YELLOW"/>
    <s v="Amber Warning Retarder"/>
  </r>
  <r>
    <s v="RETARDER"/>
    <x v="15"/>
    <s v="7F802"/>
    <s v="02"/>
    <s v="02F8E2"/>
    <s v="[RETARDER_DIWA6]CAN-pushbutton switch E330 - The check of the reference voltage  of the analog-to-digital converter in the gear range selector has reveales a fault. The internal 2.5V test voltage lies outside the allowed tolerance."/>
    <x v="15"/>
    <s v="CheckAtNextHalt"/>
    <s v="TBD44"/>
    <s v="YELLOW"/>
    <s v="Amber Warning Retarder"/>
  </r>
  <r>
    <s v="RETARDER"/>
    <x v="15"/>
    <s v="7F803"/>
    <s v="02"/>
    <s v="03F8E2"/>
    <s v="[RETARDER_DIWA6]CAN-pushbutton switch E330 - The check of the reference voltage  of the analog-to-digital converter in the gear range selector has reveales a fault. The internal 0V test voltage lies outside the allowed tolerance."/>
    <x v="15"/>
    <s v="CheckAtNextHalt"/>
    <s v="TBD44"/>
    <s v="YELLOW"/>
    <s v="Amber Warning Retarder"/>
  </r>
  <r>
    <s v="RETARDER"/>
    <x v="15"/>
    <s v="7F804"/>
    <s v="0C"/>
    <s v="04F8EC"/>
    <s v="[RETARDER_DIWA6]CAN-pushbutton switch E330 - The analog-to-digital conversion was not finished within the expected time."/>
    <x v="15"/>
    <s v="MaintenanceOnly"/>
    <s v="N.A."/>
    <s v="---"/>
    <s v="N.A."/>
  </r>
  <r>
    <s v="RETARDER"/>
    <x v="15"/>
    <s v="7F805"/>
    <s v="0C"/>
    <s v="05F8EC"/>
    <s v="[RETARDER_DIWA6]CAN-pushbutton switch E330 - A short circuit was detected at the flexible output FLEXO-HI-0 of the gear range selector. It might be overloaded. The current must not exceed 0.5A."/>
    <x v="15"/>
    <s v="MaintenanceOnly"/>
    <s v="N.A."/>
    <s v="---"/>
    <s v="N.A."/>
  </r>
  <r>
    <s v="RETARDER"/>
    <x v="15"/>
    <s v="7F806"/>
    <s v="02"/>
    <s v="06F8E2"/>
    <s v="[RETARDER_DIWA6]CAN-pushbutton switch E330 - The flexible output FLEXO-HI-0 of the gear range selector cannot be activated."/>
    <x v="15"/>
    <s v="MaintenanceOnly"/>
    <s v="N.A."/>
    <s v="---"/>
    <s v="N.A."/>
  </r>
  <r>
    <s v="RETARDER"/>
    <x v="15"/>
    <s v="7F807"/>
    <s v="02"/>
    <s v="07F8E2"/>
    <s v="[RETARDER_DIWA6]CAN-pushbutton switch E330 - A fault has been detected during the plausibility check of the pushbutton signals."/>
    <x v="15"/>
    <s v="MaintenanceOnly"/>
    <s v="N.A."/>
    <s v="---"/>
    <s v="N.A."/>
  </r>
  <r>
    <s v="RETARDER"/>
    <x v="15"/>
    <s v="7F808"/>
    <s v="02"/>
    <s v="08F8E2"/>
    <s v="[RETARDER_DIWA6]CAN-pushbutton switch E330 - A fault has been detected during the plausibility check of the pushbutton redundant signals."/>
    <x v="15"/>
    <s v="MaintenanceOnly"/>
    <s v="N.A."/>
    <s v="---"/>
    <s v="N.A."/>
  </r>
  <r>
    <s v="RETARDER"/>
    <x v="15"/>
    <s v="7F809"/>
    <s v="02"/>
    <s v="09F8E2"/>
    <s v="[RETARDER_DIWA6]CAN-pushbutton switch E330 - Contradictions have been detected during the plausibility check of the pushbutton signals against the redundancy signals."/>
    <x v="15"/>
    <s v="CheckAtNextHalt"/>
    <s v="TBD44"/>
    <s v="YELLOW"/>
    <s v="Amber Warning Retarder"/>
  </r>
  <r>
    <s v="RETARDER"/>
    <x v="15"/>
    <s v="7F80A"/>
    <s v="02"/>
    <s v="0AF8E2"/>
    <s v="[RETARDER_DIWA6]CAN-pushbutton switch E330 - A fault has been detected while monitoring the neutral-not signal: The neutral-not signal is active for too long without a button applied."/>
    <x v="15"/>
    <s v="MaintenanceOnly"/>
    <s v="N.A."/>
    <s v="---"/>
    <s v="N.A."/>
  </r>
  <r>
    <s v="RETARDER"/>
    <x v="15"/>
    <s v="7F80B"/>
    <s v="02"/>
    <s v="0BF8E2"/>
    <s v="[RETARDER_DIWA6]CAN-pushbutton switch E330 - No stable signal coud be deteremined while detecting the current pushbutton signals over a prolonged period of time because the states are changing continuously. The status suggests contact bouncing of the electrical contacts of the pushbuttons."/>
    <x v="15"/>
    <s v="MaintenanceOnly"/>
    <s v="N.A."/>
    <s v="---"/>
    <s v="N.A."/>
  </r>
  <r>
    <s v="RETARDER"/>
    <x v="15"/>
    <s v="7F80C"/>
    <s v="02"/>
    <s v="0CF8E2"/>
    <s v="[RETARDER_DIWA6]CAN-pushbutton switch E330 - No stable signal could be determined while detecting the current button redundancy signals over a prolonged period of time because the states are changing continuously (contact bouncing of the button redundancy)"/>
    <x v="15"/>
    <s v="MaintenanceOnly"/>
    <s v="N.A."/>
    <s v="---"/>
    <s v="N.A."/>
  </r>
  <r>
    <s v="RETARDER"/>
    <x v="15"/>
    <s v="7F80D"/>
    <s v="02"/>
    <s v="0DF8E2"/>
    <s v="[RETARDER_DIWA6]CAN-pushbutton switch E330 - The configuration memory (serial EEPROM) of the gear range selector cannot be addressed."/>
    <x v="15"/>
    <s v="noSeverityAvailable"/>
    <s v="N.A."/>
    <s v="---"/>
    <s v="N.A."/>
  </r>
  <r>
    <s v="RETARDER"/>
    <x v="15"/>
    <s v="7F80E"/>
    <s v="0C"/>
    <s v="0EF8EC"/>
    <s v="[RETARDER_DIWA6]CAN-pushbutton switch E330 - A fault has occurred while writing to the configuration memory (EEPROM). Writing is not possible or read back data are faulty."/>
    <x v="15"/>
    <s v="noSeverityAvailable"/>
    <s v="N.A."/>
    <s v="---"/>
    <s v="N.A."/>
  </r>
  <r>
    <s v="RETARDER"/>
    <x v="15"/>
    <s v="7F80F"/>
    <s v="02"/>
    <s v="0FF8E2"/>
    <s v="[RETARDER_DIWA6]CAN-pushbutton switch E330 - A buffer overflow has occurred while writing to the configuration memory (EEPROM)."/>
    <x v="15"/>
    <s v="noSeverityAvailable"/>
    <s v="N.A."/>
    <s v="---"/>
    <s v="N.A."/>
  </r>
  <r>
    <s v="RETARDER"/>
    <x v="15"/>
    <s v="7F810"/>
    <s v="02"/>
    <s v="10F8E2"/>
    <s v="[RETARDER_DIWA6]CAN-pushbutton switch E330 - The configuration data of the gear range selector are faulty (checksum error)."/>
    <x v="15"/>
    <s v="MaintenanceOnly"/>
    <s v="N.A."/>
    <s v="---"/>
    <s v="N.A."/>
  </r>
  <r>
    <s v="RETARDER"/>
    <x v="15"/>
    <s v="7F811"/>
    <s v="02"/>
    <s v="11F8E2"/>
    <s v="[RETARDER_DIWA6]CAN-pushbutton switch E330 - The CAN gear range selector was reconfigured with the basic setting due to a fault. All existing settings have been deleted."/>
    <x v="15"/>
    <s v="noSeverityAvailable"/>
    <s v="N.A."/>
    <s v="---"/>
    <s v="N.A."/>
  </r>
  <r>
    <s v="RETARDER"/>
    <x v="15"/>
    <s v="7F812"/>
    <s v="02"/>
    <s v="12F8E2"/>
    <s v="[RETARDER_DIWA6]CAN-pushbutton switch E330 - All voltages at the flexible output and the flexible inputs might be faulty."/>
    <x v="15"/>
    <s v="CheckAtNextHalt"/>
    <s v="TBD44"/>
    <s v="YELLOW"/>
    <s v="Amber Warning Retarder"/>
  </r>
  <r>
    <s v="RETARDER"/>
    <x v="15"/>
    <s v="7F813"/>
    <s v="02"/>
    <s v="13F8E2"/>
    <s v="[RETARDER_DIWA6]CAN-pushbutton switch E330 - The operating voltage of the gear range selecotr is outside the allowed tolerance compared to the operating voltage of the transmission control unit. The allowed deviation is +/- 5V."/>
    <x v="15"/>
    <s v="CheckAtNextHalt"/>
    <s v="TBD44"/>
    <s v="YELLOW"/>
    <s v="Amber Warning Retarder"/>
  </r>
  <r>
    <s v="RETARDER"/>
    <x v="15"/>
    <s v="7F814"/>
    <s v="02"/>
    <s v="14F8E2"/>
    <s v="[RETARDER_DIWA6]CAN-pushbutton switch E330 - The CAN signal (from the CAN message: InputValues0), which transmits the operating voltage value, supplies unreliable values."/>
    <x v="15"/>
    <s v="MaintenanceOnly"/>
    <s v="N.A."/>
    <s v="---"/>
    <s v="N.A."/>
  </r>
  <r>
    <s v="RETARDER"/>
    <x v="15"/>
    <s v="7F815"/>
    <s v="02"/>
    <s v="15F8E2"/>
    <s v="[RETARDER_DIWA6]CAN-pushbutton switch E330 - One or more voltages at flexible inuts and/or at the flexible output supply unreliable values (one or more values in CAN messages (InputValues0...2) are greater than 64 255)."/>
    <x v="15"/>
    <s v="MaintenanceOnly"/>
    <s v="N.A."/>
    <s v="---"/>
    <s v="N.A."/>
  </r>
  <r>
    <s v="RETARDER"/>
    <x v="15"/>
    <s v="7F816"/>
    <s v="0C"/>
    <s v="16F8EC"/>
    <s v="[RETARDER_DIWA6]CAN-pushbutton switch E330 - An error has been detected while monitoring the flexible output. The output has not switched on despite the activation signal or has not switched off despite the deactivation signal. However, no fault was recognized."/>
    <x v="15"/>
    <s v="noSeverityAvailable"/>
    <s v="N.A."/>
    <s v="---"/>
    <s v="N.A."/>
  </r>
  <r>
    <s v="RETARDER"/>
    <x v="15"/>
    <s v="7F817"/>
    <s v="0C"/>
    <s v="17F8EC"/>
    <s v="[RETARDER_DIWA6]CAN-pushbutton switch E330 - Inadmissible states have been detected while monitoring the flexible output."/>
    <x v="15"/>
    <s v="MaintenanceOnly"/>
    <s v="N.A."/>
    <s v="---"/>
    <s v="N.A."/>
  </r>
  <r>
    <s v="RETARDER"/>
    <x v="15"/>
    <s v="7F818"/>
    <s v="02"/>
    <s v="18F8E2"/>
    <s v="[RETARDER_DIWA6]CAN-pushbutton switch E330 - A fault has occurred while the transmission control unit was writing data into the gear range selector. The transmission control unit has no authorization for the write access."/>
    <x v="15"/>
    <s v="noSeverityAvailable"/>
    <s v="N.A."/>
    <s v="---"/>
    <s v="N.A."/>
  </r>
  <r>
    <s v="RETARDER"/>
    <x v="15"/>
    <s v="7F819"/>
    <s v="02"/>
    <s v="19F8E2"/>
    <s v="[RETARDER_DIWA6]CAN-pushbutton switch E330 - A fault has occurred while the transmission control unit was writing data into the CAN gear range selector: The transmission control unit has attempted to write to a 'read-only object'."/>
    <x v="15"/>
    <s v="noSeverityAvailable"/>
    <s v="N.A."/>
    <s v="---"/>
    <s v="N.A."/>
  </r>
  <r>
    <s v="RETARDER"/>
    <x v="15"/>
    <s v="7F81A"/>
    <s v="02"/>
    <s v="1AF8E2"/>
    <s v="[RETARDER_DIWA6]CAN-pushbutton switch E330 - A fault has occurred while the transmission control unit was writing data into the gear range selector: The gear range selector does not know the command used."/>
    <x v="15"/>
    <s v="noSeverityAvailable"/>
    <s v="N.A."/>
    <s v="---"/>
    <s v="N.A."/>
  </r>
  <r>
    <s v="RETARDER"/>
    <x v="15"/>
    <s v="7F81B"/>
    <s v="02"/>
    <s v="1BF8E2"/>
    <s v="[RETARDER_DIWA6]CAN-pushbutton switch E330 - A fault has occurred while the transmission control unit was reading data out of the gear range selector: An attempt was made to read from non-existing data areas."/>
    <x v="15"/>
    <s v="noSeverityAvailable"/>
    <s v="N.A."/>
    <s v="---"/>
    <s v="N.A."/>
  </r>
  <r>
    <s v="RETARDER"/>
    <x v="15"/>
    <s v="7F81C"/>
    <s v="02"/>
    <s v="1CF8E2"/>
    <s v="[RETARDER_DIWA6]CAN-pushbutton switch E330 - A fault has occurred while the transmission control unit was writing data into the gear range selector: An attempt was made to write to non-existing data areas."/>
    <x v="15"/>
    <s v="noSeverityAvailable"/>
    <s v="N.A."/>
    <s v="---"/>
    <s v="N.A."/>
  </r>
  <r>
    <s v="RETARDER"/>
    <x v="15"/>
    <s v="7F81D"/>
    <s v="02"/>
    <s v="1DF8E2"/>
    <s v="[RETARDER_DIWA6]CAN-pushbutton switch E330 - The gear range selctor has reported an unknown event."/>
    <x v="15"/>
    <s v="noSeverityAvailable"/>
    <s v="N.A."/>
    <s v="---"/>
    <s v="N.A."/>
  </r>
  <r>
    <s v="RETARDER"/>
    <x v="15"/>
    <s v="7F81E"/>
    <s v="02"/>
    <s v="1EF8E2"/>
    <s v="[RETARDER_DIWA6]CAN-pushbutton switch E330 - A fault has occurred during communication with the gear range selector: The gear range selector does not respond to the command."/>
    <x v="15"/>
    <s v="noSeverityAvailable"/>
    <s v="N.A."/>
    <s v="---"/>
    <s v="N.A."/>
  </r>
  <r>
    <s v="RETARDER"/>
    <x v="15"/>
    <s v="7F81F"/>
    <s v="02"/>
    <s v="1FF8E2"/>
    <s v="[RETARDER_DIWA6]CAN-pushbutton switch E330 - While reading data from the gear range selector different data were sent than were requested."/>
    <x v="15"/>
    <s v="noSeverityAvailable"/>
    <s v="N.A."/>
    <s v="---"/>
    <s v="N.A."/>
  </r>
  <r>
    <s v="RETARDER"/>
    <x v="15"/>
    <s v="7F820"/>
    <s v="02"/>
    <s v="20F8E2"/>
    <s v="[RETARDER_DIWA6]CAN-pushbutton switch E330 - While writng data to the gear range selector different data were written than those specified."/>
    <x v="15"/>
    <s v="noSeverityAvailable"/>
    <s v="N.A."/>
    <s v="---"/>
    <s v="N.A."/>
  </r>
  <r>
    <s v="RETARDER"/>
    <x v="15"/>
    <s v="7F821"/>
    <s v="02"/>
    <s v="21F8E2"/>
    <s v="[RETARDER_DIWA6]CAN-pushbutton switch E330 - The gear range selector has executed a command ohter than the one requested. The commands in the CAN send and receive messages are different."/>
    <x v="15"/>
    <s v="noSeverityAvailable"/>
    <s v="N.A."/>
    <s v="---"/>
    <s v="N.A."/>
  </r>
  <r>
    <s v="RETARDER"/>
    <x v="15"/>
    <s v="7F822"/>
    <s v="02"/>
    <s v="22F8E2"/>
    <s v="[RETARDER_DIWA6]CAN-pushbutton switch E330 - Unknown fault."/>
    <x v="15"/>
    <s v="noSeverityAvailable"/>
    <s v="N.A."/>
    <s v="---"/>
    <s v="N.A."/>
  </r>
  <r>
    <s v="RETARDER"/>
    <x v="15"/>
    <s v="7F823"/>
    <s v="02"/>
    <s v="23F8E2"/>
    <s v="[RETARDER_DIWA6]Gear request handler - Fault in the dataset parameter FLEXI_LIMP_HOME_SETTING_."/>
    <x v="15"/>
    <s v="CheckAtNextHalt"/>
    <s v="TBD44"/>
    <s v="YELLOW"/>
    <s v="Amber Warning Retarder"/>
  </r>
  <r>
    <s v="RETARDER"/>
    <x v="15"/>
    <s v="7F824"/>
    <s v="02"/>
    <s v="24F8E2"/>
    <s v="[RETARDER_DIWA6]Gear request handler - Dataset parameter FLEXI_FRCD_NEUTRAL_SETTING_ is faulty."/>
    <x v="15"/>
    <s v="CheckAtNextHalt"/>
    <s v="TBD44"/>
    <s v="YELLOW"/>
    <s v="Amber Warning Retarder"/>
  </r>
  <r>
    <s v="RETARDER"/>
    <x v="15"/>
    <s v="7F828"/>
    <s v="04"/>
    <s v="28F8E4"/>
    <s v="[RETARDER_DIWA6]Transmission oil temperature sensor E310 - Short circuit or low-resistance to ground at plus-connection of the sensor."/>
    <x v="15"/>
    <s v="noSeverityAvailable"/>
    <s v="N.A."/>
    <s v="---"/>
    <s v="N.A."/>
  </r>
  <r>
    <s v="RETARDER"/>
    <x v="15"/>
    <s v="7F829"/>
    <s v="03"/>
    <s v="29F8E3"/>
    <s v="[RETARDER_DIWA6]Transmission oil temperature sensor E310 - Short circuit or low-resistance to supply voltage at plus-connection of the sensor."/>
    <x v="15"/>
    <s v="noSeverityAvailable"/>
    <s v="N.A."/>
    <s v="---"/>
    <s v="N.A."/>
  </r>
  <r>
    <s v="RETARDER"/>
    <x v="15"/>
    <s v="7F82A"/>
    <s v="02"/>
    <s v="2AF8E2"/>
    <s v="[RETARDER_DIWA6]Transmission oil temperature sensor E310 - Unknown fault."/>
    <x v="15"/>
    <s v="noSeverityAvailable"/>
    <s v="N.A."/>
    <s v="---"/>
    <s v="N.A."/>
  </r>
  <r>
    <s v="RETARDER"/>
    <x v="15"/>
    <s v="7F82B"/>
    <s v="04"/>
    <s v="2BF8E4"/>
    <s v="[RETARDER_DIWA6]Transmission oil temperature sensor E300 - Short circuit or low-resistance to ground at minus-connection of the sensor."/>
    <x v="15"/>
    <s v="noSeverityAvailable"/>
    <s v="N.A."/>
    <s v="---"/>
    <s v="N.A."/>
  </r>
  <r>
    <s v="RETARDER"/>
    <x v="15"/>
    <s v="7F82C"/>
    <s v="04"/>
    <s v="2CF8E4"/>
    <s v="[RETARDER_DIWA6]Transmission oil temperature sensor E300 - Short circuit or low-resistance to ground at plus-connection of the sensor."/>
    <x v="15"/>
    <s v="noSeverityAvailable"/>
    <s v="N.A."/>
    <s v="---"/>
    <s v="N.A."/>
  </r>
  <r>
    <s v="RETARDER"/>
    <x v="15"/>
    <s v="7F82D"/>
    <s v="03"/>
    <s v="2DF8E3"/>
    <s v="[RETARDER_DIWA6]Transmission oil temperature sensor E300 - Short circuit or low-resistance to supply voltage at minus-connection of the sensor."/>
    <x v="15"/>
    <s v="noSeverityAvailable"/>
    <s v="N.A."/>
    <s v="---"/>
    <s v="N.A."/>
  </r>
  <r>
    <s v="RETARDER"/>
    <x v="15"/>
    <s v="7F82E"/>
    <s v="03"/>
    <s v="2EF8E3"/>
    <s v="[RETARDER_DIWA6]Transmission oil temperature sensor E300 - Short circuit or low-resistance to supply voltage at plus-connection of the sensor."/>
    <x v="15"/>
    <s v="noSeverityAvailable"/>
    <s v="N.A."/>
    <s v="---"/>
    <s v="N.A."/>
  </r>
  <r>
    <s v="RETARDER"/>
    <x v="15"/>
    <s v="7F82F"/>
    <s v="05"/>
    <s v="2FF8E5"/>
    <s v="[RETARDER_DIWA6]Transmission oil temperature sensor E300 - Disconnection at sensor circuit."/>
    <x v="15"/>
    <s v="noSeverityAvailable"/>
    <s v="N.A."/>
    <s v="---"/>
    <s v="N.A."/>
  </r>
  <r>
    <s v="RETARDER"/>
    <x v="15"/>
    <s v="7F830"/>
    <s v="06"/>
    <s v="30F8E6"/>
    <s v="[RETARDER_DIWA6]Transmission oil temperature sensor E300 - Short circuit of the sensor lines against each other."/>
    <x v="15"/>
    <s v="noSeverityAvailable"/>
    <s v="N.A."/>
    <s v="---"/>
    <s v="N.A."/>
  </r>
  <r>
    <s v="RETARDER"/>
    <x v="15"/>
    <s v="7F831"/>
    <s v="02"/>
    <s v="31F8E2"/>
    <s v="[RETARDER_DIWA6]Transmission oil temperature sensor E300 - Implausible temperature change._x000a_The measured temperature value has increased by more than 60 degrees within 0.8s."/>
    <x v="15"/>
    <s v="noSeverityAvailable"/>
    <s v="N.A."/>
    <s v="---"/>
    <s v="N.A."/>
  </r>
  <r>
    <s v="RETARDER"/>
    <x v="15"/>
    <s v="7F832"/>
    <s v="02"/>
    <s v="32F8E2"/>
    <s v="[RETARDER_DIWA6]Transmission oil temperature sensor E300 - Unknown fault."/>
    <x v="15"/>
    <s v="noSeverityAvailable"/>
    <s v="N.A."/>
    <s v="---"/>
    <s v="N.A."/>
  </r>
  <r>
    <s v="RETARDER"/>
    <x v="15"/>
    <s v="7F833"/>
    <s v="04"/>
    <s v="33F8E4"/>
    <s v="[RETARDER_DIWA6]Transmission oil temperature sensor E300.1 - Short circuit or low-resistance to ground at minus-connection of the sensor."/>
    <x v="15"/>
    <s v="MaintenanceOnly"/>
    <s v="N.A."/>
    <s v="---"/>
    <s v="N.A."/>
  </r>
  <r>
    <s v="RETARDER"/>
    <x v="15"/>
    <s v="7F834"/>
    <s v="04"/>
    <s v="34F8E4"/>
    <s v="[RETARDER_DIWA6]Transmission oil temperature sensor E300.1 - Short circuit or low-resistance to ground at plus-connection of the sensor."/>
    <x v="15"/>
    <s v="MaintenanceOnly"/>
    <s v="N.A."/>
    <s v="---"/>
    <s v="N.A."/>
  </r>
  <r>
    <s v="RETARDER"/>
    <x v="15"/>
    <s v="7F835"/>
    <s v="03"/>
    <s v="35F8E3"/>
    <s v="[RETARDER_DIWA6]Transmission oil temperature sensor E300.1 - Short circuit or low-resistance to supply voltage at minus-connection of the sensor."/>
    <x v="15"/>
    <s v="MaintenanceOnly"/>
    <s v="N.A."/>
    <s v="---"/>
    <s v="N.A."/>
  </r>
  <r>
    <s v="RETARDER"/>
    <x v="15"/>
    <s v="7F836"/>
    <s v="03"/>
    <s v="36F8E3"/>
    <s v="[RETARDER_DIWA6]Transmission oil temperature sensor E300.1 - Short circuit or low-resistance to supply voltage at plus-connection at the sensor."/>
    <x v="15"/>
    <s v="MaintenanceOnly"/>
    <s v="N.A."/>
    <s v="---"/>
    <s v="N.A."/>
  </r>
  <r>
    <s v="RETARDER"/>
    <x v="15"/>
    <s v="7F837"/>
    <s v="05"/>
    <s v="37F8E5"/>
    <s v="[RETARDER_DIWA6]Transmission oil temperature sensor E300.1 - Disconnection at sensor circuit."/>
    <x v="15"/>
    <s v="MaintenanceOnly"/>
    <s v="N.A."/>
    <s v="---"/>
    <s v="N.A."/>
  </r>
  <r>
    <s v="RETARDER"/>
    <x v="15"/>
    <s v="7F838"/>
    <s v="06"/>
    <s v="38F8E6"/>
    <s v="[RETARDER_DIWA6]Transmission oil temperature sensor E300.1 - Short circuit of the sensor lines against each other."/>
    <x v="15"/>
    <s v="MaintenanceOnly"/>
    <s v="N.A."/>
    <s v="---"/>
    <s v="N.A."/>
  </r>
  <r>
    <s v="RETARDER"/>
    <x v="15"/>
    <s v="7F839"/>
    <s v="02"/>
    <s v="39F8E2"/>
    <s v="[RETARDER_DIWA6]Transmission oil temperature sensor E300.1 - Implausible temperature change._x000a_The measured temperature value increased within the dataset value OIL_TEMP_TEMPDELTA_MAX_AT_TIMEDELTA_[0][1] x 0.01s for more as OIL_TEMP_TEMPDELTA_MAX_AT_TIMEDELTA_[0][0] degrees."/>
    <x v="15"/>
    <s v="noSeverityAvailable"/>
    <s v="N.A."/>
    <s v="---"/>
    <s v="N.A."/>
  </r>
  <r>
    <s v="RETARDER"/>
    <x v="15"/>
    <s v="7F83A"/>
    <s v="02"/>
    <s v="3AF8E2"/>
    <s v="[RETARDER_DIWA6]Transmission oil temperature sensor E300.1 - Unknown fault."/>
    <x v="15"/>
    <s v="MaintenanceOnly"/>
    <s v="N.A."/>
    <s v="---"/>
    <s v="N.A."/>
  </r>
  <r>
    <s v="RETARDER"/>
    <x v="15"/>
    <s v="7F83C"/>
    <s v="02"/>
    <s v="3CF8E2"/>
    <s v="[RETARDER_DIWA6]EOL memory stack - Fault in the preassignment of the EOL parameters."/>
    <x v="15"/>
    <s v="MaintenanceOnly"/>
    <s v="N.A."/>
    <s v="---"/>
    <s v="N.A."/>
  </r>
  <r>
    <s v="RETARDER"/>
    <x v="15"/>
    <s v="7F83D"/>
    <s v="02"/>
    <s v="3DF8E2"/>
    <s v="[RETARDER_DIWA6]EOL memory stack - Missing VIN as confirmation of the EOL parameterization."/>
    <x v="15"/>
    <s v="CheckAtNextHalt"/>
    <s v="TBD44"/>
    <s v="YELLOW"/>
    <s v="Amber Warning Retarder"/>
  </r>
  <r>
    <s v="RETARDER"/>
    <x v="15"/>
    <s v="7F846"/>
    <s v="02"/>
    <s v="46F8E2"/>
    <s v="[RETARDER_DIWA6]CAN engine load source - The CAN signal containing the information on the current engine torque limit via ACU is faulty."/>
    <x v="15"/>
    <s v="noSeverityAvailable"/>
    <s v="N.A."/>
    <s v="---"/>
    <s v="N.A."/>
  </r>
  <r>
    <s v="RETARDER"/>
    <x v="15"/>
    <s v="7F847"/>
    <s v="02"/>
    <s v="47F8E2"/>
    <s v="[RETARDER_DIWA6]CAN engine load source - Speed range in dataset faulty."/>
    <x v="15"/>
    <s v="CheckAtNextHalt"/>
    <s v="TBD44"/>
    <s v="YELLOW"/>
    <s v="Amber Warning Retarder"/>
  </r>
  <r>
    <s v="RETARDER"/>
    <x v="15"/>
    <s v="7F850"/>
    <s v="02"/>
    <s v="50F8E2"/>
    <s v="[RETARDER_DIWA6]CAN brake signal source - Faulty retarder limit."/>
    <x v="15"/>
    <s v="MaintenanceOnly"/>
    <s v="N.A."/>
    <s v="---"/>
    <s v="N.A."/>
  </r>
  <r>
    <s v="RETARDER"/>
    <x v="15"/>
    <s v="7F851"/>
    <s v="02"/>
    <s v="51F8E2"/>
    <s v="[RETARDER_DIWA6]CAN brake signal source - Requested braking torque is faulty."/>
    <x v="15"/>
    <s v="MaintenanceOnly"/>
    <s v="N.A."/>
    <s v="---"/>
    <s v="N.A."/>
  </r>
  <r>
    <s v="RETARDER"/>
    <x v="15"/>
    <s v="7F852"/>
    <s v="02"/>
    <s v="52F8E2"/>
    <s v="[RETARDER_DIWA6]CAN brake signal source - Brake pedal position is faulty."/>
    <x v="15"/>
    <s v="CheckAtNextHalt"/>
    <s v="TBD44"/>
    <s v="YELLOW"/>
    <s v="Amber Warning Retarder"/>
  </r>
  <r>
    <s v="RETARDER"/>
    <x v="15"/>
    <s v="7F853"/>
    <s v="02"/>
    <s v="53F8E2"/>
    <s v="[RETARDER_DIWA6]CAN brake signal source - Braking torque permanently greater than '0'."/>
    <x v="15"/>
    <s v="CheckAtNextHalt"/>
    <s v="TBD44"/>
    <s v="YELLOW"/>
    <s v="Amber Warning Retarder"/>
  </r>
  <r>
    <s v="RETARDER"/>
    <x v="15"/>
    <s v="7F854"/>
    <s v="02"/>
    <s v="54F8E2"/>
    <s v="[RETARDER_DIWA6]CAN brake signal source - Implausible brake request."/>
    <x v="15"/>
    <s v="MaintenanceOnly"/>
    <s v="N.A."/>
    <s v="---"/>
    <s v="N.A."/>
  </r>
  <r>
    <s v="RETARDER"/>
    <x v="15"/>
    <s v="7F855"/>
    <s v="02"/>
    <s v="55F8E2"/>
    <s v="[RETARDER_DIWA6]CAN brake signal source - Brake pedal permanently activated."/>
    <x v="15"/>
    <s v="CheckAtNextHalt"/>
    <s v="TBD44"/>
    <s v="YELLOW"/>
    <s v="Amber Warning Retarder"/>
  </r>
  <r>
    <s v="RETARDER"/>
    <x v="15"/>
    <s v="7F85A"/>
    <s v="02"/>
    <s v="5AF8E2"/>
    <s v="[RETARDER_DIWA6]CAN engine load source - The CAN signal containing the information on the engine reference torque is faulty."/>
    <x v="15"/>
    <s v="MaintenanceOnly"/>
    <s v="N.A."/>
    <s v="---"/>
    <s v="N.A."/>
  </r>
  <r>
    <s v="RETARDER"/>
    <x v="15"/>
    <s v="7F864"/>
    <s v="02"/>
    <s v="64F8E2"/>
    <s v="[RETARDER_DIWA6]Input signal Kickdown (KD) - Implausible, active CAN signal and simultaneously active digital input."/>
    <x v="15"/>
    <s v="MaintenanceOnly"/>
    <s v="N.A."/>
    <s v="---"/>
    <s v="N.A."/>
  </r>
  <r>
    <s v="RETARDER"/>
    <x v="15"/>
    <s v="7F865"/>
    <s v="02"/>
    <s v="65F8E2"/>
    <s v="[RETARDER_DIWA6]Input signal Kickdown (KD) - Implausible CAN signal"/>
    <x v="15"/>
    <s v="MaintenanceOnly"/>
    <s v="N.A."/>
    <s v="---"/>
    <s v="N.A."/>
  </r>
  <r>
    <s v="RETARDER"/>
    <x v="15"/>
    <s v="7F866"/>
    <s v="02"/>
    <s v="66F8E2"/>
    <s v="[RETARDER_DIWA6]Input signal Kickdown (KD) - Dataset fault of the digital input."/>
    <x v="15"/>
    <s v="MaintenanceOnly"/>
    <s v="N.A."/>
    <s v="---"/>
    <s v="N.A."/>
  </r>
  <r>
    <s v="RETARDER"/>
    <x v="15"/>
    <s v="7F86E"/>
    <s v="02"/>
    <s v="6EF8E2"/>
    <s v="[RETARDER_DIWA6]Input signal ABS - ABS signals via CAN implausible"/>
    <x v="15"/>
    <s v="MaintenanceOnly"/>
    <s v="N.A."/>
    <s v="---"/>
    <s v="N.A."/>
  </r>
  <r>
    <s v="RETARDER"/>
    <x v="15"/>
    <s v="7F86F"/>
    <s v="02"/>
    <s v="6FF8E2"/>
    <s v="[RETARDER_DIWA6]Input signal ABS - Contradictory redundany signals of the digital ABS input."/>
    <x v="15"/>
    <s v="MaintenanceOnly"/>
    <s v="N.A."/>
    <s v="---"/>
    <s v="N.A."/>
  </r>
  <r>
    <s v="RETARDER"/>
    <x v="15"/>
    <s v="7F870"/>
    <s v="02"/>
    <s v="70F8E2"/>
    <s v="[RETARDER_DIWA6]Input signal ABS - ABS via CAN permanently active."/>
    <x v="15"/>
    <s v="MaintenanceOnly"/>
    <s v="N.A."/>
    <s v="---"/>
    <s v="N.A."/>
  </r>
  <r>
    <s v="RETARDER"/>
    <x v="15"/>
    <s v="7F871"/>
    <s v="02"/>
    <s v="71F8E2"/>
    <s v="[RETARDER_DIWA6]Input signal ABS - EOL parameter in the signal assignment to the ABS input of E300 faulty."/>
    <x v="15"/>
    <s v="MaintenanceOnly"/>
    <s v="N.A."/>
    <s v="---"/>
    <s v="N.A."/>
  </r>
  <r>
    <s v="RETARDER"/>
    <x v="15"/>
    <s v="7F878"/>
    <s v="02"/>
    <s v="78F8E2"/>
    <s v="[RETARDER_DIWA6]Supply voltage - Ignition status implausible. The status of the ignition determined internally at terminal 15 is OFF, but via CAN the status ON is signalled."/>
    <x v="15"/>
    <s v="noSeverityAvailable"/>
    <s v="N.A."/>
    <s v="---"/>
    <s v="N.A."/>
  </r>
  <r>
    <s v="RETARDER"/>
    <x v="15"/>
    <s v="7F882"/>
    <s v="02"/>
    <s v="82F8E2"/>
    <s v="[RETARDER_DIWA6]Input signal Retarder Off - Dataset fault."/>
    <x v="15"/>
    <s v="MaintenanceOnly"/>
    <s v="N.A."/>
    <s v="---"/>
    <s v="N.A."/>
  </r>
  <r>
    <s v="RETARDER"/>
    <x v="15"/>
    <s v="7F88C"/>
    <s v="02"/>
    <s v="8CF8E2"/>
    <s v="[RETARDER_DIWA6]Output signal WARN-SIG ( warning signal ) - Fault in the consistency of the dataset parameter._x000a_FLEXO_WARN_SIG_SETTING_ und FLEXO_WARN_SIG_CONT_BLINK_SEL_ bzw. FLEXO_WARN_SIG_10_SEC_BLINK_SEL_ bzw. FLEXO_WARN_SIG_ON_AT_EVENT_SEL_."/>
    <x v="15"/>
    <s v="MaintenanceOnly"/>
    <s v="N.A."/>
    <s v="---"/>
    <s v="N.A."/>
  </r>
  <r>
    <s v="RETARDER"/>
    <x v="15"/>
    <s v="7F896"/>
    <s v="02"/>
    <s v="96F8E2"/>
    <s v="[RETARDER_DIWA6]EK solenoid valve - Unknown error."/>
    <x v="15"/>
    <s v="CheckAtNextHalt"/>
    <s v="TBD44"/>
    <s v="YELLOW"/>
    <s v="Amber Warning Retarder"/>
  </r>
  <r>
    <s v="RETARDER"/>
    <x v="15"/>
    <s v="7F8A0"/>
    <s v="02"/>
    <s v="A0F8E2"/>
    <s v="[RETARDER_DIWA6]DK solenoid valve - Unknown fault."/>
    <x v="15"/>
    <s v="CheckAtNextHalt"/>
    <s v="TBD44"/>
    <s v="YELLOW"/>
    <s v="Amber Warning Retarder"/>
  </r>
  <r>
    <s v="RETARDER"/>
    <x v="15"/>
    <s v="7F8AA"/>
    <s v="02"/>
    <s v="AAF8E2"/>
    <s v="[RETARDER_DIWA6]SK solenoid valve - Unknown fault."/>
    <x v="15"/>
    <s v="CheckAtNextHalt"/>
    <s v="TBD44"/>
    <s v="YELLOW"/>
    <s v="Amber Warning Retarder"/>
  </r>
  <r>
    <s v="RETARDER"/>
    <x v="15"/>
    <s v="7F8B4"/>
    <s v="02"/>
    <s v="B4F8E2"/>
    <s v="[RETARDER_DIWA6]PB solenoid valve - Unknown fault."/>
    <x v="15"/>
    <s v="CheckAtNextHalt"/>
    <s v="TBD44"/>
    <s v="YELLOW"/>
    <s v="Amber Warning Retarder"/>
  </r>
  <r>
    <s v="RETARDER"/>
    <x v="15"/>
    <s v="7F8BE"/>
    <s v="02"/>
    <s v="BEF8E2"/>
    <s v="[RETARDER_DIWA6]RBK solenoid valve - Unknown fault."/>
    <x v="15"/>
    <s v="CheckAtNextHalt"/>
    <s v="TBD44"/>
    <s v="YELLOW"/>
    <s v="Amber Warning Retarder"/>
  </r>
  <r>
    <s v="RETARDER"/>
    <x v="15"/>
    <s v="7F8C8"/>
    <s v="04"/>
    <s v="C8F8E4"/>
    <s v="[RETARDER_DIWA6]Rotation speed measurement at turbine - Short circuit or low-resistance connection to ground at plus-connection of the sensor."/>
    <x v="15"/>
    <s v="CheckAtNextHalt"/>
    <s v="TBD44"/>
    <s v="YELLOW"/>
    <s v="Amber Warning Retarder"/>
  </r>
  <r>
    <s v="RETARDER"/>
    <x v="15"/>
    <s v="7F8C9"/>
    <s v="03"/>
    <s v="C9F8E3"/>
    <s v="[RETARDER_DIWA6]Rotation speed measurement at turbine - Short circuit or low resistance connection to supply voltage at plus-connection of the sensor."/>
    <x v="15"/>
    <s v="CheckAtNextHalt"/>
    <s v="TBD44"/>
    <s v="YELLOW"/>
    <s v="Amber Warning Retarder"/>
  </r>
  <r>
    <s v="RETARDER"/>
    <x v="15"/>
    <s v="7F8CA"/>
    <s v="02"/>
    <s v="CAF8E2"/>
    <s v="[RETARDER_DIWA6]Rotation speed measurement at turbine - Sensor reference voltate not available."/>
    <x v="15"/>
    <s v="noSeverityAvailable"/>
    <s v="N.A."/>
    <s v="---"/>
    <s v="N.A."/>
  </r>
  <r>
    <s v="RETARDER"/>
    <x v="15"/>
    <s v="7F8CB"/>
    <s v="02"/>
    <s v="CBF8E2"/>
    <s v="[RETARDER_DIWA6]Rotation speed measurement at turbine - Implausible frequency."/>
    <x v="15"/>
    <s v="CheckAtNextHalt"/>
    <s v="TBD44"/>
    <s v="YELLOW"/>
    <s v="Amber Warning Retarder"/>
  </r>
  <r>
    <s v="RETARDER"/>
    <x v="15"/>
    <s v="7F8CC"/>
    <s v="02"/>
    <s v="CCF8E2"/>
    <s v="[RETARDER_DIWA6]Rotation speed measurement at turbine - Poor signal quality._x000a_The measured pulse duration/period durations vary more than allowed (no continuous signal available)."/>
    <x v="15"/>
    <s v="noSeverityAvailable"/>
    <s v="N.A."/>
    <s v="---"/>
    <s v="N.A."/>
  </r>
  <r>
    <s v="RETARDER"/>
    <x v="15"/>
    <s v="7F8CD"/>
    <s v="08"/>
    <s v="CDF8E8"/>
    <s v="[RETARDER_DIWA6]Rotation speed measurement at turbine - Frequency measurement implausible."/>
    <x v="15"/>
    <s v="CheckAtNextHalt"/>
    <s v="TBD44"/>
    <s v="YELLOW"/>
    <s v="Amber Warning Retarder"/>
  </r>
  <r>
    <s v="RETARDER"/>
    <x v="15"/>
    <s v="7F8CE"/>
    <s v="02"/>
    <s v="CEF8E2"/>
    <s v="[RETARDER_DIWA6]Rotation speed measurement at turbine - Unknown fault."/>
    <x v="15"/>
    <s v="CheckAtNextHalt"/>
    <s v="TBD44"/>
    <s v="YELLOW"/>
    <s v="Amber Warning Retarder"/>
  </r>
  <r>
    <s v="RETARDER"/>
    <x v="15"/>
    <s v="7F8D2"/>
    <s v="02"/>
    <s v="D2F8E2"/>
    <s v="[RETARDER_DIWA6]System informations - Implausible 'Time and Date Values' received via CAN."/>
    <x v="15"/>
    <s v="noSeverityAvailable"/>
    <s v="N.A."/>
    <s v="---"/>
    <s v="N.A."/>
  </r>
  <r>
    <s v="RETARDER"/>
    <x v="15"/>
    <s v="7F8DC"/>
    <s v="02"/>
    <s v="DCF8E2"/>
    <s v="[RETARDER_DIWA6]TB solenoid valve - Unknown fault."/>
    <x v="15"/>
    <s v="CheckAtNextHalt"/>
    <s v="TBD44"/>
    <s v="YELLOW"/>
    <s v="Amber Warning Retarder"/>
  </r>
  <r>
    <s v="RETARDER"/>
    <x v="15"/>
    <s v="7F8E6"/>
    <s v="02"/>
    <s v="E6F8E2"/>
    <s v="[RETARDER_DIWA6]CAN engine load source - The CAN signal containing the information on the maximum engine torque is faulty."/>
    <x v="15"/>
    <s v="MaintenanceOnly"/>
    <s v="N.A."/>
    <s v="---"/>
    <s v="N.A."/>
  </r>
  <r>
    <s v="RETARDER"/>
    <x v="15"/>
    <s v="7F8F0"/>
    <s v="02"/>
    <s v="F0F8E2"/>
    <s v="[RETARDER_DIWA6]Brake switch signal source service brake switch 3-stage - (Foot) Brake source permanently active."/>
    <x v="15"/>
    <s v="CheckAtNextHalt"/>
    <s v="TBD44"/>
    <s v="YELLOW"/>
    <s v="Amber Warning Retarder"/>
  </r>
  <r>
    <s v="RETARDER"/>
    <x v="15"/>
    <s v="7F8F1"/>
    <s v="02"/>
    <s v="F1F8E2"/>
    <s v="[RETARDER_DIWA6]Brake switch signal source service brake switch 3-stage - Dataset parameter FLEXI_FB1_SETTING_ for brake source input 1 is faulty."/>
    <x v="15"/>
    <s v="CheckImmediately"/>
    <s v="TBD43"/>
    <s v="RED"/>
    <s v="Red Warning Retarder"/>
  </r>
  <r>
    <s v="RETARDER"/>
    <x v="15"/>
    <s v="7F8F2"/>
    <s v="02"/>
    <s v="F2F8E2"/>
    <s v="[RETARDER_DIWA6]Brake switch signal source service brake switch 3-stage - Brake source input 2 inadmissibly active."/>
    <x v="15"/>
    <s v="CheckAtNextHalt"/>
    <s v="TBD44"/>
    <s v="YELLOW"/>
    <s v="Amber Warning Retarder"/>
  </r>
  <r>
    <s v="RETARDER"/>
    <x v="15"/>
    <s v="7F8F3"/>
    <s v="02"/>
    <s v="F3F8E2"/>
    <s v="[RETARDER_DIWA6]Brake switch signal source service brake switch 3-stage - Dataset parameter FLEXI_FB2_SETTING_ for brake source input 2 is faulty."/>
    <x v="15"/>
    <s v="CheckImmediately"/>
    <s v="TBD43"/>
    <s v="RED"/>
    <s v="Red Warning Retarder"/>
  </r>
  <r>
    <s v="RETARDER"/>
    <x v="15"/>
    <s v="7F8F4"/>
    <s v="02"/>
    <s v="F4F8E2"/>
    <s v="[RETARDER_DIWA6]Brake switch signal source service brake switch 3-stage - Dataset parameter FLEXI_FB3_SETTING_ for brake source input 3 is faulty."/>
    <x v="15"/>
    <s v="CheckImmediately"/>
    <s v="TBD43"/>
    <s v="RED"/>
    <s v="Red Warning Retarder"/>
  </r>
  <r>
    <s v="RETARDER"/>
    <x v="15"/>
    <s v="7F8FA"/>
    <s v="02"/>
    <s v="FAF8E2"/>
    <s v="[RETARDER_DIWA6]Brake switch signal source hand brake switch 3-stage - Dataset parameter FELXI_HB1_SETTING_ for brake source input 1 faulty."/>
    <x v="15"/>
    <s v="CheckImmediately"/>
    <s v="TBD43"/>
    <s v="RED"/>
    <s v="Red Warning Retarder"/>
  </r>
  <r>
    <s v="RETARDER"/>
    <x v="15"/>
    <s v="7F8FB"/>
    <s v="02"/>
    <s v="FBF8E2"/>
    <s v="[RETARDER_DIWA6]Brake switch signal source hand brake switch 3-stage - Brake source input 2 inadmissibly active."/>
    <x v="15"/>
    <s v="CheckAtNextHalt"/>
    <s v="TBD44"/>
    <s v="YELLOW"/>
    <s v="Amber Warning Retarder"/>
  </r>
  <r>
    <s v="RETARDER"/>
    <x v="15"/>
    <s v="7F8FC"/>
    <s v="02"/>
    <s v="FCF8E2"/>
    <s v="[RETARDER_DIWA6]Brake switch signal source hand brake switch 3-stage - Dataset parameter FLEXI_HB2_SETTING_ for brake source input 2 faulty."/>
    <x v="15"/>
    <s v="CheckImmediately"/>
    <s v="TBD43"/>
    <s v="RED"/>
    <s v="Red Warning Retarder"/>
  </r>
  <r>
    <s v="RETARDER"/>
    <x v="15"/>
    <s v="7F8FD"/>
    <s v="02"/>
    <s v="FDF8E2"/>
    <s v="[RETARDER_DIWA6]Brake switch signal source hand brake switch 3-stage - Dataset parameter FLEXI_HB3_SETTING_ for brake source input 3 faulty."/>
    <x v="15"/>
    <s v="CheckImmediately"/>
    <s v="TBD43"/>
    <s v="RED"/>
    <s v="Red Warning Retarder"/>
  </r>
  <r>
    <s v="RETARDER"/>
    <x v="15"/>
    <s v="7F904"/>
    <s v="04"/>
    <s v="04F9E4"/>
    <s v="[RETARDER_DIWA6]Rotation speed measurement at Transmission output - Short circuit or low resistance connection to ground at plus-connection of the sensor."/>
    <x v="15"/>
    <s v="CheckAtNextHalt"/>
    <s v="TBD44"/>
    <s v="YELLOW"/>
    <s v="Amber Warning Retarder"/>
  </r>
  <r>
    <s v="RETARDER"/>
    <x v="15"/>
    <s v="7F905"/>
    <s v="03"/>
    <s v="05F9E3"/>
    <s v="[RETARDER_DIWA6]Rotation speed measurement at Transmission output - Short circuit or low resistance connection to supply voltage at plus-connection of the sensor."/>
    <x v="15"/>
    <s v="CheckAtNextHalt"/>
    <s v="TBD44"/>
    <s v="YELLOW"/>
    <s v="Amber Warning Retarder"/>
  </r>
  <r>
    <s v="RETARDER"/>
    <x v="15"/>
    <s v="7F906"/>
    <s v="02"/>
    <s v="06F9E2"/>
    <s v="[RETARDER_DIWA6]Rotation speed measurement at Transmission output - Sensor reference voltage not available."/>
    <x v="15"/>
    <s v="noSeverityAvailable"/>
    <s v="N.A."/>
    <s v="---"/>
    <s v="N.A."/>
  </r>
  <r>
    <s v="RETARDER"/>
    <x v="15"/>
    <s v="7F907"/>
    <s v="02"/>
    <s v="07F9E2"/>
    <s v="[RETARDER_DIWA6]Rotation speed measurement at Transmission output - Implausible frequency."/>
    <x v="15"/>
    <s v="CheckAtNextHalt"/>
    <s v="TBD44"/>
    <s v="YELLOW"/>
    <s v="Amber Warning Retarder"/>
  </r>
  <r>
    <s v="RETARDER"/>
    <x v="15"/>
    <s v="7F908"/>
    <s v="02"/>
    <s v="08F9E2"/>
    <s v="[RETARDER_DIWA6]Rotation speed measurement at Transmission output - Poor signal quality._x000a_The measured pulse durations/period durations vary more than allowed (no continuous signal available)."/>
    <x v="15"/>
    <s v="noSeverityAvailable"/>
    <s v="N.A."/>
    <s v="---"/>
    <s v="N.A."/>
  </r>
  <r>
    <s v="RETARDER"/>
    <x v="15"/>
    <s v="7F909"/>
    <s v="08"/>
    <s v="09F9E8"/>
    <s v="[RETARDER_DIWA6]Rotation speed measurement at Transmission output - Frequency measurement implausible."/>
    <x v="15"/>
    <s v="CheckAtNextHalt"/>
    <s v="TBD44"/>
    <s v="YELLOW"/>
    <s v="Amber Warning Retarder"/>
  </r>
  <r>
    <s v="RETARDER"/>
    <x v="15"/>
    <s v="7F90A"/>
    <s v="02"/>
    <s v="0AF9E2"/>
    <s v="[RETARDER_DIWA6]Rotation speed measurement at Transmission output - Unknown fault."/>
    <x v="15"/>
    <s v="CheckAtNextHalt"/>
    <s v="TBD44"/>
    <s v="YELLOW"/>
    <s v="Amber Warning Retarder"/>
  </r>
  <r>
    <s v="RETARDER"/>
    <x v="15"/>
    <s v="7FA59"/>
    <s v="02"/>
    <s v="59FAE2"/>
    <s v="[RETARDER_TELMA]TSC1_R_AD CAN Signal out of range"/>
    <x v="15"/>
    <s v="noSeverityAvailable"/>
    <s v="N.A."/>
    <s v="---"/>
    <s v="N.A."/>
  </r>
  <r>
    <s v="RETARDER"/>
    <x v="15"/>
    <s v="7FA59"/>
    <s v="08"/>
    <s v="59FAE8"/>
    <s v="[RETARDER_TELMA]TSC1_R_AD  message checksum fault"/>
    <x v="15"/>
    <s v="noSeverityAvailable"/>
    <s v="N.A."/>
    <s v="---"/>
    <s v="N.A."/>
  </r>
  <r>
    <s v="RETARDER"/>
    <x v="15"/>
    <s v="7FA59"/>
    <s v="0A"/>
    <s v="59FAEA"/>
    <s v="[RETARDER_TELMA]TSC1_R_AD message counter fault"/>
    <x v="15"/>
    <s v="noSeverityAvailable"/>
    <s v="N.A."/>
    <s v="---"/>
    <s v="N.A."/>
  </r>
  <r>
    <s v="RETARDER"/>
    <x v="15"/>
    <s v="7FA5A"/>
    <s v="02"/>
    <s v="5AFAE2"/>
    <s v="[RETARDER_TELMA]TSC1_R_VBC  CAN Signal out of range"/>
    <x v="15"/>
    <s v="noSeverityAvailable"/>
    <s v="N.A."/>
    <s v="---"/>
    <s v="N.A."/>
  </r>
  <r>
    <s v="RETARDER"/>
    <x v="15"/>
    <s v="7FA5A"/>
    <s v="08"/>
    <s v="5AFAE8"/>
    <s v="[RETARDER_TELMA]TSC1_R_VBC  message checksum fault"/>
    <x v="15"/>
    <s v="noSeverityAvailable"/>
    <s v="N.A."/>
    <s v="---"/>
    <s v="N.A."/>
  </r>
  <r>
    <s v="RETARDER"/>
    <x v="15"/>
    <s v="7FA5A"/>
    <s v="09"/>
    <s v="5AFAE9"/>
    <s v="[RETARDER_TELMA]EEC1 Time Out (Engine ECU)  - EEC2 Time Out (Engine ECU) - CCVS1 Time Out (Engine ECU) - TSC1_VDR Time Out -"/>
    <x v="15"/>
    <s v="noSeverityAvailable"/>
    <s v="N.A."/>
    <s v="---"/>
    <s v="N.A."/>
  </r>
  <r>
    <s v="RETARDER"/>
    <x v="15"/>
    <s v="7FA5A"/>
    <s v="0A"/>
    <s v="5AFAEA"/>
    <s v="[RETARDER_TELMA]TSC1_R_VBC  message counter fault"/>
    <x v="15"/>
    <s v="noSeverityAvailable"/>
    <s v="N.A."/>
    <s v="---"/>
    <s v="N.A."/>
  </r>
  <r>
    <s v="RETARDER"/>
    <x v="15"/>
    <s v="7FA5B"/>
    <s v="05"/>
    <s v="5BFAE5"/>
    <s v="[RETARDER_TELMA]PYRO_TEST_FAILED_x000a_(Pyrofuse activated or open wires)_x000a_ERROR_PYRO_TEST_FAILED"/>
    <x v="15"/>
    <s v="noSeverityAvailable"/>
    <s v="N.A."/>
    <s v="---"/>
    <s v="N.A."/>
  </r>
  <r>
    <s v="RETARDER"/>
    <x v="15"/>
    <s v="7FA5B"/>
    <s v="09"/>
    <s v="5BFAE9"/>
    <s v="[RETARDER_TELMA]ERROR Pyrofuse Capacity "/>
    <x v="15"/>
    <s v="noSeverityAvailable"/>
    <s v="N.A."/>
    <s v="---"/>
    <s v="N.A."/>
  </r>
  <r>
    <s v="RETARDER"/>
    <x v="15"/>
    <s v="7FA5C"/>
    <s v="02"/>
    <s v="5CFAE2"/>
    <s v="[RETARDER_TELMA]OVERCURRENT_ Software detection"/>
    <x v="15"/>
    <s v="noSeverityAvailable"/>
    <s v="N.A."/>
    <s v="---"/>
    <s v="N.A."/>
  </r>
  <r>
    <s v="RETARDER"/>
    <x v="15"/>
    <s v="7FA5C"/>
    <s v="03"/>
    <s v="5CFAE3"/>
    <s v="[RETARDER_TELMA]OVERCURRENT_Hardware detection_x000a_ERROR_OVERCURRENT"/>
    <x v="15"/>
    <s v="noSeverityAvailable"/>
    <s v="N.A."/>
    <s v="---"/>
    <s v="N.A."/>
  </r>
  <r>
    <s v="RETARDER"/>
    <x v="15"/>
    <s v="7FA5C"/>
    <s v="04"/>
    <s v="5CFAE4"/>
    <s v="[RETARDER_TELMA]HISIDE_FAULT_x000a_(Output Voltage is lower than Battery+ (-3V)  when High Side is switched on)_x000a_ERROR_HI_SIDE_FAULT"/>
    <x v="15"/>
    <s v="noSeverityAvailable"/>
    <s v="N.A."/>
    <s v="---"/>
    <s v="N.A."/>
  </r>
  <r>
    <s v="RETARDER"/>
    <x v="15"/>
    <s v="7FA5C"/>
    <s v="05"/>
    <s v="5CFAE5"/>
    <s v="[RETARDER_TELMA]Output open circuit"/>
    <x v="15"/>
    <s v="noSeverityAvailable"/>
    <s v="N.A."/>
    <s v="---"/>
    <s v="N.A."/>
  </r>
  <r>
    <s v="RETARDER"/>
    <x v="15"/>
    <s v="7FA5C"/>
    <s v="06"/>
    <s v="5CFAE6"/>
    <s v="[RETARDER_TELMA]Over temperature at Power connectors_x000a_ERROR_CONNECTOR_TEMP"/>
    <x v="15"/>
    <s v="noSeverityAvailable"/>
    <s v="N.A."/>
    <s v="---"/>
    <s v="N.A."/>
  </r>
  <r>
    <s v="RETARDER"/>
    <x v="15"/>
    <s v="7FA5C"/>
    <s v="08"/>
    <s v="5CFAE8"/>
    <s v="[RETARDER_TELMA]ERROR_OUTPUT_VOLTAGE_x000a_(Output Voltage is not according to PWM cycle )_x000a_ERROR_OUTPUT_VOLTAGE_x000a_Indicates a persistent voltage at the retarder output connection despite open HI-SIDE FET Switch. "/>
    <x v="15"/>
    <s v="noSeverityAvailable"/>
    <s v="N.A."/>
    <s v="---"/>
    <s v="N.A."/>
  </r>
  <r>
    <s v="RETARDER"/>
    <x v="15"/>
    <s v="7FA62"/>
    <s v="02"/>
    <s v="62FAE2"/>
    <s v="[RETARDER_TELMA]POWER_REVERSE_VOLT_x000a_(at Battery + is a negative voltage)_x000a_ERROR_POWER_REVERSE_VOLT"/>
    <x v="15"/>
    <s v="noSeverityAvailable"/>
    <s v="N.A."/>
    <s v="---"/>
    <s v="N.A."/>
  </r>
  <r>
    <s v="RETARDER"/>
    <x v="15"/>
    <s v="7FA62"/>
    <s v="03"/>
    <s v="62FAE3"/>
    <s v="[RETARDER_TELMA]Battery Overvoltage_x000a_(Vbat &gt; 16V or 30V / mini 1s)_x000a_ERROR_POWER_HI_VOLT"/>
    <x v="15"/>
    <s v="noSeverityAvailable"/>
    <s v="N.A."/>
    <s v="---"/>
    <s v="N.A."/>
  </r>
  <r>
    <s v="RETARDER"/>
    <x v="15"/>
    <s v="7FA62"/>
    <s v="04"/>
    <s v="62FAE4"/>
    <s v="[RETARDER_TELMA]Battery undervoltage_x000a_(Vbat &lt;10V / vehicle moving (&gt; 0km/h) / mini 1s)_x000a_ERROR_POWER_LO_VOLT"/>
    <x v="15"/>
    <s v="noSeverityAvailable"/>
    <s v="N.A."/>
    <s v="---"/>
    <s v="N.A."/>
  </r>
  <r>
    <s v="RETARDER"/>
    <x v="15"/>
    <s v="7FA62"/>
    <s v="05"/>
    <s v="62FAE5"/>
    <s v="[RETARDER_TELMA]+ Battery Disconnection (KL15 presence but no + Battery voltage / mini 1s)"/>
    <x v="15"/>
    <s v="noSeverityAvailable"/>
    <s v="N.A."/>
    <s v="---"/>
    <s v="N.A."/>
  </r>
  <r>
    <s v="RETARDER"/>
    <x v="15"/>
    <s v="7FA62"/>
    <s v="0A"/>
    <s v="62FAEA"/>
    <s v="[RETARDER_TELMA]Battery voltage measurement consistency_x000a_(No coherence between battery voltage expected (parameterized) and battery voltage measurement)"/>
    <x v="15"/>
    <s v="noSeverityAvailable"/>
    <s v="N.A."/>
    <s v="---"/>
    <s v="N.A."/>
  </r>
  <r>
    <s v="RETARDER"/>
    <x v="15"/>
    <s v="7FA64"/>
    <s v="09"/>
    <s v="64FAE9"/>
    <s v="[RETARDER_TELMA]TCO1 Time Out (TACHO ECU ) - TD Time Out (TACHO ECU )"/>
    <x v="15"/>
    <s v="noSeverityAvailable"/>
    <s v="N.A."/>
    <s v="---"/>
    <s v="N.A."/>
  </r>
  <r>
    <s v="RETARDER"/>
    <x v="15"/>
    <s v="7FA65"/>
    <s v="03"/>
    <s v="65FAE3"/>
    <s v="[RETARDER_TELMA]KL15 Overvoltage_x000a_ERROR_CONTROL_HI_VOLT+"/>
    <x v="15"/>
    <s v="noSeverityAvailable"/>
    <s v="N.A."/>
    <s v="---"/>
    <s v="N.A."/>
  </r>
  <r>
    <s v="RETARDER"/>
    <x v="15"/>
    <s v="7FA65"/>
    <s v="04"/>
    <s v="65FAE4"/>
    <s v="[RETARDER_TELMA]KL15 undervoltage_x000a_ERROR_CONTROL_LO_VOLT"/>
    <x v="15"/>
    <s v="noSeverityAvailable"/>
    <s v="N.A."/>
    <s v="---"/>
    <s v="N.A."/>
  </r>
  <r>
    <s v="RETARDER"/>
    <x v="15"/>
    <s v="7FA66"/>
    <s v="06"/>
    <s v="66FAE6"/>
    <s v="[RETARDER_TELMA]ERROR Over-current DC-DC Converter"/>
    <x v="15"/>
    <s v="noSeverityAvailable"/>
    <s v="N.A."/>
    <s v="---"/>
    <s v="N.A."/>
  </r>
  <r>
    <s v="RETARDER"/>
    <x v="15"/>
    <s v="7FE09"/>
    <s v="06"/>
    <s v="09FEE6"/>
    <s v="[RETARDER_TELMA]Over temperature - Control board_x000a_Over temperature - Power board_x000a_ERROR_DCB_TEMP_x000a_ERROR_PCB_TEMP"/>
    <x v="15"/>
    <s v="noSeverityAvailable"/>
    <s v="N.A."/>
    <s v="---"/>
    <s v="N.A."/>
  </r>
  <r>
    <s v="SGW"/>
    <x v="16"/>
    <s v="7F001"/>
    <s v="0D"/>
    <s v="01F0ED"/>
    <s v="ECU Hw memory - NOT Programmed"/>
    <x v="16"/>
    <s v="CheckImmediately"/>
    <s v="TBD9"/>
    <s v="RED"/>
    <s v="Red Warning SGW"/>
  </r>
  <r>
    <s v="SGW"/>
    <x v="16"/>
    <s v="7E376"/>
    <s v="1F"/>
    <s v="76E3FF"/>
    <s v="ECU In Plant Mode (CalibrationType != CustomerIntent) "/>
    <x v="16"/>
    <s v="CheckAtNextHalt"/>
    <s v="TBD10"/>
    <s v="YELLOW"/>
    <s v="Amber Warning SGW"/>
  </r>
  <r>
    <s v="SGW"/>
    <x v="16"/>
    <s v="7E377"/>
    <s v="1F"/>
    <s v="77E3FF"/>
    <s v="Linea CAN ch1 bus off  - Condition Exists"/>
    <x v="16"/>
    <s v="CheckAtNextHalt"/>
    <s v="TBD10"/>
    <s v="YELLOW"/>
    <s v="Amber Warning SGW"/>
  </r>
  <r>
    <s v="SGW"/>
    <x v="16"/>
    <s v="7E37A"/>
    <s v="1F"/>
    <s v="7AE3FF"/>
    <s v="Linea CAN ch2 bus off  - Condition Exists"/>
    <x v="16"/>
    <s v="CheckAtNextHalt"/>
    <s v="TBD10"/>
    <s v="YELLOW"/>
    <s v="Amber Warning SGW"/>
  </r>
  <r>
    <s v="SGW"/>
    <x v="16"/>
    <s v="7E380"/>
    <s v="1F"/>
    <s v="80E3FF"/>
    <s v="Linea CAN ch3 bus off  - Condition Exists"/>
    <x v="16"/>
    <s v="CheckAtNextHalt"/>
    <s v="TBD10"/>
    <s v="YELLOW"/>
    <s v="Amber Warning SGW"/>
  </r>
  <r>
    <s v="SGW"/>
    <x v="16"/>
    <s v="7E382"/>
    <s v="1F"/>
    <s v="82E3FF"/>
    <s v="Linea CAN ch4 bus off  - Condition Exists"/>
    <x v="16"/>
    <s v="CheckAtNextHalt"/>
    <s v="TBD10"/>
    <s v="YELLOW"/>
    <s v="Amber Warning SGW"/>
  </r>
  <r>
    <s v="SGW"/>
    <x v="16"/>
    <s v="7E384"/>
    <s v="1F"/>
    <s v="84E3FF"/>
    <s v="Linea CAN ch5 bus off  - Condition Exists"/>
    <x v="16"/>
    <s v="CheckAtNextHalt"/>
    <s v="TBD10"/>
    <s v="YELLOW"/>
    <s v="Amber Warning SGW"/>
  </r>
  <r>
    <s v="SGW"/>
    <x v="16"/>
    <s v="7E393"/>
    <s v="1F"/>
    <s v="93E3FF"/>
    <s v="Linea CAN ch6 bus off  - Condition Exists"/>
    <x v="16"/>
    <s v="CheckAtNextHalt"/>
    <s v="TBD10"/>
    <s v="YELLOW"/>
    <s v="Amber Warning SGW"/>
  </r>
  <r>
    <s v="SGW"/>
    <x v="16"/>
    <s v="7E395"/>
    <s v="1F"/>
    <s v="95E3FF"/>
    <s v="Linea CAN ch7 bus off  - Condition Exists"/>
    <x v="16"/>
    <s v="CheckAtNextHalt"/>
    <s v="TBD10"/>
    <s v="YELLOW"/>
    <s v="Amber Warning SGW"/>
  </r>
  <r>
    <s v="SGW"/>
    <x v="16"/>
    <s v="7E397"/>
    <s v="1F"/>
    <s v="97E3FF"/>
    <s v="Linea CAN ch8 bus off  - Condition Exists"/>
    <x v="16"/>
    <s v="CheckAtNextHalt"/>
    <s v="TBD10"/>
    <s v="YELLOW"/>
    <s v="Amber Warning SGW"/>
  </r>
  <r>
    <s v="SGW"/>
    <x v="16"/>
    <s v="7FFFF"/>
    <s v="1F"/>
    <s v="FFFFFF"/>
    <s v="No Warning Indication"/>
    <x v="16"/>
    <s v="noSeverityAvailable"/>
    <s v="N.A."/>
    <s v="---"/>
    <s v="N.A."/>
  </r>
  <r>
    <s v="SGW"/>
    <x v="16"/>
    <s v="7E375"/>
    <s v="03"/>
    <s v="75E3E3"/>
    <s v="Power Supply input B5  - Circuit voltage above threshold"/>
    <x v="16"/>
    <s v="CheckAtNextHalt"/>
    <s v="TBD10"/>
    <s v="YELLOW"/>
    <s v="Amber Warning SGW"/>
  </r>
  <r>
    <s v="SGW"/>
    <x v="16"/>
    <s v="7E375"/>
    <s v="04"/>
    <s v="75E3E4"/>
    <s v="Power Supply input B5  - Circuit voltage below threshold"/>
    <x v="16"/>
    <s v="CheckAtNextHalt"/>
    <s v="TBD10"/>
    <s v="YELLOW"/>
    <s v="Amber Warning SGW"/>
  </r>
  <r>
    <s v="SGW"/>
    <x v="16"/>
    <s v="000A8"/>
    <s v="03"/>
    <s v="A80003"/>
    <s v="Power Supply input CAN Signal - Circuit voltage above threshold"/>
    <x v="16"/>
    <s v="CheckAtNextHalt"/>
    <s v="TBD10"/>
    <s v="YELLOW"/>
    <s v="Amber Warning SGW"/>
  </r>
  <r>
    <s v="SGW"/>
    <x v="16"/>
    <s v="000A8"/>
    <s v="04"/>
    <s v="A80004"/>
    <s v="Power Supply input CAN Signal - Circuit voltage below threshold"/>
    <x v="16"/>
    <s v="CheckAtNextHalt"/>
    <s v="TBD10"/>
    <s v="YELLOW"/>
    <s v="Amber Warning SGW"/>
  </r>
  <r>
    <s v="SGW"/>
    <x v="16"/>
    <s v="7F37D"/>
    <s v="1F"/>
    <s v="7DF3FF"/>
    <s v="SecureLog - Block full                    "/>
    <x v="16"/>
    <s v="CheckAtNextHalt"/>
    <s v="TBD10"/>
    <s v="YELLOW"/>
    <s v="Amber Warning SGW"/>
  </r>
  <r>
    <s v="SGW"/>
    <x v="16"/>
    <s v="7F37E"/>
    <s v="1F"/>
    <s v="7EF3FF"/>
    <s v="SecureLog - Severe anomaly     "/>
    <x v="16"/>
    <s v="CheckAtNextHalt"/>
    <s v="TBD10"/>
    <s v="YELLOW"/>
    <s v="Amber Warning SGW"/>
  </r>
  <r>
    <s v="SGW"/>
    <x v="16"/>
    <s v="7F37F"/>
    <s v="1F"/>
    <s v="7FF3FF"/>
    <s v="ASK absent"/>
    <x v="16"/>
    <s v="CheckAtNextHalt"/>
    <s v="TBD10"/>
    <s v="YELLOW"/>
    <s v="Amber Warning SGW"/>
  </r>
  <r>
    <s v="SGW"/>
    <x v="16"/>
    <s v="7F380"/>
    <s v="1F"/>
    <s v="80F3FF"/>
    <s v="VIN mismatch"/>
    <x v="16"/>
    <s v="CheckAtNextHalt"/>
    <s v="TBD10"/>
    <s v="YELLOW"/>
    <s v="Amber Warning SGW"/>
  </r>
  <r>
    <s v="SGW"/>
    <x v="16"/>
    <s v="7E3A2"/>
    <s v="09"/>
    <s v="A2E3E9"/>
    <s v="IDS OR SecureLogger Disabled - Timeout Elapsed"/>
    <x v="16"/>
    <s v="CheckAtNextHalt"/>
    <s v="TBD10"/>
    <s v="YELLOW"/>
    <s v="Amber Warning SGW"/>
  </r>
  <r>
    <s v="SGW"/>
    <x v="16"/>
    <s v="7E3A2"/>
    <s v="1F"/>
    <s v="A2E3FF"/>
    <s v="Missing IDS initialization"/>
    <x v="16"/>
    <s v="CheckAtNextHalt"/>
    <s v="TBD10"/>
    <s v="YELLOW"/>
    <s v="Amber Warning SGW"/>
  </r>
  <r>
    <s v="TPMS"/>
    <x v="17"/>
    <s v="2F307"/>
    <s v="0B"/>
    <s v="07F34B"/>
    <s v="AMB_00 Timeout"/>
    <x v="17"/>
    <s v="CheckAtNextHalt"/>
    <s v="TBD58"/>
    <s v="YELLOW"/>
    <s v="Amber Warning TPMS"/>
  </r>
  <r>
    <s v="TPMS"/>
    <x v="17"/>
    <s v="1FE07"/>
    <s v="04"/>
    <s v="07FE24"/>
    <s v="AMB_21 Timeout"/>
    <x v="17"/>
    <s v="CheckAtNextHalt"/>
    <s v="TBD58"/>
    <s v="YELLOW"/>
    <s v="Amber Warning TPMS"/>
  </r>
  <r>
    <s v="TPMS"/>
    <x v="17"/>
    <s v="7F000"/>
    <s v="0D"/>
    <s v="00F0ED"/>
    <s v="ECU Hw memory - NOT Programmed"/>
    <x v="17"/>
    <s v="CheckImmediately"/>
    <s v="TBD57"/>
    <s v="RED"/>
    <s v="Red Warning TPMS"/>
  </r>
  <r>
    <s v="TPMS"/>
    <x v="17"/>
    <s v="67F00"/>
    <s v="11"/>
    <s v="007FD1"/>
    <s v="EEC1 timeout"/>
    <x v="17"/>
    <s v="CheckImmediately"/>
    <s v="TBD57"/>
    <s v="RED"/>
    <s v="Red Warning TPMS"/>
  </r>
  <r>
    <s v="TPMS"/>
    <x v="17"/>
    <s v="0039E"/>
    <s v="1F"/>
    <s v="9E031F"/>
    <s v="eRX Auto-Configuration Error"/>
    <x v="17"/>
    <s v="CheckImmediately"/>
    <s v="TBD57"/>
    <s v="RED"/>
    <s v="Red Warning TPMS"/>
  </r>
  <r>
    <s v="TPMS"/>
    <x v="17"/>
    <s v="1FE07"/>
    <s v="05"/>
    <s v="07FE25"/>
    <s v="PB_NmM timeout"/>
    <x v="17"/>
    <s v="CheckImmediately"/>
    <s v="TBD57"/>
    <s v="RED"/>
    <s v="Red Warning TPMS"/>
  </r>
  <r>
    <s v="TPMS"/>
    <x v="17"/>
    <s v="2FA07"/>
    <s v="07"/>
    <s v="07FA47"/>
    <s v="TC01 Timout"/>
    <x v="17"/>
    <s v="CheckImmediately"/>
    <s v="TBD57"/>
    <s v="RED"/>
    <s v="Red Warning TPMS"/>
  </r>
  <r>
    <s v="TPMS"/>
    <x v="17"/>
    <s v="1FE07"/>
    <s v="06"/>
    <s v="07FE26"/>
    <s v="TD timeout"/>
    <x v="17"/>
    <s v="CheckImmediately"/>
    <s v="TBD57"/>
    <s v="RED"/>
    <s v="Red Warning TPMS"/>
  </r>
  <r>
    <s v="TPMS"/>
    <x v="17"/>
    <s v="1FE07"/>
    <s v="07"/>
    <s v="07FE27"/>
    <s v="VEP01_00 Timeout"/>
    <x v="17"/>
    <s v="CheckAtNextHalt"/>
    <s v="TBD58"/>
    <s v="YELLOW"/>
    <s v="Amber Warning TPMS"/>
  </r>
  <r>
    <s v="TPMS"/>
    <x v="17"/>
    <s v="7FE28"/>
    <s v="0E"/>
    <s v="28FEEE"/>
    <s v="WU Reported Fault WU00 -  0x17"/>
    <x v="17"/>
    <s v="CheckImmediately"/>
    <s v="TBD57"/>
    <s v="RED"/>
    <s v="Red Warning TPMS"/>
  </r>
  <r>
    <s v="TPMS"/>
    <x v="17"/>
    <s v="7FE29"/>
    <s v="0E"/>
    <s v="29FEEE"/>
    <s v="WU Reported Fault WU03 - 0x19"/>
    <x v="17"/>
    <s v="CheckImmediately"/>
    <s v="TBD57"/>
    <s v="RED"/>
    <s v="Red Warning TPMS"/>
  </r>
  <r>
    <s v="TPMS"/>
    <x v="17"/>
    <s v="7FE2A"/>
    <s v="0E"/>
    <s v="2AFEEE"/>
    <s v="WU Reported Fault WU10 - 0x26"/>
    <x v="17"/>
    <s v="CheckImmediately"/>
    <s v="TBD57"/>
    <s v="RED"/>
    <s v="Red Warning TPMS"/>
  </r>
  <r>
    <s v="TPMS"/>
    <x v="17"/>
    <s v="7FE2B"/>
    <s v="0E"/>
    <s v="2BFEEE"/>
    <s v="WU Reported Fault WU11 - 0x27"/>
    <x v="17"/>
    <s v="CheckImmediately"/>
    <s v="TBD57"/>
    <s v="RED"/>
    <s v="Red Warning TPMS"/>
  </r>
  <r>
    <s v="TPMS"/>
    <x v="17"/>
    <s v="7FE2C"/>
    <s v="0E"/>
    <s v="2CFEEE"/>
    <s v="WU Reported Fault WU12 - 0x29"/>
    <x v="17"/>
    <s v="CheckImmediately"/>
    <s v="TBD57"/>
    <s v="RED"/>
    <s v="Red Warning TPMS"/>
  </r>
  <r>
    <s v="TPMS"/>
    <x v="17"/>
    <s v="7FE2D"/>
    <s v="0E"/>
    <s v="2DFEEE"/>
    <s v="WU Reported Fault WU13 - 0x2A"/>
    <x v="17"/>
    <s v="CheckImmediately"/>
    <s v="TBD57"/>
    <s v="RED"/>
    <s v="Red Warning TPMS"/>
  </r>
  <r>
    <s v="TPMS"/>
    <x v="17"/>
    <s v="7FE2E"/>
    <s v="0E"/>
    <s v="2EFEEE"/>
    <s v="WU Reported Fault WU20 - 0x36"/>
    <x v="17"/>
    <s v="CheckImmediately"/>
    <s v="TBD57"/>
    <s v="RED"/>
    <s v="Red Warning TPMS"/>
  </r>
  <r>
    <s v="TPMS"/>
    <x v="17"/>
    <s v="7FE2F"/>
    <s v="0E"/>
    <s v="2FFEEE"/>
    <s v="WU Reported Fault WU21 - 0x37"/>
    <x v="17"/>
    <s v="CheckImmediately"/>
    <s v="TBD57"/>
    <s v="RED"/>
    <s v="Red Warning TPMS"/>
  </r>
  <r>
    <s v="TPMS"/>
    <x v="17"/>
    <s v="7FE30"/>
    <s v="0E"/>
    <s v="30FEEE"/>
    <s v="WU Reported Fault WU22 - 0x39"/>
    <x v="17"/>
    <s v="CheckImmediately"/>
    <s v="TBD57"/>
    <s v="RED"/>
    <s v="Red Warning TPMS"/>
  </r>
  <r>
    <s v="TPMS"/>
    <x v="17"/>
    <s v="7FE31"/>
    <s v="0E"/>
    <s v="31FEEE"/>
    <s v="WU Reported Fault WU23 - 0x3A"/>
    <x v="17"/>
    <s v="CheckImmediately"/>
    <s v="TBD57"/>
    <s v="RED"/>
    <s v="Red Warning TPMS"/>
  </r>
  <r>
    <s v="TPMS"/>
    <x v="17"/>
    <s v="7FE32"/>
    <s v="0E"/>
    <s v="32FEEE"/>
    <s v="WU Reported Fault WU30 - 0x46"/>
    <x v="17"/>
    <s v="CheckImmediately"/>
    <s v="TBD57"/>
    <s v="RED"/>
    <s v="Red Warning TPMS"/>
  </r>
  <r>
    <s v="TPMS"/>
    <x v="17"/>
    <s v="7FE33"/>
    <s v="0E"/>
    <s v="33FEEE"/>
    <s v="WU Reported Fault WU31 - 0x47"/>
    <x v="17"/>
    <s v="CheckImmediately"/>
    <s v="TBD57"/>
    <s v="RED"/>
    <s v="Red Warning TPMS"/>
  </r>
  <r>
    <s v="TPMS"/>
    <x v="17"/>
    <s v="7FE34"/>
    <s v="0E"/>
    <s v="34FEEE"/>
    <s v="WU Reported Fault WU32 - 0x49"/>
    <x v="17"/>
    <s v="CheckImmediately"/>
    <s v="TBD57"/>
    <s v="RED"/>
    <s v="Red Warning TPMS"/>
  </r>
  <r>
    <s v="TPMS"/>
    <x v="17"/>
    <s v="7FE35"/>
    <s v="0E"/>
    <s v="35FEEE"/>
    <s v="WU Reported Fault WU33 - 0x4A"/>
    <x v="17"/>
    <s v="CheckImmediately"/>
    <s v="TBD57"/>
    <s v="RED"/>
    <s v="Red Warning TPMS"/>
  </r>
  <r>
    <s v="TPMS"/>
    <x v="17"/>
    <s v="7FE36"/>
    <s v="0E"/>
    <s v="36FEEE"/>
    <s v="WU Reported Fault WU40 - 0x56"/>
    <x v="17"/>
    <s v="CheckImmediately"/>
    <s v="TBD57"/>
    <s v="RED"/>
    <s v="Red Warning TPMS"/>
  </r>
  <r>
    <s v="TPMS"/>
    <x v="17"/>
    <s v="7FE37"/>
    <s v="0E"/>
    <s v="37FEEE"/>
    <s v="WU Reported Fault WU41 - 0x57"/>
    <x v="17"/>
    <s v="CheckImmediately"/>
    <s v="TBD57"/>
    <s v="RED"/>
    <s v="Red Warning TPMS"/>
  </r>
  <r>
    <s v="TPMS"/>
    <x v="17"/>
    <s v="7FE38"/>
    <s v="0E"/>
    <s v="38FEEE"/>
    <s v="WU Reported Fault WU42 - 0x59"/>
    <x v="17"/>
    <s v="CheckImmediately"/>
    <s v="TBD57"/>
    <s v="RED"/>
    <s v="Red Warning TPMS"/>
  </r>
  <r>
    <s v="TPMS"/>
    <x v="17"/>
    <s v="7FE39"/>
    <s v="0E"/>
    <s v="39FEEE"/>
    <s v="WU Reported Fault WU43 - 0x5A"/>
    <x v="17"/>
    <s v="CheckImmediately"/>
    <s v="TBD57"/>
    <s v="RED"/>
    <s v="Red Warning TPMS"/>
  </r>
  <r>
    <s v="TPMS"/>
    <x v="17"/>
    <s v="0027F"/>
    <s v="08"/>
    <s v="7F0208"/>
    <s v="[Wabco]CAN Bus Off // CAN Bus Off"/>
    <x v="17"/>
    <s v="CheckAtNextHalt"/>
    <s v="TBD58"/>
    <s v="YELLOW"/>
    <s v="Amber Warning TPMS"/>
  </r>
  <r>
    <s v="TPMS"/>
    <x v="17"/>
    <s v="003A1"/>
    <s v="0C"/>
    <s v="A1030C"/>
    <s v="[Wabco]Checksum/parameter error in Customer parameter"/>
    <x v="17"/>
    <s v="CheckAtNextHalt"/>
    <s v="TBD58"/>
    <s v="YELLOW"/>
    <s v="Amber Warning TPMS"/>
  </r>
  <r>
    <s v="TPMS"/>
    <x v="17"/>
    <s v="003A3"/>
    <s v="0C"/>
    <s v="A3030C"/>
    <s v="[Wabco]Checksum/parameter error in internal variables"/>
    <x v="17"/>
    <s v="CheckAtNextHalt"/>
    <s v="TBD58"/>
    <s v="YELLOW"/>
    <s v="Amber Warning TPMS"/>
  </r>
  <r>
    <s v="TPMS"/>
    <x v="17"/>
    <s v="003A2"/>
    <s v="0C"/>
    <s v="A2030C"/>
    <s v="[Wabco]Checksum/parameter error in Wabco parameter"/>
    <x v="17"/>
    <s v="CheckAtNextHalt"/>
    <s v="TBD58"/>
    <s v="YELLOW"/>
    <s v="Amber Warning TPMS"/>
  </r>
  <r>
    <s v="TPMS"/>
    <x v="17"/>
    <s v="003A1"/>
    <s v="0D"/>
    <s v="A1030D"/>
    <s v="[Wabco]Checksum/parameter error in Wheel ID configuration"/>
    <x v="17"/>
    <s v="CheckAtNextHalt"/>
    <s v="TBD58"/>
    <s v="YELLOW"/>
    <s v="Amber Warning TPMS"/>
  </r>
  <r>
    <s v="TPMS"/>
    <x v="17"/>
    <s v="00461"/>
    <s v="13"/>
    <s v="610413"/>
    <s v="[Wabco]EBC1 OR CCVS1 Timeout"/>
    <x v="17"/>
    <s v="noSeverityAvailable"/>
    <s v="N.A."/>
    <s v="---"/>
    <s v="N.A."/>
  </r>
  <r>
    <s v="TPMS"/>
    <x v="17"/>
    <s v="003B5"/>
    <s v="03"/>
    <s v="B50303"/>
    <s v="[Wabco]ECU supply overvoltage error"/>
    <x v="17"/>
    <s v="CheckAtNextHalt"/>
    <s v="TBD58"/>
    <s v="YELLOW"/>
    <s v="Amber Warning TPMS"/>
  </r>
  <r>
    <s v="TPMS"/>
    <x v="17"/>
    <s v="003B5"/>
    <s v="04"/>
    <s v="B50304"/>
    <s v="[Wabco]ECU supply undervoltage error"/>
    <x v="17"/>
    <s v="CheckAtNextHalt"/>
    <s v="TBD58"/>
    <s v="YELLOW"/>
    <s v="Amber Warning TPMS"/>
  </r>
  <r>
    <s v="TPMS"/>
    <x v="17"/>
    <s v="0039E"/>
    <s v="0C"/>
    <s v="9E030C"/>
    <s v="[Wabco]Internal communication error"/>
    <x v="17"/>
    <s v="CheckAtNextHalt"/>
    <s v="TBD58"/>
    <s v="YELLOW"/>
    <s v="Amber Warning TPMS"/>
  </r>
  <r>
    <s v="TPMS"/>
    <x v="17"/>
    <s v="7FFFF"/>
    <s v="1F"/>
    <s v="N.A."/>
    <s v="[Wabco]No Warning Indication"/>
    <x v="17"/>
    <s v="N.A."/>
    <s v="N.A."/>
    <s v="---"/>
    <s v="N.A."/>
  </r>
  <r>
    <s v="TPMS"/>
    <x v="17"/>
    <s v="5F3E7"/>
    <s v="1D"/>
    <s v="E7F3BD"/>
    <s v="[Wabco]Software malfunction (Trap error)"/>
    <x v="17"/>
    <s v="CheckAtNextHalt"/>
    <s v="N.A."/>
    <s v="---"/>
    <s v="N.A."/>
  </r>
  <r>
    <s v="TPMS"/>
    <x v="17"/>
    <s v="00BC3"/>
    <s v="0F"/>
    <s v="C30B0F"/>
    <s v="[Wabco]WM 1st axle outer left lost module (Timeout1)"/>
    <x v="17"/>
    <s v="CheckAtNextHalt"/>
    <s v="TBD58"/>
    <s v="YELLOW"/>
    <s v="Amber Warning TPMS"/>
  </r>
  <r>
    <s v="TPMS"/>
    <x v="17"/>
    <s v="00BC3"/>
    <s v="0C"/>
    <s v="C30B0C"/>
    <s v="[Wabco]WM 1st axle outer left no module received while moving (Timeout2) // WU Missing WU00 - 0x17"/>
    <x v="17"/>
    <s v="CheckAtNextHalt"/>
    <s v="TBD58"/>
    <s v="YELLOW"/>
    <s v="Amber Warning TPMS"/>
  </r>
  <r>
    <s v="TPMS"/>
    <x v="17"/>
    <s v="00C8B"/>
    <s v="04"/>
    <s v="8B0C04"/>
    <s v="[Wabco]WM 1st axle outer left sensor low battery // WU Battery Low WU00 - 0x17"/>
    <x v="17"/>
    <s v="CheckAtNextHalt"/>
    <s v="TBD58"/>
    <s v="YELLOW"/>
    <s v="Amber Warning TPMS"/>
  </r>
  <r>
    <s v="TPMS"/>
    <x v="17"/>
    <s v="00BC3"/>
    <s v="00"/>
    <s v="C30B00"/>
    <s v="[Wabco]WM 1st axle outer left wheel extreme Overpressure - WM 1st axle outer left wheel extreme Overpressure"/>
    <x v="17"/>
    <s v="noSeverityAvailable"/>
    <s v="N.A."/>
    <s v="---"/>
    <s v="N.A."/>
  </r>
  <r>
    <s v="TPMS"/>
    <x v="17"/>
    <s v="00BC3"/>
    <s v="01"/>
    <s v="C30B01"/>
    <s v="[Wabco]WM 1st axle outer left wheel extreme Underpressure - WM 1st axle outer left wheel extreme Underpressure"/>
    <x v="17"/>
    <s v="noSeverityAvailable"/>
    <s v="N.A."/>
    <s v="---"/>
    <s v="N.A."/>
  </r>
  <r>
    <s v="TPMS"/>
    <x v="17"/>
    <s v="00C27"/>
    <s v="01"/>
    <s v="270C01"/>
    <s v="[Wabco]WM 1st axle outer left wheel high leakage"/>
    <x v="17"/>
    <s v="noSeverityAvailable"/>
    <s v="N.A."/>
    <s v="---"/>
    <s v="N.A."/>
  </r>
  <r>
    <s v="TPMS"/>
    <x v="17"/>
    <s v="00C27"/>
    <s v="11"/>
    <s v="270C11"/>
    <s v="[Wabco]WM 1st axle outer left wheel low leakage"/>
    <x v="17"/>
    <s v="noSeverityAvailable"/>
    <s v="N.A."/>
    <s v="---"/>
    <s v="N.A."/>
  </r>
  <r>
    <s v="TPMS"/>
    <x v="17"/>
    <s v="00C27"/>
    <s v="12"/>
    <s v="270C12"/>
    <s v="[Wabco]WM 1st axle outer left wheel medium leakage"/>
    <x v="17"/>
    <s v="noSeverityAvailable"/>
    <s v="N.A."/>
    <s v="---"/>
    <s v="N.A."/>
  </r>
  <r>
    <s v="TPMS"/>
    <x v="17"/>
    <s v="00BC3"/>
    <s v="10"/>
    <s v="C30B10"/>
    <s v="[Wabco]WM 1st axle outer left wheel Overpressure"/>
    <x v="17"/>
    <s v="noSeverityAvailable"/>
    <s v="N.A."/>
    <s v="---"/>
    <s v="N.A."/>
  </r>
  <r>
    <s v="TPMS"/>
    <x v="17"/>
    <s v="00D53"/>
    <s v="00"/>
    <s v="530D00"/>
    <s v="[Wabco]WM 1st axle outer left wheel OverTemperature // High Tyre Temperature Warning WU00 - 0x17"/>
    <x v="17"/>
    <s v="CheckAtNextHalt"/>
    <s v="TBD58"/>
    <s v="YELLOW"/>
    <s v="Amber Warning TPMS"/>
  </r>
  <r>
    <s v="TPMS"/>
    <x v="17"/>
    <s v="00BC3"/>
    <s v="12"/>
    <s v="C30B12"/>
    <s v="[Wabco]WM 1st axle outer left wheel Underpressure - WM 1st axle outer left wheel Underpressure"/>
    <x v="17"/>
    <s v="noSeverityAvailable"/>
    <s v="N.A."/>
    <s v="---"/>
    <s v="N.A."/>
  </r>
  <r>
    <s v="TPMS"/>
    <x v="17"/>
    <s v="00BC6"/>
    <s v="0F"/>
    <s v="C60B0F"/>
    <s v="[Wabco]WM 1st axle outer right lost module (Timeout1)"/>
    <x v="17"/>
    <s v="CheckAtNextHalt"/>
    <s v="TBD58"/>
    <s v="YELLOW"/>
    <s v="Amber Warning TPMS"/>
  </r>
  <r>
    <s v="TPMS"/>
    <x v="17"/>
    <s v="00BC6"/>
    <s v="0C"/>
    <s v="C60B0C"/>
    <s v="[Wabco]WM 1st axle outer right no module received while moving (Timeout2) // WU Missing WU03 - 0x19"/>
    <x v="17"/>
    <s v="CheckAtNextHalt"/>
    <s v="TBD57"/>
    <s v="RED"/>
    <s v="Red Warning TPMS"/>
  </r>
  <r>
    <s v="TPMS"/>
    <x v="17"/>
    <s v="00C8E"/>
    <s v="04"/>
    <s v="8E0C04"/>
    <s v="[Wabco]WM 1st axle outer right sensor low battery // WU Battery Low WU10 - 0x26"/>
    <x v="17"/>
    <s v="CheckAtNextHalt"/>
    <s v="TBD58"/>
    <s v="YELLOW"/>
    <s v="Amber Warning TPMS"/>
  </r>
  <r>
    <s v="TPMS"/>
    <x v="17"/>
    <s v="00BC6"/>
    <s v="00"/>
    <s v="C60B00"/>
    <s v="[Wabco]WM 1st axle outer right wheel extreme Overpressure"/>
    <x v="17"/>
    <s v="noSeverityAvailable"/>
    <s v="N.A."/>
    <s v="---"/>
    <s v="N.A."/>
  </r>
  <r>
    <s v="TPMS"/>
    <x v="17"/>
    <s v="00BC6"/>
    <s v="01"/>
    <s v="C60B01"/>
    <s v="[Wabco]WM 1st axle outer right wheel extreme Underpressure"/>
    <x v="17"/>
    <s v="noSeverityAvailable"/>
    <s v="N.A."/>
    <s v="---"/>
    <s v="N.A."/>
  </r>
  <r>
    <s v="TPMS"/>
    <x v="17"/>
    <s v="00C2A"/>
    <s v="01"/>
    <s v="2A0C01"/>
    <s v="[Wabco]WM 1st axle outer right wheel high leakage"/>
    <x v="17"/>
    <s v="noSeverityAvailable"/>
    <s v="N.A."/>
    <s v="---"/>
    <s v="N.A."/>
  </r>
  <r>
    <s v="TPMS"/>
    <x v="17"/>
    <s v="00C2A"/>
    <s v="11"/>
    <s v="2A0C11"/>
    <s v="[Wabco]WM 1st axle outer right wheel low leakage"/>
    <x v="17"/>
    <s v="noSeverityAvailable"/>
    <s v="N.A."/>
    <s v="---"/>
    <s v="N.A."/>
  </r>
  <r>
    <s v="TPMS"/>
    <x v="17"/>
    <s v="00C2A"/>
    <s v="12"/>
    <s v="2A0C12"/>
    <s v="[Wabco]WM 1st axle outer right wheel medium leakage"/>
    <x v="17"/>
    <s v="noSeverityAvailable"/>
    <s v="N.A."/>
    <s v="---"/>
    <s v="N.A."/>
  </r>
  <r>
    <s v="TPMS"/>
    <x v="17"/>
    <s v="00BC6"/>
    <s v="10"/>
    <s v="C60B10"/>
    <s v="[Wabco]WM 1st axle outer right wheel Overpressure"/>
    <x v="17"/>
    <s v="noSeverityAvailable"/>
    <s v="N.A."/>
    <s v="---"/>
    <s v="N.A."/>
  </r>
  <r>
    <s v="TPMS"/>
    <x v="17"/>
    <s v="00D56"/>
    <s v="00"/>
    <s v="560D00"/>
    <s v="[Wabco]WM 1st axle outer right wheel OverTemperature // High Tyre Temperature Warning WU03 - 0x19"/>
    <x v="17"/>
    <s v="CheckAtNextHalt"/>
    <s v="TBD58"/>
    <s v="YELLOW"/>
    <s v="Amber Warning TPMS"/>
  </r>
  <r>
    <s v="TPMS"/>
    <x v="17"/>
    <s v="00BC6"/>
    <s v="12"/>
    <s v="C60B12"/>
    <s v="[Wabco]WM 1st axle outer right wheel Underpressure"/>
    <x v="17"/>
    <s v="noSeverityAvailable"/>
    <s v="N.A."/>
    <s v="---"/>
    <s v="N.A."/>
  </r>
  <r>
    <s v="TPMS"/>
    <x v="17"/>
    <s v="00BCE"/>
    <s v="0F"/>
    <s v="CE0B0F"/>
    <s v="[Wabco]WM 2nd axle inner left lost module (Timeout1)"/>
    <x v="17"/>
    <s v="CheckAtNextHalt"/>
    <s v="TBD58"/>
    <s v="YELLOW"/>
    <s v="Amber Warning TPMS"/>
  </r>
  <r>
    <s v="TPMS"/>
    <x v="17"/>
    <s v="00BCE"/>
    <s v="0C"/>
    <s v="CE0B0C"/>
    <s v="[Wabco]WM 2nd axle inner left no module received while moving (Timeout2) // WU Missing WU11 - 0x27"/>
    <x v="17"/>
    <s v="CheckAtNextHalt"/>
    <s v="TBD57"/>
    <s v="RED"/>
    <s v="Red Warning TPMS"/>
  </r>
  <r>
    <s v="TPMS"/>
    <x v="17"/>
    <s v="00C96"/>
    <s v="04"/>
    <s v="960C04"/>
    <s v="[Wabco]WM 2nd axle inner left sensor low battery // WU Battery Low WU11 - 0x27"/>
    <x v="17"/>
    <s v="CheckAtNextHalt"/>
    <s v="TBD58"/>
    <s v="YELLOW"/>
    <s v="Amber Warning TPMS"/>
  </r>
  <r>
    <s v="TPMS"/>
    <x v="17"/>
    <s v="00BCE"/>
    <s v="00"/>
    <s v="CE0B00"/>
    <s v="[Wabco]WM 2nd axle inner left wheel extreme Overpressure"/>
    <x v="17"/>
    <s v="noSeverityAvailable"/>
    <s v="N.A."/>
    <s v="---"/>
    <s v="N.A."/>
  </r>
  <r>
    <s v="TPMS"/>
    <x v="17"/>
    <s v="00BCE"/>
    <s v="01"/>
    <s v="CE0B01"/>
    <s v="[Wabco]WM 2nd axle inner left wheel extreme Underpressure"/>
    <x v="17"/>
    <s v="noSeverityAvailable"/>
    <s v="N.A."/>
    <s v="---"/>
    <s v="N.A."/>
  </r>
  <r>
    <s v="TPMS"/>
    <x v="17"/>
    <s v="00C32"/>
    <s v="01"/>
    <s v="320C01"/>
    <s v="[Wabco]WM 2nd axle inner left wheel high leakage"/>
    <x v="17"/>
    <s v="noSeverityAvailable"/>
    <s v="N.A."/>
    <s v="---"/>
    <s v="N.A."/>
  </r>
  <r>
    <s v="TPMS"/>
    <x v="17"/>
    <s v="00C32"/>
    <s v="11"/>
    <s v="320C11"/>
    <s v="[Wabco]WM 2nd axle inner left wheel low leakage"/>
    <x v="17"/>
    <s v="noSeverityAvailable"/>
    <s v="N.A."/>
    <s v="---"/>
    <s v="N.A."/>
  </r>
  <r>
    <s v="TPMS"/>
    <x v="17"/>
    <s v="00C32"/>
    <s v="12"/>
    <s v="320C12"/>
    <s v="[Wabco]WM 2nd axle inner left wheel medium leakage"/>
    <x v="17"/>
    <s v="noSeverityAvailable"/>
    <s v="N.A."/>
    <s v="---"/>
    <s v="N.A."/>
  </r>
  <r>
    <s v="TPMS"/>
    <x v="17"/>
    <s v="00BCE"/>
    <s v="10"/>
    <s v="CE0B10"/>
    <s v="[Wabco]WM 2nd axle inner left wheel Overpressure"/>
    <x v="17"/>
    <s v="noSeverityAvailable"/>
    <s v="N.A."/>
    <s v="---"/>
    <s v="N.A."/>
  </r>
  <r>
    <s v="TPMS"/>
    <x v="17"/>
    <s v="00D5E"/>
    <s v="00"/>
    <s v="5E0D00"/>
    <s v="[Wabco]WM 2nd axle inner left wheel OverTemperature // High Tyre Temperature Warning WU11 - 0x27"/>
    <x v="17"/>
    <s v="CheckAtNextHalt"/>
    <s v="TBD58"/>
    <s v="YELLOW"/>
    <s v="Amber Warning TPMS"/>
  </r>
  <r>
    <s v="TPMS"/>
    <x v="17"/>
    <s v="00BCE"/>
    <s v="12"/>
    <s v="CE0B12"/>
    <s v="[Wabco]WM 2nd axle inner left wheel Underpressure"/>
    <x v="17"/>
    <s v="noSeverityAvailable"/>
    <s v="N.A."/>
    <s v="---"/>
    <s v="N.A."/>
  </r>
  <r>
    <s v="TPMS"/>
    <x v="17"/>
    <s v="00BCF"/>
    <s v="0F"/>
    <s v="CF0B0F"/>
    <s v="[Wabco]WM 2nd axle inner right lost module (Timeout1)"/>
    <x v="17"/>
    <s v="CheckAtNextHalt"/>
    <s v="TBD58"/>
    <s v="YELLOW"/>
    <s v="Amber Warning TPMS"/>
  </r>
  <r>
    <s v="TPMS"/>
    <x v="17"/>
    <s v="00BCF"/>
    <s v="0C"/>
    <s v="CF0B0C"/>
    <s v="[Wabco]WM 2nd axle inner right no module received while moving (Timeout2) // WU Missing WU12 - 0x29"/>
    <x v="17"/>
    <s v="CheckAtNextHalt"/>
    <s v="TBD57"/>
    <s v="RED"/>
    <s v="Red Warning TPMS"/>
  </r>
  <r>
    <s v="TPMS"/>
    <x v="17"/>
    <s v="00C97"/>
    <s v="04"/>
    <s v="970C04"/>
    <s v="[Wabco]WM 2nd axle inner right sensor low battery // WU Battery Low WU12 - 0x29"/>
    <x v="17"/>
    <s v="CheckAtNextHalt"/>
    <s v="TBD58"/>
    <s v="YELLOW"/>
    <s v="Amber Warning TPMS"/>
  </r>
  <r>
    <s v="TPMS"/>
    <x v="17"/>
    <s v="00BCF"/>
    <s v="00"/>
    <s v="CF0B00"/>
    <s v="[Wabco]WM 2nd axle inner right wheel extreme Overpressure"/>
    <x v="17"/>
    <s v="noSeverityAvailable"/>
    <s v="N.A."/>
    <s v="---"/>
    <s v="N.A."/>
  </r>
  <r>
    <s v="TPMS"/>
    <x v="17"/>
    <s v="00BCF"/>
    <s v="01"/>
    <s v="CF0B01"/>
    <s v="[Wabco]WM 2nd axle inner right wheel extreme Underpressure"/>
    <x v="17"/>
    <s v="noSeverityAvailable"/>
    <s v="N.A."/>
    <s v="---"/>
    <s v="N.A."/>
  </r>
  <r>
    <s v="TPMS"/>
    <x v="17"/>
    <s v="00C33"/>
    <s v="01"/>
    <s v="330C01"/>
    <s v="[Wabco]WM 2nd axle inner right wheel high leakage"/>
    <x v="17"/>
    <s v="noSeverityAvailable"/>
    <s v="N.A."/>
    <s v="---"/>
    <s v="N.A."/>
  </r>
  <r>
    <s v="TPMS"/>
    <x v="17"/>
    <s v="00C33"/>
    <s v="11"/>
    <s v="330C11"/>
    <s v="[Wabco]WM 2nd axle inner right wheel low leakage"/>
    <x v="17"/>
    <s v="noSeverityAvailable"/>
    <s v="N.A."/>
    <s v="---"/>
    <s v="N.A."/>
  </r>
  <r>
    <s v="TPMS"/>
    <x v="17"/>
    <s v="00C33"/>
    <s v="12"/>
    <s v="330C12"/>
    <s v="[Wabco]WM 2nd axle inner right wheel medium leakage"/>
    <x v="17"/>
    <s v="noSeverityAvailable"/>
    <s v="N.A."/>
    <s v="---"/>
    <s v="N.A."/>
  </r>
  <r>
    <s v="TPMS"/>
    <x v="17"/>
    <s v="00BCF"/>
    <s v="10"/>
    <s v="CF0B10"/>
    <s v="[Wabco]WM 2nd axle inner right wheel Overpressure"/>
    <x v="17"/>
    <s v="noSeverityAvailable"/>
    <s v="N.A."/>
    <s v="---"/>
    <s v="N.A."/>
  </r>
  <r>
    <s v="TPMS"/>
    <x v="17"/>
    <s v="00D5F"/>
    <s v="00"/>
    <s v="5F0D00"/>
    <s v="[Wabco]WM 2nd axle inner right wheel OverTemperature // High Tyre Temperature Warning WU12 - 0x29"/>
    <x v="17"/>
    <s v="CheckAtNextHalt"/>
    <s v="TBD58"/>
    <s v="YELLOW"/>
    <s v="Amber Warning TPMS"/>
  </r>
  <r>
    <s v="TPMS"/>
    <x v="17"/>
    <s v="00BCF"/>
    <s v="12"/>
    <s v="CF0B12"/>
    <s v="[Wabco]WM 2nd axle inner right wheel Underpressure"/>
    <x v="17"/>
    <s v="noSeverityAvailable"/>
    <s v="N.A."/>
    <s v="---"/>
    <s v="N.A."/>
  </r>
  <r>
    <s v="TPMS"/>
    <x v="17"/>
    <s v="00BCD"/>
    <s v="0F"/>
    <s v="CD0B0F"/>
    <s v="[Wabco]WM 2nd axle outer left lost module (Timeout1)"/>
    <x v="17"/>
    <s v="CheckAtNextHalt"/>
    <s v="TBD58"/>
    <s v="YELLOW"/>
    <s v="Amber Warning TPMS"/>
  </r>
  <r>
    <s v="TPMS"/>
    <x v="17"/>
    <s v="00BCD"/>
    <s v="0C"/>
    <s v="CD0B0C"/>
    <s v="[Wabco]WM 2nd axle outer left no module received while moving (Timeout2) // WU Missing WU10 - 0x26"/>
    <x v="17"/>
    <s v="CheckAtNextHalt"/>
    <s v="TBD57"/>
    <s v="RED"/>
    <s v="Red Warning TPMS"/>
  </r>
  <r>
    <s v="TPMS"/>
    <x v="17"/>
    <s v="00C95"/>
    <s v="04"/>
    <s v="950C04"/>
    <s v="[Wabco]WM 2nd axle outer left sensor low battery // WU Battery Low WU10 - 0x26"/>
    <x v="17"/>
    <s v="CheckAtNextHalt"/>
    <s v="TBD58"/>
    <s v="YELLOW"/>
    <s v="Amber Warning TPMS"/>
  </r>
  <r>
    <s v="TPMS"/>
    <x v="17"/>
    <s v="00BCD"/>
    <s v="00"/>
    <s v="CD0B00"/>
    <s v="[Wabco]WM 2nd axle outer left wheel extreme Overpressure"/>
    <x v="17"/>
    <s v="noSeverityAvailable"/>
    <s v="N.A."/>
    <s v="---"/>
    <s v="N.A."/>
  </r>
  <r>
    <s v="TPMS"/>
    <x v="17"/>
    <s v="00BCD"/>
    <s v="01"/>
    <s v="CD0B01"/>
    <s v="[Wabco]WM 2nd axle outer left wheel extreme Underpressure"/>
    <x v="17"/>
    <s v="noSeverityAvailable"/>
    <s v="N.A."/>
    <s v="---"/>
    <s v="N.A."/>
  </r>
  <r>
    <s v="TPMS"/>
    <x v="17"/>
    <s v="00C31"/>
    <s v="01"/>
    <s v="310C01"/>
    <s v="[Wabco]WM 2nd axle outer left wheel high leakage"/>
    <x v="17"/>
    <s v="noSeverityAvailable"/>
    <s v="N.A."/>
    <s v="---"/>
    <s v="N.A."/>
  </r>
  <r>
    <s v="TPMS"/>
    <x v="17"/>
    <s v="00C31"/>
    <s v="11"/>
    <s v="310C11"/>
    <s v="[Wabco]WM 2nd axle outer left wheel low leakage"/>
    <x v="17"/>
    <s v="noSeverityAvailable"/>
    <s v="N.A."/>
    <s v="---"/>
    <s v="N.A."/>
  </r>
  <r>
    <s v="TPMS"/>
    <x v="17"/>
    <s v="00C31"/>
    <s v="12"/>
    <s v="310C12"/>
    <s v="[Wabco]WM 2nd axle outer left wheel medium leakage"/>
    <x v="17"/>
    <s v="noSeverityAvailable"/>
    <s v="N.A."/>
    <s v="---"/>
    <s v="N.A."/>
  </r>
  <r>
    <s v="TPMS"/>
    <x v="17"/>
    <s v="00BCD"/>
    <s v="10"/>
    <s v="CD0B10"/>
    <s v="[Wabco]WM 2nd axle outer left wheel Overpressure"/>
    <x v="17"/>
    <s v="noSeverityAvailable"/>
    <s v="N.A."/>
    <s v="---"/>
    <s v="N.A."/>
  </r>
  <r>
    <s v="TPMS"/>
    <x v="17"/>
    <s v="00D5D"/>
    <s v="00"/>
    <s v="5D0D00"/>
    <s v="[Wabco]WM 2nd axle outer left wheel OverTemperature // High Tyre Temperature Warning WU10 - 0x26"/>
    <x v="17"/>
    <s v="CheckAtNextHalt"/>
    <s v="TBD58"/>
    <s v="YELLOW"/>
    <s v="Amber Warning TPMS"/>
  </r>
  <r>
    <s v="TPMS"/>
    <x v="17"/>
    <s v="00BCD"/>
    <s v="12"/>
    <s v="CD0B12"/>
    <s v="[Wabco]WM 2nd axle outer left wheel Underpressure"/>
    <x v="17"/>
    <s v="noSeverityAvailable"/>
    <s v="N.A."/>
    <s v="---"/>
    <s v="N.A."/>
  </r>
  <r>
    <s v="TPMS"/>
    <x v="17"/>
    <s v="00BD0"/>
    <s v="0F"/>
    <s v="D00B0F"/>
    <s v="[Wabco]WM 2nd axle outer right lost module (Timeout1)"/>
    <x v="17"/>
    <s v="CheckAtNextHalt"/>
    <s v="TBD58"/>
    <s v="YELLOW"/>
    <s v="Amber Warning TPMS"/>
  </r>
  <r>
    <s v="TPMS"/>
    <x v="17"/>
    <s v="00BD0"/>
    <s v="0C"/>
    <s v="D00B0C"/>
    <s v="[Wabco]WM 2nd axle outer right no module received while moving (Timeout2) // WU Missing WU13 - 0x2A"/>
    <x v="17"/>
    <s v="CheckAtNextHalt"/>
    <s v="TBD57"/>
    <s v="RED"/>
    <s v="Red Warning TPMS"/>
  </r>
  <r>
    <s v="TPMS"/>
    <x v="17"/>
    <s v="00C98"/>
    <s v="04"/>
    <s v="980C04"/>
    <s v="[Wabco]WM 2nd axle outer right sensor low battery // WU Battery Low WU13 - 0x2A"/>
    <x v="17"/>
    <s v="CheckAtNextHalt"/>
    <s v="TBD58"/>
    <s v="YELLOW"/>
    <s v="Amber Warning TPMS"/>
  </r>
  <r>
    <s v="TPMS"/>
    <x v="17"/>
    <s v="00BD0"/>
    <s v="00"/>
    <s v="D00B00"/>
    <s v="[Wabco]WM 2nd axle outer right wheel extreme Overpressure"/>
    <x v="17"/>
    <s v="noSeverityAvailable"/>
    <s v="N.A."/>
    <s v="---"/>
    <s v="N.A."/>
  </r>
  <r>
    <s v="TPMS"/>
    <x v="17"/>
    <s v="00BD0"/>
    <s v="01"/>
    <s v="D00B01"/>
    <s v="[Wabco]WM 2nd axle outer right wheel extreme Underpressure"/>
    <x v="17"/>
    <s v="noSeverityAvailable"/>
    <s v="N.A."/>
    <s v="---"/>
    <s v="N.A."/>
  </r>
  <r>
    <s v="TPMS"/>
    <x v="17"/>
    <s v="00C34"/>
    <s v="01"/>
    <s v="340C01"/>
    <s v="[Wabco]WM 2nd axle outer right wheel high leakage"/>
    <x v="17"/>
    <s v="noSeverityAvailable"/>
    <s v="N.A."/>
    <s v="---"/>
    <s v="N.A."/>
  </r>
  <r>
    <s v="TPMS"/>
    <x v="17"/>
    <s v="00C34"/>
    <s v="11"/>
    <s v="340C11"/>
    <s v="[Wabco]WM 2nd axle outer right wheel low leakage"/>
    <x v="17"/>
    <s v="noSeverityAvailable"/>
    <s v="N.A."/>
    <s v="---"/>
    <s v="N.A."/>
  </r>
  <r>
    <s v="TPMS"/>
    <x v="17"/>
    <s v="00C34"/>
    <s v="12"/>
    <s v="340C12"/>
    <s v="[Wabco]WM 2nd axle outer right wheel medium leakage"/>
    <x v="17"/>
    <s v="noSeverityAvailable"/>
    <s v="N.A."/>
    <s v="---"/>
    <s v="N.A."/>
  </r>
  <r>
    <s v="TPMS"/>
    <x v="17"/>
    <s v="00BD0"/>
    <s v="10"/>
    <s v="D00B10"/>
    <s v="[Wabco]WM 2nd axle outer right wheel Overpressure"/>
    <x v="17"/>
    <s v="noSeverityAvailable"/>
    <s v="N.A."/>
    <s v="---"/>
    <s v="N.A."/>
  </r>
  <r>
    <s v="TPMS"/>
    <x v="17"/>
    <s v="00D60"/>
    <s v="00"/>
    <s v="600D00"/>
    <s v="[Wabco]WM 2nd axle outer right wheel OverTemperature // High Tyre Temperature Warning WU13 - 0x2A"/>
    <x v="17"/>
    <s v="CheckAtNextHalt"/>
    <s v="TBD58"/>
    <s v="YELLOW"/>
    <s v="Amber Warning TPMS"/>
  </r>
  <r>
    <s v="TPMS"/>
    <x v="17"/>
    <s v="00BD0"/>
    <s v="12"/>
    <s v="D00B12"/>
    <s v="[Wabco]WM 2nd axle outer right wheel Underpressure"/>
    <x v="17"/>
    <s v="noSeverityAvailable"/>
    <s v="N.A."/>
    <s v="---"/>
    <s v="N.A."/>
  </r>
  <r>
    <s v="TPMS"/>
    <x v="17"/>
    <s v="00BD8"/>
    <s v="0F"/>
    <s v="D80B0F"/>
    <s v="[Wabco]WM 3rd axle inner left lost module (Timeout1)"/>
    <x v="17"/>
    <s v="CheckAtNextHalt"/>
    <s v="TBD58"/>
    <s v="YELLOW"/>
    <s v="Amber Warning TPMS"/>
  </r>
  <r>
    <s v="TPMS"/>
    <x v="17"/>
    <s v="00BD8"/>
    <s v="0C"/>
    <s v="D80B0C"/>
    <s v="[Wabco]WM 3rd axle inner left no module received while moving (Timeout2) // WU Missing WU21 - 0x37"/>
    <x v="17"/>
    <s v="CheckAtNextHalt"/>
    <s v="TBD57"/>
    <s v="RED"/>
    <s v="Red Warning TPMS"/>
  </r>
  <r>
    <s v="TPMS"/>
    <x v="17"/>
    <s v="00CA0"/>
    <s v="04"/>
    <s v="A00C04"/>
    <s v="[Wabco]WM 3rd axle inner left sensor low battery // WU Battery Low WU21 - 0x37"/>
    <x v="17"/>
    <s v="CheckAtNextHalt"/>
    <s v="TBD58"/>
    <s v="YELLOW"/>
    <s v="Amber Warning TPMS"/>
  </r>
  <r>
    <s v="TPMS"/>
    <x v="17"/>
    <s v="00BD8"/>
    <s v="00"/>
    <s v="D80B00"/>
    <s v="[Wabco]WM 3rd axle inner left wheel extreme Overpressure"/>
    <x v="17"/>
    <s v="noSeverityAvailable"/>
    <s v="N.A."/>
    <s v="---"/>
    <s v="N.A."/>
  </r>
  <r>
    <s v="TPMS"/>
    <x v="17"/>
    <s v="00BD8"/>
    <s v="01"/>
    <s v="D80B01"/>
    <s v="[Wabco]WM 3rd axle inner left wheel extreme Underpressure"/>
    <x v="17"/>
    <s v="noSeverityAvailable"/>
    <s v="N.A."/>
    <s v="---"/>
    <s v="N.A."/>
  </r>
  <r>
    <s v="TPMS"/>
    <x v="17"/>
    <s v="00C3C"/>
    <s v="01"/>
    <s v="3C0C01"/>
    <s v="[Wabco]WM 3rd axle inner left wheel high leakage"/>
    <x v="17"/>
    <s v="noSeverityAvailable"/>
    <s v="N.A."/>
    <s v="---"/>
    <s v="N.A."/>
  </r>
  <r>
    <s v="TPMS"/>
    <x v="17"/>
    <s v="00C3C"/>
    <s v="11"/>
    <s v="3C0C11"/>
    <s v="[Wabco]WM 3rd axle inner left wheel low leakage"/>
    <x v="17"/>
    <s v="noSeverityAvailable"/>
    <s v="N.A."/>
    <s v="---"/>
    <s v="N.A."/>
  </r>
  <r>
    <s v="TPMS"/>
    <x v="17"/>
    <s v="00C3C"/>
    <s v="12"/>
    <s v="3C0C12"/>
    <s v="[Wabco]WM 3rd axle inner left wheel medium leakage"/>
    <x v="17"/>
    <s v="noSeverityAvailable"/>
    <s v="N.A."/>
    <s v="---"/>
    <s v="N.A."/>
  </r>
  <r>
    <s v="TPMS"/>
    <x v="17"/>
    <s v="00BD8"/>
    <s v="10"/>
    <s v="D80B10"/>
    <s v="[Wabco]WM 3rd axle inner left wheel Overpressure"/>
    <x v="17"/>
    <s v="noSeverityAvailable"/>
    <s v="N.A."/>
    <s v="---"/>
    <s v="N.A."/>
  </r>
  <r>
    <s v="TPMS"/>
    <x v="17"/>
    <s v="00D68"/>
    <s v="00"/>
    <s v="680D00"/>
    <s v="[Wabco]WM 3rd axle inner left wheel OverTemperature // High Tyre Temperature Warning WU21 - 0x37"/>
    <x v="17"/>
    <s v="CheckAtNextHalt"/>
    <s v="TBD58"/>
    <s v="YELLOW"/>
    <s v="Amber Warning TPMS"/>
  </r>
  <r>
    <s v="TPMS"/>
    <x v="17"/>
    <s v="00BD8"/>
    <s v="12"/>
    <s v="D80B12"/>
    <s v="[Wabco]WM 3rd axle inner left wheel Underpressure"/>
    <x v="17"/>
    <s v="noSeverityAvailable"/>
    <s v="N.A."/>
    <s v="---"/>
    <s v="N.A."/>
  </r>
  <r>
    <s v="TPMS"/>
    <x v="17"/>
    <s v="00BD9"/>
    <s v="0F"/>
    <s v="D90B0F"/>
    <s v="[Wabco]WM 3rd axle inner right lost module (Timeout1)"/>
    <x v="17"/>
    <s v="CheckAtNextHalt"/>
    <s v="TBD58"/>
    <s v="YELLOW"/>
    <s v="Amber Warning TPMS"/>
  </r>
  <r>
    <s v="TPMS"/>
    <x v="17"/>
    <s v="00BD9"/>
    <s v="0C"/>
    <s v="D90B0C"/>
    <s v="[Wabco]WM 3rd axle inner right no module received while moving (Timeout2) // WU Missing WU22 - 0x39"/>
    <x v="17"/>
    <s v="CheckAtNextHalt"/>
    <s v="TBD57"/>
    <s v="RED"/>
    <s v="Red Warning TPMS"/>
  </r>
  <r>
    <s v="TPMS"/>
    <x v="17"/>
    <s v="00CA1"/>
    <s v="04"/>
    <s v="A10C04"/>
    <s v="[Wabco]WM 3rd axle inner right sensor low battery // WU Battery Low WU22 - 0x39"/>
    <x v="17"/>
    <s v="CheckAtNextHalt"/>
    <s v="TBD58"/>
    <s v="YELLOW"/>
    <s v="Amber Warning TPMS"/>
  </r>
  <r>
    <s v="TPMS"/>
    <x v="17"/>
    <s v="00BD9"/>
    <s v="00"/>
    <s v="D90B00"/>
    <s v="[Wabco]WM 3rd axle inner right wheel extreme Overpressure"/>
    <x v="17"/>
    <s v="noSeverityAvailable"/>
    <s v="N.A."/>
    <s v="---"/>
    <s v="N.A."/>
  </r>
  <r>
    <s v="TPMS"/>
    <x v="17"/>
    <s v="00BD9"/>
    <s v="01"/>
    <s v="D90B01"/>
    <s v="[Wabco]WM 3rd axle inner right wheel extreme Underpressure"/>
    <x v="17"/>
    <s v="noSeverityAvailable"/>
    <s v="N.A."/>
    <s v="---"/>
    <s v="N.A."/>
  </r>
  <r>
    <s v="TPMS"/>
    <x v="17"/>
    <s v="00C3D"/>
    <s v="01"/>
    <s v="3D0C01"/>
    <s v="[Wabco]WM 3rd axle inner right wheel high leakage"/>
    <x v="17"/>
    <s v="noSeverityAvailable"/>
    <s v="N.A."/>
    <s v="---"/>
    <s v="N.A."/>
  </r>
  <r>
    <s v="TPMS"/>
    <x v="17"/>
    <s v="00C3D"/>
    <s v="11"/>
    <s v="3D0C11"/>
    <s v="[Wabco]WM 3rd axle inner right wheel low leakage"/>
    <x v="17"/>
    <s v="noSeverityAvailable"/>
    <s v="N.A."/>
    <s v="---"/>
    <s v="N.A."/>
  </r>
  <r>
    <s v="TPMS"/>
    <x v="17"/>
    <s v="00C3D"/>
    <s v="12"/>
    <s v="3D0C12"/>
    <s v="[Wabco]WM 3rd axle inner right wheel medium leakage"/>
    <x v="17"/>
    <s v="noSeverityAvailable"/>
    <s v="N.A."/>
    <s v="---"/>
    <s v="N.A."/>
  </r>
  <r>
    <s v="TPMS"/>
    <x v="17"/>
    <s v="00BD9"/>
    <s v="10"/>
    <s v="D90B10"/>
    <s v="[Wabco]WM 3rd axle inner right wheel Overpressure"/>
    <x v="17"/>
    <s v="noSeverityAvailable"/>
    <s v="N.A."/>
    <s v="---"/>
    <s v="N.A."/>
  </r>
  <r>
    <s v="TPMS"/>
    <x v="17"/>
    <s v="00D69"/>
    <s v="00"/>
    <s v="690D00"/>
    <s v="[Wabco]WM 3rd axle inner right wheel OverTemperature // High Tyre Temperature Warning WU22 - 0x39"/>
    <x v="17"/>
    <s v="CheckAtNextHalt"/>
    <s v="TBD58"/>
    <s v="YELLOW"/>
    <s v="Amber Warning TPMS"/>
  </r>
  <r>
    <s v="TPMS"/>
    <x v="17"/>
    <s v="00BD9"/>
    <s v="12"/>
    <s v="D90B12"/>
    <s v="[Wabco]WM 3rd axle inner right wheel Underpressure"/>
    <x v="17"/>
    <s v="noSeverityAvailable"/>
    <s v="N.A."/>
    <s v="---"/>
    <s v="N.A."/>
  </r>
  <r>
    <s v="TPMS"/>
    <x v="17"/>
    <s v="00BD7"/>
    <s v="0F"/>
    <s v="D70B0F"/>
    <s v="[Wabco]WM 3rd axle outer left lost module (Timeout1)"/>
    <x v="17"/>
    <s v="CheckAtNextHalt"/>
    <s v="TBD58"/>
    <s v="YELLOW"/>
    <s v="Amber Warning TPMS"/>
  </r>
  <r>
    <s v="TPMS"/>
    <x v="17"/>
    <s v="00BD7"/>
    <s v="0C"/>
    <s v="D70B0C"/>
    <s v="[Wabco]WM 3rd axle outer left no module received while moving (Timeout2) // WU Missing WU20 - 0x36"/>
    <x v="17"/>
    <s v="CheckAtNextHalt"/>
    <s v="TBD57"/>
    <s v="RED"/>
    <s v="Red Warning TPMS"/>
  </r>
  <r>
    <s v="TPMS"/>
    <x v="17"/>
    <s v="00C9F"/>
    <s v="04"/>
    <s v="9F0C04"/>
    <s v="[Wabco]WM 3rd axle outer left sensor low battery // WU Battery Low WU20 - 0x36"/>
    <x v="17"/>
    <s v="CheckAtNextHalt"/>
    <s v="TBD58"/>
    <s v="YELLOW"/>
    <s v="Amber Warning TPMS"/>
  </r>
  <r>
    <s v="TPMS"/>
    <x v="17"/>
    <s v="00BD7"/>
    <s v="00"/>
    <s v="D70B00"/>
    <s v="[Wabco]WM 3rd axle outer left wheel extreme Overpressure"/>
    <x v="17"/>
    <s v="noSeverityAvailable"/>
    <s v="N.A."/>
    <s v="---"/>
    <s v="N.A."/>
  </r>
  <r>
    <s v="TPMS"/>
    <x v="17"/>
    <s v="00BD7"/>
    <s v="01"/>
    <s v="D70B01"/>
    <s v="[Wabco]WM 3rd axle outer left wheel extreme Underpressure"/>
    <x v="17"/>
    <s v="noSeverityAvailable"/>
    <s v="N.A."/>
    <s v="---"/>
    <s v="N.A."/>
  </r>
  <r>
    <s v="TPMS"/>
    <x v="17"/>
    <s v="00C3B"/>
    <s v="01"/>
    <s v="3B0C01"/>
    <s v="[Wabco]WM 3rd axle outer left wheel high leakage"/>
    <x v="17"/>
    <s v="noSeverityAvailable"/>
    <s v="N.A."/>
    <s v="---"/>
    <s v="N.A."/>
  </r>
  <r>
    <s v="TPMS"/>
    <x v="17"/>
    <s v="00C3B"/>
    <s v="11"/>
    <s v="3B0C11"/>
    <s v="[Wabco]WM 3rd axle outer left wheel low leakage"/>
    <x v="17"/>
    <s v="noSeverityAvailable"/>
    <s v="N.A."/>
    <s v="---"/>
    <s v="N.A."/>
  </r>
  <r>
    <s v="TPMS"/>
    <x v="17"/>
    <s v="00C3B"/>
    <s v="12"/>
    <s v="3B0C12"/>
    <s v="[Wabco]WM 3rd axle outer left wheel medium leakage"/>
    <x v="17"/>
    <s v="noSeverityAvailable"/>
    <s v="N.A."/>
    <s v="---"/>
    <s v="N.A."/>
  </r>
  <r>
    <s v="TPMS"/>
    <x v="17"/>
    <s v="00BD7"/>
    <s v="10"/>
    <s v="D70B10"/>
    <s v="[Wabco]WM 3rd axle outer left wheel Overpressure"/>
    <x v="17"/>
    <s v="noSeverityAvailable"/>
    <s v="N.A."/>
    <s v="---"/>
    <s v="N.A."/>
  </r>
  <r>
    <s v="TPMS"/>
    <x v="17"/>
    <s v="00D67"/>
    <s v="00"/>
    <s v="670D00"/>
    <s v="[Wabco]WM 3rd axle outer left wheel OverTemperature // High Tyre Temperature Warning WU20 - 0x36"/>
    <x v="17"/>
    <s v="CheckAtNextHalt"/>
    <s v="TBD58"/>
    <s v="YELLOW"/>
    <s v="Amber Warning TPMS"/>
  </r>
  <r>
    <s v="TPMS"/>
    <x v="17"/>
    <s v="00BD7"/>
    <s v="12"/>
    <s v="D70B12"/>
    <s v="[Wabco]WM 3rd axle outer left wheel Underpressure"/>
    <x v="17"/>
    <s v="noSeverityAvailable"/>
    <s v="N.A."/>
    <s v="---"/>
    <s v="N.A."/>
  </r>
  <r>
    <s v="TPMS"/>
    <x v="17"/>
    <s v="00BDA"/>
    <s v="0F"/>
    <s v="DA0B0F"/>
    <s v="[Wabco]WM 3rd axle outer right lost module (Timeout1)"/>
    <x v="17"/>
    <s v="CheckAtNextHalt"/>
    <s v="TBD58"/>
    <s v="YELLOW"/>
    <s v="Amber Warning TPMS"/>
  </r>
  <r>
    <s v="TPMS"/>
    <x v="17"/>
    <s v="00BDA"/>
    <s v="0C"/>
    <s v="DA0B0C"/>
    <s v="[Wabco]WM 3rd axle outer right no module received while moving (Timeout2) // WU Missing WU23 - 0x3A"/>
    <x v="17"/>
    <s v="CheckAtNextHalt"/>
    <s v="TBD57"/>
    <s v="RED"/>
    <s v="Red Warning TPMS"/>
  </r>
  <r>
    <s v="TPMS"/>
    <x v="17"/>
    <s v="00CA2"/>
    <s v="04"/>
    <s v="A20C04"/>
    <s v="[Wabco]WM 3rd axle outer right sensor low battery // WU Battery Low WU23 - 0x3A"/>
    <x v="17"/>
    <s v="CheckAtNextHalt"/>
    <s v="TBD58"/>
    <s v="YELLOW"/>
    <s v="Amber Warning TPMS"/>
  </r>
  <r>
    <s v="TPMS"/>
    <x v="17"/>
    <s v="00BDA"/>
    <s v="00"/>
    <s v="DA0B00"/>
    <s v="[Wabco]WM 3rd axle outer right wheel extreme Overpressure"/>
    <x v="17"/>
    <s v="noSeverityAvailable"/>
    <s v="N.A."/>
    <s v="---"/>
    <s v="N.A."/>
  </r>
  <r>
    <s v="TPMS"/>
    <x v="17"/>
    <s v="00BDA"/>
    <s v="01"/>
    <s v="DA0B01"/>
    <s v="[Wabco]WM 3rd axle outer right wheel extreme Underpressure"/>
    <x v="17"/>
    <s v="noSeverityAvailable"/>
    <s v="N.A."/>
    <s v="---"/>
    <s v="N.A."/>
  </r>
  <r>
    <s v="TPMS"/>
    <x v="17"/>
    <s v="00C3E"/>
    <s v="01"/>
    <s v="3E0C01"/>
    <s v="[Wabco]WM 3rd axle outer right wheel high leakage"/>
    <x v="17"/>
    <s v="noSeverityAvailable"/>
    <s v="N.A."/>
    <s v="---"/>
    <s v="N.A."/>
  </r>
  <r>
    <s v="TPMS"/>
    <x v="17"/>
    <s v="00C3E"/>
    <s v="11"/>
    <s v="3E0C11"/>
    <s v="[Wabco]WM 3rd axle outer right wheel low leakage"/>
    <x v="17"/>
    <s v="noSeverityAvailable"/>
    <s v="N.A."/>
    <s v="---"/>
    <s v="N.A."/>
  </r>
  <r>
    <s v="TPMS"/>
    <x v="17"/>
    <s v="00C3E"/>
    <s v="12"/>
    <s v="3E0C12"/>
    <s v="[Wabco]WM 3rd axle outer right wheel medium leakage"/>
    <x v="17"/>
    <s v="noSeverityAvailable"/>
    <s v="N.A."/>
    <s v="---"/>
    <s v="N.A."/>
  </r>
  <r>
    <s v="TPMS"/>
    <x v="17"/>
    <s v="00BDA"/>
    <s v="10"/>
    <s v="DA0B10"/>
    <s v="[Wabco]WM 3rd axle outer right wheel Overpressure"/>
    <x v="17"/>
    <s v="noSeverityAvailable"/>
    <s v="N.A."/>
    <s v="---"/>
    <s v="N.A."/>
  </r>
  <r>
    <s v="TPMS"/>
    <x v="17"/>
    <s v="00D6A"/>
    <s v="00"/>
    <s v="6A0D00"/>
    <s v="[Wabco]WM 3rd axle outer right wheel OverTemperature // High Tyre Temperature Warning WU23 - 0x 3A"/>
    <x v="17"/>
    <s v="CheckAtNextHalt"/>
    <s v="TBD58"/>
    <s v="YELLOW"/>
    <s v="Amber Warning TPMS"/>
  </r>
  <r>
    <s v="TPMS"/>
    <x v="17"/>
    <s v="00BDA"/>
    <s v="12"/>
    <s v="DA0B12"/>
    <s v="[Wabco]WM 3rd axle outer right wheel Underpressure"/>
    <x v="17"/>
    <s v="noSeverityAvailable"/>
    <s v="N.A."/>
    <s v="---"/>
    <s v="N.A."/>
  </r>
  <r>
    <s v="TPMS"/>
    <x v="17"/>
    <s v="00BE1"/>
    <s v="0F"/>
    <s v="E10B0F"/>
    <s v="[Wabco]WM 4th axle outer left lost module (Timeout1)"/>
    <x v="17"/>
    <s v="CheckAtNextHalt"/>
    <s v="TBD58"/>
    <s v="YELLOW"/>
    <s v="Amber Warning TPMS"/>
  </r>
  <r>
    <s v="TPMS"/>
    <x v="17"/>
    <s v="00BE1"/>
    <s v="0C"/>
    <s v="E10B0C"/>
    <s v="[Wabco]WM 4th axle outer left no module received while moving (Timeout2) // WU Missing WU30 - 0x46"/>
    <x v="17"/>
    <s v="CheckAtNextHalt"/>
    <s v="TBD57"/>
    <s v="RED"/>
    <s v="Red Warning TPMS"/>
  </r>
  <r>
    <s v="TPMS"/>
    <x v="17"/>
    <s v="00CAA"/>
    <s v="04"/>
    <s v="AA0C04"/>
    <s v="[Wabco]WM 4th axle inner left sensor low battery // WU Battery Low WU31 - 0x47"/>
    <x v="17"/>
    <s v="CheckAtNextHalt"/>
    <s v="TBD58"/>
    <s v="YELLOW"/>
    <s v="Amber Warning TPMS"/>
  </r>
  <r>
    <s v="TPMS"/>
    <x v="17"/>
    <s v="00BE1"/>
    <s v="00"/>
    <s v="E10B00"/>
    <s v="[Wabco]WM 4th axle outer left wheel extreme Overpressure"/>
    <x v="17"/>
    <s v="noSeverityAvailable"/>
    <s v="N.A."/>
    <s v="---"/>
    <s v="N.A."/>
  </r>
  <r>
    <s v="TPMS"/>
    <x v="17"/>
    <s v="00BE1"/>
    <s v="01"/>
    <s v="E10B01"/>
    <s v="[Wabco]WM 4th axle outer left wheel extreme Underpressure"/>
    <x v="17"/>
    <s v="noSeverityAvailable"/>
    <s v="N.A."/>
    <s v="---"/>
    <s v="N.A."/>
  </r>
  <r>
    <s v="TPMS"/>
    <x v="17"/>
    <s v="00C46"/>
    <s v="01"/>
    <s v="460C01"/>
    <s v="[Wabco]WM 4th axle inner left wheel high leakage"/>
    <x v="17"/>
    <s v="noSeverityAvailable"/>
    <s v="N.A."/>
    <s v="---"/>
    <s v="N.A."/>
  </r>
  <r>
    <s v="TPMS"/>
    <x v="17"/>
    <s v="00C46"/>
    <s v="11"/>
    <s v="460C11"/>
    <s v="[Wabco]WM 4th axle inner left wheel low leakage"/>
    <x v="17"/>
    <s v="noSeverityAvailable"/>
    <s v="N.A."/>
    <s v="---"/>
    <s v="N.A."/>
  </r>
  <r>
    <s v="TPMS"/>
    <x v="17"/>
    <s v="00C46"/>
    <s v="12"/>
    <s v="460C12"/>
    <s v="[Wabco]WM 4th axle inner left wheel medium leakage"/>
    <x v="17"/>
    <s v="noSeverityAvailable"/>
    <s v="N.A."/>
    <s v="---"/>
    <s v="N.A."/>
  </r>
  <r>
    <s v="TPMS"/>
    <x v="17"/>
    <s v="00BE1"/>
    <s v="10"/>
    <s v="E10B10"/>
    <s v="[Wabco]WM 4th axle outer left wheel Overpressure"/>
    <x v="17"/>
    <s v="noSeverityAvailable"/>
    <s v="N.A."/>
    <s v="---"/>
    <s v="N.A."/>
  </r>
  <r>
    <s v="TPMS"/>
    <x v="17"/>
    <s v="00D72"/>
    <s v="00"/>
    <s v="720D00"/>
    <s v="[Wabco]WM 4th axle inner left wheel OverTemperature // High Tyre Temperature Warning WU31 - 0x47"/>
    <x v="17"/>
    <s v="CheckAtNextHalt"/>
    <s v="TBD58"/>
    <s v="YELLOW"/>
    <s v="Amber Warning TPMS"/>
  </r>
  <r>
    <s v="TPMS"/>
    <x v="17"/>
    <s v="00BE1"/>
    <s v="12"/>
    <s v="E10B12"/>
    <s v="[Wabco]WM 4th axle outer left wheel Underpressure"/>
    <x v="17"/>
    <s v="noSeverityAvailable"/>
    <s v="N.A."/>
    <s v="---"/>
    <s v="N.A."/>
  </r>
  <r>
    <s v="TPMS"/>
    <x v="17"/>
    <s v="00BE2"/>
    <s v="0F"/>
    <s v="E20B0F"/>
    <s v="[Wabco]WM 4th axle inner left lost module (Timeout1)"/>
    <x v="17"/>
    <s v="CheckAtNextHalt"/>
    <s v="TBD58"/>
    <s v="YELLOW"/>
    <s v="Amber Warning TPMS"/>
  </r>
  <r>
    <s v="TPMS"/>
    <x v="17"/>
    <s v="00BE2"/>
    <s v="0C"/>
    <s v="E20B0C"/>
    <s v="[Wabco]WM 4th axle inner left no module received while moving (Timeout2) // WU Missing WU31 - 0x47"/>
    <x v="17"/>
    <s v="CheckAtNextHalt"/>
    <s v="TBD57"/>
    <s v="RED"/>
    <s v="Red Warning TPMS"/>
  </r>
  <r>
    <s v="TPMS"/>
    <x v="17"/>
    <s v="00CAB"/>
    <s v="04"/>
    <s v="AB0C04"/>
    <s v="[Wabco]WM 4th axle inner right sensor low battery // WU Battery Low WU32 - 0x49"/>
    <x v="17"/>
    <s v="CheckAtNextHalt"/>
    <s v="TBD58"/>
    <s v="YELLOW"/>
    <s v="Amber Warning TPMS"/>
  </r>
  <r>
    <s v="TPMS"/>
    <x v="17"/>
    <s v="00BE2"/>
    <s v="00"/>
    <s v="E20B00"/>
    <s v="[Wabco]WM 4th axle inner left wheel extreme Overpressure"/>
    <x v="17"/>
    <s v="noSeverityAvailable"/>
    <s v="N.A."/>
    <s v="---"/>
    <s v="N.A."/>
  </r>
  <r>
    <s v="TPMS"/>
    <x v="17"/>
    <s v="00BE2"/>
    <s v="01"/>
    <s v="E20B01"/>
    <s v="[Wabco]WM 4th axle inner left wheel extreme Underpressure"/>
    <x v="17"/>
    <s v="noSeverityAvailable"/>
    <s v="N.A."/>
    <s v="---"/>
    <s v="N.A."/>
  </r>
  <r>
    <s v="TPMS"/>
    <x v="17"/>
    <s v="00C47"/>
    <s v="01"/>
    <s v="470C01"/>
    <s v="[Wabco]WM 4th axle inner right wheel high leakage"/>
    <x v="17"/>
    <s v="noSeverityAvailable"/>
    <s v="N.A."/>
    <s v="---"/>
    <s v="N.A."/>
  </r>
  <r>
    <s v="TPMS"/>
    <x v="17"/>
    <s v="00C47"/>
    <s v="11"/>
    <s v="470C11"/>
    <s v="[Wabco]WM 4th axle inner right wheel low leakage"/>
    <x v="17"/>
    <s v="noSeverityAvailable"/>
    <s v="N.A."/>
    <s v="---"/>
    <s v="N.A."/>
  </r>
  <r>
    <s v="TPMS"/>
    <x v="17"/>
    <s v="00C47"/>
    <s v="12"/>
    <s v="470C12"/>
    <s v="[Wabco]WM 4th axle inner right wheel medium leakage"/>
    <x v="17"/>
    <s v="noSeverityAvailable"/>
    <s v="N.A."/>
    <s v="---"/>
    <s v="N.A."/>
  </r>
  <r>
    <s v="TPMS"/>
    <x v="17"/>
    <s v="00BE2"/>
    <s v="10"/>
    <s v="E20B10"/>
    <s v="[Wabco]WM 4th axle inner left wheel Overpressure"/>
    <x v="17"/>
    <s v="noSeverityAvailable"/>
    <s v="N.A."/>
    <s v="---"/>
    <s v="N.A."/>
  </r>
  <r>
    <s v="TPMS"/>
    <x v="17"/>
    <s v="00D73"/>
    <s v="00"/>
    <s v="730D00"/>
    <s v="[Wabco]WM 4th axle inner right wheel OverTemperature // High Tyre Temperature Warning WU32 - 0x49"/>
    <x v="17"/>
    <s v="CheckAtNextHalt"/>
    <s v="TBD58"/>
    <s v="YELLOW"/>
    <s v="Amber Warning TPMS"/>
  </r>
  <r>
    <s v="TPMS"/>
    <x v="17"/>
    <s v="00BE2"/>
    <s v="12"/>
    <s v="E20B12"/>
    <s v="[Wabco]WM 4th axle inner left wheel Underpressure"/>
    <x v="17"/>
    <s v="noSeverityAvailable"/>
    <s v="N.A."/>
    <s v="---"/>
    <s v="N.A."/>
  </r>
  <r>
    <s v="TPMS"/>
    <x v="17"/>
    <s v="00BE3"/>
    <s v="0F"/>
    <s v="E30B0F"/>
    <s v="[Wabco]WM 4th axle inner right lost module (Timeout1)"/>
    <x v="17"/>
    <s v="CheckAtNextHalt"/>
    <s v="TBD58"/>
    <s v="YELLOW"/>
    <s v="Amber Warning TPMS"/>
  </r>
  <r>
    <s v="TPMS"/>
    <x v="17"/>
    <s v="00BE3"/>
    <s v="0C"/>
    <s v="E30B0C"/>
    <s v="[Wabco]WM 4th axle inner right no module received while moving (Timeout2) // WU Missing WU32 - 0x49"/>
    <x v="17"/>
    <s v="CheckAtNextHalt"/>
    <s v="TBD57"/>
    <s v="RED"/>
    <s v="Red Warning TPMS"/>
  </r>
  <r>
    <s v="TPMS"/>
    <x v="17"/>
    <s v="00CA9"/>
    <s v="04"/>
    <s v="A90C04"/>
    <s v="[Wabco]WM 4th axle outer left sensor low battery // WU Battery Low WU30 - 0x46"/>
    <x v="17"/>
    <s v="CheckAtNextHalt"/>
    <s v="TBD58"/>
    <s v="YELLOW"/>
    <s v="Amber Warning TPMS"/>
  </r>
  <r>
    <s v="TPMS"/>
    <x v="17"/>
    <s v="00BE3"/>
    <s v="00"/>
    <s v="E30B00"/>
    <s v="[Wabco]WM 4th axle inner right wheel extreme Overpressure"/>
    <x v="17"/>
    <s v="noSeverityAvailable"/>
    <s v="N.A."/>
    <s v="---"/>
    <s v="N.A."/>
  </r>
  <r>
    <s v="TPMS"/>
    <x v="17"/>
    <s v="00BE3"/>
    <s v="01"/>
    <s v="E30B01"/>
    <s v="[Wabco]WM 4th axle inner right wheel extreme Underpressure"/>
    <x v="17"/>
    <s v="noSeverityAvailable"/>
    <s v="N.A."/>
    <s v="---"/>
    <s v="N.A."/>
  </r>
  <r>
    <s v="TPMS"/>
    <x v="17"/>
    <s v="00C45"/>
    <s v="01"/>
    <s v="450C01"/>
    <s v="[Wabco]WM 4th axle outer left wheel high leakage"/>
    <x v="17"/>
    <s v="noSeverityAvailable"/>
    <s v="N.A."/>
    <s v="---"/>
    <s v="N.A."/>
  </r>
  <r>
    <s v="TPMS"/>
    <x v="17"/>
    <s v="00C45"/>
    <s v="11"/>
    <s v="450C11"/>
    <s v="[Wabco]WM 4th axle outer left wheel low leakage"/>
    <x v="17"/>
    <s v="noSeverityAvailable"/>
    <s v="N.A."/>
    <s v="---"/>
    <s v="N.A."/>
  </r>
  <r>
    <s v="TPMS"/>
    <x v="17"/>
    <s v="00C45"/>
    <s v="12"/>
    <s v="450C12"/>
    <s v="[Wabco]WM 4th axle outer left wheel medium leakage"/>
    <x v="17"/>
    <s v="noSeverityAvailable"/>
    <s v="N.A."/>
    <s v="---"/>
    <s v="N.A."/>
  </r>
  <r>
    <s v="TPMS"/>
    <x v="17"/>
    <s v="00BE3"/>
    <s v="10"/>
    <s v="E30B10"/>
    <s v="[Wabco]WM 4th axle inner right wheel Overpressure"/>
    <x v="17"/>
    <s v="noSeverityAvailable"/>
    <s v="N.A."/>
    <s v="---"/>
    <s v="N.A."/>
  </r>
  <r>
    <s v="TPMS"/>
    <x v="17"/>
    <s v="00D71"/>
    <s v="00"/>
    <s v="710D00"/>
    <s v="[Wabco]WM 4th axle outer left wheel OverTemperature // High Tyre Temperature Warning WU30 - 0x46"/>
    <x v="17"/>
    <s v="CheckAtNextHalt"/>
    <s v="TBD58"/>
    <s v="YELLOW"/>
    <s v="Amber Warning TPMS"/>
  </r>
  <r>
    <s v="TPMS"/>
    <x v="17"/>
    <s v="00BE3"/>
    <s v="12"/>
    <s v="E30B12"/>
    <s v="[Wabco]WM 4th axle inner right wheel Underpressure"/>
    <x v="17"/>
    <s v="noSeverityAvailable"/>
    <s v="N.A."/>
    <s v="---"/>
    <s v="N.A."/>
  </r>
  <r>
    <s v="TPMS"/>
    <x v="17"/>
    <s v="00BE4"/>
    <s v="0F"/>
    <s v="E40B0F"/>
    <s v="[Wabco]WM 4th axle outer right lost module (Timeout1)"/>
    <x v="17"/>
    <s v="CheckAtNextHalt"/>
    <s v="TBD58"/>
    <s v="YELLOW"/>
    <s v="Amber Warning TPMS"/>
  </r>
  <r>
    <s v="TPMS"/>
    <x v="17"/>
    <s v="00BE4"/>
    <s v="0C"/>
    <s v="E40B0C"/>
    <s v="[Wabco]WM 4th axle outer right no module received while moving (Timeout2) // WU Missing WU33 - 0x4A"/>
    <x v="17"/>
    <s v="CheckAtNextHalt"/>
    <s v="TBD57"/>
    <s v="RED"/>
    <s v="Red Warning TPMS"/>
  </r>
  <r>
    <s v="TPMS"/>
    <x v="17"/>
    <s v="00CAC"/>
    <s v="04"/>
    <s v="AC0C04"/>
    <s v="[Wabco]WM 4th axle outer right sensor low battery // WU Battery Low WU33 - 0x4A"/>
    <x v="17"/>
    <s v="CheckAtNextHalt"/>
    <s v="TBD58"/>
    <s v="YELLOW"/>
    <s v="Amber Warning TPMS"/>
  </r>
  <r>
    <s v="TPMS"/>
    <x v="17"/>
    <s v="00BE4"/>
    <s v="00"/>
    <s v="E40B00"/>
    <s v="[Wabco]WM 4th axle outer right wheel extreme Overpressure"/>
    <x v="17"/>
    <s v="noSeverityAvailable"/>
    <s v="N.A."/>
    <s v="---"/>
    <s v="N.A."/>
  </r>
  <r>
    <s v="TPMS"/>
    <x v="17"/>
    <s v="00BE4"/>
    <s v="01"/>
    <s v="E40B01"/>
    <s v="[Wabco]WM 4th axle outer right wheel extreme Underpressure"/>
    <x v="17"/>
    <s v="noSeverityAvailable"/>
    <s v="N.A."/>
    <s v="---"/>
    <s v="N.A."/>
  </r>
  <r>
    <s v="TPMS"/>
    <x v="17"/>
    <s v="00C48"/>
    <s v="01"/>
    <s v="480C01"/>
    <s v="[Wabco]WM 4th axle outer right wheel high leakage"/>
    <x v="17"/>
    <s v="noSeverityAvailable"/>
    <s v="N.A."/>
    <s v="---"/>
    <s v="N.A."/>
  </r>
  <r>
    <s v="TPMS"/>
    <x v="17"/>
    <s v="00C48"/>
    <s v="11"/>
    <s v="480C11"/>
    <s v="[Wabco]WM 4th axle outer right wheel low leakage"/>
    <x v="17"/>
    <s v="noSeverityAvailable"/>
    <s v="N.A."/>
    <s v="---"/>
    <s v="N.A."/>
  </r>
  <r>
    <s v="TPMS"/>
    <x v="17"/>
    <s v="00C48"/>
    <s v="12"/>
    <s v="480C12"/>
    <s v="[Wabco]WM 4th axle outer right wheel medium leakage"/>
    <x v="17"/>
    <s v="noSeverityAvailable"/>
    <s v="N.A."/>
    <s v="---"/>
    <s v="N.A."/>
  </r>
  <r>
    <s v="TPMS"/>
    <x v="17"/>
    <s v="00BE4"/>
    <s v="10"/>
    <s v="E40B10"/>
    <s v="[Wabco]WM 4th axle outer right wheel Overpressure"/>
    <x v="17"/>
    <s v="noSeverityAvailable"/>
    <s v="N.A."/>
    <s v="---"/>
    <s v="N.A."/>
  </r>
  <r>
    <s v="TPMS"/>
    <x v="17"/>
    <s v="00D74"/>
    <s v="00"/>
    <s v="740D00"/>
    <s v="[Wabco]WM 4th axle outer right wheel OverTemperature // High Tyre Temperature Warning WU33 - 0x4A"/>
    <x v="17"/>
    <s v="CheckAtNextHalt"/>
    <s v="TBD58"/>
    <s v="YELLOW"/>
    <s v="Amber Warning TPMS"/>
  </r>
  <r>
    <s v="TPMS"/>
    <x v="17"/>
    <s v="00BE4"/>
    <s v="12"/>
    <s v="E40B12"/>
    <s v="[Wabco]WM 4th axle outer right wheel Underpressure"/>
    <x v="17"/>
    <s v="noSeverityAvailable"/>
    <s v="N.A."/>
    <s v="---"/>
    <s v="N.A."/>
  </r>
  <r>
    <s v="TPMS"/>
    <x v="17"/>
    <s v="00BEB"/>
    <s v="0F"/>
    <s v="EB0B0F"/>
    <s v="[Wabco]WM 5th axle outer left lost module (Timeout1)"/>
    <x v="17"/>
    <s v="CheckAtNextHalt"/>
    <s v="TBD58"/>
    <s v="YELLOW"/>
    <s v="Amber Warning TPMS"/>
  </r>
  <r>
    <s v="TPMS"/>
    <x v="17"/>
    <s v="00BEB"/>
    <s v="0C"/>
    <s v="EB0B0C"/>
    <s v="[Wabco]WM 5th axle outer left no module received while moving (Timeout2) // WU Missing WU40 - 0x56"/>
    <x v="17"/>
    <s v="CheckAtNextHalt"/>
    <s v="TBD57"/>
    <s v="RED"/>
    <s v="Red Warning TPMS"/>
  </r>
  <r>
    <s v="TPMS"/>
    <x v="17"/>
    <s v="00CB4"/>
    <s v="04"/>
    <s v="B40C04"/>
    <s v="[Wabco]WM 5th axle inner left sensor low battery // WU Battery Low WU41 - 0x57"/>
    <x v="17"/>
    <s v="CheckAtNextHalt"/>
    <s v="TBD58"/>
    <s v="YELLOW"/>
    <s v="Amber Warning TPMS"/>
  </r>
  <r>
    <s v="TPMS"/>
    <x v="17"/>
    <s v="00BEB"/>
    <s v="00"/>
    <s v="EB0B00"/>
    <s v="[Wabco]WM 5th axle outer left wheel extreme Overpressure"/>
    <x v="17"/>
    <s v="noSeverityAvailable"/>
    <s v="N.A."/>
    <s v="---"/>
    <s v="N.A."/>
  </r>
  <r>
    <s v="TPMS"/>
    <x v="17"/>
    <s v="00BEB"/>
    <s v="01"/>
    <s v="EB0B01"/>
    <s v="[Wabco]WM 5th axle outer left wheel extreme Underpressure"/>
    <x v="17"/>
    <s v="noSeverityAvailable"/>
    <s v="N.A."/>
    <s v="---"/>
    <s v="N.A."/>
  </r>
  <r>
    <s v="TPMS"/>
    <x v="17"/>
    <s v="00C50"/>
    <s v="01"/>
    <s v="500C01"/>
    <s v="[Wabco]WM 5th axle inner left wheel high leakage"/>
    <x v="17"/>
    <s v="noSeverityAvailable"/>
    <s v="N.A."/>
    <s v="---"/>
    <s v="N.A."/>
  </r>
  <r>
    <s v="TPMS"/>
    <x v="17"/>
    <s v="00C50"/>
    <s v="11"/>
    <s v="500C11"/>
    <s v="[Wabco]WM 5th axle inner left wheel low leakage"/>
    <x v="17"/>
    <s v="noSeverityAvailable"/>
    <s v="N.A."/>
    <s v="---"/>
    <s v="N.A."/>
  </r>
  <r>
    <s v="TPMS"/>
    <x v="17"/>
    <s v="00C50"/>
    <s v="12"/>
    <s v="500C12"/>
    <s v="[Wabco]WM 5th axle inner left wheel medium leakage"/>
    <x v="17"/>
    <s v="noSeverityAvailable"/>
    <s v="N.A."/>
    <s v="---"/>
    <s v="N.A."/>
  </r>
  <r>
    <s v="TPMS"/>
    <x v="17"/>
    <s v="00BEB"/>
    <s v="10"/>
    <s v="EB0B10"/>
    <s v="[Wabco]WM 5th axle outer left wheel Overpressure"/>
    <x v="17"/>
    <s v="noSeverityAvailable"/>
    <s v="N.A."/>
    <s v="---"/>
    <s v="N.A."/>
  </r>
  <r>
    <s v="TPMS"/>
    <x v="17"/>
    <s v="00D7C"/>
    <s v="00"/>
    <s v="7C0D00"/>
    <s v="[Wabco]WM 5th axle inner left wheel OverTemperature // High Tyre Temperature Warning WU41 - 0x57"/>
    <x v="17"/>
    <s v="CheckAtNextHalt"/>
    <s v="TBD58"/>
    <s v="YELLOW"/>
    <s v="Amber Warning TPMS"/>
  </r>
  <r>
    <s v="TPMS"/>
    <x v="17"/>
    <s v="00BEB"/>
    <s v="12"/>
    <s v="EB0B12"/>
    <s v="[Wabco]WM 5th axle outer left wheel Underpressure"/>
    <x v="17"/>
    <s v="noSeverityAvailable"/>
    <s v="N.A."/>
    <s v="---"/>
    <s v="N.A."/>
  </r>
  <r>
    <s v="TPMS"/>
    <x v="17"/>
    <s v="00BEC"/>
    <s v="0F"/>
    <s v="EC0B0F"/>
    <s v="[Wabco]WM 5th axle inner left lost module (Timeout1)"/>
    <x v="17"/>
    <s v="CheckAtNextHalt"/>
    <s v="TBD58"/>
    <s v="YELLOW"/>
    <s v="Amber Warning TPMS"/>
  </r>
  <r>
    <s v="TPMS"/>
    <x v="17"/>
    <s v="00BEC"/>
    <s v="0C"/>
    <s v="EC0B0C"/>
    <s v="[Wabco]WM 5th axle inner left no module received while moving (Timeout2) //WU Missing WU41 - 0x57"/>
    <x v="17"/>
    <s v="CheckAtNextHalt"/>
    <s v="TBD57"/>
    <s v="RED"/>
    <s v="Red Warning TPMS"/>
  </r>
  <r>
    <s v="TPMS"/>
    <x v="17"/>
    <s v="00CB5"/>
    <s v="04"/>
    <s v="B50C04"/>
    <s v="[Wabco]WM 5th axle inner right sensor low battery // WU Battery Low WU42 - 0x59"/>
    <x v="17"/>
    <s v="CheckAtNextHalt"/>
    <s v="TBD58"/>
    <s v="YELLOW"/>
    <s v="Amber Warning TPMS"/>
  </r>
  <r>
    <s v="TPMS"/>
    <x v="17"/>
    <s v="00BEC"/>
    <s v="00"/>
    <s v="EC0B00"/>
    <s v="[Wabco]WM 5th axle inner left wheel extreme Overpressure"/>
    <x v="17"/>
    <s v="noSeverityAvailable"/>
    <s v="N.A."/>
    <s v="---"/>
    <s v="N.A."/>
  </r>
  <r>
    <s v="TPMS"/>
    <x v="17"/>
    <s v="00BEC"/>
    <s v="01"/>
    <s v="EC0B01"/>
    <s v="[Wabco]WM 5th axle inner left wheel extreme Underpressure"/>
    <x v="17"/>
    <s v="noSeverityAvailable"/>
    <s v="N.A."/>
    <s v="---"/>
    <s v="N.A."/>
  </r>
  <r>
    <s v="TPMS"/>
    <x v="17"/>
    <s v="00C51"/>
    <s v="01"/>
    <s v="510C01"/>
    <s v="[Wabco]WM 5th axle inner right wheel high leakage"/>
    <x v="17"/>
    <s v="noSeverityAvailable"/>
    <s v="N.A."/>
    <s v="---"/>
    <s v="N.A."/>
  </r>
  <r>
    <s v="TPMS"/>
    <x v="17"/>
    <s v="00C51"/>
    <s v="11"/>
    <s v="510C11"/>
    <s v="[Wabco]WM 5th axle inner right wheel low leakage"/>
    <x v="17"/>
    <s v="noSeverityAvailable"/>
    <s v="N.A."/>
    <s v="---"/>
    <s v="N.A."/>
  </r>
  <r>
    <s v="TPMS"/>
    <x v="17"/>
    <s v="00C51"/>
    <s v="12"/>
    <s v="510C12"/>
    <s v="[Wabco]WM 5th axle inner right wheel medium leakage "/>
    <x v="17"/>
    <s v="noSeverityAvailable"/>
    <s v="N.A."/>
    <s v="---"/>
    <s v="N.A."/>
  </r>
  <r>
    <s v="TPMS"/>
    <x v="17"/>
    <s v="00BEC"/>
    <s v="10"/>
    <s v="EC0B10"/>
    <s v="[Wabco]WM 5th axle inner left wheel Overpressure"/>
    <x v="17"/>
    <s v="noSeverityAvailable"/>
    <s v="N.A."/>
    <s v="---"/>
    <s v="N.A."/>
  </r>
  <r>
    <s v="TPMS"/>
    <x v="17"/>
    <s v="00D7D"/>
    <s v="00"/>
    <s v="7D0D00"/>
    <s v="[Wabco]WM 5th axle inner right wheel OverTemperature // High Tyre Temperature Warning WU42 - 0x59"/>
    <x v="17"/>
    <s v="CheckAtNextHalt"/>
    <s v="TBD58"/>
    <s v="YELLOW"/>
    <s v="Amber Warning TPMS"/>
  </r>
  <r>
    <s v="TPMS"/>
    <x v="17"/>
    <s v="00BEC"/>
    <s v="12"/>
    <s v="EC0B12"/>
    <s v="[Wabco]WM 5th axle inner left wheel Underpressure"/>
    <x v="17"/>
    <s v="noSeverityAvailable"/>
    <s v="N.A."/>
    <s v="---"/>
    <s v="N.A."/>
  </r>
  <r>
    <s v="TPMS"/>
    <x v="17"/>
    <s v="00BED"/>
    <s v="0F"/>
    <s v="ED0B0F"/>
    <s v="[Wabco]WM 5th axle inner right lost module (Timeout1) "/>
    <x v="17"/>
    <s v="CheckAtNextHalt"/>
    <s v="TBD58"/>
    <s v="YELLOW"/>
    <s v="Amber Warning TPMS"/>
  </r>
  <r>
    <s v="TPMS"/>
    <x v="17"/>
    <s v="00BED"/>
    <s v="0C"/>
    <s v="ED0B0C"/>
    <s v="[Wabco]WM 5th axle inner right no module received while moving (Timeout2) // WU Missing WU42 - 0x59"/>
    <x v="17"/>
    <s v="CheckAtNextHalt"/>
    <s v="TBD57"/>
    <s v="RED"/>
    <s v="Red Warning TPMS"/>
  </r>
  <r>
    <s v="TPMS"/>
    <x v="17"/>
    <s v="00CB3"/>
    <s v="04"/>
    <s v="B30C04"/>
    <s v="[Wabco]WM 5th axle outer left sensor low battery // WU Battery Low WU40 - 0x56"/>
    <x v="17"/>
    <s v="CheckAtNextHalt"/>
    <s v="TBD58"/>
    <s v="YELLOW"/>
    <s v="Amber Warning TPMS"/>
  </r>
  <r>
    <s v="TPMS"/>
    <x v="17"/>
    <s v="00BED"/>
    <s v="00"/>
    <s v="ED0B00"/>
    <s v="[Wabco]WM 5th axle inner right wheel extreme Overpressure"/>
    <x v="17"/>
    <s v="noSeverityAvailable"/>
    <s v="N.A."/>
    <s v="---"/>
    <s v="N.A."/>
  </r>
  <r>
    <s v="TPMS"/>
    <x v="17"/>
    <s v="00BED"/>
    <s v="01"/>
    <s v="ED0B01"/>
    <s v="[Wabco]WM 5th axle inner right wheel extreme Underpressure"/>
    <x v="17"/>
    <s v="noSeverityAvailable"/>
    <s v="N.A."/>
    <s v="---"/>
    <s v="N.A."/>
  </r>
  <r>
    <s v="TPMS"/>
    <x v="17"/>
    <s v="00C4F"/>
    <s v="01"/>
    <s v="4F0C01"/>
    <s v="[Wabco]WM 5th axle outer left wheel high leakage"/>
    <x v="17"/>
    <s v="noSeverityAvailable"/>
    <s v="N.A."/>
    <s v="---"/>
    <s v="N.A."/>
  </r>
  <r>
    <s v="TPMS"/>
    <x v="17"/>
    <s v="00C4F"/>
    <s v="11"/>
    <s v="4F0C11"/>
    <s v="[Wabco]WM 5th axle outer left wheel low leakage"/>
    <x v="17"/>
    <s v="noSeverityAvailable"/>
    <s v="N.A."/>
    <s v="---"/>
    <s v="N.A."/>
  </r>
  <r>
    <s v="TPMS"/>
    <x v="17"/>
    <s v="00C4F"/>
    <s v="12"/>
    <s v="4F0C12"/>
    <s v="[Wabco]WM 5th axle outer left wheel medium leakage"/>
    <x v="17"/>
    <s v="noSeverityAvailable"/>
    <s v="N.A."/>
    <s v="---"/>
    <s v="N.A."/>
  </r>
  <r>
    <s v="TPMS"/>
    <x v="17"/>
    <s v="00BED"/>
    <s v="10"/>
    <s v="ED0B10"/>
    <s v="[Wabco]WM 5th axle inner right wheel Overpressure"/>
    <x v="17"/>
    <s v="noSeverityAvailable"/>
    <s v="N.A."/>
    <s v="---"/>
    <s v="N.A."/>
  </r>
  <r>
    <s v="TPMS"/>
    <x v="17"/>
    <s v="00D7B"/>
    <s v="00"/>
    <s v="7B0D00"/>
    <s v="[Wabco]WM 5th axle outer left wheel OverTemperature // High Tyre Temperature Warning WU40 - 0x56"/>
    <x v="17"/>
    <s v="CheckAtNextHalt"/>
    <s v="TBD58"/>
    <s v="YELLOW"/>
    <s v="Amber Warning TPMS"/>
  </r>
  <r>
    <s v="TPMS"/>
    <x v="17"/>
    <s v="00BED"/>
    <s v="12"/>
    <s v="ED0B12"/>
    <s v="[Wabco]WM 5th axle inner right wheel Underpressure"/>
    <x v="17"/>
    <s v="noSeverityAvailable"/>
    <s v="N.A."/>
    <s v="---"/>
    <s v="N.A."/>
  </r>
  <r>
    <s v="TPMS"/>
    <x v="17"/>
    <s v="00BEE"/>
    <s v="0F"/>
    <s v="EE0B0F"/>
    <s v="[Wabco]WM 5th axle outer right lost module (Timeout1)"/>
    <x v="17"/>
    <s v="CheckAtNextHalt"/>
    <s v="TBD58"/>
    <s v="YELLOW"/>
    <s v="Amber Warning TPMS"/>
  </r>
  <r>
    <s v="TPMS"/>
    <x v="17"/>
    <s v="00BEE"/>
    <s v="0C"/>
    <s v="EE0B0C"/>
    <s v="[Wabco]WM 5th axle outer right no module received while moving (Timeout2) // WU Missing WU43 - 0x5A"/>
    <x v="17"/>
    <s v="CheckAtNextHalt"/>
    <s v="TBD57"/>
    <s v="RED"/>
    <s v="Red Warning TPMS"/>
  </r>
  <r>
    <s v="TPMS"/>
    <x v="17"/>
    <s v="00CB6"/>
    <s v="04"/>
    <s v="B60C04"/>
    <s v="[Wabco]WM 5th axle outer right sensor low battery // WU Battery Low WU43- 0x5A"/>
    <x v="17"/>
    <s v="CheckAtNextHalt"/>
    <s v="TBD58"/>
    <s v="YELLOW"/>
    <s v="Amber Warning TPMS"/>
  </r>
  <r>
    <s v="TPMS"/>
    <x v="17"/>
    <s v="00BEE"/>
    <s v="00"/>
    <s v="EE0B00"/>
    <s v="[Wabco]WM 5th axle outer right wheel extreme Overpressure"/>
    <x v="17"/>
    <s v="noSeverityAvailable"/>
    <s v="N.A."/>
    <s v="---"/>
    <s v="N.A."/>
  </r>
  <r>
    <s v="TPMS"/>
    <x v="17"/>
    <s v="00BEE"/>
    <s v="01"/>
    <s v="EE0B01"/>
    <s v="[Wabco]WM 5th axle outer right wheel extreme Underpressure"/>
    <x v="17"/>
    <s v="noSeverityAvailable"/>
    <s v="N.A."/>
    <s v="---"/>
    <s v="N.A."/>
  </r>
  <r>
    <s v="TPMS"/>
    <x v="17"/>
    <s v="00C52"/>
    <s v="01"/>
    <s v="520C01"/>
    <s v="[Wabco]WM 5th axle outer right wheel high leakage"/>
    <x v="17"/>
    <s v="noSeverityAvailable"/>
    <s v="N.A."/>
    <s v="---"/>
    <s v="N.A."/>
  </r>
  <r>
    <s v="TPMS"/>
    <x v="17"/>
    <s v="00C52"/>
    <s v="11"/>
    <s v="520C11"/>
    <s v="[Wabco]WM 5th axle outer right wheel low leakage"/>
    <x v="17"/>
    <s v="noSeverityAvailable"/>
    <s v="N.A."/>
    <s v="---"/>
    <s v="N.A."/>
  </r>
  <r>
    <s v="TPMS"/>
    <x v="17"/>
    <s v="00C52"/>
    <s v="12"/>
    <s v="520C12"/>
    <s v="[Wabco]WM 5th axle outer right wheel medium leakage "/>
    <x v="17"/>
    <s v="noSeverityAvailable"/>
    <s v="N.A."/>
    <s v="---"/>
    <s v="N.A."/>
  </r>
  <r>
    <s v="TPMS"/>
    <x v="17"/>
    <s v="00BEE"/>
    <s v="10"/>
    <s v="EE0B10"/>
    <s v="[Wabco]WM 5th axle outer right wheel Overpressure"/>
    <x v="17"/>
    <s v="noSeverityAvailable"/>
    <s v="N.A."/>
    <s v="---"/>
    <s v="N.A."/>
  </r>
  <r>
    <s v="TPMS"/>
    <x v="17"/>
    <s v="00D7E"/>
    <s v="00"/>
    <s v="7E0D00"/>
    <s v="[Wabco]WM 5th axle outer right wheel OverTemperature // High Tyre Temperature Warning WU43 - 0x5A"/>
    <x v="17"/>
    <s v="CheckAtNextHalt"/>
    <s v="TBD58"/>
    <s v="YELLOW"/>
    <s v="Amber Warning TPMS"/>
  </r>
  <r>
    <s v="TPMS"/>
    <x v="17"/>
    <s v="00BEE"/>
    <s v="12"/>
    <s v="EE0B12"/>
    <s v="[Wabco]WM 5th axle outer right wheel Underpressure"/>
    <x v="17"/>
    <s v="noSeverityAvailable"/>
    <s v="N.A."/>
    <s v="---"/>
    <s v="N.A."/>
  </r>
  <r>
    <s v="TPMS"/>
    <x v="17"/>
    <s v="7F3BB"/>
    <s v="09"/>
    <s v="BBF3E9"/>
    <s v="eRx A Communication Disturbed"/>
    <x v="17"/>
    <s v="CheckAtNextHalt"/>
    <s v="TBD57"/>
    <s v="RED"/>
    <s v="Red Warning TPMS"/>
  </r>
  <r>
    <s v="TPMS"/>
    <x v="17"/>
    <s v="7F3BC"/>
    <s v="09"/>
    <s v="BCF3E9"/>
    <s v="eRx B Communication Disturbed"/>
    <x v="17"/>
    <s v="CheckAtNextHalt"/>
    <s v="TBD57"/>
    <s v="RED"/>
    <s v="Red Warning TPMS"/>
  </r>
  <r>
    <s v="TPMS"/>
    <x v="17"/>
    <s v="7F3B9"/>
    <s v="1F"/>
    <s v="B9F3FF"/>
    <s v="Auto Learn Locate Timeout"/>
    <x v="17"/>
    <s v="CheckAtNextHalt"/>
    <s v="TBD57"/>
    <s v="RED"/>
    <s v="Red Warning TPMS"/>
  </r>
  <r>
    <s v="TPMS"/>
    <x v="17"/>
    <s v="7F34C"/>
    <s v="09"/>
    <s v="4CF3E9"/>
    <s v="PB_PAL_0B ABS Signal Timeout"/>
    <x v="17"/>
    <s v="CheckAtNextHalt"/>
    <s v="TBD58"/>
    <s v="YELLOW"/>
    <s v="Amber Warning TPMS"/>
  </r>
  <r>
    <s v="TPMS"/>
    <x v="17"/>
    <s v="7FEB9"/>
    <s v="1F"/>
    <s v="B9FEFF"/>
    <s v="Auto Learn Locate Timeout"/>
    <x v="17"/>
    <s v="CheckImmediately"/>
    <s v="TBD57"/>
    <s v="RED"/>
    <s v="Red Warning TPMS"/>
  </r>
  <r>
    <s v="TPMS"/>
    <x v="17"/>
    <s v="7F3BA"/>
    <s v="09"/>
    <s v="BAF3E9"/>
    <s v="ASC1_A Signal Timeout Lift Axle"/>
    <x v="17"/>
    <s v="CheckAtNextHalt"/>
    <s v="TBD58"/>
    <s v="YELLOW"/>
    <s v="Amber Warning TPMS"/>
  </r>
  <r>
    <s v="TUROLLA  "/>
    <x v="18"/>
    <s v="00D4B"/>
    <s v="00"/>
    <s v="4B0D00"/>
    <s v="Error Analog input, C1p34 : Hardware Error"/>
    <x v="18"/>
    <s v="CheckAtNextHalt"/>
    <s v="TBD30"/>
    <s v="YELLOW"/>
    <s v="Amber Warning Power Steering Pump"/>
  </r>
  <r>
    <s v="TUROLLA  "/>
    <x v="18"/>
    <s v="00D4A"/>
    <s v="00"/>
    <s v="4A0D00"/>
    <s v="Error Analog input, C1p34 : Input out of range"/>
    <x v="18"/>
    <s v="CheckAtNextHalt"/>
    <s v="TBD30"/>
    <s v="YELLOW"/>
    <s v="Amber Warning Power Steering Pump"/>
  </r>
  <r>
    <s v="TUROLLA  "/>
    <x v="18"/>
    <s v="010CF"/>
    <s v="00"/>
    <s v="CF1000"/>
    <s v="Error CAN    :    CAN bus overflow"/>
    <x v="18"/>
    <s v="CheckAtNextHalt"/>
    <s v="TBD30"/>
    <s v="YELLOW"/>
    <s v="Amber Warning Power Steering Pump"/>
  </r>
  <r>
    <s v="TUROLLA  "/>
    <x v="18"/>
    <s v="010CE"/>
    <s v="00"/>
    <s v="CE1000"/>
    <s v="Error CAN   :    CAN bus off mode"/>
    <x v="18"/>
    <s v="CheckAtNextHalt"/>
    <s v="TBD30"/>
    <s v="YELLOW"/>
    <s v="Amber Warning Power Steering Pump"/>
  </r>
  <r>
    <s v="TUROLLA  "/>
    <x v="18"/>
    <s v="010CD"/>
    <s v="00"/>
    <s v="CD1000"/>
    <s v="Error CAN  :     CAN driver error"/>
    <x v="18"/>
    <s v="CheckAtNextHalt"/>
    <s v="TBD30"/>
    <s v="YELLOW"/>
    <s v="Amber Warning Power Steering Pump"/>
  </r>
  <r>
    <s v="TUROLLA  "/>
    <x v="18"/>
    <s v="01389"/>
    <s v="00"/>
    <s v="891300"/>
    <s v="Error CAN Timeout   : Time out CCVS00"/>
    <x v="18"/>
    <s v="CheckAtNextHalt"/>
    <s v="TBD30"/>
    <s v="YELLOW"/>
    <s v="Amber Warning Power Steering Pump"/>
  </r>
  <r>
    <s v="TUROLLA  "/>
    <x v="18"/>
    <s v="00AF3"/>
    <s v="00"/>
    <s v="F30A00"/>
    <s v="Error encoder supply, C1p28  : Current feedback out of range"/>
    <x v="18"/>
    <s v="CheckAtNextHalt"/>
    <s v="TBD30"/>
    <s v="YELLOW"/>
    <s v="Amber Warning Power Steering Pump"/>
  </r>
  <r>
    <s v="TUROLLA  "/>
    <x v="18"/>
    <s v="00AF1"/>
    <s v="00"/>
    <s v="F10A00"/>
    <s v="Error encoder supply, C1p28  : Overcurrent"/>
    <x v="18"/>
    <s v="CheckAtNextHalt"/>
    <s v="TBD30"/>
    <s v="YELLOW"/>
    <s v="Amber Warning Power Steering Pump"/>
  </r>
  <r>
    <s v="TUROLLA  "/>
    <x v="18"/>
    <s v="00AF2"/>
    <s v="00"/>
    <s v="F20A00"/>
    <s v="Error encoder supply, C1p28  : Undercurrent"/>
    <x v="18"/>
    <s v="CheckAtNextHalt"/>
    <s v="TBD30"/>
    <s v="YELLOW"/>
    <s v="Amber Warning Power Steering Pump"/>
  </r>
  <r>
    <s v="TUROLLA  "/>
    <x v="18"/>
    <s v="014B5"/>
    <s v="00"/>
    <s v="B51400"/>
    <s v="Error loop time    : Level 1"/>
    <x v="18"/>
    <s v="CheckAtNextHalt"/>
    <s v="TBD30"/>
    <s v="YELLOW"/>
    <s v="Amber Warning Power Steering Pump"/>
  </r>
  <r>
    <s v="TUROLLA  "/>
    <x v="18"/>
    <s v="014B6"/>
    <s v="00"/>
    <s v="B61400"/>
    <s v="Error loop time   :  Level 2"/>
    <x v="18"/>
    <s v="CheckImmediately"/>
    <s v="TBD29"/>
    <s v="RED"/>
    <s v="Red Warning Power Steering Pump"/>
  </r>
  <r>
    <s v="TUROLLA  "/>
    <x v="18"/>
    <s v="01453"/>
    <s v="00"/>
    <s v="531400"/>
    <s v="Error motor   : Imminent shutdown temperature reach"/>
    <x v="18"/>
    <s v="CheckAtNextHalt"/>
    <s v="TBD30"/>
    <s v="YELLOW"/>
    <s v="Amber Warning Power Steering Pump"/>
  </r>
  <r>
    <s v="TUROLLA  "/>
    <x v="18"/>
    <s v="01451"/>
    <s v="00"/>
    <s v="511400"/>
    <s v="Error motor   : Overtemperature"/>
    <x v="18"/>
    <s v="CheckAtNextHalt"/>
    <s v="TBD30"/>
    <s v="YELLOW"/>
    <s v="Amber Warning Power Steering Pump"/>
  </r>
  <r>
    <s v="TUROLLA  "/>
    <x v="18"/>
    <s v="01452"/>
    <s v="00"/>
    <s v="521400"/>
    <s v="Error motor   : Warning Temperature reach"/>
    <x v="18"/>
    <s v="CheckImmediately"/>
    <s v="TBD29"/>
    <s v="RED"/>
    <s v="Red Warning Power Steering Pump"/>
  </r>
  <r>
    <s v="TUROLLA  "/>
    <x v="18"/>
    <s v="00FAB"/>
    <s v="00"/>
    <s v="AB0F00"/>
    <s v="Error motor Control : One Encoder Line disconnected"/>
    <x v="18"/>
    <s v="CheckAtNextHalt"/>
    <s v="TBD30"/>
    <s v="YELLOW"/>
    <s v="Amber Warning Power Steering Pump"/>
  </r>
  <r>
    <s v="TUROLLA  "/>
    <x v="18"/>
    <s v="0106B"/>
    <s v="00"/>
    <s v="6B1000"/>
    <s v="Error NVMem   : The reset routine could not access the NV memory"/>
    <x v="18"/>
    <s v="CheckImmediately"/>
    <s v="TBD29"/>
    <s v="RED"/>
    <s v="Red Warning Power Steering Pump"/>
  </r>
  <r>
    <s v="TUROLLA  "/>
    <x v="18"/>
    <s v="01069"/>
    <s v="00"/>
    <s v="691000"/>
    <s v="Error NVMem  : The NVMem was restored to a presious state"/>
    <x v="18"/>
    <s v="CheckImmediately"/>
    <s v="TBD29"/>
    <s v="RED"/>
    <s v="Red Warning Power Steering Pump"/>
  </r>
  <r>
    <s v="TUROLLA  "/>
    <x v="18"/>
    <s v="0106A"/>
    <s v="00"/>
    <s v="6A1000"/>
    <s v="Error NVMem :  The NVMem checksums are not correct"/>
    <x v="18"/>
    <s v="CheckImmediately"/>
    <s v="TBD29"/>
    <s v="RED"/>
    <s v="Red Warning Power Steering Pump"/>
  </r>
  <r>
    <s v="TUROLLA  "/>
    <x v="18"/>
    <s v="013EE"/>
    <s v="00"/>
    <s v="EE1300"/>
    <s v="Error power stage    :  Warning Temperature reach"/>
    <x v="18"/>
    <s v="CheckImmediately"/>
    <s v="TBD29"/>
    <s v="RED"/>
    <s v="Red Warning Power Steering Pump"/>
  </r>
  <r>
    <s v="TUROLLA  "/>
    <x v="18"/>
    <s v="00E12"/>
    <s v="00"/>
    <s v="120E00"/>
    <s v="Error Power Stage  :   Power stage overtemperature"/>
    <x v="18"/>
    <s v="CheckImmediately"/>
    <s v="TBD29"/>
    <s v="RED"/>
    <s v="Red Warning Power Steering Pump"/>
  </r>
  <r>
    <s v="TUROLLA  "/>
    <x v="18"/>
    <s v="013ED"/>
    <s v="00"/>
    <s v="ED1300"/>
    <s v="Error power stage  : Min temperature"/>
    <x v="18"/>
    <s v="CheckAtNextHalt"/>
    <s v="TBD30"/>
    <s v="YELLOW"/>
    <s v="Amber Warning Power Steering Pump"/>
  </r>
  <r>
    <s v="TUROLLA  "/>
    <x v="18"/>
    <s v="00E1B"/>
    <s v="00"/>
    <s v="1B0E00"/>
    <s v="Error Power Stage  : PCB overtemperature"/>
    <x v="18"/>
    <s v="CheckImmediately"/>
    <s v="TBD29"/>
    <s v="RED"/>
    <s v="Red Warning Power Steering Pump"/>
  </r>
  <r>
    <s v="TUROLLA  "/>
    <x v="18"/>
    <s v="00E1C"/>
    <s v="00"/>
    <s v="1C0E00"/>
    <s v="Error Power Stage  : PCB temperature sensor"/>
    <x v="18"/>
    <s v="CheckImmediately"/>
    <s v="TBD29"/>
    <s v="RED"/>
    <s v="Red Warning Power Steering Pump"/>
  </r>
  <r>
    <s v="TUROLLA  "/>
    <x v="18"/>
    <s v="00E13"/>
    <s v="00"/>
    <s v="130E00"/>
    <s v="Error Power Stage :   Powerstage Temperature sensor"/>
    <x v="18"/>
    <s v="CheckImmediately"/>
    <s v="TBD29"/>
    <s v="RED"/>
    <s v="Red Warning Power Steering Pump"/>
  </r>
  <r>
    <s v="TUROLLA  "/>
    <x v="18"/>
    <s v="00E15"/>
    <s v="00"/>
    <s v="150E00"/>
    <s v="Error Power Stage :  Overcurrent"/>
    <x v="18"/>
    <s v="CheckImmediately"/>
    <s v="TBD29"/>
    <s v="RED"/>
    <s v="Red Warning Power Steering Pump"/>
  </r>
  <r>
    <s v="TUROLLA  "/>
    <x v="18"/>
    <s v="00E14"/>
    <s v="00"/>
    <s v="140E00"/>
    <s v="Error Power Stage :  Overvoltage"/>
    <x v="18"/>
    <s v="CheckImmediately"/>
    <s v="TBD29"/>
    <s v="RED"/>
    <s v="Red Warning Power Steering Pump"/>
  </r>
  <r>
    <s v="TUROLLA  "/>
    <x v="18"/>
    <s v="013EF"/>
    <s v="00"/>
    <s v="EF1300"/>
    <s v="Error power stage : Imminent shutdown temperature reach"/>
    <x v="18"/>
    <s v="CheckAtNextHalt"/>
    <s v="TBD30"/>
    <s v="YELLOW"/>
    <s v="Amber Warning Power Steering Pump"/>
  </r>
  <r>
    <s v="TUROLLA  "/>
    <x v="18"/>
    <s v="00E19"/>
    <s v="00"/>
    <s v="190E00"/>
    <s v="Error Power Stage : Power stage permanently locked because current sensor error"/>
    <x v="18"/>
    <s v="CheckImmediately"/>
    <s v="TBD29"/>
    <s v="RED"/>
    <s v="Red Warning Power Steering Pump"/>
  </r>
  <r>
    <s v="TUROLLA  "/>
    <x v="18"/>
    <s v="00E18"/>
    <s v="00"/>
    <s v="180E00"/>
    <s v="Error Power Stage : Power stage permanently locked because HW watchdog error"/>
    <x v="18"/>
    <s v="CheckImmediately"/>
    <s v="TBD29"/>
    <s v="RED"/>
    <s v="Red Warning Power Steering Pump"/>
  </r>
  <r>
    <s v="TUROLLA  "/>
    <x v="18"/>
    <s v="00E1A"/>
    <s v="00"/>
    <s v="1A0E00"/>
    <s v="Error Power Stage : Power stage permanently locked because undervolt detection"/>
    <x v="18"/>
    <s v="CheckImmediately"/>
    <s v="TBD29"/>
    <s v="RED"/>
    <s v="Red Warning Power Steering Pump"/>
  </r>
  <r>
    <s v="TUROLLA  "/>
    <x v="18"/>
    <s v="00E78"/>
    <s v="00"/>
    <s v="780E00"/>
    <s v="Error Selftest   :  Short circuit to +V DC-Link"/>
    <x v="18"/>
    <s v="CheckImmediately"/>
    <s v="TBD29"/>
    <s v="RED"/>
    <s v="Red Warning Power Steering Pump"/>
  </r>
  <r>
    <s v="TUROLLA  "/>
    <x v="18"/>
    <s v="00E77"/>
    <s v="00"/>
    <s v="770E00"/>
    <s v="Error Selftest   :  Short circuit to –V DC-Link"/>
    <x v="18"/>
    <s v="CheckImmediately"/>
    <s v="TBD29"/>
    <s v="RED"/>
    <s v="Red Warning Power Steering Pump"/>
  </r>
  <r>
    <s v="TUROLLA  "/>
    <x v="18"/>
    <s v="00E7C"/>
    <s v="00"/>
    <s v="7C0E00"/>
    <s v="Error Selftest  :  Corrupted production data in EEPROM detected"/>
    <x v="18"/>
    <s v="CheckImmediately"/>
    <s v="TBD29"/>
    <s v="RED"/>
    <s v="Red Warning Power Steering Pump"/>
  </r>
  <r>
    <s v="TUROLLA  "/>
    <x v="18"/>
    <s v="00E76"/>
    <s v="00"/>
    <s v="760E00"/>
    <s v="Error Selftest  :  Error in watchdog circuit, operation impossible"/>
    <x v="18"/>
    <s v="CheckImmediately"/>
    <s v="TBD29"/>
    <s v="RED"/>
    <s v="Red Warning Power Steering Pump"/>
  </r>
  <r>
    <s v="TUROLLA  "/>
    <x v="18"/>
    <s v="00E7A"/>
    <s v="00"/>
    <s v="7A0E00"/>
    <s v="Error Selftest  :  Shorted power output (motor output)"/>
    <x v="18"/>
    <s v="CheckImmediately"/>
    <s v="TBD29"/>
    <s v="RED"/>
    <s v="Red Warning Power Steering Pump"/>
  </r>
  <r>
    <s v="TUROLLA  "/>
    <x v="18"/>
    <s v="00E7B"/>
    <s v="00"/>
    <s v="7B0E00"/>
    <s v="Error Selftest  : Test not passed, because of hardware overvoltage protection"/>
    <x v="18"/>
    <s v="CheckImmediately"/>
    <s v="TBD29"/>
    <s v="RED"/>
    <s v="Red Warning Power Steering Pump"/>
  </r>
  <r>
    <s v="TUROLLA  "/>
    <x v="18"/>
    <s v="00E75"/>
    <s v="00"/>
    <s v="750E00"/>
    <s v="Error Selftest : Error DC-Link circuit"/>
    <x v="18"/>
    <s v="CheckImmediately"/>
    <s v="TBD29"/>
    <s v="RED"/>
    <s v="Red Warning Power Steering Pump"/>
  </r>
  <r>
    <s v="TUROLLA  "/>
    <x v="18"/>
    <s v="00E79"/>
    <s v="00"/>
    <s v="790E00"/>
    <s v="Error Selftest : Error in Motor wiring or power stage"/>
    <x v="18"/>
    <s v="CheckImmediately"/>
    <s v="TBD29"/>
    <s v="RED"/>
    <s v="Red Warning Power Steering Pump"/>
  </r>
  <r>
    <s v="TUROLLA  "/>
    <x v="18"/>
    <s v="0151A"/>
    <s v="00"/>
    <s v="1A1500"/>
    <s v="Error_V_DC_Link   :  Undervoltage (Level 2)"/>
    <x v="18"/>
    <s v="CheckImmediately"/>
    <s v="TBD29"/>
    <s v="RED"/>
    <s v="Red Warning Power Steering Pump"/>
  </r>
  <r>
    <s v="TUROLLA  "/>
    <x v="18"/>
    <s v="01519"/>
    <s v="00"/>
    <s v="191500"/>
    <s v="Error_V_DC_Link  :  Undervoltage (Level 1)"/>
    <x v="18"/>
    <s v="CheckAtNextHalt"/>
    <s v="TBD30"/>
    <s v="YELLOW"/>
    <s v="Amber Warning Power Steering Pump"/>
  </r>
  <r>
    <s v="TUROLLA  "/>
    <x v="18"/>
    <s v="00EDB"/>
    <s v="00"/>
    <s v="DB0E00"/>
    <s v="Warning selftest  : Corrupted user data in EEPROM detected"/>
    <x v="18"/>
    <s v="CheckImmediately"/>
    <s v="TBD29"/>
    <s v="RED"/>
    <s v="Red Warning Power Steering Pump"/>
  </r>
  <r>
    <s v="TUROLLA  "/>
    <x v="18"/>
    <s v="00ED9"/>
    <s v="00"/>
    <s v="D90E00"/>
    <s v="Warning selftest  : Error in watchdog circuit, limited operation possible"/>
    <x v="18"/>
    <s v="CheckImmediately"/>
    <s v="TBD29"/>
    <s v="RED"/>
    <s v="Red Warning Power Steering Pump"/>
  </r>
  <r>
    <s v="TUROLLA  "/>
    <x v="18"/>
    <s v="00EDA"/>
    <s v="00"/>
    <s v="DA0E00"/>
    <s v="Warning selftest  : Watchdog not tested, because low voltage at DC-Link"/>
    <x v="18"/>
    <s v="CheckImmediately"/>
    <s v="TBD29"/>
    <s v="RED"/>
    <s v="Red Warning Power Steering Pump"/>
  </r>
  <r>
    <s v="VCM"/>
    <x v="19"/>
    <s v="32714"/>
    <s v="17"/>
    <s v="142777"/>
    <s v="(A)CC Output interface - Negative torque request inside the TSC1_E_CC torque request from (A)CC core controller."/>
    <x v="19"/>
    <s v="CheckAtNextHalt"/>
    <s v="TBD18"/>
    <s v="YELLOW"/>
    <s v="Amber Warning Vehicle Control Module"/>
  </r>
  <r>
    <s v="VCM"/>
    <x v="19"/>
    <s v="32704"/>
    <s v="17"/>
    <s v="042777"/>
    <s v="(A)CC Output interface - Negative torque request inside the TSC1_E_SL torque limitation request from (A)CC core controller."/>
    <x v="19"/>
    <s v="CheckAtNextHalt"/>
    <s v="TBD18"/>
    <s v="YELLOW"/>
    <s v="Amber Warning Vehicle Control Module"/>
  </r>
  <r>
    <s v="VCM"/>
    <x v="19"/>
    <s v="32703"/>
    <s v="17"/>
    <s v="032777"/>
    <s v="(A)CC Output interface - Positive torque request inside the TSC1_ER_CC torque request from (A)CC core controller."/>
    <x v="19"/>
    <s v="CheckAtNextHalt"/>
    <s v="TBD18"/>
    <s v="YELLOW"/>
    <s v="Amber Warning Vehicle Control Module"/>
  </r>
  <r>
    <s v="VCM"/>
    <x v="19"/>
    <s v="22705"/>
    <s v="1C"/>
    <s v="05277C"/>
    <s v="ACC dist. Sel. / Pedal sensor 2 supply (5 V supply) - supply out of range"/>
    <x v="19"/>
    <s v="CheckAtNextHalt"/>
    <s v="TBD18"/>
    <s v="YELLOW"/>
    <s v="Amber Warning Vehicle Control Module"/>
  </r>
  <r>
    <s v="VCM"/>
    <x v="19"/>
    <s v="22706"/>
    <s v="1C"/>
    <s v="0F279C"/>
    <s v="ACC dist. Sel. / Pedal sensor 2 supply (5 V supply) - supply short high"/>
    <x v="19"/>
    <s v="CheckAtNextHalt"/>
    <s v="TBD18"/>
    <s v="YELLOW"/>
    <s v="Amber Warning Vehicle Control Module"/>
  </r>
  <r>
    <s v="VCM"/>
    <x v="19"/>
    <s v="22707"/>
    <s v="1C"/>
    <s v="0527BC"/>
    <s v="ACC dist. Sel. / Pedal sensor 2 supply (5 V supply) - supply short low"/>
    <x v="19"/>
    <s v="CheckAtNextHalt"/>
    <s v="TBD18"/>
    <s v="YELLOW"/>
    <s v="Amber Warning Vehicle Control Module"/>
  </r>
  <r>
    <s v="VCM"/>
    <x v="19"/>
    <s v="22706"/>
    <s v="1B"/>
    <s v="06275B"/>
    <s v="ACC distance selector input (Analog Input 2) - not supported: short high"/>
    <x v="19"/>
    <s v="CheckAtNextHalt"/>
    <s v="TBD18"/>
    <s v="YELLOW"/>
    <s v="Amber Warning Vehicle Control Module"/>
  </r>
  <r>
    <s v="VCM"/>
    <x v="19"/>
    <s v="22707"/>
    <s v="1B"/>
    <s v="07275B"/>
    <s v="ACC distance selector input (Analog Input 2) - short low"/>
    <x v="19"/>
    <s v="CheckAtNextHalt"/>
    <s v="TBD18"/>
    <s v="YELLOW"/>
    <s v="Amber Warning Vehicle Control Module"/>
  </r>
  <r>
    <s v="VCM"/>
    <x v="19"/>
    <s v="22706"/>
    <s v="06"/>
    <s v="062746"/>
    <s v="ACC enable (Digital Input 25) - short high"/>
    <x v="19"/>
    <s v="noSeverityAvailable"/>
    <s v="N.A."/>
    <s v="---"/>
    <s v="N.A."/>
  </r>
  <r>
    <s v="VCM"/>
    <x v="19"/>
    <s v="12708"/>
    <s v="06"/>
    <s v="082726"/>
    <s v="ACC enable (Digital Input 25) - short low"/>
    <x v="19"/>
    <s v="CheckAtNextHalt"/>
    <s v="TBD18"/>
    <s v="YELLOW"/>
    <s v="Amber Warning Vehicle Control Module"/>
  </r>
  <r>
    <s v="VCM"/>
    <x v="19"/>
    <s v="52705"/>
    <s v="08"/>
    <s v="0527A8"/>
    <s v="ACC input interface - Cruise Control Input Interface (Set Speed (A)CC output is not within a valid range)"/>
    <x v="19"/>
    <s v="noSeverityAvailable"/>
    <s v="N.A."/>
    <s v="---"/>
    <s v="N.A."/>
  </r>
  <r>
    <s v="VCM"/>
    <x v="19"/>
    <s v="22710"/>
    <s v="1D"/>
    <s v="10275D"/>
    <s v="ACC Parameter - flash parameter not correct"/>
    <x v="19"/>
    <s v="CheckAtNextHalt"/>
    <s v="TBD18"/>
    <s v="YELLOW"/>
    <s v="Amber Warning Vehicle Control Module"/>
  </r>
  <r>
    <s v="VCM"/>
    <x v="19"/>
    <s v="22710"/>
    <s v="1A"/>
    <s v="10275A"/>
    <s v="ACC Sensor 1 - sensor  temp not available"/>
    <x v="19"/>
    <s v="noSeverityAvailable"/>
    <s v="N.A."/>
    <s v="---"/>
    <s v="N.A."/>
  </r>
  <r>
    <s v="VCM"/>
    <x v="19"/>
    <s v="2270E"/>
    <s v="1A"/>
    <s v="0E275A"/>
    <s v="ACC Sensor 1 - sensor communication error"/>
    <x v="19"/>
    <s v="noSeverityAvailable"/>
    <s v="N.A."/>
    <s v="---"/>
    <s v="N.A."/>
  </r>
  <r>
    <s v="VCM"/>
    <x v="19"/>
    <s v="2270F"/>
    <s v="1A"/>
    <s v="0F275A"/>
    <s v="ACC Sensor 1 - sensor continuously not available"/>
    <x v="19"/>
    <s v="noSeverityAvailable"/>
    <s v="N.A."/>
    <s v="---"/>
    <s v="N.A."/>
  </r>
  <r>
    <s v="VCM"/>
    <x v="19"/>
    <s v="22711"/>
    <s v="1E"/>
    <s v="11275E"/>
    <s v="ACC Sensor 2 - sensor dirty"/>
    <x v="19"/>
    <s v="CheckAtNextHalt"/>
    <s v="TBD18"/>
    <s v="YELLOW"/>
    <s v="Amber Warning Vehicle Control Module"/>
  </r>
  <r>
    <s v="VCM"/>
    <x v="19"/>
    <s v="12705"/>
    <s v="1E"/>
    <s v="05273E"/>
    <s v="Acc. Pedal Power Supply (5 V supply) - supply out of range"/>
    <x v="19"/>
    <s v="CheckAtNextHalt"/>
    <s v="TBD18"/>
    <s v="YELLOW"/>
    <s v="Amber Warning Vehicle Control Module"/>
  </r>
  <r>
    <s v="VCM"/>
    <x v="19"/>
    <s v="12707"/>
    <s v="1E"/>
    <s v="07273E"/>
    <s v="Acc. Pedal Power Supply (5 V supply) - supply short low"/>
    <x v="19"/>
    <s v="CheckAtNextHalt"/>
    <s v="TBD18"/>
    <s v="YELLOW"/>
    <s v="Amber Warning Vehicle Control Module"/>
  </r>
  <r>
    <s v="VCM"/>
    <x v="19"/>
    <s v="12703"/>
    <s v="1F"/>
    <s v="03273F"/>
    <s v="accelerator pedal (Analog Input 1) - analog value above tolerance"/>
    <x v="19"/>
    <s v="noSeverityAvailable"/>
    <s v="N.A."/>
    <s v="---"/>
    <s v="N.A."/>
  </r>
  <r>
    <s v="VCM"/>
    <x v="19"/>
    <s v="12704"/>
    <s v="1F"/>
    <s v="04273F"/>
    <s v="accelerator pedal (Analog Input 1) - analog value below tolerance"/>
    <x v="19"/>
    <s v="noSeverityAvailable"/>
    <s v="N.A."/>
    <s v="---"/>
    <s v="N.A."/>
  </r>
  <r>
    <s v="VCM"/>
    <x v="19"/>
    <s v="12705"/>
    <s v="1D"/>
    <s v="05273D"/>
    <s v="accelerator pedal (Analog Input 1) - analog value too high"/>
    <x v="19"/>
    <s v="CheckAtNextHalt"/>
    <s v="TBD18"/>
    <s v="YELLOW"/>
    <s v="Amber Warning Vehicle Control Module"/>
  </r>
  <r>
    <s v="VCM"/>
    <x v="19"/>
    <s v="12710"/>
    <s v="1D"/>
    <s v="10273D"/>
    <s v="accelerator pedal (Analog Input 1) - analog value too low"/>
    <x v="19"/>
    <s v="CheckAtNextHalt"/>
    <s v="TBD18"/>
    <s v="YELLOW"/>
    <s v="Amber Warning Vehicle Control Module"/>
  </r>
  <r>
    <s v="VCM"/>
    <x v="19"/>
    <s v="12703"/>
    <s v="1D"/>
    <s v="03273D"/>
    <s v="accelerator pedal (Analog Input 1) - analog value valid but slight too high"/>
    <x v="19"/>
    <s v="noSeverityAvailable"/>
    <s v="N.A."/>
    <s v="---"/>
    <s v="N.A."/>
  </r>
  <r>
    <s v="VCM"/>
    <x v="19"/>
    <s v="12704"/>
    <s v="1D"/>
    <s v="04273D"/>
    <s v="accelerator pedal (Analog Input 1) - analog value valid but slight too low"/>
    <x v="19"/>
    <s v="noSeverityAvailable"/>
    <s v="N.A."/>
    <s v="---"/>
    <s v="N.A."/>
  </r>
  <r>
    <s v="VCM"/>
    <x v="19"/>
    <s v="12706"/>
    <s v="1D"/>
    <s v="06273D"/>
    <s v="accelerator pedal (Analog Input 1) - short 24 V"/>
    <x v="19"/>
    <s v="CheckAtNextHalt"/>
    <s v="TBD18"/>
    <s v="YELLOW"/>
    <s v="Amber Warning Vehicle Control Module"/>
  </r>
  <r>
    <s v="VCM"/>
    <x v="19"/>
    <s v="12706"/>
    <s v="1F"/>
    <s v="06273F"/>
    <s v="accelerator pedal (Analog Input 1) - short 24 V"/>
    <x v="19"/>
    <s v="CheckAtNextHalt"/>
    <s v="TBD18"/>
    <s v="YELLOW"/>
    <s v="Amber Warning Vehicle Control Module"/>
  </r>
  <r>
    <s v="VCM"/>
    <x v="19"/>
    <s v="12711"/>
    <s v="1D"/>
    <s v="11273D"/>
    <s v="accelerator pedal (Analog Input 1) - short 5 V"/>
    <x v="19"/>
    <s v="CheckAtNextHalt"/>
    <s v="TBD18"/>
    <s v="YELLOW"/>
    <s v="Amber Warning Vehicle Control Module"/>
  </r>
  <r>
    <s v="VCM"/>
    <x v="19"/>
    <s v="12710"/>
    <s v="1F"/>
    <s v="10273F"/>
    <s v="accelerator pedal (Analog Input 1) - short 5 V"/>
    <x v="19"/>
    <s v="CheckAtNextHalt"/>
    <s v="TBD18"/>
    <s v="YELLOW"/>
    <s v="Amber Warning Vehicle Control Module"/>
  </r>
  <r>
    <s v="VCM"/>
    <x v="19"/>
    <s v="12707"/>
    <s v="1D"/>
    <s v="07273D"/>
    <s v="accelerator pedal (Analog Input 1) - short low"/>
    <x v="19"/>
    <s v="CheckAtNextHalt"/>
    <s v="TBD18"/>
    <s v="YELLOW"/>
    <s v="Amber Warning Vehicle Control Module"/>
  </r>
  <r>
    <s v="VCM"/>
    <x v="19"/>
    <s v="12707"/>
    <s v="1F"/>
    <s v="07273F"/>
    <s v="accelerator pedal (Analog Input 1) - short low"/>
    <x v="19"/>
    <s v="CheckAtNextHalt"/>
    <s v="TBD18"/>
    <s v="YELLOW"/>
    <s v="Amber Warning Vehicle Control Module"/>
  </r>
  <r>
    <s v="VCM"/>
    <x v="19"/>
    <s v="32710"/>
    <s v="00"/>
    <s v="102760"/>
    <s v="accelerator pedal correlation - pedal correlation first threshold"/>
    <x v="19"/>
    <s v="CheckAtNextHalt"/>
    <s v="TBD18"/>
    <s v="YELLOW"/>
    <s v="Amber Warning Vehicle Control Module"/>
  </r>
  <r>
    <s v="VCM"/>
    <x v="19"/>
    <s v="32711"/>
    <s v="00"/>
    <s v="112760"/>
    <s v="accelerator pedal correlation - pedal correlation second threshold"/>
    <x v="19"/>
    <s v="CheckAtNextHalt"/>
    <s v="TBD18"/>
    <s v="YELLOW"/>
    <s v="Amber Warning Vehicle Control Module"/>
  </r>
  <r>
    <s v="VCM"/>
    <x v="19"/>
    <s v="22703"/>
    <s v="1F"/>
    <s v="03275F"/>
    <s v="accelerator pedal sensor 2 (Analog Input 3) - analog value above tolerance"/>
    <x v="19"/>
    <s v="noSeverityAvailable"/>
    <s v="N.A."/>
    <s v="---"/>
    <s v="N.A."/>
  </r>
  <r>
    <s v="VCM"/>
    <x v="19"/>
    <s v="22704"/>
    <s v="1F"/>
    <s v="04275F"/>
    <s v="accelerator pedal sensor 2 (Analog Input 3) - analog value below tolerance"/>
    <x v="19"/>
    <s v="noSeverityAvailable"/>
    <s v="N.A."/>
    <s v="---"/>
    <s v="N.A."/>
  </r>
  <r>
    <s v="VCM"/>
    <x v="19"/>
    <s v="22706"/>
    <s v="1F"/>
    <s v="06275F"/>
    <s v="accelerator pedal sensor 2 (Analog Input 3) - short 24 V"/>
    <x v="19"/>
    <s v="CheckAtNextHalt"/>
    <s v="TBD18"/>
    <s v="YELLOW"/>
    <s v="Amber Warning Vehicle Control Module"/>
  </r>
  <r>
    <s v="VCM"/>
    <x v="19"/>
    <s v="22710"/>
    <s v="1F"/>
    <s v="10275F"/>
    <s v="accelerator pedal sensor 2 (Analog Input 3) - short 5 V"/>
    <x v="19"/>
    <s v="CheckAtNextHalt"/>
    <s v="TBD18"/>
    <s v="YELLOW"/>
    <s v="Amber Warning Vehicle Control Module"/>
  </r>
  <r>
    <s v="VCM"/>
    <x v="19"/>
    <s v="22707"/>
    <s v="1F"/>
    <s v="07275F"/>
    <s v="accelerator pedal sensor 2 (Analog Input 3) - short low"/>
    <x v="19"/>
    <s v="CheckAtNextHalt"/>
    <s v="TBD18"/>
    <s v="YELLOW"/>
    <s v="Amber Warning Vehicle Control Module"/>
  </r>
  <r>
    <s v="VCM"/>
    <x v="19"/>
    <s v="02706"/>
    <s v="0A"/>
    <s v="1C270A"/>
    <s v="adjustable speed limiter (Digital Input 10) - short high"/>
    <x v="19"/>
    <s v="CheckAtNextHalt"/>
    <s v="TBD18"/>
    <s v="YELLOW"/>
    <s v="Amber Warning Vehicle Control Module"/>
  </r>
  <r>
    <s v="VCM"/>
    <x v="19"/>
    <s v="22713"/>
    <s v="16"/>
    <s v="132756"/>
    <s v="Air Compressor - The system pressure is above the parametrized max. value."/>
    <x v="19"/>
    <s v="CheckAtNextHalt"/>
    <s v="TBD18"/>
    <s v="YELLOW"/>
    <s v="Amber Warning Vehicle Control Module"/>
  </r>
  <r>
    <s v="VCM"/>
    <x v="19"/>
    <s v="2270E"/>
    <s v="16"/>
    <s v="0E2756"/>
    <s v="Air Compressor - The system pressure reaches even after a long period of pumping not a level that allows regeneration."/>
    <x v="19"/>
    <s v="CheckAtNextHalt"/>
    <s v="TBD18"/>
    <s v="YELLOW"/>
    <s v="Amber Warning Vehicle Control Module"/>
  </r>
  <r>
    <s v="VCM"/>
    <x v="19"/>
    <s v="22709"/>
    <s v="16"/>
    <s v="092756"/>
    <s v="Air Compressor - The system pressure rises even with a shut off compressor."/>
    <x v="19"/>
    <s v="CheckAtNextHalt"/>
    <s v="TBD18"/>
    <s v="YELLOW"/>
    <s v="Amber Warning Vehicle Control Module"/>
  </r>
  <r>
    <s v="VCM"/>
    <x v="19"/>
    <s v="52714"/>
    <s v="1A"/>
    <s v="1427BA"/>
    <s v="auxiliary use 1 - no comment"/>
    <x v="19"/>
    <s v="CheckAtNextHalt"/>
    <s v="TBD18"/>
    <s v="YELLOW"/>
    <s v="Amber Warning Vehicle Control Module"/>
  </r>
  <r>
    <s v="VCM"/>
    <x v="19"/>
    <s v="52714"/>
    <s v="1B"/>
    <s v="1427BB"/>
    <s v="auxiliary use 2 - no comment"/>
    <x v="19"/>
    <s v="CheckAtNextHalt"/>
    <s v="TBD18"/>
    <s v="YELLOW"/>
    <s v="Amber Warning Vehicle Control Module"/>
  </r>
  <r>
    <s v="VCM"/>
    <x v="19"/>
    <s v="52705"/>
    <s v="1C"/>
    <s v="1427BC"/>
    <s v="auxiliary use 3 - no comment"/>
    <x v="19"/>
    <s v="CheckAtNextHalt"/>
    <s v="TBD18"/>
    <s v="YELLOW"/>
    <s v="Amber Warning Vehicle Control Module"/>
  </r>
  <r>
    <s v="VCM"/>
    <x v="19"/>
    <s v="52705"/>
    <s v="1D"/>
    <s v="0527BD"/>
    <s v="auxiliary use 4 - no comment"/>
    <x v="19"/>
    <s v="CheckImmediately"/>
    <s v="TBD17"/>
    <s v="RED"/>
    <s v="Red Warning Vehicle Control Module"/>
  </r>
  <r>
    <s v="VCM"/>
    <x v="19"/>
    <s v="52705"/>
    <s v="1E"/>
    <s v="0527BE"/>
    <s v="auxiliary use 5 - no comment"/>
    <x v="19"/>
    <s v="CheckImmediately"/>
    <s v="TBD17"/>
    <s v="RED"/>
    <s v="Red Warning Vehicle Control Module"/>
  </r>
  <r>
    <s v="VCM"/>
    <x v="19"/>
    <s v="12708"/>
    <s v="0A"/>
    <s v="08272A"/>
    <s v="BB Clutch Pedal  (Low Side Output 2) - not supported: open circuit"/>
    <x v="19"/>
    <s v="CheckAtNextHalt"/>
    <s v="TBD18"/>
    <s v="YELLOW"/>
    <s v="Amber Warning Vehicle Control Module"/>
  </r>
  <r>
    <s v="VCM"/>
    <x v="19"/>
    <s v="12706"/>
    <s v="0A"/>
    <s v="06272A"/>
    <s v="BB Clutch Pedal  (Low Side Output 2) - short high"/>
    <x v="19"/>
    <s v="CheckAtNextHalt"/>
    <s v="TBD18"/>
    <s v="YELLOW"/>
    <s v="Amber Warning Vehicle Control Module"/>
  </r>
  <r>
    <s v="VCM"/>
    <x v="19"/>
    <s v="12707"/>
    <s v="0A"/>
    <s v="07272A"/>
    <s v="BB Clutch Pedal  (Low Side Output 2) - short low"/>
    <x v="19"/>
    <s v="CheckAtNextHalt"/>
    <s v="TBD18"/>
    <s v="YELLOW"/>
    <s v="Amber Warning Vehicle Control Module"/>
  </r>
  <r>
    <s v="VCM"/>
    <x v="19"/>
    <s v="12708"/>
    <s v="02"/>
    <s v="082722"/>
    <s v="BB Neutral (High Side Output 1) - not supported: open circuit"/>
    <x v="19"/>
    <s v="CheckAtNextHalt"/>
    <s v="TBD18"/>
    <s v="YELLOW"/>
    <s v="Amber Warning Vehicle Control Module"/>
  </r>
  <r>
    <s v="VCM"/>
    <x v="19"/>
    <s v="12706"/>
    <s v="02"/>
    <s v="062722"/>
    <s v="BB Neutral (High Side Output 1) - short high"/>
    <x v="19"/>
    <s v="CheckAtNextHalt"/>
    <s v="TBD18"/>
    <s v="YELLOW"/>
    <s v="Amber Warning Vehicle Control Module"/>
  </r>
  <r>
    <s v="VCM"/>
    <x v="19"/>
    <s v="12707"/>
    <s v="02"/>
    <s v="072722"/>
    <s v="BB Neutral (High Side Output 1) - short low"/>
    <x v="19"/>
    <s v="CheckAtNextHalt"/>
    <s v="TBD18"/>
    <s v="YELLOW"/>
    <s v="Amber Warning Vehicle Control Module"/>
  </r>
  <r>
    <s v="VCM"/>
    <x v="19"/>
    <s v="12706"/>
    <s v="06"/>
    <s v="062726"/>
    <s v="BB Parking Brake (High Side Output 3) - not supported: open circuit"/>
    <x v="19"/>
    <s v="CheckAtNextHalt"/>
    <s v="TBD18"/>
    <s v="YELLOW"/>
    <s v="Amber Warning Vehicle Control Module"/>
  </r>
  <r>
    <s v="VCM"/>
    <x v="19"/>
    <s v="02706"/>
    <s v="06"/>
    <s v="062706"/>
    <s v="BB Parking Brake (High Side Output 3) - short high"/>
    <x v="19"/>
    <s v="CheckAtNextHalt"/>
    <s v="TBD18"/>
    <s v="YELLOW"/>
    <s v="Amber Warning Vehicle Control Module"/>
  </r>
  <r>
    <s v="VCM"/>
    <x v="19"/>
    <s v="02707"/>
    <s v="06"/>
    <s v="072706"/>
    <s v="BB Parking Brake (High Side Output 3) - short low"/>
    <x v="19"/>
    <s v="CheckAtNextHalt"/>
    <s v="TBD18"/>
    <s v="YELLOW"/>
    <s v="Amber Warning Vehicle Control Module"/>
  </r>
  <r>
    <s v="VCM"/>
    <x v="19"/>
    <s v="12708"/>
    <s v="09"/>
    <s v="082729"/>
    <s v="BB Programmable Threshold Speed (High Side Output 6) - not supported: open circuit"/>
    <x v="19"/>
    <s v="CheckAtNextHalt"/>
    <s v="TBD18"/>
    <s v="YELLOW"/>
    <s v="Amber Warning Vehicle Control Module"/>
  </r>
  <r>
    <s v="VCM"/>
    <x v="19"/>
    <s v="12706"/>
    <s v="09"/>
    <s v="062729"/>
    <s v="BB Programmable Threshold Speed (High Side Output 6) - short high"/>
    <x v="19"/>
    <s v="CheckAtNextHalt"/>
    <s v="TBD18"/>
    <s v="YELLOW"/>
    <s v="Amber Warning Vehicle Control Module"/>
  </r>
  <r>
    <s v="VCM"/>
    <x v="19"/>
    <s v="12707"/>
    <s v="09"/>
    <s v="072729"/>
    <s v="BB Programmable Threshold Speed (High Side Output 6) - short low"/>
    <x v="19"/>
    <s v="CheckAtNextHalt"/>
    <s v="TBD18"/>
    <s v="YELLOW"/>
    <s v="Amber Warning Vehicle Control Module"/>
  </r>
  <r>
    <s v="VCM"/>
    <x v="19"/>
    <s v="12708"/>
    <s v="08"/>
    <s v="082728"/>
    <s v="BB Service Brake (High Side Output 5) - not supported: open circuit"/>
    <x v="19"/>
    <s v="CheckAtNextHalt"/>
    <s v="TBD18"/>
    <s v="YELLOW"/>
    <s v="Amber Warning Vehicle Control Module"/>
  </r>
  <r>
    <s v="VCM"/>
    <x v="19"/>
    <s v="12706"/>
    <s v="08"/>
    <s v="062728"/>
    <s v="BB Service Brake (High Side Output 5) - short high"/>
    <x v="19"/>
    <s v="CheckAtNextHalt"/>
    <s v="TBD18"/>
    <s v="YELLOW"/>
    <s v="Amber Warning Vehicle Control Module"/>
  </r>
  <r>
    <s v="VCM"/>
    <x v="19"/>
    <s v="12707"/>
    <s v="08"/>
    <s v="072728"/>
    <s v="BB Service Brake (High Side Output 5) - short low"/>
    <x v="19"/>
    <s v="CheckAtNextHalt"/>
    <s v="TBD18"/>
    <s v="YELLOW"/>
    <s v="Amber Warning Vehicle Control Module"/>
  </r>
  <r>
    <s v="VCM"/>
    <x v="19"/>
    <s v="12707"/>
    <s v="06"/>
    <s v="072726"/>
    <s v="cabin tilted (Digital Input 17) - not supported: short high"/>
    <x v="19"/>
    <s v="CheckAtNextHalt"/>
    <s v="TBD18"/>
    <s v="YELLOW"/>
    <s v="Amber Warning Vehicle Control Module"/>
  </r>
  <r>
    <s v="VCM"/>
    <x v="19"/>
    <s v="72704"/>
    <s v="09"/>
    <s v="0427E9"/>
    <s v="CAN Bus Reserved - CCSS_EEC timeout (ECB)"/>
    <x v="19"/>
    <s v="noSeverityAvailable"/>
    <s v="N.A."/>
    <s v="---"/>
    <s v="N.A."/>
  </r>
  <r>
    <s v="VCM"/>
    <x v="19"/>
    <s v="72709"/>
    <s v="07"/>
    <s v="0927E7"/>
    <s v="CAN Bus Reserved - reserved"/>
    <x v="19"/>
    <s v="noSeverityAvailable"/>
    <s v="N.A."/>
    <s v="---"/>
    <s v="N.A."/>
  </r>
  <r>
    <s v="VCM"/>
    <x v="19"/>
    <s v="72705"/>
    <s v="09"/>
    <s v="0527E9"/>
    <s v="CAN Bus Reserved - reserved"/>
    <x v="19"/>
    <s v="noSeverityAvailable"/>
    <s v="N.A."/>
    <s v="---"/>
    <s v="N.A."/>
  </r>
  <r>
    <s v="VCM"/>
    <x v="19"/>
    <s v="72706"/>
    <s v="09"/>
    <s v="0627E9"/>
    <s v="CAN Bus Reserved - reserved"/>
    <x v="19"/>
    <s v="noSeverityAvailable"/>
    <s v="N.A."/>
    <s v="---"/>
    <s v="N.A."/>
  </r>
  <r>
    <s v="VCM"/>
    <x v="19"/>
    <s v="72707"/>
    <s v="09"/>
    <s v="0727E9"/>
    <s v="CAN Bus Reserved - reserved"/>
    <x v="19"/>
    <s v="noSeverityAvailable"/>
    <s v="N.A."/>
    <s v="---"/>
    <s v="N.A."/>
  </r>
  <r>
    <s v="VCM"/>
    <x v="19"/>
    <s v="72708"/>
    <s v="09"/>
    <s v="0827E9"/>
    <s v="CAN Bus Reserved - reserved"/>
    <x v="19"/>
    <s v="noSeverityAvailable"/>
    <s v="N.A."/>
    <s v="---"/>
    <s v="N.A."/>
  </r>
  <r>
    <s v="VCM"/>
    <x v="19"/>
    <s v="72709"/>
    <s v="09"/>
    <s v="0927E9"/>
    <s v="CAN Bus Reserved - reserved"/>
    <x v="19"/>
    <s v="noSeverityAvailable"/>
    <s v="N.A."/>
    <s v="---"/>
    <s v="N.A."/>
  </r>
  <r>
    <s v="VCM"/>
    <x v="19"/>
    <s v="7270A"/>
    <s v="09"/>
    <s v="0A27E9"/>
    <s v="CAN Bus Reserved - reserved"/>
    <x v="19"/>
    <s v="noSeverityAvailable"/>
    <s v="N.A."/>
    <s v="---"/>
    <s v="N.A."/>
  </r>
  <r>
    <s v="VCM"/>
    <x v="19"/>
    <s v="7270B"/>
    <s v="09"/>
    <s v="0B27E9"/>
    <s v="CAN Bus Reserved - reserved"/>
    <x v="19"/>
    <s v="noSeverityAvailable"/>
    <s v="N.A."/>
    <s v="---"/>
    <s v="N.A."/>
  </r>
  <r>
    <s v="VCM"/>
    <x v="19"/>
    <s v="7270C"/>
    <s v="09"/>
    <s v="0C27E9"/>
    <s v="CAN Bus Reserved - reserved"/>
    <x v="19"/>
    <s v="noSeverityAvailable"/>
    <s v="N.A."/>
    <s v="---"/>
    <s v="N.A."/>
  </r>
  <r>
    <s v="VCM"/>
    <x v="19"/>
    <s v="52705"/>
    <s v="07"/>
    <s v="0527A7"/>
    <s v="CC button interface - GAP Plus and Minus commands not plausible (Plus and Minus both = 1)"/>
    <x v="19"/>
    <s v="noSeverityAvailable"/>
    <s v="N.A."/>
    <s v="---"/>
    <s v="N.A."/>
  </r>
  <r>
    <s v="VCM"/>
    <x v="19"/>
    <s v="52707"/>
    <s v="06"/>
    <s v="0727A6"/>
    <s v="CC button interface - GAP Plus or Minus Command stucked to ground"/>
    <x v="19"/>
    <s v="noSeverityAvailable"/>
    <s v="N.A."/>
    <s v="---"/>
    <s v="N.A."/>
  </r>
  <r>
    <s v="VCM"/>
    <x v="19"/>
    <s v="52705"/>
    <s v="05"/>
    <s v="0527A5"/>
    <s v="CC button interface - GAP Plus or Minus is faulty"/>
    <x v="19"/>
    <s v="noSeverityAvailable"/>
    <s v="N.A."/>
    <s v="---"/>
    <s v="N.A."/>
  </r>
  <r>
    <s v="VCM"/>
    <x v="19"/>
    <s v="22705"/>
    <s v="12"/>
    <s v="052752"/>
    <s v="CC GAP- (Digital Input 33) - not plausible"/>
    <x v="19"/>
    <s v="CheckAtNextHalt"/>
    <s v="TBD18"/>
    <s v="YELLOW"/>
    <s v="Amber Warning Vehicle Control Module"/>
  </r>
  <r>
    <s v="VCM"/>
    <x v="19"/>
    <s v="22706"/>
    <s v="12"/>
    <s v="062752"/>
    <s v="CC GAP- (Digital Input 33) - short high"/>
    <x v="19"/>
    <s v="CheckAtNextHalt"/>
    <s v="TBD18"/>
    <s v="YELLOW"/>
    <s v="Amber Warning Vehicle Control Module"/>
  </r>
  <r>
    <s v="VCM"/>
    <x v="19"/>
    <s v="22706"/>
    <s v="13"/>
    <s v="062753"/>
    <s v="CC GAP+  (Digital Input 15)  - short high"/>
    <x v="19"/>
    <s v="CheckAtNextHalt"/>
    <s v="TBD18"/>
    <s v="YELLOW"/>
    <s v="Amber Warning Vehicle Control Module"/>
  </r>
  <r>
    <s v="VCM"/>
    <x v="19"/>
    <s v="02706"/>
    <s v="05"/>
    <s v="062705"/>
    <s v="CC internal / external (Digital Input 11) - short high"/>
    <x v="19"/>
    <s v="CheckAtNextHalt"/>
    <s v="TBD18"/>
    <s v="YELLOW"/>
    <s v="Amber Warning Vehicle Control Module"/>
  </r>
  <r>
    <s v="VCM"/>
    <x v="19"/>
    <s v="02706"/>
    <s v="04"/>
    <s v="062704"/>
    <s v="CC off (Digital Input 8) - not plausible"/>
    <x v="19"/>
    <s v="CheckAtNextHalt"/>
    <s v="TBD18"/>
    <s v="YELLOW"/>
    <s v="Amber Warning Vehicle Control Module"/>
  </r>
  <r>
    <s v="VCM"/>
    <x v="19"/>
    <s v="02705"/>
    <s v="04"/>
    <s v="052704"/>
    <s v="CC off (Digital Input 8) - short high"/>
    <x v="19"/>
    <s v="CheckAtNextHalt"/>
    <s v="TBD18"/>
    <s v="YELLOW"/>
    <s v="Amber Warning Vehicle Control Module"/>
  </r>
  <r>
    <s v="VCM"/>
    <x v="19"/>
    <s v="02706"/>
    <s v="03"/>
    <s v="062703"/>
    <s v="CC resume (Digital Input 7) - not plausible"/>
    <x v="19"/>
    <s v="CheckAtNextHalt"/>
    <s v="TBD18"/>
    <s v="YELLOW"/>
    <s v="Amber Warning Vehicle Control Module"/>
  </r>
  <r>
    <s v="VCM"/>
    <x v="19"/>
    <s v="02705"/>
    <s v="03"/>
    <s v="052703"/>
    <s v="CC resume (Digital Input 7) - short high"/>
    <x v="19"/>
    <s v="CheckAtNextHalt"/>
    <s v="TBD18"/>
    <s v="YELLOW"/>
    <s v="Amber Warning Vehicle Control Module"/>
  </r>
  <r>
    <s v="VCM"/>
    <x v="19"/>
    <s v="02706"/>
    <s v="02"/>
    <s v="062702"/>
    <s v="CC set minus (Digital Input 6) - not plausible"/>
    <x v="19"/>
    <s v="CheckAtNextHalt"/>
    <s v="TBD18"/>
    <s v="YELLOW"/>
    <s v="Amber Warning Vehicle Control Module"/>
  </r>
  <r>
    <s v="VCM"/>
    <x v="19"/>
    <s v="02705"/>
    <s v="02"/>
    <s v="052702"/>
    <s v="CC set minus (Digital Input 6) - short high"/>
    <x v="19"/>
    <s v="CheckAtNextHalt"/>
    <s v="TBD18"/>
    <s v="YELLOW"/>
    <s v="Amber Warning Vehicle Control Module"/>
  </r>
  <r>
    <s v="VCM"/>
    <x v="19"/>
    <s v="02706"/>
    <s v="01"/>
    <s v="062701"/>
    <s v="CC set plus (Digital Input 5) - not plausible"/>
    <x v="19"/>
    <s v="CheckAtNextHalt"/>
    <s v="TBD18"/>
    <s v="YELLOW"/>
    <s v="Amber Warning Vehicle Control Module"/>
  </r>
  <r>
    <s v="VCM"/>
    <x v="19"/>
    <s v="02705"/>
    <s v="01"/>
    <s v="052701"/>
    <s v="CC set plus (Digital Input 5) - short high"/>
    <x v="19"/>
    <s v="CheckAtNextHalt"/>
    <s v="TBD18"/>
    <s v="YELLOW"/>
    <s v="Amber Warning Vehicle Control Module"/>
  </r>
  <r>
    <s v="VCM"/>
    <x v="19"/>
    <s v="12705"/>
    <s v="12"/>
    <s v="052732"/>
    <s v="clutch switch (Digital Input 9) - not plausible"/>
    <x v="19"/>
    <s v="CheckAtNextHalt"/>
    <s v="TBD18"/>
    <s v="YELLOW"/>
    <s v="Amber Warning Vehicle Control Module"/>
  </r>
  <r>
    <s v="VCM"/>
    <x v="19"/>
    <s v="12706"/>
    <s v="12"/>
    <s v="062732"/>
    <s v="clutch switch (Digital Input 9) - short high"/>
    <x v="19"/>
    <s v="CheckAtNextHalt"/>
    <s v="TBD18"/>
    <s v="YELLOW"/>
    <s v="Amber Warning Vehicle Control Module"/>
  </r>
  <r>
    <s v="VCM"/>
    <x v="19"/>
    <s v="12707"/>
    <s v="1B"/>
    <s v="07273B"/>
    <s v="Clutch switch 2  (Digital Input 26) - not plausible"/>
    <x v="19"/>
    <s v="CheckAtNextHalt"/>
    <s v="TBD18"/>
    <s v="YELLOW"/>
    <s v="Amber Warning Vehicle Control Module"/>
  </r>
  <r>
    <s v="VCM"/>
    <x v="19"/>
    <s v="12706"/>
    <s v="1B"/>
    <s v="06273B"/>
    <s v="Clutch switch 2  (Digital Input 26) - short high"/>
    <x v="19"/>
    <s v="CheckAtNextHalt"/>
    <s v="TBD18"/>
    <s v="YELLOW"/>
    <s v="Amber Warning Vehicle Control Module"/>
  </r>
  <r>
    <s v="VCM"/>
    <x v="19"/>
    <s v="12705"/>
    <s v="1B"/>
    <s v="05273B"/>
    <s v="Clutch switch 2  (Digital Input 26) - short low"/>
    <x v="19"/>
    <s v="CheckAtNextHalt"/>
    <s v="TBD18"/>
    <s v="YELLOW"/>
    <s v="Amber Warning Vehicle Control Module"/>
  </r>
  <r>
    <s v="VCM"/>
    <x v="19"/>
    <s v="22709"/>
    <s v="0B"/>
    <s v="09274B"/>
    <s v="crank relay  (Low Side Output 1) - external crank relay activation"/>
    <x v="19"/>
    <s v="CheckImmediately"/>
    <s v="TBD17"/>
    <s v="RED"/>
    <s v="Red Warning Vehicle Control Module"/>
  </r>
  <r>
    <s v="VCM"/>
    <x v="19"/>
    <s v="22708"/>
    <s v="0B"/>
    <s v="08274B"/>
    <s v="crank relay  (Low Side Output 1) - open circuit"/>
    <x v="19"/>
    <s v="CheckAtNextHalt"/>
    <s v="TBD18"/>
    <s v="YELLOW"/>
    <s v="Amber Warning Vehicle Control Module"/>
  </r>
  <r>
    <s v="VCM"/>
    <x v="19"/>
    <s v="22706"/>
    <s v="0B"/>
    <s v="06274B"/>
    <s v="crank relay  (Low Side Output 1) - short high"/>
    <x v="19"/>
    <s v="CheckAtNextHalt"/>
    <s v="TBD18"/>
    <s v="YELLOW"/>
    <s v="Amber Warning Vehicle Control Module"/>
  </r>
  <r>
    <s v="VCM"/>
    <x v="19"/>
    <s v="22707"/>
    <s v="0B"/>
    <s v="07274B"/>
    <s v="crank relay  (Low Side Output 1) - short low"/>
    <x v="19"/>
    <s v="CheckAtNextHalt"/>
    <s v="TBD18"/>
    <s v="YELLOW"/>
    <s v="Amber Warning Vehicle Control Module"/>
  </r>
  <r>
    <s v="VCM"/>
    <x v="19"/>
    <s v="22708"/>
    <s v="0A"/>
    <s v="08274A"/>
    <s v="crank relay (High Side Output 7) - not supported: open circuit"/>
    <x v="19"/>
    <s v="CheckAtNextHalt"/>
    <s v="TBD18"/>
    <s v="YELLOW"/>
    <s v="Amber Warning Vehicle Control Module"/>
  </r>
  <r>
    <s v="VCM"/>
    <x v="19"/>
    <s v="22706"/>
    <s v="0A"/>
    <s v="06274A"/>
    <s v="crank relay (High Side Output 7) - short high"/>
    <x v="19"/>
    <s v="CheckAtNextHalt"/>
    <s v="TBD18"/>
    <s v="YELLOW"/>
    <s v="Amber Warning Vehicle Control Module"/>
  </r>
  <r>
    <s v="VCM"/>
    <x v="19"/>
    <s v="22707"/>
    <s v="0A"/>
    <s v="07274A"/>
    <s v="crank relay (High Side Output 7) - short low"/>
    <x v="19"/>
    <s v="CheckAtNextHalt"/>
    <s v="TBD18"/>
    <s v="YELLOW"/>
    <s v="Amber Warning Vehicle Control Module"/>
  </r>
  <r>
    <s v="VCM"/>
    <x v="19"/>
    <s v="22705"/>
    <s v="09"/>
    <s v="052749"/>
    <s v="crank request (Digital Input 4) - not plausible"/>
    <x v="19"/>
    <s v="CheckAtNextHalt"/>
    <s v="TBD18"/>
    <s v="YELLOW"/>
    <s v="Amber Warning Vehicle Control Module"/>
  </r>
  <r>
    <s v="VCM"/>
    <x v="19"/>
    <s v="22707"/>
    <s v="09"/>
    <s v="072749"/>
    <s v="crank request (Digital Input 4) - short low"/>
    <x v="19"/>
    <s v="CheckAtNextHalt"/>
    <s v="TBD18"/>
    <s v="YELLOW"/>
    <s v="Amber Warning Vehicle Control Module"/>
  </r>
  <r>
    <s v="VCM"/>
    <x v="19"/>
    <s v="32705"/>
    <s v="1E"/>
    <s v="05277E"/>
    <s v="Cruise Control Buttons Interface Module - Cruise Control Buttons Interface (blocked buttons)"/>
    <x v="19"/>
    <s v="noSeverityAvailable"/>
    <s v="N.A."/>
    <s v="---"/>
    <s v="N.A."/>
  </r>
  <r>
    <s v="VCM"/>
    <x v="19"/>
    <s v="32705"/>
    <s v="1F"/>
    <s v="05277F"/>
    <s v="Cruise Control Buttons Interface Module - Cruise Control Buttons Interface (stuck of FPSL activation button; see the Digital Input 3)"/>
    <x v="19"/>
    <s v="CheckAtNextHalt"/>
    <s v="TBD18"/>
    <s v="YELLOW"/>
    <s v="Amber Warning Vehicle Control Module"/>
  </r>
  <r>
    <s v="VCM"/>
    <x v="19"/>
    <s v="3270F"/>
    <s v="1D"/>
    <s v="0F277D"/>
    <s v="Cruise Control Buttons Interface Module - Cruise Control Buttons Interface (stuck problems)"/>
    <x v="19"/>
    <s v="CheckAtNextHalt"/>
    <s v="TBD18"/>
    <s v="YELLOW"/>
    <s v="Amber Warning Vehicle Control Module"/>
  </r>
  <r>
    <s v="VCM"/>
    <x v="19"/>
    <s v="3270E"/>
    <s v="1D"/>
    <s v="0E277D"/>
    <s v="Cruise Control Buttons Interface Module - Cruise Control Buttons Interface (wrong command sent) [the error message sending flag is set to 0b (disabled)]"/>
    <x v="19"/>
    <s v="noSeverityAvailable"/>
    <s v="N.A."/>
    <s v="---"/>
    <s v="N.A."/>
  </r>
  <r>
    <s v="VCM"/>
    <x v="19"/>
    <s v="32705"/>
    <s v="1D"/>
    <s v="05277D"/>
    <s v="Cruise Control Buttons Interface Module - Cruise Control Buttons Interface Hardware not plausible conditions [for SET+ &amp; SET- (heavy internal), OFF &amp; RESUME (medium internal)]"/>
    <x v="19"/>
    <s v="CheckAtNextHalt"/>
    <s v="TBD18"/>
    <s v="YELLOW"/>
    <s v="Amber Warning Vehicle Control Module"/>
  </r>
  <r>
    <s v="VCM"/>
    <x v="19"/>
    <s v="32705"/>
    <s v="1C"/>
    <s v="0D27DC"/>
    <s v="Cruise Control Buttons Interface Module - Cruise Control Buttons Interface Hardware problems [the same of Digital Inputs 5, 6, 7, 8. For this reason the error message sending flag is set to 0b (disabled)]"/>
    <x v="19"/>
    <s v="noSeverityAvailable"/>
    <s v="N.A."/>
    <s v="---"/>
    <s v="N.A."/>
  </r>
  <r>
    <s v="VCM"/>
    <x v="19"/>
    <s v="4270F"/>
    <s v="01"/>
    <s v="0F2781"/>
    <s v="Cruise Control Input Interface Module - Cruise Control Input Interface (logic not plausible conditions)"/>
    <x v="19"/>
    <s v="CheckAtNextHalt"/>
    <s v="TBD18"/>
    <s v="YELLOW"/>
    <s v="Amber Warning Vehicle Control Module"/>
  </r>
  <r>
    <s v="VCM"/>
    <x v="19"/>
    <s v="4270E"/>
    <s v="01"/>
    <s v="0E2781"/>
    <s v="Cruise Control Input Interface Module - Cruise Control Input Interface ('Set Speed (A)CC'output is not within a valid range)[the error message sending flag is set to 0b (disabled)]"/>
    <x v="19"/>
    <s v="CheckAtNextHalt"/>
    <s v="TBD18"/>
    <s v="YELLOW"/>
    <s v="Amber Warning Vehicle Control Module"/>
  </r>
  <r>
    <s v="VCM"/>
    <x v="19"/>
    <s v="4270E"/>
    <s v="00"/>
    <s v="0E2780"/>
    <s v="Cruise Control Input Interface Module - Cruise Control Input Interface ('Vehicle Speed Limit'output is not within a valid range)[the error message sending flag is set to 0b (disabled)]"/>
    <x v="19"/>
    <s v="CheckAtNextHalt"/>
    <s v="TBD18"/>
    <s v="YELLOW"/>
    <s v="Amber Warning Vehicle Control Module"/>
  </r>
  <r>
    <s v="VCM"/>
    <x v="19"/>
    <s v="4270E"/>
    <s v="03"/>
    <s v="0E2783"/>
    <s v="Cruise Control Vehicle Speede Module - Cruise Control Vehicle Speed Message (‘Cruise Control Set Speed’ or ‘Wheel based vehicle speed’) is not within a valid range)"/>
    <x v="19"/>
    <s v="noSeverityAvailable"/>
    <s v="N.A."/>
    <s v="---"/>
    <s v="N.A."/>
  </r>
  <r>
    <s v="VCM"/>
    <x v="19"/>
    <s v="12705"/>
    <s v="15"/>
    <s v="052735"/>
    <s v="D - automatic / manual (Digital Input 30) - not supported: not plausible"/>
    <x v="19"/>
    <s v="CheckAtNextHalt"/>
    <s v="TBD18"/>
    <s v="YELLOW"/>
    <s v="Amber Warning Vehicle Control Module"/>
  </r>
  <r>
    <s v="VCM"/>
    <x v="19"/>
    <s v="12706"/>
    <s v="15"/>
    <s v="062735"/>
    <s v="D - automatic / manual (Digital Input 30) - short high"/>
    <x v="19"/>
    <s v="CheckAtNextHalt"/>
    <s v="TBD18"/>
    <s v="YELLOW"/>
    <s v="Amber Warning Vehicle Control Module"/>
  </r>
  <r>
    <s v="VCM"/>
    <x v="19"/>
    <s v="12705"/>
    <s v="14"/>
    <s v="052734"/>
    <s v="Dm special manoeuvring (Digital Input 29) - not supported: not plausible"/>
    <x v="19"/>
    <s v="CheckAtNextHalt"/>
    <s v="TBD18"/>
    <s v="YELLOW"/>
    <s v="Amber Warning Vehicle Control Module"/>
  </r>
  <r>
    <s v="VCM"/>
    <x v="19"/>
    <s v="12706"/>
    <s v="14"/>
    <s v="062734"/>
    <s v="Dm special manoeuvring (Digital Input 29) - short high"/>
    <x v="19"/>
    <s v="CheckAtNextHalt"/>
    <s v="TBD18"/>
    <s v="YELLOW"/>
    <s v="Amber Warning Vehicle Control Module"/>
  </r>
  <r>
    <s v="VCM"/>
    <x v="19"/>
    <s v="42705"/>
    <s v="08"/>
    <s v="052788"/>
    <s v="Driveability - Incoherent value of accelerator pedal and engine speed for MIN-MAX"/>
    <x v="19"/>
    <s v="CheckAtNextHalt"/>
    <s v="TBD18"/>
    <s v="YELLOW"/>
    <s v="Amber Warning Vehicle Control Module"/>
  </r>
  <r>
    <s v="VCM"/>
    <x v="19"/>
    <s v="42711"/>
    <s v="08"/>
    <s v="112788"/>
    <s v="Driveability - Incoherent value of engine speed for ALL SPEED"/>
    <x v="19"/>
    <s v="CheckAtNextHalt"/>
    <s v="TBD18"/>
    <s v="YELLOW"/>
    <s v="Amber Warning Vehicle Control Module"/>
  </r>
  <r>
    <s v="VCM"/>
    <x v="19"/>
    <s v="4270F"/>
    <s v="1F"/>
    <s v="0F279F"/>
    <s v="Driver Engine Brake - Plausibility check on the Engine brake lever"/>
    <x v="19"/>
    <s v="CheckAtNextHalt"/>
    <s v="TBD18"/>
    <s v="YELLOW"/>
    <s v="Amber Warning Vehicle Control Module"/>
  </r>
  <r>
    <s v="VCM"/>
    <x v="19"/>
    <s v="4270F"/>
    <s v="1D"/>
    <s v="0F279D"/>
    <s v="Driver Intarder Brake - Plausibility check on the Intarder brake lever"/>
    <x v="19"/>
    <s v="CheckAtNextHalt"/>
    <s v="TBD18"/>
    <s v="YELLOW"/>
    <s v="Amber Warning Vehicle Control Module"/>
  </r>
  <r>
    <s v="VCM"/>
    <x v="19"/>
    <s v="02706"/>
    <s v="07"/>
    <s v="062707"/>
    <s v="economy mode (Digital Input 13 or 15) - short high"/>
    <x v="19"/>
    <s v="noSeverityAvailable"/>
    <s v="N.A."/>
    <s v="---"/>
    <s v="N.A."/>
  </r>
  <r>
    <s v="VCM"/>
    <x v="19"/>
    <s v="22705"/>
    <s v="17"/>
    <s v="052757"/>
    <s v="Electronic Air Dryer - Minimum one pressure sensor value is not plausible compare to another value."/>
    <x v="19"/>
    <s v="CheckAtNextHalt"/>
    <s v="TBD18"/>
    <s v="YELLOW"/>
    <s v="Amber Warning Vehicle Control Module"/>
  </r>
  <r>
    <s v="VCM"/>
    <x v="19"/>
    <s v="2270C"/>
    <s v="17"/>
    <s v="0C2757"/>
    <s v="Electronic Air Dryer - One of the received CAN messages from the engine system has timed out or one data is invalid."/>
    <x v="19"/>
    <s v="CheckAtNextHalt"/>
    <s v="TBD18"/>
    <s v="YELLOW"/>
    <s v="Amber Warning Vehicle Control Module"/>
  </r>
  <r>
    <s v="VCM"/>
    <x v="19"/>
    <s v="22711"/>
    <s v="17"/>
    <s v="112757"/>
    <s v="Electronic Air Dryer - The ambient condition message  has timed out or one data is invalid."/>
    <x v="19"/>
    <s v="CheckAtNextHalt"/>
    <s v="TBD18"/>
    <s v="YELLOW"/>
    <s v="Amber Warning Vehicle Control Module"/>
  </r>
  <r>
    <s v="VCM"/>
    <x v="19"/>
    <s v="22703"/>
    <s v="17"/>
    <s v="032757"/>
    <s v="Electronic Air Dryer - The pressure in 2.3 is above the parametrized max. value."/>
    <x v="19"/>
    <s v="CheckAtNextHalt"/>
    <s v="TBD18"/>
    <s v="YELLOW"/>
    <s v="Amber Warning Vehicle Control Module"/>
  </r>
  <r>
    <s v="VCM"/>
    <x v="19"/>
    <s v="2270A"/>
    <s v="17"/>
    <s v="0A2757"/>
    <s v="Electronic Air Dryer - The system pressure does not drop during regeneration."/>
    <x v="19"/>
    <s v="CheckAtNextHalt"/>
    <s v="TBD18"/>
    <s v="YELLOW"/>
    <s v="Amber Warning Vehicle Control Module"/>
  </r>
  <r>
    <s v="VCM"/>
    <x v="19"/>
    <s v="2270D"/>
    <s v="17"/>
    <s v="0D2757"/>
    <s v="Electronic Air Dryer - The system pressure reaches an high pressure level much too fast."/>
    <x v="19"/>
    <s v="CheckAtNextHalt"/>
    <s v="TBD18"/>
    <s v="YELLOW"/>
    <s v="Amber Warning Vehicle Control Module"/>
  </r>
  <r>
    <s v="VCM"/>
    <x v="19"/>
    <s v="32705"/>
    <s v="18"/>
    <s v="0F2778"/>
    <s v="EM interface - Engine speed higher limit requested from EM is over a plausible window."/>
    <x v="19"/>
    <s v="CheckAtNextHalt"/>
    <s v="TBD18"/>
    <s v="YELLOW"/>
    <s v="Amber Warning Vehicle Control Module"/>
  </r>
  <r>
    <s v="VCM"/>
    <x v="19"/>
    <s v="3270F"/>
    <s v="18"/>
    <s v="112778"/>
    <s v="EM interface - Engine speed lower limit requested from EM is greater than Engine speed higher limit requested from EM."/>
    <x v="19"/>
    <s v="CheckAtNextHalt"/>
    <s v="TBD18"/>
    <s v="YELLOW"/>
    <s v="Amber Warning Vehicle Control Module"/>
  </r>
  <r>
    <s v="VCM"/>
    <x v="19"/>
    <s v="32714"/>
    <s v="18"/>
    <s v="052798"/>
    <s v="EM interface - Engine speed lower limit requested from EM is over a plausible window."/>
    <x v="19"/>
    <s v="CheckAtNextHalt"/>
    <s v="TBD18"/>
    <s v="YELLOW"/>
    <s v="Amber Warning Vehicle Control Module"/>
  </r>
  <r>
    <s v="VCM"/>
    <x v="19"/>
    <s v="32713"/>
    <s v="18"/>
    <s v="142778"/>
    <s v="EM interface - Engine speed requested from EM is over a plausible window."/>
    <x v="19"/>
    <s v="CheckAtNextHalt"/>
    <s v="TBD18"/>
    <s v="YELLOW"/>
    <s v="Amber Warning Vehicle Control Module"/>
  </r>
  <r>
    <s v="VCM"/>
    <x v="19"/>
    <s v="32711"/>
    <s v="18"/>
    <s v="132778"/>
    <s v="EM interface - Expansion Module supervision error"/>
    <x v="19"/>
    <s v="CheckAtNextHalt"/>
    <s v="TBD18"/>
    <s v="YELLOW"/>
    <s v="Amber Warning Vehicle Control Module"/>
  </r>
  <r>
    <s v="VCM"/>
    <x v="19"/>
    <s v="32704"/>
    <s v="18"/>
    <s v="052778"/>
    <s v="EM interface - Torque limit requested from EM is under a plausible threshold (0%)."/>
    <x v="19"/>
    <s v="CheckAtNextHalt"/>
    <s v="TBD18"/>
    <s v="YELLOW"/>
    <s v="Amber Warning Vehicle Control Module"/>
  </r>
  <r>
    <s v="VCM"/>
    <x v="19"/>
    <s v="22708"/>
    <s v="18"/>
    <s v="042778"/>
    <s v="EM Supervision (High Side Output 1) - not supported: open circuit"/>
    <x v="19"/>
    <s v="CheckAtNextHalt"/>
    <s v="TBD18"/>
    <s v="YELLOW"/>
    <s v="Amber Warning Vehicle Control Module"/>
  </r>
  <r>
    <s v="VCM"/>
    <x v="19"/>
    <s v="22706"/>
    <s v="18"/>
    <s v="072758"/>
    <s v="EM Supervision (High Side Output 1) - short high"/>
    <x v="19"/>
    <s v="CheckAtNextHalt"/>
    <s v="TBD18"/>
    <s v="YELLOW"/>
    <s v="Amber Warning Vehicle Control Module"/>
  </r>
  <r>
    <s v="VCM"/>
    <x v="19"/>
    <s v="22707"/>
    <s v="18"/>
    <s v="082758"/>
    <s v="EM Supervision (High Side Output 1) - short low"/>
    <x v="19"/>
    <s v="CheckAtNextHalt"/>
    <s v="TBD18"/>
    <s v="YELLOW"/>
    <s v="Amber Warning Vehicle Control Module"/>
  </r>
  <r>
    <s v="VCM"/>
    <x v="19"/>
    <s v="42705"/>
    <s v="0A"/>
    <s v="05278A"/>
    <s v="Engine Brake Management - TSC1_AER detection"/>
    <x v="19"/>
    <s v="noSeverityAvailable"/>
    <s v="N.A."/>
    <s v="---"/>
    <s v="N.A."/>
  </r>
  <r>
    <s v="VCM"/>
    <x v="19"/>
    <s v="42705"/>
    <s v="15"/>
    <s v="052795"/>
    <s v="Engine Brake Management - TSC1_AXR "/>
    <x v="19"/>
    <s v="noSeverityAvailable"/>
    <s v="N.A."/>
    <s v="---"/>
    <s v="N.A."/>
  </r>
  <r>
    <s v="VCM"/>
    <x v="19"/>
    <s v="42705"/>
    <s v="0E"/>
    <s v="05278E"/>
    <s v="Engine Brake Management - TSC1_CCER detection"/>
    <x v="19"/>
    <s v="noSeverityAvailable"/>
    <s v="N.A."/>
    <s v="---"/>
    <s v="N.A."/>
  </r>
  <r>
    <s v="VCM"/>
    <x v="19"/>
    <s v="42705"/>
    <s v="0B"/>
    <s v="05278B"/>
    <s v="Engine Brake Management - TSC1_DER detection"/>
    <x v="19"/>
    <s v="noSeverityAvailable"/>
    <s v="N.A."/>
    <s v="---"/>
    <s v="N.A."/>
  </r>
  <r>
    <s v="VCM"/>
    <x v="19"/>
    <s v="42705"/>
    <s v="16"/>
    <s v="052796"/>
    <s v="Engine Brake Management - TSC1_EMER detection"/>
    <x v="19"/>
    <s v="noSeverityAvailable"/>
    <s v="N.A."/>
    <s v="---"/>
    <s v="N.A."/>
  </r>
  <r>
    <s v="VCM"/>
    <x v="19"/>
    <s v="42705"/>
    <s v="0C"/>
    <s v="05278C"/>
    <s v="Engine Brake Management - TSC1_PER  on VDB detection"/>
    <x v="19"/>
    <s v="noSeverityAvailable"/>
    <s v="N.A."/>
    <s v="---"/>
    <s v="N.A."/>
  </r>
  <r>
    <s v="VCM"/>
    <x v="19"/>
    <s v="42705"/>
    <s v="0D"/>
    <s v="05278D"/>
    <s v="Engine Brake Management - TSC1_PER on ICB detection"/>
    <x v="19"/>
    <s v="noSeverityAvailable"/>
    <s v="N.A."/>
    <s v="---"/>
    <s v="N.A."/>
  </r>
  <r>
    <s v="VCM"/>
    <x v="19"/>
    <s v="42705"/>
    <s v="09"/>
    <s v="052789"/>
    <s v="Engine Brake Management - TSC1_TER detection"/>
    <x v="19"/>
    <s v="noSeverityAvailable"/>
    <s v="N.A."/>
    <s v="---"/>
    <s v="N.A."/>
  </r>
  <r>
    <s v="VCM"/>
    <x v="19"/>
    <s v="42705"/>
    <s v="14"/>
    <s v="052794"/>
    <s v="Engine Brake Management - TSC1_TXR   detection"/>
    <x v="19"/>
    <s v="noSeverityAvailable"/>
    <s v="N.A."/>
    <s v="---"/>
    <s v="N.A."/>
  </r>
  <r>
    <s v="VCM"/>
    <x v="19"/>
    <s v="42705"/>
    <s v="0F"/>
    <s v="05278F"/>
    <s v="Engine Brake Management - When VCM receives TSC1_PER both on ICB and VDB"/>
    <x v="19"/>
    <s v="noSeverityAvailable"/>
    <s v="N.A."/>
    <s v="---"/>
    <s v="N.A."/>
  </r>
  <r>
    <s v="VCM"/>
    <x v="19"/>
    <s v="02706"/>
    <s v="1A"/>
    <s v="06271A"/>
    <s v="engine brake mode (Digital Input 14) - short high"/>
    <x v="19"/>
    <s v="CheckAtNextHalt"/>
    <s v="TBD18"/>
    <s v="YELLOW"/>
    <s v="Amber Warning Vehicle Control Module"/>
  </r>
  <r>
    <s v="VCM"/>
    <x v="19"/>
    <s v="0271C"/>
    <s v="17"/>
    <s v="1C2717"/>
    <s v="engine brake mode 1 (Digital Input 14) - short high"/>
    <x v="19"/>
    <s v="CheckAtNextHalt"/>
    <s v="TBD18"/>
    <s v="YELLOW"/>
    <s v="Amber Warning Vehicle Control Module"/>
  </r>
  <r>
    <s v="VCM"/>
    <x v="19"/>
    <s v="02706"/>
    <s v="18"/>
    <s v="062718"/>
    <s v="engine brake mode 2 (Digital Input 15)  - short high"/>
    <x v="19"/>
    <s v="CheckAtNextHalt"/>
    <s v="TBD18"/>
    <s v="YELLOW"/>
    <s v="Amber Warning Vehicle Control Module"/>
  </r>
  <r>
    <s v="VCM"/>
    <x v="19"/>
    <s v="02706"/>
    <s v="16"/>
    <s v="062716"/>
    <s v="engine brake request (Digital Input 13) - short high"/>
    <x v="19"/>
    <s v="CheckAtNextHalt"/>
    <s v="TBD18"/>
    <s v="YELLOW"/>
    <s v="Amber Warning Vehicle Control Module"/>
  </r>
  <r>
    <s v="VCM"/>
    <x v="19"/>
    <s v="72705"/>
    <s v="08"/>
    <s v="0527E8"/>
    <s v="Engine Control Bus - A1SCRDSI1 timeout (ECB)"/>
    <x v="19"/>
    <s v="noSeverityAvailable"/>
    <s v="N.A."/>
    <s v="---"/>
    <s v="N.A."/>
  </r>
  <r>
    <s v="VCM"/>
    <x v="19"/>
    <s v="72706"/>
    <s v="08"/>
    <s v="0627E8"/>
    <s v="Engine Control Bus - AT1T1I timeout (ECB)"/>
    <x v="19"/>
    <s v="noSeverityAvailable"/>
    <s v="N.A."/>
    <s v="---"/>
    <s v="N.A."/>
  </r>
  <r>
    <s v="VCM"/>
    <x v="19"/>
    <s v="62716"/>
    <s v="12"/>
    <s v="1627D2"/>
    <s v="Engine Control Bus - ECB bus off"/>
    <x v="19"/>
    <s v="CheckAtNextHalt"/>
    <s v="TBD18"/>
    <s v="YELLOW"/>
    <s v="Amber Warning Vehicle Control Module"/>
  </r>
  <r>
    <s v="VCM"/>
    <x v="19"/>
    <s v="6270D"/>
    <s v="12"/>
    <s v="0D27D2"/>
    <s v="Engine Control Bus - ECB limitation"/>
    <x v="19"/>
    <s v="CheckAtNextHalt"/>
    <s v="TBD18"/>
    <s v="YELLOW"/>
    <s v="Amber Warning Vehicle Control Module"/>
  </r>
  <r>
    <s v="VCM"/>
    <x v="19"/>
    <s v="72704"/>
    <s v="08"/>
    <s v="0427E8"/>
    <s v="Engine Control Bus - RF timeout (VDB)"/>
    <x v="19"/>
    <s v="noSeverityAvailable"/>
    <s v="N.A."/>
    <s v="---"/>
    <s v="N.A."/>
  </r>
  <r>
    <s v="VCM"/>
    <x v="19"/>
    <s v="62704"/>
    <s v="14"/>
    <s v="0427D4"/>
    <s v="Engine Control Bus (engine retarder) - BAM_ret_conf / MPM_ret_conf timeout (ECB)"/>
    <x v="19"/>
    <s v="noSeverityAvailable"/>
    <s v="N.A."/>
    <s v="---"/>
    <s v="N.A."/>
  </r>
  <r>
    <s v="VCM"/>
    <x v="19"/>
    <s v="62705"/>
    <s v="14"/>
    <s v="0527D4"/>
    <s v="Engine Control Bus (engine retarder) - ERC1_ER timeout (ECB)"/>
    <x v="19"/>
    <s v="noSeverityAvailable"/>
    <s v="N.A."/>
    <s v="---"/>
    <s v="N.A."/>
  </r>
  <r>
    <s v="VCM"/>
    <x v="19"/>
    <s v="6271C"/>
    <s v="13"/>
    <s v="1C27D3"/>
    <s v="Engine Control Bus (engine) - AETC timeout (ECB)"/>
    <x v="19"/>
    <s v="noSeverityAvailable"/>
    <s v="N.A."/>
    <s v="---"/>
    <s v="N.A."/>
  </r>
  <r>
    <s v="VCM"/>
    <x v="19"/>
    <s v="62708"/>
    <s v="13"/>
    <s v="0827D3"/>
    <s v="Engine Control Bus (engine) - AMB_COND_E timeout (ECB)"/>
    <x v="19"/>
    <s v="noSeverityAvailable"/>
    <s v="N.A."/>
    <s v="---"/>
    <s v="N.A."/>
  </r>
  <r>
    <s v="VCM"/>
    <x v="19"/>
    <s v="62711"/>
    <s v="13"/>
    <s v="1127D3"/>
    <s v="Engine Control Bus (engine) - BAM_Eng_Conf  / MPM_Eng_Conf timeout (ECB)"/>
    <x v="19"/>
    <s v="noSeverityAvailable"/>
    <s v="N.A."/>
    <s v="---"/>
    <s v="N.A."/>
  </r>
  <r>
    <s v="VCM"/>
    <x v="19"/>
    <s v="62719"/>
    <s v="13"/>
    <s v="1927D3"/>
    <s v="Engine Control Bus (engine) - DLCC1_00 timeout (ECB)"/>
    <x v="19"/>
    <s v="noSeverityAvailable"/>
    <s v="N.A."/>
    <s v="---"/>
    <s v="N.A."/>
  </r>
  <r>
    <s v="VCM"/>
    <x v="19"/>
    <s v="62718"/>
    <s v="13"/>
    <s v="1827D3"/>
    <s v="Engine Control Bus (engine) - DLCC2_00 timeout (ECB)"/>
    <x v="19"/>
    <s v="noSeverityAvailable"/>
    <s v="N.A."/>
    <s v="---"/>
    <s v="N.A."/>
  </r>
  <r>
    <s v="VCM"/>
    <x v="19"/>
    <s v="6270A"/>
    <s v="13"/>
    <s v="0A27D3"/>
    <s v="Engine Control Bus (engine) - EDC2BC timeout (ECB)"/>
    <x v="19"/>
    <s v="noSeverityAvailable"/>
    <s v="N.A."/>
    <s v="---"/>
    <s v="N.A."/>
  </r>
  <r>
    <s v="VCM"/>
    <x v="19"/>
    <s v="62704"/>
    <s v="13"/>
    <s v="0427D3"/>
    <s v="Engine Control Bus (engine) - EEC1 timeout (ECB)"/>
    <x v="19"/>
    <s v="CheckAtNextHalt"/>
    <s v="TBD18"/>
    <s v="YELLOW"/>
    <s v="Amber Warning Vehicle Control Module"/>
  </r>
  <r>
    <s v="VCM"/>
    <x v="19"/>
    <s v="62705"/>
    <s v="13"/>
    <s v="0527D3"/>
    <s v="Engine Control Bus (engine) - EEC2 timeout (ECB)"/>
    <x v="19"/>
    <s v="noSeverityAvailable"/>
    <s v="N.A."/>
    <s v="---"/>
    <s v="N.A."/>
  </r>
  <r>
    <s v="VCM"/>
    <x v="19"/>
    <s v="62706"/>
    <s v="13"/>
    <s v="0627D3"/>
    <s v="Engine Control Bus (engine) - EEC3 timeout (ECB)"/>
    <x v="19"/>
    <s v="noSeverityAvailable"/>
    <s v="N.A."/>
    <s v="---"/>
    <s v="N.A."/>
  </r>
  <r>
    <s v="VCM"/>
    <x v="19"/>
    <s v="6270C"/>
    <s v="13"/>
    <s v="0C27D3"/>
    <s v="Engine Control Bus (engine) - ELT_POWER timeout (ECB)"/>
    <x v="19"/>
    <s v="noSeverityAvailable"/>
    <s v="N.A."/>
    <s v="---"/>
    <s v="N.A."/>
  </r>
  <r>
    <s v="VCM"/>
    <x v="19"/>
    <s v="6270B"/>
    <s v="13"/>
    <s v="0B27D3"/>
    <s v="Engine Control Bus (engine) - Eng_Fld_Lev_Press timeout (ECB)"/>
    <x v="19"/>
    <s v="noSeverityAvailable"/>
    <s v="N.A."/>
    <s v="---"/>
    <s v="N.A."/>
  </r>
  <r>
    <s v="VCM"/>
    <x v="19"/>
    <s v="62710"/>
    <s v="13"/>
    <s v="1027D3"/>
    <s v="Engine Control Bus (engine) - Eng_Hours_Rev timeout (ECB)"/>
    <x v="19"/>
    <s v="noSeverityAvailable"/>
    <s v="N.A."/>
    <s v="---"/>
    <s v="N.A."/>
  </r>
  <r>
    <s v="VCM"/>
    <x v="19"/>
    <s v="62707"/>
    <s v="13"/>
    <s v="0727D3"/>
    <s v="Engine Control Bus (engine) - ENG_TEMP timeout (ECB)"/>
    <x v="19"/>
    <s v="noSeverityAvailable"/>
    <s v="N.A."/>
    <s v="---"/>
    <s v="N.A."/>
  </r>
  <r>
    <s v="VCM"/>
    <x v="19"/>
    <s v="6271B"/>
    <s v="13"/>
    <s v="1B27D3"/>
    <s v="Engine Control Bus (engine) - EOI timeout (ECB)"/>
    <x v="19"/>
    <s v="noSeverityAvailable"/>
    <s v="N.A."/>
    <s v="---"/>
    <s v="N.A."/>
  </r>
  <r>
    <s v="VCM"/>
    <x v="19"/>
    <s v="62712"/>
    <s v="13"/>
    <s v="1227D3"/>
    <s v="Engine Control Bus (engine) - FAN_Drive timeout (ECB)"/>
    <x v="19"/>
    <s v="noSeverityAvailable"/>
    <s v="N.A."/>
    <s v="---"/>
    <s v="N.A."/>
  </r>
  <r>
    <s v="VCM"/>
    <x v="19"/>
    <s v="6270F"/>
    <s v="13"/>
    <s v="0F27D3"/>
    <s v="Engine Control Bus (engine) - Fuel_Cons timeout (ECB)"/>
    <x v="19"/>
    <s v="noSeverityAvailable"/>
    <s v="N.A."/>
    <s v="---"/>
    <s v="N.A."/>
  </r>
  <r>
    <s v="VCM"/>
    <x v="19"/>
    <s v="6270E"/>
    <s v="13"/>
    <s v="0E27D3"/>
    <s v="Engine Control Bus (engine) - Fuel_Economy timeout (ECB)"/>
    <x v="19"/>
    <s v="noSeverityAvailable"/>
    <s v="N.A."/>
    <s v="---"/>
    <s v="N.A."/>
  </r>
  <r>
    <s v="VCM"/>
    <x v="19"/>
    <s v="62709"/>
    <s v="13"/>
    <s v="0927D3"/>
    <s v="Engine Control Bus (engine) - INLET_COND timeout (ECB)"/>
    <x v="19"/>
    <s v="noSeverityAvailable"/>
    <s v="N.A."/>
    <s v="---"/>
    <s v="N.A."/>
  </r>
  <r>
    <s v="VCM"/>
    <x v="19"/>
    <s v="6271D"/>
    <s v="13"/>
    <s v="1D27D3"/>
    <s v="Engine Control Bus (engine) - OHCSS timeout (ECB)"/>
    <x v="19"/>
    <s v="noSeverityAvailable"/>
    <s v="N.A."/>
    <s v="---"/>
    <s v="N.A."/>
  </r>
  <r>
    <s v="VCM"/>
    <x v="19"/>
    <s v="62713"/>
    <s v="13"/>
    <s v="1327D3"/>
    <s v="Engine Control Bus (engine) - OHECS timeout (ECB)"/>
    <x v="19"/>
    <s v="noSeverityAvailable"/>
    <s v="N.A."/>
    <s v="---"/>
    <s v="N.A."/>
  </r>
  <r>
    <s v="VCM"/>
    <x v="19"/>
    <s v="6271A"/>
    <s v="13"/>
    <s v="1A27D3"/>
    <s v="Engine Control Bus (engine) - OI_00 timeout (ECB)"/>
    <x v="19"/>
    <s v="noSeverityAvailable"/>
    <s v="N.A."/>
    <s v="---"/>
    <s v="N.A."/>
  </r>
  <r>
    <s v="VCM"/>
    <x v="19"/>
    <s v="6270D"/>
    <s v="13"/>
    <s v="0D27D3"/>
    <s v="Engine Control Bus (engine) - Shutdown timeout (ECB)"/>
    <x v="19"/>
    <s v="noSeverityAvailable"/>
    <s v="N.A."/>
    <s v="---"/>
    <s v="N.A."/>
  </r>
  <r>
    <s v="VCM"/>
    <x v="19"/>
    <s v="6270C"/>
    <s v="15"/>
    <s v="0C27D5"/>
    <s v="Engine Control Bus (exhaust emission controller - UDS) - SCR_status2 timeout (ECB)"/>
    <x v="19"/>
    <s v="CheckAtNextHalt"/>
    <s v="TBD18"/>
    <s v="YELLOW"/>
    <s v="Amber Warning Vehicle Control Module"/>
  </r>
  <r>
    <s v="VCM"/>
    <x v="19"/>
    <s v="4270F"/>
    <s v="1E"/>
    <s v="0F279E"/>
    <s v="Engine Fan - Plausibility check between the 18 and the 22 bar pressure switch "/>
    <x v="19"/>
    <s v="CheckAtNextHalt"/>
    <s v="TBD18"/>
    <s v="YELLOW"/>
    <s v="Amber Warning Vehicle Control Module"/>
  </r>
  <r>
    <s v="VCM"/>
    <x v="19"/>
    <s v="22706"/>
    <s v="07"/>
    <s v="062747"/>
    <s v="engine remote start (Digital Input 19) - not plausible"/>
    <x v="19"/>
    <s v="CheckAtNextHalt"/>
    <s v="TBD18"/>
    <s v="YELLOW"/>
    <s v="Amber Warning Vehicle Control Module"/>
  </r>
  <r>
    <s v="VCM"/>
    <x v="19"/>
    <s v="22705"/>
    <s v="07"/>
    <s v="052747"/>
    <s v="engine remote start (Digital Input 19) - short high"/>
    <x v="19"/>
    <s v="CheckAtNextHalt"/>
    <s v="TBD18"/>
    <s v="YELLOW"/>
    <s v="Amber Warning Vehicle Control Module"/>
  </r>
  <r>
    <s v="VCM"/>
    <x v="19"/>
    <s v="22706"/>
    <s v="08"/>
    <s v="062748"/>
    <s v="engine remote stop (Digital Input 20) - not plausible"/>
    <x v="19"/>
    <s v="CheckAtNextHalt"/>
    <s v="TBD18"/>
    <s v="YELLOW"/>
    <s v="Amber Warning Vehicle Control Module"/>
  </r>
  <r>
    <s v="VCM"/>
    <x v="19"/>
    <s v="22705"/>
    <s v="08"/>
    <s v="052748"/>
    <s v="engine remote stop (Digital Input 20) - short high"/>
    <x v="19"/>
    <s v="CheckAtNextHalt"/>
    <s v="TBD18"/>
    <s v="YELLOW"/>
    <s v="Amber Warning Vehicle Control Module"/>
  </r>
  <r>
    <s v="VCM"/>
    <x v="19"/>
    <s v="42705"/>
    <s v="1A"/>
    <s v="05279A"/>
    <s v="EU2LeverInterface - Drive Forward / Drive Forward Manoeuvring button stucked (request continuously active for more than an EOL threshold)"/>
    <x v="19"/>
    <s v="CheckAtNextHalt"/>
    <s v="TBD18"/>
    <s v="YELLOW"/>
    <s v="Amber Warning Vehicle Control Module"/>
  </r>
  <r>
    <s v="VCM"/>
    <x v="19"/>
    <s v="42705"/>
    <s v="1B"/>
    <s v="05279B"/>
    <s v="EU2LeverInterface - Drive Reverse / Drive Reverse Manoeuvring button stucked (request continuously active for more than an EOL threshold)"/>
    <x v="19"/>
    <s v="CheckAtNextHalt"/>
    <s v="TBD18"/>
    <s v="YELLOW"/>
    <s v="Amber Warning Vehicle Control Module"/>
  </r>
  <r>
    <s v="VCM"/>
    <x v="19"/>
    <s v="4270C"/>
    <s v="18"/>
    <s v="0527B8"/>
    <s v="EU2LeverInterface - Gear Down request on the message SWI2BC in timeout or in error"/>
    <x v="19"/>
    <s v="noSeverityAvailable"/>
    <s v="N.A."/>
    <s v="---"/>
    <s v="N.A."/>
  </r>
  <r>
    <s v="VCM"/>
    <x v="19"/>
    <s v="42705"/>
    <s v="18"/>
    <s v="0C2798"/>
    <s v="EU2LeverInterface - Gear Down request stucked (request continuously active for more than an EOL threshold)"/>
    <x v="19"/>
    <s v="CheckAtNextHalt"/>
    <s v="TBD18"/>
    <s v="YELLOW"/>
    <s v="Amber Warning Vehicle Control Module"/>
  </r>
  <r>
    <s v="VCM"/>
    <x v="19"/>
    <s v="4270C"/>
    <s v="17"/>
    <s v="0C2797"/>
    <s v="EU2LeverInterface - Gear Up request on the message SWI2BC in timeout or in error"/>
    <x v="19"/>
    <s v="noSeverityAvailable"/>
    <s v="N.A."/>
    <s v="---"/>
    <s v="N.A."/>
  </r>
  <r>
    <s v="VCM"/>
    <x v="19"/>
    <s v="42705"/>
    <s v="17"/>
    <s v="052797"/>
    <s v="EU2LeverInterface - Gear Up request stucked (request continuously active for more than an EOL threshold)"/>
    <x v="19"/>
    <s v="CheckAtNextHalt"/>
    <s v="TBD18"/>
    <s v="YELLOW"/>
    <s v="Amber Warning Vehicle Control Module"/>
  </r>
  <r>
    <s v="VCM"/>
    <x v="19"/>
    <s v="42705"/>
    <s v="19"/>
    <s v="052799"/>
    <s v="EU2LeverInterface - Neutral request stucked (request continuously active for more than an EOL threshold)"/>
    <x v="19"/>
    <s v="CheckAtNextHalt"/>
    <s v="TBD18"/>
    <s v="YELLOW"/>
    <s v="Amber Warning Vehicle Control Module"/>
  </r>
  <r>
    <s v="VCM"/>
    <x v="19"/>
    <s v="4270F"/>
    <s v="1A"/>
    <s v="0F279A"/>
    <s v="EU2LeverInterface - Not plausibity detected between the two redundant switches of the Drive Forward / Drive Forward manoeuvring button"/>
    <x v="19"/>
    <s v="CheckAtNextHalt"/>
    <s v="TBD18"/>
    <s v="YELLOW"/>
    <s v="Amber Warning Vehicle Control Module"/>
  </r>
  <r>
    <s v="VCM"/>
    <x v="19"/>
    <s v="4270F"/>
    <s v="1B"/>
    <s v="0F279B"/>
    <s v="EU2LeverInterface - Not plausibity detected between the two redundant switches of the Drive Reverse / Drive Reverse manoeuvring button"/>
    <x v="19"/>
    <s v="CheckAtNextHalt"/>
    <s v="TBD18"/>
    <s v="YELLOW"/>
    <s v="Amber Warning Vehicle Control Module"/>
  </r>
  <r>
    <s v="VCM"/>
    <x v="19"/>
    <s v="12707"/>
    <s v="00"/>
    <s v="072720"/>
    <s v="Fan control pressure switch 18 bar (Digital Input 27) - short high"/>
    <x v="19"/>
    <s v="CheckAtNextHalt"/>
    <s v="TBD18"/>
    <s v="YELLOW"/>
    <s v="Amber Warning Vehicle Control Module"/>
  </r>
  <r>
    <s v="VCM"/>
    <x v="19"/>
    <s v="12706"/>
    <s v="00"/>
    <s v="062720"/>
    <s v="Fan control pressure switch 18 bar (Digital Input 27) - short low"/>
    <x v="19"/>
    <s v="CheckAtNextHalt"/>
    <s v="TBD18"/>
    <s v="YELLOW"/>
    <s v="Amber Warning Vehicle Control Module"/>
  </r>
  <r>
    <s v="VCM"/>
    <x v="19"/>
    <s v="12707"/>
    <s v="01"/>
    <s v="072721"/>
    <s v="Fan control pressure switch 22 bar (Digital Input 28) - short high"/>
    <x v="19"/>
    <s v="CheckAtNextHalt"/>
    <s v="TBD18"/>
    <s v="YELLOW"/>
    <s v="Amber Warning Vehicle Control Module"/>
  </r>
  <r>
    <s v="VCM"/>
    <x v="19"/>
    <s v="12706"/>
    <s v="01"/>
    <s v="062721"/>
    <s v="Fan control pressure switch 22 bar (Digital Input 28) - short low"/>
    <x v="19"/>
    <s v="CheckAtNextHalt"/>
    <s v="TBD18"/>
    <s v="YELLOW"/>
    <s v="Amber Warning Vehicle Control Module"/>
  </r>
  <r>
    <s v="VCM"/>
    <x v="19"/>
    <s v="72716"/>
    <s v="06"/>
    <s v="1627E6"/>
    <s v="FMS Bus - FMS bus off"/>
    <x v="19"/>
    <s v="noSeverityAvailable"/>
    <s v="N.A."/>
    <s v="---"/>
    <s v="N.A."/>
  </r>
  <r>
    <s v="VCM"/>
    <x v="19"/>
    <s v="7270D"/>
    <s v="06"/>
    <s v="0D27E6"/>
    <s v="FMS Bus - FMS limitation"/>
    <x v="19"/>
    <s v="CheckAtNextHalt"/>
    <s v="TBD18"/>
    <s v="YELLOW"/>
    <s v="Amber Warning Vehicle Control Module"/>
  </r>
  <r>
    <s v="VCM"/>
    <x v="19"/>
    <s v="22707"/>
    <s v="01"/>
    <s v="072741"/>
    <s v="Frequency Input (only B7 signal) - (not supported) short low"/>
    <x v="19"/>
    <s v="CheckAtNextHalt"/>
    <s v="TBD18"/>
    <s v="YELLOW"/>
    <s v="Amber Warning Vehicle Control Module"/>
  </r>
  <r>
    <s v="VCM"/>
    <x v="19"/>
    <s v="22706"/>
    <s v="01"/>
    <s v="062741"/>
    <s v="Frequency Input (only B7 signal) - short high"/>
    <x v="19"/>
    <s v="CheckAtNextHalt"/>
    <s v="TBD18"/>
    <s v="YELLOW"/>
    <s v="Amber Warning Vehicle Control Module"/>
  </r>
  <r>
    <s v="VCM"/>
    <x v="19"/>
    <s v="2270D"/>
    <s v="01"/>
    <s v="0D2741"/>
    <s v="Frequency Input (only B7 signal) - signal high duration out of specification"/>
    <x v="19"/>
    <s v="CheckAtNextHalt"/>
    <s v="TBD18"/>
    <s v="YELLOW"/>
    <s v="Amber Warning Vehicle Control Module"/>
  </r>
  <r>
    <s v="VCM"/>
    <x v="19"/>
    <s v="12706"/>
    <s v="18"/>
    <s v="062738"/>
    <s v="gear down shift request (Digital Input 33) - not plausible"/>
    <x v="19"/>
    <s v="CheckAtNextHalt"/>
    <s v="TBD18"/>
    <s v="YELLOW"/>
    <s v="Amber Warning Vehicle Control Module"/>
  </r>
  <r>
    <s v="VCM"/>
    <x v="19"/>
    <s v="12705"/>
    <s v="18"/>
    <s v="052738"/>
    <s v="gear down shift request (Digital Input 33) - short high"/>
    <x v="19"/>
    <s v="CheckAtNextHalt"/>
    <s v="TBD18"/>
    <s v="YELLOW"/>
    <s v="Amber Warning Vehicle Control Module"/>
  </r>
  <r>
    <s v="VCM"/>
    <x v="19"/>
    <s v="12705"/>
    <s v="11"/>
    <s v="052731"/>
    <s v="Gear high / low request (Digital Input 12) - not plausible"/>
    <x v="19"/>
    <s v="CheckAtNextHalt"/>
    <s v="TBD18"/>
    <s v="YELLOW"/>
    <s v="Amber Warning Vehicle Control Module"/>
  </r>
  <r>
    <s v="VCM"/>
    <x v="19"/>
    <s v="12706"/>
    <s v="11"/>
    <s v="062731"/>
    <s v="Gear high / low request (Digital Input 12) - short high"/>
    <x v="19"/>
    <s v="CheckAtNextHalt"/>
    <s v="TBD18"/>
    <s v="YELLOW"/>
    <s v="Amber Warning Vehicle Control Module"/>
  </r>
  <r>
    <s v="VCM"/>
    <x v="19"/>
    <s v="4270F"/>
    <s v="04"/>
    <s v="0F2784"/>
    <s v="Gear Ratio calculation - Incoherent value of the ratio of engine speed and tachograph output shaft speed"/>
    <x v="19"/>
    <s v="CheckAtNextHalt"/>
    <s v="TBD18"/>
    <s v="YELLOW"/>
    <s v="Amber Warning Vehicle Control Module"/>
  </r>
  <r>
    <s v="VCM"/>
    <x v="19"/>
    <s v="52711"/>
    <s v="0C"/>
    <s v="1127AC"/>
    <s v="Gear Ratio calculation - Lubrification error"/>
    <x v="19"/>
    <s v="noSeverityAvailable"/>
    <s v="N.A."/>
    <s v="---"/>
    <s v="N.A."/>
  </r>
  <r>
    <s v="VCM"/>
    <x v="19"/>
    <s v="12705"/>
    <s v="17"/>
    <s v="052737"/>
    <s v="gear up shift request (Digital Input 32) - not plausible"/>
    <x v="19"/>
    <s v="CheckAtNextHalt"/>
    <s v="TBD18"/>
    <s v="YELLOW"/>
    <s v="Amber Warning Vehicle Control Module"/>
  </r>
  <r>
    <s v="VCM"/>
    <x v="19"/>
    <s v="12706"/>
    <s v="17"/>
    <s v="062737"/>
    <s v="gear up shift request (Digital Input 32) - short high"/>
    <x v="19"/>
    <s v="CheckAtNextHalt"/>
    <s v="TBD18"/>
    <s v="YELLOW"/>
    <s v="Amber Warning Vehicle Control Module"/>
  </r>
  <r>
    <s v="VCM"/>
    <x v="19"/>
    <s v="12706"/>
    <s v="10"/>
    <s v="062730"/>
    <s v="Heavy Off road (Digital Input 32) - not plausible"/>
    <x v="19"/>
    <s v="CheckAtNextHalt"/>
    <s v="TBD18"/>
    <s v="YELLOW"/>
    <s v="Amber Warning Vehicle Control Module"/>
  </r>
  <r>
    <s v="VCM"/>
    <x v="19"/>
    <s v="12705"/>
    <s v="10"/>
    <s v="052730"/>
    <s v="Heavy Off road (Digital Input 32) - short high"/>
    <x v="19"/>
    <s v="CheckAtNextHalt"/>
    <s v="TBD18"/>
    <s v="YELLOW"/>
    <s v="Amber Warning Vehicle Control Module"/>
  </r>
  <r>
    <s v="VCM"/>
    <x v="19"/>
    <s v="3270E"/>
    <s v="1A"/>
    <s v="0E277A"/>
    <s v="High Idle Control Module - High Idle Speed Setpoint Value is not within a valid range"/>
    <x v="19"/>
    <s v="CheckAtNextHalt"/>
    <s v="TBD18"/>
    <s v="YELLOW"/>
    <s v="Amber Warning Vehicle Control Module"/>
  </r>
  <r>
    <s v="VCM"/>
    <x v="19"/>
    <s v="52705"/>
    <s v="18"/>
    <s v="1427B8"/>
    <s v="Immobilizer in plant mode - VCM in plant mode and key learning active"/>
    <x v="19"/>
    <s v="CheckAtNextHalt"/>
    <s v="TBD18"/>
    <s v="YELLOW"/>
    <s v="Amber Warning Vehicle Control Module"/>
  </r>
  <r>
    <s v="VCM"/>
    <x v="19"/>
    <s v="5270F"/>
    <s v="14"/>
    <s v="0F27B4"/>
    <s v="Immobilizer1 - different pin source within key set"/>
    <x v="19"/>
    <s v="CheckAtNextHalt"/>
    <s v="TBD18"/>
    <s v="YELLOW"/>
    <s v="Amber Warning Vehicle Control Module"/>
  </r>
  <r>
    <s v="VCM"/>
    <x v="19"/>
    <s v="52710"/>
    <s v="14"/>
    <s v="1027B4"/>
    <s v="Immobilizer1 - IDE has been read twice or is equal 0"/>
    <x v="19"/>
    <s v="CheckAtNextHalt"/>
    <s v="TBD18"/>
    <s v="YELLOW"/>
    <s v="Amber Warning Vehicle Control Module"/>
  </r>
  <r>
    <s v="VCM"/>
    <x v="19"/>
    <s v="52711"/>
    <s v="14"/>
    <s v="1127B4"/>
    <s v="Immobilizer1 - max. number of keys exceeded"/>
    <x v="19"/>
    <s v="CheckAtNextHalt"/>
    <s v="TBD18"/>
    <s v="YELLOW"/>
    <s v="Amber Warning Vehicle Control Module"/>
  </r>
  <r>
    <s v="VCM"/>
    <x v="19"/>
    <s v="52705"/>
    <s v="14"/>
    <s v="0527B4"/>
    <s v="Immobilizer1 - transponder programming not possible"/>
    <x v="19"/>
    <s v="CheckAtNextHalt"/>
    <s v="TBD18"/>
    <s v="YELLOW"/>
    <s v="Amber Warning Vehicle Control Module"/>
  </r>
  <r>
    <s v="VCM"/>
    <x v="19"/>
    <s v="5270E"/>
    <s v="14"/>
    <s v="0E27B4"/>
    <s v="Immobilizer1 - transponder programming not possible"/>
    <x v="19"/>
    <s v="CheckAtNextHalt"/>
    <s v="TBD18"/>
    <s v="YELLOW"/>
    <s v="Amber Warning Vehicle Control Module"/>
  </r>
  <r>
    <s v="VCM"/>
    <x v="19"/>
    <s v="52705"/>
    <s v="15"/>
    <s v="0527B5"/>
    <s v="Immobilizer2 - ignition not switched off in time"/>
    <x v="19"/>
    <s v="CheckAtNextHalt"/>
    <s v="TBD18"/>
    <s v="YELLOW"/>
    <s v="Amber Warning Vehicle Control Module"/>
  </r>
  <r>
    <s v="VCM"/>
    <x v="19"/>
    <s v="5270E"/>
    <s v="15"/>
    <s v="0E27B5"/>
    <s v="Immobilizer2 - unknown IDE"/>
    <x v="19"/>
    <s v="CheckAtNextHalt"/>
    <s v="TBD18"/>
    <s v="YELLOW"/>
    <s v="Amber Warning Vehicle Control Module"/>
  </r>
  <r>
    <s v="VCM"/>
    <x v="19"/>
    <s v="5270F"/>
    <s v="16"/>
    <s v="0F27B6"/>
    <s v="Immobilizer3 - no communication to ECM"/>
    <x v="19"/>
    <s v="CheckAtNextHalt"/>
    <s v="TBD18"/>
    <s v="YELLOW"/>
    <s v="Amber Warning Vehicle Control Module"/>
  </r>
  <r>
    <s v="VCM"/>
    <x v="19"/>
    <s v="52711"/>
    <s v="16"/>
    <s v="1127B6"/>
    <s v="Immobilizer3 - no immobilizer function in ECM"/>
    <x v="19"/>
    <s v="CheckAtNextHalt"/>
    <s v="TBD18"/>
    <s v="YELLOW"/>
    <s v="Amber Warning Vehicle Control Module"/>
  </r>
  <r>
    <s v="VCM"/>
    <x v="19"/>
    <s v="52710"/>
    <s v="16"/>
    <s v="1027B6"/>
    <s v="Immobilizer3 - unknown ECM"/>
    <x v="19"/>
    <s v="CheckAtNextHalt"/>
    <s v="TBD18"/>
    <s v="YELLOW"/>
    <s v="Amber Warning Vehicle Control Module"/>
  </r>
  <r>
    <s v="VCM"/>
    <x v="19"/>
    <s v="52705"/>
    <s v="17"/>
    <s v="0527B7"/>
    <s v="Immobilizer4 - ECM in plant mode and learning already completed"/>
    <x v="19"/>
    <s v="CheckAtNextHalt"/>
    <s v="TBD18"/>
    <s v="YELLOW"/>
    <s v="Amber Warning Vehicle Control Module"/>
  </r>
  <r>
    <s v="VCM"/>
    <x v="19"/>
    <s v="5270E"/>
    <s v="17"/>
    <s v="0E27B7"/>
    <s v="Immobilizer4 - VCM in plant mode"/>
    <x v="19"/>
    <s v="CheckAtNextHalt"/>
    <s v="TBD18"/>
    <s v="YELLOW"/>
    <s v="Amber Warning Vehicle Control Module"/>
  </r>
  <r>
    <s v="VCM"/>
    <x v="19"/>
    <s v="5270A"/>
    <s v="19"/>
    <s v="0A27B9"/>
    <s v="Immobilizer5 - antenna hardware error"/>
    <x v="19"/>
    <s v="CheckAtNextHalt"/>
    <s v="TBD18"/>
    <s v="YELLOW"/>
    <s v="Amber Warning Vehicle Control Module"/>
  </r>
  <r>
    <s v="VCM"/>
    <x v="19"/>
    <s v="52705"/>
    <s v="19"/>
    <s v="0527B9"/>
    <s v="Immobilizer5 - bit error in transponder response"/>
    <x v="19"/>
    <s v="CheckAtNextHalt"/>
    <s v="TBD18"/>
    <s v="YELLOW"/>
    <s v="Amber Warning Vehicle Control Module"/>
  </r>
  <r>
    <s v="VCM"/>
    <x v="19"/>
    <s v="5270E"/>
    <s v="19"/>
    <s v="0E27B9"/>
    <s v="Immobilizer5 - internal operation error/Immobilizer5 - no transponder response"/>
    <x v="19"/>
    <s v="CheckAtNextHalt"/>
    <s v="TBD18"/>
    <s v="YELLOW"/>
    <s v="Amber Warning Vehicle Control Module"/>
  </r>
  <r>
    <s v="VCM"/>
    <x v="19"/>
    <s v="52722"/>
    <s v="1A"/>
    <s v="2227BA"/>
    <s v="Immobilizer6 - Unusable vehicle state"/>
    <x v="19"/>
    <s v="noSeverityAvailable"/>
    <s v="N.A."/>
    <s v="---"/>
    <s v="N.A."/>
  </r>
  <r>
    <s v="VCM"/>
    <x v="19"/>
    <s v="52722"/>
    <s v="1B"/>
    <s v="10271C"/>
    <s v="Immobilizer7 - Key validation"/>
    <x v="19"/>
    <s v="noSeverityAvailable"/>
    <s v="N.A."/>
    <s v="---"/>
    <s v="N.A."/>
  </r>
  <r>
    <s v="VCM"/>
    <x v="19"/>
    <s v="62716"/>
    <s v="1C"/>
    <s v="9C27DC"/>
    <s v="Instrument Cluster Bus - ICB bus off"/>
    <x v="19"/>
    <s v="noSeverityAvailable"/>
    <s v="N.A."/>
    <s v="---"/>
    <s v="N.A."/>
  </r>
  <r>
    <s v="VCM"/>
    <x v="19"/>
    <s v="6270D"/>
    <s v="1C"/>
    <s v="5427DC"/>
    <s v="Instrument Cluster Bus - ICB limitation"/>
    <x v="19"/>
    <s v="CheckAtNextHalt"/>
    <s v="TBD18"/>
    <s v="YELLOW"/>
    <s v="Amber Warning Vehicle Control Module"/>
  </r>
  <r>
    <s v="VCM"/>
    <x v="19"/>
    <s v="72704"/>
    <s v="03"/>
    <s v="0427E3"/>
    <s v="Instrument Cluster Bus (ACC sensor) - ACC_SI timeout (ICB)"/>
    <x v="19"/>
    <s v="noSeverityAvailable"/>
    <s v="N.A."/>
    <s v="---"/>
    <s v="N.A."/>
  </r>
  <r>
    <s v="VCM"/>
    <x v="19"/>
    <s v="72705"/>
    <s v="03"/>
    <s v="0527E3"/>
    <s v="Instrument Cluster Bus (ACC sensor) - DM1_ACCSens timeout (ICB)"/>
    <x v="19"/>
    <s v="CheckAtNextHalt"/>
    <s v="TBD18"/>
    <s v="YELLOW"/>
    <s v="Amber Warning Vehicle Control Module"/>
  </r>
  <r>
    <s v="VCM"/>
    <x v="19"/>
    <s v="62704"/>
    <s v="1D"/>
    <s v="0427DD"/>
    <s v="Instrument Cluster Bus (body computer) - BC_Status1 timeout (ICB)"/>
    <x v="19"/>
    <s v="noSeverityAvailable"/>
    <s v="N.A."/>
    <s v="---"/>
    <s v="N.A."/>
  </r>
  <r>
    <s v="VCM"/>
    <x v="19"/>
    <s v="62705"/>
    <s v="1D"/>
    <s v="0527DD"/>
    <s v="Instrument Cluster Bus (body computer) - BC_Status2 timeout (ICB)"/>
    <x v="19"/>
    <s v="noSeverityAvailable"/>
    <s v="N.A."/>
    <s v="---"/>
    <s v="N.A."/>
  </r>
  <r>
    <s v="VCM"/>
    <x v="19"/>
    <s v="62706"/>
    <s v="1D"/>
    <s v="0627DD"/>
    <s v="Instrument Cluster Bus (body computer) - BC_Status3 timeout (ICB)"/>
    <x v="19"/>
    <s v="noSeverityAvailable"/>
    <s v="N.A."/>
    <s v="---"/>
    <s v="N.A."/>
  </r>
  <r>
    <s v="VCM"/>
    <x v="19"/>
    <s v="62708"/>
    <s v="1D"/>
    <s v="0827DD"/>
    <s v="Instrument Cluster Bus (body computer) - BC2IC timeout (ICB)"/>
    <x v="19"/>
    <s v="noSeverityAvailable"/>
    <s v="N.A."/>
    <s v="---"/>
    <s v="N.A."/>
  </r>
  <r>
    <s v="VCM"/>
    <x v="19"/>
    <s v="6270A"/>
    <s v="1D"/>
    <s v="0A27DD"/>
    <s v="Instrument Cluster Bus (body computer) - FF_Status1 timeout (ICB)"/>
    <x v="19"/>
    <s v="noSeverityAvailable"/>
    <s v="N.A."/>
    <s v="---"/>
    <s v="N.A."/>
  </r>
  <r>
    <s v="VCM"/>
    <x v="19"/>
    <s v="6270D"/>
    <s v="1D"/>
    <s v="0D27DD"/>
    <s v="Instrument Cluster Bus (body computer) - MAIN_BC2IC timeout (ICB)"/>
    <x v="19"/>
    <s v="noSeverityAvailable"/>
    <s v="N.A."/>
    <s v="---"/>
    <s v="N.A."/>
  </r>
  <r>
    <s v="VCM"/>
    <x v="19"/>
    <s v="62709"/>
    <s v="1D"/>
    <s v="0927DD"/>
    <s v="Instrument Cluster Bus (body computer) - PTO_Status timeout (ICB)"/>
    <x v="19"/>
    <s v="noSeverityAvailable"/>
    <s v="N.A."/>
    <s v="---"/>
    <s v="N.A."/>
  </r>
  <r>
    <s v="VCM"/>
    <x v="19"/>
    <s v="62707"/>
    <s v="1D"/>
    <s v="0727DD"/>
    <s v="Instrument Cluster Bus (body computer) - RF_Status1 timeout (ICB)"/>
    <x v="19"/>
    <s v="noSeverityAvailable"/>
    <s v="N.A."/>
    <s v="---"/>
    <s v="N.A."/>
  </r>
  <r>
    <s v="VCM"/>
    <x v="19"/>
    <s v="6270C"/>
    <s v="1D"/>
    <s v="0C27DD"/>
    <s v="Instrument Cluster Bus (body computer) - TCO1 timeout (ICB)"/>
    <x v="19"/>
    <s v="noSeverityAvailable"/>
    <s v="N.A."/>
    <s v="---"/>
    <s v="N.A."/>
  </r>
  <r>
    <s v="VCM"/>
    <x v="19"/>
    <s v="6270B"/>
    <s v="1D"/>
    <s v="0B27DD"/>
    <s v="Instrument Cluster Bus (body computer) - Trip_Total_Fuel timeout (ICB)"/>
    <x v="19"/>
    <s v="noSeverityAvailable"/>
    <s v="N.A."/>
    <s v="---"/>
    <s v="N.A."/>
  </r>
  <r>
    <s v="VCM"/>
    <x v="19"/>
    <s v="6270B"/>
    <s v="1F"/>
    <s v="0B27DF"/>
    <s v="Instrument Cluster Bus (expansion module) - ASC2 timeout (ICB)"/>
    <x v="19"/>
    <s v="noSeverityAvailable"/>
    <s v="N.A."/>
    <s v="---"/>
    <s v="N.A."/>
  </r>
  <r>
    <s v="VCM"/>
    <x v="19"/>
    <s v="6270A"/>
    <s v="1F"/>
    <s v="0A27DF"/>
    <s v="Instrument Cluster Bus (expansion module) - CTL timeout (ICB)"/>
    <x v="19"/>
    <s v="noSeverityAvailable"/>
    <s v="N.A."/>
    <s v="---"/>
    <s v="N.A."/>
  </r>
  <r>
    <s v="VCM"/>
    <x v="19"/>
    <s v="62706"/>
    <s v="1F"/>
    <s v="0627DF"/>
    <s v="Instrument Cluster Bus (expansion module) - EM_CMD timeout (ICB)"/>
    <x v="19"/>
    <s v="noSeverityAvailable"/>
    <s v="N.A."/>
    <s v="---"/>
    <s v="N.A."/>
  </r>
  <r>
    <s v="VCM"/>
    <x v="19"/>
    <s v="62709"/>
    <s v="1F"/>
    <s v="0927DF"/>
    <s v="Instrument Cluster Bus (expansion module) - EM2BC timeout (ICB)"/>
    <x v="19"/>
    <s v="noSeverityAvailable"/>
    <s v="N.A."/>
    <s v="---"/>
    <s v="N.A."/>
  </r>
  <r>
    <s v="VCM"/>
    <x v="19"/>
    <s v="62704"/>
    <s v="1F"/>
    <s v="0427DF"/>
    <s v="Instrument Cluster Bus (expansion module) - EM2VCM timeout (ICB)"/>
    <x v="19"/>
    <s v="noSeverityAvailable"/>
    <s v="N.A."/>
    <s v="---"/>
    <s v="N.A."/>
  </r>
  <r>
    <s v="VCM"/>
    <x v="19"/>
    <s v="62705"/>
    <s v="1F"/>
    <s v="0527DF"/>
    <s v="Instrument Cluster Bus (expansion module) - TC1_EM timeout (ICB)"/>
    <x v="19"/>
    <s v="noSeverityAvailable"/>
    <s v="N.A."/>
    <s v="---"/>
    <s v="N.A."/>
  </r>
  <r>
    <s v="VCM"/>
    <x v="19"/>
    <s v="62707"/>
    <s v="1F"/>
    <s v="0727DF"/>
    <s v="Instrument Cluster Bus (expansion module) - TSC1_PE timeout (ICB)"/>
    <x v="19"/>
    <s v="noSeverityAvailable"/>
    <s v="N.A."/>
    <s v="---"/>
    <s v="N.A."/>
  </r>
  <r>
    <s v="VCM"/>
    <x v="19"/>
    <s v="62708"/>
    <s v="1F"/>
    <s v="0827DF"/>
    <s v="Instrument Cluster Bus (expansion module) - TSC1_PER timeout (ICB)"/>
    <x v="19"/>
    <s v="noSeverityAvailable"/>
    <s v="N.A."/>
    <s v="---"/>
    <s v="N.A."/>
  </r>
  <r>
    <s v="VCM"/>
    <x v="19"/>
    <s v="72705"/>
    <s v="02"/>
    <s v="0527E2"/>
    <s v="Instrument Cluster Bus (instrument cluster) - ACC2 timeout (ICB)"/>
    <x v="19"/>
    <s v="CheckAtNextHalt"/>
    <s v="TBD18"/>
    <s v="YELLOW"/>
    <s v="Amber Warning Vehicle Control Module"/>
  </r>
  <r>
    <s v="VCM"/>
    <x v="19"/>
    <n v="72706"/>
    <s v="02"/>
    <s v="0627E2"/>
    <s v="Instrument Cluster Bus (instrument cluster) - DM1_IC timeout (ICB)"/>
    <x v="19"/>
    <s v="noSeverityAvailable"/>
    <s v="N.A."/>
    <s v="---"/>
    <s v="N.A."/>
  </r>
  <r>
    <s v="VCM"/>
    <x v="19"/>
    <s v="72704"/>
    <s v="02"/>
    <s v="0427E2"/>
    <s v="Instrument Cluster Bus (instrument cluster) - IC2BC timeout (ICB)"/>
    <x v="19"/>
    <s v="noSeverityAvailable"/>
    <s v="N.A."/>
    <s v="---"/>
    <s v="N.A."/>
  </r>
  <r>
    <s v="VCM"/>
    <x v="19"/>
    <s v="62704"/>
    <s v="1E"/>
    <s v="0427DE"/>
    <s v="Instrument Cluster Bus (steering wheel interface) - SWI2BC timeout (ICB)"/>
    <x v="19"/>
    <s v="noSeverityAvailable"/>
    <s v="N.A."/>
    <s v="---"/>
    <s v="N.A."/>
  </r>
  <r>
    <s v="VCM"/>
    <x v="19"/>
    <s v="62705"/>
    <s v="1E"/>
    <s v="0527DE"/>
    <s v="Instrument Cluster Bus (steering wheel interface) - SWI2IC timeout (ICB)"/>
    <x v="19"/>
    <s v="noSeverityAvailable"/>
    <s v="N.A."/>
    <s v="---"/>
    <s v="N.A."/>
  </r>
  <r>
    <s v="VCM"/>
    <x v="19"/>
    <s v="42705"/>
    <s v="10"/>
    <s v="052790"/>
    <s v="Intarder Brake Management - TSC1_ADR detection"/>
    <x v="19"/>
    <s v="noSeverityAvailable"/>
    <s v="N.A."/>
    <s v="---"/>
    <s v="N.A."/>
  </r>
  <r>
    <s v="VCM"/>
    <x v="19"/>
    <s v="42705"/>
    <s v="11"/>
    <s v="052791"/>
    <s v="Intarder Brake Management - TSC1_CCDR detection"/>
    <x v="19"/>
    <s v="noSeverityAvailable"/>
    <s v="N.A."/>
    <s v="---"/>
    <s v="N.A."/>
  </r>
  <r>
    <s v="VCM"/>
    <x v="19"/>
    <s v="3270E"/>
    <s v="1B"/>
    <s v="0E277B"/>
    <s v="Intermediate Speed Control Module - Intermediate Speed Control Setpoint/Limit Value is not within a valid range"/>
    <x v="19"/>
    <s v="CheckAtNextHalt"/>
    <s v="TBD18"/>
    <s v="YELLOW"/>
    <s v="Amber Warning Vehicle Control Module"/>
  </r>
  <r>
    <s v="VCM"/>
    <x v="19"/>
    <s v="7270F"/>
    <s v="12"/>
    <s v="0F27F2"/>
    <s v="Internal Failure 1 (Runcontrol) - external runcontrol"/>
    <x v="19"/>
    <s v="CheckImmediately"/>
    <s v="TBD17"/>
    <s v="RED"/>
    <s v="Red Warning Vehicle Control Module"/>
  </r>
  <r>
    <s v="VCM"/>
    <x v="19"/>
    <s v="72710"/>
    <s v="12"/>
    <s v="1027F2"/>
    <s v="Internal Failure 1 (Runcontrol) - internal runcontrol"/>
    <x v="19"/>
    <s v="CheckImmediately"/>
    <s v="TBD17"/>
    <s v="RED"/>
    <s v="Red Warning Vehicle Control Module"/>
  </r>
  <r>
    <s v="VCM"/>
    <x v="19"/>
    <s v="72711"/>
    <s v="12"/>
    <s v="1127F2"/>
    <s v="Internal Failure 1 (Runcontrol) - watchdog timeout"/>
    <x v="19"/>
    <s v="CheckImmediately"/>
    <s v="TBD17"/>
    <s v="RED"/>
    <s v="Red Warning Vehicle Control Module"/>
  </r>
  <r>
    <s v="VCM"/>
    <x v="19"/>
    <s v="7270F"/>
    <s v="1D"/>
    <s v="0F27FD"/>
    <s v="Internal Failure 2 (EEPROM) - checksum engine values"/>
    <x v="19"/>
    <s v="noSeverityAvailable"/>
    <s v="N.A."/>
    <s v="---"/>
    <s v="N.A."/>
  </r>
  <r>
    <s v="VCM"/>
    <x v="19"/>
    <s v="7270D"/>
    <s v="1D"/>
    <s v="0D27FD"/>
    <s v="Internal Failure 2 (EEPROM) - checksum environment data"/>
    <x v="19"/>
    <s v="CheckAtNextHalt"/>
    <s v="TBD18"/>
    <s v="YELLOW"/>
    <s v="Amber Warning Vehicle Control Module"/>
  </r>
  <r>
    <s v="VCM"/>
    <x v="19"/>
    <s v="7270E"/>
    <s v="1D"/>
    <s v="0E27FD"/>
    <s v="Internal Failure 2 (EEPROM) - checksum environment data"/>
    <x v="19"/>
    <s v="noSeverityAvailable"/>
    <s v="N.A."/>
    <s v="---"/>
    <s v="N.A."/>
  </r>
  <r>
    <s v="VCM"/>
    <x v="19"/>
    <s v="72710"/>
    <s v="1D"/>
    <s v="1027FD"/>
    <s v="Internal Failure 2 (EEPROM) - checksum immobilizer range"/>
    <x v="19"/>
    <s v="CheckAtNextHalt"/>
    <s v="TBD18"/>
    <s v="YELLOW"/>
    <s v="Amber Warning Vehicle Control Module"/>
  </r>
  <r>
    <s v="VCM"/>
    <x v="19"/>
    <s v="72705"/>
    <s v="1D"/>
    <s v="0527FD"/>
    <s v="Internal Failure 2 (EEPROM) - checksum parameter range"/>
    <x v="19"/>
    <s v="noSeverityAvailable"/>
    <s v="N.A."/>
    <s v="---"/>
    <s v="N.A."/>
  </r>
  <r>
    <s v="VCM"/>
    <x v="19"/>
    <s v="72711"/>
    <s v="1D"/>
    <s v="1127FD"/>
    <s v="Internal Failure 2 (EEPROM) - checksum production data"/>
    <x v="19"/>
    <s v="CheckAtNextHalt"/>
    <s v="TBD18"/>
    <s v="YELLOW"/>
    <s v="Amber Warning Vehicle Control Module"/>
  </r>
  <r>
    <s v="VCM"/>
    <x v="19"/>
    <s v="72722"/>
    <s v="1D"/>
    <s v="2227FD"/>
    <s v="Internal Failure 2 (EEPROM) - not supported: checksum runtime counter"/>
    <x v="19"/>
    <s v="CheckAtNextHalt"/>
    <s v="TBD18"/>
    <s v="YELLOW"/>
    <s v="Amber Warning Vehicle Control Module"/>
  </r>
  <r>
    <s v="VCM"/>
    <x v="19"/>
    <s v="72705"/>
    <s v="1B"/>
    <s v="05273C"/>
    <s v="Internal Failure 3 (RAM / ROM) - RAM failure"/>
    <x v="19"/>
    <s v="CheckImmediately"/>
    <s v="TBD17"/>
    <s v="RED"/>
    <s v="Red Warning Vehicle Control Module"/>
  </r>
  <r>
    <s v="VCM"/>
    <x v="19"/>
    <s v="72710"/>
    <s v="1B"/>
    <s v="06273C"/>
    <s v="Internal Failure 3 (RAM / ROM) - ROM failure"/>
    <x v="19"/>
    <s v="CheckImmediately"/>
    <s v="TBD17"/>
    <s v="RED"/>
    <s v="Red Warning Vehicle Control Module"/>
  </r>
  <r>
    <s v="VCM"/>
    <x v="19"/>
    <s v="72711"/>
    <s v="1E"/>
    <s v="1127FE"/>
    <s v="Internal Failure 4 (Controller) - controller failure"/>
    <x v="19"/>
    <s v="CheckImmediately"/>
    <s v="TBD17"/>
    <s v="RED"/>
    <s v="Red Warning Vehicle Control Module"/>
  </r>
  <r>
    <s v="VCM"/>
    <x v="19"/>
    <s v="7270F"/>
    <s v="1E"/>
    <s v="0F27FE"/>
    <s v="Internal Failure 4 (Controller) - operating system failure"/>
    <x v="19"/>
    <s v="CheckImmediately"/>
    <s v="TBD17"/>
    <s v="RED"/>
    <s v="Red Warning Vehicle Control Module"/>
  </r>
  <r>
    <s v="VCM"/>
    <x v="19"/>
    <s v="7270E"/>
    <s v="1E"/>
    <s v="0E27FE"/>
    <s v="Internal Failure 4 (Controller) - parameter version wrong"/>
    <x v="19"/>
    <s v="CheckImmediately"/>
    <s v="TBD17"/>
    <s v="RED"/>
    <s v="Red Warning Vehicle Control Module"/>
  </r>
  <r>
    <s v="VCM"/>
    <x v="19"/>
    <s v="72710"/>
    <s v="1E"/>
    <s v="1027FE"/>
    <s v="Internal Failure 4 (Controller) - software trap"/>
    <x v="19"/>
    <s v="CheckImmediately"/>
    <s v="TBD17"/>
    <s v="RED"/>
    <s v="Red Warning Vehicle Control Module"/>
  </r>
  <r>
    <s v="VCM"/>
    <x v="19"/>
    <s v="72711"/>
    <s v="1A"/>
    <s v="1127FA"/>
    <s v="Internal Failure 5 (Bootloader) - bootloader 1 failure"/>
    <x v="19"/>
    <s v="CheckImmediately"/>
    <s v="TBD17"/>
    <s v="RED"/>
    <s v="Red Warning Vehicle Control Module"/>
  </r>
  <r>
    <s v="VCM"/>
    <x v="19"/>
    <s v="7277C"/>
    <s v="1A"/>
    <s v="7C27FA"/>
    <s v="Internal Failure 5 (Bootloader) - bootloader 2 failure"/>
    <x v="19"/>
    <s v="CheckImmediately"/>
    <s v="TBD17"/>
    <s v="RED"/>
    <s v="Red Warning Vehicle Control Module"/>
  </r>
  <r>
    <s v="VCM"/>
    <x v="19"/>
    <s v="7270F"/>
    <s v="1A"/>
    <s v="0F27FA"/>
    <s v="Internal Failure 5 (Bootloader) - flash parameter failure"/>
    <x v="19"/>
    <s v="CheckImmediately"/>
    <s v="TBD17"/>
    <s v="RED"/>
    <s v="Red Warning Vehicle Control Module"/>
  </r>
  <r>
    <s v="VCM"/>
    <x v="19"/>
    <s v="72710"/>
    <s v="1A"/>
    <s v="1027FA"/>
    <s v="Internal Failure 5 (Bootloader) - flash program failure"/>
    <x v="19"/>
    <s v="CheckImmediately"/>
    <s v="TBD17"/>
    <s v="RED"/>
    <s v="Red Warning Vehicle Control Module"/>
  </r>
  <r>
    <s v="VCM"/>
    <x v="19"/>
    <s v="72710"/>
    <s v="13"/>
    <s v="1027F3"/>
    <s v="Internal Failure 6 (Rx Lookuptable) - CAN Lookuptable overflow"/>
    <x v="19"/>
    <s v="CheckImmediately"/>
    <s v="TBD17"/>
    <s v="RED"/>
    <s v="Red Warning Vehicle Control Module"/>
  </r>
  <r>
    <s v="VCM"/>
    <x v="19"/>
    <s v="72705"/>
    <s v="14"/>
    <s v="0527F4"/>
    <s v="Internal Failure 7 (CPU Overload) - CPU Overload"/>
    <x v="19"/>
    <s v="noSeverityAvailable"/>
    <s v="N.A."/>
    <s v="---"/>
    <s v="N.A."/>
  </r>
  <r>
    <s v="VCM"/>
    <x v="19"/>
    <s v="0270F"/>
    <s v="1B"/>
    <s v="0F271B"/>
    <s v="Internal Failure 8 (ECU HW Broken) - ECU HW broken"/>
    <x v="19"/>
    <s v="noSeverityAvailable"/>
    <s v="N.A."/>
    <s v="---"/>
    <s v="N.A."/>
  </r>
  <r>
    <s v="VCM"/>
    <x v="19"/>
    <s v="02710"/>
    <s v="1C"/>
    <s v="07273C"/>
    <s v="Internal Failure 9 (ECU HW not programmed) - ECU HW not programmed"/>
    <x v="19"/>
    <s v="noSeverityAvailable"/>
    <s v="N.A."/>
    <s v="---"/>
    <s v="N.A."/>
  </r>
  <r>
    <s v="VCM"/>
    <x v="19"/>
    <s v="12706"/>
    <s v="1C"/>
    <s v="0B273C"/>
    <s v="Low Idle (Digital Input 24) - short 24 V"/>
    <x v="19"/>
    <s v="CheckAtNextHalt"/>
    <s v="TBD18"/>
    <s v="YELLOW"/>
    <s v="Amber Warning Vehicle Control Module"/>
  </r>
  <r>
    <s v="VCM"/>
    <x v="19"/>
    <s v="12705"/>
    <s v="1C"/>
    <s v="08273C"/>
    <s v="Low Idle (Digital Input 24) - short 5 V"/>
    <x v="19"/>
    <s v="CheckAtNextHalt"/>
    <s v="TBD18"/>
    <s v="YELLOW"/>
    <s v="Amber Warning Vehicle Control Module"/>
  </r>
  <r>
    <s v="VCM"/>
    <x v="19"/>
    <s v="12707"/>
    <s v="1C"/>
    <s v="10273C"/>
    <s v="Low Idle (Digital Input 24) - short low"/>
    <x v="19"/>
    <s v="CheckAtNextHalt"/>
    <s v="TBD18"/>
    <s v="YELLOW"/>
    <s v="Amber Warning Vehicle Control Module"/>
  </r>
  <r>
    <s v="VCM"/>
    <x v="19"/>
    <s v="12708"/>
    <s v="1C"/>
    <s v="05275C"/>
    <s v="Low Idle (Digital Input 24) - switch does not switches"/>
    <x v="19"/>
    <s v="CheckAtNextHalt"/>
    <s v="TBD18"/>
    <s v="YELLOW"/>
    <s v="Amber Warning Vehicle Control Module"/>
  </r>
  <r>
    <s v="VCM"/>
    <x v="19"/>
    <s v="1270B"/>
    <s v="1C"/>
    <s v="06275C"/>
    <s v="Low Idle (Digital Input 24) - switching point outside specification"/>
    <x v="19"/>
    <s v="CheckAtNextHalt"/>
    <s v="TBD18"/>
    <s v="YELLOW"/>
    <s v="Amber Warning Vehicle Control Module"/>
  </r>
  <r>
    <s v="VCM"/>
    <x v="19"/>
    <s v="12710"/>
    <s v="1C"/>
    <s v="07275C"/>
    <s v="Low Idle (Digital Input 24) - switching point valid but slight outside specification"/>
    <x v="19"/>
    <s v="noSeverityAvailable"/>
    <s v="N.A."/>
    <s v="---"/>
    <s v="N.A."/>
  </r>
  <r>
    <s v="VCM"/>
    <x v="19"/>
    <s v="3270E"/>
    <s v="19"/>
    <s v="0E2779"/>
    <s v="Low Idle Control Module - Low Idle Speed Setpoint Value is not within a valid range"/>
    <x v="19"/>
    <s v="CheckAtNextHalt"/>
    <s v="TBD18"/>
    <s v="YELLOW"/>
    <s v="Amber Warning Vehicle Control Module"/>
  </r>
  <r>
    <s v="VCM"/>
    <x v="19"/>
    <s v="12705"/>
    <s v="16"/>
    <s v="052736"/>
    <s v="N - neutral shifting (Digital Input 31) - not plausible"/>
    <x v="19"/>
    <s v="CheckAtNextHalt"/>
    <s v="TBD18"/>
    <s v="YELLOW"/>
    <s v="Amber Warning Vehicle Control Module"/>
  </r>
  <r>
    <s v="VCM"/>
    <x v="19"/>
    <s v="12706"/>
    <s v="16"/>
    <s v="062736"/>
    <s v="N - neutral shifting (Digital Input 31) - short high"/>
    <x v="19"/>
    <s v="CheckAtNextHalt"/>
    <s v="TBD18"/>
    <s v="YELLOW"/>
    <s v="Amber Warning Vehicle Control Module"/>
  </r>
  <r>
    <s v="VCM"/>
    <x v="19"/>
    <s v="12706"/>
    <s v="13"/>
    <s v="062733"/>
    <s v="neutral switch (Digital Input 16) - short high"/>
    <x v="19"/>
    <s v="CheckAtNextHalt"/>
    <s v="TBD18"/>
    <s v="YELLOW"/>
    <s v="Amber Warning Vehicle Control Module"/>
  </r>
  <r>
    <s v="VCM"/>
    <x v="19"/>
    <s v="32715"/>
    <s v="11"/>
    <s v="152771"/>
    <s v="NORD - NORD ERROR bad value inside the limitation MAPS or interpolation error"/>
    <x v="19"/>
    <s v="CheckAtNextHalt"/>
    <s v="TBD18"/>
    <s v="YELLOW"/>
    <s v="Amber Warning Vehicle Control Module"/>
  </r>
  <r>
    <s v="VCM"/>
    <x v="19"/>
    <s v="3270E"/>
    <s v="13"/>
    <s v="0E2773"/>
    <s v="NORD - NORD ERROR Software initializing a bad value on output."/>
    <x v="19"/>
    <s v="CheckAtNextHalt"/>
    <s v="TBD18"/>
    <s v="YELLOW"/>
    <s v="Amber Warning Vehicle Control Module"/>
  </r>
  <r>
    <s v="VCM"/>
    <x v="19"/>
    <s v="32716"/>
    <s v="0F"/>
    <s v="16276F"/>
    <s v="NORD - NORD ERROR wrong link between Current gear and gear number rangex (x=1..5)"/>
    <x v="19"/>
    <s v="CheckAtNextHalt"/>
    <s v="TBD18"/>
    <s v="YELLOW"/>
    <s v="Amber Warning Vehicle Control Module"/>
  </r>
  <r>
    <s v="VCM"/>
    <x v="19"/>
    <s v="32705"/>
    <s v="12"/>
    <s v="052772"/>
    <s v="NORD - NORD ERROR, wrong EOL parameters division by zero due to vehicle speed equal to 0Km/h"/>
    <x v="19"/>
    <s v="CheckAtNextHalt"/>
    <s v="TBD18"/>
    <s v="YELLOW"/>
    <s v="Amber Warning Vehicle Control Module"/>
  </r>
  <r>
    <s v="VCM"/>
    <x v="19"/>
    <s v="32710"/>
    <s v="10"/>
    <s v="102770"/>
    <s v="NORD - NORD ERROR, wrong ratio between Vehicle speed and output shaft speed or bad EOL parameter"/>
    <x v="19"/>
    <s v="CheckAtNextHalt"/>
    <s v="TBD18"/>
    <s v="YELLOW"/>
    <s v="Amber Warning Vehicle Control Module"/>
  </r>
  <r>
    <s v="VCM"/>
    <x v="19"/>
    <s v="12708"/>
    <s v="03"/>
    <s v="082723"/>
    <s v="Output Single H Gear 1 / ACC Lamp (High Side Output 2) - open circuit"/>
    <x v="19"/>
    <s v="CheckAtNextHalt"/>
    <s v="TBD18"/>
    <s v="YELLOW"/>
    <s v="Amber Warning Vehicle Control Module"/>
  </r>
  <r>
    <s v="VCM"/>
    <x v="19"/>
    <s v="12706"/>
    <s v="03"/>
    <s v="062723"/>
    <s v="Output Single H Gear 1 / ACC Lamp (High Side Output 2) - short high"/>
    <x v="19"/>
    <s v="CheckAtNextHalt"/>
    <s v="TBD18"/>
    <s v="YELLOW"/>
    <s v="Amber Warning Vehicle Control Module"/>
  </r>
  <r>
    <s v="VCM"/>
    <x v="19"/>
    <s v="12707"/>
    <s v="03"/>
    <s v="072723"/>
    <s v="Output Single H Gear 1 / ACC Lamp (High Side Output 2) - short low"/>
    <x v="19"/>
    <s v="CheckAtNextHalt"/>
    <s v="TBD18"/>
    <s v="YELLOW"/>
    <s v="Amber Warning Vehicle Control Module"/>
  </r>
  <r>
    <s v="VCM"/>
    <x v="19"/>
    <s v="12708"/>
    <s v="07"/>
    <s v="082727"/>
    <s v="Output Single H Gear 2  / ACC Buzzer (High Side Output 4) - open circuit"/>
    <x v="19"/>
    <s v="CheckAtNextHalt"/>
    <s v="TBD18"/>
    <s v="YELLOW"/>
    <s v="Amber Warning Vehicle Control Module"/>
  </r>
  <r>
    <s v="VCM"/>
    <x v="19"/>
    <s v="12707"/>
    <s v="07"/>
    <s v="072727"/>
    <s v="Output Single H Gear 2  / ACC Buzzer (High Side Output 4) - short high"/>
    <x v="19"/>
    <s v="CheckAtNextHalt"/>
    <s v="TBD18"/>
    <s v="YELLOW"/>
    <s v="Amber Warning Vehicle Control Module"/>
  </r>
  <r>
    <s v="VCM"/>
    <x v="19"/>
    <n v="12706"/>
    <s v="07"/>
    <s v="062727"/>
    <s v="Output Single H Gear 2  / ACC Buzzer (High Side Output 4) - short low"/>
    <x v="19"/>
    <s v="CheckAtNextHalt"/>
    <s v="TBD18"/>
    <s v="YELLOW"/>
    <s v="Amber Warning Vehicle Control Module"/>
  </r>
  <r>
    <s v="VCM"/>
    <x v="19"/>
    <s v="02706"/>
    <s v="19"/>
    <s v="062719"/>
    <s v="parking brake (Digital Input 18) - not plausible"/>
    <x v="19"/>
    <s v="CheckAtNextHalt"/>
    <s v="TBD18"/>
    <s v="YELLOW"/>
    <s v="Amber Warning Vehicle Control Module"/>
  </r>
  <r>
    <s v="VCM"/>
    <x v="19"/>
    <s v="02705"/>
    <s v="19"/>
    <s v="052719"/>
    <s v="parking brake (Digital Input 18) - short high"/>
    <x v="19"/>
    <s v="CheckAtNextHalt"/>
    <s v="TBD18"/>
    <s v="YELLOW"/>
    <s v="Amber Warning Vehicle Control Module"/>
  </r>
  <r>
    <s v="VCM"/>
    <x v="19"/>
    <s v="72706"/>
    <s v="10"/>
    <s v="0627F0"/>
    <s v="Power Supply Key 15 - key 15 active and CAN status inactive"/>
    <x v="19"/>
    <s v="CheckAtNextHalt"/>
    <s v="TBD18"/>
    <s v="YELLOW"/>
    <s v="Amber Warning Vehicle Control Module"/>
  </r>
  <r>
    <s v="VCM"/>
    <x v="19"/>
    <s v="72707"/>
    <s v="10"/>
    <s v="0727F0"/>
    <s v="Power Supply Key 15 - key 15 inactive and CAN status active"/>
    <x v="19"/>
    <s v="CheckAtNextHalt"/>
    <s v="TBD18"/>
    <s v="YELLOW"/>
    <s v="Amber Warning Vehicle Control Module"/>
  </r>
  <r>
    <s v="VCM"/>
    <x v="19"/>
    <s v="72705"/>
    <s v="10"/>
    <s v="0527F0"/>
    <s v="Power Supply Key 15 - key 15 transition resistance"/>
    <x v="19"/>
    <s v="CheckAtNextHalt"/>
    <s v="TBD18"/>
    <s v="YELLOW"/>
    <s v="Amber Warning Vehicle Control Module"/>
  </r>
  <r>
    <s v="VCM"/>
    <x v="19"/>
    <s v="72703"/>
    <s v="11"/>
    <s v="0327F1"/>
    <s v="Power Supply Key 30 - over voltage"/>
    <x v="19"/>
    <s v="noSeverityAvailable"/>
    <s v="N.A."/>
    <s v="---"/>
    <s v="N.A."/>
  </r>
  <r>
    <s v="VCM"/>
    <x v="19"/>
    <s v="72704"/>
    <s v="11"/>
    <s v="0427F1"/>
    <s v="Power Supply Key 30 - under voltage"/>
    <x v="19"/>
    <s v="noSeverityAvailable"/>
    <s v="N.A."/>
    <s v="---"/>
    <s v="N.A."/>
  </r>
  <r>
    <s v="VCM"/>
    <x v="19"/>
    <s v="4270E"/>
    <s v="02"/>
    <s v="0E2782"/>
    <s v="Power Take Off Module - Power Take Off Message (&quot;Power Take Off Speed&quot; or &quot;Power Takeoff Set Speed&quot; is not within a valid range)"/>
    <x v="19"/>
    <s v="noSeverityAvailable"/>
    <s v="N.A."/>
    <s v="---"/>
    <s v="N.A."/>
  </r>
  <r>
    <s v="VCM"/>
    <x v="19"/>
    <s v="3270E"/>
    <s v="0B"/>
    <s v="0E276B"/>
    <s v="Powertrain and Brake request Evaluation - Internal TSC1_AEBS error"/>
    <x v="19"/>
    <s v="CheckAtNextHalt"/>
    <s v="TBD18"/>
    <s v="YELLOW"/>
    <s v="Amber Warning Vehicle Control Module"/>
  </r>
  <r>
    <s v="VCM"/>
    <x v="19"/>
    <s v="4270E"/>
    <s v="12"/>
    <s v="0E2792"/>
    <s v="Powertrain and Brake request Evaluation - One or more of internal error relative to TSC1_EME  are active."/>
    <x v="19"/>
    <s v="noSeverityAvailable"/>
    <s v="N.A."/>
    <s v="---"/>
    <s v="N.A."/>
  </r>
  <r>
    <s v="VCM"/>
    <x v="19"/>
    <s v="3270E"/>
    <s v="0A"/>
    <s v="0E276A"/>
    <s v="Powertrain and Brake request Evaluation - One or more of the following internal error relative to TSC1__CCE    are active, (46 ; 52 ; 40 ; 34 ; 22 ; 28 ; 16 ; 10 ; 4) and no error relative to case 1,2,3,4  and 5 are active."/>
    <x v="19"/>
    <s v="CheckAtNextHalt"/>
    <s v="TBD18"/>
    <s v="YELLOW"/>
    <s v="Amber Warning Vehicle Control Module"/>
  </r>
  <r>
    <s v="VCM"/>
    <x v="19"/>
    <s v="3270E"/>
    <s v="06"/>
    <s v="0E2766"/>
    <s v="Powertrain and Brake request Evaluation - One or more of the following internal error relative to TSC1_AE   are active, (43 ; 49 ; 37 ; 31 ; 19 ; 25 ; 13 ; 7 ; 1) and no error relative to case 1 are active."/>
    <x v="19"/>
    <s v="CheckAtNextHalt"/>
    <s v="TBD18"/>
    <s v="YELLOW"/>
    <s v="Amber Warning Vehicle Control Module"/>
  </r>
  <r>
    <s v="VCM"/>
    <x v="19"/>
    <s v="3270E"/>
    <s v="07"/>
    <s v="0E2767"/>
    <s v="Powertrain and Brake request Evaluation - One or more of the following internal error relative to TSC1_DE   are active, (45 ; 51 ; 39 ; 33 ; 21 ; 27 ; 15 ; 9 ; 3) and no error relative to case 1and 2 are active."/>
    <x v="19"/>
    <s v="CheckAtNextHalt"/>
    <s v="TBD18"/>
    <s v="YELLOW"/>
    <s v="Amber Warning Vehicle Control Module"/>
  </r>
  <r>
    <s v="VCM"/>
    <x v="19"/>
    <s v="3270E"/>
    <s v="08"/>
    <s v="0E2768"/>
    <s v="Powertrain and Brake request Evaluation - One or more of the following internal error relative to TSC1_PE (ICB)    are active, (47 ; 53 ; 41 ; 35 ; 23 ; 29 ; 17 ; 11 ; 5) and no error relative to case 1,2 and 3 are active."/>
    <x v="19"/>
    <s v="CheckAtNextHalt"/>
    <s v="TBD18"/>
    <s v="YELLOW"/>
    <s v="Amber Warning Vehicle Control Module"/>
  </r>
  <r>
    <s v="VCM"/>
    <x v="19"/>
    <s v="3270E"/>
    <s v="09"/>
    <s v="0E2769"/>
    <s v="Powertrain and Brake request Evaluation - One or more of the following internal error relative to TSC1_PE (VDB)    are active, (48 ; 54 ; 42 ; 36 ; 24 ; 30 ; 18 ; 12 ; 6) and no error relative to case 1,2,3 and 4 are active."/>
    <x v="19"/>
    <s v="CheckAtNextHalt"/>
    <s v="TBD18"/>
    <s v="YELLOW"/>
    <s v="Amber Warning Vehicle Control Module"/>
  </r>
  <r>
    <s v="VCM"/>
    <x v="19"/>
    <s v="3270E"/>
    <s v="05"/>
    <s v="0E2765"/>
    <s v="Powertrain and Brake request Evaluation - One or more of the following internal error relative to TSC1_TE  are active, (44 ; 50 ; 38 ; 32 ; 20 ; 26 ; 14 ; 8 ; 2) independently by the others active contemporaneously  "/>
    <x v="19"/>
    <s v="CheckAtNextHalt"/>
    <s v="TBD18"/>
    <s v="YELLOW"/>
    <s v="Amber Warning Vehicle Control Module"/>
  </r>
  <r>
    <s v="VCM"/>
    <x v="19"/>
    <s v="02707"/>
    <s v="14"/>
    <s v="072714"/>
    <s v="primary brake (Digital Input 1) - not plausible"/>
    <x v="19"/>
    <s v="CheckAtNextHalt"/>
    <s v="TBD18"/>
    <s v="YELLOW"/>
    <s v="Amber Warning Vehicle Control Module"/>
  </r>
  <r>
    <s v="VCM"/>
    <x v="19"/>
    <s v="02705"/>
    <n v="14"/>
    <s v="052714"/>
    <s v="primary brake (Digital Input 1) - short low"/>
    <x v="19"/>
    <s v="CheckAtNextHalt"/>
    <s v="TBD18"/>
    <s v="YELLOW"/>
    <s v="Amber Warning Vehicle Control Module"/>
  </r>
  <r>
    <s v="VCM"/>
    <x v="19"/>
    <s v="02706"/>
    <s v="0F"/>
    <s v="06270F"/>
    <s v="PTO1 (Digital Input 21) - short high"/>
    <x v="19"/>
    <s v="noSeverityAvailable"/>
    <s v="N.A."/>
    <s v="---"/>
    <s v="N.A."/>
  </r>
  <r>
    <s v="VCM"/>
    <x v="19"/>
    <s v="02706"/>
    <s v="10"/>
    <s v="062710"/>
    <s v="PTO2 (Digital Input 22) - short high"/>
    <x v="19"/>
    <s v="noSeverityAvailable"/>
    <s v="N.A."/>
    <s v="---"/>
    <s v="N.A."/>
  </r>
  <r>
    <s v="VCM"/>
    <x v="19"/>
    <s v="72707"/>
    <s v="11"/>
    <s v="0727F0"/>
    <s v="PTO3 (Digital Input 23) - short high"/>
    <x v="19"/>
    <s v="noSeverityAvailable"/>
    <s v="N.A."/>
    <s v="---"/>
    <s v="N.A."/>
  </r>
  <r>
    <s v="VCM"/>
    <x v="19"/>
    <s v="12706"/>
    <s v="1A"/>
    <s v="06273A"/>
    <s v="R - reverse (Digital Input 35) - not supported: not plausible"/>
    <x v="19"/>
    <s v="CheckAtNextHalt"/>
    <s v="TBD18"/>
    <s v="YELLOW"/>
    <s v="Amber Warning Vehicle Control Module"/>
  </r>
  <r>
    <s v="VCM"/>
    <x v="19"/>
    <s v="12705"/>
    <s v="1A"/>
    <s v="05273A"/>
    <s v="R - reverse (Digital Input 35) - short high"/>
    <x v="19"/>
    <s v="CheckAtNextHalt"/>
    <s v="TBD18"/>
    <s v="YELLOW"/>
    <s v="Amber Warning Vehicle Control Module"/>
  </r>
  <r>
    <s v="VCM"/>
    <x v="19"/>
    <s v="12706"/>
    <s v="19"/>
    <s v="062739"/>
    <s v="Rm - special manoeuvring (Digital Input 34) - not supported: not plausible"/>
    <x v="19"/>
    <s v="CheckAtNextHalt"/>
    <s v="TBD18"/>
    <s v="YELLOW"/>
    <s v="Amber Warning Vehicle Control Module"/>
  </r>
  <r>
    <s v="VCM"/>
    <x v="19"/>
    <s v="12705"/>
    <s v="19"/>
    <s v="052739"/>
    <s v="Rm - special manoeuvring (Digital Input 34) - short high"/>
    <x v="19"/>
    <s v="CheckAtNextHalt"/>
    <s v="TBD18"/>
    <s v="YELLOW"/>
    <s v="Amber Warning Vehicle Control Module"/>
  </r>
  <r>
    <s v="VCM"/>
    <x v="19"/>
    <s v="22707"/>
    <s v="11"/>
    <s v="072751"/>
    <s v="Safety Output Single H1  (Low Side Output 3) - open circuit"/>
    <x v="19"/>
    <s v="CheckAtNextHalt"/>
    <s v="TBD18"/>
    <s v="YELLOW"/>
    <s v="Amber Warning Vehicle Control Module"/>
  </r>
  <r>
    <s v="VCM"/>
    <x v="19"/>
    <s v="22706"/>
    <s v="11"/>
    <s v="062751"/>
    <s v="Safety Output Single H1  (Low Side Output 3) - short high"/>
    <x v="19"/>
    <s v="CheckAtNextHalt"/>
    <s v="TBD18"/>
    <s v="YELLOW"/>
    <s v="Amber Warning Vehicle Control Module"/>
  </r>
  <r>
    <s v="VCM"/>
    <x v="19"/>
    <s v="22708"/>
    <n v="11"/>
    <s v="082751"/>
    <s v="Safety Output Single H1  (Low Side Output 3) - short low"/>
    <x v="19"/>
    <s v="CheckAtNextHalt"/>
    <s v="TBD18"/>
    <s v="YELLOW"/>
    <s v="Amber Warning Vehicle Control Module"/>
  </r>
  <r>
    <s v="VCM"/>
    <x v="19"/>
    <s v="02705"/>
    <s v="15"/>
    <s v="052715"/>
    <s v="secondary brake (Digital Input 2) - not plausible"/>
    <x v="19"/>
    <s v="CheckAtNextHalt"/>
    <s v="TBD18"/>
    <s v="YELLOW"/>
    <s v="Amber Warning Vehicle Control Module"/>
  </r>
  <r>
    <s v="VCM"/>
    <x v="19"/>
    <s v="02707"/>
    <s v="15"/>
    <s v="072715"/>
    <s v="secondary brake (Digital Input 2) - short low"/>
    <x v="19"/>
    <s v="CheckAtNextHalt"/>
    <s v="TBD18"/>
    <s v="YELLOW"/>
    <s v="Amber Warning Vehicle Control Module"/>
  </r>
  <r>
    <s v="VCM"/>
    <x v="19"/>
    <s v="02705"/>
    <s v="0B"/>
    <s v="05270B"/>
    <s v="secondary speed limiter  (Digital Input 3) - not plausible"/>
    <x v="19"/>
    <s v="CheckAtNextHalt"/>
    <s v="TBD18"/>
    <s v="YELLOW"/>
    <s v="Amber Warning Vehicle Control Module"/>
  </r>
  <r>
    <s v="VCM"/>
    <x v="19"/>
    <s v="02707"/>
    <s v="0B"/>
    <s v="07270B"/>
    <s v="secondary speed limiter  (Digital Input 3) - short low"/>
    <x v="19"/>
    <s v="CheckAtNextHalt"/>
    <s v="TBD18"/>
    <s v="YELLOW"/>
    <s v="Amber Warning Vehicle Control Module"/>
  </r>
  <r>
    <s v="VCM"/>
    <x v="19"/>
    <s v="4270F"/>
    <s v="1C"/>
    <s v="1627DC"/>
    <s v="Service Brake Eval - Primary brake switch and secondary switch not plausible"/>
    <x v="19"/>
    <s v="CheckImmediately"/>
    <s v="TBD17"/>
    <s v="RED"/>
    <s v="Red Warning Vehicle Control Module"/>
  </r>
  <r>
    <s v="VCM"/>
    <x v="19"/>
    <s v="42705"/>
    <s v="05"/>
    <s v="052785"/>
    <s v="Torque limit - Incoherent value during the calculation of %load@currEngSpeed"/>
    <x v="19"/>
    <s v="noSeverityAvailable"/>
    <s v="N.A."/>
    <s v="---"/>
    <s v="N.A."/>
  </r>
  <r>
    <s v="VCM"/>
    <x v="19"/>
    <s v="42710"/>
    <s v="05"/>
    <s v="102785"/>
    <s v="Torque limit - Torque limit – CAN reference torque out of calibration range "/>
    <x v="19"/>
    <s v="noSeverityAvailable"/>
    <s v="N.A."/>
    <s v="---"/>
    <s v="N.A."/>
  </r>
  <r>
    <s v="VCM"/>
    <x v="19"/>
    <s v="3270F"/>
    <s v="04"/>
    <s v="0F2764"/>
    <s v="TSC1 Handling - Incoherent requests of Fuelling and negative Torque"/>
    <x v="19"/>
    <s v="CheckAtNextHalt"/>
    <s v="TBD18"/>
    <s v="YELLOW"/>
    <s v="Amber Warning Vehicle Control Module"/>
  </r>
  <r>
    <s v="VCM"/>
    <x v="19"/>
    <s v="32704"/>
    <s v="04"/>
    <s v="042764"/>
    <s v="TSC1 Handling - Negative Torque Control detection"/>
    <x v="19"/>
    <s v="CheckAtNextHalt"/>
    <s v="TBD18"/>
    <s v="YELLOW"/>
    <s v="Amber Warning Vehicle Control Module"/>
  </r>
  <r>
    <s v="VCM"/>
    <x v="19"/>
    <s v="32715"/>
    <s v="04"/>
    <s v="152764"/>
    <s v="TSC1 Handling - Negative Torque Limit request"/>
    <x v="19"/>
    <s v="CheckAtNextHalt"/>
    <s v="TBD18"/>
    <s v="YELLOW"/>
    <s v="Amber Warning Vehicle Control Module"/>
  </r>
  <r>
    <s v="VCM"/>
    <x v="19"/>
    <s v="32703"/>
    <s v="04"/>
    <s v="032764"/>
    <s v="TSC1 Handling - Positive Engine Brake Torque Control"/>
    <x v="19"/>
    <s v="CheckAtNextHalt"/>
    <s v="TBD18"/>
    <s v="YELLOW"/>
    <s v="Amber Warning Vehicle Control Module"/>
  </r>
  <r>
    <s v="VCM"/>
    <x v="19"/>
    <s v="3270E"/>
    <s v="04"/>
    <s v="0E2764"/>
    <s v="TSC1 Handling - Speed request over plausible windows"/>
    <x v="19"/>
    <s v="CheckAtNextHalt"/>
    <s v="TBD18"/>
    <s v="YELLOW"/>
    <s v="Amber Warning Vehicle Control Module"/>
  </r>
  <r>
    <s v="VCM"/>
    <x v="19"/>
    <s v="6270D"/>
    <s v="08"/>
    <s v="0D27C8"/>
    <s v="Vehicle Data Bus  - VDB bus off"/>
    <x v="19"/>
    <s v="noSeverityAvailable"/>
    <s v="N.A."/>
    <s v="---"/>
    <s v="N.A."/>
  </r>
  <r>
    <s v="VCM"/>
    <x v="19"/>
    <s v="72706"/>
    <s v="07"/>
    <s v="0627E7"/>
    <s v="Vehicle Data Bus - AEBS1 timeout (VDB)"/>
    <x v="19"/>
    <s v="noSeverityAvailable"/>
    <s v="N.A."/>
    <s v="---"/>
    <s v="N.A."/>
  </r>
  <r>
    <s v="VCM"/>
    <x v="19"/>
    <s v="72708"/>
    <s v="07"/>
    <s v="0827E7"/>
    <s v="Vehicle Data Bus - CM1_BC timeout (VDB)"/>
    <x v="19"/>
    <s v="noSeverityAvailable"/>
    <s v="N.A."/>
    <s v="---"/>
    <s v="N.A."/>
  </r>
  <r>
    <s v="VCM"/>
    <x v="19"/>
    <s v="72705"/>
    <s v="07"/>
    <s v="0527E7"/>
    <s v="Vehicle Data Bus - FMS1 timeout (VDB)"/>
    <x v="19"/>
    <s v="noSeverityAvailable"/>
    <s v="N.A."/>
    <s v="---"/>
    <s v="N.A."/>
  </r>
  <r>
    <s v="VCM"/>
    <x v="19"/>
    <s v="72704"/>
    <s v="07"/>
    <s v="0427E7"/>
    <s v="Vehicle Data Bus - PTODE_EM timeout (VDB)"/>
    <x v="19"/>
    <s v="noSeverityAvailable"/>
    <s v="N.A."/>
    <s v="---"/>
    <s v="N.A."/>
  </r>
  <r>
    <s v="VCM"/>
    <x v="19"/>
    <s v="72707"/>
    <s v="07"/>
    <s v="0727E7"/>
    <s v="Vehicle Data Bus - TSC1_AEBS timeout (VDB)"/>
    <x v="19"/>
    <s v="noSeverityAvailable"/>
    <s v="N.A."/>
    <s v="---"/>
    <s v="N.A."/>
  </r>
  <r>
    <s v="VCM"/>
    <x v="19"/>
    <s v="62716"/>
    <s v="08"/>
    <s v="1627C8"/>
    <s v="Vehicle Data Bus - VDB_limitation"/>
    <x v="19"/>
    <s v="CheckAtNextHalt"/>
    <s v="TBD18"/>
    <s v="YELLOW"/>
    <s v="Amber Warning Vehicle Control Module"/>
  </r>
  <r>
    <s v="VCM"/>
    <x v="19"/>
    <s v="62704"/>
    <s v="0E"/>
    <s v="0427CE"/>
    <s v="Vehicle Data Bus (ACC sensor) - ACC_SI timeout  (VDB)"/>
    <x v="19"/>
    <s v="noSeverityAvailable"/>
    <s v="N.A."/>
    <s v="---"/>
    <s v="N.A."/>
  </r>
  <r>
    <s v="VCM"/>
    <x v="19"/>
    <s v="62705"/>
    <s v="0E"/>
    <s v="0527CE"/>
    <s v="Vehicle Data Bus (ACC sensor) - DM1_ACCSens timeout  (VDB)"/>
    <x v="19"/>
    <s v="CheckAtNextHalt"/>
    <s v="TBD18"/>
    <s v="YELLOW"/>
    <s v="Amber Warning Vehicle Control Module"/>
  </r>
  <r>
    <s v="VCM"/>
    <x v="19"/>
    <s v="62722"/>
    <s v="0B"/>
    <s v="2227CB"/>
    <s v="Vehicle Data Bus (body controller) - ACC2_21 timeout (VDB)"/>
    <x v="19"/>
    <s v="noSeverityAvailable"/>
    <s v="N.A."/>
    <s v="---"/>
    <s v="N.A."/>
  </r>
  <r>
    <s v="VCM"/>
    <x v="19"/>
    <s v="62704"/>
    <s v="0B"/>
    <s v="0427CB"/>
    <s v="Vehicle Data Bus (body controller) - AIR1 timeout  (VDB)"/>
    <x v="19"/>
    <s v="noSeverityAvailable"/>
    <s v="N.A."/>
    <s v="---"/>
    <s v="N.A."/>
  </r>
  <r>
    <s v="VCM"/>
    <x v="19"/>
    <s v="6270A"/>
    <s v="0B"/>
    <s v="0A27CB"/>
    <s v="Vehicle Data Bus (body controller) - AMB_COND_IBC timeout  (VDB)"/>
    <x v="19"/>
    <s v="noSeverityAvailable"/>
    <s v="N.A."/>
    <s v="---"/>
    <s v="N.A."/>
  </r>
  <r>
    <s v="VCM"/>
    <x v="19"/>
    <s v="7270C"/>
    <s v="1C"/>
    <s v="0C27FC"/>
    <s v="Vehicle Data Bus (body controller) - AUXIO2_SW_21 timeout (VDB)"/>
    <x v="19"/>
    <s v="noSeverityAvailable"/>
    <s v="N.A."/>
    <s v="---"/>
    <s v="N.A."/>
  </r>
  <r>
    <s v="VCM"/>
    <x v="19"/>
    <s v="62709"/>
    <s v="0B"/>
    <s v="0927CB"/>
    <s v="Vehicle Data Bus (body controller) - BC2EDC timeout  (VDB)"/>
    <x v="19"/>
    <s v="noSeverityAvailable"/>
    <s v="N.A."/>
    <s v="---"/>
    <s v="N.A."/>
  </r>
  <r>
    <s v="VCM"/>
    <x v="19"/>
    <s v="6270B"/>
    <s v="0B"/>
    <s v="0B27CB"/>
    <s v="Vehicle Data Bus (body controller) - BCAO1 timeout  (VDB)"/>
    <x v="19"/>
    <s v="noSeverityAvailable"/>
    <s v="N.A."/>
    <s v="---"/>
    <s v="N.A."/>
  </r>
  <r>
    <s v="VCM"/>
    <x v="19"/>
    <s v="6270C"/>
    <s v="0B"/>
    <s v="0C27CB"/>
    <s v="Vehicle Data Bus (body controller) - BCAO2 timeout  (VDB)"/>
    <x v="19"/>
    <s v="noSeverityAvailable"/>
    <s v="N.A."/>
    <s v="---"/>
    <s v="N.A."/>
  </r>
  <r>
    <s v="VCM"/>
    <x v="19"/>
    <s v="6270E"/>
    <s v="0B"/>
    <s v="0E27CB"/>
    <s v="Vehicle Data Bus (body controller) - BCAO3 timeout  (VDB)"/>
    <x v="19"/>
    <s v="noSeverityAvailable"/>
    <s v="N.A."/>
    <s v="---"/>
    <s v="N.A."/>
  </r>
  <r>
    <s v="VCM"/>
    <x v="19"/>
    <s v="6270D"/>
    <s v="0B"/>
    <s v="0D27CB"/>
    <s v="Vehicle Data Bus (body controller) - Dash_display timeout  (VDB)"/>
    <x v="19"/>
    <s v="noSeverityAvailable"/>
    <s v="N.A."/>
    <s v="---"/>
    <s v="N.A."/>
  </r>
  <r>
    <s v="VCM"/>
    <x v="19"/>
    <s v="62716"/>
    <s v="0B"/>
    <s v="1627CB"/>
    <s v="Vehicle Data Bus (body controller) - Other Body controller timeout  (VDB)"/>
    <x v="19"/>
    <s v="noSeverityAvailable"/>
    <s v="N.A."/>
    <s v="---"/>
    <s v="N.A."/>
  </r>
  <r>
    <s v="VCM"/>
    <x v="19"/>
    <s v="62719"/>
    <s v="0B"/>
    <s v="1927CB"/>
    <s v="Vehicle Data Bus (body controller) - PB_ES timeout (VDB)"/>
    <x v="19"/>
    <s v="noSeverityAvailable"/>
    <s v="N.A."/>
    <s v="---"/>
    <s v="N.A."/>
  </r>
  <r>
    <s v="VCM"/>
    <x v="19"/>
    <s v="62707"/>
    <s v="0B"/>
    <s v="0727CB"/>
    <s v="Vehicle Data Bus (body controller) - TSC1_EME timeout  (VDB)"/>
    <x v="19"/>
    <s v="noSeverityAvailable"/>
    <s v="N.A."/>
    <s v="---"/>
    <s v="N.A."/>
  </r>
  <r>
    <s v="VCM"/>
    <x v="19"/>
    <s v="62708"/>
    <s v="0B"/>
    <s v="0827CB"/>
    <s v="Vehicle Data Bus (body controller) - TSC1_EMER timeout  (VDB)"/>
    <x v="19"/>
    <s v="noSeverityAvailable"/>
    <s v="N.A."/>
    <s v="---"/>
    <s v="N.A."/>
  </r>
  <r>
    <s v="VCM"/>
    <x v="19"/>
    <s v="62706"/>
    <s v="0B"/>
    <s v="0627CB"/>
    <s v="Vehicle Data Bus (body controller) - TSC1_PERV timeout  (VDB)"/>
    <x v="19"/>
    <s v="noSeverityAvailable"/>
    <s v="N.A."/>
    <s v="---"/>
    <s v="N.A."/>
  </r>
  <r>
    <s v="VCM"/>
    <x v="19"/>
    <s v="62705"/>
    <s v="0B"/>
    <s v="0527CB"/>
    <s v="Vehicle Data Bus (body controller) - TSC1_PEV timeout  (VDB)"/>
    <x v="19"/>
    <s v="noSeverityAvailable"/>
    <s v="N.A."/>
    <s v="---"/>
    <s v="N.A."/>
  </r>
  <r>
    <s v="VCM"/>
    <x v="19"/>
    <s v="6270F"/>
    <s v="0B"/>
    <s v="0F27CB"/>
    <s v="Vehicle Data Bus (body controller) - VEP5_F3 timeout (VDB)"/>
    <x v="19"/>
    <s v="noSeverityAvailable"/>
    <s v="N.A."/>
    <s v="---"/>
    <s v="N.A."/>
  </r>
  <r>
    <s v="VCM"/>
    <x v="19"/>
    <s v="6270C"/>
    <s v="09"/>
    <s v="0C27C9"/>
    <s v="Vehicle Data Bus (brake controller) - CVW timeout  (VDB)"/>
    <x v="19"/>
    <s v="noSeverityAvailable"/>
    <s v="N.A."/>
    <s v="---"/>
    <s v="N.A."/>
  </r>
  <r>
    <s v="VCM"/>
    <x v="19"/>
    <s v="62704"/>
    <s v="09"/>
    <s v="0427C9"/>
    <s v="Vehicle Data Bus (brake controller) - EBC1 timeout  (VDB)"/>
    <x v="19"/>
    <s v="noSeverityAvailable"/>
    <s v="N.A."/>
    <s v="---"/>
    <s v="N.A."/>
  </r>
  <r>
    <s v="VCM"/>
    <x v="19"/>
    <s v="62705"/>
    <s v="09"/>
    <s v="0527C9"/>
    <s v="Vehicle Data Bus (brake controller) - EBC2 timeout  (VDB)"/>
    <x v="19"/>
    <s v="noSeverityAvailable"/>
    <s v="N.A."/>
    <s v="---"/>
    <s v="N.A."/>
  </r>
  <r>
    <s v="VCM"/>
    <x v="19"/>
    <s v="62709"/>
    <s v="09"/>
    <s v="0927C9"/>
    <s v="Vehicle Data Bus (brake controller) - EBC5 timeout  (VDB)"/>
    <x v="19"/>
    <s v="noSeverityAvailable"/>
    <s v="N.A."/>
    <s v="---"/>
    <s v="N.A."/>
  </r>
  <r>
    <s v="VCM"/>
    <x v="19"/>
    <s v="62711"/>
    <s v="09"/>
    <s v="1127C9"/>
    <s v="Vehicle Data Bus (brake controller) - EBS21 timeout (VDB)"/>
    <x v="19"/>
    <s v="noSeverityAvailable"/>
    <s v="N.A."/>
    <s v="---"/>
    <s v="N.A."/>
  </r>
  <r>
    <s v="VCM"/>
    <x v="19"/>
    <s v="62712"/>
    <s v="09"/>
    <s v="1227C9"/>
    <s v="Vehicle Data Bus (brake controller) - EBS22 timeout (VDB)"/>
    <x v="19"/>
    <s v="noSeverityAvailable"/>
    <s v="N.A."/>
    <s v="---"/>
    <s v="N.A."/>
  </r>
  <r>
    <s v="VCM"/>
    <x v="19"/>
    <s v="6270D"/>
    <s v="09"/>
    <s v="0D27C9"/>
    <s v="Vehicle Data Bus (brake controller) - HRW timeout  (VDB)"/>
    <x v="19"/>
    <s v="noSeverityAvailable"/>
    <s v="N.A."/>
    <s v="---"/>
    <s v="N.A."/>
  </r>
  <r>
    <s v="VCM"/>
    <x v="19"/>
    <s v="62710"/>
    <s v="09"/>
    <s v="1027C9"/>
    <s v="Vehicle Data Bus (brake controller) - SSI_0B timeout (VDB)"/>
    <x v="19"/>
    <s v="noSeverityAvailable"/>
    <s v="N.A."/>
    <s v="---"/>
    <s v="N.A."/>
  </r>
  <r>
    <s v="VCM"/>
    <x v="19"/>
    <s v="6270E"/>
    <s v="09"/>
    <s v="0E27C9"/>
    <s v="Vehicle Data Bus (brake controller) - TC1_EBS timeout  (VDB)"/>
    <x v="19"/>
    <s v="noSeverityAvailable"/>
    <s v="N.A."/>
    <s v="---"/>
    <s v="N.A."/>
  </r>
  <r>
    <s v="VCM"/>
    <x v="19"/>
    <s v="62708"/>
    <s v="09"/>
    <s v="0827C9"/>
    <s v="Vehicle Data Bus (brake controller) - TSC1_ADR timeout  (VDB)"/>
    <x v="19"/>
    <s v="noSeverityAvailable"/>
    <s v="N.A."/>
    <s v="---"/>
    <s v="N.A."/>
  </r>
  <r>
    <s v="VCM"/>
    <x v="19"/>
    <s v="62706"/>
    <s v="09"/>
    <s v="0627C9"/>
    <s v="Vehicle Data Bus (brake controller) - TSC1_AE timeout  (VDB)"/>
    <x v="19"/>
    <s v="noSeverityAvailable"/>
    <s v="N.A."/>
    <s v="---"/>
    <s v="N.A."/>
  </r>
  <r>
    <s v="VCM"/>
    <x v="19"/>
    <s v="62707"/>
    <s v="09"/>
    <s v="0727C9"/>
    <s v="Vehicle Data Bus (brake controller) - TSC1_AER timeout  (VDB)"/>
    <x v="19"/>
    <s v="noSeverityAvailable"/>
    <s v="N.A."/>
    <s v="---"/>
    <s v="N.A."/>
  </r>
  <r>
    <s v="VCM"/>
    <x v="19"/>
    <s v="6270F"/>
    <s v="09"/>
    <s v="0F27C9"/>
    <s v="Vehicle Data Bus (brake controller) - TSC1_AXR timeout  (VDB)"/>
    <x v="19"/>
    <s v="noSeverityAvailable"/>
    <s v="N.A."/>
    <s v="---"/>
    <s v="N.A."/>
  </r>
  <r>
    <s v="VCM"/>
    <x v="19"/>
    <s v="6270A"/>
    <s v="09"/>
    <s v="0A27C9"/>
    <s v="Vehicle Data Bus (brake controller) - VDC1 timeout  (VDB)"/>
    <x v="19"/>
    <s v="noSeverityAvailable"/>
    <s v="N.A."/>
    <s v="---"/>
    <s v="N.A."/>
  </r>
  <r>
    <s v="VCM"/>
    <x v="19"/>
    <s v="6270B"/>
    <s v="09"/>
    <s v="0B27C9"/>
    <s v="Vehicle Data Bus (brake controller) - VDC2 timeout  (VDB)"/>
    <x v="19"/>
    <s v="noSeverityAvailable"/>
    <s v="N.A."/>
    <s v="---"/>
    <s v="N.A."/>
  </r>
  <r>
    <s v="VCM"/>
    <x v="19"/>
    <s v="62707"/>
    <s v="0C"/>
    <s v="0727CC"/>
    <s v="Vehicle Data Bus (driveline retarder) - BAM_DR / MPM_DR timeout  (VDB)"/>
    <x v="19"/>
    <s v="noSeverityAvailable"/>
    <s v="N.A."/>
    <s v="---"/>
    <s v="N.A."/>
  </r>
  <r>
    <s v="VCM"/>
    <x v="19"/>
    <s v="62704"/>
    <s v="0C"/>
    <s v="0427CC"/>
    <s v="Vehicle Data Bus (driveline retarder) - ERC1_DR timeout  (VDB)"/>
    <x v="19"/>
    <s v="noSeverityAvailable"/>
    <s v="N.A."/>
    <s v="---"/>
    <s v="N.A."/>
  </r>
  <r>
    <s v="VCM"/>
    <x v="19"/>
    <s v="62705"/>
    <s v="0C"/>
    <s v="0527CC"/>
    <s v="Vehicle Data Bus (driveline retarder) - TSC1_DE timeout  (VDB)"/>
    <x v="19"/>
    <s v="noSeverityAvailable"/>
    <s v="N.A."/>
    <s v="---"/>
    <s v="N.A."/>
  </r>
  <r>
    <s v="VCM"/>
    <x v="19"/>
    <s v="62706"/>
    <s v="0C"/>
    <s v="0627CC"/>
    <s v="Vehicle Data Bus (driveline retarder) - TSC1_DER timeout  (VDB)"/>
    <x v="19"/>
    <s v="noSeverityAvailable"/>
    <s v="N.A."/>
    <s v="---"/>
    <s v="N.A."/>
  </r>
  <r>
    <s v="VCM"/>
    <x v="19"/>
    <s v="62706"/>
    <s v="0F"/>
    <s v="0627CF"/>
    <s v="Vehicle Data Bus (expansion module) - EM_CMD timeout  (VDB)"/>
    <x v="19"/>
    <s v="noSeverityAvailable"/>
    <s v="N.A."/>
    <s v="---"/>
    <s v="N.A."/>
  </r>
  <r>
    <s v="VCM"/>
    <x v="19"/>
    <s v="6270A"/>
    <s v="0F"/>
    <s v="0A27CF"/>
    <s v="Vehicle Data Bus (expansion module) - EM2BC (VDB)"/>
    <x v="19"/>
    <s v="noSeverityAvailable"/>
    <s v="N.A."/>
    <s v="---"/>
    <s v="N.A."/>
  </r>
  <r>
    <s v="VCM"/>
    <x v="19"/>
    <s v="62704"/>
    <s v="0F"/>
    <s v="0427CF"/>
    <s v="Vehicle Data Bus (expansion module) - EM2VCM timeout  (VDB)"/>
    <x v="19"/>
    <s v="noSeverityAvailable"/>
    <s v="N.A."/>
    <s v="---"/>
    <s v="N.A."/>
  </r>
  <r>
    <s v="VCM"/>
    <x v="19"/>
    <s v="62709"/>
    <s v="0F"/>
    <s v="0927CF"/>
    <s v="Vehicle Data Bus (expansion module) - PTO_Status timeout  (VDB)"/>
    <x v="19"/>
    <s v="noSeverityAvailable"/>
    <s v="N.A."/>
    <s v="---"/>
    <s v="N.A."/>
  </r>
  <r>
    <s v="VCM"/>
    <x v="19"/>
    <s v="62705"/>
    <s v="0F"/>
    <s v="0527CF"/>
    <s v="Vehicle Data Bus (expansion module) - TC1_EM timeout  (VDB)"/>
    <x v="19"/>
    <s v="noSeverityAvailable"/>
    <s v="N.A."/>
    <s v="---"/>
    <s v="N.A."/>
  </r>
  <r>
    <s v="VCM"/>
    <x v="19"/>
    <s v="62707"/>
    <s v="0F"/>
    <s v="0727CF"/>
    <s v="Vehicle Data Bus (expansion module) - TSC1_PE timeout  (VDB)"/>
    <x v="19"/>
    <s v="noSeverityAvailable"/>
    <s v="N.A."/>
    <s v="---"/>
    <s v="N.A."/>
  </r>
  <r>
    <s v="VCM"/>
    <x v="19"/>
    <s v="62708"/>
    <s v="0F"/>
    <s v="0827CF"/>
    <s v="Vehicle Data Bus (expansion module) - TSC1_PER timeout  (VDB)"/>
    <x v="19"/>
    <s v="noSeverityAvailable"/>
    <s v="N.A."/>
    <s v="---"/>
    <s v="N.A."/>
  </r>
  <r>
    <s v="VCM"/>
    <x v="19"/>
    <s v="62705"/>
    <s v="00"/>
    <s v="0527C0"/>
    <s v="Vehicle Data Bus (instrument cluster) - ACC2 timeout  (VDB)"/>
    <x v="19"/>
    <s v="CheckAtNextHalt"/>
    <s v="TBD18"/>
    <s v="YELLOW"/>
    <s v="Amber Warning Vehicle Control Module"/>
  </r>
  <r>
    <s v="VCM"/>
    <x v="19"/>
    <s v="62706"/>
    <s v="00"/>
    <s v="0627C0"/>
    <s v="Vehicle Data Bus (instrument cluster) - DM1_IC timeout (VDB)"/>
    <x v="19"/>
    <s v="noSeverityAvailable"/>
    <s v="N.A."/>
    <s v="---"/>
    <s v="N.A."/>
  </r>
  <r>
    <s v="VCM"/>
    <x v="19"/>
    <s v="62707"/>
    <s v="00"/>
    <s v="0727C0"/>
    <s v="Vehicle Data Bus (instrument cluster) - IC2BC timeout (VDB)"/>
    <x v="19"/>
    <s v="noSeverityAvailable"/>
    <s v="N.A."/>
    <s v="---"/>
    <s v="N.A."/>
  </r>
  <r>
    <s v="VCM"/>
    <x v="19"/>
    <s v="6272C"/>
    <s v="00"/>
    <s v="0827C0"/>
    <s v="Vehicle Data Bus (instrument cluster) - LC_17 timeout (VDB)"/>
    <x v="19"/>
    <s v="noSeverityAvailable"/>
    <s v="N.A."/>
    <s v="---"/>
    <s v="N.A."/>
  </r>
  <r>
    <s v="VCM"/>
    <x v="19"/>
    <s v="6273C"/>
    <s v="00"/>
    <s v="0A27C0"/>
    <s v="Vehicle Data Bus (instrument cluster) - PB_PD_17 timeout (VDB)"/>
    <x v="19"/>
    <s v="noSeverityAvailable"/>
    <s v="N.A."/>
    <s v="---"/>
    <s v="N.A."/>
  </r>
  <r>
    <s v="VCM"/>
    <x v="19"/>
    <s v="62704"/>
    <s v="00"/>
    <s v="0427C0"/>
    <s v="Vehicle Data Bus (instrument cluster) - ServiceInfo Timeout  (VDB)"/>
    <x v="19"/>
    <s v="noSeverityAvailable"/>
    <s v="N.A."/>
    <s v="---"/>
    <s v="N.A."/>
  </r>
  <r>
    <s v="VCM"/>
    <x v="19"/>
    <s v="6270C"/>
    <s v="10"/>
    <s v="0C27D0"/>
    <s v="Vehicle Data Bus (steering wheel interface) - SWI2BC timeout  (VDB)"/>
    <x v="19"/>
    <s v="noSeverityAvailable"/>
    <s v="N.A."/>
    <s v="---"/>
    <s v="N.A."/>
  </r>
  <r>
    <s v="VCM"/>
    <x v="19"/>
    <s v="62709"/>
    <s v="11"/>
    <s v="0927D1"/>
    <s v="Vehicle Data Bus (suspension) - ASC1_A timeout  (VDB)"/>
    <x v="19"/>
    <s v="noSeverityAvailable"/>
    <s v="N.A."/>
    <s v="---"/>
    <s v="N.A."/>
  </r>
  <r>
    <s v="VCM"/>
    <x v="19"/>
    <s v="6270A"/>
    <s v="11"/>
    <s v="0A27D1"/>
    <s v="Vehicle Data Bus (suspension) - ASC3_A timeout  (VDB)"/>
    <x v="19"/>
    <s v="noSeverityAvailable"/>
    <s v="N.A."/>
    <s v="---"/>
    <s v="N.A."/>
  </r>
  <r>
    <s v="VCM"/>
    <x v="19"/>
    <s v="6270B"/>
    <s v="11"/>
    <s v="0B27D1"/>
    <s v="Vehicle Data Bus (suspension) - ASC4_A timeout  (VDB)"/>
    <x v="19"/>
    <s v="noSeverityAvailable"/>
    <s v="N.A."/>
    <s v="---"/>
    <s v="N.A."/>
  </r>
  <r>
    <s v="VCM"/>
    <x v="19"/>
    <s v="6270C"/>
    <s v="11"/>
    <s v="0C27D1"/>
    <s v="Vehicle Data Bus (suspension) - Vehicle_Weight timeout  (VDB)"/>
    <x v="19"/>
    <s v="noSeverityAvailable"/>
    <s v="N.A."/>
    <s v="---"/>
    <s v="N.A."/>
  </r>
  <r>
    <s v="VCM"/>
    <x v="19"/>
    <s v="62704"/>
    <s v="0D"/>
    <s v="0427CD"/>
    <s v="Vehicle Data Bus (tachograph) - TCO1 timeout  (VDB)"/>
    <x v="19"/>
    <s v="noSeverityAvailable"/>
    <s v="N.A."/>
    <s v="---"/>
    <s v="N.A."/>
  </r>
  <r>
    <s v="VCM"/>
    <x v="19"/>
    <s v="62706"/>
    <s v="0D"/>
    <s v="0627CD"/>
    <s v="Vehicle Data Bus (tachograph) - Time date timeout  (VDB)"/>
    <x v="19"/>
    <s v="noSeverityAvailable"/>
    <s v="N.A."/>
    <s v="---"/>
    <s v="N.A."/>
  </r>
  <r>
    <s v="VCM"/>
    <x v="19"/>
    <s v="62705"/>
    <s v="0D"/>
    <s v="0527CD"/>
    <s v="Vehicle Data Bus (tachograph) - VDHR timeout  (VDB)"/>
    <x v="19"/>
    <s v="noSeverityAvailable"/>
    <s v="N.A."/>
    <s v="---"/>
    <s v="N.A."/>
  </r>
  <r>
    <s v="VCM"/>
    <x v="19"/>
    <s v="6270D"/>
    <s v="0A"/>
    <s v="0D27CA"/>
    <s v="Vehicle Data Bus (transmission controller) - CVW_GB timeout  (VDB)"/>
    <x v="19"/>
    <s v="noSeverityAvailable"/>
    <s v="N.A."/>
    <s v="---"/>
    <s v="N.A."/>
  </r>
  <r>
    <s v="VCM"/>
    <x v="19"/>
    <s v="62704"/>
    <s v="0A"/>
    <s v="0427CA"/>
    <s v="Vehicle Data Bus (transmission controller) - ETC1 timeout  (VDB)"/>
    <x v="19"/>
    <s v="noSeverityAvailable"/>
    <s v="N.A."/>
    <s v="---"/>
    <s v="N.A."/>
  </r>
  <r>
    <s v="VCM"/>
    <x v="19"/>
    <s v="62705"/>
    <s v="0A"/>
    <s v="0527CA"/>
    <s v="Vehicle Data Bus (transmission controller) - ETC2 timeout  (VDB)"/>
    <x v="19"/>
    <s v="noSeverityAvailable"/>
    <s v="N.A."/>
    <s v="---"/>
    <s v="N.A."/>
  </r>
  <r>
    <s v="VCM"/>
    <x v="19"/>
    <s v="6270B"/>
    <s v="0A"/>
    <s v="0B27CA"/>
    <s v="Vehicle Data Bus (transmission controller) - ETC5 timeout  (VDB)"/>
    <x v="19"/>
    <s v="noSeverityAvailable"/>
    <s v="N.A."/>
    <s v="---"/>
    <s v="N.A."/>
  </r>
  <r>
    <s v="VCM"/>
    <x v="19"/>
    <s v="6270A"/>
    <s v="0A"/>
    <s v="0A27CA"/>
    <s v="Vehicle Data Bus (transmission controller) - ETC7 timeout  (VDB)"/>
    <x v="19"/>
    <s v="noSeverityAvailable"/>
    <s v="N.A."/>
    <s v="---"/>
    <s v="N.A."/>
  </r>
  <r>
    <s v="VCM"/>
    <x v="19"/>
    <s v="62708"/>
    <s v="0A"/>
    <s v="0827CA"/>
    <s v="Vehicle Data Bus (transmission controller) - ETC8 timeout  (VDB)"/>
    <x v="19"/>
    <s v="noSeverityAvailable"/>
    <s v="N.A."/>
    <s v="---"/>
    <s v="N.A."/>
  </r>
  <r>
    <s v="VCM"/>
    <x v="19"/>
    <s v="6270C"/>
    <s v="0A"/>
    <s v="0C27CA"/>
    <s v="Vehicle Data Bus (transmission controller) - TC_BC timeout  (VDB)"/>
    <x v="19"/>
    <s v="noSeverityAvailable"/>
    <s v="N.A."/>
    <s v="---"/>
    <s v="N.A."/>
  </r>
  <r>
    <s v="VCM"/>
    <x v="19"/>
    <s v="6270E"/>
    <s v="0A"/>
    <s v="0E27CA"/>
    <s v="Vehicle Data Bus (transmission controller) - TRF1 timeout (VDB)"/>
    <x v="19"/>
    <s v="noSeverityAvailable"/>
    <s v="N.A."/>
    <s v="---"/>
    <s v="N.A."/>
  </r>
  <r>
    <s v="VCM"/>
    <x v="19"/>
    <s v="62706"/>
    <s v="0A"/>
    <s v="0627CA"/>
    <s v="Vehicle Data Bus (transmission controller) - TSC1_TE timeout  (VDB)"/>
    <x v="19"/>
    <s v="noSeverityAvailable"/>
    <s v="N.A."/>
    <s v="---"/>
    <s v="N.A."/>
  </r>
  <r>
    <s v="VCM"/>
    <x v="19"/>
    <s v="62707"/>
    <s v="0A"/>
    <s v="0727CA"/>
    <s v="Vehicle Data Bus (transmission controller) - TSC1_TER timeout  (VDB)"/>
    <x v="19"/>
    <s v="noSeverityAvailable"/>
    <s v="N.A."/>
    <s v="---"/>
    <s v="N.A."/>
  </r>
  <r>
    <s v="VCM"/>
    <x v="19"/>
    <s v="62709"/>
    <s v="0A"/>
    <s v="0927CA"/>
    <s v="Vehicle Data Bus (transmission controller) - TSC1_TXR timeout  (VDB)"/>
    <x v="19"/>
    <s v="noSeverityAvailable"/>
    <s v="N.A."/>
    <s v="---"/>
    <s v="N.A."/>
  </r>
  <r>
    <s v="VCM"/>
    <x v="19"/>
    <s v="42705"/>
    <s v="13"/>
    <s v="052793"/>
    <s v="VIM - Vehicle information module - Brake light activation error."/>
    <x v="19"/>
    <s v="CheckAtNextHalt"/>
    <s v="TBD18"/>
    <s v="YELLOW"/>
    <s v="Amber Warning Vehicle Control Module"/>
  </r>
  <r>
    <s v="VCM"/>
    <x v="19"/>
    <s v="02705"/>
    <s v="07"/>
    <s v="052707"/>
    <s v="VIM - Vehicle information module - ECO Button stuck (request continuously active for more than an EOL threshold)"/>
    <x v="19"/>
    <s v="CheckAtNextHalt"/>
    <s v="TBD18"/>
    <s v="YELLOW"/>
    <s v="Amber Warning Vehicle Control Module"/>
  </r>
  <r>
    <s v="VCM"/>
    <x v="19"/>
    <s v="3270E"/>
    <s v="15"/>
    <s v="0E2775"/>
    <s v="VIM - Vehicle information module - Engine speed missing but replaced"/>
    <x v="19"/>
    <s v="CheckAtNextHalt"/>
    <s v="TBD18"/>
    <s v="YELLOW"/>
    <s v="Amber Warning Vehicle Control Module"/>
  </r>
  <r>
    <s v="VCM"/>
    <x v="19"/>
    <s v="32716"/>
    <s v="15"/>
    <s v="162775"/>
    <s v="VIM - Vehicle information module - Engine speed over range"/>
    <x v="19"/>
    <s v="CheckAtNextHalt"/>
    <s v="TBD18"/>
    <s v="YELLOW"/>
    <s v="Amber Warning Vehicle Control Module"/>
  </r>
  <r>
    <s v="VCM"/>
    <x v="19"/>
    <s v="32705"/>
    <s v="15"/>
    <s v="052775"/>
    <s v="VIM - Vehicle information module - Engine speed totally missing"/>
    <x v="19"/>
    <s v="CheckAtNextHalt"/>
    <s v="TBD18"/>
    <s v="YELLOW"/>
    <s v="Amber Warning Vehicle Control Module"/>
  </r>
  <r>
    <s v="VCM"/>
    <x v="19"/>
    <s v="32705"/>
    <s v="16"/>
    <s v="052776"/>
    <s v="VIM - Vehicle information module - Engine temperature completely missing"/>
    <x v="19"/>
    <s v="CheckAtNextHalt"/>
    <s v="TBD18"/>
    <s v="YELLOW"/>
    <s v="Amber Warning Vehicle Control Module"/>
  </r>
  <r>
    <s v="VCM"/>
    <x v="19"/>
    <s v="3270E"/>
    <s v="16"/>
    <s v="0E2776"/>
    <s v="VIM - Vehicle information module - Engine temperature missing but replaced"/>
    <x v="19"/>
    <s v="CheckAtNextHalt"/>
    <s v="TBD18"/>
    <s v="YELLOW"/>
    <s v="Amber Warning Vehicle Control Module"/>
  </r>
  <r>
    <s v="VCM"/>
    <x v="19"/>
    <s v="32716"/>
    <s v="16"/>
    <s v="162776"/>
    <s v="VIM - Vehicle information module - Engine temperature over range"/>
    <x v="19"/>
    <s v="CheckAtNextHalt"/>
    <s v="TBD18"/>
    <s v="YELLOW"/>
    <s v="Amber Warning Vehicle Control Module"/>
  </r>
  <r>
    <s v="VCM"/>
    <x v="19"/>
    <s v="12705"/>
    <s v="0C"/>
    <s v="05272C"/>
    <s v="VIM - Vehicle information module - Error in the detection of the Steering Lever Position (that could be due to a wrong calibration or to wrong input data)"/>
    <x v="19"/>
    <s v="CheckAtNextHalt"/>
    <s v="TBD18"/>
    <s v="YELLOW"/>
    <s v="Amber Warning Vehicle Control Module"/>
  </r>
  <r>
    <s v="VCM"/>
    <x v="19"/>
    <s v="32704"/>
    <s v="14"/>
    <s v="042774"/>
    <s v="VIM - Vehicle information module - filtered MTCO vehicle speed greater than Brake speed of a certain EOL km/h threshold"/>
    <x v="19"/>
    <s v="CheckAtNextHalt"/>
    <s v="TBD18"/>
    <s v="YELLOW"/>
    <s v="Amber Warning Vehicle Control Module"/>
  </r>
  <r>
    <s v="VCM"/>
    <x v="19"/>
    <s v="32705"/>
    <s v="14"/>
    <s v="052774"/>
    <s v="VIM - Vehicle information module - filtered MTCO vehicle speed lower  than Brake speed of a certain EOL km/h  threshold"/>
    <x v="19"/>
    <s v="CheckAtNextHalt"/>
    <s v="TBD18"/>
    <s v="YELLOW"/>
    <s v="Amber Warning Vehicle Control Module"/>
  </r>
  <r>
    <s v="VCM"/>
    <x v="19"/>
    <s v="32715"/>
    <s v="14"/>
    <s v="152774"/>
    <s v="VIM - Vehicle information module - Missing TCO1 official information, but a recovery speed is available"/>
    <x v="19"/>
    <s v="CheckAtNextHalt"/>
    <s v="TBD18"/>
    <s v="YELLOW"/>
    <s v="Amber Warning Vehicle Control Module"/>
  </r>
  <r>
    <s v="VCM"/>
    <x v="19"/>
    <s v="32703"/>
    <s v="14"/>
    <s v="032774"/>
    <s v="VIM - Vehicle information module - MTCO vehicle speed greater than EOL thr Km/h"/>
    <x v="19"/>
    <s v="CheckAtNextHalt"/>
    <s v="TBD18"/>
    <s v="YELLOW"/>
    <s v="Amber Warning Vehicle Control Module"/>
  </r>
  <r>
    <s v="VCM"/>
    <x v="19"/>
    <s v="3270E"/>
    <s v="14"/>
    <s v="0E2774"/>
    <s v="VIM - Vehicle information module - Totally missing vehicle speed"/>
    <x v="19"/>
    <s v="CheckAtNextHalt"/>
    <s v="TBD18"/>
    <s v="YELLOW"/>
    <s v="Amber Warning Vehicle Control Module"/>
  </r>
  <r>
    <s v="VCU"/>
    <x v="20"/>
    <s v="08073"/>
    <s v="02"/>
    <s v="738002"/>
    <s v="&quot;Control pilot (CP)&quot; signal error."/>
    <x v="20"/>
    <s v="CheckAtNextHalt"/>
    <s v="TBD34"/>
    <s v="YELLOW"/>
    <s v="Amber Warning VCU Supervisor"/>
  </r>
  <r>
    <s v="VCU"/>
    <x v="20"/>
    <s v="08016"/>
    <s v="1F"/>
    <s v="16801F"/>
    <s v="&quot;EV mode&quot; status not received from the powertrain."/>
    <x v="20"/>
    <s v="CheckAtNextHalt"/>
    <s v="TBD34"/>
    <s v="YELLOW"/>
    <s v="Amber Warning VCU Supervisor"/>
  </r>
  <r>
    <s v="VCU"/>
    <x v="20"/>
    <s v="08018"/>
    <s v="1F"/>
    <s v="18801F"/>
    <s v="&quot;Exit EV mode&quot; status signal not received from the Powertrain unit."/>
    <x v="20"/>
    <s v="CheckAtNextHalt"/>
    <s v="TBD34"/>
    <s v="YELLOW"/>
    <s v="Amber Warning VCU Supervisor"/>
  </r>
  <r>
    <s v="VCU"/>
    <x v="20"/>
    <s v="08054"/>
    <s v="08"/>
    <s v="548008"/>
    <s v="Air compressor auxiliary inverter AUX1 - Inconsistency between the effective speed and the speed setpoint."/>
    <x v="20"/>
    <s v="CheckAtNextHalt"/>
    <s v="TBD34"/>
    <s v="YELLOW"/>
    <s v="Amber Warning VCU Supervisor"/>
  </r>
  <r>
    <s v="VCU"/>
    <x v="20"/>
    <s v="08054"/>
    <s v="05"/>
    <s v="548005"/>
    <s v="Air compressor auxiliary inverter AUX1 - Power delivered null."/>
    <x v="20"/>
    <s v="CheckAtNextHalt"/>
    <s v="TBD34"/>
    <s v="YELLOW"/>
    <s v="Amber Warning VCU Supervisor"/>
  </r>
  <r>
    <s v="VCU"/>
    <x v="20"/>
    <s v="08055"/>
    <s v="08"/>
    <s v="558008"/>
    <s v="Air conditioner compressor auxiliary inverter AUX2 - Inconsistency between the effective speed and the speed setpoint."/>
    <x v="20"/>
    <s v="CheckAtNextHalt"/>
    <s v="TBD34"/>
    <s v="YELLOW"/>
    <s v="Amber Warning VCU Supervisor"/>
  </r>
  <r>
    <s v="VCU"/>
    <x v="20"/>
    <s v="08055"/>
    <s v="05"/>
    <s v="558005"/>
    <s v="Air conditioner compressor auxiliary inverter AUX2 - Power delivered null."/>
    <x v="20"/>
    <s v="CheckAtNextHalt"/>
    <s v="TBD34"/>
    <s v="YELLOW"/>
    <s v="Amber Warning VCU Supervisor"/>
  </r>
  <r>
    <s v="VCU"/>
    <x v="20"/>
    <s v="08019"/>
    <s v="05"/>
    <s v="198005"/>
    <s v="At least one auxiliary inverter has not started."/>
    <x v="20"/>
    <s v="CheckImmediately"/>
    <s v="TBD33"/>
    <s v="RED"/>
    <s v="Red Warning VCU Supervisor"/>
  </r>
  <r>
    <s v="VCU"/>
    <x v="20"/>
    <s v="0801A"/>
    <s v="1F"/>
    <s v="1A801F"/>
    <s v="At least one auxiliary inverter not correctly stopped."/>
    <x v="20"/>
    <s v="CheckImmediately"/>
    <s v="TBD33"/>
    <s v="RED"/>
    <s v="Red Warning VCU Supervisor"/>
  </r>
  <r>
    <s v="VCU"/>
    <x v="20"/>
    <s v="08053"/>
    <s v="05"/>
    <s v="538005"/>
    <s v="Auxiliaries inverters DC circuits fuse detected out of service."/>
    <x v="20"/>
    <s v="CheckAtNextHalt"/>
    <s v="TBD34"/>
    <s v="YELLOW"/>
    <s v="Amber Warning VCU Supervisor"/>
  </r>
  <r>
    <s v="VCU"/>
    <x v="20"/>
    <s v="0806C"/>
    <s v="09"/>
    <s v="6C8009"/>
    <s v="Batteries chiller not responding."/>
    <x v="20"/>
    <s v="CheckAtNextHalt"/>
    <s v="TBD34"/>
    <s v="YELLOW"/>
    <s v="Amber Warning VCU Supervisor"/>
  </r>
  <r>
    <s v="VCU"/>
    <x v="20"/>
    <s v="0806F"/>
    <s v="09"/>
    <s v="6F8009"/>
    <s v="CAN communication with VC-VCCU timeout."/>
    <x v="20"/>
    <s v="CheckAtNextHalt"/>
    <s v="TBD34"/>
    <s v="YELLOW"/>
    <s v="Amber Warning VCU Supervisor"/>
  </r>
  <r>
    <s v="VCU"/>
    <x v="20"/>
    <s v="08049"/>
    <s v="1F"/>
    <s v="49801F"/>
    <s v="Charge mode request failed due to the charger."/>
    <x v="20"/>
    <s v="CheckAtNextHalt"/>
    <s v="TBD34"/>
    <s v="YELLOW"/>
    <s v="Amber Warning VCU Supervisor"/>
  </r>
  <r>
    <s v="VCU"/>
    <x v="20"/>
    <s v="0804C"/>
    <s v="1F"/>
    <s v="4C801F"/>
    <s v="Charge or propulsion mode request failed due to an external essential equipment (thru the HVIL input)."/>
    <x v="20"/>
    <s v="CheckAtNextHalt"/>
    <s v="TBD34"/>
    <s v="YELLOW"/>
    <s v="Amber Warning VCU Supervisor"/>
  </r>
  <r>
    <s v="VCU"/>
    <x v="20"/>
    <s v="0804A"/>
    <s v="1F"/>
    <s v="4A801F"/>
    <s v="Charge or propulsion mode request failed due to ESS (batteries pack)."/>
    <x v="20"/>
    <s v="CheckAtNextHalt"/>
    <s v="TBD34"/>
    <s v="YELLOW"/>
    <s v="Amber Warning VCU Supervisor"/>
  </r>
  <r>
    <s v="VCU"/>
    <x v="20"/>
    <s v="0804B"/>
    <s v="1F"/>
    <s v="4B801F"/>
    <s v="Charge or propulsion mode request failed due to powertrain emergency stop request."/>
    <x v="20"/>
    <s v="CheckAtNextHalt"/>
    <s v="TBD34"/>
    <s v="YELLOW"/>
    <s v="Amber Warning VCU Supervisor"/>
  </r>
  <r>
    <s v="VCU"/>
    <x v="20"/>
    <s v="08072"/>
    <s v="02"/>
    <s v="728002"/>
    <s v="Charge plug not recognized (PP signal)."/>
    <x v="20"/>
    <s v="CheckAtNextHalt"/>
    <s v="TBD34"/>
    <s v="YELLOW"/>
    <s v="Amber Warning VCU Supervisor"/>
  </r>
  <r>
    <s v="VCU"/>
    <x v="20"/>
    <s v="08070"/>
    <s v="00"/>
    <s v="708000"/>
    <s v="Charge plug temperature is too high."/>
    <x v="20"/>
    <s v="CheckAtNextHalt"/>
    <s v="TBD34"/>
    <s v="YELLOW"/>
    <s v="Amber Warning VCU Supervisor"/>
  </r>
  <r>
    <s v="VCU"/>
    <x v="20"/>
    <s v="08012"/>
    <s v="1F"/>
    <s v="12801F"/>
    <s v="Charge stop due to the ESS or the charger or a residual current."/>
    <x v="20"/>
    <s v="CheckAtNextHalt"/>
    <s v="TBD34"/>
    <s v="YELLOW"/>
    <s v="Amber Warning VCU Supervisor"/>
  </r>
  <r>
    <s v="VCU"/>
    <x v="20"/>
    <s v="08010"/>
    <s v="1F"/>
    <s v="10801F"/>
    <s v="Charger - Charge plug still seen connected."/>
    <x v="20"/>
    <s v="CheckAtNextHalt"/>
    <s v="TBD34"/>
    <s v="YELLOW"/>
    <s v="Amber Warning VCU Supervisor"/>
  </r>
  <r>
    <s v="VCU"/>
    <x v="20"/>
    <s v="0800F"/>
    <s v="1F"/>
    <s v="0F801F"/>
    <s v="Charger - Precharge operation failed."/>
    <x v="20"/>
    <s v="CheckAtNextHalt"/>
    <s v="TBD34"/>
    <s v="YELLOW"/>
    <s v="Amber Warning VCU Supervisor"/>
  </r>
  <r>
    <s v="VCU"/>
    <x v="20"/>
    <s v="08011"/>
    <s v="1F"/>
    <s v="11801F"/>
    <s v="Charger - Stop charge state not received."/>
    <x v="20"/>
    <s v="CheckAtNextHalt"/>
    <s v="TBD34"/>
    <s v="YELLOW"/>
    <s v="Amber Warning VCU Supervisor"/>
  </r>
  <r>
    <s v="VCU"/>
    <x v="20"/>
    <s v="0805F"/>
    <s v="1F"/>
    <s v="5F801F"/>
    <s v="Charging current too high"/>
    <x v="20"/>
    <s v="noSeverityAvailable"/>
    <s v="N.A."/>
    <s v="---"/>
    <s v="N.A."/>
  </r>
  <r>
    <s v="VCU"/>
    <x v="20"/>
    <s v="08052"/>
    <s v="07"/>
    <s v="528007"/>
    <s v="Cooling group - Critical failure."/>
    <x v="20"/>
    <s v="CheckImmediately"/>
    <s v="TBD33"/>
    <s v="RED"/>
    <s v="Red Warning VCU Supervisor"/>
  </r>
  <r>
    <s v="VCU"/>
    <x v="20"/>
    <s v="0801C"/>
    <s v="07"/>
    <s v="1C8007"/>
    <s v="Cooling group - Failure."/>
    <x v="20"/>
    <s v="CheckImmediately"/>
    <s v="TBD33"/>
    <s v="RED"/>
    <s v="Red Warning VCU Supervisor"/>
  </r>
  <r>
    <s v="VCU"/>
    <x v="20"/>
    <s v="0801D"/>
    <s v="07"/>
    <s v="1D8007"/>
    <s v="Cooling group - Over heat."/>
    <x v="20"/>
    <s v="CheckAtNextHalt"/>
    <s v="TBD34"/>
    <s v="YELLOW"/>
    <s v="Amber Warning VCU Supervisor"/>
  </r>
  <r>
    <s v="VCU"/>
    <x v="20"/>
    <s v="0801B"/>
    <s v="05"/>
    <s v="1B8005"/>
    <s v="DC DC converter failure."/>
    <x v="20"/>
    <s v="CheckImmediately"/>
    <s v="TBD33"/>
    <s v="RED"/>
    <s v="Red Warning VCU Supervisor"/>
  </r>
  <r>
    <s v="VCU"/>
    <x v="20"/>
    <s v="0804E"/>
    <s v="02"/>
    <s v="4E8002"/>
    <s v="DNR keyboard - Button not detected - Forced to N."/>
    <x v="20"/>
    <s v="CheckAtNextHalt"/>
    <s v="TBD34"/>
    <s v="YELLOW"/>
    <s v="Amber Warning VCU Supervisor"/>
  </r>
  <r>
    <s v="VCU"/>
    <x v="20"/>
    <s v="0804D"/>
    <s v="03"/>
    <s v="4D8003"/>
    <s v="DNR keyboard - D button short circuit to battery."/>
    <x v="20"/>
    <s v="CheckAtNextHalt"/>
    <s v="TBD34"/>
    <s v="YELLOW"/>
    <s v="Amber Warning VCU Supervisor"/>
  </r>
  <r>
    <s v="VCU"/>
    <x v="20"/>
    <s v="08050"/>
    <s v="03"/>
    <s v="508003"/>
    <s v="DNR keyboard - N button short circuit to battery."/>
    <x v="20"/>
    <s v="CheckAtNextHalt"/>
    <s v="TBD34"/>
    <s v="YELLOW"/>
    <s v="Amber Warning VCU Supervisor"/>
  </r>
  <r>
    <s v="VCU"/>
    <x v="20"/>
    <s v="0804F"/>
    <s v="03"/>
    <s v="4F8003"/>
    <s v="DNR keyboard - R button short circuit to battery."/>
    <x v="20"/>
    <s v="CheckAtNextHalt"/>
    <s v="TBD34"/>
    <s v="YELLOW"/>
    <s v="Amber Warning VCU Supervisor"/>
  </r>
  <r>
    <s v="VCU"/>
    <x v="20"/>
    <s v="0800B"/>
    <s v="1F"/>
    <s v="0B801F"/>
    <s v="ESS - Batteries connection main contactor failure."/>
    <x v="20"/>
    <s v="CheckImmediately"/>
    <s v="TBD33"/>
    <s v="RED"/>
    <s v="Red Warning VCU Supervisor"/>
  </r>
  <r>
    <s v="VCU"/>
    <x v="20"/>
    <s v="0800A"/>
    <s v="1F"/>
    <s v="0A801F"/>
    <s v="ESS - Batteries pack failure."/>
    <x v="20"/>
    <s v="CheckImmediately"/>
    <s v="TBD33"/>
    <s v="RED"/>
    <s v="Red Warning VCU Supervisor"/>
  </r>
  <r>
    <s v="VCU"/>
    <x v="20"/>
    <s v="0800E"/>
    <s v="01"/>
    <s v="0E8001"/>
    <s v="ESS - Batteries state of charge too low."/>
    <x v="20"/>
    <s v="CheckAtNextHalt"/>
    <s v="TBD34"/>
    <s v="YELLOW"/>
    <s v="Amber Warning VCU Supervisor"/>
  </r>
  <r>
    <s v="VCU"/>
    <x v="20"/>
    <s v="08046"/>
    <s v="1F"/>
    <s v="46801F"/>
    <s v="ESS - Emergency stop request from the batteries."/>
    <x v="20"/>
    <s v="CheckImmediately"/>
    <s v="TBD33"/>
    <s v="RED"/>
    <s v="Red Warning VCU Supervisor"/>
  </r>
  <r>
    <s v="VCU"/>
    <x v="20"/>
    <s v="08009"/>
    <s v="1F"/>
    <s v="09801F"/>
    <s v="ESS - Failure detected while opening the batteries contactors."/>
    <x v="20"/>
    <s v="CheckImmediately"/>
    <s v="TBD33"/>
    <s v="RED"/>
    <s v="Red Warning VCU Supervisor"/>
  </r>
  <r>
    <s v="VCU"/>
    <x v="20"/>
    <s v="0800D"/>
    <s v="1F"/>
    <s v="0D801F"/>
    <s v="ESS - Failure on precharge contactor before batteries connection."/>
    <x v="20"/>
    <s v="CheckImmediately"/>
    <s v="TBD33"/>
    <s v="RED"/>
    <s v="Red Warning VCU Supervisor"/>
  </r>
  <r>
    <s v="VCU"/>
    <x v="20"/>
    <s v="0800C"/>
    <s v="1F"/>
    <s v="0C801F"/>
    <s v="ESS - Precharge before batteries connection has failed."/>
    <x v="20"/>
    <s v="CheckImmediately"/>
    <s v="TBD33"/>
    <s v="RED"/>
    <s v="Red Warning VCU Supervisor"/>
  </r>
  <r>
    <s v="VCU"/>
    <x v="20"/>
    <s v="08001"/>
    <s v="03"/>
    <s v="018003"/>
    <s v="Exit charging mode but voltage may still be present in HV Box."/>
    <x v="20"/>
    <s v="CheckAtNextHalt"/>
    <s v="TBD34"/>
    <s v="YELLOW"/>
    <s v="Amber Warning VCU Supervisor"/>
  </r>
  <r>
    <s v="VCU"/>
    <x v="20"/>
    <s v="08070"/>
    <s v="02"/>
    <s v="708002"/>
    <s v="Failure on charge plug temperature sensor."/>
    <x v="20"/>
    <s v="CheckAtNextHalt"/>
    <s v="TBD34"/>
    <s v="YELLOW"/>
    <s v="Amber Warning VCU Supervisor"/>
  </r>
  <r>
    <s v="VCU"/>
    <x v="20"/>
    <s v="08071"/>
    <s v="02"/>
    <s v="718002"/>
    <s v="Failure while trying to lock the charge plug."/>
    <x v="20"/>
    <s v="CheckAtNextHalt"/>
    <s v="TBD34"/>
    <s v="YELLOW"/>
    <s v="Amber Warning VCU Supervisor"/>
  </r>
  <r>
    <s v="VCU"/>
    <x v="20"/>
    <s v="08006"/>
    <s v="1F"/>
    <s v="06801F"/>
    <s v="HV box - Contactors not in safe open state."/>
    <x v="20"/>
    <s v="CheckAtNextHalt"/>
    <s v="TBD34"/>
    <s v="YELLOW"/>
    <s v="Amber Warning VCU Supervisor"/>
  </r>
  <r>
    <s v="VCU"/>
    <x v="20"/>
    <s v="08074"/>
    <s v="1F"/>
    <s v="74801F"/>
    <s v="HV box - Fault #1"/>
    <x v="20"/>
    <s v="noSeverityAvailable"/>
    <s v="N.A."/>
    <s v="---"/>
    <s v="N.A."/>
  </r>
  <r>
    <s v="VCU"/>
    <x v="20"/>
    <s v="08008"/>
    <s v="01"/>
    <s v="088001"/>
    <s v="HV box - Major insulation fault."/>
    <x v="20"/>
    <s v="CheckImmediately"/>
    <s v="TBD33"/>
    <s v="RED"/>
    <s v="Red Warning VCU Supervisor"/>
  </r>
  <r>
    <s v="VCU"/>
    <x v="20"/>
    <s v="08051"/>
    <s v="01"/>
    <s v="518001"/>
    <s v="HV box - Minor insulation fault."/>
    <x v="20"/>
    <s v="CheckAtNextHalt"/>
    <s v="TBD34"/>
    <s v="YELLOW"/>
    <s v="Amber Warning VCU Supervisor"/>
  </r>
  <r>
    <s v="VCU"/>
    <x v="20"/>
    <s v="08002"/>
    <s v="07"/>
    <s v="028007"/>
    <s v="HV box - Night charge negative contactor failure."/>
    <x v="20"/>
    <s v="CheckAtNextHalt"/>
    <s v="TBD34"/>
    <s v="YELLOW"/>
    <s v="Amber Warning VCU Supervisor"/>
  </r>
  <r>
    <s v="VCU"/>
    <x v="20"/>
    <s v="08003"/>
    <s v="07"/>
    <s v="038007"/>
    <s v="HV box - Night charge positive contactor failure."/>
    <x v="20"/>
    <s v="CheckAtNextHalt"/>
    <s v="TBD34"/>
    <s v="YELLOW"/>
    <s v="Amber Warning VCU Supervisor"/>
  </r>
  <r>
    <s v="VCU"/>
    <x v="20"/>
    <s v="08004"/>
    <s v="07"/>
    <s v="048007"/>
    <s v="HV box - Opportunity charge negative contactor failure."/>
    <x v="20"/>
    <s v="CheckAtNextHalt"/>
    <s v="TBD34"/>
    <s v="YELLOW"/>
    <s v="Amber Warning VCU Supervisor"/>
  </r>
  <r>
    <s v="VCU"/>
    <x v="20"/>
    <s v="08005"/>
    <s v="07"/>
    <s v="058007"/>
    <s v="HV box - Opportunity charge positive contactor failure."/>
    <x v="20"/>
    <s v="CheckAtNextHalt"/>
    <s v="TBD34"/>
    <s v="YELLOW"/>
    <s v="Amber Warning VCU Supervisor"/>
  </r>
  <r>
    <s v="VCU"/>
    <x v="20"/>
    <s v="0806A"/>
    <s v="1F"/>
    <s v="6A801F"/>
    <s v="HV box - Over heat - Current limited."/>
    <x v="20"/>
    <s v="CheckAtNextHalt"/>
    <s v="TBD34"/>
    <s v="YELLOW"/>
    <s v="Amber Warning VCU Supervisor"/>
  </r>
  <r>
    <s v="VCU"/>
    <x v="20"/>
    <s v="0806B"/>
    <s v="1F"/>
    <s v="6B801F"/>
    <s v="HV box - Temperature sensor failure."/>
    <x v="20"/>
    <s v="CheckAtNextHalt"/>
    <s v="TBD34"/>
    <s v="YELLOW"/>
    <s v="Amber Warning VCU Supervisor"/>
  </r>
  <r>
    <s v="VCU"/>
    <x v="20"/>
    <s v="0806E"/>
    <s v="13"/>
    <s v="6E8013"/>
    <s v="Incoherent control for batteries cooler."/>
    <x v="20"/>
    <s v="CheckAtNextHalt"/>
    <s v="TBD34"/>
    <s v="YELLOW"/>
    <s v="Amber Warning VCU Supervisor"/>
  </r>
  <r>
    <s v="VCU"/>
    <x v="20"/>
    <s v="0806D"/>
    <s v="1F"/>
    <s v="6D801F"/>
    <s v="Isolation monitoring device failure."/>
    <x v="20"/>
    <s v="CheckAtNextHalt"/>
    <s v="TBD34"/>
    <s v="YELLOW"/>
    <s v="Amber Warning VCU Supervisor"/>
  </r>
  <r>
    <s v="VCU"/>
    <x v="20"/>
    <s v="08045"/>
    <s v="05"/>
    <s v="458005"/>
    <s v="Junction box - High voltage circuit detected open."/>
    <x v="20"/>
    <s v="CheckAtNextHalt"/>
    <s v="TBD34"/>
    <s v="YELLOW"/>
    <s v="Amber Warning VCU Supervisor"/>
  </r>
  <r>
    <s v="VCU"/>
    <x v="20"/>
    <s v="08017"/>
    <s v="1F"/>
    <s v="17801F"/>
    <s v="Null speed and parking brake needed to go to &quot;standby&quot; mode."/>
    <x v="20"/>
    <s v="CheckAtNextHalt"/>
    <s v="TBD34"/>
    <s v="YELLOW"/>
    <s v="Amber Warning VCU Supervisor"/>
  </r>
  <r>
    <s v="VCU"/>
    <x v="20"/>
    <s v="08000"/>
    <s v="1F"/>
    <s v="00801F"/>
    <s v="Parking brake not applied while charging."/>
    <x v="20"/>
    <s v="CheckAtNextHalt"/>
    <s v="TBD34"/>
    <s v="YELLOW"/>
    <s v="Amber Warning VCU Supervisor"/>
  </r>
  <r>
    <s v="VCU"/>
    <x v="20"/>
    <s v="0805A"/>
    <s v="05"/>
    <s v="5A8005"/>
    <s v="Power supply +BAT (+ permanent) failure."/>
    <x v="20"/>
    <s v="CheckImmediately"/>
    <s v="TBD33"/>
    <s v="RED"/>
    <s v="Red Warning VCU Supervisor"/>
  </r>
  <r>
    <s v="VCU"/>
    <x v="20"/>
    <s v="0805B"/>
    <s v="05"/>
    <s v="5B8005"/>
    <s v="Power supply V1 (+ permanent) failure."/>
    <x v="20"/>
    <s v="CheckImmediately"/>
    <s v="TBD33"/>
    <s v="RED"/>
    <s v="Red Warning VCU Supervisor"/>
  </r>
  <r>
    <s v="VCU"/>
    <x v="20"/>
    <s v="0805C"/>
    <s v="05"/>
    <s v="5C8005"/>
    <s v="Power supply V2 (+ permanent) failure."/>
    <x v="20"/>
    <s v="CheckImmediately"/>
    <s v="TBD33"/>
    <s v="RED"/>
    <s v="Red Warning VCU Supervisor"/>
  </r>
  <r>
    <s v="VCU"/>
    <x v="20"/>
    <s v="0805D"/>
    <s v="05"/>
    <s v="5D8005"/>
    <s v="Power supply V3 (+ after contact) failure."/>
    <x v="20"/>
    <s v="CheckImmediately"/>
    <s v="TBD33"/>
    <s v="RED"/>
    <s v="Red Warning VCU Supervisor"/>
  </r>
  <r>
    <s v="VCU"/>
    <x v="20"/>
    <s v="08060"/>
    <s v="1F"/>
    <s v="60801F"/>
    <s v="Powertrain - Fault #1"/>
    <x v="20"/>
    <s v="noSeverityAvailable"/>
    <s v="N.A."/>
    <s v="---"/>
    <s v="N.A."/>
  </r>
  <r>
    <s v="VCU"/>
    <x v="20"/>
    <s v="08069"/>
    <s v="1F"/>
    <s v="69801F"/>
    <s v="Powertrain - Fault #10"/>
    <x v="20"/>
    <s v="noSeverityAvailable"/>
    <s v="N.A."/>
    <s v="---"/>
    <s v="N.A."/>
  </r>
  <r>
    <s v="VCU"/>
    <x v="20"/>
    <s v="08061"/>
    <s v="1F"/>
    <s v="61801F"/>
    <s v="Powertrain - Fault #2"/>
    <x v="20"/>
    <s v="noSeverityAvailable"/>
    <s v="N.A."/>
    <s v="---"/>
    <s v="N.A."/>
  </r>
  <r>
    <s v="VCU"/>
    <x v="20"/>
    <s v="08062"/>
    <s v="1F"/>
    <s v="62801F"/>
    <s v="Powertrain - Fault #3"/>
    <x v="20"/>
    <s v="noSeverityAvailable"/>
    <s v="N.A."/>
    <s v="---"/>
    <s v="N.A."/>
  </r>
  <r>
    <s v="VCU"/>
    <x v="20"/>
    <s v="08063"/>
    <s v="1F"/>
    <s v="63801F"/>
    <s v="Powertrain - Fault #4"/>
    <x v="20"/>
    <s v="noSeverityAvailable"/>
    <s v="N.A."/>
    <s v="---"/>
    <s v="N.A."/>
  </r>
  <r>
    <s v="VCU"/>
    <x v="20"/>
    <s v="08064"/>
    <s v="1F"/>
    <s v="64801F"/>
    <s v="Powertrain - Fault #5"/>
    <x v="20"/>
    <s v="noSeverityAvailable"/>
    <s v="N.A."/>
    <s v="---"/>
    <s v="N.A."/>
  </r>
  <r>
    <s v="VCU"/>
    <x v="20"/>
    <s v="08065"/>
    <s v="1F"/>
    <s v="65801F"/>
    <s v="Powertrain - Fault #6"/>
    <x v="20"/>
    <s v="noSeverityAvailable"/>
    <s v="N.A."/>
    <s v="---"/>
    <s v="N.A."/>
  </r>
  <r>
    <s v="VCU"/>
    <x v="20"/>
    <s v="08066"/>
    <s v="1F"/>
    <s v="66801F"/>
    <s v="Powertrain - Fault #7"/>
    <x v="20"/>
    <s v="noSeverityAvailable"/>
    <s v="N.A."/>
    <s v="---"/>
    <s v="N.A."/>
  </r>
  <r>
    <s v="VCU"/>
    <x v="20"/>
    <s v="08067"/>
    <s v="1F"/>
    <s v="67801F"/>
    <s v="Powertrain - Fault #8"/>
    <x v="20"/>
    <s v="noSeverityAvailable"/>
    <s v="N.A."/>
    <s v="---"/>
    <s v="N.A."/>
  </r>
  <r>
    <s v="VCU"/>
    <x v="20"/>
    <s v="08068"/>
    <s v="1F"/>
    <s v="68801F"/>
    <s v="Powertrain - Fault #9"/>
    <x v="20"/>
    <s v="noSeverityAvailable"/>
    <s v="N.A."/>
    <s v="---"/>
    <s v="N.A."/>
  </r>
  <r>
    <s v="VCU"/>
    <x v="20"/>
    <s v="0805E"/>
    <s v="1F"/>
    <s v="5E801F"/>
    <s v="Powertrain emergency stop circuit failure (HVIL input or opening relay output missing signal)."/>
    <x v="20"/>
    <s v="CheckAtNextHalt"/>
    <s v="TBD34"/>
    <s v="YELLOW"/>
    <s v="Amber Warning VCU Supervisor"/>
  </r>
  <r>
    <s v="VCU"/>
    <x v="20"/>
    <s v="08013"/>
    <s v="1F"/>
    <s v="13801F"/>
    <s v="Ready to charge state not received from the charger."/>
    <x v="20"/>
    <s v="CheckAtNextHalt"/>
    <s v="TBD34"/>
    <s v="YELLOW"/>
    <s v="Amber Warning VCU Supervisor"/>
  </r>
  <r>
    <s v="VCU"/>
    <x v="20"/>
    <s v="08058"/>
    <s v="02"/>
    <s v="588002"/>
    <s v="Throttle pedal - Low idle switch signal failure."/>
    <x v="20"/>
    <s v="CheckAtNextHalt"/>
    <s v="TBD34"/>
    <s v="YELLOW"/>
    <s v="Amber Warning VCU Supervisor"/>
  </r>
  <r>
    <s v="VCU"/>
    <x v="20"/>
    <s v="08058"/>
    <s v="03"/>
    <s v="588003"/>
    <s v="Throttle pedal - Low idle switch signal short to 5V or 24V."/>
    <x v="20"/>
    <s v="CheckAtNextHalt"/>
    <s v="TBD34"/>
    <s v="YELLOW"/>
    <s v="Amber Warning VCU Supervisor"/>
  </r>
  <r>
    <s v="VCU"/>
    <x v="20"/>
    <s v="08058"/>
    <s v="04"/>
    <s v="588004"/>
    <s v="Throttle pedal - Low idle switch signal short to ground."/>
    <x v="20"/>
    <s v="CheckAtNextHalt"/>
    <s v="TBD34"/>
    <s v="YELLOW"/>
    <s v="Amber Warning VCU Supervisor"/>
  </r>
  <r>
    <s v="VCU"/>
    <x v="20"/>
    <s v="08057"/>
    <s v="02"/>
    <s v="578002"/>
    <s v="Throttle pedal - Position signal failure."/>
    <x v="20"/>
    <s v="CheckAtNextHalt"/>
    <s v="TBD34"/>
    <s v="YELLOW"/>
    <s v="Amber Warning VCU Supervisor"/>
  </r>
  <r>
    <s v="VCU"/>
    <x v="20"/>
    <s v="08057"/>
    <s v="03"/>
    <s v="578003"/>
    <s v="Throttle pedal - Position signal short to 5V or 24V."/>
    <x v="20"/>
    <s v="CheckAtNextHalt"/>
    <s v="TBD34"/>
    <s v="YELLOW"/>
    <s v="Amber Warning VCU Supervisor"/>
  </r>
  <r>
    <s v="VCU"/>
    <x v="20"/>
    <s v="08057"/>
    <s v="04"/>
    <s v="578004"/>
    <s v="Throttle pedal - Position signal short to ground."/>
    <x v="20"/>
    <s v="CheckAtNextHalt"/>
    <s v="TBD34"/>
    <s v="YELLOW"/>
    <s v="Amber Warning VCU Supervisor"/>
  </r>
  <r>
    <s v="VCU"/>
    <x v="20"/>
    <s v="08056"/>
    <s v="02"/>
    <s v="568002"/>
    <s v="Throttle pedal - Power supply failure."/>
    <x v="20"/>
    <s v="CheckAtNextHalt"/>
    <s v="TBD34"/>
    <s v="YELLOW"/>
    <s v="Amber Warning VCU Supervisor"/>
  </r>
  <r>
    <s v="VCU"/>
    <x v="20"/>
    <s v="08056"/>
    <s v="03"/>
    <s v="568003"/>
    <s v="Throttle pedal - Power supply voltage too high."/>
    <x v="20"/>
    <s v="CheckAtNextHalt"/>
    <s v="TBD34"/>
    <s v="YELLOW"/>
    <s v="Amber Warning VCU Supervisor"/>
  </r>
  <r>
    <s v="VCU"/>
    <x v="20"/>
    <s v="08056"/>
    <s v="04"/>
    <s v="568004"/>
    <s v="Throttle pedal - Power supply voltage too low."/>
    <x v="20"/>
    <s v="CheckAtNextHalt"/>
    <s v="TBD34"/>
    <s v="YELLOW"/>
    <s v="Amber Warning VCU Supervisor"/>
  </r>
  <r>
    <s v="VCU"/>
    <x v="20"/>
    <s v="08023"/>
    <s v="09"/>
    <s v="238009"/>
    <s v="Timeout CAN message API1_O1_CMD."/>
    <x v="20"/>
    <s v="CheckAtNextHalt"/>
    <s v="TBD34"/>
    <s v="YELLOW"/>
    <s v="Amber Warning VCU Supervisor"/>
  </r>
  <r>
    <s v="VCU"/>
    <x v="20"/>
    <s v="08024"/>
    <s v="09"/>
    <s v="248009"/>
    <s v="Timeout CAN message API1_O2_CMD."/>
    <x v="20"/>
    <s v="CheckAtNextHalt"/>
    <s v="TBD34"/>
    <s v="YELLOW"/>
    <s v="Amber Warning VCU Supervisor"/>
  </r>
  <r>
    <s v="VCU"/>
    <x v="20"/>
    <s v="08032"/>
    <s v="09"/>
    <s v="328009"/>
    <s v="Timeout CAN message Aux 1 DCDC Feedback."/>
    <x v="20"/>
    <s v="CheckAtNextHalt"/>
    <s v="TBD34"/>
    <s v="YELLOW"/>
    <s v="Amber Warning VCU Supervisor"/>
  </r>
  <r>
    <s v="VCU"/>
    <x v="20"/>
    <s v="08033"/>
    <s v="09"/>
    <s v="338009"/>
    <s v="Timeout CAN message Aux 1 Motor Feedback."/>
    <x v="20"/>
    <s v="CheckAtNextHalt"/>
    <s v="TBD34"/>
    <s v="YELLOW"/>
    <s v="Amber Warning VCU Supervisor"/>
  </r>
  <r>
    <s v="VCU"/>
    <x v="20"/>
    <s v="08034"/>
    <s v="09"/>
    <s v="348009"/>
    <s v="Timeout CAN message Aux 1 Status."/>
    <x v="20"/>
    <s v="CheckAtNextHalt"/>
    <s v="TBD34"/>
    <s v="YELLOW"/>
    <s v="Amber Warning VCU Supervisor"/>
  </r>
  <r>
    <s v="VCU"/>
    <x v="20"/>
    <s v="08036"/>
    <s v="09"/>
    <s v="368009"/>
    <s v="Timeout CAN message Aux 2 Motor Feedback."/>
    <x v="20"/>
    <s v="CheckAtNextHalt"/>
    <s v="TBD34"/>
    <s v="YELLOW"/>
    <s v="Amber Warning VCU Supervisor"/>
  </r>
  <r>
    <s v="VCU"/>
    <x v="20"/>
    <s v="08037"/>
    <s v="09"/>
    <s v="378009"/>
    <s v="Timeout CAN message Aux 2 Status."/>
    <x v="20"/>
    <s v="CheckAtNextHalt"/>
    <s v="TBD34"/>
    <s v="YELLOW"/>
    <s v="Amber Warning VCU Supervisor"/>
  </r>
  <r>
    <s v="VCU"/>
    <x v="20"/>
    <s v="08035"/>
    <s v="09"/>
    <s v="358009"/>
    <s v="Timeout CAN message Aux2 DCDC Feedback."/>
    <x v="20"/>
    <s v="CheckAtNextHalt"/>
    <s v="TBD34"/>
    <s v="YELLOW"/>
    <s v="Amber Warning VCU Supervisor"/>
  </r>
  <r>
    <s v="VCU"/>
    <x v="20"/>
    <s v="08025"/>
    <s v="09"/>
    <s v="258009"/>
    <s v="Timeout CAN message AUXIO1."/>
    <x v="20"/>
    <s v="CheckAtNextHalt"/>
    <s v="TBD34"/>
    <s v="YELLOW"/>
    <s v="Amber Warning VCU Supervisor"/>
  </r>
  <r>
    <s v="VCU"/>
    <x v="20"/>
    <s v="08026"/>
    <s v="09"/>
    <s v="268009"/>
    <s v="Timeout CAN message CCVS_E."/>
    <x v="20"/>
    <s v="CheckAtNextHalt"/>
    <s v="TBD34"/>
    <s v="YELLOW"/>
    <s v="Amber Warning VCU Supervisor"/>
  </r>
  <r>
    <s v="VCU"/>
    <x v="20"/>
    <s v="08044"/>
    <s v="09"/>
    <s v="448009"/>
    <s v="Timeout CAN message Charger Faults."/>
    <x v="20"/>
    <s v="CheckAtNextHalt"/>
    <s v="TBD34"/>
    <s v="YELLOW"/>
    <s v="Amber Warning VCU Supervisor"/>
  </r>
  <r>
    <s v="VCU"/>
    <x v="20"/>
    <s v="08027"/>
    <s v="09"/>
    <s v="278009"/>
    <s v="Timeout CAN message EBC1-A."/>
    <x v="20"/>
    <s v="CheckImmediately"/>
    <s v="TBD33"/>
    <s v="RED"/>
    <s v="Red Warning VCU Supervisor"/>
  </r>
  <r>
    <s v="VCU"/>
    <x v="20"/>
    <s v="08028"/>
    <s v="09"/>
    <s v="288009"/>
    <s v="Timeout CAN message EBC2-A."/>
    <x v="20"/>
    <s v="CheckImmediately"/>
    <s v="TBD33"/>
    <s v="RED"/>
    <s v="Red Warning VCU Supervisor"/>
  </r>
  <r>
    <s v="VCU"/>
    <x v="20"/>
    <s v="08059"/>
    <s v="09"/>
    <s v="598009"/>
    <s v="Timeout CAN message EBC5."/>
    <x v="20"/>
    <s v="CheckImmediately"/>
    <s v="TBD33"/>
    <s v="RED"/>
    <s v="Red Warning VCU Supervisor"/>
  </r>
  <r>
    <s v="VCU"/>
    <x v="20"/>
    <s v="08048"/>
    <s v="09"/>
    <s v="488009"/>
    <s v="Timeout CAN message EC1."/>
    <x v="20"/>
    <s v="CheckImmediately"/>
    <s v="TBD33"/>
    <s v="RED"/>
    <s v="Red Warning VCU Supervisor"/>
  </r>
  <r>
    <s v="VCU"/>
    <x v="20"/>
    <s v="0801E"/>
    <s v="09"/>
    <s v="1E8009"/>
    <s v="Timeout CAN message ECCU2SCU."/>
    <x v="20"/>
    <s v="CheckAtNextHalt"/>
    <s v="TBD34"/>
    <s v="YELLOW"/>
    <s v="Amber Warning VCU Supervisor"/>
  </r>
  <r>
    <s v="VCU"/>
    <x v="20"/>
    <s v="08038"/>
    <s v="09"/>
    <s v="388009"/>
    <s v="Timeout CAN message EEC1-H."/>
    <x v="20"/>
    <s v="CheckImmediately"/>
    <s v="TBD33"/>
    <s v="RED"/>
    <s v="Red Warning VCU Supervisor"/>
  </r>
  <r>
    <s v="VCU"/>
    <x v="20"/>
    <s v="08039"/>
    <s v="09"/>
    <s v="398009"/>
    <s v="Timeout CAN message EEC3-H."/>
    <x v="20"/>
    <s v="CheckAtNextHalt"/>
    <s v="TBD34"/>
    <s v="YELLOW"/>
    <s v="Amber Warning VCU Supervisor"/>
  </r>
  <r>
    <s v="VCU"/>
    <x v="20"/>
    <s v="0803A"/>
    <s v="09"/>
    <s v="3A8009"/>
    <s v="Timeout CAN message Electrical Feedback Traction Unit 1."/>
    <x v="20"/>
    <s v="CheckAtNextHalt"/>
    <s v="TBD34"/>
    <s v="YELLOW"/>
    <s v="Amber Warning VCU Supervisor"/>
  </r>
  <r>
    <s v="VCU"/>
    <x v="20"/>
    <s v="0801F"/>
    <s v="09"/>
    <s v="1F8009"/>
    <s v="Timeout CAN message Elfa System 1."/>
    <x v="20"/>
    <s v="CheckImmediately"/>
    <s v="TBD33"/>
    <s v="RED"/>
    <s v="Red Warning VCU Supervisor"/>
  </r>
  <r>
    <s v="VCU"/>
    <x v="20"/>
    <s v="08047"/>
    <s v="09"/>
    <s v="478009"/>
    <s v="Timeout CAN message ELFA_RC."/>
    <x v="20"/>
    <s v="CheckImmediately"/>
    <s v="TBD33"/>
    <s v="RED"/>
    <s v="Red Warning VCU Supervisor"/>
  </r>
  <r>
    <s v="VCU"/>
    <x v="20"/>
    <s v="0803B"/>
    <s v="09"/>
    <s v="3B8009"/>
    <s v="Timeout CAN message ERC1_DR."/>
    <x v="20"/>
    <s v="CheckAtNextHalt"/>
    <s v="TBD34"/>
    <s v="YELLOW"/>
    <s v="Amber Warning VCU Supervisor"/>
  </r>
  <r>
    <s v="VCU"/>
    <x v="20"/>
    <s v="0803C"/>
    <s v="09"/>
    <s v="3C8009"/>
    <s v="Timeout CAN message ETC1."/>
    <x v="20"/>
    <s v="CheckImmediately"/>
    <s v="TBD33"/>
    <s v="RED"/>
    <s v="Red Warning VCU Supervisor"/>
  </r>
  <r>
    <s v="VCU"/>
    <x v="20"/>
    <s v="0803D"/>
    <s v="09"/>
    <s v="3D8009"/>
    <s v="Timeout CAN message ETC2-T."/>
    <x v="20"/>
    <s v="CheckImmediately"/>
    <s v="TBD33"/>
    <s v="RED"/>
    <s v="Red Warning VCU Supervisor"/>
  </r>
  <r>
    <s v="VCU"/>
    <x v="20"/>
    <s v="0803E"/>
    <s v="09"/>
    <s v="3E8009"/>
    <s v="Timeout CAN message ETC7."/>
    <x v="20"/>
    <s v="CheckAtNextHalt"/>
    <s v="TBD34"/>
    <s v="YELLOW"/>
    <s v="Amber Warning VCU Supervisor"/>
  </r>
  <r>
    <s v="VCU"/>
    <x v="20"/>
    <s v="08020"/>
    <s v="09"/>
    <s v="208009"/>
    <s v="Timeout CAN message HSC1."/>
    <x v="20"/>
    <s v="CheckImmediately"/>
    <s v="TBD33"/>
    <s v="RED"/>
    <s v="Red Warning VCU Supervisor"/>
  </r>
  <r>
    <s v="VCU"/>
    <x v="20"/>
    <s v="08029"/>
    <s v="09"/>
    <s v="298009"/>
    <s v="Timeout CAN message HSI1."/>
    <x v="20"/>
    <s v="CheckImmediately"/>
    <s v="TBD33"/>
    <s v="RED"/>
    <s v="Red Warning VCU Supervisor"/>
  </r>
  <r>
    <s v="VCU"/>
    <x v="20"/>
    <s v="08021"/>
    <s v="09"/>
    <s v="218009"/>
    <s v="Timeout CAN message HVBox2SCU_Status1 or HVBOXSOHSTS."/>
    <x v="20"/>
    <s v="CheckImmediately"/>
    <s v="TBD33"/>
    <s v="RED"/>
    <s v="Red Warning VCU Supervisor"/>
  </r>
  <r>
    <s v="VCU"/>
    <x v="20"/>
    <s v="08022"/>
    <s v="09"/>
    <s v="228009"/>
    <s v="Timeout CAN message MBMS2SCU1."/>
    <x v="20"/>
    <s v="CheckImmediately"/>
    <s v="TBD33"/>
    <s v="RED"/>
    <s v="Red Warning VCU Supervisor"/>
  </r>
  <r>
    <s v="VCU"/>
    <x v="20"/>
    <s v="08043"/>
    <s v="09"/>
    <s v="438009"/>
    <s v="Timeout CAN message MBMS2SCU2."/>
    <x v="20"/>
    <s v="CheckImmediately"/>
    <s v="TBD33"/>
    <s v="RED"/>
    <s v="Red Warning VCU Supervisor"/>
  </r>
  <r>
    <s v="VCU"/>
    <x v="20"/>
    <s v="0803F"/>
    <s v="09"/>
    <s v="3F8009"/>
    <s v="Timeout CAN message Mechanical Feedback Traction Unit 1."/>
    <x v="20"/>
    <s v="CheckAtNextHalt"/>
    <s v="TBD34"/>
    <s v="YELLOW"/>
    <s v="Amber Warning VCU Supervisor"/>
  </r>
  <r>
    <s v="VCU"/>
    <x v="20"/>
    <s v="0802A"/>
    <s v="09"/>
    <s v="2A8009"/>
    <s v="Timeout CAN message MVS."/>
    <x v="20"/>
    <s v="CheckAtNextHalt"/>
    <s v="TBD34"/>
    <s v="YELLOW"/>
    <s v="Amber Warning VCU Supervisor"/>
  </r>
  <r>
    <s v="VCU"/>
    <x v="20"/>
    <s v="08040"/>
    <s v="09"/>
    <s v="408009"/>
    <s v="Timeout CAN message SM_ECP."/>
    <x v="20"/>
    <s v="CheckImmediately"/>
    <s v="TBD33"/>
    <s v="RED"/>
    <s v="Red Warning VCU Supervisor"/>
  </r>
  <r>
    <s v="VCU"/>
    <x v="20"/>
    <s v="08041"/>
    <s v="09"/>
    <s v="418009"/>
    <s v="Timeout CAN message Status Traction Unit 1."/>
    <x v="20"/>
    <s v="CheckImmediately"/>
    <s v="TBD33"/>
    <s v="RED"/>
    <s v="Red Warning VCU Supervisor"/>
  </r>
  <r>
    <s v="VCU"/>
    <x v="20"/>
    <s v="08042"/>
    <s v="09"/>
    <s v="428009"/>
    <s v="Timeout CAN message System Config 1."/>
    <x v="20"/>
    <s v="CheckImmediately"/>
    <s v="TBD33"/>
    <s v="RED"/>
    <s v="Red Warning VCU Supervisor"/>
  </r>
  <r>
    <s v="VCU"/>
    <x v="20"/>
    <s v="0802B"/>
    <s v="09"/>
    <s v="2B8009"/>
    <s v="Timeout CAN message TCO1."/>
    <x v="20"/>
    <s v="CheckImmediately"/>
    <s v="TBD33"/>
    <s v="RED"/>
    <s v="Red Warning VCU Supervisor"/>
  </r>
  <r>
    <s v="VCU"/>
    <x v="20"/>
    <s v="0802C"/>
    <s v="09"/>
    <s v="2C8009"/>
    <s v="Timeout CAN message TD."/>
    <x v="20"/>
    <s v="CheckAtNextHalt"/>
    <s v="TBD34"/>
    <s v="YELLOW"/>
    <s v="Amber Warning VCU Supervisor"/>
  </r>
  <r>
    <s v="VCU"/>
    <x v="20"/>
    <s v="0802F"/>
    <s v="09"/>
    <s v="2F8009"/>
    <s v="Timeout CAN message TSC1_PEV."/>
    <x v="20"/>
    <s v="CheckAtNextHalt"/>
    <s v="TBD34"/>
    <s v="YELLOW"/>
    <s v="Amber Warning VCU Supervisor"/>
  </r>
  <r>
    <s v="VCU"/>
    <x v="20"/>
    <s v="08030"/>
    <s v="09"/>
    <s v="308009"/>
    <s v="Timeout CAN message VDHR."/>
    <x v="20"/>
    <s v="CheckAtNextHalt"/>
    <s v="TBD34"/>
    <s v="YELLOW"/>
    <s v="Amber Warning VCU Supervisor"/>
  </r>
  <r>
    <s v="SSR0"/>
    <x v="21"/>
    <s v="304EE"/>
    <s v="08"/>
    <s v="EE0468"/>
    <s v="Battery Voltage Low"/>
    <x v="21"/>
    <s v="CheckImmediately"/>
    <s v="TBD63"/>
    <s v="RED"/>
    <s v="Red Warning SRR"/>
  </r>
  <r>
    <s v="SSR0"/>
    <x v="21"/>
    <s v="303EE"/>
    <s v="08"/>
    <s v="EE0368"/>
    <s v="Battery Voltage High"/>
    <x v="21"/>
    <s v="CheckImmediately"/>
    <s v="TBD63"/>
    <s v="RED"/>
    <s v="Red Warning SRR"/>
  </r>
  <r>
    <s v="SSR0"/>
    <x v="21"/>
    <s v="446C0"/>
    <s v="08"/>
    <s v="C04688"/>
    <s v="VCAN Bus Off"/>
    <x v="21"/>
    <s v="CheckImmediately"/>
    <s v="TBD63"/>
    <s v="RED"/>
    <s v="Red Warning SRR"/>
  </r>
  <r>
    <s v="SSR0"/>
    <x v="21"/>
    <s v="44550"/>
    <s v="08"/>
    <s v="504588"/>
    <s v="PCAN Bus Off and Communication Failure"/>
    <x v="21"/>
    <s v="CheckImmediately"/>
    <s v="TBD63"/>
    <s v="RED"/>
    <s v="Red Warning SRR"/>
  </r>
  <r>
    <s v="SSR0"/>
    <x v="21"/>
    <s v="44A50"/>
    <s v="08"/>
    <s v="504A88"/>
    <s v="PCAN Lost Communication with other Sensor"/>
    <x v="21"/>
    <s v="CheckImmediately"/>
    <s v="TBD63"/>
    <s v="RED"/>
    <s v="Red Warning SRR"/>
  </r>
  <r>
    <s v="SSR0"/>
    <x v="21"/>
    <s v="44B50"/>
    <s v="08"/>
    <s v="504B88"/>
    <s v="PCAN Lost Communication with Sensor1"/>
    <x v="21"/>
    <s v="CheckImmediately"/>
    <s v="TBD63"/>
    <s v="RED"/>
    <s v="Red Warning SRR"/>
  </r>
  <r>
    <s v="SSR0"/>
    <x v="21"/>
    <s v="004D2"/>
    <s v="00"/>
    <s v="D20400"/>
    <s v="PCAN Identical Configuration"/>
    <x v="21"/>
    <s v="CheckImmediately"/>
    <s v="TBD63"/>
    <s v="RED"/>
    <s v="Red Warning SRR"/>
  </r>
  <r>
    <s v="SSR0"/>
    <x v="21"/>
    <s v="400C1"/>
    <s v="12"/>
    <s v="C10092"/>
    <s v="VCAN Input signal Lost Communication"/>
    <x v="21"/>
    <s v="CheckImmediately"/>
    <s v="TBD63"/>
    <s v="RED"/>
    <s v="Red Warning SRR"/>
  </r>
  <r>
    <s v="SSR0"/>
    <x v="21"/>
    <s v="449EC"/>
    <s v="01"/>
    <s v="EC4981"/>
    <s v="VCAN Invalid input signal"/>
    <x v="21"/>
    <s v="CheckImmediately"/>
    <s v="TBD63"/>
    <s v="RED"/>
    <s v="Red Warning SRR"/>
  </r>
  <r>
    <s v="SSR0"/>
    <x v="21"/>
    <s v="4489B"/>
    <s v="18"/>
    <s v="9B4898"/>
    <s v="Overtemperature"/>
    <x v="21"/>
    <s v="CheckImmediately"/>
    <s v="TBD63"/>
    <s v="RED"/>
    <s v="Red Warning SRR"/>
  </r>
  <r>
    <s v="SSR0"/>
    <x v="21"/>
    <s v="4449B"/>
    <s v="18"/>
    <s v="9B4498"/>
    <s v="Undertemperature"/>
    <x v="21"/>
    <s v="CheckImmediately"/>
    <s v="TBD63"/>
    <s v="RED"/>
    <s v="Red Warning SRR"/>
  </r>
  <r>
    <s v="SSR0"/>
    <x v="21"/>
    <s v="3489B"/>
    <s v="18"/>
    <s v="9B4878"/>
    <s v="Sensor Identification not configured"/>
    <x v="21"/>
    <s v="CheckImmediately"/>
    <s v="TBD63"/>
    <s v="RED"/>
    <s v="Red Warning SRR"/>
  </r>
  <r>
    <s v="SSR0"/>
    <x v="21"/>
    <s v="3489B"/>
    <s v="16"/>
    <s v="9B4876"/>
    <s v="Sensor Identification wrong mounting position"/>
    <x v="21"/>
    <s v="CheckImmediately"/>
    <s v="TBD63"/>
    <s v="RED"/>
    <s v="Red Warning SRR"/>
  </r>
  <r>
    <s v="SSR0"/>
    <x v="21"/>
    <s v="200E3"/>
    <s v="15"/>
    <s v="E30055"/>
    <s v="Dataset Parsing not performed or ongoing"/>
    <x v="21"/>
    <s v="CheckImmediately"/>
    <s v="TBD63"/>
    <s v="RED"/>
    <s v="Red Warning SRR"/>
  </r>
  <r>
    <s v="SSR0"/>
    <x v="21"/>
    <s v="200E3"/>
    <s v="16"/>
    <s v="E30056"/>
    <s v="Dataset Parsing failed"/>
    <x v="21"/>
    <s v="CheckImmediately"/>
    <s v="TBD63"/>
    <s v="RED"/>
    <s v="Red Warning SRR"/>
  </r>
  <r>
    <s v="SSR0"/>
    <x v="21"/>
    <s v="200E4"/>
    <s v="17"/>
    <s v="E40057"/>
    <s v="Software Compatibility Error"/>
    <x v="21"/>
    <s v="CheckImmediately"/>
    <s v="TBD63"/>
    <s v="RED"/>
    <s v="Red Warning SRR"/>
  </r>
  <r>
    <s v="SSR0"/>
    <x v="21"/>
    <s v="25450"/>
    <s v="06"/>
    <s v="505446"/>
    <s v="System Synchronization Failure"/>
    <x v="21"/>
    <s v="CheckImmediately"/>
    <s v="TBD63"/>
    <s v="RED"/>
    <s v="Red Warning SRR"/>
  </r>
  <r>
    <s v="SSR0"/>
    <x v="21"/>
    <s v="20367"/>
    <s v="14"/>
    <s v="670354"/>
    <s v="Auto Calibration failure"/>
    <x v="21"/>
    <s v="CheckImmediately"/>
    <s v="TBD63"/>
    <s v="RED"/>
    <s v="Red Warning SRR"/>
  </r>
  <r>
    <s v="SSR0"/>
    <x v="21"/>
    <s v="202D0"/>
    <s v="05"/>
    <s v="D00245"/>
    <s v="Software failure"/>
    <x v="21"/>
    <s v="CheckImmediately"/>
    <s v="TBD63"/>
    <s v="RED"/>
    <s v="Red Warning SRR"/>
  </r>
  <r>
    <s v="SSR0"/>
    <x v="21"/>
    <s v="20267"/>
    <s v="14"/>
    <s v="670254"/>
    <s v="Radar Calibration Missing"/>
    <x v="21"/>
    <s v="CheckImmediately"/>
    <s v="TBD63"/>
    <s v="RED"/>
    <s v="Red Warning SRR"/>
  </r>
  <r>
    <s v="SSR0"/>
    <x v="21"/>
    <s v="24450"/>
    <s v="04"/>
    <s v="504444"/>
    <s v="Memory Failure"/>
    <x v="21"/>
    <s v="CheckImmediately"/>
    <s v="TBD63"/>
    <s v="RED"/>
    <s v="Red Warning SRR"/>
  </r>
  <r>
    <s v="SSR0"/>
    <x v="21"/>
    <s v="25550"/>
    <s v="07"/>
    <s v="505547"/>
    <s v="Watchdog failure"/>
    <x v="21"/>
    <s v="CheckImmediately"/>
    <s v="TBD63"/>
    <s v="RED"/>
    <s v="Red Warning SRR"/>
  </r>
  <r>
    <s v="SSR0"/>
    <x v="21"/>
    <s v="303F0"/>
    <s v="02"/>
    <s v="F00362"/>
    <s v="Internal Voltage Failure"/>
    <x v="21"/>
    <s v="CheckImmediately"/>
    <s v="TBD63"/>
    <s v="RED"/>
    <s v="Red Warning SRR"/>
  </r>
  <r>
    <s v="SSR0"/>
    <x v="21"/>
    <s v="20467"/>
    <s v="14"/>
    <s v="670454"/>
    <s v="Radar Failure"/>
    <x v="21"/>
    <s v="CheckImmediately"/>
    <s v="TBD63"/>
    <s v="RED"/>
    <s v="Red Warning SRR"/>
  </r>
  <r>
    <s v="SSR0"/>
    <x v="21"/>
    <s v="200F0"/>
    <s v="07"/>
    <s v="F00047"/>
    <s v="MCU Hardware Error"/>
    <x v="21"/>
    <s v="CheckImmediately"/>
    <s v="TBD63"/>
    <s v="RED"/>
    <s v="Red Warning SRR"/>
  </r>
  <r>
    <s v="SSR0"/>
    <x v="21"/>
    <s v="400C2"/>
    <s v="12"/>
    <s v="C20092"/>
    <s v="Received VIN not equal to stored VIN0"/>
    <x v="21"/>
    <s v="CheckImmediately"/>
    <s v="TBD63"/>
    <s v="RED"/>
    <s v="Red Warning SRR"/>
  </r>
  <r>
    <s v="SSR0"/>
    <x v="21"/>
    <s v="400C2"/>
    <s v="13"/>
    <s v="C20093_x000a_"/>
    <s v="Blockage"/>
    <x v="21"/>
    <s v="CheckImmediately"/>
    <s v="TBD63"/>
    <s v="RED"/>
    <s v="Red Warning SRR"/>
  </r>
  <r>
    <s v="SSR0"/>
    <x v="21"/>
    <s v="400C2"/>
    <s v="14"/>
    <s v="C20094_x000a_"/>
    <s v="Interference"/>
    <x v="21"/>
    <s v="CheckImmediately"/>
    <s v="TBD63"/>
    <s v="RED"/>
    <s v="Red Warning SRR"/>
  </r>
  <r>
    <s v="SSR0"/>
    <x v="21"/>
    <s v="20467"/>
    <s v="15"/>
    <s v="670455"/>
    <s v="Radar not Recoverable Failure"/>
    <x v="21"/>
    <s v="CheckImmediately"/>
    <s v="TBD63"/>
    <s v="RED"/>
    <s v="Red Warning SRR"/>
  </r>
  <r>
    <s v="SSR0"/>
    <x v="21"/>
    <s v="20467"/>
    <s v="16"/>
    <s v="670456"/>
    <s v="Radar Recoverable Failure"/>
    <x v="21"/>
    <s v="CheckImmediately"/>
    <s v="TBD63"/>
    <s v="RED"/>
    <s v="Red Warning SRR"/>
  </r>
  <r>
    <s v="SSR0"/>
    <x v="21"/>
    <s v="20467"/>
    <s v="17"/>
    <s v="670457"/>
    <s v="Radar Warning"/>
    <x v="21"/>
    <s v="CheckImmediately"/>
    <s v="TBD63"/>
    <s v="RED"/>
    <s v="Red Warning SRR"/>
  </r>
  <r>
    <s v="SSR0"/>
    <x v="21"/>
    <s v="200E3"/>
    <s v="14"/>
    <s v="E30054"/>
    <s v="Sensor not EOL/Service-calibrated"/>
    <x v="21"/>
    <s v="CheckImmediately"/>
    <s v="TBD63"/>
    <s v="RED"/>
    <s v="Red Warning SRR"/>
  </r>
  <r>
    <s v="SSR0"/>
    <x v="21"/>
    <s v="200E4"/>
    <s v="18"/>
    <s v="E40058"/>
    <s v="Postbuild Compatibility Error"/>
    <x v="21"/>
    <s v="CheckImmediately"/>
    <s v="TBD63"/>
    <s v="RED"/>
    <s v="Red Warning SRR"/>
  </r>
  <r>
    <s v="SSR0"/>
    <x v="21"/>
    <s v="7F000"/>
    <s v="0D"/>
    <s v="00F0ED"/>
    <s v="EOL variant coding missing"/>
    <x v="21"/>
    <s v="CheckImmediately"/>
    <s v="TBD63"/>
    <s v="RED"/>
    <s v="Red Warning SRR"/>
  </r>
  <r>
    <s v="SSR0"/>
    <x v="21"/>
    <s v="20467"/>
    <s v="18"/>
    <s v="670458"/>
    <s v="Claims Handling"/>
    <x v="21"/>
    <s v="CheckImmediately"/>
    <s v="TBD63"/>
    <s v="RED"/>
    <s v="Red Warning SRR"/>
  </r>
  <r>
    <s v="SSR1"/>
    <x v="22"/>
    <s v="304EE"/>
    <s v="08"/>
    <s v="EE0468"/>
    <s v="Battery Voltage Low"/>
    <x v="22"/>
    <s v="CheckImmediately"/>
    <s v="TBD63"/>
    <s v="RED"/>
    <s v="Red Warning SRR"/>
  </r>
  <r>
    <s v="SSR1"/>
    <x v="22"/>
    <s v="303EE"/>
    <s v="08"/>
    <s v="EE0368"/>
    <s v="Battery Voltage High"/>
    <x v="22"/>
    <s v="CheckImmediately"/>
    <s v="TBD63"/>
    <s v="RED"/>
    <s v="Red Warning SRR"/>
  </r>
  <r>
    <s v="SSR1"/>
    <x v="22"/>
    <s v="446C0"/>
    <s v="08"/>
    <s v="C04688"/>
    <s v="VCAN Bus Off"/>
    <x v="22"/>
    <s v="CheckImmediately"/>
    <s v="TBD63"/>
    <s v="RED"/>
    <s v="Red Warning SRR"/>
  </r>
  <r>
    <s v="SSR1"/>
    <x v="22"/>
    <s v="44550"/>
    <s v="08"/>
    <s v="504588"/>
    <s v="PCAN Bus Off and Communication Failure"/>
    <x v="22"/>
    <s v="CheckImmediately"/>
    <s v="TBD63"/>
    <s v="RED"/>
    <s v="Red Warning SRR"/>
  </r>
  <r>
    <s v="SSR1"/>
    <x v="22"/>
    <s v="44A50"/>
    <s v="08"/>
    <s v="504A88"/>
    <s v="PCAN Lost Communication with other Sensor"/>
    <x v="22"/>
    <s v="CheckImmediately"/>
    <s v="TBD63"/>
    <s v="RED"/>
    <s v="Red Warning SRR"/>
  </r>
  <r>
    <s v="SSR1"/>
    <x v="22"/>
    <s v="44B50"/>
    <s v="08"/>
    <s v="504B88"/>
    <s v="PCAN Lost Communication with Sensor1"/>
    <x v="22"/>
    <s v="CheckImmediately"/>
    <s v="TBD63"/>
    <s v="RED"/>
    <s v="Red Warning SRR"/>
  </r>
  <r>
    <s v="SSR1"/>
    <x v="22"/>
    <s v="004D2"/>
    <s v="00"/>
    <s v="D20400"/>
    <s v="PCAN Identical Configuration"/>
    <x v="22"/>
    <s v="CheckImmediately"/>
    <s v="TBD63"/>
    <s v="RED"/>
    <s v="Red Warning SRR"/>
  </r>
  <r>
    <s v="SSR1"/>
    <x v="22"/>
    <s v="400C1"/>
    <s v="12"/>
    <s v="C10092"/>
    <s v="VCAN Input signal Lost Communication"/>
    <x v="22"/>
    <s v="CheckImmediately"/>
    <s v="TBD63"/>
    <s v="RED"/>
    <s v="Red Warning SRR"/>
  </r>
  <r>
    <s v="SSR1"/>
    <x v="22"/>
    <s v="449EC"/>
    <s v="01"/>
    <s v="EC4981"/>
    <s v="VCAN Invalid input signal"/>
    <x v="22"/>
    <s v="CheckImmediately"/>
    <s v="TBD63"/>
    <s v="RED"/>
    <s v="Red Warning SRR"/>
  </r>
  <r>
    <s v="SSR1"/>
    <x v="22"/>
    <s v="4489B"/>
    <s v="18"/>
    <s v="9B4898"/>
    <s v="Overtemperature"/>
    <x v="22"/>
    <s v="CheckImmediately"/>
    <s v="TBD63"/>
    <s v="RED"/>
    <s v="Red Warning SRR"/>
  </r>
  <r>
    <s v="SSR1"/>
    <x v="22"/>
    <s v="4449B"/>
    <s v="18"/>
    <s v="9B4498"/>
    <s v="Undertemperature"/>
    <x v="22"/>
    <s v="CheckImmediately"/>
    <s v="TBD63"/>
    <s v="RED"/>
    <s v="Red Warning SRR"/>
  </r>
  <r>
    <s v="SSR1"/>
    <x v="22"/>
    <s v="3489B"/>
    <s v="18"/>
    <s v="9B4878"/>
    <s v="Sensor Identification not configured"/>
    <x v="22"/>
    <s v="CheckImmediately"/>
    <s v="TBD63"/>
    <s v="RED"/>
    <s v="Red Warning SRR"/>
  </r>
  <r>
    <s v="SSR1"/>
    <x v="22"/>
    <s v="3489B"/>
    <s v="16"/>
    <s v="9B4876"/>
    <s v="Sensor Identification wrong mounting position"/>
    <x v="22"/>
    <s v="CheckImmediately"/>
    <s v="TBD63"/>
    <s v="RED"/>
    <s v="Red Warning SRR"/>
  </r>
  <r>
    <s v="SSR1"/>
    <x v="22"/>
    <s v="200E3"/>
    <s v="15"/>
    <s v="E30055"/>
    <s v="Dataset Parsing not performed or ongoing"/>
    <x v="22"/>
    <s v="CheckImmediately"/>
    <s v="TBD63"/>
    <s v="RED"/>
    <s v="Red Warning SRR"/>
  </r>
  <r>
    <s v="SSR1"/>
    <x v="22"/>
    <s v="200E3"/>
    <s v="16"/>
    <s v="E30056"/>
    <s v="Dataset Parsing failed"/>
    <x v="22"/>
    <s v="CheckImmediately"/>
    <s v="TBD63"/>
    <s v="RED"/>
    <s v="Red Warning SRR"/>
  </r>
  <r>
    <s v="SSR1"/>
    <x v="22"/>
    <s v="200E4"/>
    <s v="17"/>
    <s v="E40057"/>
    <s v="Software Compatibility Error"/>
    <x v="22"/>
    <s v="CheckImmediately"/>
    <s v="TBD63"/>
    <s v="RED"/>
    <s v="Red Warning SRR"/>
  </r>
  <r>
    <s v="SSR1"/>
    <x v="22"/>
    <s v="25450"/>
    <s v="06"/>
    <s v="505446"/>
    <s v="System Synchronization Failure"/>
    <x v="22"/>
    <s v="CheckImmediately"/>
    <s v="TBD63"/>
    <s v="RED"/>
    <s v="Red Warning SRR"/>
  </r>
  <r>
    <s v="SSR1"/>
    <x v="22"/>
    <s v="20367"/>
    <s v="14"/>
    <s v="670354"/>
    <s v="Auto Calibration failure"/>
    <x v="22"/>
    <s v="CheckImmediately"/>
    <s v="TBD63"/>
    <s v="RED"/>
    <s v="Red Warning SRR"/>
  </r>
  <r>
    <s v="SSR1"/>
    <x v="22"/>
    <s v="202D0"/>
    <s v="05"/>
    <s v="D00245"/>
    <s v="Software failure"/>
    <x v="22"/>
    <s v="CheckImmediately"/>
    <s v="TBD63"/>
    <s v="RED"/>
    <s v="Red Warning SRR"/>
  </r>
  <r>
    <s v="SSR1"/>
    <x v="22"/>
    <s v="20267"/>
    <s v="14"/>
    <s v="670254"/>
    <s v="Radar Calibration Missing"/>
    <x v="22"/>
    <s v="CheckImmediately"/>
    <s v="TBD63"/>
    <s v="RED"/>
    <s v="Red Warning SRR"/>
  </r>
  <r>
    <s v="SSR1"/>
    <x v="22"/>
    <s v="24450"/>
    <s v="04"/>
    <s v="504444"/>
    <s v="Memory Failure"/>
    <x v="22"/>
    <s v="CheckImmediately"/>
    <s v="TBD63"/>
    <s v="RED"/>
    <s v="Red Warning SRR"/>
  </r>
  <r>
    <s v="SSR1"/>
    <x v="22"/>
    <s v="25550"/>
    <s v="07"/>
    <s v="505547"/>
    <s v="Watchdog failure"/>
    <x v="22"/>
    <s v="CheckImmediately"/>
    <s v="TBD63"/>
    <s v="RED"/>
    <s v="Red Warning SRR"/>
  </r>
  <r>
    <s v="SSR1"/>
    <x v="22"/>
    <s v="303F0"/>
    <s v="02"/>
    <s v="F00362"/>
    <s v="Internal Voltage Failure"/>
    <x v="22"/>
    <s v="CheckImmediately"/>
    <s v="TBD63"/>
    <s v="RED"/>
    <s v="Red Warning SRR"/>
  </r>
  <r>
    <s v="SSR1"/>
    <x v="22"/>
    <s v="20467"/>
    <s v="14"/>
    <s v="670454"/>
    <s v="Radar Failure"/>
    <x v="22"/>
    <s v="CheckImmediately"/>
    <s v="TBD63"/>
    <s v="RED"/>
    <s v="Red Warning SRR"/>
  </r>
  <r>
    <s v="SSR1"/>
    <x v="22"/>
    <s v="200F0"/>
    <s v="07"/>
    <s v="F00047"/>
    <s v="MCU Hardware Error"/>
    <x v="22"/>
    <s v="CheckImmediately"/>
    <s v="TBD63"/>
    <s v="RED"/>
    <s v="Red Warning SRR"/>
  </r>
  <r>
    <s v="SSR1"/>
    <x v="22"/>
    <s v="400C2"/>
    <s v="12"/>
    <s v="C20092"/>
    <s v="Received VIN not equal to stored VIN0"/>
    <x v="22"/>
    <s v="CheckImmediately"/>
    <s v="TBD63"/>
    <s v="RED"/>
    <s v="Red Warning SRR"/>
  </r>
  <r>
    <s v="SSR1"/>
    <x v="22"/>
    <s v="400C2"/>
    <s v="13"/>
    <s v="C20093_x000a_"/>
    <s v="Blockage"/>
    <x v="22"/>
    <s v="CheckImmediately"/>
    <s v="TBD63"/>
    <s v="RED"/>
    <s v="Red Warning SRR"/>
  </r>
  <r>
    <s v="SSR1"/>
    <x v="22"/>
    <s v="400C2"/>
    <s v="14"/>
    <s v="C20094_x000a_"/>
    <s v="Interference"/>
    <x v="22"/>
    <s v="CheckImmediately"/>
    <s v="TBD63"/>
    <s v="RED"/>
    <s v="Red Warning SRR"/>
  </r>
  <r>
    <s v="SSR1"/>
    <x v="22"/>
    <s v="20467"/>
    <s v="15"/>
    <s v="670455"/>
    <s v="Radar not Recoverable Failure"/>
    <x v="22"/>
    <s v="CheckImmediately"/>
    <s v="TBD63"/>
    <s v="RED"/>
    <s v="Red Warning SRR"/>
  </r>
  <r>
    <s v="SSR1"/>
    <x v="22"/>
    <s v="20467"/>
    <s v="16"/>
    <s v="670456"/>
    <s v="Radar Recoverable Failure"/>
    <x v="22"/>
    <s v="CheckImmediately"/>
    <s v="TBD63"/>
    <s v="RED"/>
    <s v="Red Warning SRR"/>
  </r>
  <r>
    <s v="SSR1"/>
    <x v="22"/>
    <s v="20467"/>
    <s v="17"/>
    <s v="670457"/>
    <s v="Radar Warning"/>
    <x v="22"/>
    <s v="CheckImmediately"/>
    <s v="TBD63"/>
    <s v="RED"/>
    <s v="Red Warning SRR"/>
  </r>
  <r>
    <s v="SSR1"/>
    <x v="22"/>
    <s v="200E3"/>
    <s v="14"/>
    <s v="E30054"/>
    <s v="Sensor not EOL/Service-calibrated"/>
    <x v="22"/>
    <s v="CheckImmediately"/>
    <s v="TBD63"/>
    <s v="RED"/>
    <s v="Red Warning SRR"/>
  </r>
  <r>
    <s v="SSR1"/>
    <x v="22"/>
    <s v="200E4"/>
    <s v="18"/>
    <s v="E40058"/>
    <s v="Postbuild Compatibility Error"/>
    <x v="22"/>
    <s v="CheckImmediately"/>
    <s v="TBD63"/>
    <s v="RED"/>
    <s v="Red Warning SRR"/>
  </r>
  <r>
    <s v="SSR1"/>
    <x v="22"/>
    <s v="7F000"/>
    <s v="0D"/>
    <s v="00F0ED"/>
    <s v="EOL variant coding missing"/>
    <x v="22"/>
    <s v="CheckImmediately"/>
    <s v="TBD63"/>
    <s v="RED"/>
    <s v="Red Warning SRR"/>
  </r>
  <r>
    <s v="SSR1"/>
    <x v="22"/>
    <s v="20467"/>
    <s v="18"/>
    <s v="670458"/>
    <s v="Claims Handling"/>
    <x v="22"/>
    <s v="CheckImmediately"/>
    <s v="TBD63"/>
    <s v="RED"/>
    <s v="Red Warning SRR"/>
  </r>
  <r>
    <s v="SSR2"/>
    <x v="23"/>
    <s v="304EE"/>
    <s v="08"/>
    <s v="EE0468"/>
    <s v="Battery Voltage Low"/>
    <x v="23"/>
    <s v="CheckImmediately"/>
    <s v="TBD63"/>
    <s v="RED"/>
    <s v="Red Warning SRR"/>
  </r>
  <r>
    <s v="SSR2"/>
    <x v="23"/>
    <s v="303EE"/>
    <s v="08"/>
    <s v="EE0368"/>
    <s v="Battery Voltage High"/>
    <x v="23"/>
    <s v="CheckImmediately"/>
    <s v="TBD63"/>
    <s v="RED"/>
    <s v="Red Warning SRR"/>
  </r>
  <r>
    <s v="SSR2"/>
    <x v="23"/>
    <s v="446C0"/>
    <s v="08"/>
    <s v="C04688"/>
    <s v="VCAN Bus Off"/>
    <x v="23"/>
    <s v="CheckImmediately"/>
    <s v="TBD63"/>
    <s v="RED"/>
    <s v="Red Warning SRR"/>
  </r>
  <r>
    <s v="SSR2"/>
    <x v="23"/>
    <s v="44550"/>
    <s v="08"/>
    <s v="504588"/>
    <s v="PCAN Bus Off and Communication Failure"/>
    <x v="23"/>
    <s v="CheckImmediately"/>
    <s v="TBD63"/>
    <s v="RED"/>
    <s v="Red Warning SRR"/>
  </r>
  <r>
    <s v="SSR2"/>
    <x v="23"/>
    <s v="44A50"/>
    <s v="08"/>
    <s v="504A88"/>
    <s v="PCAN Lost Communication with other Sensor"/>
    <x v="23"/>
    <s v="CheckImmediately"/>
    <s v="TBD63"/>
    <s v="RED"/>
    <s v="Red Warning SRR"/>
  </r>
  <r>
    <s v="SSR2"/>
    <x v="23"/>
    <s v="44B50"/>
    <s v="08"/>
    <s v="504B88"/>
    <s v="PCAN Lost Communication with Sensor1"/>
    <x v="23"/>
    <s v="CheckImmediately"/>
    <s v="TBD63"/>
    <s v="RED"/>
    <s v="Red Warning SRR"/>
  </r>
  <r>
    <s v="SSR2"/>
    <x v="23"/>
    <s v="004D2"/>
    <s v="00"/>
    <s v="D20400"/>
    <s v="PCAN Identical Configuration"/>
    <x v="23"/>
    <s v="CheckImmediately"/>
    <s v="TBD63"/>
    <s v="RED"/>
    <s v="Red Warning SRR"/>
  </r>
  <r>
    <s v="SSR2"/>
    <x v="23"/>
    <s v="400C1"/>
    <s v="12"/>
    <s v="C10092"/>
    <s v="VCAN Input signal Lost Communication"/>
    <x v="23"/>
    <s v="CheckImmediately"/>
    <s v="TBD63"/>
    <s v="RED"/>
    <s v="Red Warning SRR"/>
  </r>
  <r>
    <s v="SSR2"/>
    <x v="23"/>
    <s v="449EC"/>
    <s v="01"/>
    <s v="EC4981"/>
    <s v="VCAN Invalid input signal"/>
    <x v="23"/>
    <s v="CheckImmediately"/>
    <s v="TBD63"/>
    <s v="RED"/>
    <s v="Red Warning SRR"/>
  </r>
  <r>
    <s v="SSR2"/>
    <x v="23"/>
    <s v="4489B"/>
    <s v="18"/>
    <s v="9B4898"/>
    <s v="Overtemperature"/>
    <x v="23"/>
    <s v="CheckImmediately"/>
    <s v="TBD63"/>
    <s v="RED"/>
    <s v="Red Warning SRR"/>
  </r>
  <r>
    <s v="SSR2"/>
    <x v="23"/>
    <s v="4449B"/>
    <s v="18"/>
    <s v="9B4498"/>
    <s v="Undertemperature"/>
    <x v="23"/>
    <s v="CheckImmediately"/>
    <s v="TBD63"/>
    <s v="RED"/>
    <s v="Red Warning SRR"/>
  </r>
  <r>
    <s v="SSR2"/>
    <x v="23"/>
    <s v="3489B"/>
    <s v="18"/>
    <s v="9B4878"/>
    <s v="Sensor Identification not configured"/>
    <x v="23"/>
    <s v="CheckImmediately"/>
    <s v="TBD63"/>
    <s v="RED"/>
    <s v="Red Warning SRR"/>
  </r>
  <r>
    <s v="SSR2"/>
    <x v="23"/>
    <s v="3489B"/>
    <s v="16"/>
    <s v="9B4876"/>
    <s v="Sensor Identification wrong mounting position"/>
    <x v="23"/>
    <s v="CheckImmediately"/>
    <s v="TBD63"/>
    <s v="RED"/>
    <s v="Red Warning SRR"/>
  </r>
  <r>
    <s v="SSR2"/>
    <x v="23"/>
    <s v="200E3"/>
    <s v="15"/>
    <s v="E30055"/>
    <s v="Dataset Parsing not performed or ongoing"/>
    <x v="23"/>
    <s v="CheckImmediately"/>
    <s v="TBD63"/>
    <s v="RED"/>
    <s v="Red Warning SRR"/>
  </r>
  <r>
    <s v="SSR2"/>
    <x v="23"/>
    <s v="200E3"/>
    <s v="16"/>
    <s v="E30056"/>
    <s v="Dataset Parsing failed"/>
    <x v="23"/>
    <s v="CheckImmediately"/>
    <s v="TBD63"/>
    <s v="RED"/>
    <s v="Red Warning SRR"/>
  </r>
  <r>
    <s v="SSR2"/>
    <x v="23"/>
    <s v="200E4"/>
    <s v="17"/>
    <s v="E40057"/>
    <s v="Software Compatibility Error"/>
    <x v="23"/>
    <s v="CheckImmediately"/>
    <s v="TBD63"/>
    <s v="RED"/>
    <s v="Red Warning SRR"/>
  </r>
  <r>
    <s v="SSR2"/>
    <x v="23"/>
    <s v="25450"/>
    <s v="06"/>
    <s v="505446"/>
    <s v="System Synchronization Failure"/>
    <x v="23"/>
    <s v="CheckImmediately"/>
    <s v="TBD63"/>
    <s v="RED"/>
    <s v="Red Warning SRR"/>
  </r>
  <r>
    <s v="SSR2"/>
    <x v="23"/>
    <s v="20367"/>
    <s v="14"/>
    <s v="670354"/>
    <s v="Auto Calibration failure"/>
    <x v="23"/>
    <s v="CheckImmediately"/>
    <s v="TBD63"/>
    <s v="RED"/>
    <s v="Red Warning SRR"/>
  </r>
  <r>
    <s v="SSR2"/>
    <x v="23"/>
    <s v="202D0"/>
    <s v="05"/>
    <s v="D00245"/>
    <s v="Software failure"/>
    <x v="23"/>
    <s v="CheckImmediately"/>
    <s v="TBD63"/>
    <s v="RED"/>
    <s v="Red Warning SRR"/>
  </r>
  <r>
    <s v="SSR2"/>
    <x v="23"/>
    <s v="20267"/>
    <s v="14"/>
    <s v="670254"/>
    <s v="Radar Calibration Missing"/>
    <x v="23"/>
    <s v="CheckImmediately"/>
    <s v="TBD63"/>
    <s v="RED"/>
    <s v="Red Warning SRR"/>
  </r>
  <r>
    <s v="SSR2"/>
    <x v="23"/>
    <s v="24450"/>
    <s v="04"/>
    <s v="504444"/>
    <s v="Memory Failure"/>
    <x v="23"/>
    <s v="CheckImmediately"/>
    <s v="TBD63"/>
    <s v="RED"/>
    <s v="Red Warning SRR"/>
  </r>
  <r>
    <s v="SSR2"/>
    <x v="23"/>
    <s v="25550"/>
    <s v="07"/>
    <s v="505547"/>
    <s v="Watchdog failure"/>
    <x v="23"/>
    <s v="CheckImmediately"/>
    <s v="TBD63"/>
    <s v="RED"/>
    <s v="Red Warning SRR"/>
  </r>
  <r>
    <s v="SSR2"/>
    <x v="23"/>
    <s v="303F0"/>
    <s v="02"/>
    <s v="F00362"/>
    <s v="Internal Voltage Failure"/>
    <x v="23"/>
    <s v="CheckImmediately"/>
    <s v="TBD63"/>
    <s v="RED"/>
    <s v="Red Warning SRR"/>
  </r>
  <r>
    <s v="SSR2"/>
    <x v="23"/>
    <s v="20467"/>
    <s v="14"/>
    <s v="670454"/>
    <s v="Radar Failure"/>
    <x v="23"/>
    <s v="CheckImmediately"/>
    <s v="TBD63"/>
    <s v="RED"/>
    <s v="Red Warning SRR"/>
  </r>
  <r>
    <s v="SSR2"/>
    <x v="23"/>
    <s v="200F0"/>
    <s v="07"/>
    <s v="F00047"/>
    <s v="MCU Hardware Error"/>
    <x v="23"/>
    <s v="CheckImmediately"/>
    <s v="TBD63"/>
    <s v="RED"/>
    <s v="Red Warning SRR"/>
  </r>
  <r>
    <s v="SSR2"/>
    <x v="23"/>
    <s v="400C2"/>
    <s v="12"/>
    <s v="C20092"/>
    <s v="Received VIN not equal to stored VIN0"/>
    <x v="23"/>
    <s v="CheckImmediately"/>
    <s v="TBD63"/>
    <s v="RED"/>
    <s v="Red Warning SRR"/>
  </r>
  <r>
    <s v="SSR2"/>
    <x v="23"/>
    <s v="400C2"/>
    <s v="13"/>
    <s v="C20093_x000a_"/>
    <s v="Blockage"/>
    <x v="23"/>
    <s v="CheckImmediately"/>
    <s v="TBD63"/>
    <s v="RED"/>
    <s v="Red Warning SRR"/>
  </r>
  <r>
    <s v="SSR2"/>
    <x v="23"/>
    <s v="400C2"/>
    <s v="14"/>
    <s v="C20094_x000a_"/>
    <s v="Interference"/>
    <x v="23"/>
    <s v="CheckImmediately"/>
    <s v="TBD63"/>
    <s v="RED"/>
    <s v="Red Warning SRR"/>
  </r>
  <r>
    <s v="SSR2"/>
    <x v="23"/>
    <s v="20467"/>
    <s v="15"/>
    <s v="670455"/>
    <s v="Radar not Recoverable Failure"/>
    <x v="23"/>
    <s v="CheckImmediately"/>
    <s v="TBD63"/>
    <s v="RED"/>
    <s v="Red Warning SRR"/>
  </r>
  <r>
    <s v="SSR2"/>
    <x v="23"/>
    <s v="20467"/>
    <s v="16"/>
    <s v="670456"/>
    <s v="Radar Recoverable Failure"/>
    <x v="23"/>
    <s v="CheckImmediately"/>
    <s v="TBD63"/>
    <s v="RED"/>
    <s v="Red Warning SRR"/>
  </r>
  <r>
    <s v="SSR2"/>
    <x v="23"/>
    <s v="20467"/>
    <s v="17"/>
    <s v="670457"/>
    <s v="Radar Warning"/>
    <x v="23"/>
    <s v="CheckImmediately"/>
    <s v="TBD63"/>
    <s v="RED"/>
    <s v="Red Warning SRR"/>
  </r>
  <r>
    <s v="SSR2"/>
    <x v="23"/>
    <s v="200E3"/>
    <s v="14"/>
    <s v="E30054"/>
    <s v="Sensor not EOL/Service-calibrated"/>
    <x v="23"/>
    <s v="CheckImmediately"/>
    <s v="TBD63"/>
    <s v="RED"/>
    <s v="Red Warning SRR"/>
  </r>
  <r>
    <s v="SSR2"/>
    <x v="23"/>
    <s v="200E4"/>
    <s v="18"/>
    <s v="E40058"/>
    <s v="Postbuild Compatibility Error"/>
    <x v="23"/>
    <s v="CheckImmediately"/>
    <s v="TBD63"/>
    <s v="RED"/>
    <s v="Red Warning SRR"/>
  </r>
  <r>
    <s v="SSR2"/>
    <x v="23"/>
    <s v="7F000"/>
    <s v="0D"/>
    <s v="00F0ED"/>
    <s v="EOL variant coding missing"/>
    <x v="23"/>
    <s v="CheckImmediately"/>
    <s v="TBD63"/>
    <s v="RED"/>
    <s v="Red Warning SRR"/>
  </r>
  <r>
    <s v="SSR2"/>
    <x v="23"/>
    <s v="20467"/>
    <s v="18"/>
    <s v="670458"/>
    <s v="Claims Handling"/>
    <x v="23"/>
    <s v="CheckImmediately"/>
    <s v="TBD63"/>
    <s v="RED"/>
    <s v="Red Warning SRR"/>
  </r>
  <r>
    <s v="SSR4"/>
    <x v="24"/>
    <s v="304EE"/>
    <s v="08"/>
    <s v="EE0468"/>
    <s v="Battery Voltage Low"/>
    <x v="24"/>
    <s v="CheckImmediately"/>
    <s v="TBD63"/>
    <s v="RED"/>
    <s v="Red Warning SRR"/>
  </r>
  <r>
    <s v="SSR4"/>
    <x v="24"/>
    <s v="303EE"/>
    <s v="08"/>
    <s v="EE0368"/>
    <s v="Battery Voltage High"/>
    <x v="24"/>
    <s v="CheckImmediately"/>
    <s v="TBD63"/>
    <s v="RED"/>
    <s v="Red Warning SRR"/>
  </r>
  <r>
    <s v="SSR4"/>
    <x v="24"/>
    <s v="446C0"/>
    <s v="08"/>
    <s v="C04688"/>
    <s v="VCAN Bus Off"/>
    <x v="24"/>
    <s v="CheckImmediately"/>
    <s v="TBD63"/>
    <s v="RED"/>
    <s v="Red Warning SRR"/>
  </r>
  <r>
    <s v="SSR4"/>
    <x v="24"/>
    <s v="44550"/>
    <s v="08"/>
    <s v="504588"/>
    <s v="PCAN Bus Off and Communication Failure"/>
    <x v="24"/>
    <s v="CheckImmediately"/>
    <s v="TBD63"/>
    <s v="RED"/>
    <s v="Red Warning SRR"/>
  </r>
  <r>
    <s v="SSR4"/>
    <x v="24"/>
    <s v="44A50"/>
    <s v="08"/>
    <s v="504A88"/>
    <s v="PCAN Lost Communication with other Sensor"/>
    <x v="24"/>
    <s v="CheckImmediately"/>
    <s v="TBD63"/>
    <s v="RED"/>
    <s v="Red Warning SRR"/>
  </r>
  <r>
    <s v="SSR4"/>
    <x v="24"/>
    <s v="44B50"/>
    <s v="08"/>
    <s v="504B88"/>
    <s v="PCAN Lost Communication with Sensor1"/>
    <x v="24"/>
    <s v="CheckImmediately"/>
    <s v="TBD63"/>
    <s v="RED"/>
    <s v="Red Warning SRR"/>
  </r>
  <r>
    <s v="SSR4"/>
    <x v="24"/>
    <s v="004D2"/>
    <s v="00"/>
    <s v="D20400"/>
    <s v="PCAN Identical Configuration"/>
    <x v="24"/>
    <s v="CheckImmediately"/>
    <s v="TBD63"/>
    <s v="RED"/>
    <s v="Red Warning SRR"/>
  </r>
  <r>
    <s v="SSR4"/>
    <x v="24"/>
    <s v="400C1"/>
    <s v="12"/>
    <s v="C10092"/>
    <s v="VCAN Input signal Lost Communication"/>
    <x v="24"/>
    <s v="CheckImmediately"/>
    <s v="TBD63"/>
    <s v="RED"/>
    <s v="Red Warning SRR"/>
  </r>
  <r>
    <s v="SSR4"/>
    <x v="24"/>
    <s v="449EC"/>
    <s v="01"/>
    <s v="EC4981"/>
    <s v="VCAN Invalid input signal"/>
    <x v="24"/>
    <s v="CheckImmediately"/>
    <s v="TBD63"/>
    <s v="RED"/>
    <s v="Red Warning SRR"/>
  </r>
  <r>
    <s v="SSR4"/>
    <x v="24"/>
    <s v="4489B"/>
    <s v="18"/>
    <s v="9B4898"/>
    <s v="Overtemperature"/>
    <x v="24"/>
    <s v="CheckImmediately"/>
    <s v="TBD63"/>
    <s v="RED"/>
    <s v="Red Warning SRR"/>
  </r>
  <r>
    <s v="SSR4"/>
    <x v="24"/>
    <s v="4449B"/>
    <s v="18"/>
    <s v="9B4498"/>
    <s v="Undertemperature"/>
    <x v="24"/>
    <s v="CheckImmediately"/>
    <s v="TBD63"/>
    <s v="RED"/>
    <s v="Red Warning SRR"/>
  </r>
  <r>
    <s v="SSR4"/>
    <x v="24"/>
    <s v="3489B"/>
    <s v="18"/>
    <s v="9B4878"/>
    <s v="Sensor Identification not configured"/>
    <x v="24"/>
    <s v="CheckImmediately"/>
    <s v="TBD63"/>
    <s v="RED"/>
    <s v="Red Warning SRR"/>
  </r>
  <r>
    <s v="SSR4"/>
    <x v="24"/>
    <s v="3489B"/>
    <s v="16"/>
    <s v="9B4876"/>
    <s v="Sensor Identification wrong mounting position"/>
    <x v="24"/>
    <s v="CheckImmediately"/>
    <s v="TBD63"/>
    <s v="RED"/>
    <s v="Red Warning SRR"/>
  </r>
  <r>
    <s v="SSR4"/>
    <x v="24"/>
    <s v="200E3"/>
    <s v="15"/>
    <s v="E30055"/>
    <s v="Dataset Parsing not performed or ongoing"/>
    <x v="24"/>
    <s v="CheckImmediately"/>
    <s v="TBD63"/>
    <s v="RED"/>
    <s v="Red Warning SRR"/>
  </r>
  <r>
    <s v="SSR4"/>
    <x v="24"/>
    <s v="200E3"/>
    <s v="16"/>
    <s v="E30056"/>
    <s v="Dataset Parsing failed"/>
    <x v="24"/>
    <s v="CheckImmediately"/>
    <s v="TBD63"/>
    <s v="RED"/>
    <s v="Red Warning SRR"/>
  </r>
  <r>
    <s v="SSR4"/>
    <x v="24"/>
    <s v="200E4"/>
    <s v="17"/>
    <s v="E40057"/>
    <s v="Software Compatibility Error"/>
    <x v="24"/>
    <s v="CheckImmediately"/>
    <s v="TBD63"/>
    <s v="RED"/>
    <s v="Red Warning SRR"/>
  </r>
  <r>
    <s v="SSR4"/>
    <x v="24"/>
    <s v="25450"/>
    <s v="06"/>
    <s v="505446"/>
    <s v="System Synchronization Failure"/>
    <x v="24"/>
    <s v="CheckImmediately"/>
    <s v="TBD63"/>
    <s v="RED"/>
    <s v="Red Warning SRR"/>
  </r>
  <r>
    <s v="SSR4"/>
    <x v="24"/>
    <s v="20367"/>
    <s v="14"/>
    <s v="670354"/>
    <s v="Auto Calibration failure"/>
    <x v="24"/>
    <s v="CheckImmediately"/>
    <s v="TBD63"/>
    <s v="RED"/>
    <s v="Red Warning SRR"/>
  </r>
  <r>
    <s v="SSR4"/>
    <x v="24"/>
    <s v="202D0"/>
    <s v="05"/>
    <s v="D00245"/>
    <s v="Software failure"/>
    <x v="24"/>
    <s v="CheckImmediately"/>
    <s v="TBD63"/>
    <s v="RED"/>
    <s v="Red Warning SRR"/>
  </r>
  <r>
    <s v="SSR4"/>
    <x v="24"/>
    <s v="20267"/>
    <s v="14"/>
    <s v="670254"/>
    <s v="Radar Calibration Missing"/>
    <x v="24"/>
    <s v="CheckImmediately"/>
    <s v="TBD63"/>
    <s v="RED"/>
    <s v="Red Warning SRR"/>
  </r>
  <r>
    <s v="SSR4"/>
    <x v="24"/>
    <s v="24450"/>
    <s v="04"/>
    <s v="504444"/>
    <s v="Memory Failure"/>
    <x v="24"/>
    <s v="CheckImmediately"/>
    <s v="TBD63"/>
    <s v="RED"/>
    <s v="Red Warning SRR"/>
  </r>
  <r>
    <s v="SSR4"/>
    <x v="24"/>
    <s v="25550"/>
    <s v="07"/>
    <s v="505547"/>
    <s v="Watchdog failure"/>
    <x v="24"/>
    <s v="CheckImmediately"/>
    <s v="TBD63"/>
    <s v="RED"/>
    <s v="Red Warning SRR"/>
  </r>
  <r>
    <s v="SSR4"/>
    <x v="24"/>
    <s v="303F0"/>
    <s v="02"/>
    <s v="F00362"/>
    <s v="Internal Voltage Failure"/>
    <x v="24"/>
    <s v="CheckImmediately"/>
    <s v="TBD63"/>
    <s v="RED"/>
    <s v="Red Warning SRR"/>
  </r>
  <r>
    <s v="SSR4"/>
    <x v="24"/>
    <s v="20467"/>
    <s v="14"/>
    <s v="670454"/>
    <s v="Radar Failure"/>
    <x v="24"/>
    <s v="CheckImmediately"/>
    <s v="TBD63"/>
    <s v="RED"/>
    <s v="Red Warning SRR"/>
  </r>
  <r>
    <s v="SSR4"/>
    <x v="24"/>
    <s v="200F0"/>
    <s v="07"/>
    <s v="F00047"/>
    <s v="MCU Hardware Error"/>
    <x v="24"/>
    <s v="CheckImmediately"/>
    <s v="TBD63"/>
    <s v="RED"/>
    <s v="Red Warning SRR"/>
  </r>
  <r>
    <s v="SSR4"/>
    <x v="24"/>
    <s v="400C2"/>
    <s v="12"/>
    <s v="C20092"/>
    <s v="Received VIN not equal to stored VIN0"/>
    <x v="24"/>
    <s v="CheckImmediately"/>
    <s v="TBD63"/>
    <s v="RED"/>
    <s v="Red Warning SRR"/>
  </r>
  <r>
    <s v="SSR4"/>
    <x v="24"/>
    <s v="400C2"/>
    <s v="13"/>
    <s v="C20093_x000a_"/>
    <s v="Blockage"/>
    <x v="24"/>
    <s v="CheckImmediately"/>
    <s v="TBD63"/>
    <s v="RED"/>
    <s v="Red Warning SRR"/>
  </r>
  <r>
    <s v="SSR4"/>
    <x v="24"/>
    <s v="400C2"/>
    <s v="14"/>
    <s v="C20094_x000a_"/>
    <s v="Interference"/>
    <x v="24"/>
    <s v="CheckImmediately"/>
    <s v="TBD63"/>
    <s v="RED"/>
    <s v="Red Warning SRR"/>
  </r>
  <r>
    <s v="SSR4"/>
    <x v="24"/>
    <s v="20467"/>
    <s v="15"/>
    <s v="670455"/>
    <s v="Radar not Recoverable Failure"/>
    <x v="24"/>
    <s v="CheckImmediately"/>
    <s v="TBD63"/>
    <s v="RED"/>
    <s v="Red Warning SRR"/>
  </r>
  <r>
    <s v="SSR4"/>
    <x v="24"/>
    <s v="20467"/>
    <s v="16"/>
    <s v="670456"/>
    <s v="Radar Recoverable Failure"/>
    <x v="24"/>
    <s v="CheckImmediately"/>
    <s v="TBD63"/>
    <s v="RED"/>
    <s v="Red Warning SRR"/>
  </r>
  <r>
    <s v="SSR4"/>
    <x v="24"/>
    <s v="20467"/>
    <s v="17"/>
    <s v="670457"/>
    <s v="Radar Warning"/>
    <x v="24"/>
    <s v="CheckImmediately"/>
    <s v="TBD63"/>
    <s v="RED"/>
    <s v="Red Warning SRR"/>
  </r>
  <r>
    <s v="SSR4"/>
    <x v="24"/>
    <s v="200E3"/>
    <s v="14"/>
    <s v="E30054"/>
    <s v="Sensor not EOL/Service-calibrated"/>
    <x v="24"/>
    <s v="CheckImmediately"/>
    <s v="TBD63"/>
    <s v="RED"/>
    <s v="Red Warning SRR"/>
  </r>
  <r>
    <s v="SSR4"/>
    <x v="24"/>
    <s v="200E4"/>
    <s v="18"/>
    <s v="E40058"/>
    <s v="Postbuild Compatibility Error"/>
    <x v="24"/>
    <s v="CheckImmediately"/>
    <s v="TBD63"/>
    <s v="RED"/>
    <s v="Red Warning SRR"/>
  </r>
  <r>
    <s v="SSR4"/>
    <x v="24"/>
    <s v="7F000"/>
    <s v="0D"/>
    <s v="00F0ED"/>
    <s v="EOL variant coding missing"/>
    <x v="24"/>
    <s v="CheckImmediately"/>
    <s v="TBD63"/>
    <s v="RED"/>
    <s v="Red Warning SRR"/>
  </r>
  <r>
    <s v="SSR4"/>
    <x v="24"/>
    <s v="20467"/>
    <s v="18"/>
    <s v="670458"/>
    <s v="Claims Handling"/>
    <x v="24"/>
    <s v="CheckImmediately"/>
    <s v="TBD63"/>
    <s v="RED"/>
    <s v="Red Warning SRR"/>
  </r>
  <r>
    <s v="SSR5"/>
    <x v="25"/>
    <s v="304EE"/>
    <s v="08"/>
    <s v="EE0468"/>
    <s v="Battery Voltage Low"/>
    <x v="25"/>
    <s v="CheckImmediately"/>
    <s v="TBD63"/>
    <s v="RED"/>
    <s v="Red Warning SRR"/>
  </r>
  <r>
    <s v="SSR5"/>
    <x v="25"/>
    <s v="303EE"/>
    <s v="08"/>
    <s v="EE0368"/>
    <s v="Battery Voltage High"/>
    <x v="25"/>
    <s v="CheckImmediately"/>
    <s v="TBD63"/>
    <s v="RED"/>
    <s v="Red Warning SRR"/>
  </r>
  <r>
    <s v="SSR5"/>
    <x v="25"/>
    <s v="446C0"/>
    <s v="08"/>
    <s v="C04688"/>
    <s v="VCAN Bus Off"/>
    <x v="25"/>
    <s v="CheckImmediately"/>
    <s v="TBD63"/>
    <s v="RED"/>
    <s v="Red Warning SRR"/>
  </r>
  <r>
    <s v="SSR5"/>
    <x v="25"/>
    <s v="44550"/>
    <s v="08"/>
    <s v="504588"/>
    <s v="PCAN Bus Off and Communication Failure"/>
    <x v="25"/>
    <s v="CheckImmediately"/>
    <s v="TBD63"/>
    <s v="RED"/>
    <s v="Red Warning SRR"/>
  </r>
  <r>
    <s v="SSR5"/>
    <x v="25"/>
    <s v="44A50"/>
    <s v="08"/>
    <s v="504A88"/>
    <s v="PCAN Lost Communication with other Sensor"/>
    <x v="25"/>
    <s v="CheckImmediately"/>
    <s v="TBD63"/>
    <s v="RED"/>
    <s v="Red Warning SRR"/>
  </r>
  <r>
    <s v="SSR5"/>
    <x v="25"/>
    <s v="44B50"/>
    <s v="08"/>
    <s v="504B88"/>
    <s v="PCAN Lost Communication with Sensor1"/>
    <x v="25"/>
    <s v="CheckImmediately"/>
    <s v="TBD63"/>
    <s v="RED"/>
    <s v="Red Warning SRR"/>
  </r>
  <r>
    <s v="SSR5"/>
    <x v="25"/>
    <s v="004D2"/>
    <s v="00"/>
    <s v="D20400"/>
    <s v="PCAN Identical Configuration"/>
    <x v="25"/>
    <s v="CheckImmediately"/>
    <s v="TBD63"/>
    <s v="RED"/>
    <s v="Red Warning SRR"/>
  </r>
  <r>
    <s v="SSR5"/>
    <x v="25"/>
    <s v="400C1"/>
    <s v="12"/>
    <s v="C10092"/>
    <s v="VCAN Input signal Lost Communication"/>
    <x v="25"/>
    <s v="CheckImmediately"/>
    <s v="TBD63"/>
    <s v="RED"/>
    <s v="Red Warning SRR"/>
  </r>
  <r>
    <s v="SSR5"/>
    <x v="25"/>
    <s v="449EC"/>
    <s v="01"/>
    <s v="EC4981"/>
    <s v="VCAN Invalid input signal"/>
    <x v="25"/>
    <s v="CheckImmediately"/>
    <s v="TBD63"/>
    <s v="RED"/>
    <s v="Red Warning SRR"/>
  </r>
  <r>
    <s v="SSR5"/>
    <x v="25"/>
    <s v="4489B"/>
    <s v="18"/>
    <s v="9B4898"/>
    <s v="Overtemperature"/>
    <x v="25"/>
    <s v="CheckImmediately"/>
    <s v="TBD63"/>
    <s v="RED"/>
    <s v="Red Warning SRR"/>
  </r>
  <r>
    <s v="SSR5"/>
    <x v="25"/>
    <s v="4449B"/>
    <s v="18"/>
    <s v="9B4498"/>
    <s v="Undertemperature"/>
    <x v="25"/>
    <s v="CheckImmediately"/>
    <s v="TBD63"/>
    <s v="RED"/>
    <s v="Red Warning SRR"/>
  </r>
  <r>
    <s v="SSR5"/>
    <x v="25"/>
    <s v="3489B"/>
    <s v="18"/>
    <s v="9B4878"/>
    <s v="Sensor Identification not configured"/>
    <x v="25"/>
    <s v="CheckImmediately"/>
    <s v="TBD63"/>
    <s v="RED"/>
    <s v="Red Warning SRR"/>
  </r>
  <r>
    <s v="SSR5"/>
    <x v="25"/>
    <s v="3489B"/>
    <s v="16"/>
    <s v="9B4876"/>
    <s v="Sensor Identification wrong mounting position"/>
    <x v="25"/>
    <s v="CheckImmediately"/>
    <s v="TBD63"/>
    <s v="RED"/>
    <s v="Red Warning SRR"/>
  </r>
  <r>
    <s v="SSR5"/>
    <x v="25"/>
    <s v="200E3"/>
    <s v="15"/>
    <s v="E30055"/>
    <s v="Dataset Parsing not performed or ongoing"/>
    <x v="25"/>
    <s v="CheckImmediately"/>
    <s v="TBD63"/>
    <s v="RED"/>
    <s v="Red Warning SRR"/>
  </r>
  <r>
    <s v="SSR5"/>
    <x v="25"/>
    <s v="200E3"/>
    <s v="16"/>
    <s v="E30056"/>
    <s v="Dataset Parsing failed"/>
    <x v="25"/>
    <s v="CheckImmediately"/>
    <s v="TBD63"/>
    <s v="RED"/>
    <s v="Red Warning SRR"/>
  </r>
  <r>
    <s v="SSR5"/>
    <x v="25"/>
    <s v="200E4"/>
    <s v="17"/>
    <s v="E40057"/>
    <s v="Software Compatibility Error"/>
    <x v="25"/>
    <s v="CheckImmediately"/>
    <s v="TBD63"/>
    <s v="RED"/>
    <s v="Red Warning SRR"/>
  </r>
  <r>
    <s v="SSR5"/>
    <x v="25"/>
    <s v="25450"/>
    <s v="06"/>
    <s v="505446"/>
    <s v="System Synchronization Failure"/>
    <x v="25"/>
    <s v="CheckImmediately"/>
    <s v="TBD63"/>
    <s v="RED"/>
    <s v="Red Warning SRR"/>
  </r>
  <r>
    <s v="SSR5"/>
    <x v="25"/>
    <s v="20367"/>
    <s v="14"/>
    <s v="670354"/>
    <s v="Auto Calibration failure"/>
    <x v="25"/>
    <s v="CheckImmediately"/>
    <s v="TBD63"/>
    <s v="RED"/>
    <s v="Red Warning SRR"/>
  </r>
  <r>
    <s v="SSR5"/>
    <x v="25"/>
    <s v="202D0"/>
    <s v="05"/>
    <s v="D00245"/>
    <s v="Software failure"/>
    <x v="25"/>
    <s v="CheckImmediately"/>
    <s v="TBD63"/>
    <s v="RED"/>
    <s v="Red Warning SRR"/>
  </r>
  <r>
    <s v="SSR5"/>
    <x v="25"/>
    <s v="20267"/>
    <s v="14"/>
    <s v="670254"/>
    <s v="Radar Calibration Missing"/>
    <x v="25"/>
    <s v="CheckImmediately"/>
    <s v="TBD63"/>
    <s v="RED"/>
    <s v="Red Warning SRR"/>
  </r>
  <r>
    <s v="SSR5"/>
    <x v="25"/>
    <s v="24450"/>
    <s v="04"/>
    <s v="504444"/>
    <s v="Memory Failure"/>
    <x v="25"/>
    <s v="CheckImmediately"/>
    <s v="TBD63"/>
    <s v="RED"/>
    <s v="Red Warning SRR"/>
  </r>
  <r>
    <s v="SSR5"/>
    <x v="25"/>
    <s v="25550"/>
    <s v="07"/>
    <s v="505547"/>
    <s v="Watchdog failure"/>
    <x v="25"/>
    <s v="CheckImmediately"/>
    <s v="TBD63"/>
    <s v="RED"/>
    <s v="Red Warning SRR"/>
  </r>
  <r>
    <s v="SSR5"/>
    <x v="25"/>
    <s v="303F0"/>
    <s v="02"/>
    <s v="F00362"/>
    <s v="Internal Voltage Failure"/>
    <x v="25"/>
    <s v="CheckImmediately"/>
    <s v="TBD63"/>
    <s v="RED"/>
    <s v="Red Warning SRR"/>
  </r>
  <r>
    <s v="SSR5"/>
    <x v="25"/>
    <s v="20467"/>
    <s v="14"/>
    <s v="670454"/>
    <s v="Radar Failure"/>
    <x v="25"/>
    <s v="CheckImmediately"/>
    <s v="TBD63"/>
    <s v="RED"/>
    <s v="Red Warning SRR"/>
  </r>
  <r>
    <s v="SSR5"/>
    <x v="25"/>
    <s v="200F0"/>
    <s v="07"/>
    <s v="F00047"/>
    <s v="MCU Hardware Error"/>
    <x v="25"/>
    <s v="CheckImmediately"/>
    <s v="TBD63"/>
    <s v="RED"/>
    <s v="Red Warning SRR"/>
  </r>
  <r>
    <s v="SSR5"/>
    <x v="25"/>
    <s v="400C2"/>
    <s v="12"/>
    <s v="C20092"/>
    <s v="Received VIN not equal to stored VIN0"/>
    <x v="25"/>
    <s v="CheckImmediately"/>
    <s v="TBD63"/>
    <s v="RED"/>
    <s v="Red Warning SRR"/>
  </r>
  <r>
    <s v="SSR5"/>
    <x v="25"/>
    <s v="400C2"/>
    <s v="13"/>
    <s v="C20093_x000a_"/>
    <s v="Blockage"/>
    <x v="25"/>
    <s v="CheckImmediately"/>
    <s v="TBD63"/>
    <s v="RED"/>
    <s v="Red Warning SRR"/>
  </r>
  <r>
    <s v="SSR5"/>
    <x v="25"/>
    <s v="400C2"/>
    <s v="14"/>
    <s v="C20094_x000a_"/>
    <s v="Interference"/>
    <x v="25"/>
    <s v="CheckImmediately"/>
    <s v="TBD63"/>
    <s v="RED"/>
    <s v="Red Warning SRR"/>
  </r>
  <r>
    <s v="SSR5"/>
    <x v="25"/>
    <s v="20467"/>
    <s v="15"/>
    <s v="670455"/>
    <s v="Radar not Recoverable Failure"/>
    <x v="25"/>
    <s v="CheckImmediately"/>
    <s v="TBD63"/>
    <s v="RED"/>
    <s v="Red Warning SRR"/>
  </r>
  <r>
    <s v="SSR5"/>
    <x v="25"/>
    <s v="20467"/>
    <s v="16"/>
    <s v="670456"/>
    <s v="Radar Recoverable Failure"/>
    <x v="25"/>
    <s v="CheckImmediately"/>
    <s v="TBD63"/>
    <s v="RED"/>
    <s v="Red Warning SRR"/>
  </r>
  <r>
    <s v="SSR5"/>
    <x v="25"/>
    <s v="20467"/>
    <s v="17"/>
    <s v="670457"/>
    <s v="Radar Warning"/>
    <x v="25"/>
    <s v="CheckImmediately"/>
    <s v="TBD63"/>
    <s v="RED"/>
    <s v="Red Warning SRR"/>
  </r>
  <r>
    <s v="SSR5"/>
    <x v="25"/>
    <s v="200E3"/>
    <s v="14"/>
    <s v="E30054"/>
    <s v="Sensor not EOL/Service-calibrated"/>
    <x v="25"/>
    <s v="CheckImmediately"/>
    <s v="TBD63"/>
    <s v="RED"/>
    <s v="Red Warning SRR"/>
  </r>
  <r>
    <s v="SSR5"/>
    <x v="25"/>
    <s v="200E4"/>
    <s v="18"/>
    <s v="E40058"/>
    <s v="Postbuild Compatibility Error"/>
    <x v="25"/>
    <s v="CheckImmediately"/>
    <s v="TBD63"/>
    <s v="RED"/>
    <s v="Red Warning SRR"/>
  </r>
  <r>
    <s v="SSR5"/>
    <x v="25"/>
    <s v="7F000"/>
    <s v="0D"/>
    <s v="00F0ED"/>
    <s v="EOL variant coding missing"/>
    <x v="25"/>
    <s v="CheckImmediately"/>
    <s v="TBD63"/>
    <s v="RED"/>
    <s v="Red Warning SRR"/>
  </r>
  <r>
    <s v="SSR5"/>
    <x v="25"/>
    <s v="20467"/>
    <s v="18"/>
    <s v="670458"/>
    <s v="Claims Handling"/>
    <x v="25"/>
    <s v="CheckImmediately"/>
    <s v="TBD63"/>
    <s v="RED"/>
    <s v="Red Warning SRR"/>
  </r>
  <r>
    <s v="ADCU"/>
    <x v="26"/>
    <s v="00200"/>
    <s v="13"/>
    <s v="000213"/>
    <s v="DTC_EEC1_DRV_DEM_TRQ_INVALID"/>
    <x v="26"/>
    <s v="CheckAtNextHalt"/>
    <s v="TBD66"/>
    <s v="YELLOW"/>
    <s v="Amber Warning ADCU"/>
  </r>
  <r>
    <s v="ADCU"/>
    <x v="26"/>
    <s v="00700"/>
    <s v="13"/>
    <s v="000713"/>
    <s v="DTC_EBC1_TRCTR_INVALID"/>
    <x v="26"/>
    <s v="MaintenanceOnly"/>
    <s v="N.A."/>
    <s v="---"/>
    <s v="N.A."/>
  </r>
  <r>
    <s v="ADCU"/>
    <x v="26"/>
    <s v="00201"/>
    <s v="09"/>
    <s v="010209"/>
    <s v="DTC_EEC1_MESSAGE_TIMEOUT"/>
    <x v="26"/>
    <s v="CheckAtNextHalt"/>
    <s v="TBD66"/>
    <s v="YELLOW"/>
    <s v="Amber Warning ADCU"/>
  </r>
  <r>
    <s v="ADCU"/>
    <x v="26"/>
    <s v="00201"/>
    <s v="13"/>
    <s v="010213"/>
    <s v="DTC_EEC1_ACT_ENG_TRQ_INVALID"/>
    <x v="26"/>
    <s v="CheckAtNextHalt"/>
    <s v="TBD66"/>
    <s v="YELLOW"/>
    <s v="Amber Warning ADCU"/>
  </r>
  <r>
    <s v="ADCU"/>
    <x v="26"/>
    <s v="00202"/>
    <s v="09"/>
    <s v="020209"/>
    <s v="DTC_EEC3_MESSAGE_TIMEOUT"/>
    <x v="26"/>
    <s v="CheckAtNextHalt"/>
    <s v="TBD66"/>
    <s v="YELLOW"/>
    <s v="Amber Warning ADCU"/>
  </r>
  <r>
    <s v="ADCU"/>
    <x v="26"/>
    <s v="00202"/>
    <s v="13"/>
    <s v="020213"/>
    <s v="DTC_EEC3_NOM_FRIC_INVALID"/>
    <x v="26"/>
    <s v="CheckAtNextHalt"/>
    <s v="TBD66"/>
    <s v="YELLOW"/>
    <s v="Amber Warning ADCU"/>
  </r>
  <r>
    <s v="ADCU"/>
    <x v="26"/>
    <s v="00707"/>
    <s v="13"/>
    <s v="070713"/>
    <s v="DTC_ACC2_REQ_ACC_INVALID"/>
    <x v="26"/>
    <s v="CheckAtNextHalt"/>
    <s v="TBD66"/>
    <s v="YELLOW"/>
    <s v="Amber Warning ADCU"/>
  </r>
  <r>
    <s v="ADCU"/>
    <x v="26"/>
    <s v="00208"/>
    <s v="09"/>
    <s v="080209"/>
    <s v="DTC_ERC1_ER_MESSAGE_TIMEOUT"/>
    <x v="26"/>
    <s v="CheckAtNextHalt"/>
    <s v="TBD66"/>
    <s v="YELLOW"/>
    <s v="Amber Warning ADCU"/>
  </r>
  <r>
    <s v="ADCU"/>
    <x v="26"/>
    <s v="00208"/>
    <s v="13"/>
    <s v="080213"/>
    <s v="DTC_ERC1_ER_ACT_TRQ_INVALID"/>
    <x v="26"/>
    <s v="CheckAtNextHalt"/>
    <s v="TBD66"/>
    <s v="YELLOW"/>
    <s v="Amber Warning ADCU"/>
  </r>
  <r>
    <s v="ADCU"/>
    <x v="26"/>
    <s v="00209"/>
    <s v="13"/>
    <s v="090213"/>
    <s v="DTC_EBC1_BRK_PED_INVALID"/>
    <x v="26"/>
    <s v="CheckAtNextHalt"/>
    <s v="TBD66"/>
    <s v="YELLOW"/>
    <s v="Amber Warning ADCU"/>
  </r>
  <r>
    <s v="ADCU"/>
    <x v="26"/>
    <s v="00710"/>
    <s v="09"/>
    <s v="100709"/>
    <s v="DTC_VDC2_MESSAGE_TIMEOUT"/>
    <x v="26"/>
    <s v="CheckAtNextHalt"/>
    <s v="TBD66"/>
    <s v="YELLOW"/>
    <s v="Amber Warning ADCU"/>
  </r>
  <r>
    <s v="ADCU"/>
    <x v="26"/>
    <s v="00710"/>
    <s v="13"/>
    <s v="100713"/>
    <s v="DTC_InvalidSig_YawRate_VDC2"/>
    <x v="26"/>
    <s v="CheckAtNextHalt"/>
    <s v="TBD66"/>
    <s v="YELLOW"/>
    <s v="Amber Warning ADCU"/>
  </r>
  <r>
    <s v="ADCU"/>
    <x v="26"/>
    <s v="00711"/>
    <s v="13"/>
    <s v="110713"/>
    <s v="DTC_InvalidSig_LatAcceleration_VDC2"/>
    <x v="26"/>
    <s v="CheckAtNextHalt"/>
    <s v="TBD66"/>
    <s v="YELLOW"/>
    <s v="Amber Warning ADCU"/>
  </r>
  <r>
    <s v="ADCU"/>
    <x v="26"/>
    <s v="00712"/>
    <s v="13"/>
    <s v="120713"/>
    <s v="DTC_InvalidSig_LongiAcceleration_VDC2"/>
    <x v="26"/>
    <s v="CheckAtNextHalt"/>
    <s v="TBD66"/>
    <s v="YELLOW"/>
    <s v="Amber Warning ADCU"/>
  </r>
  <r>
    <s v="ADCU"/>
    <x v="26"/>
    <s v="00716"/>
    <s v="13"/>
    <s v="160713"/>
    <s v="DTC_VDC1_VDC_FULLY_OP_INVALID"/>
    <x v="26"/>
    <s v="CheckAtNextHalt"/>
    <s v="TBD66"/>
    <s v="YELLOW"/>
    <s v="Amber Warning ADCU"/>
  </r>
  <r>
    <s v="ADCU"/>
    <x v="26"/>
    <s v="00717"/>
    <s v="13"/>
    <s v="170713"/>
    <s v="DTC_InvalidSig_VDCBrLtRq_VDC1"/>
    <x v="26"/>
    <s v="MaintenanceOnly"/>
    <s v="N.A."/>
    <s v="---"/>
    <s v="N.A."/>
  </r>
  <r>
    <s v="ADCU"/>
    <x v="26"/>
    <s v="00220"/>
    <s v="13"/>
    <s v="200213"/>
    <s v="DTC_EC1_ENG_REF_INVALID"/>
    <x v="26"/>
    <s v="MaintenanceOnly"/>
    <s v="N.A."/>
    <s v="---"/>
    <s v="N.A."/>
  </r>
  <r>
    <s v="ADCU"/>
    <x v="26"/>
    <s v="00230"/>
    <s v="09"/>
    <s v="300209"/>
    <s v="DTC_ETC1_MESSAGE_TIMEOUT"/>
    <x v="26"/>
    <s v="CheckAtNextHalt"/>
    <s v="TBD66"/>
    <s v="YELLOW"/>
    <s v="Amber Warning ADCU"/>
  </r>
  <r>
    <s v="ADCU"/>
    <x v="26"/>
    <s v="00230"/>
    <s v="13"/>
    <s v="300213"/>
    <s v="DTC_ETC1_DRVL_ENGD_INVALID"/>
    <x v="26"/>
    <s v="CheckAtNextHalt"/>
    <s v="TBD66"/>
    <s v="YELLOW"/>
    <s v="Amber Warning ADCU"/>
  </r>
  <r>
    <s v="ADCU"/>
    <x v="26"/>
    <s v="01631"/>
    <s v="09"/>
    <s v="311609"/>
    <s v="DTC_AEBS2_MESSAGE_TIMEOUT"/>
    <x v="26"/>
    <s v="CheckAtNextHalt"/>
    <s v="TBD66"/>
    <s v="YELLOW"/>
    <s v="Amber Warning ADCU"/>
  </r>
  <r>
    <s v="ADCU"/>
    <x v="26"/>
    <s v="01631"/>
    <s v="13"/>
    <s v="311613"/>
    <s v="DTC_AEBS2_DRIV_ACTV_INVALID"/>
    <x v="26"/>
    <s v="CheckAtNextHalt"/>
    <s v="TBD66"/>
    <s v="YELLOW"/>
    <s v="Amber Warning ADCU"/>
  </r>
  <r>
    <s v="ADCU"/>
    <x v="26"/>
    <s v="01632"/>
    <s v="13"/>
    <s v="321613"/>
    <s v="DTC_AEBS2_COUNTER_ERROR"/>
    <x v="26"/>
    <s v="CheckAtNextHalt"/>
    <s v="TBD66"/>
    <s v="YELLOW"/>
    <s v="Amber Warning ADCU"/>
  </r>
  <r>
    <s v="ADCU"/>
    <x v="26"/>
    <s v="00233"/>
    <s v="13"/>
    <s v="330213"/>
    <s v="DTC_EBC1_ABS_ACTV_INVALID"/>
    <x v="26"/>
    <s v="CheckAtNextHalt"/>
    <s v="TBD66"/>
    <s v="YELLOW"/>
    <s v="Amber Warning ADCU"/>
  </r>
  <r>
    <s v="ADCU"/>
    <x v="26"/>
    <s v="01633"/>
    <s v="13"/>
    <s v="331613"/>
    <s v="DTC_AEBS2_CHECKSUM_ERROR"/>
    <x v="26"/>
    <s v="CheckAtNextHalt"/>
    <s v="TBD66"/>
    <s v="YELLOW"/>
    <s v="Amber Warning ADCU"/>
  </r>
  <r>
    <s v="ADCU"/>
    <x v="26"/>
    <s v="00638"/>
    <s v="09"/>
    <s v="380609"/>
    <s v="DTC_HRW_MESSAGE_TIMEOUT"/>
    <x v="26"/>
    <s v="CheckAtNextHalt"/>
    <s v="TBD66"/>
    <s v="YELLOW"/>
    <s v="Amber Warning ADCU"/>
  </r>
  <r>
    <s v="ADCU"/>
    <x v="26"/>
    <s v="00638"/>
    <s v="13"/>
    <s v="380613"/>
    <s v="DTC_HRW_FL_INVALID"/>
    <x v="26"/>
    <s v="CheckAtNextHalt"/>
    <s v="TBD66"/>
    <s v="YELLOW"/>
    <s v="Amber Warning ADCU"/>
  </r>
  <r>
    <s v="ADCU"/>
    <x v="26"/>
    <s v="00639"/>
    <s v="13"/>
    <s v="390613"/>
    <s v="DTC_HRW_FR_INVALID"/>
    <x v="26"/>
    <s v="CheckAtNextHalt"/>
    <s v="TBD66"/>
    <s v="YELLOW"/>
    <s v="Amber Warning ADCU"/>
  </r>
  <r>
    <s v="ADCU"/>
    <x v="26"/>
    <s v="00740"/>
    <s v="09"/>
    <s v="400709"/>
    <s v="DTC_CM1_MESSAGE_TIMEOUT"/>
    <x v="26"/>
    <s v="MaintenanceOnly"/>
    <s v="N.A."/>
    <s v="---"/>
    <s v="N.A."/>
  </r>
  <r>
    <s v="ADCU"/>
    <x v="26"/>
    <s v="00740"/>
    <s v="13"/>
    <s v="400713"/>
    <s v="DTC_CM1_SEATBELT_INVALID"/>
    <x v="26"/>
    <s v="MaintenanceOnly"/>
    <s v="N.A."/>
    <s v="---"/>
    <s v="N.A."/>
  </r>
  <r>
    <s v="ADCU"/>
    <x v="26"/>
    <s v="00046"/>
    <s v="13"/>
    <s v="460013"/>
    <s v="DTC_CCVS1_PRK_BRK_SW_INVALID"/>
    <x v="26"/>
    <s v="MaintenanceOnly"/>
    <s v="N.A."/>
    <s v="---"/>
    <s v="N.A."/>
  </r>
  <r>
    <s v="ADCU"/>
    <x v="26"/>
    <s v="00253"/>
    <s v="13"/>
    <s v="530212"/>
    <s v="DTC_CCVS1_CC_ACTV_INVALID"/>
    <x v="26"/>
    <s v="CheckAtNextHalt"/>
    <s v="TBD66"/>
    <s v="YELLOW"/>
    <s v="Amber Warning ADCU"/>
  </r>
  <r>
    <s v="ADCU"/>
    <x v="26"/>
    <s v="00254"/>
    <s v="13"/>
    <s v="540213"/>
    <s v="DTC_CCVS1_CC_ENB_SW_INVALID"/>
    <x v="26"/>
    <s v="CheckAtNextHalt"/>
    <s v="TBD66"/>
    <s v="YELLOW"/>
    <s v="Amber Warning ADCU"/>
  </r>
  <r>
    <s v="ADCU"/>
    <x v="26"/>
    <s v="00255"/>
    <s v="13"/>
    <s v="550213"/>
    <s v="DTC_CCVS1_BRK_SW_INVALID"/>
    <x v="26"/>
    <s v="CheckAtNextHalt"/>
    <s v="TBD66"/>
    <s v="YELLOW"/>
    <s v="Amber Warning ADCU"/>
  </r>
  <r>
    <s v="ADCU"/>
    <x v="26"/>
    <s v="00056"/>
    <s v="13"/>
    <s v="560013"/>
    <s v="DTC_CCVS1_CC_SET_SPD_INVALID"/>
    <x v="26"/>
    <s v="CheckAtNextHalt"/>
    <s v="TBD66"/>
    <s v="YELLOW"/>
    <s v="Amber Warning ADCU"/>
  </r>
  <r>
    <s v="ADCU"/>
    <x v="26"/>
    <s v="00256"/>
    <s v="13"/>
    <s v="560213"/>
    <s v="DTC_CCVS1_CLTCH_SW_INVALID"/>
    <x v="26"/>
    <s v="MaintenanceOnly"/>
    <s v="N.A."/>
    <s v="---"/>
    <s v="N.A."/>
  </r>
  <r>
    <s v="ADCU"/>
    <x v="26"/>
    <s v="00657"/>
    <s v="09"/>
    <s v="570609"/>
    <s v="DTC_TCO1_MESSAGE_TIMEOUT"/>
    <x v="26"/>
    <s v="CheckAtNextHalt"/>
    <s v="TBD66"/>
    <s v="YELLOW"/>
    <s v="Amber Warning ADCU"/>
  </r>
  <r>
    <s v="ADCU"/>
    <x v="26"/>
    <s v="00657"/>
    <s v="13"/>
    <s v="570613"/>
    <s v="DTC_TCO1_TACHSS_INVALID"/>
    <x v="26"/>
    <s v="CheckAtNextHalt"/>
    <s v="TBD66"/>
    <s v="YELLOW"/>
    <s v="Amber Warning ADCU"/>
  </r>
  <r>
    <s v="ADCU"/>
    <x v="26"/>
    <s v="00058"/>
    <s v="13"/>
    <s v="580013"/>
    <s v="DTC_CCSS_CC_OSL_INVALID"/>
    <x v="26"/>
    <s v="MaintenanceOnly"/>
    <s v="N.A."/>
    <s v="---"/>
    <s v="N.A."/>
  </r>
  <r>
    <s v="ADCU"/>
    <x v="26"/>
    <s v="00658"/>
    <s v="13"/>
    <s v="580613"/>
    <s v="DTC_TCO1_TACHSPD_INVALID"/>
    <x v="26"/>
    <s v="CheckAtNextHalt"/>
    <s v="TBD66"/>
    <s v="YELLOW"/>
    <s v="Amber Warning ADCU"/>
  </r>
  <r>
    <s v="ADCU"/>
    <x v="26"/>
    <s v="00461"/>
    <s v="09"/>
    <s v="610409"/>
    <s v="DTC_EBC1_MESSAGE_TIMEOUT"/>
    <x v="26"/>
    <s v="CheckAtNextHalt"/>
    <s v="TBD66"/>
    <s v="YELLOW"/>
    <s v="Amber Warning ADCU"/>
  </r>
  <r>
    <s v="ADCU"/>
    <x v="26"/>
    <s v="00461"/>
    <s v="13"/>
    <s v="610413"/>
    <s v="DTC_EBC1_EBSBRKSW_INVALID"/>
    <x v="26"/>
    <s v="CheckAtNextHalt"/>
    <s v="TBD66"/>
    <s v="YELLOW"/>
    <s v="Amber Warning ADCU"/>
  </r>
  <r>
    <s v="ADCU"/>
    <x v="26"/>
    <s v="00388"/>
    <s v="13"/>
    <s v="880313"/>
    <s v="DTC_EBC2_FRONT_AXLE_INVALID"/>
    <x v="26"/>
    <s v="CheckAtNextHalt"/>
    <s v="TBD66"/>
    <s v="YELLOW"/>
    <s v="Amber Warning ADCU"/>
  </r>
  <r>
    <s v="ADCU"/>
    <x v="26"/>
    <s v="00389"/>
    <s v="13"/>
    <s v="890313"/>
    <s v="DTC_InvalidSig_RlSpdFrtAxlLftWhl_EBC2"/>
    <x v="26"/>
    <s v="CheckAtNextHalt"/>
    <s v="TBD66"/>
    <s v="YELLOW"/>
    <s v="Amber Warning ADCU"/>
  </r>
  <r>
    <s v="ADCU"/>
    <x v="26"/>
    <s v="7F000"/>
    <s v="0D"/>
    <s v="00F0ED"/>
    <s v="DTC_ECU_Hw_mem_Prog_Proce_Not_Compl"/>
    <x v="26"/>
    <s v="checkimmediatly"/>
    <s v="TBD65"/>
    <s v="RED"/>
    <s v="Red Warning ADCU"/>
  </r>
  <r>
    <s v="ADCU"/>
    <x v="26"/>
    <s v="7F100"/>
    <s v="13"/>
    <s v="00F1F3"/>
    <s v="DTC_DC2_OPN_STS_DR2_INVALID"/>
    <x v="26"/>
    <s v="CheckAtNextHalt"/>
    <s v="TBD66"/>
    <s v="YELLOW"/>
    <s v="Amber Warning ADCU"/>
  </r>
  <r>
    <s v="ADCU"/>
    <x v="26"/>
    <s v="7F001"/>
    <s v="0C"/>
    <s v="01F0EC"/>
    <s v="ECU HW - broken"/>
    <x v="26"/>
    <s v="checkimmediatly"/>
    <s v="TBD65"/>
    <s v="RED"/>
    <s v="Red Warning ADCU"/>
  </r>
  <r>
    <s v="ADCU"/>
    <x v="26"/>
    <s v="7F101"/>
    <s v="13"/>
    <s v="01F1F3"/>
    <s v="DTC_DC2_ENA_STS_DR2_INVALID"/>
    <x v="26"/>
    <s v="CheckAtNextHalt"/>
    <s v="TBD66"/>
    <s v="YELLOW"/>
    <s v="Amber Warning ADCU"/>
  </r>
  <r>
    <s v="ADCU"/>
    <x v="26"/>
    <s v="7F102"/>
    <s v="13"/>
    <s v="02F1F3"/>
    <s v="DTC_EBC1_27_ENG_RTR_SEL_INVALID"/>
    <x v="26"/>
    <s v="CheckAtNextHalt"/>
    <s v="TBD66"/>
    <s v="YELLOW"/>
    <s v="Amber Warning ADCU"/>
  </r>
  <r>
    <s v="ADCU"/>
    <x v="26"/>
    <s v="7F103"/>
    <s v="09"/>
    <s v="03F1E9"/>
    <s v="DTC_ERC1_27_MESSAGE_TIMEOUT"/>
    <x v="26"/>
    <s v="CheckAtNextHalt"/>
    <s v="TBD66"/>
    <s v="YELLOW"/>
    <s v="Amber Warning ADCU"/>
  </r>
  <r>
    <s v="ADCU"/>
    <x v="26"/>
    <s v="7F104"/>
    <s v="13"/>
    <s v="04F1F3"/>
    <s v="DTC_ERC1_27_RET_SEL_NENG_INVALID"/>
    <x v="26"/>
    <s v="CheckAtNextHalt"/>
    <s v="TBD66"/>
    <s v="YELLOW"/>
    <s v="Amber Warning ADCU"/>
  </r>
  <r>
    <s v="ADCU"/>
    <x v="26"/>
    <s v="7F106"/>
    <s v="13"/>
    <s v="06F1F3"/>
    <s v="DTC_VDC2_STR_WHL_TRN_CTR_INVALID"/>
    <x v="26"/>
    <s v="CheckAtNextHalt"/>
    <s v="TBD66"/>
    <s v="YELLOW"/>
    <s v="Amber Warning ADCU"/>
  </r>
  <r>
    <s v="ADCU"/>
    <x v="26"/>
    <s v="7F107"/>
    <s v="09"/>
    <s v="07F1E9"/>
    <s v="DTC_PB_AutoDriveInfo_27_MESSAGE_TIMEOUT"/>
    <x v="26"/>
    <s v="CheckAtNextHalt"/>
    <s v="TBD66"/>
    <s v="YELLOW"/>
    <s v="Amber Warning ADCU"/>
  </r>
  <r>
    <s v="ADCU"/>
    <x v="26"/>
    <s v="7F008"/>
    <s v="0D"/>
    <s v="08F0ED"/>
    <s v="DTC_MRGEN_Alingment"/>
    <x v="26"/>
    <s v="CheckAtNextHalt"/>
    <s v="TBD66"/>
    <s v="YELLOW"/>
    <s v="Amber Warning ADCU"/>
  </r>
  <r>
    <s v="ADCU"/>
    <x v="26"/>
    <s v="7F108"/>
    <s v="13"/>
    <s v="08F1F3"/>
    <s v="DTC_PB_AutoDriveInfo_27_GO_TRG_INVALID"/>
    <x v="26"/>
    <s v="CheckAtNextHalt"/>
    <s v="TBD66"/>
    <s v="YELLOW"/>
    <s v="Amber Warning ADCU"/>
  </r>
  <r>
    <s v="ADCU"/>
    <x v="26"/>
    <s v="7F009"/>
    <s v="0E"/>
    <s v="09F0EE"/>
    <s v="DTC_MRGEN_BLOCKED"/>
    <x v="26"/>
    <s v="CheckAtNextHalt"/>
    <s v="TBD66"/>
    <s v="YELLOW"/>
    <s v="Amber Warning ADCU"/>
  </r>
  <r>
    <s v="ADCU"/>
    <x v="26"/>
    <s v="0020A"/>
    <s v="13"/>
    <s v="0A0213"/>
    <s v="DTC_ETC1_CLUTCH_SLIP_INVALID"/>
    <x v="26"/>
    <s v="CheckAtNextHalt"/>
    <s v="TBD66"/>
    <s v="YELLOW"/>
    <s v="Amber Warning ADCU"/>
  </r>
  <r>
    <s v="ADCU"/>
    <x v="26"/>
    <s v="7F00A"/>
    <s v="13"/>
    <s v="0AF0F3"/>
    <s v="DTC_MRGEN_HW"/>
    <x v="26"/>
    <s v="CheckAtNextHalt"/>
    <s v="TBD66"/>
    <s v="YELLOW"/>
    <s v="Amber Warning ADCU"/>
  </r>
  <r>
    <s v="ADCU"/>
    <x v="26"/>
    <s v="0020B"/>
    <s v="09"/>
    <s v="0B0209"/>
    <s v="DTC_ETC2_MESSAGE_TIMEOUT"/>
    <x v="26"/>
    <s v="CheckAtNextHalt"/>
    <s v="TBD66"/>
    <s v="YELLOW"/>
    <s v="Amber Warning ADCU"/>
  </r>
  <r>
    <s v="ADCU"/>
    <x v="26"/>
    <s v="0020B"/>
    <s v="13"/>
    <s v="0B0213"/>
    <s v="DTC_ETC2_CUR_GEAR_INVALID"/>
    <x v="26"/>
    <s v="CheckAtNextHalt"/>
    <s v="TBD66"/>
    <s v="YELLOW"/>
    <s v="Amber Warning ADCU"/>
  </r>
  <r>
    <s v="ADCU"/>
    <x v="26"/>
    <s v="7F00B"/>
    <s v="09"/>
    <s v="0BF0E9"/>
    <s v="DTC_MRGEN_RxCANMsg"/>
    <x v="26"/>
    <s v="CheckAtNextHalt"/>
    <s v="TBD66"/>
    <s v="YELLOW"/>
    <s v="Amber Warning ADCU"/>
  </r>
  <r>
    <s v="ADCU"/>
    <x v="26"/>
    <s v="7F10B"/>
    <s v="09"/>
    <s v="0BF1E9"/>
    <s v="DTC_PB_ACCProp1_27_MESSAGE_TIMEOUT"/>
    <x v="26"/>
    <s v="CheckAtNextHalt"/>
    <s v="TBD66"/>
    <s v="YELLOW"/>
    <s v="Amber Warning ADCU"/>
  </r>
  <r>
    <s v="ADCU"/>
    <x v="26"/>
    <s v="0020C"/>
    <s v="13"/>
    <s v="0C0213"/>
    <s v="DTC_ETC2_SEL_GEAR_INVALID"/>
    <x v="26"/>
    <s v="CheckAtNextHalt"/>
    <s v="TBD66"/>
    <s v="YELLOW"/>
    <s v="Amber Warning ADCU"/>
  </r>
  <r>
    <s v="ADCU"/>
    <x v="26"/>
    <s v="7F00C"/>
    <s v="0E"/>
    <s v="0CF0EE"/>
    <s v="DTC_MRGEN_RadarJammed"/>
    <x v="26"/>
    <s v="CheckAtNextHalt"/>
    <s v="TBD66"/>
    <s v="YELLOW"/>
    <s v="Amber Warning ADCU"/>
  </r>
  <r>
    <s v="ADCU"/>
    <x v="26"/>
    <s v="7F10C"/>
    <s v="13"/>
    <s v="0CF1F3"/>
    <s v="DTC_PB_ACCProp1_27_MOV_OFF_VEH_SPD_INVALID"/>
    <x v="26"/>
    <s v="CheckAtNextHalt"/>
    <s v="TBD66"/>
    <s v="YELLOW"/>
    <s v="Amber Warning ADCU"/>
  </r>
  <r>
    <s v="ADCU"/>
    <x v="26"/>
    <s v="7F00D"/>
    <s v="04"/>
    <s v="0DF0E4"/>
    <s v="DTC_MRGEN_Voltage"/>
    <x v="26"/>
    <s v="CheckAtNextHalt"/>
    <s v="TBD66"/>
    <s v="YELLOW"/>
    <s v="Amber Warning ADCU"/>
  </r>
  <r>
    <s v="ADCU"/>
    <x v="26"/>
    <s v="7F10D"/>
    <s v="13"/>
    <s v="0DF1F3"/>
    <s v="DTC_PB_ACCProp1_27_ACC_CUR_OP_CFG_INVALID"/>
    <x v="26"/>
    <s v="CheckAtNextHalt"/>
    <s v="TBD66"/>
    <s v="YELLOW"/>
    <s v="Amber Warning ADCU"/>
  </r>
  <r>
    <s v="ADCU"/>
    <x v="26"/>
    <s v="0020E"/>
    <s v="13"/>
    <s v="0E0213"/>
    <s v="DTC_ETC2_ACT_GEAR_RAT_INVALID"/>
    <x v="26"/>
    <s v="CheckAtNextHalt"/>
    <s v="TBD66"/>
    <s v="YELLOW"/>
    <s v="Amber Warning ADCU"/>
  </r>
  <r>
    <s v="ADCU"/>
    <x v="26"/>
    <s v="7F00E"/>
    <s v="13"/>
    <s v="0EF0F3"/>
    <s v="DTC_MRGEN_CalibrationMissing"/>
    <x v="26"/>
    <s v="CheckAtNextHalt"/>
    <s v="TBD66"/>
    <s v="YELLOW"/>
    <s v="Amber Warning ADCU"/>
  </r>
  <r>
    <s v="ADCU"/>
    <x v="26"/>
    <s v="7F10E"/>
    <s v="08"/>
    <s v="0EF1E8"/>
    <s v="DTC_Active_BuzFail_GSRC_17"/>
    <x v="26"/>
    <s v="CheckAtNextHalt"/>
    <s v="TBD66"/>
    <s v="YELLOW"/>
    <s v="Amber Warning ADCU"/>
  </r>
  <r>
    <s v="ADCU"/>
    <x v="26"/>
    <s v="0020F"/>
    <s v="09"/>
    <s v="0F0209"/>
    <s v="DTC_CCVS1_MESSAGE_TIMEOUT"/>
    <x v="26"/>
    <s v="CheckAtNextHalt"/>
    <s v="TBD66"/>
    <s v="YELLOW"/>
    <s v="Amber Warning ADCU"/>
  </r>
  <r>
    <s v="ADCU"/>
    <x v="26"/>
    <s v="0020F"/>
    <s v="13"/>
    <s v="0F0213"/>
    <s v="DTC_CCVS1_CC_STS_INVALID"/>
    <x v="26"/>
    <s v="CheckAtNextHalt"/>
    <s v="TBD66"/>
    <s v="YELLOW"/>
    <s v="Amber Warning ADCU"/>
  </r>
  <r>
    <s v="ADCU"/>
    <x v="26"/>
    <s v="0070F"/>
    <s v="13"/>
    <s v="0F0713"/>
    <s v="DTC_VDC2_STEER_INVALID"/>
    <x v="26"/>
    <s v="CheckAtNextHalt"/>
    <s v="TBD66"/>
    <s v="YELLOW"/>
    <s v="Amber Warning ADCU"/>
  </r>
  <r>
    <s v="ADCU"/>
    <x v="26"/>
    <s v="7F00F"/>
    <s v="13"/>
    <s v="0FF0F3"/>
    <s v="DTC_MRGEN_Software"/>
    <x v="26"/>
    <s v="CheckAtNextHalt"/>
    <s v="TBD66"/>
    <s v="YELLOW"/>
    <s v="Amber Warning ADCU"/>
  </r>
  <r>
    <s v="ADCU"/>
    <x v="26"/>
    <s v="7F10F"/>
    <s v="13"/>
    <s v="0FF1F3"/>
    <s v="DTC_PB_ECM_ACCPEDKDSW_INVALID"/>
    <x v="26"/>
    <s v="CheckAtNextHalt"/>
    <s v="TBD66"/>
    <s v="YELLOW"/>
    <s v="Amber Warning ADCU"/>
  </r>
  <r>
    <s v="ADCU"/>
    <x v="26"/>
    <s v="7F010"/>
    <s v="09"/>
    <s v="10F0E9"/>
    <s v="DTC_MRGEN_Timeout"/>
    <x v="26"/>
    <s v="CheckAtNextHalt"/>
    <s v="TBD66"/>
    <s v="YELLOW"/>
    <s v="Amber Warning ADCU"/>
  </r>
  <r>
    <s v="ADCU"/>
    <x v="26"/>
    <s v="7F110"/>
    <s v="09"/>
    <s v="10F1E9"/>
    <s v="DTC_CAN_MESSAGE_FLIC_TIMEOUT"/>
    <x v="26"/>
    <s v="CheckAtNextHalt"/>
    <s v="TBD66"/>
    <s v="YELLOW"/>
    <s v="Amber Warning ADCU"/>
  </r>
  <r>
    <s v="ADCU"/>
    <x v="26"/>
    <s v="7F111"/>
    <s v="13"/>
    <s v="11F1F3"/>
    <s v="DTC_FLIC_LdwEnaCmd_INVALID"/>
    <x v="26"/>
    <s v="CheckAtNextHalt"/>
    <s v="TBD66"/>
    <s v="YELLOW"/>
    <s v="Amber Warning ADCU"/>
  </r>
  <r>
    <s v="ADCU"/>
    <x v="26"/>
    <s v="7F012"/>
    <s v="0D"/>
    <s v="12F0ED"/>
    <s v="DTC_SRR2_HW"/>
    <x v="26"/>
    <s v="CheckAtNextHalt"/>
    <s v="TBD66"/>
    <s v="YELLOW"/>
    <s v="Amber Warning ADCU"/>
  </r>
  <r>
    <s v="ADCU"/>
    <x v="26"/>
    <s v="7F112"/>
    <s v="13"/>
    <s v="12F1F3"/>
    <s v="DTC_CAN_Brakes_INVALID"/>
    <x v="26"/>
    <s v="CheckAtNextHalt"/>
    <s v="TBD66"/>
    <s v="YELLOW"/>
    <s v="Amber Warning ADCU"/>
  </r>
  <r>
    <s v="ADCU"/>
    <x v="26"/>
    <s v="7F013"/>
    <s v="0D"/>
    <s v="13F0ED"/>
    <s v="DTC_SRR4_HW"/>
    <x v="26"/>
    <s v="CheckAtNextHalt"/>
    <s v="TBD66"/>
    <s v="YELLOW"/>
    <s v="Amber Warning ADCU"/>
  </r>
  <r>
    <s v="ADCU"/>
    <x v="26"/>
    <s v="7F013"/>
    <s v="0E"/>
    <s v="13F0EE"/>
    <s v="DTC_SRR2_RxCANMsg"/>
    <x v="26"/>
    <s v="CheckAtNextHalt"/>
    <s v="TBD66"/>
    <s v="YELLOW"/>
    <s v="Amber Warning ADCU"/>
  </r>
  <r>
    <s v="ADCU"/>
    <x v="26"/>
    <s v="7F113"/>
    <s v="13"/>
    <s v="13F1F3"/>
    <s v="DTC_FLIC_LaneKeepingAssEnaCmd_INVALID"/>
    <x v="26"/>
    <s v="CheckAtNextHalt"/>
    <s v="TBD66"/>
    <s v="YELLOW"/>
    <s v="Amber Warning ADCU"/>
  </r>
  <r>
    <s v="ADCU"/>
    <x v="26"/>
    <s v="7F014"/>
    <s v="0D"/>
    <s v="14F0ED"/>
    <s v="DTC_SRR5_HW"/>
    <x v="26"/>
    <s v="CheckAtNextHalt"/>
    <s v="TBD66"/>
    <s v="YELLOW"/>
    <s v="Amber Warning ADCU"/>
  </r>
  <r>
    <s v="ADCU"/>
    <x v="26"/>
    <s v="7F014"/>
    <s v="13"/>
    <s v="14F0F3"/>
    <s v="DTC_SRR2_RadarJammed"/>
    <x v="26"/>
    <s v="CheckAtNextHalt"/>
    <s v="TBD66"/>
    <s v="YELLOW"/>
    <s v="Amber Warning ADCU"/>
  </r>
  <r>
    <s v="ADCU"/>
    <x v="26"/>
    <s v="7F114"/>
    <s v="13"/>
    <s v="14F1F3"/>
    <s v="DTC_EmerSteerSts_INVALID"/>
    <x v="26"/>
    <s v="CheckAtNextHalt"/>
    <s v="TBD66"/>
    <s v="YELLOW"/>
    <s v="Amber Warning ADCU"/>
  </r>
  <r>
    <s v="ADCU"/>
    <x v="26"/>
    <s v="7F015"/>
    <s v="09"/>
    <s v="15F0E9"/>
    <s v="DTC_SRR2_Voltage"/>
    <x v="26"/>
    <s v="CheckAtNextHalt"/>
    <s v="TBD66"/>
    <s v="YELLOW"/>
    <s v="Amber Warning ADCU"/>
  </r>
  <r>
    <s v="ADCU"/>
    <x v="26"/>
    <s v="7F115"/>
    <s v="13"/>
    <s v="15F1F3"/>
    <s v="DTC_EPSO1_SteerAngle_INVALID"/>
    <x v="26"/>
    <s v="CheckAtNextHalt"/>
    <s v="TBD66"/>
    <s v="YELLOW"/>
    <s v="Amber Warning ADCU"/>
  </r>
  <r>
    <s v="ADCU"/>
    <x v="26"/>
    <s v="7F016"/>
    <s v="0E"/>
    <s v="16F0EE"/>
    <s v="DTC_SRR2_CalibrationMissing"/>
    <x v="26"/>
    <s v="CheckAtNextHalt"/>
    <s v="TBD66"/>
    <s v="YELLOW"/>
    <s v="Amber Warning ADCU"/>
  </r>
  <r>
    <s v="ADCU"/>
    <x v="26"/>
    <s v="7F116"/>
    <s v="13"/>
    <s v="16F1F3"/>
    <s v="DTC_EPSO1_SteerAngleSpeed_INVALID"/>
    <x v="26"/>
    <s v="CheckAtNextHalt"/>
    <s v="TBD66"/>
    <s v="YELLOW"/>
    <s v="Amber Warning ADCU"/>
  </r>
  <r>
    <s v="ADCU"/>
    <x v="26"/>
    <s v="7F017"/>
    <s v="04"/>
    <s v="17F0E4"/>
    <s v="DTC_SRR2_Software"/>
    <x v="26"/>
    <s v="CheckAtNextHalt"/>
    <s v="TBD66"/>
    <s v="YELLOW"/>
    <s v="Amber Warning ADCU"/>
  </r>
  <r>
    <s v="ADCU"/>
    <x v="26"/>
    <s v="7F117"/>
    <s v="09"/>
    <s v="17F1E9"/>
    <s v="DTC_VDHR_MESSAGE_TIMEOUT"/>
    <x v="26"/>
    <s v="CheckAtNextHalt"/>
    <s v="TBD66"/>
    <s v="YELLOW"/>
    <s v="Amber Warning ADCU"/>
  </r>
  <r>
    <s v="ADCU"/>
    <x v="26"/>
    <s v="00718"/>
    <s v="0D"/>
    <s v="18070D"/>
    <s v="DTC_VDC1_MESSAGE_TIMEOUT"/>
    <x v="26"/>
    <s v="CheckAtNextHalt"/>
    <s v="TBD66"/>
    <s v="YELLOW"/>
    <s v="Amber Warning ADCU"/>
  </r>
  <r>
    <s v="ADCU"/>
    <x v="26"/>
    <s v="7F018"/>
    <s v="13"/>
    <s v="18F0F3"/>
    <s v="DTC_SRR2_Alingment"/>
    <x v="26"/>
    <s v="CheckAtNextHalt"/>
    <s v="TBD66"/>
    <s v="YELLOW"/>
    <s v="Amber Warning ADCU"/>
  </r>
  <r>
    <s v="ADCU"/>
    <x v="26"/>
    <s v="7F118"/>
    <s v="13"/>
    <s v="18F1F3"/>
    <s v="DTC_VDHR_HghRsolutionTotalVehileDistance_INVALID"/>
    <x v="26"/>
    <s v="CheckAtNextHalt"/>
    <s v="TBD66"/>
    <s v="YELLOW"/>
    <s v="Amber Warning ADCU"/>
  </r>
  <r>
    <s v="ADCU"/>
    <x v="26"/>
    <s v="7F019"/>
    <s v="13"/>
    <s v="19F0F3"/>
    <s v="DTC_SRR2_RadarBlocked"/>
    <x v="26"/>
    <s v="CheckAtNextHalt"/>
    <s v="TBD66"/>
    <s v="YELLOW"/>
    <s v="Amber Warning ADCU"/>
  </r>
  <r>
    <s v="ADCU"/>
    <x v="26"/>
    <s v="7F119"/>
    <s v="08"/>
    <s v="19F1E8"/>
    <s v="DTC_LONGITUDINAL_FUNCTION_ERROR"/>
    <x v="26"/>
    <s v="MaintenanceOnly"/>
    <s v="N.A."/>
    <s v="---"/>
    <s v="N.A."/>
  </r>
  <r>
    <s v="ADCU"/>
    <x v="26"/>
    <s v="7F01A"/>
    <s v="09"/>
    <s v="1AF0E9"/>
    <s v="DTC_SRR_S2_Timeout"/>
    <x v="26"/>
    <s v="CheckAtNextHalt"/>
    <s v="TBD66"/>
    <s v="YELLOW"/>
    <s v="Amber Warning ADCU"/>
  </r>
  <r>
    <s v="ADCU"/>
    <x v="26"/>
    <s v="7F11A"/>
    <s v="08"/>
    <s v="1AF1E8"/>
    <s v="DTC_LATERAL_FUNCTION_ERROR"/>
    <x v="26"/>
    <s v="MaintenanceOnly"/>
    <s v="N.A."/>
    <s v="---"/>
    <s v="N.A."/>
  </r>
  <r>
    <s v="ADCU"/>
    <x v="26"/>
    <s v="0071D"/>
    <s v="09"/>
    <s v="1D0709"/>
    <s v="DTC_DC1_MESSAGE_TIMEOUT"/>
    <x v="26"/>
    <s v="MaintenanceOnly"/>
    <s v="N.A."/>
    <s v="---"/>
    <s v="N.A."/>
  </r>
  <r>
    <s v="ADCU"/>
    <x v="26"/>
    <s v="0071D"/>
    <s v="13"/>
    <s v="1D0713"/>
    <s v="DTC_DC1_POS_DOORS_INVALID"/>
    <x v="26"/>
    <s v="MaintenanceOnly"/>
    <s v="N.A."/>
    <s v="---"/>
    <s v="N.A."/>
  </r>
  <r>
    <s v="ADCU"/>
    <x v="26"/>
    <s v="7F11E"/>
    <s v="13"/>
    <s v="1EF1F3"/>
    <s v="DTC_Invalid_ObjectListQuali_ODH_MRR"/>
    <x v="26"/>
    <s v="CheckAtNextHalt"/>
    <s v="TBD66"/>
    <s v="YELLOW"/>
    <s v="Amber Warning ADCU"/>
  </r>
  <r>
    <s v="ADCU"/>
    <x v="26"/>
    <s v="7F11F"/>
    <s v="13"/>
    <s v="1FF1F3"/>
    <s v="DTC_Invalid_ObjectListQuali_FSH_MRR"/>
    <x v="26"/>
    <s v="CheckAtNextHalt"/>
    <s v="TBD66"/>
    <s v="YELLOW"/>
    <s v="Amber Warning ADCU"/>
  </r>
  <r>
    <s v="ADCU"/>
    <x v="26"/>
    <s v="7F120"/>
    <s v="13"/>
    <s v="20F1F3"/>
    <s v="DTC_Invalid_ObjectListQuali_RBH_MRR"/>
    <x v="26"/>
    <s v="CheckAtNextHalt"/>
    <s v="TBD66"/>
    <s v="YELLOW"/>
    <s v="Amber Warning ADCU"/>
  </r>
  <r>
    <s v="ADCU"/>
    <x v="26"/>
    <s v="7F121"/>
    <s v="13"/>
    <s v="21F1F3"/>
    <s v="DTC_InvalidSig_VelocitySF_HDE"/>
    <x v="26"/>
    <s v="CheckAtNextHalt"/>
    <s v="TBD66"/>
    <s v="YELLOW"/>
    <s v="Amber Warning ADCU"/>
  </r>
  <r>
    <s v="ADCU"/>
    <x v="26"/>
    <s v="7F122"/>
    <s v="13"/>
    <s v="22F1F3"/>
    <s v="DTC_InvalidSig_YR_Unfiltered_MRR"/>
    <x v="26"/>
    <s v="CheckAtNextHalt"/>
    <s v="TBD66"/>
    <s v="YELLOW"/>
    <s v="Amber Warning ADCU"/>
  </r>
  <r>
    <s v="ADCU"/>
    <x v="26"/>
    <s v="0022C"/>
    <s v="09"/>
    <s v="2C0209"/>
    <s v="DTC_RC_ER_MESSAGE_TIMEOUT"/>
    <x v="26"/>
    <s v="MaintenanceOnly"/>
    <s v="N.A."/>
    <s v="---"/>
    <s v="N.A."/>
  </r>
  <r>
    <s v="ADCU"/>
    <x v="26"/>
    <s v="0022C"/>
    <s v="13"/>
    <s v="2C0213"/>
    <s v="DTC_RC_ER_ENG_RET_INVALID"/>
    <x v="26"/>
    <s v="MaintenanceOnly"/>
    <s v="N.A."/>
    <s v="---"/>
    <s v="N.A."/>
  </r>
  <r>
    <s v="ADCU"/>
    <x v="26"/>
    <s v="0072C"/>
    <s v="13"/>
    <s v="2C0713"/>
    <s v="DTC_EBC1_TraileABS_INVALID"/>
    <x v="26"/>
    <s v="CheckAtNextHalt"/>
    <s v="TBD66"/>
    <s v="YELLOW"/>
    <s v="Amber Warning ADCU"/>
  </r>
  <r>
    <s v="ADCU"/>
    <x v="26"/>
    <s v="0022F"/>
    <s v="09"/>
    <s v="2F0209"/>
    <s v="DTC_EEC2_MESSAGE_TIMEOUT"/>
    <x v="26"/>
    <s v="CheckAtNextHalt"/>
    <s v="TBD66"/>
    <s v="YELLOW"/>
    <s v="Amber Warning ADCU"/>
  </r>
  <r>
    <s v="ADCU"/>
    <x v="26"/>
    <s v="0022F"/>
    <s v="13"/>
    <s v="2F0213"/>
    <s v="DTC_EEC2_KICKDOWNSW_INVALID"/>
    <x v="26"/>
    <s v="CheckAtNextHalt"/>
    <s v="TBD66"/>
    <s v="YELLOW"/>
    <s v="Amber Warning ADCU"/>
  </r>
  <r>
    <s v="ADCU"/>
    <x v="26"/>
    <s v="7F030"/>
    <s v="0C"/>
    <s v="30F0EC"/>
    <s v="DTC_FS_ACC_XBR_DMD_FSRA_MED_SPEED"/>
    <x v="26"/>
    <s v="CheckAtNextHalt"/>
    <s v="TBD66"/>
    <s v="YELLOW"/>
    <s v="Amber Warning ADCU"/>
  </r>
  <r>
    <s v="ADCU"/>
    <x v="26"/>
    <s v="7F031"/>
    <s v="0C"/>
    <s v="31F0EC"/>
    <s v="DTC_FS_ACC_XBR_DMD_FSRA_HIGH_SPEED"/>
    <x v="26"/>
    <s v="CheckAtNextHalt"/>
    <s v="TBD66"/>
    <s v="YELLOW"/>
    <s v="Amber Warning ADCU"/>
  </r>
  <r>
    <s v="ADCU"/>
    <x v="26"/>
    <s v="7F032"/>
    <s v="0C"/>
    <s v="32F0EC"/>
    <s v="DTC_RC_PwrMon_ADC_Error"/>
    <x v="26"/>
    <s v="CheckAtNextHalt"/>
    <s v="TBD66"/>
    <s v="YELLOW"/>
    <s v="Amber Warning ADCU"/>
  </r>
  <r>
    <s v="ADCU"/>
    <x v="26"/>
    <s v="7F033"/>
    <s v="0D"/>
    <s v="33F0ED"/>
    <s v="DTC_SRR0_HW"/>
    <x v="26"/>
    <s v="CheckAtNextHalt"/>
    <s v="TBD66"/>
    <s v="YELLOW"/>
    <s v="Amber Warning ADCU"/>
  </r>
  <r>
    <s v="ADCU"/>
    <x v="26"/>
    <s v="7F034"/>
    <s v="0E"/>
    <s v="34F0EE"/>
    <s v="DTC_SRR0_RxCANMsg"/>
    <x v="26"/>
    <s v="CheckAtNextHalt"/>
    <s v="TBD66"/>
    <s v="YELLOW"/>
    <s v="Amber Warning ADCU"/>
  </r>
  <r>
    <s v="ADCU"/>
    <x v="26"/>
    <s v="7F134"/>
    <s v="02"/>
    <s v="34F1E2"/>
    <s v="DTC_BSW_ERROR"/>
    <x v="26"/>
    <s v="CheckAtNextHalt"/>
    <s v="TBD66"/>
    <s v="YELLOW"/>
    <s v="Amber Warning ADCU"/>
  </r>
  <r>
    <s v="ADCU"/>
    <x v="26"/>
    <s v="7F134"/>
    <s v="13"/>
    <s v="34F1F3"/>
    <s v="DTC_FS_ACC_XBR_DMD"/>
    <x v="26"/>
    <s v="CheckAtNextHalt"/>
    <s v="TBD66"/>
    <s v="YELLOW"/>
    <s v="Amber Warning ADCU"/>
  </r>
  <r>
    <s v="ADCU"/>
    <x v="26"/>
    <s v="7F035"/>
    <s v="13"/>
    <s v="35F0F3"/>
    <s v="DTC_SRR0_RadarJammed"/>
    <x v="26"/>
    <s v="CheckAtNextHalt"/>
    <s v="TBD66"/>
    <s v="YELLOW"/>
    <s v="Amber Warning ADCU"/>
  </r>
  <r>
    <s v="ADCU"/>
    <x v="26"/>
    <s v="7F135"/>
    <s v="0C"/>
    <s v="35F1EC"/>
    <s v="DTC_FS_ACC_XBR_PRIO"/>
    <x v="26"/>
    <s v="CheckAtNextHalt"/>
    <s v="TBD66"/>
    <s v="YELLOW"/>
    <s v="Amber Warning ADCU"/>
  </r>
  <r>
    <s v="ADCU"/>
    <x v="26"/>
    <s v="7F135"/>
    <s v="0E"/>
    <s v="35F1EE"/>
    <s v="DTC_APPL_INVALID"/>
    <x v="26"/>
    <s v="CheckAtNextHalt"/>
    <s v="TBD66"/>
    <s v="YELLOW"/>
    <s v="Amber Warning ADCU"/>
  </r>
  <r>
    <s v="ADCU"/>
    <x v="26"/>
    <s v="7F135"/>
    <s v="13"/>
    <s v="35F1F3"/>
    <s v="DTC_PlusbltyChk_EBC2_TCO1"/>
    <x v="26"/>
    <s v="CheckAtNextHalt"/>
    <s v="TBD66"/>
    <s v="YELLOW"/>
    <s v="Amber Warning ADCU"/>
  </r>
  <r>
    <s v="ADCU"/>
    <x v="26"/>
    <s v="7F036"/>
    <s v="09"/>
    <s v="36F0E9"/>
    <s v="DTC_SRR0_Voltage"/>
    <x v="26"/>
    <s v="CheckAtNextHalt"/>
    <s v="TBD66"/>
    <s v="YELLOW"/>
    <s v="Amber Warning ADCU"/>
  </r>
  <r>
    <s v="ADCU"/>
    <x v="26"/>
    <s v="7F136"/>
    <s v="04"/>
    <s v="36F1E4"/>
    <s v="DTC_VOLTAGE_POWER_SUPPLY"/>
    <x v="26"/>
    <s v="CheckAtNextHalt"/>
    <s v="TBD66"/>
    <s v="YELLOW"/>
    <s v="Amber Warning ADCU"/>
  </r>
  <r>
    <s v="ADCU"/>
    <x v="26"/>
    <s v="7F136"/>
    <s v="0C"/>
    <s v="36F1EC"/>
    <s v="DTC_FS_ACC_XBR_DUTY_CYCLE_ERR"/>
    <x v="26"/>
    <s v="CheckAtNextHalt"/>
    <s v="TBD66"/>
    <s v="YELLOW"/>
    <s v="Amber Warning ADCU"/>
  </r>
  <r>
    <s v="ADCU"/>
    <x v="26"/>
    <s v="7F037"/>
    <s v="0E"/>
    <s v="37F0EE"/>
    <s v="DTC_SRR0_CalibrationMissing"/>
    <x v="26"/>
    <s v="CheckAtNextHalt"/>
    <s v="TBD66"/>
    <s v="YELLOW"/>
    <s v="Amber Warning ADCU"/>
  </r>
  <r>
    <s v="ADCU"/>
    <x v="26"/>
    <s v="7F038"/>
    <s v="04"/>
    <s v="38F0E4"/>
    <s v="DTC_SRR0_Software"/>
    <x v="26"/>
    <s v="CheckAtNextHalt"/>
    <s v="TBD66"/>
    <s v="YELLOW"/>
    <s v="Amber Warning ADCU"/>
  </r>
  <r>
    <s v="ADCU"/>
    <x v="26"/>
    <s v="7F138"/>
    <s v="0C"/>
    <s v="38F1EC"/>
    <s v="DTC_EDR_FAULTY"/>
    <x v="26"/>
    <s v="CheckAtNextHalt"/>
    <s v="TBD66"/>
    <s v="YELLOW"/>
    <s v="Amber Warning ADCU"/>
  </r>
  <r>
    <s v="ADCU"/>
    <x v="26"/>
    <s v="7F138"/>
    <s v="13"/>
    <s v="38F1F3"/>
    <s v="DTC_FS_ACC_TSC1_ENG_CTRL_MODE"/>
    <x v="26"/>
    <s v="CheckAtNextHalt"/>
    <s v="TBD66"/>
    <s v="YELLOW"/>
    <s v="Amber Warning ADCU"/>
  </r>
  <r>
    <s v="ADCU"/>
    <x v="26"/>
    <s v="7F039"/>
    <s v="13"/>
    <s v="39F0F3"/>
    <s v="DTC_SRR0_Alingment"/>
    <x v="26"/>
    <s v="CheckAtNextHalt"/>
    <s v="TBD66"/>
    <s v="YELLOW"/>
    <s v="Amber Warning ADCU"/>
  </r>
  <r>
    <s v="ADCU"/>
    <x v="26"/>
    <s v="7F139"/>
    <s v="13"/>
    <s v="39F1F3"/>
    <s v="DTC_FS_ACC_TSC1_ER_CTRL_MODE"/>
    <x v="26"/>
    <s v="CheckAtNextHalt"/>
    <s v="TBD66"/>
    <s v="YELLOW"/>
    <s v="Amber Warning ADCU"/>
  </r>
  <r>
    <s v="ADCU"/>
    <x v="26"/>
    <s v="0063A"/>
    <s v="13"/>
    <s v="3A0613"/>
    <s v="DTC_HRW_RL_INVALID"/>
    <x v="26"/>
    <s v="CheckAtNextHalt"/>
    <s v="TBD66"/>
    <s v="YELLOW"/>
    <s v="Amber Warning ADCU"/>
  </r>
  <r>
    <s v="ADCU"/>
    <x v="26"/>
    <s v="0103A"/>
    <s v="13"/>
    <s v="3A1013"/>
    <s v="DTC_EEC1_FRAC_ENG_TRQ_INVALID"/>
    <x v="26"/>
    <s v="MaintenanceOnly"/>
    <s v="N.A."/>
    <s v="---"/>
    <s v="N.A."/>
  </r>
  <r>
    <s v="ADCU"/>
    <x v="26"/>
    <s v="7F03A"/>
    <s v="13"/>
    <s v="3AF0F3"/>
    <s v="DTC_SRR0_RadarBlocked"/>
    <x v="26"/>
    <s v="CheckAtNextHalt"/>
    <s v="TBD66"/>
    <s v="YELLOW"/>
    <s v="Amber Warning ADCU"/>
  </r>
  <r>
    <s v="ADCU"/>
    <x v="26"/>
    <s v="7F13A"/>
    <s v="13"/>
    <s v="3AF1F3"/>
    <s v="DTC_FS_ACC_TSC1_DR_CTRL_MODE"/>
    <x v="26"/>
    <s v="CheckAtNextHalt"/>
    <s v="TBD66"/>
    <s v="YELLOW"/>
    <s v="Amber Warning ADCU"/>
  </r>
  <r>
    <s v="ADCU"/>
    <x v="26"/>
    <s v="0063B"/>
    <s v="13"/>
    <s v="3B0613"/>
    <s v="DTC_HRW_RR_INVALID"/>
    <x v="26"/>
    <s v="CheckAtNextHalt"/>
    <s v="TBD66"/>
    <s v="YELLOW"/>
    <s v="Amber Warning ADCU"/>
  </r>
  <r>
    <s v="ADCU"/>
    <x v="26"/>
    <s v="00B3B"/>
    <s v="13"/>
    <s v="3B0B13"/>
    <s v="DTC_CAN_SIGNAL_LDWS_INVALID"/>
    <x v="26"/>
    <s v="CheckAtNextHalt"/>
    <s v="TBD66"/>
    <s v="YELLOW"/>
    <s v="Amber Warning ADCU"/>
  </r>
  <r>
    <s v="ADCU"/>
    <x v="26"/>
    <s v="7F03B"/>
    <s v="09"/>
    <s v="3BF0E9"/>
    <s v="DTC_SRR_S0_Timeout"/>
    <x v="26"/>
    <s v="CheckAtNextHalt"/>
    <s v="TBD66"/>
    <s v="YELLOW"/>
    <s v="Amber Warning ADCU"/>
  </r>
  <r>
    <s v="ADCU"/>
    <x v="26"/>
    <s v="7F13B"/>
    <s v="13"/>
    <s v="3BF1F3"/>
    <s v="DTC_FS_ACC_TSC1_EXR_CTRL_MODE"/>
    <x v="26"/>
    <s v="CheckAtNextHalt"/>
    <s v="TBD66"/>
    <s v="YELLOW"/>
    <s v="Amber Warning ADCU"/>
  </r>
  <r>
    <s v="ADCU"/>
    <x v="26"/>
    <s v="00B3C"/>
    <s v="09"/>
    <s v="3C0B09"/>
    <s v="DTC_OEL_MESSAGE_TIMEOUT"/>
    <x v="26"/>
    <s v="CheckAtNextHalt"/>
    <s v="TBD66"/>
    <s v="YELLOW"/>
    <s v="Amber Warning ADCU"/>
  </r>
  <r>
    <s v="ADCU"/>
    <x v="26"/>
    <s v="00B3C"/>
    <s v="13"/>
    <s v="3C0B13"/>
    <s v="DTC_OEL_TURN_INVALID"/>
    <x v="26"/>
    <s v="CheckAtNextHalt"/>
    <s v="TBD66"/>
    <s v="YELLOW"/>
    <s v="Amber Warning ADCU"/>
  </r>
  <r>
    <s v="ADCU"/>
    <x v="26"/>
    <s v="7F03C"/>
    <s v="0D"/>
    <s v="3CF0ED"/>
    <s v="DTC_SRR1_HW"/>
    <x v="26"/>
    <s v="CheckAtNextHalt"/>
    <s v="TBD66"/>
    <s v="YELLOW"/>
    <s v="Amber Warning ADCU"/>
  </r>
  <r>
    <s v="ADCU"/>
    <x v="26"/>
    <s v="7F13C"/>
    <s v="13"/>
    <s v="3CF1F3"/>
    <s v="DTC_FS_ACC_XBR_CTRL_MODE"/>
    <x v="26"/>
    <s v="CheckAtNextHalt"/>
    <s v="TBD66"/>
    <s v="YELLOW"/>
    <s v="Amber Warning ADCU"/>
  </r>
  <r>
    <s v="ADCU"/>
    <x v="26"/>
    <s v="7F03D"/>
    <s v="0E"/>
    <s v="3DF0EE"/>
    <s v="DTC_SRR1_RxCANMsg"/>
    <x v="26"/>
    <s v="CheckAtNextHalt"/>
    <s v="TBD66"/>
    <s v="YELLOW"/>
    <s v="Amber Warning ADCU"/>
  </r>
  <r>
    <s v="ADCU"/>
    <x v="26"/>
    <s v="7F13D"/>
    <s v="13"/>
    <s v="3DF1F3"/>
    <s v="DTC_FS_ACC_TSC1_ENG_PRIO"/>
    <x v="26"/>
    <s v="CheckAtNextHalt"/>
    <s v="TBD66"/>
    <s v="YELLOW"/>
    <s v="Amber Warning ADCU"/>
  </r>
  <r>
    <s v="ADCU"/>
    <x v="26"/>
    <s v="0023E"/>
    <s v="13"/>
    <s v="3E0213"/>
    <s v="DTC_ETC1_SHIFT_INPROC_INVALID"/>
    <x v="26"/>
    <s v="CheckAtNextHalt"/>
    <s v="TBD66"/>
    <s v="YELLOW"/>
    <s v="Amber Warning ADCU"/>
  </r>
  <r>
    <s v="ADCU"/>
    <x v="26"/>
    <s v="7F03E"/>
    <s v="13"/>
    <s v="3EF0F3"/>
    <s v="DTC_SRR1_RadarJammed"/>
    <x v="26"/>
    <s v="CheckAtNextHalt"/>
    <s v="TBD66"/>
    <s v="YELLOW"/>
    <s v="Amber Warning ADCU"/>
  </r>
  <r>
    <s v="ADCU"/>
    <x v="26"/>
    <s v="7F03F"/>
    <s v="09"/>
    <s v="3FF0E9"/>
    <s v="DTC_SRR1_Voltage"/>
    <x v="26"/>
    <s v="CheckAtNextHalt"/>
    <s v="TBD66"/>
    <s v="YELLOW"/>
    <s v="Amber Warning ADCU"/>
  </r>
  <r>
    <s v="ADCU"/>
    <x v="26"/>
    <s v="7EF40"/>
    <s v="00"/>
    <s v="40EFE0"/>
    <s v="DTC_EyeQ_HW_INVALID_B"/>
    <x v="26"/>
    <s v="CheckAtNextHalt"/>
    <s v="TBD66"/>
    <s v="YELLOW"/>
    <s v="Amber Warning ADCU"/>
  </r>
  <r>
    <s v="ADCU"/>
    <x v="26"/>
    <s v="7F040"/>
    <s v="0E"/>
    <s v="40F0EE"/>
    <s v="DTC_SRR1_CalibrationMissing"/>
    <x v="26"/>
    <s v="CheckAtNextHalt"/>
    <s v="TBD66"/>
    <s v="YELLOW"/>
    <s v="Amber Warning ADCU"/>
  </r>
  <r>
    <s v="ADCU"/>
    <x v="26"/>
    <s v="7F140"/>
    <s v="0C"/>
    <s v="40F1EC"/>
    <s v="DTC_EPC_BRAKESYS_ACCEPTS_ACC_XBR"/>
    <x v="26"/>
    <s v="CheckAtNextHalt"/>
    <s v="TBD66"/>
    <s v="YELLOW"/>
    <s v="Amber Warning ADCU"/>
  </r>
  <r>
    <s v="ADCU"/>
    <x v="26"/>
    <s v="7F041"/>
    <s v="04"/>
    <s v="41F0E4"/>
    <s v="DTC_SRR1_Software"/>
    <x v="26"/>
    <s v="CheckAtNextHalt"/>
    <s v="TBD66"/>
    <s v="YELLOW"/>
    <s v="Amber Warning ADCU"/>
  </r>
  <r>
    <s v="ADCU"/>
    <x v="26"/>
    <s v="7EF42"/>
    <s v="02"/>
    <s v="42EFE2"/>
    <s v="DTC_EyeQ_SW_CRC_ERROR_B"/>
    <x v="26"/>
    <s v="CheckAtNextHalt"/>
    <s v="TBD66"/>
    <s v="YELLOW"/>
    <s v="Amber Warning ADCU"/>
  </r>
  <r>
    <s v="ADCU"/>
    <x v="26"/>
    <s v="7F042"/>
    <s v="13"/>
    <s v="42F0F3"/>
    <s v="DTC_SRR1_Alingment"/>
    <x v="26"/>
    <s v="CheckAtNextHalt"/>
    <s v="TBD66"/>
    <s v="YELLOW"/>
    <s v="Amber Warning ADCU"/>
  </r>
  <r>
    <s v="ADCU"/>
    <x v="26"/>
    <s v="7F142"/>
    <s v="0C"/>
    <s v="42F1EC"/>
    <s v="DTC_EPC_CC_ACTIVE_ACC_NOT_READY"/>
    <x v="26"/>
    <s v="CheckAtNextHalt"/>
    <s v="TBD66"/>
    <s v="YELLOW"/>
    <s v="Amber Warning ADCU"/>
  </r>
  <r>
    <s v="ADCU"/>
    <x v="26"/>
    <s v="7F043"/>
    <s v="13"/>
    <s v="43F0F3"/>
    <s v="DTC_SRR1_RadarBlocked"/>
    <x v="26"/>
    <s v="CheckAtNextHalt"/>
    <s v="TBD66"/>
    <s v="YELLOW"/>
    <s v="Amber Warning ADCU"/>
  </r>
  <r>
    <s v="ADCU"/>
    <x v="26"/>
    <s v="7F143"/>
    <s v="0C"/>
    <s v="43F1EC"/>
    <s v="DTC_EPC_XBR_ACCR_LIM"/>
    <x v="26"/>
    <s v="CheckAtNextHalt"/>
    <s v="TBD66"/>
    <s v="YELLOW"/>
    <s v="Amber Warning ADCU"/>
  </r>
  <r>
    <s v="ADCU"/>
    <x v="26"/>
    <s v="7EF44"/>
    <s v="13"/>
    <s v="44EFF3"/>
    <s v="DTC_EyeQ_SW_INVALID_B"/>
    <x v="26"/>
    <s v="CheckAtNextHalt"/>
    <s v="TBD66"/>
    <s v="YELLOW"/>
    <s v="Amber Warning ADCU"/>
  </r>
  <r>
    <s v="ADCU"/>
    <x v="26"/>
    <s v="7F044"/>
    <s v="09"/>
    <s v="44F0E9"/>
    <s v="DTC_SRR_S1_Timeout"/>
    <x v="26"/>
    <s v="CheckAtNextHalt"/>
    <s v="TBD66"/>
    <s v="YELLOW"/>
    <s v="Amber Warning ADCU"/>
  </r>
  <r>
    <s v="ADCU"/>
    <x v="26"/>
    <s v="7F045"/>
    <s v="0E"/>
    <s v="45F0EE"/>
    <s v="DTC_SRR4_RxCANMsg"/>
    <x v="26"/>
    <s v="CheckAtNextHalt"/>
    <s v="TBD66"/>
    <s v="YELLOW"/>
    <s v="Amber Warning ADCU"/>
  </r>
  <r>
    <s v="ADCU"/>
    <x v="26"/>
    <s v="7F145"/>
    <s v="0C"/>
    <s v="45F1EC"/>
    <s v="DTC_EPC_CC_CROSSCHECK_SPEED_MIN"/>
    <x v="26"/>
    <s v="CheckAtNextHalt"/>
    <s v="TBD66"/>
    <s v="YELLOW"/>
    <s v="Amber Warning ADCU"/>
  </r>
  <r>
    <s v="ADCU"/>
    <x v="26"/>
    <s v="7F046"/>
    <s v="13"/>
    <s v="46F0F3"/>
    <s v="DTC_SRR4_RadarJammed"/>
    <x v="26"/>
    <s v="CheckAtNextHalt"/>
    <s v="TBD66"/>
    <s v="YELLOW"/>
    <s v="Amber Warning ADCU"/>
  </r>
  <r>
    <s v="ADCU"/>
    <x v="26"/>
    <s v="7F146"/>
    <s v="0C"/>
    <s v="46F1EC"/>
    <s v="DTC_EPC_CC_CROSSCHECK_SPEED_MAX"/>
    <x v="26"/>
    <s v="CheckAtNextHalt"/>
    <s v="TBD66"/>
    <s v="YELLOW"/>
    <s v="Amber Warning ADCU"/>
  </r>
  <r>
    <s v="ADCU"/>
    <x v="26"/>
    <s v="7F047"/>
    <s v="09"/>
    <s v="47F0E9"/>
    <s v="DTC_SRR4_Voltage"/>
    <x v="26"/>
    <s v="CheckAtNextHalt"/>
    <s v="TBD66"/>
    <s v="YELLOW"/>
    <s v="Amber Warning ADCU"/>
  </r>
  <r>
    <s v="ADCU"/>
    <x v="26"/>
    <s v="7F048"/>
    <s v="0E"/>
    <s v="48F0EE"/>
    <s v="DTC_SRR4_CalibrationMissing"/>
    <x v="26"/>
    <s v="CheckAtNextHalt"/>
    <s v="TBD66"/>
    <s v="YELLOW"/>
    <s v="Amber Warning ADCU"/>
  </r>
  <r>
    <s v="ADCU"/>
    <x v="26"/>
    <s v="7F049"/>
    <s v="04"/>
    <s v="49F0E4"/>
    <s v="DTC_SRR4_Software"/>
    <x v="26"/>
    <s v="CheckAtNextHalt"/>
    <s v="TBD66"/>
    <s v="YELLOW"/>
    <s v="Amber Warning ADCU"/>
  </r>
  <r>
    <s v="ADCU"/>
    <x v="26"/>
    <s v="7F04A"/>
    <s v="13"/>
    <s v="4AF0F3"/>
    <s v="DTC_SRR4_Alingment"/>
    <x v="26"/>
    <s v="CheckAtNextHalt"/>
    <s v="TBD66"/>
    <s v="YELLOW"/>
    <s v="Amber Warning ADCU"/>
  </r>
  <r>
    <s v="ADCU"/>
    <x v="26"/>
    <s v="7F04B"/>
    <s v="13"/>
    <s v="4BF0F3"/>
    <s v="DTC_SRR4_RadarBlocked"/>
    <x v="26"/>
    <s v="CheckAtNextHalt"/>
    <s v="TBD66"/>
    <s v="YELLOW"/>
    <s v="Amber Warning ADCU"/>
  </r>
  <r>
    <s v="ADCU"/>
    <x v="26"/>
    <s v="7F14B"/>
    <s v="0E"/>
    <s v="4BF1EE"/>
    <s v="DTC_FSRA_WRONG_PARAMETERIZED"/>
    <x v="26"/>
    <s v="CheckAtNextHalt"/>
    <s v="TBD66"/>
    <s v="YELLOW"/>
    <s v="Amber Warning ADCU"/>
  </r>
  <r>
    <s v="ADCU"/>
    <x v="26"/>
    <s v="7F04C"/>
    <s v="09"/>
    <s v="4CF0E9"/>
    <s v="DTC_SRR_S4_Timeout"/>
    <x v="26"/>
    <s v="CheckAtNextHalt"/>
    <s v="TBD66"/>
    <s v="YELLOW"/>
    <s v="Amber Warning ADCU"/>
  </r>
  <r>
    <s v="ADCU"/>
    <x v="26"/>
    <s v="7F14C"/>
    <s v="0E"/>
    <s v="4CF1EE"/>
    <s v="DTC_EBC5_XBR_BRK_HOLD_RESTRICT_FUNC"/>
    <x v="26"/>
    <s v="CheckAtNextHalt"/>
    <s v="TBD66"/>
    <s v="YELLOW"/>
    <s v="Amber Warning ADCU"/>
  </r>
  <r>
    <s v="ADCU"/>
    <x v="26"/>
    <s v="7F04D"/>
    <s v="0E"/>
    <s v="4DF0EE"/>
    <s v="DTC_SRR5_RxCANMsg"/>
    <x v="26"/>
    <s v="CheckAtNextHalt"/>
    <s v="TBD66"/>
    <s v="YELLOW"/>
    <s v="Amber Warning ADCU"/>
  </r>
  <r>
    <s v="ADCU"/>
    <x v="26"/>
    <s v="7F14D"/>
    <s v="0E"/>
    <s v="4DF1EE"/>
    <s v="DTC_EBC5_XBR_BRK_HOLD_NO_REACT_ACC_SPDMODE"/>
    <x v="26"/>
    <s v="CheckAtNextHalt"/>
    <s v="TBD66"/>
    <s v="YELLOW"/>
    <s v="Amber Warning ADCU"/>
  </r>
  <r>
    <s v="ADCU"/>
    <x v="26"/>
    <s v="7F04E"/>
    <s v="13"/>
    <s v="4EF0F3"/>
    <s v="DTC_SRR5_RadarJammed"/>
    <x v="26"/>
    <s v="CheckAtNextHalt"/>
    <s v="TBD66"/>
    <s v="YELLOW"/>
    <s v="Amber Warning ADCU"/>
  </r>
  <r>
    <s v="ADCU"/>
    <x v="26"/>
    <s v="7F14E"/>
    <s v="0E"/>
    <s v="4EF1EE"/>
    <s v="DTC_EBC5_XBR_BRK_HOLD_NO_REACT_ACC_DISTMODE"/>
    <x v="26"/>
    <s v="CheckAtNextHalt"/>
    <s v="TBD66"/>
    <s v="YELLOW"/>
    <s v="Amber Warning ADCU"/>
  </r>
  <r>
    <s v="ADCU"/>
    <x v="26"/>
    <s v="7F04F"/>
    <s v="09"/>
    <s v="4FF0E9"/>
    <s v="DTC_SRR5_Voltage"/>
    <x v="26"/>
    <s v="CheckAtNextHalt"/>
    <s v="TBD66"/>
    <s v="YELLOW"/>
    <s v="Amber Warning ADCU"/>
  </r>
  <r>
    <s v="ADCU"/>
    <x v="26"/>
    <s v="7F14F"/>
    <s v="0E"/>
    <s v="4FF1EE"/>
    <s v="DTC_ETC1_CLUTCH_SLIP_FOLLOW"/>
    <x v="26"/>
    <s v="CheckAtNextHalt"/>
    <s v="TBD66"/>
    <s v="YELLOW"/>
    <s v="Amber Warning ADCU"/>
  </r>
  <r>
    <s v="ADCU"/>
    <x v="26"/>
    <s v="7F050"/>
    <s v="0E"/>
    <s v="50F0EE"/>
    <s v="DTC_SRR5_CalibrationMissing"/>
    <x v="26"/>
    <s v="CheckAtNextHalt"/>
    <s v="TBD66"/>
    <s v="YELLOW"/>
    <s v="Amber Warning ADCU"/>
  </r>
  <r>
    <s v="ADCU"/>
    <x v="26"/>
    <s v="7F150"/>
    <s v="0E"/>
    <s v="50F1EE"/>
    <s v="DTC_ETC1_CLUTCH_SLIP_DRVOFF"/>
    <x v="26"/>
    <s v="CheckAtNextHalt"/>
    <s v="TBD66"/>
    <s v="YELLOW"/>
    <s v="Amber Warning ADCU"/>
  </r>
  <r>
    <s v="ADCU"/>
    <x v="26"/>
    <s v="7F051"/>
    <s v="04"/>
    <s v="51F0E4"/>
    <s v="DTC_SRR5_Software"/>
    <x v="26"/>
    <s v="CheckAtNextHalt"/>
    <s v="TBD66"/>
    <s v="YELLOW"/>
    <s v="Amber Warning ADCU"/>
  </r>
  <r>
    <s v="ADCU"/>
    <x v="26"/>
    <s v="7F151"/>
    <s v="13"/>
    <s v="51F1F3"/>
    <s v="DTC_FS_XBR_BRK_HOLD_RQST_INVALID"/>
    <x v="26"/>
    <s v="CheckAtNextHalt"/>
    <s v="TBD66"/>
    <s v="YELLOW"/>
    <s v="Amber Warning ADCU"/>
  </r>
  <r>
    <s v="ADCU"/>
    <x v="26"/>
    <s v="7F052"/>
    <s v="13"/>
    <s v="52F0F3"/>
    <s v="DTC_SRR5_Alingment"/>
    <x v="26"/>
    <s v="CheckAtNextHalt"/>
    <s v="TBD66"/>
    <s v="YELLOW"/>
    <s v="Amber Warning ADCU"/>
  </r>
  <r>
    <s v="ADCU"/>
    <x v="26"/>
    <s v="7F152"/>
    <s v="0C"/>
    <s v="52F1EC"/>
    <s v="DTC_EPC_XBR_ACCR_LIM_FSRA"/>
    <x v="26"/>
    <s v="CheckAtNextHalt"/>
    <s v="TBD66"/>
    <s v="YELLOW"/>
    <s v="Amber Warning ADCU"/>
  </r>
  <r>
    <s v="ADCU"/>
    <x v="26"/>
    <s v="7F152"/>
    <s v="13"/>
    <s v="52F1F3"/>
    <s v="DTC_FS_ACC_XBR_DMD_FSRA"/>
    <x v="26"/>
    <s v="CheckAtNextHalt"/>
    <s v="TBD66"/>
    <s v="YELLOW"/>
    <s v="Amber Warning ADCU"/>
  </r>
  <r>
    <s v="ADCU"/>
    <x v="26"/>
    <s v="7F053"/>
    <s v="13"/>
    <s v="53F0F3"/>
    <s v="DTC_SRR5_RadarBlocked"/>
    <x v="26"/>
    <s v="CheckAtNextHalt"/>
    <s v="TBD66"/>
    <s v="YELLOW"/>
    <s v="Amber Warning ADCU"/>
  </r>
  <r>
    <s v="ADCU"/>
    <x v="26"/>
    <s v="7F054"/>
    <s v="09"/>
    <s v="54F0E9"/>
    <s v="DTC_SRR_S5_Timeout"/>
    <x v="26"/>
    <s v="CheckAtNextHalt"/>
    <s v="TBD66"/>
    <s v="YELLOW"/>
    <s v="Amber Warning ADCU"/>
  </r>
  <r>
    <s v="ADCU"/>
    <x v="26"/>
    <s v="7F154"/>
    <s v="02"/>
    <s v="54F1E2"/>
    <s v="DTC_BRK_HOLD_NOT_FUNC_ACC_HLDMODE"/>
    <x v="26"/>
    <s v="CheckAtNextHalt"/>
    <s v="TBD66"/>
    <s v="YELLOW"/>
    <s v="Amber Warning ADCU"/>
  </r>
  <r>
    <s v="ADCU"/>
    <x v="26"/>
    <s v="7F155"/>
    <s v="02"/>
    <s v="55F1E2"/>
    <s v="DTC_BRK_HOLD_NOT_FUNC_IN_ACC_DISTMODE"/>
    <x v="26"/>
    <s v="CheckAtNextHalt"/>
    <s v="TBD66"/>
    <s v="YELLOW"/>
    <s v="Amber Warning ADCU"/>
  </r>
  <r>
    <s v="ADCU"/>
    <x v="26"/>
    <s v="7F156"/>
    <s v="02"/>
    <s v="56F1E2"/>
    <s v="DTC_FS_VDC_NOT_FULLY_OPERAT"/>
    <x v="26"/>
    <s v="CheckAtNextHalt"/>
    <s v="TBD66"/>
    <s v="YELLOW"/>
    <s v="Amber Warning ADCU"/>
  </r>
  <r>
    <s v="ADCU"/>
    <x v="26"/>
    <s v="0005B"/>
    <s v="13"/>
    <s v="5B0013"/>
    <s v="DTC_EEC2_ACC_PED_INVALID"/>
    <x v="26"/>
    <s v="CheckAtNextHalt"/>
    <s v="TBD66"/>
    <s v="YELLOW"/>
    <s v="Amber Warning ADCU"/>
  </r>
  <r>
    <s v="ADCU"/>
    <x v="26"/>
    <s v="7F15B"/>
    <s v="0E"/>
    <s v="5BF1EE"/>
    <s v="DTC_ACC_TSC1_ENG_PRIO_WRONG_PARAM"/>
    <x v="26"/>
    <s v="CheckAtNextHalt"/>
    <s v="TBD66"/>
    <s v="YELLOW"/>
    <s v="Amber Warning ADCU"/>
  </r>
  <r>
    <s v="ADCU"/>
    <x v="26"/>
    <s v="7F15C"/>
    <s v="0E"/>
    <s v="5CF1EE"/>
    <s v="DTC_ACC_TSC1_ER_PRIO_WRONG_PARAM"/>
    <x v="26"/>
    <s v="CheckAtNextHalt"/>
    <s v="TBD66"/>
    <s v="YELLOW"/>
    <s v="Amber Warning ADCU"/>
  </r>
  <r>
    <s v="ADCU"/>
    <x v="26"/>
    <s v="7F15D"/>
    <s v="0E"/>
    <s v="5DF1EE"/>
    <s v="DTC_ACC_TSC1_EXR_PRIO_WRONG_PARAM"/>
    <x v="26"/>
    <s v="CheckAtNextHalt"/>
    <s v="TBD66"/>
    <s v="YELLOW"/>
    <s v="Amber Warning ADCU"/>
  </r>
  <r>
    <s v="ADCU"/>
    <x v="26"/>
    <s v="7F15E"/>
    <s v="0E"/>
    <s v="5EF1EE"/>
    <s v="DTC_ACC_TSC1_DR_PRIO_WRONG_PARAM"/>
    <x v="26"/>
    <s v="CheckAtNextHalt"/>
    <s v="TBD66"/>
    <s v="YELLOW"/>
    <s v="Amber Warning ADCU"/>
  </r>
  <r>
    <s v="ADCU"/>
    <x v="26"/>
    <s v="7F163"/>
    <s v="0E"/>
    <s v="63F1EE"/>
    <s v="DTC_ACC_XBR_PRIO_WRONG_PARAM"/>
    <x v="26"/>
    <s v="CheckAtNextHalt"/>
    <s v="TBD66"/>
    <s v="YELLOW"/>
    <s v="Amber Warning ADCU"/>
  </r>
  <r>
    <s v="ADCU"/>
    <x v="26"/>
    <s v="00B65"/>
    <s v="13"/>
    <s v="650B13"/>
    <s v="DTC_EBC5_XBR_SYS_INVALID"/>
    <x v="26"/>
    <s v="CheckAtNextHalt"/>
    <s v="TBD66"/>
    <s v="YELLOW"/>
    <s v="Amber Warning ADCU"/>
  </r>
  <r>
    <s v="ADCU"/>
    <x v="26"/>
    <s v="00B66"/>
    <s v="13"/>
    <s v="660B13"/>
    <s v="DTC_EBC5_XBR_ACTV_INVALID"/>
    <x v="26"/>
    <s v="CheckAtNextHalt"/>
    <s v="TBD66"/>
    <s v="YELLOW"/>
    <s v="Amber Warning ADCU"/>
  </r>
  <r>
    <s v="ADCU"/>
    <x v="26"/>
    <s v="00B67"/>
    <s v="09"/>
    <s v="670B09"/>
    <s v="DTC_EBC5_MESSAGE_TIMEOUT"/>
    <x v="26"/>
    <s v="CheckAtNextHalt"/>
    <s v="TBD66"/>
    <s v="YELLOW"/>
    <s v="Amber Warning ADCU"/>
  </r>
  <r>
    <s v="ADCU"/>
    <x v="26"/>
    <s v="00B67"/>
    <s v="13"/>
    <s v="670B13"/>
    <s v="DTC_EBC5_FOUND_BRK_INVALID"/>
    <x v="26"/>
    <s v="CheckAtNextHalt"/>
    <s v="TBD66"/>
    <s v="YELLOW"/>
    <s v="Amber Warning ADCU"/>
  </r>
  <r>
    <s v="ADCU"/>
    <x v="26"/>
    <s v="7F168"/>
    <s v="0C"/>
    <s v="68F1EC"/>
    <s v="DTC_XBR_AEBS_3MS2_UNLIMITED"/>
    <x v="26"/>
    <s v="CheckAtNextHalt"/>
    <s v="TBD66"/>
    <s v="YELLOW"/>
    <s v="Amber Warning ADCU"/>
  </r>
  <r>
    <s v="ADCU"/>
    <x v="26"/>
    <s v="00B69"/>
    <s v="13"/>
    <s v="690B13"/>
    <s v="DTC_EBC5_XBR_ACC_INVALID"/>
    <x v="26"/>
    <s v="CheckAtNextHalt"/>
    <s v="TBD66"/>
    <s v="YELLOW"/>
    <s v="Amber Warning ADCU"/>
  </r>
  <r>
    <s v="ADCU"/>
    <x v="26"/>
    <s v="7F169"/>
    <s v="0C"/>
    <s v="69F1EC"/>
    <s v="DTC_XBR_AEBS_6MS2_UNLIMITED"/>
    <x v="26"/>
    <s v="CheckAtNextHalt"/>
    <s v="TBD66"/>
    <s v="YELLOW"/>
    <s v="Amber Warning ADCU"/>
  </r>
  <r>
    <s v="ADCU"/>
    <x v="26"/>
    <s v="7F16A"/>
    <s v="0C"/>
    <s v="6AF1EC"/>
    <s v="DTC_PlusbltyChk_PB_E2E_WSI"/>
    <x v="26"/>
    <s v="CheckAtNextHalt"/>
    <s v="TBD66"/>
    <s v="YELLOW"/>
    <s v="Amber Warning ADCU"/>
  </r>
  <r>
    <s v="ADCU"/>
    <x v="26"/>
    <s v="7F16A"/>
    <s v="13"/>
    <s v="6AF1F3"/>
    <s v="DTC_CAMERA_Blocked"/>
    <x v="26"/>
    <s v="CheckAtNextHalt"/>
    <s v="TBD66"/>
    <s v="YELLOW"/>
    <s v="Amber Warning ADCU"/>
  </r>
  <r>
    <s v="ADCU"/>
    <x v="26"/>
    <s v="7F16B"/>
    <s v="0C"/>
    <s v="6BF1EC"/>
    <s v="DTC_Plausibility_Function_component"/>
    <x v="26"/>
    <s v="CheckAtNextHalt"/>
    <s v="TBD66"/>
    <s v="YELLOW"/>
    <s v="Amber Warning ADCU"/>
  </r>
  <r>
    <s v="ADCU"/>
    <x v="26"/>
    <s v="7F16C"/>
    <s v="0C"/>
    <s v="6CF1EC"/>
    <s v="DTC_Plausibility_Variant"/>
    <x v="26"/>
    <s v="CheckAtNextHalt"/>
    <s v="TBD66"/>
    <s v="YELLOW"/>
    <s v="Amber Warning ADCU"/>
  </r>
  <r>
    <s v="ADCU"/>
    <x v="26"/>
    <s v="7F06D"/>
    <s v="13"/>
    <s v="6DF0F3"/>
    <s v="DTC_EyeQ_SW_INVALID_A"/>
    <x v="26"/>
    <s v="CheckAtNextHalt"/>
    <s v="TBD66"/>
    <s v="YELLOW"/>
    <s v="Amber Warning ADCU"/>
  </r>
  <r>
    <s v="ADCU"/>
    <x v="26"/>
    <s v="7F06E"/>
    <s v="02"/>
    <s v="6EF0E2"/>
    <s v="DTC_EyeQ_SW_CRC_ERROR_A"/>
    <x v="26"/>
    <s v="CheckAtNextHalt"/>
    <s v="TBD66"/>
    <s v="YELLOW"/>
    <s v="Amber Warning ADCU"/>
  </r>
  <r>
    <s v="ADCU"/>
    <x v="26"/>
    <s v="7F06F"/>
    <s v="13"/>
    <s v="6FF0F3"/>
    <s v="DTC_CAN_SIGNAL_WiprSw_INVALID / DTC_CAN_SIGNAL_HMI_INVALID"/>
    <x v="26"/>
    <s v="CheckAtNextHalt"/>
    <s v="TBD66"/>
    <s v="YELLOW"/>
    <s v="Amber Warning ADCU"/>
  </r>
  <r>
    <s v="ADCU"/>
    <x v="26"/>
    <s v="7F070"/>
    <s v="09"/>
    <s v="70F0E9"/>
    <s v="DTC_CAN_MESSAGE_COUNTRYCODE_SOURCES_TIMEOUT"/>
    <x v="26"/>
    <s v="CheckAtNextHalt"/>
    <s v="TBD66"/>
    <s v="YELLOW"/>
    <s v="Amber Warning ADCU"/>
  </r>
  <r>
    <s v="ADCU"/>
    <x v="26"/>
    <s v="7F071"/>
    <s v="09"/>
    <s v="71F0E9"/>
    <s v="DTC_CAN_MESSAGE_OWW_TIMEOUT / DTC_CAN_MESSAGE_HMI_TIMEOUT"/>
    <x v="26"/>
    <s v="CheckAtNextHalt"/>
    <s v="TBD66"/>
    <s v="YELLOW"/>
    <s v="Amber Warning ADCU"/>
  </r>
  <r>
    <s v="ADCU"/>
    <x v="26"/>
    <s v="7F074"/>
    <s v="13"/>
    <s v="74F0F3"/>
    <s v="DTC_ERC1_DR_ACT_TRQ_INVALID"/>
    <x v="26"/>
    <s v="CheckAtNextHalt"/>
    <s v="TBD66"/>
    <s v="YELLOW"/>
    <s v="Amber Warning ADCU"/>
  </r>
  <r>
    <s v="ADCU"/>
    <x v="26"/>
    <s v="7F075"/>
    <s v="09"/>
    <s v="75F0E9"/>
    <s v="DTC_ERC1_DR_MESSAGE_TIMEOUT"/>
    <x v="26"/>
    <s v="CheckAtNextHalt"/>
    <s v="TBD66"/>
    <s v="YELLOW"/>
    <s v="Amber Warning ADCU"/>
  </r>
  <r>
    <s v="ADCU"/>
    <x v="26"/>
    <s v="7E376"/>
    <s v="1F"/>
    <s v="76E3FF"/>
    <s v="DTC_Cyb_Lifecycle_Not_In_Operation"/>
    <x v="26"/>
    <s v="CheckAtNextHalt"/>
    <s v="TBD66"/>
    <s v="YELLOW"/>
    <s v="Amber Warning ADCU"/>
  </r>
  <r>
    <s v="ADCU"/>
    <x v="26"/>
    <s v="7F07A"/>
    <s v="13"/>
    <s v="7AF0F3"/>
    <s v="DTC_ERC1_DR_MAX_AVL_TRQ_INVALID"/>
    <x v="26"/>
    <s v="MaintenanceOnly"/>
    <s v="N.A."/>
    <s v="---"/>
    <s v="N.A."/>
  </r>
  <r>
    <s v="ADCU"/>
    <x v="26"/>
    <s v="7F37F"/>
    <s v="1F"/>
    <s v="7FF3FF"/>
    <s v="DTC_Cyb_SecLogKeyInjection"/>
    <x v="26"/>
    <s v="CheckAtNextHalt"/>
    <s v="TBD66"/>
    <s v="YELLOW"/>
    <s v="Amber Warning ADCU"/>
  </r>
  <r>
    <s v="ADCU"/>
    <x v="26"/>
    <s v="7F384"/>
    <s v="1F"/>
    <s v="84F3FF"/>
    <s v="DTC_Cyb_AnomalyEvent"/>
    <x v="26"/>
    <s v="CheckAtNextHalt"/>
    <s v="TBD66"/>
    <s v="YELLOW"/>
    <s v="Amber Warning ADCU"/>
  </r>
  <r>
    <s v="ADCU"/>
    <x v="26"/>
    <s v="7F087"/>
    <s v="13"/>
    <s v="87F0F3"/>
    <s v="DTC_RC_DR_ENG_RET_INVALID"/>
    <x v="26"/>
    <s v="MaintenanceOnly"/>
    <s v="N.A."/>
    <s v="---"/>
    <s v="N.A."/>
  </r>
  <r>
    <s v="ADCU"/>
    <x v="26"/>
    <s v="00388"/>
    <s v="09"/>
    <s v="880309"/>
    <s v="DTC_EBC2_MESSAGE_TIMEOUT"/>
    <x v="26"/>
    <s v="CheckAtNextHalt"/>
    <s v="TBD66"/>
    <s v="YELLOW"/>
    <s v="Amber Warning ADCU"/>
  </r>
  <r>
    <s v="ADCU"/>
    <x v="26"/>
    <s v="7F088"/>
    <s v="09"/>
    <s v="88F0E9"/>
    <s v="DTC_RC_DR_MESSAGE_TIMEOUT"/>
    <x v="26"/>
    <s v="MaintenanceOnly"/>
    <s v="N.A."/>
    <s v="---"/>
    <s v="N.A."/>
  </r>
  <r>
    <s v="ADCU"/>
    <x v="26"/>
    <s v="0038A"/>
    <s v="13"/>
    <s v="8A0313"/>
    <s v="DTC_InvalidSig_RlSpdFrtAxlRgtWhl_EBC2"/>
    <x v="26"/>
    <s v="CheckAtNextHalt"/>
    <s v="TBD66"/>
    <s v="YELLOW"/>
    <s v="Amber Warning ADCU"/>
  </r>
  <r>
    <s v="ADCU"/>
    <x v="26"/>
    <s v="0038B"/>
    <s v="13"/>
    <s v="8B0313"/>
    <s v="DTC_InvalidSig_RlSpdRrAxlLftWhl_EBC2"/>
    <x v="26"/>
    <s v="CheckAtNextHalt"/>
    <s v="TBD66"/>
    <s v="YELLOW"/>
    <s v="Amber Warning ADCU"/>
  </r>
  <r>
    <s v="ADCU"/>
    <x v="26"/>
    <s v="0038C"/>
    <s v="13"/>
    <s v="8C0313"/>
    <s v="DTC_InvalidSig_RlSpdRrtAxlRgtWhl_EBC2"/>
    <x v="26"/>
    <s v="CheckAtNextHalt"/>
    <s v="TBD66"/>
    <s v="YELLOW"/>
    <s v="Amber Warning ADCU"/>
  </r>
  <r>
    <s v="ADCU"/>
    <x v="26"/>
    <s v="7F08D"/>
    <s v="02"/>
    <s v="8DF0E2"/>
    <s v="DTC_EBC5_XBR_SYS_NO_DEMAND"/>
    <x v="26"/>
    <s v="CheckAtNextHalt"/>
    <s v="TBD66"/>
    <s v="YELLOW"/>
    <s v="Amber Warning ADCU"/>
  </r>
  <r>
    <s v="ADCU"/>
    <x v="26"/>
    <s v="7F48D"/>
    <s v="1F"/>
    <s v="8DF4FF"/>
    <s v="DTC_NXP_Stinger_Update_Failed"/>
    <x v="26"/>
    <s v="CheckAtNextHalt"/>
    <s v="TBD66"/>
    <s v="YELLOW"/>
    <s v="Amber Warning ADCU"/>
  </r>
  <r>
    <s v="ADCU"/>
    <x v="26"/>
    <s v="7F097"/>
    <s v="09"/>
    <s v="97F0E9"/>
    <s v="DTC_EBC1_SA2_MESSAGE_TIMEOUT"/>
    <x v="26"/>
    <s v="CheckAtNextHalt"/>
    <s v="TBD66"/>
    <s v="YELLOW"/>
    <s v="Amber Warning ADCU"/>
  </r>
  <r>
    <s v="ADCU"/>
    <x v="26"/>
    <s v="7F098"/>
    <s v="13"/>
    <s v="98F0F3"/>
    <s v="DTC_PB_PD2_AccTransInhbtError"/>
    <x v="26"/>
    <s v="CheckAtNextHalt"/>
    <s v="TBD66"/>
    <s v="YELLOW"/>
    <s v="Amber Warning ADCU"/>
  </r>
  <r>
    <s v="ADCU"/>
    <x v="26"/>
    <s v="7F198"/>
    <s v="05"/>
    <s v="98F1E5"/>
    <s v="DTC_CAN_BUS_OFF"/>
    <x v="26"/>
    <s v="CheckAtNextHalt"/>
    <s v="TBD66"/>
    <s v="YELLOW"/>
    <s v="Amber Warning ADCU"/>
  </r>
  <r>
    <s v="ADCU"/>
    <x v="26"/>
    <s v="01A99"/>
    <s v="13"/>
    <s v="991A13"/>
    <s v="DTC_CCVS3_CC_SET_SPD_INVALID"/>
    <x v="26"/>
    <s v="CheckAtNextHalt"/>
    <s v="TBD66"/>
    <s v="YELLOW"/>
    <s v="Amber Warning ADCU"/>
  </r>
  <r>
    <s v="ADCU"/>
    <x v="26"/>
    <s v="7F09A"/>
    <s v="13"/>
    <s v="9AF0F3"/>
    <s v="DTC_PB_PD2_AccTransInhbtCltchLoadMov"/>
    <x v="26"/>
    <s v="CheckAtNextHalt"/>
    <s v="TBD66"/>
    <s v="YELLOW"/>
    <s v="Amber Warning ADCU"/>
  </r>
  <r>
    <s v="ADCU"/>
    <x v="26"/>
    <s v="7F19A"/>
    <s v="09"/>
    <s v="9AF1E9"/>
    <s v="DTC_CAN0_NOT_CONNECTED"/>
    <x v="26"/>
    <s v="CheckAtNextHalt"/>
    <s v="TBD66"/>
    <s v="YELLOW"/>
    <s v="Amber Warning ADCU"/>
  </r>
  <r>
    <s v="ADCU"/>
    <x v="26"/>
    <s v="7F09B"/>
    <s v="13"/>
    <s v="9BF0F3"/>
    <s v="DTC_PB_PD2_AccTransInhbtCltchLoadStdStl"/>
    <x v="26"/>
    <s v="CheckAtNextHalt"/>
    <s v="TBD66"/>
    <s v="YELLOW"/>
    <s v="Amber Warning ADCU"/>
  </r>
  <r>
    <s v="ADCU"/>
    <x v="26"/>
    <s v="7F19B"/>
    <s v="09"/>
    <s v="9BF1E9"/>
    <s v="DTC_CAN1_NOT_CONNECTED"/>
    <x v="26"/>
    <s v="CheckAtNextHalt"/>
    <s v="TBD66"/>
    <s v="YELLOW"/>
    <s v="Amber Warning ADCU"/>
  </r>
  <r>
    <s v="ADCU"/>
    <x v="26"/>
    <s v="7F19C"/>
    <s v="09"/>
    <s v="9CF1E9"/>
    <s v="DTC_CAN2_NOT_CONNECTED"/>
    <x v="26"/>
    <s v="CheckAtNextHalt"/>
    <s v="TBD66"/>
    <s v="YELLOW"/>
    <s v="Amber Warning ADCU"/>
  </r>
  <r>
    <s v="ADCU"/>
    <x v="26"/>
    <s v="7F19D"/>
    <s v="09"/>
    <s v="9DF1E9"/>
    <s v="DTC_CAN3_NOT_CONNECTED"/>
    <x v="26"/>
    <s v="CheckAtNextHalt"/>
    <s v="TBD66"/>
    <s v="YELLOW"/>
    <s v="Amber Warning ADCU"/>
  </r>
  <r>
    <s v="ADCU"/>
    <x v="26"/>
    <s v="7F09E"/>
    <s v="09"/>
    <s v="9EF0E9"/>
    <s v="DTC_PB_PD2_MESSAGE_TIMEOUT"/>
    <x v="26"/>
    <s v="CheckAtNextHalt"/>
    <s v="TBD66"/>
    <s v="YELLOW"/>
    <s v="Amber Warning ADCU"/>
  </r>
  <r>
    <s v="ADCU"/>
    <x v="26"/>
    <s v="7F09E"/>
    <s v="13"/>
    <s v="9EF0F3"/>
    <s v="DTC_PB_PD2_STOPGOFUNCSTS_INVALID"/>
    <x v="26"/>
    <s v="CheckAtNextHalt"/>
    <s v="TBD66"/>
    <s v="YELLOW"/>
    <s v="Amber Warning ADCU"/>
  </r>
  <r>
    <s v="ADCU"/>
    <x v="26"/>
    <s v="0139F"/>
    <s v="02"/>
    <s v="9F1302"/>
    <s v="DTC_ACC2_USE_Invalid"/>
    <x v="26"/>
    <s v="CheckAtNextHalt"/>
    <s v="TBD66"/>
    <s v="YELLOW"/>
    <s v="Amber Warning ADCU"/>
  </r>
  <r>
    <s v="ADCU"/>
    <x v="26"/>
    <s v="0139F"/>
    <s v="09"/>
    <s v="9F1309"/>
    <s v="DTC_ACC2_MESSAGE_TIMEOUT"/>
    <x v="26"/>
    <s v="CheckAtNextHalt"/>
    <s v="TBD66"/>
    <s v="YELLOW"/>
    <s v="Amber Warning ADCU"/>
  </r>
  <r>
    <s v="ADCU"/>
    <x v="26"/>
    <s v="7F09F"/>
    <s v="13"/>
    <s v="9FF0F3"/>
    <s v="DTC_Invalid_MC_CRC_EPSO1"/>
    <x v="26"/>
    <s v="CheckAtNextHalt"/>
    <s v="TBD66"/>
    <s v="YELLOW"/>
    <s v="Amber Warning ADCU"/>
  </r>
  <r>
    <s v="ADCU"/>
    <x v="26"/>
    <s v="03BA0"/>
    <s v="13"/>
    <s v="A03B13"/>
    <s v="DTC_EBC5_XBR_BRK_HOLD_INVALID"/>
    <x v="26"/>
    <s v="CheckAtNextHalt"/>
    <s v="TBD66"/>
    <s v="YELLOW"/>
    <s v="Amber Warning ADCU"/>
  </r>
  <r>
    <s v="ADCU"/>
    <x v="26"/>
    <s v="7F0A1"/>
    <s v="13"/>
    <s v="A1F0F3"/>
    <s v="DTC_InvalidSig_MC_CRC_EPSO2"/>
    <x v="26"/>
    <s v="CheckAtNextHalt"/>
    <s v="TBD66"/>
    <s v="YELLOW"/>
    <s v="Amber Warning ADCU"/>
  </r>
  <r>
    <s v="ADCU"/>
    <x v="26"/>
    <s v="7EFA4"/>
    <s v="05"/>
    <s v="A4EFE5"/>
    <s v="DTC_PAIRING_CAM_IPM_FAULT"/>
    <x v="26"/>
    <s v="CheckAtNextHalt"/>
    <s v="TBD66"/>
    <s v="YELLOW"/>
    <s v="Amber Warning ADCU"/>
  </r>
  <r>
    <s v="ADCU"/>
    <x v="26"/>
    <s v="7EFA4"/>
    <s v="13"/>
    <s v="A4EFF3"/>
    <s v="DTC_Confirmation_Message_Failed"/>
    <x v="26"/>
    <s v="CheckAtNextHalt"/>
    <s v="TBD66"/>
    <s v="YELLOW"/>
    <s v="Amber Warning ADCU"/>
  </r>
  <r>
    <s v="ADCU"/>
    <x v="26"/>
    <s v="7F0A4"/>
    <s v="13"/>
    <s v="A4F0F3"/>
    <s v="DTC_InvalidSig_ExtControlMode_EPSO2"/>
    <x v="26"/>
    <s v="CheckAtNextHalt"/>
    <s v="TBD66"/>
    <s v="YELLOW"/>
    <s v="Amber Warning ADCU"/>
  </r>
  <r>
    <s v="ADCU"/>
    <x v="26"/>
    <s v="7EFA5"/>
    <s v="09"/>
    <s v="A5EFE9"/>
    <s v="DTC_CAN_MESSAGE_TIMEOUT"/>
    <x v="26"/>
    <s v="CheckAtNextHalt"/>
    <s v="TBD66"/>
    <s v="YELLOW"/>
    <s v="Amber Warning ADCU"/>
  </r>
  <r>
    <s v="ADCU"/>
    <x v="26"/>
    <s v="7F0A5"/>
    <s v="13"/>
    <s v="A5F0F3"/>
    <s v="DTC_InvalidSig_SysState_EPSO1"/>
    <x v="26"/>
    <s v="CheckAtNextHalt"/>
    <s v="TBD66"/>
    <s v="YELLOW"/>
    <s v="Amber Warning ADCU"/>
  </r>
  <r>
    <s v="ADCU"/>
    <x v="26"/>
    <s v="7F0A6"/>
    <s v="09"/>
    <s v="A6F0E9"/>
    <s v="DTC_Missing_Frame_EPSO1"/>
    <x v="26"/>
    <s v="CheckAtNextHalt"/>
    <s v="TBD66"/>
    <s v="YELLOW"/>
    <s v="Amber Warning ADCU"/>
  </r>
  <r>
    <s v="ADCU"/>
    <x v="26"/>
    <s v="7F0A7"/>
    <s v="09"/>
    <s v="A7F0E9"/>
    <s v="DTC_Missing_Frame_EPSO2"/>
    <x v="26"/>
    <s v="CheckAtNextHalt"/>
    <s v="TBD66"/>
    <s v="YELLOW"/>
    <s v="Amber Warning ADCU"/>
  </r>
  <r>
    <s v="ADCU"/>
    <x v="26"/>
    <s v="7F0A8"/>
    <s v="09"/>
    <s v="A8F0E9"/>
    <s v="DTC_Missing_Frame_PB_GSRC_27"/>
    <x v="26"/>
    <s v="MaintenanceOnly"/>
    <s v="N.A."/>
    <s v="---"/>
    <s v="N.A."/>
  </r>
  <r>
    <s v="ADCU"/>
    <x v="26"/>
    <s v="7F0A9"/>
    <s v="09"/>
    <s v="A9F0E9"/>
    <s v="DTC_Missing_Frame_PB_GSRC_17"/>
    <x v="26"/>
    <s v="CheckAtNextHalt"/>
    <s v="TBD66"/>
    <s v="YELLOW"/>
    <s v="Amber Warning ADCU"/>
  </r>
  <r>
    <s v="ADCU"/>
    <x v="26"/>
    <s v="7F0A9"/>
    <s v="13"/>
    <s v="A9F0F3"/>
    <s v="DTC_InvalidSig_BuzFail_GSRC_17"/>
    <x v="26"/>
    <s v="CheckAtNextHalt"/>
    <s v="TBD66"/>
    <s v="YELLOW"/>
    <s v="Amber Warning ADCU"/>
  </r>
  <r>
    <s v="ADCU"/>
    <x v="26"/>
    <s v="7F0AA"/>
    <s v="13"/>
    <s v="AAF0F3"/>
    <s v="DTC_InvalidSig_MC_GSRC_17"/>
    <x v="26"/>
    <s v="CheckAtNextHalt"/>
    <s v="TBD66"/>
    <s v="YELLOW"/>
    <s v="Amber Warning ADCU"/>
  </r>
  <r>
    <s v="ADCU"/>
    <x v="26"/>
    <s v="7F0AB"/>
    <s v="13"/>
    <s v="ABF0F3"/>
    <s v="DTC_InvalidSig_CRC_GSRC_17"/>
    <x v="26"/>
    <s v="CheckAtNextHalt"/>
    <s v="TBD66"/>
    <s v="YELLOW"/>
    <s v="Amber Warning ADCU"/>
  </r>
  <r>
    <s v="ADCU"/>
    <x v="26"/>
    <s v="7F0AC"/>
    <s v="09"/>
    <s v="ACF0E9"/>
    <s v="DTC_Missing_Frame_PB_VRUP_17"/>
    <x v="26"/>
    <s v="CheckAtNextHalt"/>
    <s v="TBD66"/>
    <s v="YELLOW"/>
    <s v="Amber Warning ADCU"/>
  </r>
  <r>
    <s v="ADCU"/>
    <x v="26"/>
    <s v="7F0AC"/>
    <s v="13"/>
    <s v="ACF0F3"/>
    <s v="DTC_InvalidSig_MoisWarnEn_VRUP_17"/>
    <x v="26"/>
    <s v="CheckAtNextHalt"/>
    <s v="TBD66"/>
    <s v="YELLOW"/>
    <s v="Amber Warning ADCU"/>
  </r>
  <r>
    <s v="ADCU"/>
    <x v="26"/>
    <s v="7F0AD"/>
    <s v="13"/>
    <s v="ADF0F3"/>
    <s v="DTC_InvalidSig_CRC_VRUP_17"/>
    <x v="26"/>
    <s v="CheckAtNextHalt"/>
    <s v="TBD66"/>
    <s v="YELLOW"/>
    <s v="Amber Warning ADCU"/>
  </r>
  <r>
    <s v="ADCU"/>
    <x v="26"/>
    <s v="7F0AE"/>
    <s v="13"/>
    <s v="AEF0F3"/>
    <s v="DTC_InvalidSig_MC_VRUP_17"/>
    <x v="26"/>
    <s v="CheckAtNextHalt"/>
    <s v="TBD66"/>
    <s v="YELLOW"/>
    <s v="Amber Warning ADCU"/>
  </r>
  <r>
    <s v="ADCU"/>
    <x v="26"/>
    <s v="7F0B0"/>
    <s v="09"/>
    <s v="B0F0E9"/>
    <s v="DTC_Missing_Frame_PB_MirrSys_99"/>
    <x v="26"/>
    <s v="CheckAtNextHalt"/>
    <s v="TBD66"/>
    <s v="YELLOW"/>
    <s v="Amber Warning ADCU"/>
  </r>
  <r>
    <s v="ADCU"/>
    <x v="26"/>
    <s v="7F0B0"/>
    <s v="13"/>
    <s v="B0F0F3"/>
    <s v="DTC_InvalidSig_MrsSysFil_MirrSyss_99"/>
    <x v="26"/>
    <s v="CheckAtNextHalt"/>
    <s v="TBD66"/>
    <s v="YELLOW"/>
    <s v="Amber Warning ADCU"/>
  </r>
  <r>
    <s v="ADCU"/>
    <x v="26"/>
    <s v="7F0B1"/>
    <s v="09"/>
    <s v="B1F0E9"/>
    <s v="DTC_Missing_Frame_PB_MirrSys_EA"/>
    <x v="26"/>
    <s v="CheckAtNextHalt"/>
    <s v="TBD66"/>
    <s v="YELLOW"/>
    <s v="Amber Warning ADCU"/>
  </r>
  <r>
    <s v="ADCU"/>
    <x v="26"/>
    <s v="7F0B1"/>
    <s v="13"/>
    <s v="B1F0F3"/>
    <s v="DTC_InvalidSig_MrsSysFil_MirrSyss_EA"/>
    <x v="26"/>
    <s v="CheckAtNextHalt"/>
    <s v="TBD66"/>
    <s v="YELLOW"/>
    <s v="Amber Warning ADCU"/>
  </r>
  <r>
    <s v="ADCU"/>
    <x v="26"/>
    <s v="7F0B2"/>
    <s v="13"/>
    <s v="B2F0F3"/>
    <s v="DTC_InvalidSig_DrivDrowsWarnEnaSet_GSRC_17"/>
    <x v="26"/>
    <s v="CheckAtNextHalt"/>
    <s v="TBD66"/>
    <s v="YELLOW"/>
    <s v="Amber Warning ADCU"/>
  </r>
  <r>
    <s v="ADCU"/>
    <x v="26"/>
    <s v="7F0B3"/>
    <s v="13"/>
    <s v="B3F0F3"/>
    <s v="DTC_InvalidSig_LeftSpeakFail_GSRC_17"/>
    <x v="26"/>
    <s v="CheckAtNextHalt"/>
    <s v="TBD66"/>
    <s v="YELLOW"/>
    <s v="Amber Warning ADCU"/>
  </r>
  <r>
    <s v="ADCU"/>
    <x v="26"/>
    <s v="7F0B4"/>
    <s v="13"/>
    <s v="B4F0F3"/>
    <s v="DTC_InvalidSig_RightSpeakFail_GSRC_17"/>
    <x v="26"/>
    <s v="CheckAtNextHalt"/>
    <s v="TBD66"/>
    <s v="YELLOW"/>
    <s v="Amber Warning ADCU"/>
  </r>
  <r>
    <s v="ADCU"/>
    <x v="26"/>
    <s v="006B5"/>
    <s v="13"/>
    <s v="B50613"/>
    <s v="DTC_ERC1_ER_MAX_AVL_TRQ_INVALID"/>
    <x v="26"/>
    <s v="MaintenanceOnly"/>
    <s v="N.A."/>
    <s v="---"/>
    <s v="N.A."/>
  </r>
  <r>
    <s v="ADCU"/>
    <x v="26"/>
    <s v="7F0B5"/>
    <s v="13"/>
    <s v="B5F0F3"/>
    <s v="DTC_InvalidSig_LeftLedbarFail_GSRC_17"/>
    <x v="26"/>
    <s v="CheckAtNextHalt"/>
    <s v="TBD66"/>
    <s v="YELLOW"/>
    <s v="Amber Warning ADCU"/>
  </r>
  <r>
    <s v="ADCU"/>
    <x v="26"/>
    <s v="7F0B6"/>
    <s v="13"/>
    <s v="B6F0F3"/>
    <s v="DTC_InvalidSig_RightLedbarFail_GSRC_17"/>
    <x v="26"/>
    <s v="CheckAtNextHalt"/>
    <s v="TBD66"/>
    <s v="YELLOW"/>
    <s v="Amber Warning ADCU"/>
  </r>
  <r>
    <s v="ADCU"/>
    <x v="26"/>
    <s v="7F0B7"/>
    <s v="13"/>
    <s v="B7F0F3"/>
    <s v="DTC_InvalidSig_PLCAFuncEn_GSRC_17"/>
    <x v="26"/>
    <s v="CheckAtNextHalt"/>
    <s v="TBD66"/>
    <s v="YELLOW"/>
    <s v="Amber Warning ADCU"/>
  </r>
  <r>
    <s v="ADCU"/>
    <x v="26"/>
    <s v="7F0B8"/>
    <s v="13"/>
    <s v="B8F0F3"/>
    <s v="DTC_InvalidSig_PLCAWarnEn_GSRC_17"/>
    <x v="26"/>
    <s v="CheckAtNextHalt"/>
    <s v="TBD66"/>
    <s v="YELLOW"/>
    <s v="Amber Warning ADCU"/>
  </r>
  <r>
    <s v="ADCU"/>
    <x v="26"/>
    <s v="7F0B9"/>
    <s v="13"/>
    <s v="B9F0F3"/>
    <s v="DTC_InvalidSig_BsisFuncEn_GSRC_17"/>
    <x v="26"/>
    <s v="CheckAtNextHalt"/>
    <s v="TBD66"/>
    <s v="YELLOW"/>
    <s v="Amber Warning ADCU"/>
  </r>
  <r>
    <s v="ADCU"/>
    <x v="26"/>
    <s v="7F0BA"/>
    <s v="13"/>
    <s v="BAF0F3"/>
    <s v="DTC_InvalidSig_LeftVibratorFail_GSRC_17"/>
    <x v="26"/>
    <s v="CheckAtNextHalt"/>
    <s v="TBD66"/>
    <s v="YELLOW"/>
    <s v="Amber Warning ADCU"/>
  </r>
  <r>
    <s v="ADCU"/>
    <x v="26"/>
    <s v="7F0BB"/>
    <s v="13"/>
    <s v="BBF0F3"/>
    <s v="DTC_InvalidSig_RightVibratorFail_GSRC_17"/>
    <x v="26"/>
    <s v="CheckAtNextHalt"/>
    <s v="TBD66"/>
    <s v="YELLOW"/>
    <s v="Amber Warning ADCU"/>
  </r>
  <r>
    <s v="ADCU"/>
    <x v="26"/>
    <s v="000BC"/>
    <s v="09"/>
    <s v="BC0009"/>
    <s v="DTC_EC1_MESSAGE_TIMEOUT"/>
    <x v="26"/>
    <s v="MaintenanceOnly"/>
    <s v="N.A."/>
    <s v="---"/>
    <s v="N.A."/>
  </r>
  <r>
    <s v="ADCU"/>
    <x v="26"/>
    <s v="000BC"/>
    <s v="13"/>
    <s v="BC0013"/>
    <s v="DTC_EC1_ENG_SPD_IDL_INVALID"/>
    <x v="26"/>
    <s v="MaintenanceOnly"/>
    <s v="N.A."/>
    <s v="---"/>
    <s v="N.A."/>
  </r>
  <r>
    <s v="ADCU"/>
    <x v="26"/>
    <s v="7F0BC"/>
    <s v="13"/>
    <s v="BCF0F3"/>
    <s v="DTC_InvalidSig_MoisDrvFuncEn_VRUP_17"/>
    <x v="26"/>
    <s v="CheckAtNextHalt"/>
    <s v="TBD66"/>
    <s v="YELLOW"/>
    <s v="Amber Warning ADCU"/>
  </r>
  <r>
    <s v="ADCU"/>
    <x v="26"/>
    <s v="7F0BD"/>
    <s v="13"/>
    <s v="BDF0F3"/>
    <s v="DTC_InvalidSig_BsisDrvFuncEn_VRUP_17"/>
    <x v="26"/>
    <s v="CheckAtNextHalt"/>
    <s v="TBD66"/>
    <s v="YELLOW"/>
    <s v="Amber Warning ADCU"/>
  </r>
  <r>
    <s v="ADCU"/>
    <x v="26"/>
    <s v="000BE"/>
    <s v="13"/>
    <s v="BE0013"/>
    <s v="DTC_EEC1_ENG_SPD_INVALID"/>
    <x v="26"/>
    <s v="CheckAtNextHalt"/>
    <s v="TBD66"/>
    <s v="YELLOW"/>
    <s v="Amber Warning ADCU"/>
  </r>
  <r>
    <s v="ADCU"/>
    <x v="26"/>
    <s v="7F0BE"/>
    <s v="09"/>
    <s v="BEF0E9"/>
    <s v="DTC_Missing_Frame_PB_ISA_17"/>
    <x v="26"/>
    <s v="CheckAtNextHalt"/>
    <s v="TBD66"/>
    <s v="YELLOW"/>
    <s v="Amber Warning ADCU"/>
  </r>
  <r>
    <s v="ADCU"/>
    <x v="26"/>
    <s v="7F0BE"/>
    <s v="13"/>
    <s v="BEF0F3"/>
    <s v="DTC_InvalidSig_IntlSpeedAssantActv_PB_ISA_17"/>
    <x v="26"/>
    <s v="CheckAtNextHalt"/>
    <s v="TBD66"/>
    <s v="YELLOW"/>
    <s v="Amber Warning ADCU"/>
  </r>
  <r>
    <s v="ADCU"/>
    <x v="26"/>
    <s v="000BF"/>
    <s v="13"/>
    <s v="BF0013"/>
    <s v="DTC_ETC1_S_SPEED_INVALID"/>
    <x v="26"/>
    <s v="CheckAtNextHalt"/>
    <s v="TBD66"/>
    <s v="YELLOW"/>
    <s v="Amber Warning ADCU"/>
  </r>
  <r>
    <s v="ADCU"/>
    <x v="26"/>
    <s v="7F0C0"/>
    <s v="13"/>
    <s v="C0F0F3"/>
    <s v="DTC_InvalidSig_COUNTER_YawSensor_MRR"/>
    <x v="26"/>
    <s v="CheckAtNextHalt"/>
    <s v="TBD66"/>
    <s v="YELLOW"/>
    <s v="Amber Warning ADCU"/>
  </r>
  <r>
    <s v="ADCU"/>
    <x v="26"/>
    <s v="7F0C2"/>
    <s v="09"/>
    <s v="C2F0E9"/>
    <s v="DTC_OD_FUSION_TIMEOUT"/>
    <x v="26"/>
    <s v="CheckAtNextHalt"/>
    <s v="TBD66"/>
    <s v="YELLOW"/>
    <s v="Amber Warning ADCU"/>
  </r>
  <r>
    <s v="ADCU"/>
    <x v="26"/>
    <s v="7F0C2"/>
    <s v="13"/>
    <s v="C2F0F3"/>
    <s v="DTC_OD_FUSION"/>
    <x v="26"/>
    <s v="CheckAtNextHalt"/>
    <s v="TBD66"/>
    <s v="YELLOW"/>
    <s v="Amber Warning ADCU"/>
  </r>
  <r>
    <s v="ADCU"/>
    <x v="26"/>
    <s v="7F0C3"/>
    <s v="09"/>
    <s v="C3F0E9"/>
    <s v="DTC_FSI_FUSION_TIMEOUT"/>
    <x v="26"/>
    <s v="CheckAtNextHalt"/>
    <s v="TBD66"/>
    <s v="YELLOW"/>
    <s v="Amber Warning ADCU"/>
  </r>
  <r>
    <s v="ADCU"/>
    <x v="26"/>
    <s v="7F0C3"/>
    <s v="13"/>
    <s v="C3F0F3"/>
    <s v="DTC_FSI_FUSION"/>
    <x v="26"/>
    <s v="CheckAtNextHalt"/>
    <s v="TBD66"/>
    <s v="YELLOW"/>
    <s v="Amber Warning ADCU"/>
  </r>
  <r>
    <s v="ADCU"/>
    <x v="26"/>
    <s v="7F0C4"/>
    <s v="09"/>
    <s v="C4F0E9"/>
    <s v="DTC_RB_FUSION_TIMEOUT"/>
    <x v="26"/>
    <s v="CheckAtNextHalt"/>
    <s v="TBD66"/>
    <s v="YELLOW"/>
    <s v="Amber Warning ADCU"/>
  </r>
  <r>
    <s v="ADCU"/>
    <x v="26"/>
    <s v="7F0C4"/>
    <s v="13"/>
    <s v="C4F0F3"/>
    <s v="DTC_RB_FUSION"/>
    <x v="26"/>
    <s v="CheckAtNextHalt"/>
    <s v="TBD66"/>
    <s v="YELLOW"/>
    <s v="Amber Warning ADCU"/>
  </r>
  <r>
    <s v="ADCU"/>
    <x v="26"/>
    <s v="7F0C5"/>
    <s v="09"/>
    <s v="C5F0E9"/>
    <s v="DTC_REAL_DEBUG_TIMEOUT"/>
    <x v="26"/>
    <s v="CheckAtNextHalt"/>
    <s v="TBD66"/>
    <s v="YELLOW"/>
    <s v="Amber Warning ADCU"/>
  </r>
  <r>
    <s v="ADCU"/>
    <x v="26"/>
    <s v="7F0C6"/>
    <s v="09"/>
    <s v="C6F0E9"/>
    <s v="DTC_GENERAL_DATA_SRR_FRONT_TIMEOUT"/>
    <x v="26"/>
    <s v="CheckAtNextHalt"/>
    <s v="TBD66"/>
    <s v="YELLOW"/>
    <s v="Amber Warning ADCU"/>
  </r>
  <r>
    <s v="ADCU"/>
    <x v="26"/>
    <s v="7F0C7"/>
    <s v="09"/>
    <s v="C7F0E9"/>
    <s v="DTC_GENERAL_VERS_SRR_FRONT_TIMEOUT"/>
    <x v="26"/>
    <s v="CheckAtNextHalt"/>
    <s v="TBD66"/>
    <s v="YELLOW"/>
    <s v="Amber Warning ADCU"/>
  </r>
  <r>
    <s v="ADCU"/>
    <x v="26"/>
    <s v="7F0C8"/>
    <s v="09"/>
    <s v="C8F0E9"/>
    <s v="DTC_OBJECT_DATA_SRR_FRONT_TIMEOUT"/>
    <x v="26"/>
    <s v="CheckAtNextHalt"/>
    <s v="TBD66"/>
    <s v="YELLOW"/>
    <s v="Amber Warning ADCU"/>
  </r>
  <r>
    <s v="ADCU"/>
    <x v="26"/>
    <s v="7F0C9"/>
    <s v="09"/>
    <s v="C9F0E9"/>
    <s v="DTC_OBJECT_HEADER_SRR_FRONT_TIMEOUT"/>
    <x v="26"/>
    <s v="CheckAtNextHalt"/>
    <s v="TBD66"/>
    <s v="YELLOW"/>
    <s v="Amber Warning ADCU"/>
  </r>
  <r>
    <s v="ADCU"/>
    <x v="26"/>
    <s v="7F0CA"/>
    <s v="09"/>
    <s v="CAF0E9"/>
    <s v="DTC_OBJECT_TRAILER_SRR_FRONT_TIMEOUT"/>
    <x v="26"/>
    <s v="CheckAtNextHalt"/>
    <s v="TBD66"/>
    <s v="YELLOW"/>
    <s v="Amber Warning ADCU"/>
  </r>
  <r>
    <s v="ADCU"/>
    <x v="26"/>
    <s v="7F0CB"/>
    <s v="09"/>
    <s v="CBF0E9"/>
    <s v="DTC_LANE_CHANGE_ASSIST_LEFT"/>
    <x v="26"/>
    <s v="CheckAtNextHalt"/>
    <s v="TBD66"/>
    <s v="YELLOW"/>
    <s v="Amber Warning ADCU"/>
  </r>
  <r>
    <s v="ADCU"/>
    <x v="26"/>
    <s v="7F0CC"/>
    <s v="09"/>
    <s v="CCF0E9"/>
    <s v="DTC_LANE_CHANGE_ASSIST_RIGHT"/>
    <x v="26"/>
    <s v="CheckAtNextHalt"/>
    <s v="TBD66"/>
    <s v="YELLOW"/>
    <s v="Amber Warning ADCU"/>
  </r>
  <r>
    <s v="ADCU"/>
    <x v="26"/>
    <s v="7F0CF"/>
    <s v="09"/>
    <s v="CFF0E9"/>
    <s v="DTC_TURN_ASSIST_LEFT_TIMEOUT"/>
    <x v="26"/>
    <s v="CheckAtNextHalt"/>
    <s v="TBD66"/>
    <s v="YELLOW"/>
    <s v="Amber Warning ADCU"/>
  </r>
  <r>
    <s v="ADCU"/>
    <x v="26"/>
    <s v="7F0D0"/>
    <s v="09"/>
    <s v="D0F0E9"/>
    <s v="DTC_TURN_ASSIST_RIGHT_TIMEOUT"/>
    <x v="26"/>
    <s v="CheckAtNextHalt"/>
    <s v="TBD66"/>
    <s v="YELLOW"/>
    <s v="Amber Warning ADCU"/>
  </r>
  <r>
    <s v="ADCU"/>
    <x v="26"/>
    <s v="7F0D1"/>
    <s v="09"/>
    <s v="D1F0E9"/>
    <s v="DTC_EBC5_21_MESSAGE_TIMEOUT"/>
    <x v="26"/>
    <s v="CheckAtNextHalt"/>
    <s v="TBD66"/>
    <s v="YELLOW"/>
    <s v="Amber Warning ADCU"/>
  </r>
  <r>
    <s v="ADCU"/>
    <x v="26"/>
    <s v="7F0D1"/>
    <s v="13"/>
    <s v="D1F0F3"/>
    <s v="DTC_EBC5_21_PARKING_BRAKE_ACTUATOR_INVALID"/>
    <x v="26"/>
    <s v="CheckAtNextHalt"/>
    <s v="TBD66"/>
    <s v="YELLOW"/>
    <s v="Amber Warning ADCU"/>
  </r>
  <r>
    <s v="ADCU"/>
    <x v="26"/>
    <s v="7F0D2"/>
    <s v="09"/>
    <s v="D2F0E9"/>
    <s v="DTC_EBC5_MESSAGE_ACC_TIMEOUT"/>
    <x v="26"/>
    <s v="CheckAtNextHalt"/>
    <s v="TBD66"/>
    <s v="YELLOW"/>
    <s v="Amber Warning ADCU"/>
  </r>
  <r>
    <s v="ADCU"/>
    <x v="26"/>
    <s v="7F0D2"/>
    <s v="13"/>
    <s v="D2F0F3"/>
    <s v="DTC_EBC5_FOUND_BRK_ACC_INVALID"/>
    <x v="26"/>
    <s v="CheckAtNextHalt"/>
    <s v="TBD66"/>
    <s v="YELLOW"/>
    <s v="Amber Warning ADCU"/>
  </r>
  <r>
    <s v="ADCU"/>
    <x v="26"/>
    <s v="7F0D3"/>
    <s v="13"/>
    <s v="D3F0F3"/>
    <s v="DTC_EBC5_XBR_ACTV_ACC_INVALID"/>
    <x v="26"/>
    <s v="CheckAtNextHalt"/>
    <s v="TBD66"/>
    <s v="YELLOW"/>
    <s v="Amber Warning ADCU"/>
  </r>
  <r>
    <s v="ADCU"/>
    <x v="26"/>
    <s v="7F0D4"/>
    <s v="13"/>
    <s v="D4F0F3"/>
    <s v="DTC_EBC5_XBR_SYS_ACC_INVALID"/>
    <x v="26"/>
    <s v="CheckAtNextHalt"/>
    <s v="TBD66"/>
    <s v="YELLOW"/>
    <s v="Amber Warning ADCU"/>
  </r>
  <r>
    <s v="ADCU"/>
    <x v="26"/>
    <s v="7F0D5"/>
    <s v="13"/>
    <s v="D5F0F3"/>
    <s v="DTC_ERC1_DR_RETARDERTORQUEMODE_INVALID"/>
    <x v="26"/>
    <s v="CheckAtNextHalt"/>
    <s v="TBD66"/>
    <s v="YELLOW"/>
    <s v="Amber Warning ADCU"/>
  </r>
  <r>
    <s v="ADCU"/>
    <x v="26"/>
    <s v="004DB"/>
    <s v="13"/>
    <s v="DB0413"/>
    <s v="DTC_EBC1_ABS_FULLY_INVALID"/>
    <x v="26"/>
    <s v="CheckAtNextHalt"/>
    <s v="TBD66"/>
    <s v="YELLOW"/>
    <s v="Amber Warning ADCU"/>
  </r>
  <r>
    <s v="ADCU"/>
    <x v="26"/>
    <s v="7F0E0"/>
    <s v="09"/>
    <s v="E0F0E9"/>
    <s v="DTC_Missing_Frame_PB_B_21"/>
    <x v="26"/>
    <s v="MaintenanceOnly"/>
    <s v="N.A."/>
    <s v="---"/>
    <s v="N.A."/>
  </r>
  <r>
    <s v="ADCU"/>
    <x v="26"/>
    <s v="7F0E0"/>
    <s v="13"/>
    <s v="E0F0F3"/>
    <s v="DTC_InvalidSig_TrailerElConnected_PB_B_21"/>
    <x v="26"/>
    <s v="MaintenanceOnly"/>
    <s v="N.A."/>
    <s v="---"/>
    <s v="N.A."/>
  </r>
  <r>
    <s v="ADCU"/>
    <x v="26"/>
    <s v="7F0E1"/>
    <s v="13"/>
    <s v="E1F0F3"/>
    <s v="DTC_TA1_B0_LEFT_FUNCTIONAL_STATUS_INVALID"/>
    <x v="26"/>
    <s v="CheckAtNextHalt"/>
    <s v="TBD66"/>
    <s v="YELLOW"/>
    <s v="Amber Warning ADCU"/>
  </r>
  <r>
    <s v="ADCU"/>
    <x v="26"/>
    <s v="7F0E2"/>
    <s v="13"/>
    <s v="E2F0F3"/>
    <s v="DTC_TA1_B0_LEFT_WARNING_STATUS_INVALID"/>
    <x v="26"/>
    <s v="CheckAtNextHalt"/>
    <s v="TBD66"/>
    <s v="YELLOW"/>
    <s v="Amber Warning ADCU"/>
  </r>
  <r>
    <s v="ADCU"/>
    <x v="26"/>
    <s v="7F0E3"/>
    <s v="13"/>
    <s v="E3F0F3"/>
    <s v="DTC_TA2_C0_Right_FUNCTIONAL_STTAUS_INVALID"/>
    <x v="26"/>
    <s v="CheckAtNextHalt"/>
    <s v="TBD66"/>
    <s v="YELLOW"/>
    <s v="Amber Warning ADCU"/>
  </r>
  <r>
    <s v="ADCU"/>
    <x v="26"/>
    <s v="7F0E4"/>
    <s v="13"/>
    <s v="E4F0F3"/>
    <s v="DTC_TA2_C0_Right_WARNING_STTAUS_INVALID"/>
    <x v="26"/>
    <s v="CheckAtNextHalt"/>
    <s v="TBD66"/>
    <s v="YELLOW"/>
    <s v="Amber Warning ADCU"/>
  </r>
  <r>
    <s v="ADCU"/>
    <x v="26"/>
    <s v="7F0E5"/>
    <s v="13"/>
    <s v="E5F0F3"/>
    <s v="DTC_LCA1_B0_LEFT_FUNCTIONAL_STATUS_INVALID"/>
    <x v="26"/>
    <s v="CheckAtNextHalt"/>
    <s v="TBD66"/>
    <s v="YELLOW"/>
    <s v="Amber Warning ADCU"/>
  </r>
  <r>
    <s v="ADCU"/>
    <x v="26"/>
    <s v="01FE6"/>
    <s v="09"/>
    <s v="E61F09"/>
    <s v="DTC_Missing__Frame_CCVS5"/>
    <x v="26"/>
    <s v="CheckAtNextHalt"/>
    <s v="TBD66"/>
    <s v="YELLOW"/>
    <s v="Amber Warning ADCU"/>
  </r>
  <r>
    <s v="ADCU"/>
    <x v="26"/>
    <s v="01FE6"/>
    <s v="13"/>
    <s v="E61F13"/>
    <s v="DTC_InvalidSig_DirVehSpeed_CCVS5"/>
    <x v="26"/>
    <s v="CheckAtNextHalt"/>
    <s v="TBD66"/>
    <s v="YELLOW"/>
    <s v="Amber Warning ADCU"/>
  </r>
  <r>
    <s v="ADCU"/>
    <x v="26"/>
    <s v="7F0E6"/>
    <s v="13"/>
    <s v="E6F0F3"/>
    <s v="DTC_LCA1_B0_LEFT_WARNING_STATUS_INVALID"/>
    <x v="26"/>
    <s v="CheckAtNextHalt"/>
    <s v="TBD66"/>
    <s v="YELLOW"/>
    <s v="Amber Warning ADCU"/>
  </r>
  <r>
    <s v="ADCU"/>
    <x v="26"/>
    <s v="7F0E7"/>
    <s v="13"/>
    <s v="E7F0F3"/>
    <s v="DTC_LCA2_C0_Right_FUNCTIONAL_STATUS_INVALID"/>
    <x v="26"/>
    <s v="CheckAtNextHalt"/>
    <s v="TBD66"/>
    <s v="YELLOW"/>
    <s v="Amber Warning ADCU"/>
  </r>
  <r>
    <s v="ADCU"/>
    <x v="26"/>
    <s v="7F0E8"/>
    <s v="13"/>
    <s v="E8F0F3"/>
    <s v="DTC_LCA2_C0_Right_WARNING_STATUS_INVALID"/>
    <x v="26"/>
    <s v="CheckAtNextHalt"/>
    <s v="TBD66"/>
    <s v="YELLOW"/>
    <s v="Amber Warning ADCU"/>
  </r>
  <r>
    <s v="ADCU"/>
    <x v="26"/>
    <s v="7F0E9"/>
    <s v="0C"/>
    <s v="E9F0EC"/>
    <s v="DTC_SRR_FRONT_SYNC_FAULT"/>
    <x v="26"/>
    <s v="CheckAtNextHalt"/>
    <s v="TBD66"/>
    <s v="YELLOW"/>
    <s v="Amber Warning ADCU"/>
  </r>
  <r>
    <s v="ADCU"/>
    <x v="26"/>
    <s v="7F0E9"/>
    <s v="13"/>
    <s v="E9F0F3"/>
    <s v="DTC_FS_ACC_XBR_DUTY_CYCLE_WARN"/>
    <x v="26"/>
    <s v="CheckAtNextHalt"/>
    <s v="TBD66"/>
    <s v="YELLOW"/>
    <s v="Amber Warning ADCU"/>
  </r>
  <r>
    <s v="ADCU"/>
    <x v="26"/>
    <s v="000EA"/>
    <s v="09"/>
    <s v="EA0009"/>
    <s v="DTC_BRK_SOFT_TIMEOUT"/>
    <x v="26"/>
    <s v="CheckAtNextHalt"/>
    <s v="TBD66"/>
    <s v="YELLOW"/>
    <s v="Amber Warning ADCU"/>
  </r>
  <r>
    <s v="ADCU"/>
    <x v="26"/>
    <s v="000EA"/>
    <s v="0C"/>
    <s v="EA000C"/>
    <s v="DTC_BRK_SOFT_MISMATCH"/>
    <x v="26"/>
    <s v="CheckAtNextHalt"/>
    <s v="TBD66"/>
    <s v="YELLOW"/>
    <s v="Amber Warning ADCU"/>
  </r>
  <r>
    <s v="ADCU"/>
    <x v="26"/>
    <s v="7F0EA"/>
    <s v="0C"/>
    <s v="EAF0EC"/>
    <s v="DTC_MRR_SYNC_FAULT"/>
    <x v="26"/>
    <s v="CheckAtNextHalt"/>
    <s v="TBD66"/>
    <s v="YELLOW"/>
    <s v="Amber Warning ADCU"/>
  </r>
  <r>
    <s v="ADCU"/>
    <x v="26"/>
    <s v="7F0EB"/>
    <s v="13"/>
    <s v="EBF0F3"/>
    <s v="DTC_PB_E2E_WSI_Speed_FA_INVALID"/>
    <x v="26"/>
    <s v="CheckAtNextHalt"/>
    <s v="TBD66"/>
    <s v="YELLOW"/>
    <s v="Amber Warning ADCU"/>
  </r>
  <r>
    <s v="ADCU"/>
    <x v="26"/>
    <s v="7F0EC"/>
    <s v="13"/>
    <s v="ECF0F3"/>
    <s v="DTC_PB_E2E_WSI_Speed_FL_INVALID"/>
    <x v="26"/>
    <s v="CheckAtNextHalt"/>
    <s v="TBD66"/>
    <s v="YELLOW"/>
    <s v="Amber Warning ADCU"/>
  </r>
  <r>
    <s v="ADCU"/>
    <x v="26"/>
    <s v="7F0ED"/>
    <s v="13"/>
    <s v="EDF0F3"/>
    <s v="DTC_PB_E2E_WSI_Speed_FR_INVALID"/>
    <x v="26"/>
    <s v="CheckAtNextHalt"/>
    <s v="TBD66"/>
    <s v="YELLOW"/>
    <s v="Amber Warning ADCU"/>
  </r>
  <r>
    <s v="ADCU"/>
    <x v="26"/>
    <s v="7F0EE"/>
    <s v="13"/>
    <s v="EEF0F3"/>
    <s v="DTC_PB_E2E_WSI_Speed_RL_INVALID"/>
    <x v="26"/>
    <s v="CheckAtNextHalt"/>
    <s v="TBD66"/>
    <s v="YELLOW"/>
    <s v="Amber Warning ADCU"/>
  </r>
  <r>
    <s v="ADCU"/>
    <x v="26"/>
    <s v="7F0EF"/>
    <s v="13"/>
    <s v="EFF0F3"/>
    <s v="DTC_PB_E2E_WSI_Speed_RR_INVALID"/>
    <x v="26"/>
    <s v="CheckAtNextHalt"/>
    <s v="TBD66"/>
    <s v="YELLOW"/>
    <s v="Amber Warning ADCU"/>
  </r>
  <r>
    <s v="ADCU"/>
    <x v="26"/>
    <s v="7F0F0"/>
    <s v="09"/>
    <s v="F0F0E9"/>
    <s v="DTC_PB_E2E_MESSAGE_TIMEOUT"/>
    <x v="26"/>
    <s v="CheckAtNextHalt"/>
    <s v="TBD66"/>
    <s v="YELLOW"/>
    <s v="Amber Warning ADCU"/>
  </r>
  <r>
    <s v="ADCU"/>
    <x v="26"/>
    <s v="7F0F1"/>
    <s v="13"/>
    <s v="F1F0F3"/>
    <s v="DTC_PB_E2E_WSI_CRC_CTR_INVALID"/>
    <x v="26"/>
    <s v="CheckAtNextHalt"/>
    <s v="TBD66"/>
    <s v="YELLOW"/>
    <s v="Amber Warning ADCU"/>
  </r>
  <r>
    <s v="ADCU"/>
    <x v="26"/>
    <s v="7F0F2"/>
    <s v="13"/>
    <s v="F2F0F3"/>
    <s v="DTC_PB_ECM_ACCPEDPOS_INVALID"/>
    <x v="26"/>
    <s v="CheckAtNextHalt"/>
    <s v="TBD66"/>
    <s v="YELLOW"/>
    <s v="Amber Warning ADCU"/>
  </r>
  <r>
    <s v="ADCU"/>
    <x v="26"/>
    <s v="7F0F3"/>
    <s v="09"/>
    <s v="F3F0E9"/>
    <s v="DTC_PB_ECM_MESSAGE_TIMEOUT"/>
    <x v="26"/>
    <s v="CheckAtNextHalt"/>
    <s v="TBD66"/>
    <s v="YELLOW"/>
    <s v="Amber Warning ADCU"/>
  </r>
  <r>
    <s v="ADCU"/>
    <x v="26"/>
    <s v="7F0F5"/>
    <s v="13"/>
    <s v="F5F0F3"/>
    <s v="DTC_AUXIO2_SCU_TURN_SW_INVALID"/>
    <x v="26"/>
    <s v="CheckAtNextHalt"/>
    <s v="TBD66"/>
    <s v="YELLOW"/>
    <s v="Amber Warning ADCU"/>
  </r>
  <r>
    <s v="ADCU"/>
    <x v="26"/>
    <s v="00CF6"/>
    <s v="09"/>
    <s v="F60C09"/>
    <s v="DTC_SSI_MESSAGE_TIMEOUT"/>
    <x v="26"/>
    <s v="CheckAtNextHalt"/>
    <s v="TBD66"/>
    <s v="YELLOW"/>
    <s v="Amber Warning ADCU"/>
  </r>
  <r>
    <s v="ADCU"/>
    <x v="26"/>
    <s v="00CF6"/>
    <s v="13"/>
    <s v="F60C13"/>
    <s v="DTC_SSI_PITCH_INVALID"/>
    <x v="26"/>
    <s v="CheckAtNextHalt"/>
    <s v="TBD66"/>
    <s v="YELLOW"/>
    <s v="Amber Warning ADCU"/>
  </r>
  <r>
    <s v="ADCU"/>
    <x v="26"/>
    <s v="7F0F6"/>
    <s v="09"/>
    <s v="F6F0E9"/>
    <s v="DTC_AUXIO2_SCU_MESSAGE_TIMEOUT"/>
    <x v="26"/>
    <s v="CheckAtNextHalt"/>
    <s v="TBD66"/>
    <s v="YELLOW"/>
    <s v="Amber Warning ADCU"/>
  </r>
  <r>
    <s v="ADCU"/>
    <x v="26"/>
    <s v="7F0F8"/>
    <s v="13"/>
    <s v="F8F0F3"/>
    <s v="DTC_TSC1_ENG_REQ_TORQUE_INVALID"/>
    <x v="26"/>
    <s v="CheckAtNextHalt"/>
    <s v="TBD66"/>
    <s v="YELLOW"/>
    <s v="Amber Warning ADCU"/>
  </r>
  <r>
    <s v="ADCU"/>
    <x v="26"/>
    <s v="7F0FA"/>
    <s v="13"/>
    <s v="FAF0F3"/>
    <s v="DTC_CVW_GCVW_INVALID"/>
    <x v="26"/>
    <s v="CheckAtNextHalt"/>
    <s v="TBD66"/>
    <s v="YELLOW"/>
    <s v="Amber Warning ADCU"/>
  </r>
  <r>
    <s v="ADCU"/>
    <x v="26"/>
    <s v="7F0FB"/>
    <s v="09"/>
    <s v="FBF0E9"/>
    <s v="DTC_DC2_MESSAGE_TIMEOUT"/>
    <x v="26"/>
    <s v="CheckAtNextHalt"/>
    <s v="TBD66"/>
    <s v="YELLOW"/>
    <s v="Amber Warning ADCU"/>
  </r>
  <r>
    <s v="ADCU"/>
    <x v="26"/>
    <s v="7F0FC"/>
    <s v="13"/>
    <s v="FCF0F3"/>
    <s v="DTC_DC2_LCK_STS_DR1_INVALID"/>
    <x v="26"/>
    <s v="CheckAtNextHalt"/>
    <s v="TBD66"/>
    <s v="YELLOW"/>
    <s v="Amber Warning ADCU"/>
  </r>
  <r>
    <s v="ADCU"/>
    <x v="26"/>
    <s v="7F1FC"/>
    <s v="0D"/>
    <s v="FCF1ED"/>
    <s v="DTC_CALIBRATION_NOT_DONE"/>
    <x v="26"/>
    <s v="CheckAtNextHalt"/>
    <s v="TBD66"/>
    <s v="YELLOW"/>
    <s v="Amber Warning ADCU"/>
  </r>
  <r>
    <s v="ADCU"/>
    <x v="26"/>
    <s v="7F0FD"/>
    <s v="13"/>
    <s v="FDF0F3"/>
    <s v="DTC_DC2_OPN_STS_DR1_INVALID"/>
    <x v="26"/>
    <s v="CheckAtNextHalt"/>
    <s v="TBD66"/>
    <s v="YELLOW"/>
    <s v="Amber Warning ADCU"/>
  </r>
  <r>
    <s v="ADCU"/>
    <x v="26"/>
    <s v="7F1FD"/>
    <s v="0E"/>
    <s v="FDF1EE"/>
    <s v="DTC_CAM_ALIGNMENT_NOT_DONE"/>
    <x v="26"/>
    <s v="CheckAtNextHalt"/>
    <s v="TBD66"/>
    <s v="YELLOW"/>
    <s v="Amber Warning ADCU"/>
  </r>
  <r>
    <s v="ADCU"/>
    <x v="26"/>
    <s v="7F0FE"/>
    <s v="13"/>
    <s v="FEF0F3"/>
    <s v="DTC_DC2_ENA_STS_DR1_INVALID"/>
    <x v="26"/>
    <s v="CheckAtNextHalt"/>
    <s v="TBD66"/>
    <s v="YELLOW"/>
    <s v="Amber Warning ADCU"/>
  </r>
  <r>
    <s v="ADCU"/>
    <x v="26"/>
    <s v="7F1FE"/>
    <s v="0D"/>
    <s v="FEF1ED"/>
    <s v="DTC_MISALIGNMENT"/>
    <x v="26"/>
    <s v="CheckAtNextHalt"/>
    <s v="TBD66"/>
    <s v="YELLOW"/>
    <s v="Amber Warning ADCU"/>
  </r>
  <r>
    <s v="ADCU"/>
    <x v="26"/>
    <s v="002FF"/>
    <s v="09"/>
    <s v="FF0209"/>
    <s v="DTC_Missing_Frame_ETC5"/>
    <x v="26"/>
    <s v="CheckAtNextHalt"/>
    <s v="TBD66"/>
    <s v="YELLOW"/>
    <s v="Amber Warning ADCU"/>
  </r>
  <r>
    <s v="ADCU"/>
    <x v="26"/>
    <s v="002FF"/>
    <s v="13"/>
    <s v="FF0213"/>
    <s v="DTC_InvalidSig_TransReverseDirectionSwitch_ETC5"/>
    <x v="26"/>
    <s v="CheckAtNextHalt"/>
    <s v="TBD66"/>
    <s v="YELLOW"/>
    <s v="Amber Warning ADCU"/>
  </r>
  <r>
    <s v="ADCU"/>
    <x v="26"/>
    <s v="00EFF"/>
    <s v="08"/>
    <s v="FF0E08"/>
    <s v="DTC_BrakeTempWarningActv_EBC5"/>
    <x v="26"/>
    <s v="CheckAtNextHalt"/>
    <s v="TBD66"/>
    <s v="YELLOW"/>
    <s v="Amber Warning ADCU"/>
  </r>
  <r>
    <s v="ADCU"/>
    <x v="26"/>
    <s v="00EFF"/>
    <s v="13"/>
    <s v="FF0E13"/>
    <s v="DTC_InvalidSig_BrakeTempWarning_EBC5"/>
    <x v="26"/>
    <s v="CheckAtNextHalt"/>
    <s v="TBD66"/>
    <s v="YELLOW"/>
    <s v="Amber Warning ADCU"/>
  </r>
  <r>
    <s v="ADCU"/>
    <x v="26"/>
    <s v="7F0FF"/>
    <s v="13"/>
    <s v="FFF0F3"/>
    <s v="DTC_DC2_LCK_STS_DR2_INVALID"/>
    <x v="26"/>
    <s v="CheckAtNextHalt"/>
    <s v="TBD66"/>
    <s v="YELLOW"/>
    <s v="Amber Warning ADCU"/>
  </r>
  <r>
    <s v="ADCU"/>
    <x v="26"/>
    <s v="7FFFF"/>
    <s v="1E"/>
    <s v="FFFFFE"/>
    <s v="DTC_Startup_Certificate_Verification_Failed"/>
    <x v="26"/>
    <s v="CheckAtNextHalt"/>
    <s v="TBD66"/>
    <s v="YELLOW"/>
    <s v="Amber Warning ADCU"/>
  </r>
  <r>
    <s v="ADCU"/>
    <x v="26"/>
    <s v="00718"/>
    <s v="13"/>
    <s v="180713"/>
    <s v="DTC_VDC1_ROP_ENG_INVALID"/>
    <x v="26"/>
    <s v="CheckAtNextHalt"/>
    <s v="TBD66"/>
    <s v="YELLOW"/>
    <s v="Amber Warning ADCU"/>
  </r>
  <r>
    <s v="ADCU"/>
    <x v="26"/>
    <s v="00719"/>
    <s v="13"/>
    <s v="190713"/>
    <s v="DTC_VDC1_YC_ENG_INVALID"/>
    <x v="26"/>
    <s v="CheckAtNextHalt"/>
    <s v="TBD66"/>
    <s v="YELLOW"/>
    <s v="Amber Warning ADCU"/>
  </r>
  <r>
    <s v="ADCU"/>
    <x v="26"/>
    <s v="0071A"/>
    <s v="13"/>
    <s v="1A0713"/>
    <s v="DTC_VDC1_ROP_BRK_INVALID"/>
    <x v="26"/>
    <s v="CheckAtNextHalt"/>
    <s v="TBD66"/>
    <s v="YELLOW"/>
    <s v="Amber Warning ADCU"/>
  </r>
  <r>
    <s v="ADCU"/>
    <x v="26"/>
    <s v="0071B"/>
    <s v="13"/>
    <s v="1B0713"/>
    <s v="DTC_VDC1_YC_BRK_INVALID"/>
    <x v="26"/>
    <s v="CheckAtNextHalt"/>
    <s v="TBD66"/>
    <s v="YELLOW"/>
    <s v="Amber Warning ADCU"/>
  </r>
  <r>
    <s v="INV_EM2"/>
    <x v="27"/>
    <s v="7F000"/>
    <s v="0D"/>
    <s v="00F0ED"/>
    <s v="[ELFA3]ECU Hw memory Programming Procedure NOT Completed"/>
    <x v="0"/>
    <s v="CheckImmediately"/>
    <s v="TBD35"/>
    <s v="RED"/>
    <s v="Red Warning Siemens Traction Control Unit"/>
  </r>
  <r>
    <s v="INV_EM2"/>
    <x v="27"/>
    <s v="7F001"/>
    <s v="0C"/>
    <s v="01F0EC"/>
    <s v="[ELFA3]ECU Hw broken"/>
    <x v="0"/>
    <s v="CheckImmediately"/>
    <s v="TBD35"/>
    <s v="RED"/>
    <s v="Red Warning Siemens Traction Control Unit"/>
  </r>
  <r>
    <s v="INV_EM2"/>
    <x v="27"/>
    <s v="00B2B"/>
    <s v="02"/>
    <s v="2B0B02"/>
    <s v="[ELFA3]Internal Control Module Memory Checksum Error"/>
    <x v="0"/>
    <s v="CheckImmediately"/>
    <s v="TBD35"/>
    <s v="RED"/>
    <s v="Red Warning Siemens Traction Control Unit"/>
  </r>
  <r>
    <s v="INV_EM2"/>
    <x v="27"/>
    <s v="0236B"/>
    <s v="02"/>
    <s v="6B2302"/>
    <s v="[ELFA3]Control Module Programming Error "/>
    <x v="0"/>
    <s v="CheckImmediately"/>
    <s v="TBD35"/>
    <s v="RED"/>
    <s v="Red Warning Siemens Traction Control Unit"/>
  </r>
  <r>
    <s v="INV_EM2"/>
    <x v="27"/>
    <s v="021AD"/>
    <s v="0C"/>
    <s v="AD210C"/>
    <s v="[ELFA3]Internal Control Module Non-Volatile Random Access Memory (NVRAM) Error"/>
    <x v="0"/>
    <s v="CheckImmediately"/>
    <s v="TBD35"/>
    <s v="RED"/>
    <s v="Red Warning Siemens Traction Control Unit"/>
  </r>
  <r>
    <s v="INV_EM2"/>
    <x v="27"/>
    <s v="00274"/>
    <s v="02"/>
    <s v="740202"/>
    <s v="[ELFA3]Control Module Processor "/>
    <x v="0"/>
    <s v="CheckImmediately"/>
    <s v="TBD35"/>
    <s v="RED"/>
    <s v="Red Warning Siemens Traction Control Unit"/>
  </r>
  <r>
    <s v="INV_EM2"/>
    <x v="27"/>
    <s v="00275"/>
    <s v="0C"/>
    <s v="75020C"/>
    <s v="[ELFA3]Control Module Performance "/>
    <x v="0"/>
    <s v="CheckImmediately"/>
    <s v="TBD35"/>
    <s v="RED"/>
    <s v="Red Warning Siemens Traction Control Unit"/>
  </r>
  <r>
    <s v="INV_EM2"/>
    <x v="27"/>
    <s v="00FC9"/>
    <s v="00"/>
    <s v="C90F00"/>
    <s v="[ELFA3]Internal Control Module Monitoring Processor Performance "/>
    <x v="0"/>
    <s v="CheckImmediately"/>
    <s v="TBD35"/>
    <s v="RED"/>
    <s v="Red Warning Siemens Traction Control Unit"/>
  </r>
  <r>
    <s v="INV_EM2"/>
    <x v="27"/>
    <s v="0238B"/>
    <s v="0C"/>
    <s v="8B230C"/>
    <s v="[ELFA3]IAC_AURIXHWFLT: Current Sensor ADC error"/>
    <x v="0"/>
    <s v="CheckImmediately"/>
    <s v="TBD35"/>
    <s v="RED"/>
    <s v="Red Warning Siemens Traction Control Unit"/>
  </r>
  <r>
    <s v="INV_EM2"/>
    <x v="27"/>
    <s v="00261"/>
    <s v="0C"/>
    <s v="61020C"/>
    <s v="[ELFA3]Internal Control Module Main Processor Performance"/>
    <x v="0"/>
    <s v="CheckImmediately"/>
    <s v="TBD35"/>
    <s v="RED"/>
    <s v="Red Warning Siemens Traction Control Unit"/>
  </r>
  <r>
    <s v="INV_EM2"/>
    <x v="27"/>
    <s v="02365"/>
    <s v="00"/>
    <s v="652300"/>
    <s v="[ELFA3]Internal Control Module Torque Performance "/>
    <x v="0"/>
    <s v="CheckImmediately"/>
    <s v="TBD35"/>
    <s v="RED"/>
    <s v="Red Warning Siemens Traction Control Unit"/>
  </r>
  <r>
    <s v="INV_EM2"/>
    <x v="27"/>
    <s v="02365"/>
    <s v="02"/>
    <s v="652302"/>
    <s v="[ELFA3]Internal Control Module Torque Calculation Performance "/>
    <x v="0"/>
    <s v="CheckImmediately"/>
    <s v="TBD35"/>
    <s v="RED"/>
    <s v="Red Warning Siemens Traction Control Unit"/>
  </r>
  <r>
    <s v="INV_EM2"/>
    <x v="27"/>
    <s v="00B2A"/>
    <s v="02"/>
    <s v="2A0B02"/>
    <s v="[ELFA3]Unauthorized Software/Calibration Detected"/>
    <x v="0"/>
    <s v="CheckImmediately"/>
    <s v="TBD35"/>
    <s v="RED"/>
    <s v="Red Warning Siemens Traction Control Unit"/>
  </r>
  <r>
    <s v="INV_EM2"/>
    <x v="27"/>
    <s v="01702"/>
    <s v="09"/>
    <s v="021709"/>
    <s v="[ELFA3]Control Module Internal Temperature Sensor &quot;A&quot; Range/Performance"/>
    <x v="0"/>
    <s v="CheckAtNextHalt"/>
    <s v="TBD36"/>
    <s v="YELLOW"/>
    <s v="Amber Warning Siemens Traction Control Unit"/>
  </r>
  <r>
    <s v="INV_EM2"/>
    <x v="27"/>
    <s v="01702"/>
    <s v="04"/>
    <s v="021704"/>
    <s v="[ELFA3]Control Module Internal Temperature Sensor &quot;A&quot; Circuit Low"/>
    <x v="0"/>
    <s v="CheckAtNextHalt"/>
    <s v="TBD36"/>
    <s v="YELLOW"/>
    <s v="Amber Warning Siemens Traction Control Unit"/>
  </r>
  <r>
    <s v="INV_EM2"/>
    <x v="27"/>
    <s v="01702"/>
    <s v="03"/>
    <s v="021703"/>
    <s v="[ELFA3]Control Module Internal Temperature Sensor &quot;A&quot; Circuit High"/>
    <x v="0"/>
    <s v="CheckAtNextHalt"/>
    <s v="TBD36"/>
    <s v="YELLOW"/>
    <s v="Amber Warning Siemens Traction Control Unit"/>
  </r>
  <r>
    <s v="INV_EM2"/>
    <x v="27"/>
    <s v="02395"/>
    <s v="0C"/>
    <s v="95230C"/>
    <s v="[ELFA3]Drive Motor &quot;A&quot; Control Module Performance"/>
    <x v="0"/>
    <s v="CheckImmediately"/>
    <s v="TBD35"/>
    <s v="RED"/>
    <s v="Red Warning Siemens Traction Control Unit"/>
  </r>
  <r>
    <s v="INV_EM2"/>
    <x v="27"/>
    <s v="02363"/>
    <s v="02"/>
    <s v="632302"/>
    <s v="[ELFA3]Drive Motor &quot;A&quot; Temperature Sensor Circuit Range/Performance "/>
    <x v="0"/>
    <s v="CheckImmediately"/>
    <s v="TBD35"/>
    <s v="RED"/>
    <s v="Red Warning Siemens Traction Control Unit"/>
  </r>
  <r>
    <s v="INV_EM2"/>
    <x v="27"/>
    <s v="02363"/>
    <s v="04"/>
    <s v="632304"/>
    <s v="[ELFA3]Drive Motor &quot;A&quot; Temperature Sensor &quot;A&quot; Circuit Low "/>
    <x v="0"/>
    <s v="noSeverityAvailable"/>
    <s v="N.A."/>
    <s v="---"/>
    <s v="Warning Siemens Traction Control Unit"/>
  </r>
  <r>
    <s v="INV_EM2"/>
    <x v="27"/>
    <s v="02363"/>
    <s v="03"/>
    <s v="632303"/>
    <s v="[ELFA3]Drive Motor &quot;A&quot; Temperature Sensor &quot;A&quot; Circuit High "/>
    <x v="0"/>
    <s v="noSeverityAvailable"/>
    <s v="N.A."/>
    <s v="---"/>
    <s v="Warning Siemens Traction Control Unit"/>
  </r>
  <r>
    <s v="INV_EM2"/>
    <x v="27"/>
    <s v="02363"/>
    <s v="00"/>
    <s v="632300"/>
    <s v="[ELFA3]Drive Motor &quot;A&quot; Over Temperature "/>
    <x v="0"/>
    <s v="CheckImmediately"/>
    <s v="TBD35"/>
    <s v="RED"/>
    <s v="Red Warning Siemens Traction Control Unit"/>
  </r>
  <r>
    <s v="INV_EM2"/>
    <x v="27"/>
    <s v="02364"/>
    <s v="04"/>
    <s v="642304"/>
    <s v="[ELFA3]Drive Motor &quot;B&quot; Temperature Sensor Circuit Low "/>
    <x v="0"/>
    <s v="noSeverityAvailable"/>
    <s v="N.A."/>
    <s v="---"/>
    <s v="Warning Siemens Traction Control Unit"/>
  </r>
  <r>
    <s v="INV_EM2"/>
    <x v="27"/>
    <s v="02364"/>
    <s v="03"/>
    <s v="642303"/>
    <s v="[ELFA3]Drive Motor &quot;B&quot; Temperature Sensor Circuit High "/>
    <x v="0"/>
    <s v="noSeverityAvailable"/>
    <s v="N.A."/>
    <s v="---"/>
    <s v="Warning Siemens Traction Control Unit"/>
  </r>
  <r>
    <s v="INV_EM2"/>
    <x v="27"/>
    <s v="0236B"/>
    <s v="0C"/>
    <s v="6B230C"/>
    <s v="[ELFA3]RESLV_AURXIHWFLT: Resolver Feedback ADC Error"/>
    <x v="0"/>
    <s v="CheckImmediately"/>
    <s v="TBD35"/>
    <s v="RED"/>
    <s v="Red Warning Siemens Traction Control Unit"/>
  </r>
  <r>
    <s v="INV_EM2"/>
    <x v="27"/>
    <s v="0400A"/>
    <s v="00"/>
    <s v="0A4000"/>
    <s v="[ELFA3]Drive Motor &quot;A&quot; Position Sensor Circuit Range/Performance"/>
    <x v="0"/>
    <s v="CheckImmediately"/>
    <s v="TBD35"/>
    <s v="RED"/>
    <s v="Red Warning Siemens Traction Control Unit"/>
  </r>
  <r>
    <s v="INV_EM2"/>
    <x v="27"/>
    <s v="02361"/>
    <s v="02"/>
    <s v="612302"/>
    <s v="[ELFA3]Electric Machine Speed not plausible"/>
    <x v="0"/>
    <s v="CheckImmediately"/>
    <s v="TBD35"/>
    <s v="RED"/>
    <s v="Red Warning Siemens Traction Control Unit"/>
  </r>
  <r>
    <s v="INV_EM2"/>
    <x v="27"/>
    <s v="0238B"/>
    <s v="02"/>
    <s v="8B2302"/>
    <s v="[ELFA3]Drive Motor &quot;A&quot; Current Sensor Circuit Range/Performance "/>
    <x v="0"/>
    <s v="CheckImmediately"/>
    <s v="TBD35"/>
    <s v="RED"/>
    <s v="Red Warning Siemens Traction Control Unit"/>
  </r>
  <r>
    <s v="INV_EM2"/>
    <x v="27"/>
    <s v="02393"/>
    <s v="00"/>
    <s v="932300"/>
    <s v="[ELFA3]Drive Motor &quot;A&quot; Inverter Performance "/>
    <x v="0"/>
    <s v="CheckImmediately"/>
    <s v="TBD35"/>
    <s v="RED"/>
    <s v="Red Warning Siemens Traction Control Unit"/>
  </r>
  <r>
    <s v="INV_EM2"/>
    <x v="27"/>
    <s v="01702"/>
    <s v="10"/>
    <s v="700110"/>
    <s v="[ELFA3]Motor Electronics Over Temperature"/>
    <x v="0"/>
    <s v="CheckAtNextHalt"/>
    <s v="TBD36"/>
    <s v="YELLOW"/>
    <s v="Amber Warning Siemens Traction Control Unit"/>
  </r>
  <r>
    <s v="INV_EM2"/>
    <x v="27"/>
    <s v="0238B"/>
    <s v="10"/>
    <s v="8B2310"/>
    <s v="[ELFA3]Drive Motor &quot;A&quot; Performance"/>
    <x v="0"/>
    <s v="CheckImmediately"/>
    <s v="TBD35"/>
    <s v="RED"/>
    <s v="Red Warning Siemens Traction Control Unit"/>
  </r>
  <r>
    <s v="INV_EM2"/>
    <x v="27"/>
    <s v="02393"/>
    <s v="10"/>
    <s v="390210"/>
    <s v="[ELFA3]Inverter &quot;A&quot; Cooling System Performance"/>
    <x v="0"/>
    <s v="CheckAtNextHalt"/>
    <s v="TBD36"/>
    <s v="YELLOW"/>
    <s v="Amber Warning Siemens Traction Control Unit"/>
  </r>
  <r>
    <s v="INV_EM2"/>
    <x v="27"/>
    <s v="0ED0A"/>
    <s v="00"/>
    <s v="0AED00"/>
    <s v="[ELFA3]Drive Motor Inverter Temperature Sensor &quot;A&quot; Circuit"/>
    <x v="0"/>
    <s v="CheckAtNextHalt"/>
    <s v="TBD36"/>
    <s v="YELLOW"/>
    <s v="Amber Warning Siemens Traction Control Unit"/>
  </r>
  <r>
    <s v="INV_EM2"/>
    <x v="27"/>
    <s v="0238D"/>
    <s v="01"/>
    <s v="8D2301"/>
    <s v="[ELFA3]Hybrid/EV Battery System Voltage Low "/>
    <x v="0"/>
    <s v="CheckImmediately"/>
    <s v="TBD35"/>
    <s v="RED"/>
    <s v="Red Warning Siemens Traction Control Unit"/>
  </r>
  <r>
    <s v="INV_EM2"/>
    <x v="27"/>
    <s v="0238D"/>
    <s v="00"/>
    <s v="8D2300"/>
    <s v="[ELFA3]Hybrid/EV Battery System Voltage High "/>
    <x v="0"/>
    <s v="CheckImmediately"/>
    <s v="TBD35"/>
    <s v="RED"/>
    <s v="Red Warning Siemens Traction Control Unit"/>
  </r>
  <r>
    <s v="INV_EM2"/>
    <x v="27"/>
    <s v="0236D"/>
    <s v="05"/>
    <s v="6D2305"/>
    <s v="[ELFA3]Drive Motor &quot;A&quot; Phase U Current Sensor Circuit Low "/>
    <x v="0"/>
    <s v="CheckAtNextHalt"/>
    <s v="TBD36"/>
    <s v="YELLOW"/>
    <s v="Amber Warning Siemens Traction Control Unit"/>
  </r>
  <r>
    <s v="INV_EM2"/>
    <x v="27"/>
    <s v="0236D"/>
    <s v="06"/>
    <s v="6D2306"/>
    <s v="[ELFA3]Drive Motor &quot;A&quot; Phase U Current Sensor Circuit High "/>
    <x v="0"/>
    <s v="CheckAtNextHalt"/>
    <s v="TBD36"/>
    <s v="YELLOW"/>
    <s v="Amber Warning Siemens Traction Control Unit"/>
  </r>
  <r>
    <s v="INV_EM2"/>
    <x v="27"/>
    <s v="0236E"/>
    <s v="05"/>
    <s v="6E2305"/>
    <s v="[ELFA3]Drive Motor &quot;A&quot; Phase V Current Sensor Circuit Low "/>
    <x v="0"/>
    <s v="CheckAtNextHalt"/>
    <s v="TBD36"/>
    <s v="YELLOW"/>
    <s v="Amber Warning Siemens Traction Control Unit"/>
  </r>
  <r>
    <s v="INV_EM2"/>
    <x v="27"/>
    <s v="0236E"/>
    <s v="06"/>
    <s v="6E2306"/>
    <s v="[ELFA3]Drive Motor &quot;A&quot; Phase V Current Sensor Circuit High "/>
    <x v="0"/>
    <s v="CheckAtNextHalt"/>
    <s v="TBD36"/>
    <s v="YELLOW"/>
    <s v="Amber Warning Siemens Traction Control Unit"/>
  </r>
  <r>
    <s v="INV_EM2"/>
    <x v="27"/>
    <s v="0236F"/>
    <s v="05"/>
    <s v="6F2305"/>
    <s v="[ELFA3]Drive Motor &quot;A&quot; Phase W Current Sensor Circuit Low "/>
    <x v="0"/>
    <s v="CheckAtNextHalt"/>
    <s v="TBD36"/>
    <s v="YELLOW"/>
    <s v="Amber Warning Siemens Traction Control Unit"/>
  </r>
  <r>
    <s v="INV_EM2"/>
    <x v="27"/>
    <s v="0236F"/>
    <s v="06"/>
    <s v="6F2306"/>
    <s v="[ELFA3]Drive Motor &quot;A&quot; Phase W Current Sensor Circuit High "/>
    <x v="0"/>
    <s v="CheckAtNextHalt"/>
    <s v="TBD36"/>
    <s v="YELLOW"/>
    <s v="Amber Warning Siemens Traction Control Unit"/>
  </r>
  <r>
    <s v="INV_EM2"/>
    <x v="27"/>
    <s v="0239B"/>
    <s v="00"/>
    <s v="9B2300"/>
    <s v="[ELFA3]Drive Motor &quot;A&quot; Phase U-V-W Current Sensor Correlation"/>
    <x v="0"/>
    <s v="CheckImmediately"/>
    <s v="TBD35"/>
    <s v="RED"/>
    <s v="Red Warning Siemens Traction Control Unit"/>
  </r>
  <r>
    <s v="INV_EM2"/>
    <x v="27"/>
    <s v="0238B"/>
    <s v="0F"/>
    <s v="8B230F"/>
    <s v="[ELFA3]Drive Motor &quot;A&quot; Current "/>
    <x v="0"/>
    <s v="CheckImmediately"/>
    <s v="TBD35"/>
    <s v="RED"/>
    <s v="Red Warning Siemens Traction Control Unit"/>
  </r>
  <r>
    <s v="INV_EM2"/>
    <x v="27"/>
    <s v="0238B"/>
    <s v="00"/>
    <s v="8B2300"/>
    <s v="[ELFA3]IAC_PEAK_OC: AC Overcurrent"/>
    <x v="0"/>
    <s v="CheckImmediately"/>
    <s v="TBD35"/>
    <s v="RED"/>
    <s v="Red Warning Siemens Traction Control Unit"/>
  </r>
  <r>
    <s v="INV_EM2"/>
    <x v="27"/>
    <s v="0238C"/>
    <s v="05"/>
    <s v="8C2305"/>
    <s v="[ELFA3]Drive Motor &quot;A&quot; Phase U-V-W Circuit/Open"/>
    <x v="0"/>
    <s v="CheckImmediately"/>
    <s v="TBD35"/>
    <s v="RED"/>
    <s v="Red Warning Siemens Traction Control Unit"/>
  </r>
  <r>
    <s v="INV_EM2"/>
    <x v="27"/>
    <s v="0238B"/>
    <s v="05"/>
    <s v="8B2305"/>
    <s v="[ELFA3]Drive Motor &quot;B&quot; Phase U-V-W Circuit/Open"/>
    <x v="0"/>
    <s v="CheckImmediately"/>
    <s v="TBD35"/>
    <s v="RED"/>
    <s v="Red Warning Siemens Traction Control Unit"/>
  </r>
  <r>
    <s v="INV_EM2"/>
    <x v="27"/>
    <s v="024B9"/>
    <s v="02"/>
    <s v="B92402"/>
    <s v="[ELFA3]Drive Motor &quot;A&quot; Inverter Power Supply Circuit/Open "/>
    <x v="0"/>
    <s v="CheckImmediately"/>
    <s v="TBD35"/>
    <s v="RED"/>
    <s v="Red Warning Siemens Traction Control Unit"/>
  </r>
  <r>
    <s v="INV_EM2"/>
    <x v="27"/>
    <s v="0239D"/>
    <s v="01"/>
    <s v="9D2301"/>
    <s v="[ELFA3]Drive Motor &quot;A&quot; Inverter Power Supply Circuit Low "/>
    <x v="0"/>
    <s v="CheckImmediately"/>
    <s v="TBD35"/>
    <s v="RED"/>
    <s v="Red Warning Siemens Traction Control Unit"/>
  </r>
  <r>
    <s v="INV_EM2"/>
    <x v="27"/>
    <s v="024BA"/>
    <s v="02"/>
    <s v="BA2402"/>
    <s v="[ELFA3]Drive Motor &quot;B&quot; Inverter Power Supply Circuit/Open "/>
    <x v="0"/>
    <s v="CheckImmediately"/>
    <s v="TBD35"/>
    <s v="RED"/>
    <s v="Red Warning Siemens Traction Control Unit"/>
  </r>
  <r>
    <s v="INV_EM2"/>
    <x v="27"/>
    <s v="0236B"/>
    <s v="0D"/>
    <s v="6B230D"/>
    <s v="[ELFA3]Drive Motor &quot;A&quot; Position Sensor Not Learned "/>
    <x v="0"/>
    <s v="CheckImmediately"/>
    <s v="TBD35"/>
    <s v="RED"/>
    <s v="Red Warning Siemens Traction Control Unit"/>
  </r>
  <r>
    <s v="INV_EM2"/>
    <x v="27"/>
    <s v="0236B"/>
    <s v="11"/>
    <s v="6B2311"/>
    <s v="[ELFA3]Drive Motor &quot;A&quot; Position Sensor Circuit &quot;A&quot; Range/Performance "/>
    <x v="0"/>
    <s v="CheckImmediately"/>
    <s v="TBD35"/>
    <s v="RED"/>
    <s v="Red Warning Siemens Traction Control Unit"/>
  </r>
  <r>
    <s v="INV_EM2"/>
    <x v="27"/>
    <s v="0236B"/>
    <s v="05"/>
    <s v="6B2305"/>
    <s v="[ELFA3]Drive Motor &quot;A&quot; Position Sensor Circuit &quot;A&quot; Low "/>
    <x v="0"/>
    <s v="CheckImmediately"/>
    <s v="TBD35"/>
    <s v="RED"/>
    <s v="Red Warning Siemens Traction Control Unit"/>
  </r>
  <r>
    <s v="INV_EM2"/>
    <x v="27"/>
    <s v="0236B"/>
    <s v="06"/>
    <s v="6B2306"/>
    <s v="[ELFA3]Drive Motor &quot;A&quot; Position Sensor Circuit &quot;A&quot; High "/>
    <x v="0"/>
    <s v="CheckImmediately"/>
    <s v="TBD35"/>
    <s v="RED"/>
    <s v="Red Warning Siemens Traction Control Unit"/>
  </r>
  <r>
    <s v="INV_EM2"/>
    <x v="27"/>
    <s v="0236B"/>
    <s v="10"/>
    <s v="6B2310"/>
    <s v="[ELFA3]Drive Motor &quot;A&quot; Position Sensor Circuit &quot;B&quot; Range/Performance "/>
    <x v="0"/>
    <s v="CheckImmediately"/>
    <s v="TBD35"/>
    <s v="RED"/>
    <s v="Red Warning Siemens Traction Control Unit"/>
  </r>
  <r>
    <s v="INV_EM2"/>
    <x v="27"/>
    <s v="0236B"/>
    <s v="03"/>
    <s v="6B2303"/>
    <s v="[ELFA3]Drive Motor &quot;A&quot; Position Sensor Circuit &quot;B&quot; Low "/>
    <x v="0"/>
    <s v="CheckImmediately"/>
    <s v="TBD35"/>
    <s v="RED"/>
    <s v="Red Warning Siemens Traction Control Unit"/>
  </r>
  <r>
    <s v="INV_EM2"/>
    <x v="27"/>
    <s v="0238D"/>
    <s v="10"/>
    <s v="8D2310"/>
    <s v="[ELFA3]Hybrid/EV Battery System Discharge Time Too Short "/>
    <x v="0"/>
    <s v="CheckAtNextHalt"/>
    <s v="TBD36"/>
    <s v="YELLOW"/>
    <s v="Amber Warning Siemens Traction Control Unit"/>
  </r>
  <r>
    <s v="INV_EM2"/>
    <x v="27"/>
    <s v="0236B"/>
    <s v="04"/>
    <s v="6B2304"/>
    <s v="[ELFA3]Drive Motor &quot;A&quot; Position Sensor Circuit &quot;C&quot; Low "/>
    <x v="0"/>
    <s v="CheckImmediately"/>
    <s v="TBD35"/>
    <s v="RED"/>
    <s v="Red Warning Siemens Traction Control Unit"/>
  </r>
  <r>
    <s v="INV_EM2"/>
    <x v="27"/>
    <s v="0238D"/>
    <s v="0A"/>
    <s v="8D230A"/>
    <s v="[ELFA3]Battery Charger &quot;A&quot; Output Shorted "/>
    <x v="0"/>
    <s v="CheckImmediately"/>
    <s v="TBD35"/>
    <s v="RED"/>
    <s v="Red Warning Siemens Traction Control Unit"/>
  </r>
  <r>
    <s v="INV_EM2"/>
    <x v="27"/>
    <s v="0238D"/>
    <s v="02"/>
    <s v="8D2302"/>
    <s v="[ELFA3]Drive Motor &quot;A&quot; Inverter Voltage Sensor &quot;A” Circuit "/>
    <x v="0"/>
    <s v="CheckImmediately"/>
    <s v="TBD35"/>
    <s v="RED"/>
    <s v="Red Warning Siemens Traction Control Unit"/>
  </r>
  <r>
    <s v="INV_EM2"/>
    <x v="27"/>
    <s v="0238D"/>
    <s v="0C"/>
    <s v="8D230C"/>
    <s v="[ELFA3]Drive Motor &quot;A&quot; Inverter Voltage Sensor &quot;A” Circuit Range/Performance "/>
    <x v="0"/>
    <s v="CheckImmediately"/>
    <s v="TBD35"/>
    <s v="RED"/>
    <s v="Red Warning Siemens Traction Control Unit"/>
  </r>
  <r>
    <s v="INV_EM2"/>
    <x v="27"/>
    <s v="0238D"/>
    <s v="04"/>
    <s v="8D2304"/>
    <s v="[ELFA3]Drive Motor &quot;A&quot; Inverter Voltage Sensor &quot;A” Circuit Low"/>
    <x v="0"/>
    <s v="CheckImmediately"/>
    <s v="TBD35"/>
    <s v="RED"/>
    <s v="Red Warning Siemens Traction Control Unit"/>
  </r>
  <r>
    <s v="INV_EM2"/>
    <x v="27"/>
    <s v="0238D"/>
    <s v="03"/>
    <s v="8D2303"/>
    <s v="[ELFA3]Drive Motor &quot;A&quot; Inverter Voltage Sensor &quot;A” Circuit High"/>
    <x v="0"/>
    <s v="CheckImmediately"/>
    <s v="TBD35"/>
    <s v="RED"/>
    <s v="Red Warning Siemens Traction Control Unit"/>
  </r>
  <r>
    <s v="INV_EM2"/>
    <x v="27"/>
    <s v="0238D"/>
    <s v="09"/>
    <s v="8D2309"/>
    <s v="[ELFA3]Hybrid/EV Battery Voltage/Drive Motor &quot;A&quot; Inverter Voltage Correlation "/>
    <x v="0"/>
    <s v="CheckImmediately"/>
    <s v="TBD35"/>
    <s v="RED"/>
    <s v="Red Warning Siemens Traction Control Unit"/>
  </r>
  <r>
    <s v="INV_EM2"/>
    <x v="27"/>
    <s v="0238E"/>
    <s v="04"/>
    <s v="380204"/>
    <s v="[ELFA3]Drive Motor &quot;A&quot; Inverter Voltage Sensor &quot;B&quot; Circuit Low"/>
    <x v="0"/>
    <s v="CheckImmediately"/>
    <s v="TBD35"/>
    <s v="RED"/>
    <s v="Red Warning Siemens Traction Control Unit"/>
  </r>
  <r>
    <s v="INV_EM2"/>
    <x v="27"/>
    <s v="0238E"/>
    <s v="03"/>
    <s v="8E2303"/>
    <s v="[ELFA3]Drive Motor &quot;A&quot; Inverter Voltage Sensor &quot;B” Circuit High"/>
    <x v="0"/>
    <s v="CheckImmediately"/>
    <s v="TBD35"/>
    <s v="RED"/>
    <s v="Red Warning Siemens Traction Control Unit"/>
  </r>
  <r>
    <s v="INV_EM2"/>
    <x v="27"/>
    <s v="01702"/>
    <s v="00"/>
    <s v="021700"/>
    <s v="[ELFA3]Drive Motor &quot;A&quot; Control Module Overtemperature "/>
    <x v="0"/>
    <s v="CheckImmediately"/>
    <s v="TBD35"/>
    <s v="RED"/>
    <s v="Red Warning Siemens Traction Control Unit"/>
  </r>
  <r>
    <s v="INV_EM2"/>
    <x v="27"/>
    <s v="00980"/>
    <s v="02"/>
    <s v="800902"/>
    <s v="[ELFA3]Drive System Safety Wrong Drive Direction"/>
    <x v="0"/>
    <s v="CheckImmediately"/>
    <s v="TBD35"/>
    <s v="RED"/>
    <s v="Red Warning Siemens Traction Control Unit"/>
  </r>
  <r>
    <s v="INV_EM2"/>
    <x v="27"/>
    <s v="00980"/>
    <s v="00"/>
    <n v="800900"/>
    <s v="[ELFA3]Drive System Safety Too High Acceleration Torque"/>
    <x v="0"/>
    <s v="CheckImmediately"/>
    <s v="TBD35"/>
    <s v="RED"/>
    <s v="Red Warning Siemens Traction Control Unit"/>
  </r>
  <r>
    <s v="INV_EM2"/>
    <x v="27"/>
    <s v="0043D"/>
    <s v="00"/>
    <s v="3D0400"/>
    <s v="[ELFA3]Drive System Safety Too High Braking Torque"/>
    <x v="0"/>
    <s v="CheckImmediately"/>
    <s v="TBD35"/>
    <s v="RED"/>
    <s v="Red Warning Siemens Traction Control Unit"/>
  </r>
  <r>
    <s v="INV_EM2"/>
    <x v="27"/>
    <s v="00208"/>
    <s v="00"/>
    <n v="80200"/>
    <s v="[ELFA3]Drive System Safety No ABS Reaction"/>
    <x v="0"/>
    <s v="CheckImmediately"/>
    <s v="TBD35"/>
    <s v="RED"/>
    <s v="Red Warning Siemens Traction Control Unit"/>
  </r>
  <r>
    <s v="INV_EM2"/>
    <x v="27"/>
    <s v="00054"/>
    <s v="00"/>
    <n v="540000"/>
    <s v="[ELFA3]Drive System Safety Acceleration Torque Above Speed Limit"/>
    <x v="0"/>
    <s v="CheckImmediately"/>
    <s v="TBD35"/>
    <s v="RED"/>
    <s v="Red Warning Siemens Traction Control Unit"/>
  </r>
  <r>
    <s v="INV_EM2"/>
    <x v="27"/>
    <s v="00054"/>
    <s v="11"/>
    <n v="540011"/>
    <s v="[ELFA3]Drive System Safety Rollback Too High While Applying Torque"/>
    <x v="0"/>
    <s v="CheckAtNextHalt"/>
    <s v="TBD36"/>
    <s v="YELLOW"/>
    <s v="Amber Warning Siemens Traction Control Unit"/>
  </r>
  <r>
    <s v="INV_EM2"/>
    <x v="27"/>
    <s v="0017F"/>
    <s v="00"/>
    <s v="7F0100"/>
    <s v="[ELFA3]SYS_SAFE_TOO_HIGH_ACCELERATION"/>
    <x v="0"/>
    <s v="CheckImmediately"/>
    <s v="TBD35"/>
    <s v="RED"/>
    <s v="Red Warning Siemens Traction Control Unit"/>
  </r>
  <r>
    <s v="INV_EM2"/>
    <x v="27"/>
    <s v="0043D"/>
    <s v="10"/>
    <s v="0D0410"/>
    <s v="[ELFA3]SYS_SAFE_TOO_LOW_BRAKE_TQ"/>
    <x v="0"/>
    <s v="CheckAtNextHalt"/>
    <s v="TBD36"/>
    <s v="YELLOW"/>
    <s v="Amber Warning Siemens Traction Control Unit"/>
  </r>
  <r>
    <s v="INV_EM2"/>
    <x v="27"/>
    <s v="03110"/>
    <s v="00"/>
    <n v="103100"/>
    <s v="[ELFA3]Drive Motor Inverter Hardware SPO Trigger"/>
    <x v="0"/>
    <s v="CheckImmediately"/>
    <s v="TBD35"/>
    <s v="RED"/>
    <s v="Red Warning Siemens Traction Control Unit"/>
  </r>
  <r>
    <s v="INV_EM2"/>
    <x v="27"/>
    <s v="00098"/>
    <s v="0A"/>
    <s v="98000A"/>
    <s v="[ELFA3]Drive System BSW Reset Max"/>
    <x v="0"/>
    <s v="noSeverityAvailable"/>
    <s v="N.A."/>
    <s v="---"/>
    <s v="Warning Siemens Traction Control Unit"/>
  </r>
  <r>
    <s v="INV_EM2"/>
    <x v="27"/>
    <s v="02A1B"/>
    <s v="0D"/>
    <s v="1B2A0D"/>
    <s v="[ELFA3]Inverter binary coding not plausible  "/>
    <x v="0"/>
    <s v="CheckImmediately"/>
    <s v="TBD35"/>
    <s v="RED"/>
    <s v="Red Warning Siemens Traction Control Unit"/>
  </r>
  <r>
    <s v="INV_EM2"/>
    <x v="27"/>
    <s v="02363"/>
    <s v="10"/>
    <n v="360210"/>
    <s v="[ELFA3]Cooling System Performance"/>
    <x v="0"/>
    <s v="CheckAtNextHalt"/>
    <s v="TBD36"/>
    <s v="YELLOW"/>
    <s v="Amber Warning Siemens Traction Control Unit"/>
  </r>
  <r>
    <s v="INV_EM2"/>
    <x v="27"/>
    <s v="02395"/>
    <s v="00"/>
    <n v="952300"/>
    <s v="[ELFA3]DC/AC Converter Control Module &quot;A&quot; Switch &quot;A&quot; Circuit"/>
    <x v="0"/>
    <s v="CheckImmediately"/>
    <s v="TBD35"/>
    <s v="RED"/>
    <s v="Red Warning Siemens Traction Control Unit"/>
  </r>
  <r>
    <s v="INV_EM2"/>
    <x v="27"/>
    <s v="02395"/>
    <s v="10"/>
    <n v="952310"/>
    <s v="[ELFA3]DC/AC Converter Control Module &quot;A&quot; Switch &quot;A&quot; Circuit Range/Performance"/>
    <x v="0"/>
    <s v="CheckAtNextHalt"/>
    <s v="TBD36"/>
    <s v="YELLOW"/>
    <s v="Amber Warning Siemens Traction Control Unit"/>
  </r>
  <r>
    <s v="INV_EM2"/>
    <x v="27"/>
    <s v="05500"/>
    <s v="00"/>
    <s v="005500"/>
    <s v="[ELFA3]CAN communication failure/bus off"/>
    <x v="0"/>
    <s v="noSeverityAvailable"/>
    <s v="N.A."/>
    <s v="---"/>
    <s v="Warning Siemens Traction Control Unit"/>
  </r>
  <r>
    <s v="INV_EM2"/>
    <x v="27"/>
    <s v="05900"/>
    <s v="00"/>
    <s v="005900"/>
    <s v="[ELFA3]System Base Chip Selftest Error"/>
    <x v="0"/>
    <s v="CheckImmediately"/>
    <s v="TBD35"/>
    <s v="RED"/>
    <s v="Red Warning Siemens Traction Control Unit"/>
  </r>
  <r>
    <s v="INV_EM2"/>
    <x v="27"/>
    <s v="00B27"/>
    <s v="00"/>
    <s v="270B00"/>
    <s v="[ELFA3]Propulsion CAN Bus Off"/>
    <x v="0"/>
    <s v="noSeverityAvailable"/>
    <s v="N.A."/>
    <s v="---"/>
    <s v="Warning Siemens Traction Control Unit"/>
  </r>
  <r>
    <s v="INV_EM2"/>
    <x v="27"/>
    <s v="0239D"/>
    <s v="00"/>
    <s v="9D2300"/>
    <s v="[ELFA3]Drive Motor &quot;A&quot; Inverter Power Supply Circuit High"/>
    <x v="0"/>
    <s v="CheckImmediately"/>
    <s v="TBD35"/>
    <s v="RED"/>
    <s v="Red Warning Siemens Traction Control Unit"/>
  </r>
  <r>
    <s v="INV_EM2"/>
    <x v="27"/>
    <s v="02361"/>
    <s v="00"/>
    <n v="612300"/>
    <s v="[ELFA3]EM_OVERSPEED: Electric Machine Overspeed"/>
    <x v="0"/>
    <s v="CheckImmediately"/>
    <s v="TBD35"/>
    <s v="RED"/>
    <s v="Red Warning Siemens Traction Control Unit"/>
  </r>
  <r>
    <s v="INV_EM2"/>
    <x v="27"/>
    <s v="00274"/>
    <s v="0C"/>
    <s v="74020C"/>
    <s v="[ELFA3]AURIX_HW_FLT_DMA: Internal Control Module Random Access Memory (RAM) Error"/>
    <x v="0"/>
    <s v="CheckImmediately"/>
    <s v="TBD35"/>
    <s v="RED"/>
    <s v="Red Warning Siemens Traction Control Unit"/>
  </r>
  <r>
    <s v="INV_EM2"/>
    <x v="27"/>
    <s v="00054"/>
    <s v="01"/>
    <s v="540001"/>
    <s v="[ELFA3]Drive System Safety - Vehicle Rollback while Applying Too Low Torque"/>
    <x v="0"/>
    <s v="CheckImmediately"/>
    <s v="TBD35"/>
    <s v="RED"/>
    <s v="Red Warning Siemens Traction Control Unit"/>
  </r>
  <r>
    <s v="MRR"/>
    <x v="28"/>
    <s v="7F000"/>
    <s v="0D"/>
    <s v="00F0ED"/>
    <s v="ECU Hw memory Programming Procedure - NOT Completed"/>
    <x v="27"/>
    <s v="CheckImmediately"/>
    <s v="TBD53"/>
    <s v="RED"/>
    <s v="Red Warning MRR"/>
  </r>
  <r>
    <s v="MRR"/>
    <x v="28"/>
    <s v="7F200"/>
    <s v="0D"/>
    <s v="00F2ED"/>
    <s v="DTC_ALIGNMENT_DEVIATION"/>
    <x v="27"/>
    <s v="noSeverityAvailable"/>
    <s v="N.A."/>
    <s v="---"/>
    <s v="N.A."/>
  </r>
  <r>
    <s v="MRR"/>
    <x v="28"/>
    <s v="7F001"/>
    <s v="0C"/>
    <s v="01F0EC"/>
    <s v="ECU Hw - broken"/>
    <x v="27"/>
    <s v="CheckImmediately"/>
    <s v="TBD53"/>
    <s v="RED"/>
    <s v="Red Warning MRR"/>
  </r>
  <r>
    <s v="MRR"/>
    <x v="28"/>
    <s v="7F307"/>
    <s v="13"/>
    <s v="07F3F3"/>
    <s v="DTC_MICRO_RAM"/>
    <x v="27"/>
    <s v="noSeverityAvailable"/>
    <s v="N.A."/>
    <s v="---"/>
    <s v="N.A."/>
  </r>
  <r>
    <s v="MRR"/>
    <x v="28"/>
    <s v="7F008"/>
    <s v="03"/>
    <s v="08F0E3"/>
    <s v="DTC_VOLTAGE_0V8"/>
    <x v="27"/>
    <s v="noSeverityAvailable"/>
    <s v="N.A."/>
    <s v="---"/>
    <s v="N.A."/>
  </r>
  <r>
    <s v="MRR"/>
    <x v="28"/>
    <s v="7F009"/>
    <s v="03"/>
    <s v="09F0E3"/>
    <s v="DTC_VOLTAGE_3V3"/>
    <x v="27"/>
    <s v="noSeverityAvailable"/>
    <s v="N.A."/>
    <s v="---"/>
    <s v="N.A."/>
  </r>
  <r>
    <s v="MRR"/>
    <x v="28"/>
    <s v="7F00F"/>
    <s v="13"/>
    <s v="0FF0F3"/>
    <s v="DTC_MICRO_XBAR"/>
    <x v="27"/>
    <s v="noSeverityAvailable"/>
    <s v="N.A."/>
    <s v="---"/>
    <s v="N.A."/>
  </r>
  <r>
    <s v="MRR"/>
    <x v="28"/>
    <s v="7FE09"/>
    <s v="05"/>
    <s v="09FEE5"/>
    <s v="DTC_MICRO_UNDERTEMPERATURE"/>
    <x v="27"/>
    <s v="noSeverityAvailable"/>
    <s v="N.A."/>
    <s v="---"/>
    <s v="N.A."/>
  </r>
  <r>
    <s v="MRR"/>
    <x v="28"/>
    <s v="7FE09"/>
    <s v="06"/>
    <s v="09FEE6"/>
    <s v="DTC_MICRO_OVERTEMPERATURE"/>
    <x v="27"/>
    <s v="noSeverityAvailable"/>
    <s v="N.A."/>
    <s v="---"/>
    <s v="N.A."/>
  </r>
  <r>
    <s v="MRR"/>
    <x v="28"/>
    <s v="7F00A"/>
    <s v="00"/>
    <s v="0AF0E0"/>
    <s v="DTC_MICRO_INTERNAL_CLOCK_LOSS"/>
    <x v="27"/>
    <s v="noSeverityAvailable"/>
    <s v="N.A."/>
    <s v="---"/>
    <s v="N.A."/>
  </r>
  <r>
    <s v="MRR"/>
    <x v="28"/>
    <s v="0020B"/>
    <s v="13"/>
    <s v="0B0213"/>
    <s v="DTC_VEH_COM_TRANSCURRENTGEAR_OUTOFRANGE"/>
    <x v="27"/>
    <s v="noSeverityAvailable"/>
    <s v="N.A."/>
    <s v="---"/>
    <s v="N.A."/>
  </r>
  <r>
    <s v="MRR"/>
    <x v="28"/>
    <s v="7F00B"/>
    <s v="00"/>
    <s v="0BF0E0"/>
    <s v="DTC_MICRO_EXTERNAL_CLOCK_LOSS"/>
    <x v="27"/>
    <s v="noSeverityAvailable"/>
    <s v="N.A."/>
    <s v="---"/>
    <s v="N.A."/>
  </r>
  <r>
    <s v="MRR"/>
    <x v="28"/>
    <s v="7F00C"/>
    <s v="13"/>
    <s v="0CF0F3"/>
    <s v="DTC_MICRO_PLL_CLOCK_OUTOFRANGE"/>
    <x v="27"/>
    <s v="noSeverityAvailable"/>
    <s v="N.A."/>
    <s v="---"/>
    <s v="N.A."/>
  </r>
  <r>
    <s v="MRR"/>
    <x v="28"/>
    <s v="7F00D"/>
    <s v="00"/>
    <s v="0DF0E0"/>
    <s v="DTC_MICRO_PLL_CLOCK_LOSS"/>
    <x v="27"/>
    <s v="noSeverityAvailable"/>
    <s v="N.A."/>
    <s v="---"/>
    <s v="N.A."/>
  </r>
  <r>
    <s v="MRR"/>
    <x v="28"/>
    <s v="0070F"/>
    <s v="13"/>
    <s v="0F0713"/>
    <s v="DTC_VEH_COM_SIGNAL_STEERWHEELANGLE_OUTOFRANGE"/>
    <x v="27"/>
    <s v="noSeverityAvailable"/>
    <s v="N.A."/>
    <s v="---"/>
    <s v="N.A."/>
  </r>
  <r>
    <s v="MRR"/>
    <x v="28"/>
    <s v="00710"/>
    <s v="09"/>
    <s v="100709"/>
    <s v="DTC_VEH_COM_MESSAGE_VDC2_TIMEOUT"/>
    <x v="27"/>
    <s v="noSeverityAvailable"/>
    <s v="N.A."/>
    <s v="---"/>
    <s v="N.A."/>
  </r>
  <r>
    <s v="MRR"/>
    <x v="28"/>
    <s v="00710"/>
    <s v="0D"/>
    <s v="10070D"/>
    <s v="DTC_YAW_RATE_ZERO_DEGREE_OFFSET "/>
    <x v="27"/>
    <s v="noSeverityAvailable"/>
    <s v="N.A."/>
    <s v="---"/>
    <s v="N.A."/>
  </r>
  <r>
    <s v="MRR"/>
    <x v="28"/>
    <s v="7F010"/>
    <s v="13"/>
    <s v="10F0F3"/>
    <s v="DTC_MICRO_INTC"/>
    <x v="27"/>
    <s v="noSeverityAvailable"/>
    <s v="N.A."/>
    <s v="---"/>
    <s v="N.A."/>
  </r>
  <r>
    <s v="MRR"/>
    <x v="28"/>
    <s v="00711"/>
    <s v="13"/>
    <s v="110713"/>
    <s v="DTC_VEH_COM_SIGNAL_LATERALACCELERATION_OUTOFRANGE"/>
    <x v="27"/>
    <s v="noSeverityAvailable"/>
    <s v="N.A."/>
    <s v="---"/>
    <s v="N.A."/>
  </r>
  <r>
    <s v="MRR"/>
    <x v="28"/>
    <s v="7F011"/>
    <s v="13"/>
    <s v="11F0F3"/>
    <s v="DTC_MICRO_STM"/>
    <x v="27"/>
    <s v="noSeverityAvailable"/>
    <s v="N.A."/>
    <s v="---"/>
    <s v="N.A."/>
  </r>
  <r>
    <s v="MRR"/>
    <x v="28"/>
    <s v="00712"/>
    <s v="13"/>
    <s v="120713"/>
    <s v="DTC_VEH_COM_SIGNAL_LONGITUDINALACCELERATION_OUTOFRANGE"/>
    <x v="27"/>
    <s v="noSeverityAvailable"/>
    <s v="N.A."/>
    <s v="---"/>
    <s v="N.A."/>
  </r>
  <r>
    <s v="MRR"/>
    <x v="28"/>
    <s v="7F013"/>
    <s v="13"/>
    <s v="13F0F3"/>
    <s v="DTC_MICRO_MPU"/>
    <x v="27"/>
    <s v="noSeverityAvailable"/>
    <s v="N.A."/>
    <s v="---"/>
    <s v="N.A."/>
  </r>
  <r>
    <s v="MRR"/>
    <x v="28"/>
    <s v="7F014"/>
    <s v="13"/>
    <s v="14F0F3"/>
    <s v="DTC_MICRO_eDMA"/>
    <x v="27"/>
    <s v="noSeverityAvailable"/>
    <s v="N.A."/>
    <s v="---"/>
    <s v="N.A."/>
  </r>
  <r>
    <s v="MRR"/>
    <x v="28"/>
    <s v="7F015"/>
    <s v="00"/>
    <s v="15F0E0"/>
    <s v="DTC_MICRO_LOCKSTEP"/>
    <x v="27"/>
    <s v="noSeverityAvailable"/>
    <s v="N.A."/>
    <s v="---"/>
    <s v="N.A."/>
  </r>
  <r>
    <s v="MRR"/>
    <x v="28"/>
    <s v="7F016"/>
    <s v="00"/>
    <s v="16F0E0"/>
    <s v="DTC_MICRO_MODE"/>
    <x v="27"/>
    <s v="noSeverityAvailable"/>
    <s v="N.A."/>
    <s v="---"/>
    <s v="N.A."/>
  </r>
  <r>
    <s v="MRR"/>
    <x v="28"/>
    <s v="00717"/>
    <s v="13"/>
    <s v="170713"/>
    <s v="DTC_VEH_COM_VDCBRAKELIGHTRQ_OUTOFRANGE"/>
    <x v="27"/>
    <s v="noSeverityAvailable"/>
    <s v="N.A."/>
    <s v="---"/>
    <s v="N.A."/>
  </r>
  <r>
    <s v="MRR"/>
    <x v="28"/>
    <s v="7F017"/>
    <s v="00"/>
    <s v="17F0E0"/>
    <s v="DTC_VOLTAGE_BATTERY"/>
    <x v="27"/>
    <s v="noSeverityAvailable"/>
    <s v="N.A."/>
    <s v="---"/>
    <s v="N.A."/>
  </r>
  <r>
    <s v="MRR"/>
    <x v="28"/>
    <s v="7F017"/>
    <s v="03"/>
    <s v="17F0E3"/>
    <s v="DTC_VOLTAGE_BATTERY_COMMS_LOW"/>
    <x v="27"/>
    <s v="noSeverityAvailable"/>
    <s v="N.A."/>
    <s v="---"/>
    <s v="N.A."/>
  </r>
  <r>
    <s v="MRR"/>
    <x v="28"/>
    <s v="7F019"/>
    <s v="00"/>
    <s v="19F0E0"/>
    <s v="DTC_MICRO_BIST"/>
    <x v="27"/>
    <s v="noSeverityAvailable"/>
    <s v="N.A."/>
    <s v="---"/>
    <s v="N.A."/>
  </r>
  <r>
    <s v="MRR"/>
    <x v="28"/>
    <s v="0071A"/>
    <s v="13"/>
    <s v="1A0713"/>
    <s v="DTC_VEH_COM_ROPBRAKECTRLACTIVE_OUTOFRANGE"/>
    <x v="27"/>
    <s v="noSeverityAvailable"/>
    <s v="N.A."/>
    <s v="---"/>
    <s v="N.A."/>
  </r>
  <r>
    <s v="MRR"/>
    <x v="28"/>
    <s v="7F01A"/>
    <s v="00"/>
    <s v="1AF0E0"/>
    <s v="DTC_MICRO_EXCEPTION_Z4"/>
    <x v="27"/>
    <s v="noSeverityAvailable"/>
    <s v="N.A."/>
    <s v="---"/>
    <s v="N.A."/>
  </r>
  <r>
    <s v="MRR"/>
    <x v="28"/>
    <s v="0071B"/>
    <s v="13"/>
    <s v="1B0713"/>
    <s v="DTC_VEH_COM_YCBRAKECTRLACTIVE_OUTOFRANGE"/>
    <x v="27"/>
    <s v="noSeverityAvailable"/>
    <s v="N.A."/>
    <s v="---"/>
    <s v="N.A."/>
  </r>
  <r>
    <s v="MRR"/>
    <x v="28"/>
    <s v="7F01B"/>
    <s v="00"/>
    <s v="1BF0E0"/>
    <s v="DTC_MICRO_EXCEPTION_Z7A"/>
    <x v="27"/>
    <s v="noSeverityAvailable"/>
    <s v="N.A."/>
    <s v="---"/>
    <s v="N.A."/>
  </r>
  <r>
    <s v="MRR"/>
    <x v="28"/>
    <s v="7F01C"/>
    <s v="00"/>
    <s v="1CF0E0"/>
    <s v="DTC_MICRO_EXCEPTION_Z7B"/>
    <x v="27"/>
    <s v="noSeverityAvailable"/>
    <s v="N.A."/>
    <s v="---"/>
    <s v="N.A."/>
  </r>
  <r>
    <s v="MRR"/>
    <x v="28"/>
    <s v="7F01F"/>
    <s v="03"/>
    <s v="1FF0E3"/>
    <s v="DTC_VOLTAGE_5V0"/>
    <x v="27"/>
    <s v="noSeverityAvailable"/>
    <s v="N.A."/>
    <s v="---"/>
    <s v="N.A."/>
  </r>
  <r>
    <s v="MRR"/>
    <x v="28"/>
    <s v="7F020"/>
    <s v="03"/>
    <s v="20F0E3"/>
    <s v="DTC_VOLTAGE_1V8"/>
    <x v="27"/>
    <s v="noSeverityAvailable"/>
    <s v="N.A."/>
    <s v="---"/>
    <s v="N.A."/>
  </r>
  <r>
    <s v="MRR"/>
    <x v="28"/>
    <s v="7F022"/>
    <s v="1F"/>
    <s v="22F0FF"/>
    <s v="DTC_NVM_NONSAFETY_INTEGRITY_FAIL"/>
    <x v="27"/>
    <s v="noSeverityAvailable"/>
    <s v="N.A."/>
    <s v="---"/>
    <s v="N.A."/>
  </r>
  <r>
    <s v="MRR"/>
    <x v="28"/>
    <s v="7F023"/>
    <s v="1F"/>
    <s v="23F0FF"/>
    <s v="DTC_NVM_SAFETY_INTEGRITY_FAIL"/>
    <x v="27"/>
    <s v="noSeverityAvailable"/>
    <s v="N.A."/>
    <s v="---"/>
    <s v="N.A."/>
  </r>
  <r>
    <s v="MRR"/>
    <x v="28"/>
    <s v="7F024"/>
    <s v="1F"/>
    <s v="24F0FF"/>
    <s v="DTC_NVM_IMMEDIATE_WRITE_FAIL"/>
    <x v="27"/>
    <s v="noSeverityAvailable"/>
    <s v="N.A."/>
    <s v="---"/>
    <s v="N.A."/>
  </r>
  <r>
    <s v="MRR"/>
    <x v="28"/>
    <s v="7F025"/>
    <s v="00"/>
    <s v="25F0E0"/>
    <s v="DTC_MICRO_STACK"/>
    <x v="27"/>
    <s v="noSeverityAvailable"/>
    <s v="N.A."/>
    <s v="---"/>
    <s v="N.A."/>
  </r>
  <r>
    <s v="MRR"/>
    <x v="28"/>
    <s v="7F026"/>
    <s v="00"/>
    <s v="26F0E0"/>
    <s v="DTC_MICRO_REGISTERS"/>
    <x v="27"/>
    <s v="noSeverityAvailable"/>
    <s v="N.A."/>
    <s v="---"/>
    <s v="N.A."/>
  </r>
  <r>
    <s v="MRR"/>
    <x v="28"/>
    <s v="7F027"/>
    <s v="00"/>
    <s v="27F0E0"/>
    <s v="DTC_MICRO_PDMA_SDMA"/>
    <x v="27"/>
    <s v="noSeverityAvailable"/>
    <s v="N.A."/>
    <s v="---"/>
    <s v="N.A."/>
  </r>
  <r>
    <s v="MRR"/>
    <x v="28"/>
    <s v="7F028"/>
    <s v="00"/>
    <s v="28F0E0"/>
    <s v="DTC_MICRO_SPT"/>
    <x v="27"/>
    <s v="noSeverityAvailable"/>
    <s v="N.A."/>
    <s v="---"/>
    <s v="N.A."/>
  </r>
  <r>
    <s v="MRR"/>
    <x v="28"/>
    <s v="7F328"/>
    <s v="09"/>
    <s v="28F3E9"/>
    <s v="DTC_VEH_COM_MESSAGE_ETC2_TIMEOUT"/>
    <x v="27"/>
    <s v="noSeverityAvailable"/>
    <s v="N.A."/>
    <s v="---"/>
    <s v="N.A."/>
  </r>
  <r>
    <s v="MRR"/>
    <x v="28"/>
    <s v="7F029"/>
    <s v="00"/>
    <s v="29F0E0"/>
    <s v="DTC_RF_LATENT"/>
    <x v="27"/>
    <s v="noSeverityAvailable"/>
    <s v="N.A."/>
    <s v="---"/>
    <s v="N.A."/>
  </r>
  <r>
    <s v="MRR"/>
    <x v="28"/>
    <s v="7F200"/>
    <s v="08"/>
    <s v="00F2E8"/>
    <s v="DTC_DYNAMIC_ALIGNMENT_DEACTIVATED"/>
    <x v="27"/>
    <s v="noSeverityAvailable"/>
    <s v="N.A."/>
    <s v="---"/>
    <s v="N.A."/>
  </r>
  <r>
    <s v="MRR"/>
    <x v="28"/>
    <s v="7F329"/>
    <s v="0D"/>
    <s v="29F3ED"/>
    <s v="DTC_SENSOR_ALIGNMENT_NOT_DONE"/>
    <x v="27"/>
    <s v="noSeverityAvailable"/>
    <s v="N.A."/>
    <s v="---"/>
    <s v="N.A."/>
  </r>
  <r>
    <s v="MRR"/>
    <x v="28"/>
    <s v="7F329"/>
    <s v="13"/>
    <s v="29F3F3"/>
    <s v="DTC_SENSOR_ALIGNMENT_OUTOFRANGE"/>
    <x v="27"/>
    <s v="noSeverityAvailable"/>
    <s v="N.A."/>
    <s v="---"/>
    <s v="N.A."/>
  </r>
  <r>
    <s v="MRR"/>
    <x v="28"/>
    <s v="7F02A"/>
    <s v="00"/>
    <s v="2AF0E0"/>
    <s v="DTC_MICRO_PIT"/>
    <x v="27"/>
    <s v="noSeverityAvailable"/>
    <s v="N.A."/>
    <s v="---"/>
    <s v="N.A."/>
  </r>
  <r>
    <s v="MRR"/>
    <x v="28"/>
    <s v="7F02B"/>
    <s v="00"/>
    <s v="2BF0E0"/>
    <s v="DTC_RF_TX_OUTPUT_POWER"/>
    <x v="27"/>
    <s v="noSeverityAvailable"/>
    <s v="N.A."/>
    <s v="---"/>
    <s v="N.A."/>
  </r>
  <r>
    <s v="MRR"/>
    <x v="28"/>
    <s v="7F32B"/>
    <s v="09"/>
    <s v="2BF3E9"/>
    <s v="DTC_VEH_COM_MESSAGE_VDC1_TIMEOUT"/>
    <x v="27"/>
    <s v="noSeverityAvailable"/>
    <s v="N.A."/>
    <s v="---"/>
    <s v="N.A."/>
  </r>
  <r>
    <s v="MRR"/>
    <x v="28"/>
    <s v="7F02C"/>
    <s v="00"/>
    <s v="2CF0E0"/>
    <s v="DTC_RF_ANALOGUE"/>
    <x v="27"/>
    <s v="noSeverityAvailable"/>
    <s v="N.A."/>
    <s v="---"/>
    <s v="N.A."/>
  </r>
  <r>
    <s v="MRR"/>
    <x v="28"/>
    <s v="7F02D"/>
    <s v="00"/>
    <s v="2DF0E0"/>
    <s v="DTC_RF_DIGITAL_COM"/>
    <x v="27"/>
    <s v="noSeverityAvailable"/>
    <s v="N.A."/>
    <s v="---"/>
    <s v="N.A."/>
  </r>
  <r>
    <s v="MRR"/>
    <x v="28"/>
    <s v="7F02E"/>
    <s v="00"/>
    <s v="2EF0E0"/>
    <s v="DTC_RF_INTERFACE"/>
    <x v="27"/>
    <s v="noSeverityAvailable"/>
    <s v="N.A."/>
    <s v="---"/>
    <s v="N.A."/>
  </r>
  <r>
    <s v="MRR"/>
    <x v="28"/>
    <s v="7F02F"/>
    <s v="00"/>
    <s v="2FF0E0"/>
    <s v="DTC_RF_INTERNAL"/>
    <x v="27"/>
    <s v="noSeverityAvailable"/>
    <s v="N.A."/>
    <s v="---"/>
    <s v="N.A."/>
  </r>
  <r>
    <s v="MRR"/>
    <x v="28"/>
    <s v="7F030"/>
    <s v="00"/>
    <s v="30F0E0"/>
    <s v="DTC_RF_RESET"/>
    <x v="27"/>
    <s v="noSeverityAvailable"/>
    <s v="N.A."/>
    <s v="---"/>
    <s v="N.A."/>
  </r>
  <r>
    <s v="MRR"/>
    <x v="28"/>
    <s v="7F032"/>
    <s v="00"/>
    <s v="32F0E0"/>
    <s v="DTC_RF_CONTROL"/>
    <x v="27"/>
    <s v="noSeverityAvailable"/>
    <s v="N.A."/>
    <s v="---"/>
    <s v="N.A."/>
  </r>
  <r>
    <s v="MRR"/>
    <x v="28"/>
    <s v="00233"/>
    <s v="13"/>
    <s v="330213"/>
    <s v="DTC_VEH_COM_ANTILOCKBRAKINGACTIVE_OUTOFRANGE"/>
    <x v="27"/>
    <s v="noSeverityAvailable"/>
    <s v="N.A."/>
    <s v="---"/>
    <s v="N.A."/>
  </r>
  <r>
    <s v="MRR"/>
    <x v="28"/>
    <s v="7F033"/>
    <s v="00"/>
    <s v="33F0E0"/>
    <s v="DTC_MICRO_GENERIC_FCCU"/>
    <x v="27"/>
    <s v="noSeverityAvailable"/>
    <s v="N.A."/>
    <s v="---"/>
    <s v="N.A."/>
  </r>
  <r>
    <s v="MRR"/>
    <x v="28"/>
    <s v="7F333"/>
    <s v="1F"/>
    <s v="33F3FF"/>
    <s v="DTC_VEH_COM_PRIV_CAN_BUS_OFF"/>
    <x v="27"/>
    <s v="noSeverityAvailable"/>
    <s v="N.A."/>
    <s v="---"/>
    <s v="N.A."/>
  </r>
  <r>
    <s v="MRR"/>
    <x v="28"/>
    <s v="7F034"/>
    <s v="00"/>
    <s v="34F0E0"/>
    <s v="DTC_RF_TEMPERATURE"/>
    <x v="27"/>
    <s v="noSeverityAvailable"/>
    <s v="N.A."/>
    <s v="---"/>
    <s v="N.A."/>
  </r>
  <r>
    <s v="MRR"/>
    <x v="28"/>
    <s v="7F135"/>
    <s v="13"/>
    <s v="35F1F3"/>
    <s v="DTC_EXTWDT_RESET"/>
    <x v="27"/>
    <s v="noSeverityAvailable"/>
    <s v="N.A."/>
    <s v="---"/>
    <s v="N.A."/>
  </r>
  <r>
    <s v="MRR"/>
    <x v="28"/>
    <s v="7F135"/>
    <s v="00"/>
    <s v="35F1E0"/>
    <s v="DTC_TIMESYNC_TIMEDEVIATION_THRESHOLDS"/>
    <x v="27"/>
    <s v="noSeverityAvailable"/>
    <s v="N.A."/>
    <s v="---"/>
    <s v="N.A."/>
  </r>
  <r>
    <s v="MRR"/>
    <x v="28"/>
    <s v="7F036"/>
    <s v="06"/>
    <s v="36F0E6"/>
    <s v="DTC_RF_OVERTEMPERATURE"/>
    <x v="27"/>
    <s v="noSeverityAvailable"/>
    <s v="N.A."/>
    <s v="---"/>
    <s v="N.A."/>
  </r>
  <r>
    <s v="MRR"/>
    <x v="28"/>
    <s v="7F136"/>
    <s v="0C"/>
    <s v="36F1EC"/>
    <s v="DTC_MICRO_ICC_CHECK"/>
    <x v="27"/>
    <s v="noSeverityAvailable"/>
    <s v="N.A."/>
    <s v="---"/>
    <s v="N.A."/>
  </r>
  <r>
    <s v="MRR"/>
    <x v="28"/>
    <s v="7F136"/>
    <s v="13"/>
    <s v="36F1F3"/>
    <s v="DTC_YAW_RATE_SENSOR_OUTOFRANGE"/>
    <x v="27"/>
    <s v="noSeverityAvailable"/>
    <s v="N.A."/>
    <s v="---"/>
    <s v="N.A."/>
  </r>
  <r>
    <s v="MRR"/>
    <x v="28"/>
    <s v="7F336"/>
    <s v="00"/>
    <s v="36F3E0"/>
    <s v="DTC_YAW_RATE_SENSOR_TEMPERATURE"/>
    <x v="27"/>
    <s v="noSeverityAvailable"/>
    <s v="N.A."/>
    <s v="---"/>
    <s v="N.A."/>
  </r>
  <r>
    <s v="MRR"/>
    <x v="28"/>
    <s v="7F336"/>
    <s v="02"/>
    <s v="36F3E2"/>
    <s v="DTC_YAW_RATE_SENSOR_COMMUNICATION_E2E"/>
    <x v="27"/>
    <s v="noSeverityAvailable"/>
    <s v="N.A."/>
    <s v="---"/>
    <s v="N.A."/>
  </r>
  <r>
    <s v="MRR"/>
    <x v="28"/>
    <s v="7F037"/>
    <s v="00"/>
    <s v="37F0E0"/>
    <s v="DTC_RF_CLOCK"/>
    <x v="27"/>
    <s v="noSeverityAvailable"/>
    <s v="N.A."/>
    <s v="---"/>
    <s v="N.A."/>
  </r>
  <r>
    <s v="MRR"/>
    <x v="28"/>
    <s v="7F137"/>
    <s v="08"/>
    <s v="37F1E8"/>
    <s v="DTC_ZF_PRODUCTION_PROCESS_NOT_COMPLEATED"/>
    <x v="27"/>
    <s v="noSeverityAvailable"/>
    <s v="N.A."/>
    <s v="---"/>
    <s v="N.A."/>
  </r>
  <r>
    <s v="MRR"/>
    <x v="28"/>
    <s v="7F038"/>
    <s v="00"/>
    <s v="38F0E0"/>
    <s v="DTC_RF_VOLTAGE"/>
    <x v="27"/>
    <s v="noSeverityAvailable"/>
    <s v="N.A."/>
    <s v="---"/>
    <s v="N.A."/>
  </r>
  <r>
    <s v="MRR"/>
    <x v="28"/>
    <s v="7F039"/>
    <s v="00"/>
    <s v="39F0E0"/>
    <s v="DTC_EOL_RF_CALIBRATION_MISSING"/>
    <x v="27"/>
    <s v="noSeverityAvailable"/>
    <s v="N.A."/>
    <s v="---"/>
    <s v="N.A."/>
  </r>
  <r>
    <s v="MRR"/>
    <x v="28"/>
    <s v="7F03A"/>
    <s v="00"/>
    <s v="3AF0E0"/>
    <s v="DTC_RFEXT_VOLTAGE"/>
    <x v="27"/>
    <s v="noSeverityAvailable"/>
    <s v="N.A."/>
    <s v="---"/>
    <s v="N.A."/>
  </r>
  <r>
    <s v="MRR"/>
    <x v="28"/>
    <s v="7F13A"/>
    <s v="1F"/>
    <s v="3AF1FF"/>
    <s v="DTC_YAW_RATE_SENSOR_INTERNAL_FAILURE"/>
    <x v="27"/>
    <s v="noSeverityAvailable"/>
    <s v="N.A."/>
    <s v="---"/>
    <s v="N.A."/>
  </r>
  <r>
    <s v="MRR"/>
    <x v="28"/>
    <s v="7F03B"/>
    <s v="00"/>
    <s v="3BF0E0"/>
    <s v="DTC_MICRO_SCST_FAILS_Z7A"/>
    <x v="27"/>
    <s v="noSeverityAvailable"/>
    <s v="N.A."/>
    <s v="---"/>
    <s v="N.A."/>
  </r>
  <r>
    <s v="MRR"/>
    <x v="28"/>
    <s v="7F03C"/>
    <s v="00"/>
    <s v="3CF0E0"/>
    <s v="DTC_MICRO_SCST_FAILS_Z7B"/>
    <x v="27"/>
    <s v="noSeverityAvailable"/>
    <s v="N.A."/>
    <s v="---"/>
    <s v="N.A."/>
  </r>
  <r>
    <s v="MRR"/>
    <x v="28"/>
    <s v="7F03D"/>
    <s v="00"/>
    <s v="3DF0E0"/>
    <s v="DTC_DSP_RF_PMIC_I2C_INTEGRITY"/>
    <x v="27"/>
    <s v="noSeverityAvailable"/>
    <s v="N.A."/>
    <s v="---"/>
    <s v="N.A."/>
  </r>
  <r>
    <s v="MRR"/>
    <x v="28"/>
    <s v="7F03D"/>
    <s v="09"/>
    <s v="3DF0E9"/>
    <s v="DTC_Z7_INITIALIZATION_FAIL "/>
    <x v="27"/>
    <s v="noSeverityAvailable"/>
    <s v="N.A."/>
    <s v="---"/>
    <s v="N.A."/>
  </r>
  <r>
    <s v="MRR"/>
    <x v="28"/>
    <s v="7F13D"/>
    <s v="05"/>
    <s v="3DF1E5"/>
    <s v="DTC_RF_POTENTIAL_UNDERTEMPERATURE"/>
    <x v="27"/>
    <s v="noSeverityAvailable"/>
    <s v="N.A."/>
    <s v="---"/>
    <s v="N.A."/>
  </r>
  <r>
    <s v="MRR"/>
    <x v="28"/>
    <s v="7F03E"/>
    <s v="00"/>
    <s v="3EF0E0"/>
    <s v="DTC_FLASH_QSPI_INTEGRITY"/>
    <x v="27"/>
    <s v="noSeverityAvailable"/>
    <s v="N.A."/>
    <s v="---"/>
    <s v="N.A."/>
  </r>
  <r>
    <s v="MRR"/>
    <x v="28"/>
    <s v="7F13E"/>
    <s v="05"/>
    <s v="3EF1E5"/>
    <s v="DTC_MICRO_POTENTIAL_UNDERTEMPERATURE"/>
    <x v="27"/>
    <s v="noSeverityAvailable"/>
    <s v="N.A."/>
    <s v="---"/>
    <s v="N.A."/>
  </r>
  <r>
    <s v="MRR"/>
    <x v="28"/>
    <s v="7F03F"/>
    <s v="00"/>
    <s v="3FF0E0"/>
    <s v="DTC_RF_SPI_INTEGRITY"/>
    <x v="27"/>
    <s v="noSeverityAvailable"/>
    <s v="N.A."/>
    <s v="---"/>
    <s v="N.A."/>
  </r>
  <r>
    <s v="MRR"/>
    <x v="28"/>
    <s v="7F140"/>
    <s v="1F"/>
    <s v="40F1FF"/>
    <s v="DTC_INCORRECT_MOUNTING_ORIENTATION"/>
    <x v="27"/>
    <s v="noSeverityAvailable"/>
    <s v="N.A."/>
    <s v="---"/>
    <s v="N.A."/>
  </r>
  <r>
    <s v="MRR"/>
    <x v="28"/>
    <s v="7F141"/>
    <s v="08"/>
    <s v="41F1E8"/>
    <s v="DTC_PMIC_TDIE_WARNING"/>
    <x v="27"/>
    <s v="noSeverityAvailable"/>
    <s v="N.A."/>
    <s v="---"/>
    <s v="N.A."/>
  </r>
  <r>
    <s v="MRR"/>
    <x v="28"/>
    <s v="7F141"/>
    <s v="1F"/>
    <s v="41F1FF"/>
    <s v="DTC_CS_SECURE_CALIBRATION_AUTHENTICATION_FAIL"/>
    <x v="27"/>
    <s v="noSeverityAvailable"/>
    <s v="N.A."/>
    <s v="---"/>
    <s v="N.A."/>
  </r>
  <r>
    <s v="MRR"/>
    <x v="28"/>
    <s v="7F34E"/>
    <s v="0C"/>
    <s v="4EF3EC"/>
    <s v="DTC_YAW_RATE_SENSOR_SELF_TEST"/>
    <x v="27"/>
    <s v="noSeverityAvailable"/>
    <s v="N.A."/>
    <s v="---"/>
    <s v="N.A."/>
  </r>
  <r>
    <s v="MRR"/>
    <x v="28"/>
    <s v="7F351"/>
    <s v="09"/>
    <s v="51F3E9"/>
    <s v="DTC_VEH_COM_MESSAGE_STBM_TIME_SYNC_TIMEOUT"/>
    <x v="27"/>
    <s v="noSeverityAvailable"/>
    <s v="N.A."/>
    <s v="---"/>
    <s v="N.A."/>
  </r>
  <r>
    <s v="MRR"/>
    <x v="28"/>
    <s v="7F352"/>
    <s v="1F"/>
    <s v="52F3FF"/>
    <s v="DTC_SENSOR_JAMMED"/>
    <x v="27"/>
    <s v="noSeverityAvailable"/>
    <s v="N.A."/>
    <s v="---"/>
    <s v="N.A."/>
  </r>
  <r>
    <s v="MRR"/>
    <x v="28"/>
    <s v="00653"/>
    <s v="13"/>
    <s v="530613"/>
    <s v="DTC_VEH_COM_DIRECTIONINDICATOR_OUTOFRANGE"/>
    <x v="27"/>
    <s v="noSeverityAvailable"/>
    <s v="N.A."/>
    <s v="---"/>
    <s v="N.A."/>
  </r>
  <r>
    <s v="MRR"/>
    <x v="28"/>
    <s v="00657"/>
    <s v="09"/>
    <s v="570609"/>
    <s v="DTC_VEH_COM_MESSAGE_TCO1_TIMEOUT"/>
    <x v="27"/>
    <s v="noSeverityAvailable"/>
    <s v="N.A."/>
    <s v="---"/>
    <s v="N.A."/>
  </r>
  <r>
    <s v="MRR"/>
    <x v="28"/>
    <s v="00461"/>
    <s v="09"/>
    <s v="610409"/>
    <s v="DTC_VEH_COM_MESSAGE_EBC1_TIMEOUT"/>
    <x v="27"/>
    <s v="noSeverityAvailable"/>
    <s v="N.A."/>
    <s v="---"/>
    <s v="N.A."/>
  </r>
  <r>
    <s v="MRR"/>
    <x v="28"/>
    <s v="00461"/>
    <s v="13"/>
    <s v="610413"/>
    <s v="DTC_VEH_COM_EBSBRAKESWITCH_OUTOFRANGE"/>
    <x v="27"/>
    <s v="noSeverityAvailable"/>
    <s v="N.A."/>
    <s v="---"/>
    <s v="N.A."/>
  </r>
  <r>
    <s v="MRR"/>
    <x v="28"/>
    <s v="00B67"/>
    <s v="09"/>
    <s v="670B09"/>
    <s v="DTC_VEH_COM_MESSAGE_EBC5_TIMEOUT"/>
    <x v="27"/>
    <s v="noSeverityAvailable"/>
    <s v="N.A."/>
    <s v="---"/>
    <s v="N.A."/>
  </r>
  <r>
    <s v="MRR"/>
    <x v="28"/>
    <s v="00B67"/>
    <s v="13"/>
    <s v="670B13"/>
    <s v="DTC_VEH_COM_FOUNDATIONBRAKEUSE_OUTOFRANGE"/>
    <x v="27"/>
    <s v="noSeverityAvailable"/>
    <s v="N.A."/>
    <s v="---"/>
    <s v="N.A."/>
  </r>
  <r>
    <s v="MRR"/>
    <x v="28"/>
    <s v="0006E"/>
    <s v="09"/>
    <s v="6E0009"/>
    <s v="DTC_VEH_COM_MESSAGE_ET1_TIMEOUT"/>
    <x v="27"/>
    <s v="noSeverityAvailable"/>
    <s v="N.A."/>
    <s v="---"/>
    <s v="N.A."/>
  </r>
  <r>
    <s v="MRR"/>
    <x v="28"/>
    <s v="0006E"/>
    <s v="13"/>
    <s v="6E0013"/>
    <s v="DTC_VEH_COM_SIGNAL_ENGCOOLANTTEMP_OUTOFRANGE"/>
    <x v="27"/>
    <s v="noSeverityAvailable"/>
    <s v="N.A."/>
    <s v="---"/>
    <s v="N.A."/>
  </r>
  <r>
    <s v="MRR"/>
    <x v="28"/>
    <s v="7F06E"/>
    <s v="09"/>
    <s v="6EF0E9"/>
    <s v="DTC_VEH_COM_MESSAGE_EXT_CYCLE_SYNC_TIMEOUT"/>
    <x v="27"/>
    <s v="noSeverityAvailable"/>
    <s v="N.A."/>
    <s v="---"/>
    <s v="N.A."/>
  </r>
  <r>
    <s v="MRR"/>
    <x v="28"/>
    <s v="7F06E"/>
    <s v="0C"/>
    <s v="6EF0EC"/>
    <s v="DTC_VEH_COM_MESSAGE_EXT_CYCLE_SYNC_E2E"/>
    <x v="27"/>
    <s v="noSeverityAvailable"/>
    <s v="N.A."/>
    <s v="---"/>
    <s v="N.A."/>
  </r>
  <r>
    <s v="MRR"/>
    <x v="28"/>
    <s v="7F06F"/>
    <s v="0C"/>
    <s v="6FF0EC"/>
    <s v="DTC_EXT_CYCLE_SYNC_INCORRECT_CONFIG"/>
    <x v="27"/>
    <s v="noSeverityAvailable"/>
    <s v="N.A."/>
    <s v="---"/>
    <s v="N.A."/>
  </r>
  <r>
    <s v="MRR"/>
    <x v="28"/>
    <s v="7F070"/>
    <s v="09"/>
    <s v="70F0E9"/>
    <s v="DTC_VEH_COM_MESSAGE_GEN_HRW_TIMEOUT"/>
    <x v="27"/>
    <s v="noSeverityAvailable"/>
    <s v="N.A."/>
    <s v="---"/>
    <s v="N.A."/>
  </r>
  <r>
    <s v="MRR"/>
    <x v="28"/>
    <s v="7F071"/>
    <s v="0C"/>
    <s v="71F0EC"/>
    <s v="DTC_VEH_COM_MESSAGE_GEN_HRW_E2E"/>
    <x v="27"/>
    <s v="noSeverityAvailable"/>
    <s v="N.A."/>
    <s v="---"/>
    <s v="N.A."/>
  </r>
  <r>
    <s v="MRR"/>
    <x v="28"/>
    <s v="7F072"/>
    <s v="09"/>
    <s v="72F0E9"/>
    <s v="DTC_VEH_COM_MESSAGE_PB_ISA_9E_TIMEOUT"/>
    <x v="27"/>
    <s v="noSeverityAvailable"/>
    <s v="N.A."/>
    <s v="---"/>
    <s v="N.A."/>
  </r>
  <r>
    <s v="MRR"/>
    <x v="28"/>
    <s v="7F073"/>
    <s v="13"/>
    <s v="73F0F3"/>
    <s v="DTC_VEH_COM_SIGNAL_FRONTAXLELEFTWHEELSPEED_OUTOFRANGE"/>
    <x v="27"/>
    <s v="noSeverityAvailable"/>
    <s v="N.A."/>
    <s v="---"/>
    <s v="N.A."/>
  </r>
  <r>
    <s v="MRR"/>
    <x v="28"/>
    <s v="7F074"/>
    <s v="13"/>
    <s v="74F0F3"/>
    <s v="DTC_VEH_COM_SIGNAL_FRONTAXLERIGHTWHEELSPEED_OUTOFRANGE"/>
    <x v="27"/>
    <s v="noSeverityAvailable"/>
    <s v="N.A."/>
    <s v="---"/>
    <s v="N.A."/>
  </r>
  <r>
    <s v="MRR"/>
    <x v="28"/>
    <s v="7F075"/>
    <s v="13"/>
    <s v="75F0F3"/>
    <s v="DTC_VEH_COM_SIGNAL_REARAXLELEFTWHEELSPEED_OUTOFRANGE"/>
    <x v="27"/>
    <s v="noSeverityAvailable"/>
    <s v="N.A."/>
    <s v="---"/>
    <s v="N.A."/>
  </r>
  <r>
    <s v="MRR"/>
    <x v="28"/>
    <s v="7E376"/>
    <s v="1F"/>
    <s v="76E3FF"/>
    <s v="ECU not in Operation Mode"/>
    <x v="27"/>
    <s v="CheckAtNextHalt"/>
    <s v="TBD54"/>
    <s v="YELLOW"/>
    <s v="Amber Warning MRR"/>
  </r>
  <r>
    <s v="MRR"/>
    <x v="28"/>
    <s v="7F076"/>
    <s v="13"/>
    <s v="76F0F3"/>
    <s v="DTC_VEH_COM_SIGNAL_REARAXLERIGHTWHEELSPEED_OUTOFRANGE"/>
    <x v="27"/>
    <s v="noSeverityAvailable"/>
    <s v="N.A."/>
    <s v="---"/>
    <s v="N.A."/>
  </r>
  <r>
    <s v="MRR"/>
    <x v="28"/>
    <s v="7F48D"/>
    <s v="1F"/>
    <s v="8DF4FF"/>
    <s v="NXP Reconfiguration failed - Condition Exist"/>
    <x v="27"/>
    <s v="CheckImmediately"/>
    <s v="TBD53"/>
    <s v="RED"/>
    <s v="Red Warning MRR"/>
  </r>
  <r>
    <s v="MRR"/>
    <x v="28"/>
    <s v="00395"/>
    <s v="09"/>
    <s v="950309"/>
    <s v="DTC_VEH_COM_MESSAGE_VDHR_TIMEOUT"/>
    <x v="27"/>
    <s v="noSeverityAvailable"/>
    <s v="N.A."/>
    <s v="---"/>
    <s v="N.A."/>
  </r>
  <r>
    <s v="MRR"/>
    <x v="28"/>
    <s v="00395"/>
    <s v="13"/>
    <s v="950313"/>
    <s v="DTC_VEH_COM_HIGHRESOLUTIONTOTALVEHICLEDISTANCE_OUTOFRANGE"/>
    <x v="27"/>
    <s v="noSeverityAvailable"/>
    <s v="N.A."/>
    <s v="---"/>
    <s v="N.A."/>
  </r>
  <r>
    <s v="MRR"/>
    <x v="28"/>
    <s v="7F198"/>
    <s v="1F"/>
    <s v="98F1FF"/>
    <s v="DTC_VEH_COM_VEH_CAN_BUS_OFF"/>
    <x v="27"/>
    <s v="noSeverityAvailable"/>
    <s v="N.A."/>
    <s v="---"/>
    <s v="N.A."/>
  </r>
  <r>
    <s v="MRR"/>
    <x v="28"/>
    <s v="7F199"/>
    <s v="05"/>
    <s v="99F1E5"/>
    <s v="DTC_CAN_NOT_CONNECTED"/>
    <x v="27"/>
    <s v="noSeverityAvailable"/>
    <s v="N.A."/>
    <s v="---"/>
    <s v="N.A."/>
  </r>
  <r>
    <s v="MRR"/>
    <x v="28"/>
    <s v="7E3A2"/>
    <s v="13"/>
    <s v="A2E3F3"/>
    <s v="DTC_MICRO_SW_RUN"/>
    <x v="27"/>
    <s v="noSeverityAvailable"/>
    <s v="N.A."/>
    <s v="---"/>
    <s v="N.A."/>
  </r>
  <r>
    <s v="MRR"/>
    <x v="28"/>
    <s v="000A8"/>
    <s v="09"/>
    <s v="A80009"/>
    <s v="DTC_VEH_COM_MESSAGE_VEP1_TIMEOUT"/>
    <x v="27"/>
    <s v="noSeverityAvailable"/>
    <s v="N.A."/>
    <s v="---"/>
    <s v="N.A."/>
  </r>
  <r>
    <s v="MRR"/>
    <x v="28"/>
    <s v="000A8"/>
    <s v="13"/>
    <s v="A80013"/>
    <s v="DTC_VEH_COM_SIGNAL_BATTERYPOTENTIAL_POWERINPUT1_OUTOFRANGE"/>
    <x v="27"/>
    <s v="noSeverityAvailable"/>
    <s v="N.A."/>
    <s v="---"/>
    <s v="N.A."/>
  </r>
  <r>
    <s v="MRR"/>
    <x v="28"/>
    <s v="021AD"/>
    <s v="1F"/>
    <s v="AD211F"/>
    <s v="DTC_NVM_IMMIDIATE_READ_FAIL"/>
    <x v="27"/>
    <s v="noSeverityAvailable"/>
    <s v="N.A."/>
    <s v="---"/>
    <s v="N.A."/>
  </r>
  <r>
    <s v="MRR"/>
    <x v="28"/>
    <s v="000BE"/>
    <s v="09"/>
    <s v="BE0009"/>
    <s v="DTC_VEH_COM_MESSAGE_EEC1_TIMEOUT"/>
    <x v="27"/>
    <s v="noSeverityAvailable"/>
    <s v="N.A."/>
    <s v="---"/>
    <s v="N.A."/>
  </r>
  <r>
    <s v="MRR"/>
    <x v="28"/>
    <s v="000BE"/>
    <s v="13"/>
    <s v="BE0013"/>
    <s v="DTC_VEH_COM_SIGNAL_ENGSPEED_OUTOFRANGE"/>
    <x v="27"/>
    <s v="noSeverityAvailable"/>
    <s v="N.A."/>
    <s v="---"/>
    <s v="N.A."/>
  </r>
  <r>
    <s v="MRR"/>
    <x v="28"/>
    <s v="003BF"/>
    <s v="09"/>
    <s v="BF0309"/>
    <s v="DTC_VEH_COM_MESSAGE_TD_TIMEOUT"/>
    <x v="27"/>
    <s v="noSeverityAvailable"/>
    <s v="N.A."/>
    <s v="---"/>
    <s v="N.A."/>
  </r>
  <r>
    <s v="MRR"/>
    <x v="28"/>
    <s v="003BF"/>
    <s v="13"/>
    <s v="BF0313"/>
    <s v="DTC_VEH_COM_SECONDS_OUTOFRANGE"/>
    <x v="27"/>
    <s v="noSeverityAvailable"/>
    <s v="N.A."/>
    <s v="---"/>
    <s v="N.A."/>
  </r>
  <r>
    <s v="MRR"/>
    <x v="28"/>
    <s v="003C0"/>
    <s v="13"/>
    <s v="C00313"/>
    <s v="DTC_VEH_COM_MINUTES_OUTOFRANGE"/>
    <x v="27"/>
    <s v="noSeverityAvailable"/>
    <s v="N.A."/>
    <s v="---"/>
    <s v="N.A."/>
  </r>
  <r>
    <s v="MRR"/>
    <x v="28"/>
    <s v="003C1"/>
    <s v="13"/>
    <s v="C10313"/>
    <s v="DTC_VEH_COM_HOURS_OUTOFRANGE"/>
    <x v="27"/>
    <s v="noSeverityAvailable"/>
    <s v="N.A."/>
    <s v="---"/>
    <s v="N.A."/>
  </r>
  <r>
    <s v="MRR"/>
    <x v="28"/>
    <s v="003C2"/>
    <s v="13"/>
    <s v="C20313"/>
    <s v="DTC_VEH_COM_DAY_OUTOFRANGE"/>
    <x v="27"/>
    <s v="noSeverityAvailable"/>
    <s v="N.A."/>
    <s v="---"/>
    <s v="N.A."/>
  </r>
  <r>
    <s v="MRR"/>
    <x v="28"/>
    <s v="003C3"/>
    <s v="13"/>
    <s v="C30313"/>
    <s v="DTC_VEH_COM_MONTH_OUTOFRANGE "/>
    <x v="27"/>
    <s v="noSeverityAvailable"/>
    <s v="N.A."/>
    <s v="---"/>
    <s v="N.A."/>
  </r>
  <r>
    <s v="MRR"/>
    <x v="28"/>
    <s v="003C4"/>
    <s v="13"/>
    <s v="C40313"/>
    <s v="DTC_VEH_COM_YEAR_OUTOFRANGE"/>
    <x v="27"/>
    <s v="noSeverityAvailable"/>
    <s v="N.A."/>
    <s v="---"/>
    <s v="N.A."/>
  </r>
  <r>
    <s v="MRR"/>
    <x v="28"/>
    <s v="7F1FD"/>
    <s v="1F"/>
    <s v="FDF1FF"/>
    <s v="DTC_PARTIAL_BLOCKAGE"/>
    <x v="27"/>
    <s v="noSeverityAvailable"/>
    <s v="N.A."/>
    <s v="---"/>
    <s v="N.A."/>
  </r>
  <r>
    <s v="MRR"/>
    <x v="28"/>
    <s v="7F1FE"/>
    <s v="1F"/>
    <s v="FEF1FF"/>
    <s v="DTC_FULL_BLOCKAGE"/>
    <x v="27"/>
    <s v="noSeverityAvailable"/>
    <s v="N.A."/>
    <s v="---"/>
    <s v="N.A."/>
  </r>
  <r>
    <s v="TMU_HP_Fr"/>
    <x v="29"/>
    <s v="0F0FF"/>
    <s v="01"/>
    <s v="FFF001"/>
    <s v="Short circuit outside sensor"/>
    <x v="28"/>
    <s v="CheckAtNextHalt"/>
    <s v="TBD68"/>
    <s v="YELLOW"/>
    <s v="Amber Warning Heat Pump"/>
  </r>
  <r>
    <s v="TMU_HP_Fr"/>
    <x v="29"/>
    <s v="0F0FF"/>
    <s v="02"/>
    <s v="FFF002"/>
    <s v="Cable break outside sensor"/>
    <x v="28"/>
    <s v="CheckAtNextHalt"/>
    <s v="TBD68"/>
    <s v="YELLOW"/>
    <s v="Amber Warning Heat Pump"/>
  </r>
  <r>
    <s v="TMU_HP_Fr"/>
    <x v="29"/>
    <s v="0F0FF"/>
    <s v="03"/>
    <s v="FFF003"/>
    <s v="Short circuit room sensor"/>
    <x v="28"/>
    <s v="CheckAtNextHalt"/>
    <s v="TBD68"/>
    <s v="YELLOW"/>
    <s v="Amber Warning Heat Pump"/>
  </r>
  <r>
    <s v="TMU_HP_Fr"/>
    <x v="29"/>
    <s v="0F0FF"/>
    <s v="04"/>
    <s v="FFF004"/>
    <s v="Cable break room sensor"/>
    <x v="28"/>
    <s v="CheckAtNextHalt"/>
    <s v="TBD68"/>
    <s v="YELLOW"/>
    <s v="Amber Warning Heat Pump"/>
  </r>
  <r>
    <s v="TMU_HP_Fr"/>
    <x v="29"/>
    <s v="0F0FF"/>
    <s v="05"/>
    <s v="FFF005"/>
    <s v="Short circuit air duct sensor"/>
    <x v="28"/>
    <s v="CheckAtNextHalt"/>
    <s v="TBD68"/>
    <s v="YELLOW"/>
    <s v="Amber Warning Heat Pump"/>
  </r>
  <r>
    <s v="TMU_HP_Fr"/>
    <x v="29"/>
    <s v="0F0FF"/>
    <s v="06"/>
    <s v="FFF006"/>
    <s v="Cable break air duct sensor"/>
    <x v="28"/>
    <s v="CheckAtNextHalt"/>
    <s v="TBD68"/>
    <s v="YELLOW"/>
    <s v="Amber Warning Heat Pump"/>
  </r>
  <r>
    <s v="TMU_HP_Fr"/>
    <x v="29"/>
    <s v="0F0FF"/>
    <s v="07"/>
    <s v="FFF007"/>
    <s v="Short circuit convector front sensor"/>
    <x v="28"/>
    <s v="CheckAtNextHalt"/>
    <s v="TBD68"/>
    <s v="YELLOW"/>
    <s v="Amber Warning Heat Pump"/>
  </r>
  <r>
    <s v="TMU_HP_Fr"/>
    <x v="29"/>
    <s v="0F0FF"/>
    <s v="08"/>
    <s v="FFF008"/>
    <s v="Cable break convector front sensor"/>
    <x v="28"/>
    <s v="CheckAtNextHalt"/>
    <s v="TBD68"/>
    <s v="YELLOW"/>
    <s v="Amber Warning Heat Pump"/>
  </r>
  <r>
    <s v="TMU_HP_Fr"/>
    <x v="29"/>
    <s v="0F0FF"/>
    <s v="09"/>
    <s v="FFF009"/>
    <s v="Short circuit convector rear sensor"/>
    <x v="28"/>
    <s v="CheckAtNextHalt"/>
    <s v="TBD68"/>
    <s v="YELLOW"/>
    <s v="Amber Warning Heat Pump"/>
  </r>
  <r>
    <s v="TMU_HP_Fr"/>
    <x v="29"/>
    <s v="0F0FF"/>
    <s v="10"/>
    <s v="FFF010"/>
    <s v="Cable break convector rear sensor"/>
    <x v="28"/>
    <s v="CheckAtNextHalt"/>
    <s v="TBD68"/>
    <s v="YELLOW"/>
    <s v="Amber Warning Heat Pump"/>
  </r>
  <r>
    <s v="TMU_HP_Fr"/>
    <x v="29"/>
    <s v="0F0FF"/>
    <s v="11"/>
    <s v="FFF011"/>
    <s v="Short circuit evaporator sensor"/>
    <x v="28"/>
    <s v="CheckAtNextHalt"/>
    <s v="TBD68"/>
    <s v="YELLOW"/>
    <s v="Amber Warning Heat Pump"/>
  </r>
  <r>
    <s v="TMU_HP_Fr"/>
    <x v="29"/>
    <s v="0F0FF"/>
    <s v="12"/>
    <s v="FFF012"/>
    <s v="Cable break  evaporator sensor"/>
    <x v="28"/>
    <s v="CheckAtNextHalt"/>
    <s v="TBD68"/>
    <s v="YELLOW"/>
    <s v="Amber Warning Heat Pump"/>
  </r>
  <r>
    <s v="TMU_HP_Fr"/>
    <x v="29"/>
    <s v="0F0FF"/>
    <s v="15"/>
    <s v="FFF015"/>
    <s v="Short circuit driver air duct sensor"/>
    <x v="28"/>
    <s v="CheckAtNextHalt"/>
    <s v="TBD68"/>
    <s v="YELLOW"/>
    <s v="Amber Warning Heat Pump"/>
  </r>
  <r>
    <s v="TMU_HP_Fr"/>
    <x v="29"/>
    <s v="0F0FF"/>
    <s v="16"/>
    <s v="FFF016"/>
    <s v="Cable break driver air duct sensor"/>
    <x v="28"/>
    <s v="CheckAtNextHalt"/>
    <s v="TBD68"/>
    <s v="YELLOW"/>
    <s v="Amber Warning Heat Pump"/>
  </r>
  <r>
    <s v="TMU_HP_Fr"/>
    <x v="29"/>
    <s v="0F0FF"/>
    <s v="17"/>
    <s v="FFF017"/>
    <s v="Short circuit passenger air duct sensor"/>
    <x v="28"/>
    <s v="CheckAtNextHalt"/>
    <s v="TBD68"/>
    <s v="YELLOW"/>
    <s v="Amber Warning Heat Pump"/>
  </r>
  <r>
    <s v="TMU_HP_Fr"/>
    <x v="29"/>
    <s v="0F0FF"/>
    <s v="18"/>
    <s v="FFF018"/>
    <s v="Cable break passenger air duct sensor"/>
    <x v="28"/>
    <s v="CheckAtNextHalt"/>
    <s v="TBD68"/>
    <s v="YELLOW"/>
    <s v="Amber Warning Heat Pump"/>
  </r>
  <r>
    <s v="TMU_HP_Fr"/>
    <x v="29"/>
    <s v="0F0FF"/>
    <s v="19"/>
    <s v="FFF019"/>
    <s v="Short circuit driver warm water sensor"/>
    <x v="28"/>
    <s v="CheckAtNextHalt"/>
    <s v="TBD68"/>
    <s v="YELLOW"/>
    <s v="Amber Warning Heat Pump"/>
  </r>
  <r>
    <s v="TMU_HP_Fr"/>
    <x v="29"/>
    <s v="1F0FF"/>
    <s v="00"/>
    <s v="FFF020"/>
    <s v="Cable break driver warm water sensor"/>
    <x v="28"/>
    <s v="CheckAtNextHalt"/>
    <s v="TBD68"/>
    <s v="YELLOW"/>
    <s v="Amber Warning Heat Pump"/>
  </r>
  <r>
    <s v="TMU_HP_Fr"/>
    <x v="29"/>
    <s v="1F0FF"/>
    <s v="01"/>
    <s v="FFF021"/>
    <s v="Short circuit chiller sensor"/>
    <x v="28"/>
    <s v="CheckAtNextHalt"/>
    <s v="TBD68"/>
    <s v="YELLOW"/>
    <s v="Amber Warning Heat Pump"/>
  </r>
  <r>
    <s v="TMU_HP_Fr"/>
    <x v="29"/>
    <s v="1F0FF"/>
    <s v="02"/>
    <s v="FFF022"/>
    <s v="Cable break chiller sensor"/>
    <x v="28"/>
    <s v="CheckAtNextHalt"/>
    <s v="TBD68"/>
    <s v="YELLOW"/>
    <s v="Amber Warning Heat Pump"/>
  </r>
  <r>
    <s v="TMU_HP_Fr"/>
    <x v="29"/>
    <s v="1F0FF"/>
    <s v="03"/>
    <s v="FFF023"/>
    <s v="Short circuit warm water sensor"/>
    <x v="28"/>
    <s v="CheckAtNextHalt"/>
    <s v="TBD68"/>
    <s v="YELLOW"/>
    <s v="Amber Warning Heat Pump"/>
  </r>
  <r>
    <s v="TMU_HP_Fr"/>
    <x v="29"/>
    <s v="1F0FF"/>
    <s v="04"/>
    <s v="FFF024"/>
    <s v="Cable break warm water sensor"/>
    <x v="28"/>
    <s v="CheckAtNextHalt"/>
    <s v="TBD68"/>
    <s v="YELLOW"/>
    <s v="Amber Warning Heat Pump"/>
  </r>
  <r>
    <s v="TMU_HP_Fr"/>
    <x v="29"/>
    <s v="1F0FF"/>
    <s v="05"/>
    <s v="FFF025"/>
    <s v="Short circuit cold water sensor"/>
    <x v="28"/>
    <s v="CheckAtNextHalt"/>
    <s v="TBD68"/>
    <s v="YELLOW"/>
    <s v="Amber Warning Heat Pump"/>
  </r>
  <r>
    <s v="TMU_HP_Fr"/>
    <x v="29"/>
    <s v="1F0FF"/>
    <s v="06"/>
    <s v="FFF026"/>
    <s v="Cable break cold water sensor"/>
    <x v="28"/>
    <s v="CheckAtNextHalt"/>
    <s v="TBD68"/>
    <s v="YELLOW"/>
    <s v="Amber Warning Heat Pump"/>
  </r>
  <r>
    <s v="TMU_HP_Fr"/>
    <x v="29"/>
    <s v="1F0FF"/>
    <s v="07"/>
    <s v="FFF027"/>
    <s v="Short circuit compressor input sensor"/>
    <x v="28"/>
    <s v="CheckAtNextHalt"/>
    <s v="TBD68"/>
    <s v="YELLOW"/>
    <s v="Amber Warning Heat Pump"/>
  </r>
  <r>
    <s v="TMU_HP_Fr"/>
    <x v="29"/>
    <s v="1F0FF"/>
    <s v="08"/>
    <s v="FFF028"/>
    <s v="Cable break  compressor input sensor"/>
    <x v="28"/>
    <s v="CheckAtNextHalt"/>
    <s v="TBD68"/>
    <s v="YELLOW"/>
    <s v="Amber Warning Heat Pump"/>
  </r>
  <r>
    <s v="TMU_HP_Fr"/>
    <x v="29"/>
    <s v="1F0FF"/>
    <s v="09"/>
    <s v="FFF029"/>
    <s v="Short circuit  compressor output sensor"/>
    <x v="28"/>
    <s v="CheckAtNextHalt"/>
    <s v="TBD68"/>
    <s v="YELLOW"/>
    <s v="Amber Warning Heat Pump"/>
  </r>
  <r>
    <s v="TMU_HP_Fr"/>
    <x v="29"/>
    <s v="1F0FF"/>
    <s v="10"/>
    <s v="FFF030"/>
    <s v="Cable break  compressor output sensor"/>
    <x v="28"/>
    <s v="CheckAtNextHalt"/>
    <s v="TBD68"/>
    <s v="YELLOW"/>
    <s v="Amber Warning Heat Pump"/>
  </r>
  <r>
    <s v="TMU_HP_Fr"/>
    <x v="29"/>
    <s v="1F0FF"/>
    <s v="11"/>
    <s v="FFF031"/>
    <s v="Short circuit outdoor heat exchanger sensor"/>
    <x v="28"/>
    <s v="CheckAtNextHalt"/>
    <s v="TBD68"/>
    <s v="YELLOW"/>
    <s v="Amber Warning Heat Pump"/>
  </r>
  <r>
    <s v="TMU_HP_Fr"/>
    <x v="29"/>
    <s v="1F0FF"/>
    <s v="12"/>
    <s v="FFF032"/>
    <s v="Cable break  outdoor heat exchanger sensor"/>
    <x v="28"/>
    <s v="CheckAtNextHalt"/>
    <s v="TBD68"/>
    <s v="YELLOW"/>
    <s v="Amber Warning Heat Pump"/>
  </r>
  <r>
    <s v="TMU_HP_Fr"/>
    <x v="29"/>
    <s v="1F0FF"/>
    <s v="13"/>
    <s v="FFF033"/>
    <s v="Short circuit IHX input sensor"/>
    <x v="28"/>
    <s v="CheckAtNextHalt"/>
    <s v="TBD68"/>
    <s v="YELLOW"/>
    <s v="Amber Warning Heat Pump"/>
  </r>
  <r>
    <s v="TMU_HP_Fr"/>
    <x v="29"/>
    <s v="1F0FF"/>
    <s v="14"/>
    <s v="FFF034"/>
    <s v="Cable break IHX input sensor"/>
    <x v="28"/>
    <s v="CheckAtNextHalt"/>
    <s v="TBD68"/>
    <s v="YELLOW"/>
    <s v="Amber Warning Heat Pump"/>
  </r>
  <r>
    <s v="TMU_HP_Fr"/>
    <x v="29"/>
    <s v="1F0FF"/>
    <s v="15"/>
    <s v="FFF035"/>
    <s v="Short circuit storage cold forward sensor"/>
    <x v="28"/>
    <s v="CheckAtNextHalt"/>
    <s v="TBD68"/>
    <s v="YELLOW"/>
    <s v="Amber Warning Heat Pump"/>
  </r>
  <r>
    <s v="TMU_HP_Fr"/>
    <x v="29"/>
    <s v="1F0FF"/>
    <s v="16"/>
    <s v="FFF036"/>
    <s v="Cable break storage cold forward sensor"/>
    <x v="28"/>
    <s v="CheckAtNextHalt"/>
    <s v="TBD68"/>
    <s v="YELLOW"/>
    <s v="Amber Warning Heat Pump"/>
  </r>
  <r>
    <s v="TMU_HP_Fr"/>
    <x v="29"/>
    <s v="1F0FF"/>
    <s v="17"/>
    <s v="FFF037"/>
    <s v="Short circuit storage cold returned sensor"/>
    <x v="28"/>
    <s v="CheckAtNextHalt"/>
    <s v="TBD68"/>
    <s v="YELLOW"/>
    <s v="Amber Warning Heat Pump"/>
  </r>
  <r>
    <s v="TMU_HP_Fr"/>
    <x v="29"/>
    <s v="1F0FF"/>
    <s v="18"/>
    <s v="FFF038"/>
    <s v="Cable break  storage cold returned sensor"/>
    <x v="28"/>
    <s v="CheckAtNextHalt"/>
    <s v="TBD68"/>
    <s v="YELLOW"/>
    <s v="Amber Warning Heat Pump"/>
  </r>
  <r>
    <s v="TMU_HP_Fr"/>
    <x v="29"/>
    <s v="1F0FF"/>
    <s v="19"/>
    <s v="FFF039"/>
    <s v="Fault compressor high pressure 0"/>
    <x v="28"/>
    <s v="CheckImmediately"/>
    <s v="TBD67"/>
    <s v="RED"/>
    <s v="Red Warning Heat Pump"/>
  </r>
  <r>
    <s v="TMU_HP_Fr"/>
    <x v="29"/>
    <s v="2F0FF"/>
    <s v="00"/>
    <s v="FFF040"/>
    <s v="Fault compressor low pressure 0"/>
    <x v="28"/>
    <s v="CheckImmediately"/>
    <s v="TBD67"/>
    <s v="RED"/>
    <s v="Red Warning Heat Pump"/>
  </r>
  <r>
    <s v="TMU_HP_Fr"/>
    <x v="29"/>
    <s v="2F0FF"/>
    <s v="05"/>
    <s v="FFF045"/>
    <s v="Fault compressor 0"/>
    <x v="28"/>
    <s v="CheckImmediately"/>
    <s v="TBD67"/>
    <s v="RED"/>
    <s v="Red Warning Heat Pump"/>
  </r>
  <r>
    <s v="TMU_HP_Fr"/>
    <x v="29"/>
    <s v="2F0FF"/>
    <s v="07"/>
    <s v="FFF047"/>
    <s v="Fault motor compressor 0"/>
    <x v="28"/>
    <s v="CheckImmediately"/>
    <s v="TBD67"/>
    <s v="RED"/>
    <s v="Red Warning Heat Pump"/>
  </r>
  <r>
    <s v="TMU_HP_Fr"/>
    <x v="29"/>
    <s v="2F0FF"/>
    <s v="10"/>
    <s v="FFF050"/>
    <s v="Fault Internal heat exchanger icing"/>
    <x v="28"/>
    <s v="CheckAtNextHalt"/>
    <s v="TBD68"/>
    <s v="YELLOW"/>
    <s v="Amber Warning Heat Pump"/>
  </r>
  <r>
    <s v="TMU_HP_Fr"/>
    <x v="29"/>
    <s v="2F0FF"/>
    <s v="11"/>
    <s v="FFF051"/>
    <s v="Fault Internal outside exchanger icing"/>
    <x v="28"/>
    <s v="CheckAtNextHalt"/>
    <s v="TBD68"/>
    <s v="YELLOW"/>
    <s v="Amber Warning Heat Pump"/>
  </r>
  <r>
    <s v="TMU_HP_Fr"/>
    <x v="29"/>
    <s v="2F0FF"/>
    <s v="12"/>
    <s v="FFF052"/>
    <s v="Fault chiller icing"/>
    <x v="28"/>
    <s v="CheckAtNextHalt"/>
    <s v="TBD68"/>
    <s v="YELLOW"/>
    <s v="Amber Warning Heat Pump"/>
  </r>
  <r>
    <s v="TMU_HP_Fr"/>
    <x v="29"/>
    <s v="2F0FF"/>
    <s v="13"/>
    <s v="FFF053"/>
    <s v="Fault driver evaprator fan"/>
    <x v="28"/>
    <s v="CheckAtNextHalt"/>
    <s v="TBD68"/>
    <s v="YELLOW"/>
    <s v="Amber Warning Heat Pump"/>
  </r>
  <r>
    <s v="TMU_HP_Fr"/>
    <x v="29"/>
    <s v="2F0FF"/>
    <s v="14"/>
    <s v="FFF054"/>
    <s v="Fault passenger evaprator fan"/>
    <x v="28"/>
    <s v="CheckAtNextHalt"/>
    <s v="TBD68"/>
    <s v="YELLOW"/>
    <s v="Amber Warning Heat Pump"/>
  </r>
  <r>
    <s v="TMU_HP_Fr"/>
    <x v="29"/>
    <s v="2F0FF"/>
    <s v="15"/>
    <s v="FFF055"/>
    <s v="Fault passenger condensor blower"/>
    <x v="28"/>
    <s v="CheckAtNextHalt"/>
    <s v="TBD68"/>
    <s v="YELLOW"/>
    <s v="Amber Warning Heat Pump"/>
  </r>
  <r>
    <s v="TMU_HP_Fr"/>
    <x v="29"/>
    <s v="2F0FF"/>
    <s v="16"/>
    <s v="FFF056"/>
    <s v="Feedback black box"/>
    <x v="28"/>
    <s v="CheckAtNextHalt"/>
    <s v="TBD68"/>
    <s v="YELLOW"/>
    <s v="Amber Warning Heat Pump"/>
  </r>
  <r>
    <s v="TMU_HP_Fr"/>
    <x v="29"/>
    <s v="2F0FF"/>
    <s v="17"/>
    <s v="FFF057"/>
    <s v="Fault additional fan"/>
    <x v="28"/>
    <s v="CheckAtNextHalt"/>
    <s v="TBD68"/>
    <s v="YELLOW"/>
    <s v="Amber Warning Heat Pump"/>
  </r>
  <r>
    <s v="TMU_HP_Fr"/>
    <x v="29"/>
    <s v="2F0FF"/>
    <s v="18"/>
    <s v="FFF058"/>
    <s v="Fault driver feedback fresh air flap"/>
    <x v="28"/>
    <s v="CheckAtNextHalt"/>
    <s v="TBD68"/>
    <s v="YELLOW"/>
    <s v="Amber Warning Heat Pump"/>
  </r>
  <r>
    <s v="TMU_HP_Fr"/>
    <x v="29"/>
    <s v="2F0FF"/>
    <s v="19"/>
    <s v="FFF059"/>
    <s v="Fault driver feedback air distributor flap"/>
    <x v="28"/>
    <s v="CheckAtNextHalt"/>
    <s v="TBD68"/>
    <s v="YELLOW"/>
    <s v="Amber Warning Heat Pump"/>
  </r>
  <r>
    <s v="TMU_HP_Fr"/>
    <x v="29"/>
    <s v="3F0FF"/>
    <s v="00"/>
    <s v="FFF060"/>
    <s v="Fault driver feedback warm water valve"/>
    <x v="28"/>
    <s v="CheckAtNextHalt"/>
    <s v="TBD68"/>
    <s v="YELLOW"/>
    <s v="Amber Warning Heat Pump"/>
  </r>
  <r>
    <s v="TMU_HP_Fr"/>
    <x v="29"/>
    <s v="3F0FF"/>
    <s v="01"/>
    <s v="FFF061"/>
    <s v="Fault driver feedback cold water valve"/>
    <x v="28"/>
    <s v="CheckAtNextHalt"/>
    <s v="TBD68"/>
    <s v="YELLOW"/>
    <s v="Amber Warning Heat Pump"/>
  </r>
  <r>
    <s v="TMU_HP_Fr"/>
    <x v="29"/>
    <s v="3F0FF"/>
    <s v="03"/>
    <s v="FFF063"/>
    <s v="Fault passenger feedback fresh air flap left"/>
    <x v="28"/>
    <s v="CheckAtNextHalt"/>
    <s v="TBD68"/>
    <s v="YELLOW"/>
    <s v="Amber Warning Heat Pump"/>
  </r>
  <r>
    <s v="TMU_HP_Fr"/>
    <x v="29"/>
    <s v="3F0FF"/>
    <s v="04"/>
    <s v="FFF064"/>
    <s v="Fault passenger feedback fresh air flap right"/>
    <x v="28"/>
    <s v="CheckAtNextHalt"/>
    <s v="TBD68"/>
    <s v="YELLOW"/>
    <s v="Amber Warning Heat Pump"/>
  </r>
  <r>
    <s v="TMU_HP_Fr"/>
    <x v="29"/>
    <s v="3F0FF"/>
    <s v="05"/>
    <s v="FFF065"/>
    <s v="Fault passenger feedback roof water valve"/>
    <x v="28"/>
    <s v="CheckAtNextHalt"/>
    <s v="TBD68"/>
    <s v="YELLOW"/>
    <s v="Amber Warning Heat Pump"/>
  </r>
  <r>
    <s v="TMU_HP_Fr"/>
    <x v="29"/>
    <s v="3F0FF"/>
    <s v="06"/>
    <s v="FFF066"/>
    <s v="Fault passenger feedback convector water valve"/>
    <x v="28"/>
    <s v="CheckAtNextHalt"/>
    <s v="TBD68"/>
    <s v="YELLOW"/>
    <s v="Amber Warning Heat Pump"/>
  </r>
  <r>
    <s v="TMU_HP_Fr"/>
    <x v="29"/>
    <s v="3F0FF"/>
    <s v="07"/>
    <s v="FFF067"/>
    <s v="Fault passenger feedback store cold water valve"/>
    <x v="28"/>
    <s v="CheckAtNextHalt"/>
    <s v="TBD68"/>
    <s v="YELLOW"/>
    <s v="Amber Warning Heat Pump"/>
  </r>
  <r>
    <s v="TMU_HP_Fr"/>
    <x v="29"/>
    <s v="3F0FF"/>
    <s v="08"/>
    <s v="FFF068"/>
    <s v="Fault passenger feedbackWV3 summer cold water valve"/>
    <x v="28"/>
    <s v="CheckAtNextHalt"/>
    <s v="TBD68"/>
    <s v="YELLOW"/>
    <s v="Amber Warning Heat Pump"/>
  </r>
  <r>
    <s v="TMU_HP_Fr"/>
    <x v="29"/>
    <s v="3F0FF"/>
    <s v="09"/>
    <s v="FFF069"/>
    <s v="Fault passenger feedbackWV4 additional water valve"/>
    <x v="28"/>
    <s v="CheckAtNextHalt"/>
    <s v="TBD68"/>
    <s v="YELLOW"/>
    <s v="Amber Warning Heat Pump"/>
  </r>
  <r>
    <s v="TMU_HP_Fr"/>
    <x v="29"/>
    <s v="3F0FF"/>
    <s v="18"/>
    <s v="FFF078"/>
    <s v="Fault high pressure sensor "/>
    <x v="28"/>
    <s v="CheckAtNextHalt"/>
    <s v="TBD68"/>
    <s v="YELLOW"/>
    <s v="Amber Warning Heat Pump"/>
  </r>
  <r>
    <s v="TMU_HP_Fr"/>
    <x v="29"/>
    <s v="3F0FF"/>
    <s v="19"/>
    <s v="FFF079"/>
    <s v="Fault low pressure sensor "/>
    <x v="28"/>
    <s v="CheckAtNextHalt"/>
    <s v="TBD68"/>
    <s v="YELLOW"/>
    <s v="Amber Warning Heat Pump"/>
  </r>
  <r>
    <s v="TMU_HP_Fr"/>
    <x v="29"/>
    <s v="4F0FF"/>
    <s v="00"/>
    <s v="FFF080"/>
    <s v="Fault CO2 sensor "/>
    <x v="28"/>
    <s v="CheckAtNextHalt"/>
    <s v="TBD68"/>
    <s v="YELLOW"/>
    <s v="Amber Warning Heat Pump"/>
  </r>
  <r>
    <s v="TMU_HP_Fr"/>
    <x v="29"/>
    <s v="4F0FF"/>
    <s v="01"/>
    <s v="FFF081"/>
    <s v="Fault Humidity sensor "/>
    <x v="28"/>
    <s v="CheckAtNextHalt"/>
    <s v="TBD68"/>
    <s v="YELLOW"/>
    <s v="Amber Warning Heat Pump"/>
  </r>
  <r>
    <s v="TMU_HP_Fr"/>
    <x v="29"/>
    <s v="4F0FF"/>
    <s v="08"/>
    <s v="FFF088"/>
    <s v="Fault driver e-heating"/>
    <x v="28"/>
    <s v="CheckImmediately"/>
    <s v="TBD67"/>
    <s v="RED"/>
    <s v="Red Warning Heat Pump"/>
  </r>
  <r>
    <s v="TMU_HP_Fr"/>
    <x v="29"/>
    <s v="4F0FF"/>
    <s v="09"/>
    <s v="FFF089"/>
    <s v="Fault passenger e-heating step 1"/>
    <x v="28"/>
    <s v="CheckImmediately"/>
    <s v="TBD67"/>
    <s v="RED"/>
    <s v="Red Warning Heat Pump"/>
  </r>
  <r>
    <s v="TMU_HP_Fr"/>
    <x v="29"/>
    <s v="4F0FF"/>
    <s v="10"/>
    <s v="FFF090"/>
    <s v="Fault passenger e-heating step 2"/>
    <x v="28"/>
    <s v="CheckImmediately"/>
    <s v="TBD67"/>
    <s v="RED"/>
    <s v="Red Warning Heat Pump"/>
  </r>
  <r>
    <s v="TMU_HP_Fr"/>
    <x v="29"/>
    <s v="4F0FF"/>
    <s v="11"/>
    <s v="FFF091"/>
    <s v="Fault passenger e-heating step 3"/>
    <x v="28"/>
    <s v="CheckImmediately"/>
    <s v="TBD67"/>
    <s v="RED"/>
    <s v="Red Warning Heat Pump"/>
  </r>
  <r>
    <s v="TMU_HP_Fr"/>
    <x v="29"/>
    <s v="4F0FF"/>
    <s v="12"/>
    <s v="FFF092"/>
    <s v="Fault pump cold water"/>
    <x v="28"/>
    <s v="CheckAtNextHalt"/>
    <s v="TBD68"/>
    <s v="YELLOW"/>
    <s v="Amber Warning Heat Pump"/>
  </r>
  <r>
    <s v="TMU_HP_Fr"/>
    <x v="29"/>
    <s v="4F0FF"/>
    <s v="13"/>
    <s v="FFF093"/>
    <s v="Fault pump warm water"/>
    <x v="28"/>
    <s v="CheckAtNextHalt"/>
    <s v="TBD68"/>
    <s v="YELLOW"/>
    <s v="Amber Warning Heat Pump"/>
  </r>
  <r>
    <s v="TMU_HP_Fr"/>
    <x v="29"/>
    <s v="4F0FF"/>
    <s v="18"/>
    <s v="FFF098"/>
    <s v="Short circuit digital output compressor"/>
    <x v="28"/>
    <s v="CheckAtNextHalt"/>
    <s v="TBD68"/>
    <s v="YELLOW"/>
    <s v="Amber Warning Heat Pump"/>
  </r>
  <r>
    <s v="TMU_HP_Fr"/>
    <x v="29"/>
    <s v="4F0FF"/>
    <s v="19"/>
    <s v="FFF099"/>
    <s v="Short circuit digital driver condenser"/>
    <x v="28"/>
    <s v="CheckAtNextHalt"/>
    <s v="TBD68"/>
    <s v="YELLOW"/>
    <s v="Amber Warning Heat Pump"/>
  </r>
  <r>
    <s v="TMU_HP_Fr"/>
    <x v="29"/>
    <s v="0F1FF"/>
    <s v="00"/>
    <s v="FFF100"/>
    <s v="Short circuit digital output auxiliary heater"/>
    <x v="28"/>
    <s v="CheckAtNextHalt"/>
    <s v="TBD68"/>
    <s v="YELLOW"/>
    <s v="Amber Warning Heat Pump"/>
  </r>
  <r>
    <s v="TMU_HP_Fr"/>
    <x v="29"/>
    <s v="0F1FF"/>
    <s v="01"/>
    <s v="FFF101"/>
    <s v="Short circuit digital output water pump"/>
    <x v="28"/>
    <s v="CheckAtNextHalt"/>
    <s v="TBD68"/>
    <s v="YELLOW"/>
    <s v="Amber Warning Heat Pump"/>
  </r>
  <r>
    <s v="TMU_HP_Fr"/>
    <x v="29"/>
    <s v="0F1FF"/>
    <s v="02"/>
    <s v="FFF102"/>
    <s v="Short circuit digital output driver fresh air flap A"/>
    <x v="28"/>
    <s v="CheckAtNextHalt"/>
    <s v="TBD68"/>
    <s v="YELLOW"/>
    <s v="Amber Warning Heat Pump"/>
  </r>
  <r>
    <s v="TMU_HP_Fr"/>
    <x v="29"/>
    <s v="0F1FF"/>
    <s v="03"/>
    <s v="FFF103"/>
    <s v="Short circuit digital output driver fresh air flap B"/>
    <x v="28"/>
    <s v="CheckAtNextHalt"/>
    <s v="TBD68"/>
    <s v="YELLOW"/>
    <s v="Amber Warning Heat Pump"/>
  </r>
  <r>
    <s v="TMU_HP_Fr"/>
    <x v="29"/>
    <s v="0F1FF"/>
    <s v="04"/>
    <s v="FFF104"/>
    <s v="Short circuit digital output passenger fresh air flap left A"/>
    <x v="28"/>
    <s v="CheckAtNextHalt"/>
    <s v="TBD68"/>
    <s v="YELLOW"/>
    <s v="Amber Warning Heat Pump"/>
  </r>
  <r>
    <s v="TMU_HP_Fr"/>
    <x v="29"/>
    <s v="0F1FF"/>
    <s v="05"/>
    <s v="FFF105"/>
    <s v="Short circuit digital output passenger fresh air flap left B"/>
    <x v="28"/>
    <s v="CheckAtNextHalt"/>
    <s v="TBD68"/>
    <s v="YELLOW"/>
    <s v="Amber Warning Heat Pump"/>
  </r>
  <r>
    <s v="TMU_HP_Fr"/>
    <x v="29"/>
    <s v="0F1FF"/>
    <s v="06"/>
    <s v="FFF106"/>
    <s v="Short circuit digital output passenger roof valve A"/>
    <x v="28"/>
    <s v="CheckAtNextHalt"/>
    <s v="TBD68"/>
    <s v="YELLOW"/>
    <s v="Amber Warning Heat Pump"/>
  </r>
  <r>
    <s v="TMU_HP_Fr"/>
    <x v="29"/>
    <s v="0F1FF"/>
    <s v="07"/>
    <s v="FFF107"/>
    <s v="Short circuit digital output passenger roof valve B"/>
    <x v="28"/>
    <s v="CheckAtNextHalt"/>
    <s v="TBD68"/>
    <s v="YELLOW"/>
    <s v="Amber Warning Heat Pump"/>
  </r>
  <r>
    <s v="TMU_HP_Fr"/>
    <x v="29"/>
    <s v="0F1FF"/>
    <s v="08"/>
    <s v="FFF108"/>
    <s v="Short circuit digital output passenger convector valve A"/>
    <x v="28"/>
    <s v="CheckAtNextHalt"/>
    <s v="TBD68"/>
    <s v="YELLOW"/>
    <s v="Amber Warning Heat Pump"/>
  </r>
  <r>
    <s v="TMU_HP_Fr"/>
    <x v="29"/>
    <s v="0F1FF"/>
    <s v="09"/>
    <s v="FFF109"/>
    <s v="Short circuit digital output passenger convector valve B"/>
    <x v="28"/>
    <s v="CheckAtNextHalt"/>
    <s v="TBD68"/>
    <s v="YELLOW"/>
    <s v="Amber Warning Heat Pump"/>
  </r>
  <r>
    <s v="TMU_HP_Fr"/>
    <x v="29"/>
    <s v="0F1FF"/>
    <s v="10"/>
    <s v="FFF110"/>
    <s v="Short circuit digital output driver warm water valve A"/>
    <x v="28"/>
    <s v="CheckAtNextHalt"/>
    <s v="TBD68"/>
    <s v="YELLOW"/>
    <s v="Amber Warning Heat Pump"/>
  </r>
  <r>
    <s v="TMU_HP_Fr"/>
    <x v="29"/>
    <s v="0F1FF"/>
    <s v="11"/>
    <s v="FFF111"/>
    <s v="Short circuit digital output driver warm water valve B"/>
    <x v="28"/>
    <s v="CheckAtNextHalt"/>
    <s v="TBD68"/>
    <s v="YELLOW"/>
    <s v="Amber Warning Heat Pump"/>
  </r>
  <r>
    <s v="TMU_HP_Fr"/>
    <x v="29"/>
    <s v="0F1FF"/>
    <s v="12"/>
    <s v="FFF112"/>
    <s v="Short circuit digital output driver cold water valve A"/>
    <x v="28"/>
    <s v="CheckAtNextHalt"/>
    <s v="TBD68"/>
    <s v="YELLOW"/>
    <s v="Amber Warning Heat Pump"/>
  </r>
  <r>
    <s v="TMU_HP_Fr"/>
    <x v="29"/>
    <s v="0F1FF"/>
    <s v="13"/>
    <s v="FFF113"/>
    <s v="Short circuit digital output driver cold water valve B"/>
    <x v="28"/>
    <s v="CheckAtNextHalt"/>
    <s v="TBD68"/>
    <s v="YELLOW"/>
    <s v="Amber Warning Heat Pump"/>
  </r>
  <r>
    <s v="TMU_HP_Fr"/>
    <x v="29"/>
    <s v="0F1FF"/>
    <s v="14"/>
    <s v="FFF114"/>
    <s v="Short circuit digital output driver air distribution A"/>
    <x v="28"/>
    <s v="CheckAtNextHalt"/>
    <s v="TBD68"/>
    <s v="YELLOW"/>
    <s v="Amber Warning Heat Pump"/>
  </r>
  <r>
    <s v="TMU_HP_Fr"/>
    <x v="29"/>
    <s v="0F1FF"/>
    <s v="15"/>
    <s v="FFF115"/>
    <s v="Short circuit digital output driver air distribution B"/>
    <x v="28"/>
    <s v="CheckAtNextHalt"/>
    <s v="TBD68"/>
    <s v="YELLOW"/>
    <s v="Amber Warning Heat Pump"/>
  </r>
  <r>
    <s v="TMU_HP_Fr"/>
    <x v="29"/>
    <s v="0F1FF"/>
    <s v="16"/>
    <s v="FFF116"/>
    <s v="Short circuit digital output MV1A Special function A"/>
    <x v="28"/>
    <s v="CheckAtNextHalt"/>
    <s v="TBD68"/>
    <s v="YELLOW"/>
    <s v="Amber Warning Heat Pump"/>
  </r>
  <r>
    <s v="TMU_HP_Fr"/>
    <x v="29"/>
    <s v="0F1FF"/>
    <s v="17"/>
    <s v="FFF117"/>
    <s v="Short circuit digital output MV1A Special function B"/>
    <x v="28"/>
    <s v="CheckAtNextHalt"/>
    <s v="TBD68"/>
    <s v="YELLOW"/>
    <s v="Amber Warning Heat Pump"/>
  </r>
  <r>
    <s v="TMU_HP_Fr"/>
    <x v="29"/>
    <s v="0F1FF"/>
    <s v="18"/>
    <s v="FFF118"/>
    <s v="Short circuit digital output MV2A Special function A"/>
    <x v="28"/>
    <s v="CheckAtNextHalt"/>
    <s v="TBD68"/>
    <s v="YELLOW"/>
    <s v="Amber Warning Heat Pump"/>
  </r>
  <r>
    <s v="TMU_HP_Fr"/>
    <x v="29"/>
    <s v="0F1FF"/>
    <s v="19"/>
    <s v="FFF119"/>
    <s v="Short circuit digital output MV1A Special function B"/>
    <x v="28"/>
    <s v="CheckAtNextHalt"/>
    <s v="TBD68"/>
    <s v="YELLOW"/>
    <s v="Amber Warning Heat Pump"/>
  </r>
  <r>
    <s v="TMU_HP_Fr"/>
    <x v="29"/>
    <s v="1F1FF"/>
    <s v="00"/>
    <s v="FFF120"/>
    <s v="Short circuit digital output e-heating step 2"/>
    <x v="28"/>
    <s v="CheckAtNextHalt"/>
    <s v="TBD68"/>
    <s v="YELLOW"/>
    <s v="Amber Warning Heat Pump"/>
  </r>
  <r>
    <s v="TMU_HP_Fr"/>
    <x v="29"/>
    <s v="1F1FF"/>
    <s v="01"/>
    <s v="FFF121"/>
    <s v="Short circuit digital output battery e-heater"/>
    <x v="28"/>
    <s v="CheckAtNextHalt"/>
    <s v="TBD68"/>
    <s v="YELLOW"/>
    <s v="Amber Warning Heat Pump"/>
  </r>
  <r>
    <s v="TMU_HP_Fr"/>
    <x v="29"/>
    <s v="1F1FF"/>
    <s v="02"/>
    <s v="FFF122"/>
    <s v="Short-circuit of digital output under seat fan step 1 "/>
    <x v="28"/>
    <s v="CheckAtNextHalt"/>
    <s v="TBD68"/>
    <s v="YELLOW"/>
    <s v="Amber Warning Heat Pump"/>
  </r>
  <r>
    <s v="TMU_HP_Fr"/>
    <x v="29"/>
    <s v="1F1FF"/>
    <s v="03"/>
    <s v="FFF123"/>
    <s v="Short-circuit of digital output under seat fan step 2"/>
    <x v="28"/>
    <s v="CheckAtNextHalt"/>
    <s v="TBD68"/>
    <s v="YELLOW"/>
    <s v="Amber Warning Heat Pump"/>
  </r>
  <r>
    <s v="TMU_HP_Fr"/>
    <x v="29"/>
    <s v="1F1FF"/>
    <s v="04"/>
    <s v="FFF124"/>
    <s v="Short circuit digital output WV3 water valve summer A"/>
    <x v="28"/>
    <s v="CheckAtNextHalt"/>
    <s v="TBD68"/>
    <s v="YELLOW"/>
    <s v="Amber Warning Heat Pump"/>
  </r>
  <r>
    <s v="TMU_HP_Fr"/>
    <x v="29"/>
    <s v="1F1FF"/>
    <s v="05"/>
    <s v="FFF125"/>
    <s v="Short circuit digital output WV3 water valve summer B"/>
    <x v="28"/>
    <s v="CheckAtNextHalt"/>
    <s v="TBD68"/>
    <s v="YELLOW"/>
    <s v="Amber Warning Heat Pump"/>
  </r>
  <r>
    <s v="TMU_HP_Fr"/>
    <x v="29"/>
    <s v="1F1FF"/>
    <s v="06"/>
    <s v="FFF126"/>
    <s v="Short circuit digital output WV3 water valve store cold A"/>
    <x v="28"/>
    <s v="CheckAtNextHalt"/>
    <s v="TBD68"/>
    <s v="YELLOW"/>
    <s v="Amber Warning Heat Pump"/>
  </r>
  <r>
    <s v="TMU_HP_Fr"/>
    <x v="29"/>
    <s v="1F1FF"/>
    <s v="07"/>
    <s v="FFF127"/>
    <s v="Short circuit digital output WV3 water valve store cold B"/>
    <x v="28"/>
    <s v="CheckAtNextHalt"/>
    <s v="TBD68"/>
    <s v="YELLOW"/>
    <s v="Amber Warning Heat Pump"/>
  </r>
  <r>
    <s v="TMU_HP_Fr"/>
    <x v="29"/>
    <s v="1F1FF"/>
    <s v="08"/>
    <s v="FFF128"/>
    <s v="Short circuit digital output WV4 water valve additional A"/>
    <x v="28"/>
    <s v="CheckAtNextHalt"/>
    <s v="TBD68"/>
    <s v="YELLOW"/>
    <s v="Amber Warning Heat Pump"/>
  </r>
  <r>
    <s v="TMU_HP_Fr"/>
    <x v="29"/>
    <s v="1F1FF"/>
    <s v="09"/>
    <s v="FFF129"/>
    <s v="Short circuit digital output WV4 water valve additional B"/>
    <x v="28"/>
    <s v="CheckAtNextHalt"/>
    <s v="TBD68"/>
    <s v="YELLOW"/>
    <s v="Amber Warning Heat Pump"/>
  </r>
  <r>
    <s v="TMU_HP_Fr"/>
    <x v="29"/>
    <s v="1F1FF"/>
    <s v="10"/>
    <s v="FFF130"/>
    <s v="Short circuit digital output passenger fresh air flap right A"/>
    <x v="28"/>
    <s v="CheckAtNextHalt"/>
    <s v="TBD68"/>
    <s v="YELLOW"/>
    <s v="Amber Warning Heat Pump"/>
  </r>
  <r>
    <s v="TMU_HP_Fr"/>
    <x v="29"/>
    <s v="1F1FF"/>
    <s v="11"/>
    <s v="FFF131"/>
    <s v="Short circuit digital output passenger fresh air flap right B"/>
    <x v="28"/>
    <s v="CheckAtNextHalt"/>
    <s v="TBD68"/>
    <s v="YELLOW"/>
    <s v="Amber Warning Heat Pump"/>
  </r>
  <r>
    <s v="TMU_HP_Fr"/>
    <x v="29"/>
    <s v="1F1FF"/>
    <s v="12"/>
    <s v="FFF132"/>
    <s v="Short circuit digital output e-heating step 1"/>
    <x v="28"/>
    <s v="CheckAtNextHalt"/>
    <s v="TBD68"/>
    <s v="YELLOW"/>
    <s v="Amber Warning Heat Pump"/>
  </r>
  <r>
    <s v="TMU_HP_Fr"/>
    <x v="29"/>
    <s v="1F1FF"/>
    <s v="13"/>
    <s v="FFF133"/>
    <s v="Short circuit digital output e-heating step 3"/>
    <x v="28"/>
    <s v="CheckAtNextHalt"/>
    <s v="TBD68"/>
    <s v="YELLOW"/>
    <s v="Amber Warning Heat Pump"/>
  </r>
  <r>
    <s v="TMU_HP_Fr"/>
    <x v="29"/>
    <s v="1F1FF"/>
    <s v="14"/>
    <s v="FFF134"/>
    <s v="Short circuit digital output oil sump heater"/>
    <x v="28"/>
    <s v="CheckAtNextHalt"/>
    <s v="TBD68"/>
    <s v="YELLOW"/>
    <s v="Amber Warning Heat Pump"/>
  </r>
  <r>
    <s v="TMU_HP_Fr"/>
    <x v="29"/>
    <s v="1F1FF"/>
    <s v="15"/>
    <s v="FFF135"/>
    <s v="Short circuit digital output black box"/>
    <x v="28"/>
    <s v="CheckAtNextHalt"/>
    <s v="TBD68"/>
    <s v="YELLOW"/>
    <s v="Amber Warning Heat Pump"/>
  </r>
  <r>
    <s v="TMU_HP_Fr"/>
    <x v="29"/>
    <s v="1F1FF"/>
    <s v="16"/>
    <s v="FFF136"/>
    <s v="Short circuit digital output MV3 EEV external heat "/>
    <x v="28"/>
    <s v="CheckAtNextHalt"/>
    <s v="TBD68"/>
    <s v="YELLOW"/>
    <s v="Amber Warning Heat Pump"/>
  </r>
  <r>
    <s v="TMU_HP_Fr"/>
    <x v="29"/>
    <s v="1F1FF"/>
    <s v="17"/>
    <s v="FFF137"/>
    <s v="Short circuit digital output MV3 EEV internal heat "/>
    <x v="28"/>
    <s v="CheckAtNextHalt"/>
    <s v="TBD68"/>
    <s v="YELLOW"/>
    <s v="Amber Warning Heat Pump"/>
  </r>
  <r>
    <s v="TMU_HP_Fr"/>
    <x v="29"/>
    <s v="1F1FF"/>
    <s v="18"/>
    <s v="FFF138"/>
    <s v="Short circuit digital output MV6 EEV plate heat exchanger "/>
    <x v="28"/>
    <s v="CheckAtNextHalt"/>
    <s v="TBD68"/>
    <s v="YELLOW"/>
    <s v="Amber Warning Heat Pump"/>
  </r>
  <r>
    <s v="TMU_HP_Fr"/>
    <x v="29"/>
    <s v="1F1FF"/>
    <s v="19"/>
    <s v="FFF139"/>
    <s v="Short circuit digital output priority control step 1"/>
    <x v="28"/>
    <s v="CheckAtNextHalt"/>
    <s v="TBD68"/>
    <s v="YELLOW"/>
    <s v="Amber Warning Heat Pump"/>
  </r>
  <r>
    <s v="TMU_HP_Fr"/>
    <x v="29"/>
    <s v="2F1FF"/>
    <s v="00"/>
    <s v="FFF140"/>
    <s v="Short circuit digital output priority control step 2"/>
    <x v="28"/>
    <s v="CheckAtNextHalt"/>
    <s v="TBD68"/>
    <s v="YELLOW"/>
    <s v="Amber Warning Heat Pump"/>
  </r>
  <r>
    <s v="TMU_HP_Fr"/>
    <x v="29"/>
    <s v="2F1FF"/>
    <s v="01"/>
    <s v="FFF141"/>
    <s v="Short circuit digital output MV2 inside heat exchanger"/>
    <x v="28"/>
    <s v="CheckAtNextHalt"/>
    <s v="TBD68"/>
    <s v="YELLOW"/>
    <s v="Amber Warning Heat Pump"/>
  </r>
  <r>
    <s v="TMU_HP_Fr"/>
    <x v="29"/>
    <s v="2F1FF"/>
    <s v="02"/>
    <s v="FFF142"/>
    <s v="Short circuit digital output MV1 outside heat exchang"/>
    <x v="28"/>
    <s v="CheckAtNextHalt"/>
    <s v="TBD68"/>
    <s v="YELLOW"/>
    <s v="Amber Warning Heat Pump"/>
  </r>
  <r>
    <s v="TMU_HP_Fr"/>
    <x v="29"/>
    <s v="2F1FF"/>
    <s v="03"/>
    <s v="FFF143"/>
    <s v="Short circuit digital output driver MV8 solenoid valve "/>
    <x v="28"/>
    <s v="CheckAtNextHalt"/>
    <s v="TBD68"/>
    <s v="YELLOW"/>
    <s v="Amber Warning Heat Pump"/>
  </r>
  <r>
    <s v="TMU_HP_Fr"/>
    <x v="29"/>
    <s v="2F1FF"/>
    <s v="04"/>
    <s v="FFF144"/>
    <s v="Short circuit digital output heating valve entry step 1"/>
    <x v="28"/>
    <s v="CheckAtNextHalt"/>
    <s v="TBD68"/>
    <s v="YELLOW"/>
    <s v="Amber Warning Heat Pump"/>
  </r>
  <r>
    <s v="TMU_HP_Fr"/>
    <x v="29"/>
    <s v="2F1FF"/>
    <s v="05"/>
    <s v="FFF145"/>
    <s v="Short circuit digital output heating valve entry step 2"/>
    <x v="28"/>
    <s v="CheckAtNextHalt"/>
    <s v="TBD68"/>
    <s v="YELLOW"/>
    <s v="Amber Warning Heat Pump"/>
  </r>
  <r>
    <s v="TMU_HP_Fr"/>
    <x v="29"/>
    <s v="2F1FF"/>
    <s v="06"/>
    <s v="FFF146"/>
    <s v="Short circuit digital output water pump convector"/>
    <x v="28"/>
    <s v="CheckAtNextHalt"/>
    <s v="TBD68"/>
    <s v="YELLOW"/>
    <s v="Amber Warning Heat Pump"/>
  </r>
  <r>
    <s v="TMU_HP_Fr"/>
    <x v="29"/>
    <s v="2F1FF"/>
    <s v="07"/>
    <s v="FFF147"/>
    <s v="Short circuit digital output water pump roof"/>
    <x v="28"/>
    <s v="CheckAtNextHalt"/>
    <s v="TBD68"/>
    <s v="YELLOW"/>
    <s v="Amber Warning Heat Pump"/>
  </r>
  <r>
    <s v="TMU_HP_Fr"/>
    <x v="29"/>
    <s v="2F1FF"/>
    <s v="08"/>
    <s v="FFF148"/>
    <s v="Short circuit digital output driver e-heating"/>
    <x v="28"/>
    <s v="CheckAtNextHalt"/>
    <s v="TBD68"/>
    <s v="YELLOW"/>
    <s v="Amber Warning Heat Pump"/>
  </r>
  <r>
    <s v="TMU_HP_Fr"/>
    <x v="29"/>
    <s v="3F1FF"/>
    <s v="02"/>
    <s v="FFF162"/>
    <s v="Error CAN node 1 missing"/>
    <x v="28"/>
    <s v="CheckImmediately"/>
    <s v="TBD67"/>
    <s v="RED"/>
    <s v="Red Warning Heat Pump"/>
  </r>
  <r>
    <s v="TMU_HP_Fr"/>
    <x v="29"/>
    <s v="3F1FF"/>
    <s v="03"/>
    <s v="FFF163"/>
    <s v="Error CAN node 2 missing"/>
    <x v="28"/>
    <s v="CheckImmediately"/>
    <s v="TBD67"/>
    <s v="RED"/>
    <s v="Red Warning Heat Pump"/>
  </r>
  <r>
    <s v="TMU_HP_Fr"/>
    <x v="29"/>
    <s v="3F1FF"/>
    <s v="11"/>
    <s v="FFF171"/>
    <s v="Error CAN unexpected node"/>
    <x v="28"/>
    <s v="CheckAtNextHalt"/>
    <s v="TBD68"/>
    <s v="YELLOW"/>
    <s v="Amber Warning Heat Pump"/>
  </r>
  <r>
    <s v="TMU_HP_Fr"/>
    <x v="29"/>
    <s v="4F1FF"/>
    <s v="01"/>
    <s v="FFF181"/>
    <s v="Error device slave configuration "/>
    <x v="28"/>
    <s v="CheckAtNextHalt"/>
    <s v="TBD68"/>
    <s v="YELLOW"/>
    <s v="Amber Warning Heat Pump"/>
  </r>
  <r>
    <s v="TMU_HP_Fr"/>
    <x v="29"/>
    <s v="4F1FF"/>
    <s v="03"/>
    <s v="FFF183"/>
    <s v="Error CAN vcu missing"/>
    <x v="28"/>
    <s v="CheckAtNextHalt"/>
    <s v="TBD68"/>
    <s v="YELLOW"/>
    <s v="Amber Warning Heat Pump"/>
  </r>
  <r>
    <s v="TMU_HP_Fr"/>
    <x v="29"/>
    <s v="4F1FF"/>
    <s v="04"/>
    <s v="FFF184"/>
    <s v="Error CAN KN70-G master missing"/>
    <x v="28"/>
    <s v="CheckImmediately"/>
    <s v="TBD67"/>
    <s v="RED"/>
    <s v="Red Warning Heat Pump"/>
  </r>
  <r>
    <s v="TMU_HP_Fr"/>
    <x v="29"/>
    <s v="4F1FF"/>
    <s v="06"/>
    <s v="FFF186"/>
    <s v="Error buffer battery empty"/>
    <x v="28"/>
    <s v="CheckAtNextHalt"/>
    <s v="TBD68"/>
    <s v="YELLOW"/>
    <s v="Amber Warning Heat Pump"/>
  </r>
  <r>
    <s v="TMU_HP_Rr"/>
    <x v="30"/>
    <s v="0F0FF"/>
    <s v="01"/>
    <s v="FFF001"/>
    <s v="Short circuit outside sensor"/>
    <x v="29"/>
    <s v="CheckAtNextHalt"/>
    <s v="TBD68"/>
    <s v="YELLOW"/>
    <s v="Amber Warning Heat Pump"/>
  </r>
  <r>
    <s v="TMU_HP_Rr"/>
    <x v="30"/>
    <s v="0F0FF"/>
    <s v="02"/>
    <s v="FFF002"/>
    <s v="Cable break outside sensor"/>
    <x v="29"/>
    <s v="CheckAtNextHalt"/>
    <s v="TBD68"/>
    <s v="YELLOW"/>
    <s v="Amber Warning Heat Pump"/>
  </r>
  <r>
    <s v="TMU_HP_Rr"/>
    <x v="30"/>
    <s v="0F0FF"/>
    <s v="03"/>
    <s v="FFF003"/>
    <s v="Short circuit room sensor"/>
    <x v="29"/>
    <s v="CheckAtNextHalt"/>
    <s v="TBD68"/>
    <s v="YELLOW"/>
    <s v="Amber Warning Heat Pump"/>
  </r>
  <r>
    <s v="TMU_HP_Rr"/>
    <x v="30"/>
    <s v="0F0FF"/>
    <s v="04"/>
    <s v="FFF004"/>
    <s v="Cable break room sensor"/>
    <x v="29"/>
    <s v="CheckAtNextHalt"/>
    <s v="TBD68"/>
    <s v="YELLOW"/>
    <s v="Amber Warning Heat Pump"/>
  </r>
  <r>
    <s v="TMU_HP_Rr"/>
    <x v="30"/>
    <s v="0F0FF"/>
    <s v="05"/>
    <s v="FFF005"/>
    <s v="Short circuit air duct sensor"/>
    <x v="29"/>
    <s v="CheckAtNextHalt"/>
    <s v="TBD68"/>
    <s v="YELLOW"/>
    <s v="Amber Warning Heat Pump"/>
  </r>
  <r>
    <s v="TMU_HP_Rr"/>
    <x v="30"/>
    <s v="0F0FF"/>
    <s v="06"/>
    <s v="FFF006"/>
    <s v="Cable break air duct sensor"/>
    <x v="29"/>
    <s v="CheckAtNextHalt"/>
    <s v="TBD68"/>
    <s v="YELLOW"/>
    <s v="Amber Warning Heat Pump"/>
  </r>
  <r>
    <s v="TMU_HP_Rr"/>
    <x v="30"/>
    <s v="0F0FF"/>
    <s v="07"/>
    <s v="FFF007"/>
    <s v="Short circuit convector front sensor"/>
    <x v="29"/>
    <s v="CheckAtNextHalt"/>
    <s v="TBD68"/>
    <s v="YELLOW"/>
    <s v="Amber Warning Heat Pump"/>
  </r>
  <r>
    <s v="TMU_HP_Rr"/>
    <x v="30"/>
    <s v="0F0FF"/>
    <s v="08"/>
    <s v="FFF008"/>
    <s v="Cable break convector front sensor"/>
    <x v="29"/>
    <s v="CheckAtNextHalt"/>
    <s v="TBD68"/>
    <s v="YELLOW"/>
    <s v="Amber Warning Heat Pump"/>
  </r>
  <r>
    <s v="TMU_HP_Rr"/>
    <x v="30"/>
    <s v="0F0FF"/>
    <s v="09"/>
    <s v="FFF009"/>
    <s v="Short circuit convector rear sensor"/>
    <x v="29"/>
    <s v="CheckAtNextHalt"/>
    <s v="TBD68"/>
    <s v="YELLOW"/>
    <s v="Amber Warning Heat Pump"/>
  </r>
  <r>
    <s v="TMU_HP_Rr"/>
    <x v="30"/>
    <s v="0F0FF"/>
    <s v="10"/>
    <s v="FFF010"/>
    <s v="Cable break convector rear sensor"/>
    <x v="29"/>
    <s v="CheckAtNextHalt"/>
    <s v="TBD68"/>
    <s v="YELLOW"/>
    <s v="Amber Warning Heat Pump"/>
  </r>
  <r>
    <s v="TMU_HP_Rr"/>
    <x v="30"/>
    <s v="0F0FF"/>
    <s v="11"/>
    <s v="FFF011"/>
    <s v="Short circuit evaporator sensor"/>
    <x v="29"/>
    <s v="CheckAtNextHalt"/>
    <s v="TBD68"/>
    <s v="YELLOW"/>
    <s v="Amber Warning Heat Pump"/>
  </r>
  <r>
    <s v="TMU_HP_Rr"/>
    <x v="30"/>
    <s v="0F0FF"/>
    <s v="12"/>
    <s v="FFF012"/>
    <s v="Cable break  evaporator sensor"/>
    <x v="29"/>
    <s v="CheckAtNextHalt"/>
    <s v="TBD68"/>
    <s v="YELLOW"/>
    <s v="Amber Warning Heat Pump"/>
  </r>
  <r>
    <s v="TMU_HP_Rr"/>
    <x v="30"/>
    <s v="0F0FF"/>
    <s v="15"/>
    <s v="FFF015"/>
    <s v="Short circuit driver air duct sensor"/>
    <x v="29"/>
    <s v="CheckAtNextHalt"/>
    <s v="TBD68"/>
    <s v="YELLOW"/>
    <s v="Amber Warning Heat Pump"/>
  </r>
  <r>
    <s v="TMU_HP_Rr"/>
    <x v="30"/>
    <s v="0F0FF"/>
    <s v="16"/>
    <s v="FFF016"/>
    <s v="Cable break driver air duct sensor"/>
    <x v="29"/>
    <s v="CheckAtNextHalt"/>
    <s v="TBD68"/>
    <s v="YELLOW"/>
    <s v="Amber Warning Heat Pump"/>
  </r>
  <r>
    <s v="TMU_HP_Rr"/>
    <x v="30"/>
    <s v="0F0FF"/>
    <s v="17"/>
    <s v="FFF017"/>
    <s v="Short circuit passenger air duct sensor"/>
    <x v="29"/>
    <s v="CheckAtNextHalt"/>
    <s v="TBD68"/>
    <s v="YELLOW"/>
    <s v="Amber Warning Heat Pump"/>
  </r>
  <r>
    <s v="TMU_HP_Rr"/>
    <x v="30"/>
    <s v="0F0FF"/>
    <s v="18"/>
    <s v="FFF018"/>
    <s v="Cable break passenger air duct sensor"/>
    <x v="29"/>
    <s v="CheckAtNextHalt"/>
    <s v="TBD68"/>
    <s v="YELLOW"/>
    <s v="Amber Warning Heat Pump"/>
  </r>
  <r>
    <s v="TMU_HP_Rr"/>
    <x v="30"/>
    <s v="0F0FF"/>
    <s v="19"/>
    <s v="FFF019"/>
    <s v="Short circuit driver warm water sensor"/>
    <x v="29"/>
    <s v="CheckAtNextHalt"/>
    <s v="TBD68"/>
    <s v="YELLOW"/>
    <s v="Amber Warning Heat Pump"/>
  </r>
  <r>
    <s v="TMU_HP_Rr"/>
    <x v="30"/>
    <s v="1F0FF"/>
    <s v="00"/>
    <s v="FFF020"/>
    <s v="Cable break driver warm water sensor"/>
    <x v="29"/>
    <s v="CheckAtNextHalt"/>
    <s v="TBD68"/>
    <s v="YELLOW"/>
    <s v="Amber Warning Heat Pump"/>
  </r>
  <r>
    <s v="TMU_HP_Rr"/>
    <x v="30"/>
    <s v="1F0FF"/>
    <s v="01"/>
    <s v="FFF021"/>
    <s v="Short circuit chiller sensor"/>
    <x v="29"/>
    <s v="CheckAtNextHalt"/>
    <s v="TBD68"/>
    <s v="YELLOW"/>
    <s v="Amber Warning Heat Pump"/>
  </r>
  <r>
    <s v="TMU_HP_Rr"/>
    <x v="30"/>
    <s v="1F0FF"/>
    <s v="02"/>
    <s v="FFF022"/>
    <s v="Cable break chiller sensor"/>
    <x v="29"/>
    <s v="CheckAtNextHalt"/>
    <s v="TBD68"/>
    <s v="YELLOW"/>
    <s v="Amber Warning Heat Pump"/>
  </r>
  <r>
    <s v="TMU_HP_Rr"/>
    <x v="30"/>
    <s v="1F0FF"/>
    <s v="03"/>
    <s v="FFF023"/>
    <s v="Short circuit warm water sensor"/>
    <x v="29"/>
    <s v="CheckAtNextHalt"/>
    <s v="TBD68"/>
    <s v="YELLOW"/>
    <s v="Amber Warning Heat Pump"/>
  </r>
  <r>
    <s v="TMU_HP_Rr"/>
    <x v="30"/>
    <s v="1F0FF"/>
    <s v="04"/>
    <s v="FFF024"/>
    <s v="Cable break warm water sensor"/>
    <x v="29"/>
    <s v="CheckAtNextHalt"/>
    <s v="TBD68"/>
    <s v="YELLOW"/>
    <s v="Amber Warning Heat Pump"/>
  </r>
  <r>
    <s v="TMU_HP_Rr"/>
    <x v="30"/>
    <s v="1F0FF"/>
    <s v="05"/>
    <s v="FFF025"/>
    <s v="Short circuit cold water sensor"/>
    <x v="29"/>
    <s v="CheckAtNextHalt"/>
    <s v="TBD68"/>
    <s v="YELLOW"/>
    <s v="Amber Warning Heat Pump"/>
  </r>
  <r>
    <s v="TMU_HP_Rr"/>
    <x v="30"/>
    <s v="1F0FF"/>
    <s v="06"/>
    <s v="FFF026"/>
    <s v="Cable break cold water sensor"/>
    <x v="29"/>
    <s v="CheckAtNextHalt"/>
    <s v="TBD68"/>
    <s v="YELLOW"/>
    <s v="Amber Warning Heat Pump"/>
  </r>
  <r>
    <s v="TMU_HP_Rr"/>
    <x v="30"/>
    <s v="1F0FF"/>
    <s v="07"/>
    <s v="FFF027"/>
    <s v="Short circuit compressor input sensor"/>
    <x v="29"/>
    <s v="CheckAtNextHalt"/>
    <s v="TBD68"/>
    <s v="YELLOW"/>
    <s v="Amber Warning Heat Pump"/>
  </r>
  <r>
    <s v="TMU_HP_Rr"/>
    <x v="30"/>
    <s v="1F0FF"/>
    <s v="08"/>
    <s v="FFF028"/>
    <s v="Cable break  compressor input sensor"/>
    <x v="29"/>
    <s v="CheckAtNextHalt"/>
    <s v="TBD68"/>
    <s v="YELLOW"/>
    <s v="Amber Warning Heat Pump"/>
  </r>
  <r>
    <s v="TMU_HP_Rr"/>
    <x v="30"/>
    <s v="1F0FF"/>
    <s v="09"/>
    <s v="FFF029"/>
    <s v="Short circuit  compressor output sensor"/>
    <x v="29"/>
    <s v="CheckAtNextHalt"/>
    <s v="TBD68"/>
    <s v="YELLOW"/>
    <s v="Amber Warning Heat Pump"/>
  </r>
  <r>
    <s v="TMU_HP_Rr"/>
    <x v="30"/>
    <s v="1F0FF"/>
    <s v="10"/>
    <s v="FFF030"/>
    <s v="Cable break  compressor output sensor"/>
    <x v="29"/>
    <s v="CheckAtNextHalt"/>
    <s v="TBD68"/>
    <s v="YELLOW"/>
    <s v="Amber Warning Heat Pump"/>
  </r>
  <r>
    <s v="TMU_HP_Rr"/>
    <x v="30"/>
    <s v="1F0FF"/>
    <s v="11"/>
    <s v="FFF031"/>
    <s v="Short circuit outdoor heat exchanger sensor"/>
    <x v="29"/>
    <s v="CheckAtNextHalt"/>
    <s v="TBD68"/>
    <s v="YELLOW"/>
    <s v="Amber Warning Heat Pump"/>
  </r>
  <r>
    <s v="TMU_HP_Rr"/>
    <x v="30"/>
    <s v="1F0FF"/>
    <s v="12"/>
    <s v="FFF032"/>
    <s v="Cable break  outdoor heat exchanger sensor"/>
    <x v="29"/>
    <s v="CheckAtNextHalt"/>
    <s v="TBD68"/>
    <s v="YELLOW"/>
    <s v="Amber Warning Heat Pump"/>
  </r>
  <r>
    <s v="TMU_HP_Rr"/>
    <x v="30"/>
    <s v="1F0FF"/>
    <s v="13"/>
    <s v="FFF033"/>
    <s v="Short circuit IHX input sensor"/>
    <x v="29"/>
    <s v="CheckAtNextHalt"/>
    <s v="TBD68"/>
    <s v="YELLOW"/>
    <s v="Amber Warning Heat Pump"/>
  </r>
  <r>
    <s v="TMU_HP_Rr"/>
    <x v="30"/>
    <s v="1F0FF"/>
    <s v="14"/>
    <s v="FFF034"/>
    <s v="Cable break IHX input sensor"/>
    <x v="29"/>
    <s v="CheckAtNextHalt"/>
    <s v="TBD68"/>
    <s v="YELLOW"/>
    <s v="Amber Warning Heat Pump"/>
  </r>
  <r>
    <s v="TMU_HP_Rr"/>
    <x v="30"/>
    <s v="1F0FF"/>
    <s v="15"/>
    <s v="FFF035"/>
    <s v="Short circuit storage cold forward sensor"/>
    <x v="29"/>
    <s v="CheckAtNextHalt"/>
    <s v="TBD68"/>
    <s v="YELLOW"/>
    <s v="Amber Warning Heat Pump"/>
  </r>
  <r>
    <s v="TMU_HP_Rr"/>
    <x v="30"/>
    <s v="1F0FF"/>
    <s v="16"/>
    <s v="FFF036"/>
    <s v="Cable break storage cold forward sensor"/>
    <x v="29"/>
    <s v="CheckAtNextHalt"/>
    <s v="TBD68"/>
    <s v="YELLOW"/>
    <s v="Amber Warning Heat Pump"/>
  </r>
  <r>
    <s v="TMU_HP_Rr"/>
    <x v="30"/>
    <s v="1F0FF"/>
    <s v="17"/>
    <s v="FFF037"/>
    <s v="Short circuit storage cold returned sensor"/>
    <x v="29"/>
    <s v="CheckAtNextHalt"/>
    <s v="TBD68"/>
    <s v="YELLOW"/>
    <s v="Amber Warning Heat Pump"/>
  </r>
  <r>
    <s v="TMU_HP_Rr"/>
    <x v="30"/>
    <s v="1F0FF"/>
    <s v="18"/>
    <s v="FFF038"/>
    <s v="Cable break  storage cold returned sensor"/>
    <x v="29"/>
    <s v="CheckAtNextHalt"/>
    <s v="TBD68"/>
    <s v="YELLOW"/>
    <s v="Amber Warning Heat Pump"/>
  </r>
  <r>
    <s v="TMU_HP_Rr"/>
    <x v="30"/>
    <s v="1F0FF"/>
    <s v="19"/>
    <s v="FFF039"/>
    <s v="Fault compressor high pressure 0"/>
    <x v="29"/>
    <s v="CheckImmediately"/>
    <s v="TBD67"/>
    <s v="RED"/>
    <s v="Red Warning Heat Pump"/>
  </r>
  <r>
    <s v="TMU_HP_Rr"/>
    <x v="30"/>
    <s v="2F0FF"/>
    <s v="00"/>
    <s v="FFF040"/>
    <s v="Fault compressor low pressure 0"/>
    <x v="29"/>
    <s v="CheckImmediately"/>
    <s v="TBD67"/>
    <s v="RED"/>
    <s v="Red Warning Heat Pump"/>
  </r>
  <r>
    <s v="TMU_HP_Rr"/>
    <x v="30"/>
    <s v="2F0FF"/>
    <s v="05"/>
    <s v="FFF045"/>
    <s v="Fault compressor 0"/>
    <x v="29"/>
    <s v="CheckImmediately"/>
    <s v="TBD67"/>
    <s v="RED"/>
    <s v="Red Warning Heat Pump"/>
  </r>
  <r>
    <s v="TMU_HP_Rr"/>
    <x v="30"/>
    <s v="2F0FF"/>
    <s v="07"/>
    <s v="FFF047"/>
    <s v="Fault motor compressor 0"/>
    <x v="29"/>
    <s v="CheckImmediately"/>
    <s v="TBD67"/>
    <s v="RED"/>
    <s v="Red Warning Heat Pump"/>
  </r>
  <r>
    <s v="TMU_HP_Rr"/>
    <x v="30"/>
    <s v="2F0FF"/>
    <s v="10"/>
    <s v="FFF050"/>
    <s v="Fault Internal heat exchanger icing"/>
    <x v="29"/>
    <s v="CheckAtNextHalt"/>
    <s v="TBD68"/>
    <s v="YELLOW"/>
    <s v="Amber Warning Heat Pump"/>
  </r>
  <r>
    <s v="TMU_HP_Rr"/>
    <x v="30"/>
    <s v="2F0FF"/>
    <s v="11"/>
    <s v="FFF051"/>
    <s v="Fault Internal outside exchanger icing"/>
    <x v="29"/>
    <s v="CheckAtNextHalt"/>
    <s v="TBD68"/>
    <s v="YELLOW"/>
    <s v="Amber Warning Heat Pump"/>
  </r>
  <r>
    <s v="TMU_HP_Rr"/>
    <x v="30"/>
    <s v="2F0FF"/>
    <s v="12"/>
    <s v="FFF052"/>
    <s v="Fault chiller icing"/>
    <x v="29"/>
    <s v="CheckAtNextHalt"/>
    <s v="TBD68"/>
    <s v="YELLOW"/>
    <s v="Amber Warning Heat Pump"/>
  </r>
  <r>
    <s v="TMU_HP_Rr"/>
    <x v="30"/>
    <s v="2F0FF"/>
    <s v="13"/>
    <s v="FFF053"/>
    <s v="Fault driver evaprator fan"/>
    <x v="29"/>
    <s v="CheckAtNextHalt"/>
    <s v="TBD68"/>
    <s v="YELLOW"/>
    <s v="Amber Warning Heat Pump"/>
  </r>
  <r>
    <s v="TMU_HP_Rr"/>
    <x v="30"/>
    <s v="2F0FF"/>
    <s v="14"/>
    <s v="FFF054"/>
    <s v="Fault passenger evaprator fan"/>
    <x v="29"/>
    <s v="CheckAtNextHalt"/>
    <s v="TBD68"/>
    <s v="YELLOW"/>
    <s v="Amber Warning Heat Pump"/>
  </r>
  <r>
    <s v="TMU_HP_Rr"/>
    <x v="30"/>
    <s v="2F0FF"/>
    <s v="15"/>
    <s v="FFF055"/>
    <s v="Fault passenger condensor blower"/>
    <x v="29"/>
    <s v="CheckAtNextHalt"/>
    <s v="TBD68"/>
    <s v="YELLOW"/>
    <s v="Amber Warning Heat Pump"/>
  </r>
  <r>
    <s v="TMU_HP_Rr"/>
    <x v="30"/>
    <s v="2F0FF"/>
    <s v="16"/>
    <s v="FFF056"/>
    <s v="Feedback black box"/>
    <x v="29"/>
    <s v="CheckAtNextHalt"/>
    <s v="TBD68"/>
    <s v="YELLOW"/>
    <s v="Amber Warning Heat Pump"/>
  </r>
  <r>
    <s v="TMU_HP_Rr"/>
    <x v="30"/>
    <s v="2F0FF"/>
    <s v="17"/>
    <s v="FFF057"/>
    <s v="Fault additional fan"/>
    <x v="29"/>
    <s v="CheckAtNextHalt"/>
    <s v="TBD68"/>
    <s v="YELLOW"/>
    <s v="Amber Warning Heat Pump"/>
  </r>
  <r>
    <s v="TMU_HP_Rr"/>
    <x v="30"/>
    <s v="2F0FF"/>
    <s v="18"/>
    <s v="FFF058"/>
    <s v="Fault driver feedback fresh air flap"/>
    <x v="29"/>
    <s v="CheckAtNextHalt"/>
    <s v="TBD68"/>
    <s v="YELLOW"/>
    <s v="Amber Warning Heat Pump"/>
  </r>
  <r>
    <s v="TMU_HP_Rr"/>
    <x v="30"/>
    <s v="2F0FF"/>
    <s v="19"/>
    <s v="FFF059"/>
    <s v="Fault driver feedback air distributor flap"/>
    <x v="29"/>
    <s v="CheckAtNextHalt"/>
    <s v="TBD68"/>
    <s v="YELLOW"/>
    <s v="Amber Warning Heat Pump"/>
  </r>
  <r>
    <s v="TMU_HP_Rr"/>
    <x v="30"/>
    <s v="3F0FF"/>
    <s v="00"/>
    <s v="FFF060"/>
    <s v="Fault driver feedback warm water valve"/>
    <x v="29"/>
    <s v="CheckAtNextHalt"/>
    <s v="TBD68"/>
    <s v="YELLOW"/>
    <s v="Amber Warning Heat Pump"/>
  </r>
  <r>
    <s v="TMU_HP_Rr"/>
    <x v="30"/>
    <s v="3F0FF"/>
    <s v="01"/>
    <s v="FFF061"/>
    <s v="Fault driver feedback cold water valve"/>
    <x v="29"/>
    <s v="CheckAtNextHalt"/>
    <s v="TBD68"/>
    <s v="YELLOW"/>
    <s v="Amber Warning Heat Pump"/>
  </r>
  <r>
    <s v="TMU_HP_Rr"/>
    <x v="30"/>
    <s v="3F0FF"/>
    <s v="03"/>
    <s v="FFF063"/>
    <s v="Fault passenger feedback fresh air flap left"/>
    <x v="29"/>
    <s v="CheckAtNextHalt"/>
    <s v="TBD68"/>
    <s v="YELLOW"/>
    <s v="Amber Warning Heat Pump"/>
  </r>
  <r>
    <s v="TMU_HP_Rr"/>
    <x v="30"/>
    <s v="3F0FF"/>
    <s v="04"/>
    <s v="FFF064"/>
    <s v="Fault passenger feedback fresh air flap right"/>
    <x v="29"/>
    <s v="CheckAtNextHalt"/>
    <s v="TBD68"/>
    <s v="YELLOW"/>
    <s v="Amber Warning Heat Pump"/>
  </r>
  <r>
    <s v="TMU_HP_Rr"/>
    <x v="30"/>
    <s v="3F0FF"/>
    <s v="05"/>
    <s v="FFF065"/>
    <s v="Fault passenger feedback roof water valve"/>
    <x v="29"/>
    <s v="CheckAtNextHalt"/>
    <s v="TBD68"/>
    <s v="YELLOW"/>
    <s v="Amber Warning Heat Pump"/>
  </r>
  <r>
    <s v="TMU_HP_Rr"/>
    <x v="30"/>
    <s v="3F0FF"/>
    <s v="06"/>
    <s v="FFF066"/>
    <s v="Fault passenger feedback convector water valve"/>
    <x v="29"/>
    <s v="CheckAtNextHalt"/>
    <s v="TBD68"/>
    <s v="YELLOW"/>
    <s v="Amber Warning Heat Pump"/>
  </r>
  <r>
    <s v="TMU_HP_Rr"/>
    <x v="30"/>
    <s v="3F0FF"/>
    <s v="07"/>
    <s v="FFF067"/>
    <s v="Fault passenger feedback store cold water valve"/>
    <x v="29"/>
    <s v="CheckAtNextHalt"/>
    <s v="TBD68"/>
    <s v="YELLOW"/>
    <s v="Amber Warning Heat Pump"/>
  </r>
  <r>
    <s v="TMU_HP_Rr"/>
    <x v="30"/>
    <s v="3F0FF"/>
    <s v="08"/>
    <s v="FFF068"/>
    <s v="Fault passenger feedbackWV3 summer cold water valve"/>
    <x v="29"/>
    <s v="CheckAtNextHalt"/>
    <s v="TBD68"/>
    <s v="YELLOW"/>
    <s v="Amber Warning Heat Pump"/>
  </r>
  <r>
    <s v="TMU_HP_Rr"/>
    <x v="30"/>
    <s v="3F0FF"/>
    <s v="09"/>
    <s v="FFF069"/>
    <s v="Fault passenger feedbackWV4 additional water valve"/>
    <x v="29"/>
    <s v="CheckAtNextHalt"/>
    <s v="TBD68"/>
    <s v="YELLOW"/>
    <s v="Amber Warning Heat Pump"/>
  </r>
  <r>
    <s v="TMU_HP_Rr"/>
    <x v="30"/>
    <s v="3F0FF"/>
    <s v="18"/>
    <s v="FFF078"/>
    <s v="Fault high pressure sensor "/>
    <x v="29"/>
    <s v="CheckAtNextHalt"/>
    <s v="TBD68"/>
    <s v="YELLOW"/>
    <s v="Amber Warning Heat Pump"/>
  </r>
  <r>
    <s v="TMU_HP_Rr"/>
    <x v="30"/>
    <s v="3F0FF"/>
    <s v="19"/>
    <s v="FFF079"/>
    <s v="Fault low pressure sensor "/>
    <x v="29"/>
    <s v="CheckAtNextHalt"/>
    <s v="TBD68"/>
    <s v="YELLOW"/>
    <s v="Amber Warning Heat Pump"/>
  </r>
  <r>
    <s v="TMU_HP_Rr"/>
    <x v="30"/>
    <s v="4F0FF"/>
    <s v="00"/>
    <s v="FFF080"/>
    <s v="Fault CO2 sensor "/>
    <x v="29"/>
    <s v="CheckAtNextHalt"/>
    <s v="TBD68"/>
    <s v="YELLOW"/>
    <s v="Amber Warning Heat Pump"/>
  </r>
  <r>
    <s v="TMU_HP_Rr"/>
    <x v="30"/>
    <s v="4F0FF"/>
    <s v="01"/>
    <s v="FFF081"/>
    <s v="Fault Humidity sensor "/>
    <x v="29"/>
    <s v="CheckAtNextHalt"/>
    <s v="TBD68"/>
    <s v="YELLOW"/>
    <s v="Amber Warning Heat Pump"/>
  </r>
  <r>
    <s v="TMU_HP_Rr"/>
    <x v="30"/>
    <s v="4F0FF"/>
    <s v="08"/>
    <s v="FFF088"/>
    <s v="Fault driver e-heating"/>
    <x v="29"/>
    <s v="CheckImmediately"/>
    <s v="TBD67"/>
    <s v="RED"/>
    <s v="Red Warning Heat Pump"/>
  </r>
  <r>
    <s v="TMU_HP_Rr"/>
    <x v="30"/>
    <s v="4F0FF"/>
    <s v="09"/>
    <s v="FFF089"/>
    <s v="Fault passenger e-heating step 1"/>
    <x v="29"/>
    <s v="CheckImmediately"/>
    <s v="TBD67"/>
    <s v="RED"/>
    <s v="Red Warning Heat Pump"/>
  </r>
  <r>
    <s v="TMU_HP_Rr"/>
    <x v="30"/>
    <s v="4F0FF"/>
    <s v="10"/>
    <s v="FFF090"/>
    <s v="Fault passenger e-heating step 2"/>
    <x v="29"/>
    <s v="CheckImmediately"/>
    <s v="TBD67"/>
    <s v="RED"/>
    <s v="Red Warning Heat Pump"/>
  </r>
  <r>
    <s v="TMU_HP_Rr"/>
    <x v="30"/>
    <s v="4F0FF"/>
    <s v="11"/>
    <s v="FFF091"/>
    <s v="Fault passenger e-heating step 3"/>
    <x v="29"/>
    <s v="CheckImmediately"/>
    <s v="TBD67"/>
    <s v="RED"/>
    <s v="Red Warning Heat Pump"/>
  </r>
  <r>
    <s v="TMU_HP_Rr"/>
    <x v="30"/>
    <s v="4F0FF"/>
    <s v="12"/>
    <s v="FFF092"/>
    <s v="Fault pump cold water"/>
    <x v="29"/>
    <s v="CheckAtNextHalt"/>
    <s v="TBD68"/>
    <s v="YELLOW"/>
    <s v="Amber Warning Heat Pump"/>
  </r>
  <r>
    <s v="TMU_HP_Rr"/>
    <x v="30"/>
    <s v="4F0FF"/>
    <s v="13"/>
    <s v="FFF093"/>
    <s v="Fault pump warm water"/>
    <x v="29"/>
    <s v="CheckAtNextHalt"/>
    <s v="TBD68"/>
    <s v="YELLOW"/>
    <s v="Amber Warning Heat Pump"/>
  </r>
  <r>
    <s v="TMU_HP_Rr"/>
    <x v="30"/>
    <s v="4F0FF"/>
    <s v="18"/>
    <s v="FFF098"/>
    <s v="Short circuit digital output compressor"/>
    <x v="29"/>
    <s v="CheckAtNextHalt"/>
    <s v="TBD68"/>
    <s v="YELLOW"/>
    <s v="Amber Warning Heat Pump"/>
  </r>
  <r>
    <s v="TMU_HP_Rr"/>
    <x v="30"/>
    <s v="4F0FF"/>
    <s v="19"/>
    <s v="FFF099"/>
    <s v="Short circuit digital driver condenser"/>
    <x v="29"/>
    <s v="CheckAtNextHalt"/>
    <s v="TBD68"/>
    <s v="YELLOW"/>
    <s v="Amber Warning Heat Pump"/>
  </r>
  <r>
    <s v="TMU_HP_Rr"/>
    <x v="30"/>
    <s v="0F1FF"/>
    <s v="00"/>
    <s v="FFF100"/>
    <s v="Short circuit digital output auxiliary heater"/>
    <x v="29"/>
    <s v="CheckAtNextHalt"/>
    <s v="TBD68"/>
    <s v="YELLOW"/>
    <s v="Amber Warning Heat Pump"/>
  </r>
  <r>
    <s v="TMU_HP_Rr"/>
    <x v="30"/>
    <s v="0F1FF"/>
    <s v="01"/>
    <s v="FFF101"/>
    <s v="Short circuit digital output water pump"/>
    <x v="29"/>
    <s v="CheckAtNextHalt"/>
    <s v="TBD68"/>
    <s v="YELLOW"/>
    <s v="Amber Warning Heat Pump"/>
  </r>
  <r>
    <s v="TMU_HP_Rr"/>
    <x v="30"/>
    <s v="0F1FF"/>
    <s v="02"/>
    <s v="FFF102"/>
    <s v="Short circuit digital output driver fresh air flap A"/>
    <x v="29"/>
    <s v="CheckAtNextHalt"/>
    <s v="TBD68"/>
    <s v="YELLOW"/>
    <s v="Amber Warning Heat Pump"/>
  </r>
  <r>
    <s v="TMU_HP_Rr"/>
    <x v="30"/>
    <s v="0F1FF"/>
    <s v="03"/>
    <s v="FFF103"/>
    <s v="Short circuit digital output driver fresh air flap B"/>
    <x v="29"/>
    <s v="CheckAtNextHalt"/>
    <s v="TBD68"/>
    <s v="YELLOW"/>
    <s v="Amber Warning Heat Pump"/>
  </r>
  <r>
    <s v="TMU_HP_Rr"/>
    <x v="30"/>
    <s v="0F1FF"/>
    <s v="04"/>
    <s v="FFF104"/>
    <s v="Short circuit digital output passenger fresh air flap left A"/>
    <x v="29"/>
    <s v="CheckAtNextHalt"/>
    <s v="TBD68"/>
    <s v="YELLOW"/>
    <s v="Amber Warning Heat Pump"/>
  </r>
  <r>
    <s v="TMU_HP_Rr"/>
    <x v="30"/>
    <s v="0F1FF"/>
    <s v="05"/>
    <s v="FFF105"/>
    <s v="Short circuit digital output passenger fresh air flap left B"/>
    <x v="29"/>
    <s v="CheckAtNextHalt"/>
    <s v="TBD68"/>
    <s v="YELLOW"/>
    <s v="Amber Warning Heat Pump"/>
  </r>
  <r>
    <s v="TMU_HP_Rr"/>
    <x v="30"/>
    <s v="0F1FF"/>
    <s v="06"/>
    <s v="FFF106"/>
    <s v="Short circuit digital output passenger roof valve A"/>
    <x v="29"/>
    <s v="CheckAtNextHalt"/>
    <s v="TBD68"/>
    <s v="YELLOW"/>
    <s v="Amber Warning Heat Pump"/>
  </r>
  <r>
    <s v="TMU_HP_Rr"/>
    <x v="30"/>
    <s v="0F1FF"/>
    <s v="07"/>
    <s v="FFF107"/>
    <s v="Short circuit digital output passenger roof valve B"/>
    <x v="29"/>
    <s v="CheckAtNextHalt"/>
    <s v="TBD68"/>
    <s v="YELLOW"/>
    <s v="Amber Warning Heat Pump"/>
  </r>
  <r>
    <s v="TMU_HP_Rr"/>
    <x v="30"/>
    <s v="0F1FF"/>
    <s v="08"/>
    <s v="FFF108"/>
    <s v="Short circuit digital output passenger convector valve A"/>
    <x v="29"/>
    <s v="CheckAtNextHalt"/>
    <s v="TBD68"/>
    <s v="YELLOW"/>
    <s v="Amber Warning Heat Pump"/>
  </r>
  <r>
    <s v="TMU_HP_Rr"/>
    <x v="30"/>
    <s v="0F1FF"/>
    <s v="09"/>
    <s v="FFF109"/>
    <s v="Short circuit digital output passenger convector valve B"/>
    <x v="29"/>
    <s v="CheckAtNextHalt"/>
    <s v="TBD68"/>
    <s v="YELLOW"/>
    <s v="Amber Warning Heat Pump"/>
  </r>
  <r>
    <s v="TMU_HP_Rr"/>
    <x v="30"/>
    <s v="0F1FF"/>
    <s v="10"/>
    <s v="FFF110"/>
    <s v="Short circuit digital output driver warm water valve A"/>
    <x v="29"/>
    <s v="CheckAtNextHalt"/>
    <s v="TBD68"/>
    <s v="YELLOW"/>
    <s v="Amber Warning Heat Pump"/>
  </r>
  <r>
    <s v="TMU_HP_Rr"/>
    <x v="30"/>
    <s v="0F1FF"/>
    <s v="11"/>
    <s v="FFF111"/>
    <s v="Short circuit digital output driver warm water valve B"/>
    <x v="29"/>
    <s v="CheckAtNextHalt"/>
    <s v="TBD68"/>
    <s v="YELLOW"/>
    <s v="Amber Warning Heat Pump"/>
  </r>
  <r>
    <s v="TMU_HP_Rr"/>
    <x v="30"/>
    <s v="0F1FF"/>
    <s v="12"/>
    <s v="FFF112"/>
    <s v="Short circuit digital output driver cold water valve A"/>
    <x v="29"/>
    <s v="CheckAtNextHalt"/>
    <s v="TBD68"/>
    <s v="YELLOW"/>
    <s v="Amber Warning Heat Pump"/>
  </r>
  <r>
    <s v="TMU_HP_Rr"/>
    <x v="30"/>
    <s v="0F1FF"/>
    <s v="13"/>
    <s v="FFF113"/>
    <s v="Short circuit digital output driver cold water valve B"/>
    <x v="29"/>
    <s v="CheckAtNextHalt"/>
    <s v="TBD68"/>
    <s v="YELLOW"/>
    <s v="Amber Warning Heat Pump"/>
  </r>
  <r>
    <s v="TMU_HP_Rr"/>
    <x v="30"/>
    <s v="0F1FF"/>
    <s v="14"/>
    <s v="FFF114"/>
    <s v="Short circuit digital output driver air distribution A"/>
    <x v="29"/>
    <s v="CheckAtNextHalt"/>
    <s v="TBD68"/>
    <s v="YELLOW"/>
    <s v="Amber Warning Heat Pump"/>
  </r>
  <r>
    <s v="TMU_HP_Rr"/>
    <x v="30"/>
    <s v="0F1FF"/>
    <s v="15"/>
    <s v="FFF115"/>
    <s v="Short circuit digital output driver air distribution B"/>
    <x v="29"/>
    <s v="CheckAtNextHalt"/>
    <s v="TBD68"/>
    <s v="YELLOW"/>
    <s v="Amber Warning Heat Pump"/>
  </r>
  <r>
    <s v="TMU_HP_Rr"/>
    <x v="30"/>
    <s v="0F1FF"/>
    <s v="16"/>
    <s v="FFF116"/>
    <s v="Short circuit digital output MV1A Special function A"/>
    <x v="29"/>
    <s v="CheckAtNextHalt"/>
    <s v="TBD68"/>
    <s v="YELLOW"/>
    <s v="Amber Warning Heat Pump"/>
  </r>
  <r>
    <s v="TMU_HP_Rr"/>
    <x v="30"/>
    <s v="0F1FF"/>
    <s v="17"/>
    <s v="FFF117"/>
    <s v="Short circuit digital output MV1A Special function B"/>
    <x v="29"/>
    <s v="CheckAtNextHalt"/>
    <s v="TBD68"/>
    <s v="YELLOW"/>
    <s v="Amber Warning Heat Pump"/>
  </r>
  <r>
    <s v="TMU_HP_Rr"/>
    <x v="30"/>
    <s v="0F1FF"/>
    <s v="18"/>
    <s v="FFF118"/>
    <s v="Short circuit digital output MV2A Special function A"/>
    <x v="29"/>
    <s v="CheckAtNextHalt"/>
    <s v="TBD68"/>
    <s v="YELLOW"/>
    <s v="Amber Warning Heat Pump"/>
  </r>
  <r>
    <s v="TMU_HP_Rr"/>
    <x v="30"/>
    <s v="0F1FF"/>
    <s v="19"/>
    <s v="FFF119"/>
    <s v="Short circuit digital output MV1A Special function B"/>
    <x v="29"/>
    <s v="CheckAtNextHalt"/>
    <s v="TBD68"/>
    <s v="YELLOW"/>
    <s v="Amber Warning Heat Pump"/>
  </r>
  <r>
    <s v="TMU_HP_Rr"/>
    <x v="30"/>
    <s v="1F1FF"/>
    <s v="00"/>
    <s v="FFF120"/>
    <s v="Short circuit digital output e-heating step 2"/>
    <x v="29"/>
    <s v="CheckAtNextHalt"/>
    <s v="TBD68"/>
    <s v="YELLOW"/>
    <s v="Amber Warning Heat Pump"/>
  </r>
  <r>
    <s v="TMU_HP_Rr"/>
    <x v="30"/>
    <s v="1F1FF"/>
    <s v="01"/>
    <s v="FFF121"/>
    <s v="Short circuit digital output battery e-heater"/>
    <x v="29"/>
    <s v="CheckAtNextHalt"/>
    <s v="TBD68"/>
    <s v="YELLOW"/>
    <s v="Amber Warning Heat Pump"/>
  </r>
  <r>
    <s v="TMU_HP_Rr"/>
    <x v="30"/>
    <s v="1F1FF"/>
    <s v="02"/>
    <s v="FFF122"/>
    <s v="Short-circuit of digital output under seat fan step 1 "/>
    <x v="29"/>
    <s v="CheckAtNextHalt"/>
    <s v="TBD68"/>
    <s v="YELLOW"/>
    <s v="Amber Warning Heat Pump"/>
  </r>
  <r>
    <s v="TMU_HP_Rr"/>
    <x v="30"/>
    <s v="1F1FF"/>
    <s v="03"/>
    <s v="FFF123"/>
    <s v="Short-circuit of digital output under seat fan step 2"/>
    <x v="29"/>
    <s v="CheckAtNextHalt"/>
    <s v="TBD68"/>
    <s v="YELLOW"/>
    <s v="Amber Warning Heat Pump"/>
  </r>
  <r>
    <s v="TMU_HP_Rr"/>
    <x v="30"/>
    <s v="1F1FF"/>
    <s v="04"/>
    <s v="FFF124"/>
    <s v="Short circuit digital output WV3 water valve summer A"/>
    <x v="29"/>
    <s v="CheckAtNextHalt"/>
    <s v="TBD68"/>
    <s v="YELLOW"/>
    <s v="Amber Warning Heat Pump"/>
  </r>
  <r>
    <s v="TMU_HP_Rr"/>
    <x v="30"/>
    <s v="1F1FF"/>
    <s v="05"/>
    <s v="FFF125"/>
    <s v="Short circuit digital output WV3 water valve summer B"/>
    <x v="29"/>
    <s v="CheckAtNextHalt"/>
    <s v="TBD68"/>
    <s v="YELLOW"/>
    <s v="Amber Warning Heat Pump"/>
  </r>
  <r>
    <s v="TMU_HP_Rr"/>
    <x v="30"/>
    <s v="1F1FF"/>
    <s v="06"/>
    <s v="FFF126"/>
    <s v="Short circuit digital output WV3 water valve store cold A"/>
    <x v="29"/>
    <s v="CheckAtNextHalt"/>
    <s v="TBD68"/>
    <s v="YELLOW"/>
    <s v="Amber Warning Heat Pump"/>
  </r>
  <r>
    <s v="TMU_HP_Rr"/>
    <x v="30"/>
    <s v="1F1FF"/>
    <s v="07"/>
    <s v="FFF127"/>
    <s v="Short circuit digital output WV3 water valve store cold B"/>
    <x v="29"/>
    <s v="CheckAtNextHalt"/>
    <s v="TBD68"/>
    <s v="YELLOW"/>
    <s v="Amber Warning Heat Pump"/>
  </r>
  <r>
    <s v="TMU_HP_Rr"/>
    <x v="30"/>
    <s v="1F1FF"/>
    <s v="08"/>
    <s v="FFF128"/>
    <s v="Short circuit digital output WV4 water valve additional A"/>
    <x v="29"/>
    <s v="CheckAtNextHalt"/>
    <s v="TBD68"/>
    <s v="YELLOW"/>
    <s v="Amber Warning Heat Pump"/>
  </r>
  <r>
    <s v="TMU_HP_Rr"/>
    <x v="30"/>
    <s v="1F1FF"/>
    <s v="09"/>
    <s v="FFF129"/>
    <s v="Short circuit digital output WV4 water valve additional B"/>
    <x v="29"/>
    <s v="CheckAtNextHalt"/>
    <s v="TBD68"/>
    <s v="YELLOW"/>
    <s v="Amber Warning Heat Pump"/>
  </r>
  <r>
    <s v="TMU_HP_Rr"/>
    <x v="30"/>
    <s v="1F1FF"/>
    <s v="10"/>
    <s v="FFF130"/>
    <s v="Short circuit digital output passenger fresh air flap right A"/>
    <x v="29"/>
    <s v="CheckAtNextHalt"/>
    <s v="TBD68"/>
    <s v="YELLOW"/>
    <s v="Amber Warning Heat Pump"/>
  </r>
  <r>
    <s v="TMU_HP_Rr"/>
    <x v="30"/>
    <s v="1F1FF"/>
    <s v="11"/>
    <s v="FFF131"/>
    <s v="Short circuit digital output passenger fresh air flap right B"/>
    <x v="29"/>
    <s v="CheckAtNextHalt"/>
    <s v="TBD68"/>
    <s v="YELLOW"/>
    <s v="Amber Warning Heat Pump"/>
  </r>
  <r>
    <s v="TMU_HP_Rr"/>
    <x v="30"/>
    <s v="1F1FF"/>
    <s v="12"/>
    <s v="FFF132"/>
    <s v="Short circuit digital output e-heating step 1"/>
    <x v="29"/>
    <s v="CheckAtNextHalt"/>
    <s v="TBD68"/>
    <s v="YELLOW"/>
    <s v="Amber Warning Heat Pump"/>
  </r>
  <r>
    <s v="TMU_HP_Rr"/>
    <x v="30"/>
    <s v="1F1FF"/>
    <s v="13"/>
    <s v="FFF133"/>
    <s v="Short circuit digital output e-heating step 3"/>
    <x v="29"/>
    <s v="CheckAtNextHalt"/>
    <s v="TBD68"/>
    <s v="YELLOW"/>
    <s v="Amber Warning Heat Pump"/>
  </r>
  <r>
    <s v="TMU_HP_Rr"/>
    <x v="30"/>
    <s v="1F1FF"/>
    <s v="14"/>
    <s v="FFF134"/>
    <s v="Short circuit digital output oil sump heater"/>
    <x v="29"/>
    <s v="CheckAtNextHalt"/>
    <s v="TBD68"/>
    <s v="YELLOW"/>
    <s v="Amber Warning Heat Pump"/>
  </r>
  <r>
    <s v="TMU_HP_Rr"/>
    <x v="30"/>
    <s v="1F1FF"/>
    <s v="15"/>
    <s v="FFF135"/>
    <s v="Short circuit digital output black box"/>
    <x v="29"/>
    <s v="CheckAtNextHalt"/>
    <s v="TBD68"/>
    <s v="YELLOW"/>
    <s v="Amber Warning Heat Pump"/>
  </r>
  <r>
    <s v="TMU_HP_Rr"/>
    <x v="30"/>
    <s v="1F1FF"/>
    <s v="16"/>
    <s v="FFF136"/>
    <s v="Short circuit digital output MV3 EEV external heat "/>
    <x v="29"/>
    <s v="CheckAtNextHalt"/>
    <s v="TBD68"/>
    <s v="YELLOW"/>
    <s v="Amber Warning Heat Pump"/>
  </r>
  <r>
    <s v="TMU_HP_Rr"/>
    <x v="30"/>
    <s v="1F1FF"/>
    <s v="17"/>
    <s v="FFF137"/>
    <s v="Short circuit digital output MV3 EEV internal heat "/>
    <x v="29"/>
    <s v="CheckAtNextHalt"/>
    <s v="TBD68"/>
    <s v="YELLOW"/>
    <s v="Amber Warning Heat Pump"/>
  </r>
  <r>
    <s v="TMU_HP_Rr"/>
    <x v="30"/>
    <s v="1F1FF"/>
    <s v="18"/>
    <s v="FFF138"/>
    <s v="Short circuit digital output MV6 EEV plate heat exchanger "/>
    <x v="29"/>
    <s v="CheckAtNextHalt"/>
    <s v="TBD68"/>
    <s v="YELLOW"/>
    <s v="Amber Warning Heat Pump"/>
  </r>
  <r>
    <s v="TMU_HP_Rr"/>
    <x v="30"/>
    <s v="1F1FF"/>
    <s v="19"/>
    <s v="FFF139"/>
    <s v="Short circuit digital output priority control step 1"/>
    <x v="29"/>
    <s v="CheckAtNextHalt"/>
    <s v="TBD68"/>
    <s v="YELLOW"/>
    <s v="Amber Warning Heat Pump"/>
  </r>
  <r>
    <s v="TMU_HP_Rr"/>
    <x v="30"/>
    <s v="2F1FF"/>
    <s v="00"/>
    <s v="FFF140"/>
    <s v="Short circuit digital output priority control step 2"/>
    <x v="29"/>
    <s v="CheckAtNextHalt"/>
    <s v="TBD68"/>
    <s v="YELLOW"/>
    <s v="Amber Warning Heat Pump"/>
  </r>
  <r>
    <s v="TMU_HP_Rr"/>
    <x v="30"/>
    <s v="2F1FF"/>
    <s v="01"/>
    <s v="FFF141"/>
    <s v="Short circuit digital output MV2 inside heat exchanger"/>
    <x v="29"/>
    <s v="CheckAtNextHalt"/>
    <s v="TBD68"/>
    <s v="YELLOW"/>
    <s v="Amber Warning Heat Pump"/>
  </r>
  <r>
    <s v="TMU_HP_Rr"/>
    <x v="30"/>
    <s v="2F1FF"/>
    <s v="02"/>
    <s v="FFF142"/>
    <s v="Short circuit digital output MV1 outside heat exchang"/>
    <x v="29"/>
    <s v="CheckAtNextHalt"/>
    <s v="TBD68"/>
    <s v="YELLOW"/>
    <s v="Amber Warning Heat Pump"/>
  </r>
  <r>
    <s v="TMU_HP_Rr"/>
    <x v="30"/>
    <s v="2F1FF"/>
    <s v="03"/>
    <s v="FFF143"/>
    <s v="Short circuit digital output driver MV8 solenoid valve "/>
    <x v="29"/>
    <s v="CheckAtNextHalt"/>
    <s v="TBD68"/>
    <s v="YELLOW"/>
    <s v="Amber Warning Heat Pump"/>
  </r>
  <r>
    <s v="TMU_HP_Rr"/>
    <x v="30"/>
    <s v="2F1FF"/>
    <s v="04"/>
    <s v="FFF144"/>
    <s v="Short circuit digital output heating valve entry step 1"/>
    <x v="29"/>
    <s v="CheckAtNextHalt"/>
    <s v="TBD68"/>
    <s v="YELLOW"/>
    <s v="Amber Warning Heat Pump"/>
  </r>
  <r>
    <s v="TMU_HP_Rr"/>
    <x v="30"/>
    <s v="2F1FF"/>
    <s v="05"/>
    <s v="FFF145"/>
    <s v="Short circuit digital output heating valve entry step 2"/>
    <x v="29"/>
    <s v="CheckAtNextHalt"/>
    <s v="TBD68"/>
    <s v="YELLOW"/>
    <s v="Amber Warning Heat Pump"/>
  </r>
  <r>
    <s v="TMU_HP_Rr"/>
    <x v="30"/>
    <s v="2F1FF"/>
    <s v="06"/>
    <s v="FFF146"/>
    <s v="Short circuit digital output water pump convector"/>
    <x v="29"/>
    <s v="CheckAtNextHalt"/>
    <s v="TBD68"/>
    <s v="YELLOW"/>
    <s v="Amber Warning Heat Pump"/>
  </r>
  <r>
    <s v="TMU_HP_Rr"/>
    <x v="30"/>
    <s v="2F1FF"/>
    <s v="07"/>
    <s v="FFF147"/>
    <s v="Short circuit digital output water pump roof"/>
    <x v="29"/>
    <s v="CheckAtNextHalt"/>
    <s v="TBD68"/>
    <s v="YELLOW"/>
    <s v="Amber Warning Heat Pump"/>
  </r>
  <r>
    <s v="TMU_HP_Rr"/>
    <x v="30"/>
    <s v="2F1FF"/>
    <s v="08"/>
    <s v="FFF148"/>
    <s v="Short circuit digital output driver e-heating"/>
    <x v="29"/>
    <s v="CheckAtNextHalt"/>
    <s v="TBD68"/>
    <s v="YELLOW"/>
    <s v="Amber Warning Heat Pump"/>
  </r>
  <r>
    <s v="TMU_HP_Rr"/>
    <x v="30"/>
    <s v="3F1FF"/>
    <s v="02"/>
    <s v="FFF162"/>
    <s v="Error CAN node 1 missing"/>
    <x v="29"/>
    <s v="CheckImmediately"/>
    <s v="TBD67"/>
    <s v="RED"/>
    <s v="Red Warning Heat Pump"/>
  </r>
  <r>
    <s v="TMU_HP_Rr"/>
    <x v="30"/>
    <s v="3F1FF"/>
    <s v="03"/>
    <s v="FFF163"/>
    <s v="Error CAN node 2 missing"/>
    <x v="29"/>
    <s v="CheckImmediately"/>
    <s v="TBD67"/>
    <s v="RED"/>
    <s v="Red Warning Heat Pump"/>
  </r>
  <r>
    <s v="TMU_HP_Rr"/>
    <x v="30"/>
    <s v="3F1FF"/>
    <s v="11"/>
    <s v="FFF171"/>
    <s v="Error CAN unexpected node"/>
    <x v="29"/>
    <s v="CheckAtNextHalt"/>
    <s v="TBD68"/>
    <s v="YELLOW"/>
    <s v="Amber Warning Heat Pump"/>
  </r>
  <r>
    <s v="TMU_HP_Rr"/>
    <x v="30"/>
    <s v="4F1FF"/>
    <s v="01"/>
    <s v="FFF181"/>
    <s v="Error device slave configuration "/>
    <x v="29"/>
    <s v="CheckAtNextHalt"/>
    <s v="TBD68"/>
    <s v="YELLOW"/>
    <s v="Amber Warning Heat Pump"/>
  </r>
  <r>
    <s v="TMU_HP_Rr"/>
    <x v="30"/>
    <s v="4F1FF"/>
    <s v="03"/>
    <s v="FFF183"/>
    <s v="Error CAN vcu missing"/>
    <x v="29"/>
    <s v="CheckAtNextHalt"/>
    <s v="TBD68"/>
    <s v="YELLOW"/>
    <s v="Amber Warning Heat Pump"/>
  </r>
  <r>
    <s v="TMU_HP_Rr"/>
    <x v="30"/>
    <s v="4F1FF"/>
    <s v="04"/>
    <s v="FFF184"/>
    <s v="Error CAN KN70-G master missing"/>
    <x v="29"/>
    <s v="CheckImmediately"/>
    <s v="TBD67"/>
    <s v="RED"/>
    <s v="Red Warning Heat Pump"/>
  </r>
  <r>
    <s v="TMU_HP_Rr"/>
    <x v="30"/>
    <s v="4F1FF"/>
    <s v="06"/>
    <s v="FFF186"/>
    <s v="Error buffer battery empty"/>
    <x v="29"/>
    <s v="CheckAtNextHalt"/>
    <s v="TBD68"/>
    <s v="YELLOW"/>
    <s v="Amber Warning Heat Pump"/>
  </r>
  <r>
    <m/>
    <x v="31"/>
    <m/>
    <m/>
    <m/>
    <m/>
    <x v="3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3771E-EE0E-4D9E-8BA2-3295E569994E}" name="Tableau croisé dynamique1" cacheId="6" applyNumberFormats="0" applyBorderFormats="0" applyFontFormats="0" applyPatternFormats="0" applyAlignmentFormats="0" applyWidthHeightFormats="1" dataCaption="Valeurs" updatedVersion="8" minRefreshableVersion="3" useAutoFormatting="1" itemPrintTitles="1" createdVersion="7" indent="0" outline="1" outlineData="1" multipleFieldFilters="0">
  <location ref="A3:B68" firstHeaderRow="1" firstDataRow="1" firstDataCol="1"/>
  <pivotFields count="11">
    <pivotField showAll="0"/>
    <pivotField axis="axisRow" showAll="0">
      <items count="34">
        <item x="13"/>
        <item x="8"/>
        <item x="2"/>
        <item x="15"/>
        <item x="9"/>
        <item x="29"/>
        <item x="4"/>
        <item x="16"/>
        <item x="11"/>
        <item x="19"/>
        <item x="10"/>
        <item x="18"/>
        <item x="5"/>
        <item x="17"/>
        <item x="7"/>
        <item x="30"/>
        <item x="6"/>
        <item x="3"/>
        <item x="14"/>
        <item x="0"/>
        <item x="20"/>
        <item x="22"/>
        <item x="24"/>
        <item x="25"/>
        <item x="23"/>
        <item x="26"/>
        <item x="28"/>
        <item x="1"/>
        <item x="21"/>
        <item n="0xF0" x="27"/>
        <item x="12"/>
        <item m="1" x="32"/>
        <item x="31"/>
        <item t="default"/>
      </items>
    </pivotField>
    <pivotField showAll="0"/>
    <pivotField showAll="0"/>
    <pivotField showAll="0"/>
    <pivotField showAll="0"/>
    <pivotField axis="axisRow" dataField="1" showAll="0">
      <items count="45">
        <item m="1" x="31"/>
        <item n="Mid Range Radar" m="1" x="32"/>
        <item x="2"/>
        <item x="3"/>
        <item x="1"/>
        <item x="7"/>
        <item m="1" x="33"/>
        <item m="1" x="36"/>
        <item m="1" x="41"/>
        <item x="10"/>
        <item m="1" x="34"/>
        <item m="1" x="37"/>
        <item x="13"/>
        <item m="1" x="39"/>
        <item m="1" x="35"/>
        <item x="18"/>
        <item x="14"/>
        <item m="1" x="40"/>
        <item m="1" x="43"/>
        <item m="1" x="42"/>
        <item m="1" x="38"/>
        <item x="16"/>
        <item x="0"/>
        <item x="20"/>
        <item x="5"/>
        <item x="6"/>
        <item x="17"/>
        <item x="19"/>
        <item x="30"/>
        <item x="15"/>
        <item x="4"/>
        <item x="8"/>
        <item x="9"/>
        <item x="11"/>
        <item x="12"/>
        <item x="21"/>
        <item x="22"/>
        <item x="23"/>
        <item x="24"/>
        <item x="25"/>
        <item x="26"/>
        <item n="Mid Range Radar2" x="27"/>
        <item x="28"/>
        <item x="29"/>
        <item t="default"/>
      </items>
    </pivotField>
    <pivotField showAll="0"/>
    <pivotField showAll="0"/>
    <pivotField showAll="0"/>
    <pivotField showAll="0"/>
  </pivotFields>
  <rowFields count="2">
    <field x="1"/>
    <field x="6"/>
  </rowFields>
  <rowItems count="65">
    <i>
      <x/>
    </i>
    <i r="1">
      <x v="12"/>
    </i>
    <i>
      <x v="1"/>
    </i>
    <i r="1">
      <x v="31"/>
    </i>
    <i>
      <x v="2"/>
    </i>
    <i r="1">
      <x v="2"/>
    </i>
    <i>
      <x v="3"/>
    </i>
    <i r="1">
      <x v="29"/>
    </i>
    <i>
      <x v="4"/>
    </i>
    <i r="1">
      <x v="32"/>
    </i>
    <i>
      <x v="5"/>
    </i>
    <i r="1">
      <x v="42"/>
    </i>
    <i>
      <x v="6"/>
    </i>
    <i r="1">
      <x v="30"/>
    </i>
    <i>
      <x v="7"/>
    </i>
    <i r="1">
      <x v="21"/>
    </i>
    <i>
      <x v="8"/>
    </i>
    <i r="1">
      <x v="33"/>
    </i>
    <i>
      <x v="9"/>
    </i>
    <i r="1">
      <x v="27"/>
    </i>
    <i>
      <x v="10"/>
    </i>
    <i r="1">
      <x v="9"/>
    </i>
    <i>
      <x v="11"/>
    </i>
    <i r="1">
      <x v="15"/>
    </i>
    <i>
      <x v="12"/>
    </i>
    <i r="1">
      <x v="24"/>
    </i>
    <i>
      <x v="13"/>
    </i>
    <i r="1">
      <x v="26"/>
    </i>
    <i>
      <x v="14"/>
    </i>
    <i r="1">
      <x v="5"/>
    </i>
    <i>
      <x v="15"/>
    </i>
    <i r="1">
      <x v="43"/>
    </i>
    <i>
      <x v="16"/>
    </i>
    <i r="1">
      <x v="25"/>
    </i>
    <i>
      <x v="17"/>
    </i>
    <i r="1">
      <x v="3"/>
    </i>
    <i>
      <x v="18"/>
    </i>
    <i r="1">
      <x v="16"/>
    </i>
    <i>
      <x v="19"/>
    </i>
    <i r="1">
      <x v="22"/>
    </i>
    <i>
      <x v="20"/>
    </i>
    <i r="1">
      <x v="23"/>
    </i>
    <i>
      <x v="21"/>
    </i>
    <i r="1">
      <x v="36"/>
    </i>
    <i>
      <x v="22"/>
    </i>
    <i r="1">
      <x v="38"/>
    </i>
    <i>
      <x v="23"/>
    </i>
    <i r="1">
      <x v="39"/>
    </i>
    <i>
      <x v="24"/>
    </i>
    <i r="1">
      <x v="37"/>
    </i>
    <i>
      <x v="25"/>
    </i>
    <i r="1">
      <x v="40"/>
    </i>
    <i>
      <x v="26"/>
    </i>
    <i r="1">
      <x v="41"/>
    </i>
    <i>
      <x v="27"/>
    </i>
    <i r="1">
      <x v="4"/>
    </i>
    <i>
      <x v="28"/>
    </i>
    <i r="1">
      <x v="35"/>
    </i>
    <i>
      <x v="29"/>
    </i>
    <i r="1">
      <x v="22"/>
    </i>
    <i>
      <x v="30"/>
    </i>
    <i r="1">
      <x v="34"/>
    </i>
    <i>
      <x v="32"/>
    </i>
    <i r="1">
      <x v="28"/>
    </i>
    <i t="grand">
      <x/>
    </i>
  </rowItems>
  <colItems count="1">
    <i/>
  </colItems>
  <dataFields count="1">
    <dataField name="Nombre de ECU Description"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DFB00-5C48-4F94-BC71-ED49A8949A60}">
  <sheetPr codeName="Feuil1"/>
  <dimension ref="A1:D14"/>
  <sheetViews>
    <sheetView view="pageBreakPreview" zoomScale="85" zoomScaleNormal="100" zoomScaleSheetLayoutView="85" workbookViewId="0">
      <selection activeCell="F8" sqref="F8"/>
    </sheetView>
  </sheetViews>
  <sheetFormatPr baseColWidth="10" defaultColWidth="11.44140625" defaultRowHeight="14.4"/>
  <cols>
    <col min="1" max="1" width="10.6640625" bestFit="1" customWidth="1"/>
    <col min="2" max="2" width="18.5546875" customWidth="1"/>
    <col min="4" max="4" width="103.6640625" customWidth="1"/>
  </cols>
  <sheetData>
    <row r="1" spans="1:4" ht="49.5" customHeight="1" thickBot="1">
      <c r="A1" s="120" t="s">
        <v>0</v>
      </c>
      <c r="B1" s="121"/>
      <c r="C1" s="121"/>
      <c r="D1" s="122"/>
    </row>
    <row r="2" spans="1:4" ht="16.8">
      <c r="A2" s="16" t="s">
        <v>1</v>
      </c>
      <c r="B2" s="5"/>
      <c r="C2" s="5"/>
      <c r="D2" s="6"/>
    </row>
    <row r="3" spans="1:4" ht="17.399999999999999" thickBot="1">
      <c r="A3" s="7" t="s">
        <v>2</v>
      </c>
      <c r="B3" s="8" t="s">
        <v>3</v>
      </c>
      <c r="C3" s="8" t="s">
        <v>4</v>
      </c>
      <c r="D3" s="9" t="s">
        <v>5</v>
      </c>
    </row>
    <row r="4" spans="1:4" ht="176.4" customHeight="1">
      <c r="A4" s="2">
        <v>45468</v>
      </c>
      <c r="B4" s="15" t="s">
        <v>6</v>
      </c>
      <c r="C4" s="3" t="s">
        <v>7</v>
      </c>
      <c r="D4" s="4" t="s">
        <v>8</v>
      </c>
    </row>
    <row r="5" spans="1:4" ht="60.6" customHeight="1">
      <c r="A5" s="2">
        <v>45497</v>
      </c>
      <c r="B5" s="15" t="s">
        <v>6</v>
      </c>
      <c r="C5" s="3" t="s">
        <v>9</v>
      </c>
      <c r="D5" s="4" t="s">
        <v>10</v>
      </c>
    </row>
    <row r="6" spans="1:4" ht="65.25" customHeight="1">
      <c r="A6" s="2">
        <v>45552</v>
      </c>
      <c r="B6" s="15" t="s">
        <v>6</v>
      </c>
      <c r="C6" s="3" t="s">
        <v>11</v>
      </c>
      <c r="D6" s="4" t="s">
        <v>12</v>
      </c>
    </row>
    <row r="7" spans="1:4" ht="62.4" customHeight="1">
      <c r="A7" s="51">
        <v>45671</v>
      </c>
      <c r="B7" s="52" t="s">
        <v>6</v>
      </c>
      <c r="C7" s="53" t="s">
        <v>13</v>
      </c>
      <c r="D7" s="4" t="s">
        <v>14</v>
      </c>
    </row>
    <row r="8" spans="1:4" ht="117.6">
      <c r="A8" s="55">
        <v>45737</v>
      </c>
      <c r="B8" s="52" t="s">
        <v>6</v>
      </c>
      <c r="C8" s="52" t="s">
        <v>15</v>
      </c>
      <c r="D8" s="54" t="s">
        <v>16</v>
      </c>
    </row>
    <row r="9" spans="1:4" ht="19.2" customHeight="1">
      <c r="A9" s="55"/>
      <c r="B9" s="52"/>
      <c r="C9" s="52"/>
      <c r="D9" s="54"/>
    </row>
    <row r="10" spans="1:4" ht="16.8">
      <c r="A10" s="55"/>
      <c r="B10" s="52"/>
      <c r="C10" s="52"/>
      <c r="D10" s="54"/>
    </row>
    <row r="11" spans="1:4" ht="16.8">
      <c r="A11" s="55"/>
      <c r="B11" s="52"/>
      <c r="C11" s="52"/>
      <c r="D11" s="54"/>
    </row>
    <row r="12" spans="1:4" ht="16.8">
      <c r="A12" s="55"/>
      <c r="B12" s="52"/>
      <c r="C12" s="52"/>
      <c r="D12" s="54"/>
    </row>
    <row r="13" spans="1:4" ht="16.8">
      <c r="A13" s="99"/>
      <c r="B13" s="100"/>
      <c r="C13" s="100"/>
      <c r="D13" s="101"/>
    </row>
    <row r="14" spans="1:4" ht="16.8">
      <c r="A14" s="99"/>
      <c r="B14" s="100"/>
      <c r="C14" s="100"/>
      <c r="D14" s="101"/>
    </row>
  </sheetData>
  <mergeCells count="1">
    <mergeCell ref="A1:D1"/>
  </mergeCells>
  <phoneticPr fontId="2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BAB5B-DA71-4E92-9686-F7A29F4C989D}">
  <sheetPr codeName="Feuil2">
    <tabColor rgb="FFCCECFF"/>
  </sheetPr>
  <dimension ref="A1:K9469"/>
  <sheetViews>
    <sheetView tabSelected="1" zoomScale="85" zoomScaleNormal="85" workbookViewId="0">
      <pane xSplit="4" ySplit="1" topLeftCell="E3790" activePane="bottomRight" state="frozen"/>
      <selection pane="topRight" activeCell="E1" sqref="E1"/>
      <selection pane="bottomLeft" activeCell="A2" sqref="A2"/>
      <selection pane="bottomRight" activeCell="E3803" sqref="E3803"/>
    </sheetView>
  </sheetViews>
  <sheetFormatPr baseColWidth="10" defaultColWidth="11.44140625" defaultRowHeight="14.4"/>
  <cols>
    <col min="1" max="1" width="20.88671875" style="17" customWidth="1"/>
    <col min="2" max="2" width="8.109375" style="17" customWidth="1"/>
    <col min="3" max="3" width="14.109375" style="17" customWidth="1"/>
    <col min="4" max="4" width="12.33203125" style="17" customWidth="1"/>
    <col min="5" max="5" width="11.109375" style="21" customWidth="1"/>
    <col min="6" max="6" width="77" style="31" customWidth="1"/>
    <col min="7" max="7" width="47.6640625" style="17" hidden="1" customWidth="1"/>
    <col min="8" max="8" width="29.109375" style="17" customWidth="1"/>
    <col min="9" max="9" width="24.33203125" style="17" customWidth="1"/>
    <col min="10" max="10" width="17.6640625" style="17" customWidth="1"/>
    <col min="11" max="11" width="49.5546875" style="17" customWidth="1"/>
    <col min="12" max="16384" width="11.44140625" style="27"/>
  </cols>
  <sheetData>
    <row r="1" spans="1:11" s="19" customFormat="1" ht="75" customHeight="1">
      <c r="A1" s="92" t="s">
        <v>17</v>
      </c>
      <c r="B1" s="20" t="s">
        <v>18</v>
      </c>
      <c r="C1" s="18" t="s">
        <v>19</v>
      </c>
      <c r="D1" s="18" t="s">
        <v>20</v>
      </c>
      <c r="E1" s="18" t="s">
        <v>21</v>
      </c>
      <c r="F1" s="18" t="s">
        <v>22</v>
      </c>
      <c r="G1" s="93" t="s">
        <v>23</v>
      </c>
      <c r="H1" s="33" t="s">
        <v>24</v>
      </c>
      <c r="I1" s="71" t="s">
        <v>25</v>
      </c>
      <c r="J1" s="23" t="s">
        <v>26</v>
      </c>
      <c r="K1" s="72" t="s">
        <v>27</v>
      </c>
    </row>
    <row r="2" spans="1:11">
      <c r="A2" s="91" t="str">
        <f>VLOOKUP(B2,BusECU!A:C,2,0)</f>
        <v>INV_EM1</v>
      </c>
      <c r="B2" s="17" t="s">
        <v>28</v>
      </c>
      <c r="C2" s="21" t="s">
        <v>29</v>
      </c>
      <c r="D2" s="21" t="s">
        <v>30</v>
      </c>
      <c r="E2" s="21" t="s">
        <v>31</v>
      </c>
      <c r="F2" s="31" t="s">
        <v>32</v>
      </c>
      <c r="G2" s="91" t="str">
        <f>VLOOKUP(B2,BusECU!A:C,3,0)</f>
        <v>Siemens Traction Control Unit</v>
      </c>
      <c r="H2" s="17" t="s">
        <v>33</v>
      </c>
      <c r="I2" s="22" t="str">
        <f>VLOOKUP(J2,Formulas!$A$63:$C$66,3,FALSE)</f>
        <v>TBD35</v>
      </c>
      <c r="J2" s="50" t="s">
        <v>34</v>
      </c>
      <c r="K2" s="17" t="str">
        <f>VLOOKUP(J2,Formulas!$A$64:$B$66,2,FALSE)</f>
        <v>Red Warning Siemens Traction Control Unit</v>
      </c>
    </row>
    <row r="3" spans="1:11">
      <c r="A3" s="91" t="str">
        <f>VLOOKUP(B3,BusECU!A:C,2,0)</f>
        <v>INV_EM1</v>
      </c>
      <c r="B3" s="17" t="s">
        <v>28</v>
      </c>
      <c r="C3" s="21" t="s">
        <v>35</v>
      </c>
      <c r="D3" s="21" t="s">
        <v>36</v>
      </c>
      <c r="E3" s="21" t="s">
        <v>37</v>
      </c>
      <c r="F3" s="31" t="s">
        <v>38</v>
      </c>
      <c r="G3" s="91" t="str">
        <f>VLOOKUP(B3,BusECU!A:C,3,0)</f>
        <v>Siemens Traction Control Unit</v>
      </c>
      <c r="H3" s="17" t="s">
        <v>33</v>
      </c>
      <c r="I3" s="22" t="str">
        <f>VLOOKUP(J3,Formulas!$A$63:$C$66,3,FALSE)</f>
        <v>TBD35</v>
      </c>
      <c r="J3" s="50" t="s">
        <v>34</v>
      </c>
      <c r="K3" s="17" t="str">
        <f>VLOOKUP(J3,Formulas!$A$64:$B$66,2,FALSE)</f>
        <v>Red Warning Siemens Traction Control Unit</v>
      </c>
    </row>
    <row r="4" spans="1:11">
      <c r="A4" s="91" t="str">
        <f>VLOOKUP(B4,BusECU!A:C,2,0)</f>
        <v>INV_EM1</v>
      </c>
      <c r="B4" s="17" t="s">
        <v>28</v>
      </c>
      <c r="C4" s="29" t="s">
        <v>39</v>
      </c>
      <c r="D4" s="21" t="s">
        <v>40</v>
      </c>
      <c r="E4" s="21" t="s">
        <v>41</v>
      </c>
      <c r="F4" s="31" t="s">
        <v>42</v>
      </c>
      <c r="G4" s="91" t="str">
        <f>VLOOKUP(B4,BusECU!A:C,3,0)</f>
        <v>Siemens Traction Control Unit</v>
      </c>
      <c r="H4" s="17" t="s">
        <v>33</v>
      </c>
      <c r="I4" s="22" t="str">
        <f>VLOOKUP(J4,Formulas!$A$63:$C$66,3,FALSE)</f>
        <v>TBD35</v>
      </c>
      <c r="J4" s="50" t="s">
        <v>34</v>
      </c>
      <c r="K4" s="17" t="str">
        <f>VLOOKUP(J4,Formulas!$A$64:$B$66,2,FALSE)</f>
        <v>Red Warning Siemens Traction Control Unit</v>
      </c>
    </row>
    <row r="5" spans="1:11">
      <c r="A5" s="91" t="str">
        <f>VLOOKUP(B5,BusECU!A:C,2,0)</f>
        <v>INV_EM1</v>
      </c>
      <c r="B5" s="17" t="s">
        <v>28</v>
      </c>
      <c r="C5" s="29" t="s">
        <v>43</v>
      </c>
      <c r="D5" s="21" t="s">
        <v>40</v>
      </c>
      <c r="E5" s="21" t="s">
        <v>44</v>
      </c>
      <c r="F5" s="31" t="s">
        <v>45</v>
      </c>
      <c r="G5" s="91" t="str">
        <f>VLOOKUP(B5,BusECU!A:C,3,0)</f>
        <v>Siemens Traction Control Unit</v>
      </c>
      <c r="H5" s="17" t="s">
        <v>33</v>
      </c>
      <c r="I5" s="22" t="str">
        <f>VLOOKUP(J5,Formulas!$A$63:$C$66,3,FALSE)</f>
        <v>TBD35</v>
      </c>
      <c r="J5" s="50" t="s">
        <v>34</v>
      </c>
      <c r="K5" s="17" t="str">
        <f>VLOOKUP(J5,Formulas!$A$64:$B$66,2,FALSE)</f>
        <v>Red Warning Siemens Traction Control Unit</v>
      </c>
    </row>
    <row r="6" spans="1:11">
      <c r="A6" s="91" t="str">
        <f>VLOOKUP(B6,BusECU!A:C,2,0)</f>
        <v>INV_EM1</v>
      </c>
      <c r="B6" s="17" t="s">
        <v>28</v>
      </c>
      <c r="C6" s="29" t="s">
        <v>46</v>
      </c>
      <c r="D6" s="21" t="s">
        <v>36</v>
      </c>
      <c r="E6" s="21" t="s">
        <v>47</v>
      </c>
      <c r="F6" s="31" t="s">
        <v>48</v>
      </c>
      <c r="G6" s="91" t="str">
        <f>VLOOKUP(B6,BusECU!A:C,3,0)</f>
        <v>Siemens Traction Control Unit</v>
      </c>
      <c r="H6" s="17" t="s">
        <v>33</v>
      </c>
      <c r="I6" s="22" t="str">
        <f>VLOOKUP(J6,Formulas!$A$63:$C$66,3,FALSE)</f>
        <v>TBD35</v>
      </c>
      <c r="J6" s="50" t="s">
        <v>34</v>
      </c>
      <c r="K6" s="17" t="str">
        <f>VLOOKUP(J6,Formulas!$A$64:$B$66,2,FALSE)</f>
        <v>Red Warning Siemens Traction Control Unit</v>
      </c>
    </row>
    <row r="7" spans="1:11">
      <c r="A7" s="91" t="str">
        <f>VLOOKUP(B7,BusECU!A:C,2,0)</f>
        <v>INV_EM1</v>
      </c>
      <c r="B7" s="17" t="s">
        <v>28</v>
      </c>
      <c r="C7" s="29" t="s">
        <v>49</v>
      </c>
      <c r="D7" s="21" t="s">
        <v>40</v>
      </c>
      <c r="E7" s="21" t="s">
        <v>50</v>
      </c>
      <c r="F7" s="31" t="s">
        <v>51</v>
      </c>
      <c r="G7" s="91" t="str">
        <f>VLOOKUP(B7,BusECU!A:C,3,0)</f>
        <v>Siemens Traction Control Unit</v>
      </c>
      <c r="H7" s="17" t="s">
        <v>33</v>
      </c>
      <c r="I7" s="22" t="str">
        <f>VLOOKUP(J7,Formulas!$A$63:$C$66,3,FALSE)</f>
        <v>TBD35</v>
      </c>
      <c r="J7" s="50" t="s">
        <v>34</v>
      </c>
      <c r="K7" s="17" t="str">
        <f>VLOOKUP(J7,Formulas!$A$64:$B$66,2,FALSE)</f>
        <v>Red Warning Siemens Traction Control Unit</v>
      </c>
    </row>
    <row r="8" spans="1:11">
      <c r="A8" s="91" t="str">
        <f>VLOOKUP(B8,BusECU!A:C,2,0)</f>
        <v>INV_EM1</v>
      </c>
      <c r="B8" s="17" t="s">
        <v>28</v>
      </c>
      <c r="C8" s="29" t="s">
        <v>52</v>
      </c>
      <c r="D8" s="21" t="s">
        <v>36</v>
      </c>
      <c r="E8" s="21" t="s">
        <v>53</v>
      </c>
      <c r="F8" s="31" t="s">
        <v>54</v>
      </c>
      <c r="G8" s="91" t="str">
        <f>VLOOKUP(B8,BusECU!A:C,3,0)</f>
        <v>Siemens Traction Control Unit</v>
      </c>
      <c r="H8" s="17" t="s">
        <v>33</v>
      </c>
      <c r="I8" s="22" t="str">
        <f>VLOOKUP(J8,Formulas!$A$63:$C$66,3,FALSE)</f>
        <v>TBD35</v>
      </c>
      <c r="J8" s="50" t="s">
        <v>34</v>
      </c>
      <c r="K8" s="17" t="str">
        <f>VLOOKUP(J8,Formulas!$A$64:$B$66,2,FALSE)</f>
        <v>Red Warning Siemens Traction Control Unit</v>
      </c>
    </row>
    <row r="9" spans="1:11">
      <c r="A9" s="91" t="str">
        <f>VLOOKUP(B9,BusECU!A:C,2,0)</f>
        <v>INV_EM1</v>
      </c>
      <c r="B9" s="17" t="s">
        <v>28</v>
      </c>
      <c r="C9" s="29" t="s">
        <v>55</v>
      </c>
      <c r="D9" s="21" t="s">
        <v>56</v>
      </c>
      <c r="E9" s="21" t="s">
        <v>57</v>
      </c>
      <c r="F9" s="31" t="s">
        <v>58</v>
      </c>
      <c r="G9" s="91" t="str">
        <f>VLOOKUP(B9,BusECU!A:C,3,0)</f>
        <v>Siemens Traction Control Unit</v>
      </c>
      <c r="H9" s="17" t="s">
        <v>33</v>
      </c>
      <c r="I9" s="22" t="str">
        <f>VLOOKUP(J9,Formulas!$A$63:$C$66,3,FALSE)</f>
        <v>TBD35</v>
      </c>
      <c r="J9" s="50" t="s">
        <v>34</v>
      </c>
      <c r="K9" s="17" t="str">
        <f>VLOOKUP(J9,Formulas!$A$64:$B$66,2,FALSE)</f>
        <v>Red Warning Siemens Traction Control Unit</v>
      </c>
    </row>
    <row r="10" spans="1:11">
      <c r="A10" s="91" t="str">
        <f>VLOOKUP(B10,BusECU!A:C,2,0)</f>
        <v>INV_EM1</v>
      </c>
      <c r="B10" s="17" t="s">
        <v>28</v>
      </c>
      <c r="C10" s="29" t="s">
        <v>59</v>
      </c>
      <c r="D10" s="21" t="s">
        <v>36</v>
      </c>
      <c r="E10" s="21" t="s">
        <v>60</v>
      </c>
      <c r="F10" s="31" t="s">
        <v>61</v>
      </c>
      <c r="G10" s="91" t="str">
        <f>VLOOKUP(B10,BusECU!A:C,3,0)</f>
        <v>Siemens Traction Control Unit</v>
      </c>
      <c r="H10" s="17" t="s">
        <v>33</v>
      </c>
      <c r="I10" s="22" t="str">
        <f>VLOOKUP(J10,Formulas!$A$63:$C$66,3,FALSE)</f>
        <v>TBD35</v>
      </c>
      <c r="J10" s="50" t="s">
        <v>34</v>
      </c>
      <c r="K10" s="17" t="str">
        <f>VLOOKUP(J10,Formulas!$A$64:$B$66,2,FALSE)</f>
        <v>Red Warning Siemens Traction Control Unit</v>
      </c>
    </row>
    <row r="11" spans="1:11">
      <c r="A11" s="91" t="str">
        <f>VLOOKUP(B11,BusECU!A:C,2,0)</f>
        <v>INV_EM1</v>
      </c>
      <c r="B11" s="17" t="s">
        <v>28</v>
      </c>
      <c r="C11" s="29" t="s">
        <v>62</v>
      </c>
      <c r="D11" s="21" t="s">
        <v>36</v>
      </c>
      <c r="E11" s="21" t="s">
        <v>63</v>
      </c>
      <c r="F11" s="31" t="s">
        <v>64</v>
      </c>
      <c r="G11" s="91" t="str">
        <f>VLOOKUP(B11,BusECU!A:C,3,0)</f>
        <v>Siemens Traction Control Unit</v>
      </c>
      <c r="H11" s="17" t="s">
        <v>33</v>
      </c>
      <c r="I11" s="22" t="str">
        <f>VLOOKUP(J11,Formulas!$A$63:$C$66,3,FALSE)</f>
        <v>TBD35</v>
      </c>
      <c r="J11" s="50" t="s">
        <v>34</v>
      </c>
      <c r="K11" s="17" t="str">
        <f>VLOOKUP(J11,Formulas!$A$64:$B$66,2,FALSE)</f>
        <v>Red Warning Siemens Traction Control Unit</v>
      </c>
    </row>
    <row r="12" spans="1:11">
      <c r="A12" s="91" t="str">
        <f>VLOOKUP(B12,BusECU!A:C,2,0)</f>
        <v>INV_EM1</v>
      </c>
      <c r="B12" s="17" t="s">
        <v>28</v>
      </c>
      <c r="C12" s="29" t="s">
        <v>65</v>
      </c>
      <c r="D12" s="21" t="s">
        <v>56</v>
      </c>
      <c r="E12" s="21" t="s">
        <v>66</v>
      </c>
      <c r="F12" s="31" t="s">
        <v>67</v>
      </c>
      <c r="G12" s="91" t="str">
        <f>VLOOKUP(B12,BusECU!A:C,3,0)</f>
        <v>Siemens Traction Control Unit</v>
      </c>
      <c r="H12" s="17" t="s">
        <v>33</v>
      </c>
      <c r="I12" s="22" t="str">
        <f>VLOOKUP(J12,Formulas!$A$63:$C$66,3,FALSE)</f>
        <v>TBD35</v>
      </c>
      <c r="J12" s="50" t="s">
        <v>34</v>
      </c>
      <c r="K12" s="17" t="str">
        <f>VLOOKUP(J12,Formulas!$A$64:$B$66,2,FALSE)</f>
        <v>Red Warning Siemens Traction Control Unit</v>
      </c>
    </row>
    <row r="13" spans="1:11">
      <c r="A13" s="91" t="str">
        <f>VLOOKUP(B13,BusECU!A:C,2,0)</f>
        <v>INV_EM1</v>
      </c>
      <c r="B13" s="17" t="s">
        <v>28</v>
      </c>
      <c r="C13" s="29" t="s">
        <v>65</v>
      </c>
      <c r="D13" s="21" t="s">
        <v>40</v>
      </c>
      <c r="E13" s="21" t="s">
        <v>68</v>
      </c>
      <c r="F13" s="31" t="s">
        <v>69</v>
      </c>
      <c r="G13" s="91" t="str">
        <f>VLOOKUP(B13,BusECU!A:C,3,0)</f>
        <v>Siemens Traction Control Unit</v>
      </c>
      <c r="H13" s="17" t="s">
        <v>33</v>
      </c>
      <c r="I13" s="22" t="str">
        <f>VLOOKUP(J13,Formulas!$A$63:$C$66,3,FALSE)</f>
        <v>TBD35</v>
      </c>
      <c r="J13" s="50" t="s">
        <v>34</v>
      </c>
      <c r="K13" s="17" t="str">
        <f>VLOOKUP(J13,Formulas!$A$64:$B$66,2,FALSE)</f>
        <v>Red Warning Siemens Traction Control Unit</v>
      </c>
    </row>
    <row r="14" spans="1:11" ht="14.25" customHeight="1">
      <c r="A14" s="91" t="str">
        <f>VLOOKUP(B14,BusECU!A:C,2,0)</f>
        <v>INV_EM1</v>
      </c>
      <c r="B14" s="17" t="s">
        <v>28</v>
      </c>
      <c r="C14" s="29" t="s">
        <v>70</v>
      </c>
      <c r="D14" s="21" t="s">
        <v>40</v>
      </c>
      <c r="E14" s="21" t="s">
        <v>71</v>
      </c>
      <c r="F14" s="31" t="s">
        <v>72</v>
      </c>
      <c r="G14" s="91" t="str">
        <f>VLOOKUP(B14,BusECU!A:C,3,0)</f>
        <v>Siemens Traction Control Unit</v>
      </c>
      <c r="H14" s="17" t="s">
        <v>33</v>
      </c>
      <c r="I14" s="22" t="str">
        <f>VLOOKUP(J14,Formulas!$A$63:$C$66,3,FALSE)</f>
        <v>TBD35</v>
      </c>
      <c r="J14" s="50" t="s">
        <v>34</v>
      </c>
      <c r="K14" s="17" t="str">
        <f>VLOOKUP(J14,Formulas!$A$64:$B$66,2,FALSE)</f>
        <v>Red Warning Siemens Traction Control Unit</v>
      </c>
    </row>
    <row r="15" spans="1:11">
      <c r="A15" s="91" t="str">
        <f>VLOOKUP(B15,BusECU!A:C,2,0)</f>
        <v>INV_EM1</v>
      </c>
      <c r="B15" s="17" t="s">
        <v>28</v>
      </c>
      <c r="C15" s="29" t="s">
        <v>73</v>
      </c>
      <c r="D15" s="21" t="s">
        <v>74</v>
      </c>
      <c r="E15" s="21" t="s">
        <v>75</v>
      </c>
      <c r="F15" s="31" t="s">
        <v>76</v>
      </c>
      <c r="G15" s="91" t="str">
        <f>VLOOKUP(B15,BusECU!A:C,3,0)</f>
        <v>Siemens Traction Control Unit</v>
      </c>
      <c r="H15" s="17" t="s">
        <v>77</v>
      </c>
      <c r="I15" s="22" t="str">
        <f>VLOOKUP(J15,Formulas!$A$63:$C$66,3,FALSE)</f>
        <v>TBD36</v>
      </c>
      <c r="J15" s="22" t="s">
        <v>78</v>
      </c>
      <c r="K15" s="17" t="str">
        <f>VLOOKUP(J15,Formulas!$A$64:$B$66,2,FALSE)</f>
        <v>Amber Warning Siemens Traction Control Unit</v>
      </c>
    </row>
    <row r="16" spans="1:11">
      <c r="A16" s="91" t="str">
        <f>VLOOKUP(B16,BusECU!A:C,2,0)</f>
        <v>INV_EM1</v>
      </c>
      <c r="B16" s="17" t="s">
        <v>28</v>
      </c>
      <c r="C16" s="29" t="s">
        <v>73</v>
      </c>
      <c r="D16" s="21" t="s">
        <v>79</v>
      </c>
      <c r="E16" s="21" t="s">
        <v>80</v>
      </c>
      <c r="F16" s="31" t="s">
        <v>81</v>
      </c>
      <c r="G16" s="91" t="str">
        <f>VLOOKUP(B16,BusECU!A:C,3,0)</f>
        <v>Siemens Traction Control Unit</v>
      </c>
      <c r="H16" s="17" t="s">
        <v>77</v>
      </c>
      <c r="I16" s="22" t="str">
        <f>VLOOKUP(J16,Formulas!$A$63:$C$66,3,FALSE)</f>
        <v>TBD36</v>
      </c>
      <c r="J16" s="22" t="s">
        <v>78</v>
      </c>
      <c r="K16" s="17" t="str">
        <f>VLOOKUP(J16,Formulas!$A$64:$B$66,2,FALSE)</f>
        <v>Amber Warning Siemens Traction Control Unit</v>
      </c>
    </row>
    <row r="17" spans="1:11">
      <c r="A17" s="91" t="str">
        <f>VLOOKUP(B17,BusECU!A:C,2,0)</f>
        <v>INV_EM1</v>
      </c>
      <c r="B17" s="17" t="s">
        <v>28</v>
      </c>
      <c r="C17" s="29" t="s">
        <v>73</v>
      </c>
      <c r="D17" s="21" t="s">
        <v>82</v>
      </c>
      <c r="E17" s="21" t="s">
        <v>83</v>
      </c>
      <c r="F17" s="31" t="s">
        <v>84</v>
      </c>
      <c r="G17" s="91" t="str">
        <f>VLOOKUP(B17,BusECU!A:C,3,0)</f>
        <v>Siemens Traction Control Unit</v>
      </c>
      <c r="H17" s="17" t="s">
        <v>77</v>
      </c>
      <c r="I17" s="22" t="str">
        <f>VLOOKUP(J17,Formulas!$A$63:$C$66,3,FALSE)</f>
        <v>TBD36</v>
      </c>
      <c r="J17" s="22" t="s">
        <v>78</v>
      </c>
      <c r="K17" s="17" t="str">
        <f>VLOOKUP(J17,Formulas!$A$64:$B$66,2,FALSE)</f>
        <v>Amber Warning Siemens Traction Control Unit</v>
      </c>
    </row>
    <row r="18" spans="1:11">
      <c r="A18" s="91" t="str">
        <f>VLOOKUP(B18,BusECU!A:C,2,0)</f>
        <v>INV_EM1</v>
      </c>
      <c r="B18" s="17" t="s">
        <v>28</v>
      </c>
      <c r="C18" s="21" t="s">
        <v>85</v>
      </c>
      <c r="D18" s="21" t="s">
        <v>36</v>
      </c>
      <c r="E18" s="21" t="s">
        <v>86</v>
      </c>
      <c r="F18" s="31" t="s">
        <v>87</v>
      </c>
      <c r="G18" s="91" t="str">
        <f>VLOOKUP(B18,BusECU!A:C,3,0)</f>
        <v>Siemens Traction Control Unit</v>
      </c>
      <c r="H18" s="17" t="s">
        <v>33</v>
      </c>
      <c r="I18" s="22" t="str">
        <f>VLOOKUP(J18,Formulas!$A$63:$C$66,3,FALSE)</f>
        <v>TBD35</v>
      </c>
      <c r="J18" s="50" t="s">
        <v>34</v>
      </c>
      <c r="K18" s="17" t="str">
        <f>VLOOKUP(J18,Formulas!$A$64:$B$66,2,FALSE)</f>
        <v>Red Warning Siemens Traction Control Unit</v>
      </c>
    </row>
    <row r="19" spans="1:11">
      <c r="A19" s="91" t="str">
        <f>VLOOKUP(B19,BusECU!A:C,2,0)</f>
        <v>INV_EM1</v>
      </c>
      <c r="B19" s="17" t="s">
        <v>28</v>
      </c>
      <c r="C19" s="21" t="s">
        <v>88</v>
      </c>
      <c r="D19" s="21" t="s">
        <v>40</v>
      </c>
      <c r="E19" s="21" t="s">
        <v>89</v>
      </c>
      <c r="F19" s="31" t="s">
        <v>90</v>
      </c>
      <c r="G19" s="91" t="str">
        <f>VLOOKUP(B19,BusECU!A:C,3,0)</f>
        <v>Siemens Traction Control Unit</v>
      </c>
      <c r="H19" s="17" t="s">
        <v>33</v>
      </c>
      <c r="I19" s="22" t="str">
        <f>VLOOKUP(J19,Formulas!$A$63:$C$66,3,FALSE)</f>
        <v>TBD35</v>
      </c>
      <c r="J19" s="50" t="s">
        <v>34</v>
      </c>
      <c r="K19" s="17" t="str">
        <f>VLOOKUP(J19,Formulas!$A$64:$B$66,2,FALSE)</f>
        <v>Red Warning Siemens Traction Control Unit</v>
      </c>
    </row>
    <row r="20" spans="1:11">
      <c r="A20" s="91" t="str">
        <f>VLOOKUP(B20,BusECU!A:C,2,0)</f>
        <v>INV_EM1</v>
      </c>
      <c r="B20" s="17" t="s">
        <v>28</v>
      </c>
      <c r="C20" s="21" t="s">
        <v>88</v>
      </c>
      <c r="D20" s="21" t="s">
        <v>79</v>
      </c>
      <c r="E20" s="21" t="s">
        <v>91</v>
      </c>
      <c r="F20" s="31" t="s">
        <v>92</v>
      </c>
      <c r="G20" s="91" t="str">
        <f>VLOOKUP(B20,BusECU!A:C,3,0)</f>
        <v>Siemens Traction Control Unit</v>
      </c>
      <c r="H20" s="17" t="s">
        <v>93</v>
      </c>
      <c r="I20" s="17" t="str">
        <f>VLOOKUP(J20,Formulas!$A$63:$C$66,3,FALSE)</f>
        <v>N.A.</v>
      </c>
      <c r="J20" s="28" t="s">
        <v>94</v>
      </c>
      <c r="K20" s="17" t="str">
        <f>VLOOKUP(J20,Formulas!$A$64:$B$66,2,FALSE)</f>
        <v>Warning Siemens Traction Control Unit</v>
      </c>
    </row>
    <row r="21" spans="1:11">
      <c r="A21" s="91" t="str">
        <f>VLOOKUP(B21,BusECU!A:C,2,0)</f>
        <v>INV_EM1</v>
      </c>
      <c r="B21" s="17" t="s">
        <v>28</v>
      </c>
      <c r="C21" s="21" t="s">
        <v>88</v>
      </c>
      <c r="D21" s="21" t="s">
        <v>82</v>
      </c>
      <c r="E21" s="21" t="s">
        <v>95</v>
      </c>
      <c r="F21" s="31" t="s">
        <v>96</v>
      </c>
      <c r="G21" s="91" t="str">
        <f>VLOOKUP(B21,BusECU!A:C,3,0)</f>
        <v>Siemens Traction Control Unit</v>
      </c>
      <c r="H21" s="17" t="s">
        <v>93</v>
      </c>
      <c r="I21" s="17" t="str">
        <f>VLOOKUP(J21,Formulas!$A$63:$C$66,3,FALSE)</f>
        <v>N.A.</v>
      </c>
      <c r="J21" s="28" t="s">
        <v>94</v>
      </c>
      <c r="K21" s="17" t="str">
        <f>VLOOKUP(J21,Formulas!$A$64:$B$66,2,FALSE)</f>
        <v>Warning Siemens Traction Control Unit</v>
      </c>
    </row>
    <row r="22" spans="1:11">
      <c r="A22" s="91" t="str">
        <f>VLOOKUP(B22,BusECU!A:C,2,0)</f>
        <v>INV_EM1</v>
      </c>
      <c r="B22" s="17" t="s">
        <v>28</v>
      </c>
      <c r="C22" s="21" t="s">
        <v>88</v>
      </c>
      <c r="D22" s="21" t="s">
        <v>56</v>
      </c>
      <c r="E22" s="21" t="s">
        <v>97</v>
      </c>
      <c r="F22" s="31" t="s">
        <v>98</v>
      </c>
      <c r="G22" s="91" t="str">
        <f>VLOOKUP(B22,BusECU!A:C,3,0)</f>
        <v>Siemens Traction Control Unit</v>
      </c>
      <c r="H22" s="17" t="s">
        <v>33</v>
      </c>
      <c r="I22" s="22" t="str">
        <f>VLOOKUP(J22,Formulas!$A$63:$C$66,3,FALSE)</f>
        <v>TBD35</v>
      </c>
      <c r="J22" s="50" t="s">
        <v>34</v>
      </c>
      <c r="K22" s="17" t="str">
        <f>VLOOKUP(J22,Formulas!$A$64:$B$66,2,FALSE)</f>
        <v>Red Warning Siemens Traction Control Unit</v>
      </c>
    </row>
    <row r="23" spans="1:11">
      <c r="A23" s="91" t="str">
        <f>VLOOKUP(B23,BusECU!A:C,2,0)</f>
        <v>INV_EM1</v>
      </c>
      <c r="B23" s="17" t="s">
        <v>28</v>
      </c>
      <c r="C23" s="21" t="s">
        <v>99</v>
      </c>
      <c r="D23" s="21" t="s">
        <v>79</v>
      </c>
      <c r="E23" s="21" t="s">
        <v>100</v>
      </c>
      <c r="F23" s="31" t="s">
        <v>101</v>
      </c>
      <c r="G23" s="91" t="str">
        <f>VLOOKUP(B23,BusECU!A:C,3,0)</f>
        <v>Siemens Traction Control Unit</v>
      </c>
      <c r="H23" s="17" t="s">
        <v>93</v>
      </c>
      <c r="I23" s="17" t="str">
        <f>VLOOKUP(J23,Formulas!$A$63:$C$66,3,FALSE)</f>
        <v>N.A.</v>
      </c>
      <c r="J23" s="28" t="s">
        <v>94</v>
      </c>
      <c r="K23" s="17" t="str">
        <f>VLOOKUP(J23,Formulas!$A$64:$B$66,2,FALSE)</f>
        <v>Warning Siemens Traction Control Unit</v>
      </c>
    </row>
    <row r="24" spans="1:11">
      <c r="A24" s="91" t="str">
        <f>VLOOKUP(B24,BusECU!A:C,2,0)</f>
        <v>INV_EM1</v>
      </c>
      <c r="B24" s="17" t="s">
        <v>28</v>
      </c>
      <c r="C24" s="21" t="s">
        <v>99</v>
      </c>
      <c r="D24" s="21" t="s">
        <v>82</v>
      </c>
      <c r="E24" s="21" t="s">
        <v>102</v>
      </c>
      <c r="F24" s="31" t="s">
        <v>103</v>
      </c>
      <c r="G24" s="91" t="str">
        <f>VLOOKUP(B24,BusECU!A:C,3,0)</f>
        <v>Siemens Traction Control Unit</v>
      </c>
      <c r="H24" s="17" t="s">
        <v>93</v>
      </c>
      <c r="I24" s="17" t="str">
        <f>VLOOKUP(J24,Formulas!$A$63:$C$66,3,FALSE)</f>
        <v>N.A.</v>
      </c>
      <c r="J24" s="28" t="s">
        <v>94</v>
      </c>
      <c r="K24" s="17" t="str">
        <f>VLOOKUP(J24,Formulas!$A$64:$B$66,2,FALSE)</f>
        <v>Warning Siemens Traction Control Unit</v>
      </c>
    </row>
    <row r="25" spans="1:11">
      <c r="A25" s="91" t="str">
        <f>VLOOKUP(B25,BusECU!A:C,2,0)</f>
        <v>INV_EM1</v>
      </c>
      <c r="B25" s="17" t="s">
        <v>28</v>
      </c>
      <c r="C25" s="21" t="s">
        <v>43</v>
      </c>
      <c r="D25" s="21" t="s">
        <v>36</v>
      </c>
      <c r="E25" s="21" t="s">
        <v>104</v>
      </c>
      <c r="F25" s="31" t="s">
        <v>105</v>
      </c>
      <c r="G25" s="91" t="str">
        <f>VLOOKUP(B25,BusECU!A:C,3,0)</f>
        <v>Siemens Traction Control Unit</v>
      </c>
      <c r="H25" s="17" t="s">
        <v>33</v>
      </c>
      <c r="I25" s="22" t="str">
        <f>VLOOKUP(J25,Formulas!$A$63:$C$66,3,FALSE)</f>
        <v>TBD35</v>
      </c>
      <c r="J25" s="50" t="s">
        <v>34</v>
      </c>
      <c r="K25" s="17" t="str">
        <f>VLOOKUP(J25,Formulas!$A$64:$B$66,2,FALSE)</f>
        <v>Red Warning Siemens Traction Control Unit</v>
      </c>
    </row>
    <row r="26" spans="1:11">
      <c r="A26" s="91" t="str">
        <f>VLOOKUP(B26,BusECU!A:C,2,0)</f>
        <v>INV_EM1</v>
      </c>
      <c r="B26" s="17" t="s">
        <v>28</v>
      </c>
      <c r="C26" s="21" t="s">
        <v>106</v>
      </c>
      <c r="D26" s="21" t="s">
        <v>56</v>
      </c>
      <c r="E26" s="21" t="s">
        <v>107</v>
      </c>
      <c r="F26" s="31" t="s">
        <v>108</v>
      </c>
      <c r="G26" s="91" t="str">
        <f>VLOOKUP(B26,BusECU!A:C,3,0)</f>
        <v>Siemens Traction Control Unit</v>
      </c>
      <c r="H26" s="17" t="s">
        <v>33</v>
      </c>
      <c r="I26" s="22" t="str">
        <f>VLOOKUP(J26,Formulas!$A$63:$C$66,3,FALSE)</f>
        <v>TBD35</v>
      </c>
      <c r="J26" s="50" t="s">
        <v>34</v>
      </c>
      <c r="K26" s="17" t="str">
        <f>VLOOKUP(J26,Formulas!$A$64:$B$66,2,FALSE)</f>
        <v>Red Warning Siemens Traction Control Unit</v>
      </c>
    </row>
    <row r="27" spans="1:11">
      <c r="A27" s="91" t="str">
        <f>VLOOKUP(B27,BusECU!A:C,2,0)</f>
        <v>INV_EM1</v>
      </c>
      <c r="B27" s="17" t="s">
        <v>28</v>
      </c>
      <c r="C27" s="21" t="s">
        <v>109</v>
      </c>
      <c r="D27" s="21" t="s">
        <v>40</v>
      </c>
      <c r="E27" s="21" t="s">
        <v>110</v>
      </c>
      <c r="F27" s="31" t="s">
        <v>111</v>
      </c>
      <c r="G27" s="91" t="str">
        <f>VLOOKUP(B27,BusECU!A:C,3,0)</f>
        <v>Siemens Traction Control Unit</v>
      </c>
      <c r="H27" s="17" t="s">
        <v>33</v>
      </c>
      <c r="I27" s="22" t="str">
        <f>VLOOKUP(J27,Formulas!$A$63:$C$66,3,FALSE)</f>
        <v>TBD35</v>
      </c>
      <c r="J27" s="50" t="s">
        <v>34</v>
      </c>
      <c r="K27" s="17" t="str">
        <f>VLOOKUP(J27,Formulas!$A$64:$B$66,2,FALSE)</f>
        <v>Red Warning Siemens Traction Control Unit</v>
      </c>
    </row>
    <row r="28" spans="1:11">
      <c r="A28" s="91" t="str">
        <f>VLOOKUP(B28,BusECU!A:C,2,0)</f>
        <v>INV_EM1</v>
      </c>
      <c r="B28" s="17" t="s">
        <v>28</v>
      </c>
      <c r="C28" s="21" t="s">
        <v>59</v>
      </c>
      <c r="D28" s="21" t="s">
        <v>40</v>
      </c>
      <c r="E28" s="21" t="s">
        <v>112</v>
      </c>
      <c r="F28" s="31" t="s">
        <v>113</v>
      </c>
      <c r="G28" s="91" t="str">
        <f>VLOOKUP(B28,BusECU!A:C,3,0)</f>
        <v>Siemens Traction Control Unit</v>
      </c>
      <c r="H28" s="17" t="s">
        <v>33</v>
      </c>
      <c r="I28" s="22" t="str">
        <f>VLOOKUP(J28,Formulas!$A$63:$C$66,3,FALSE)</f>
        <v>TBD35</v>
      </c>
      <c r="J28" s="50" t="s">
        <v>34</v>
      </c>
      <c r="K28" s="17" t="str">
        <f>VLOOKUP(J28,Formulas!$A$64:$B$66,2,FALSE)</f>
        <v>Red Warning Siemens Traction Control Unit</v>
      </c>
    </row>
    <row r="29" spans="1:11">
      <c r="A29" s="91" t="str">
        <f>VLOOKUP(B29,BusECU!A:C,2,0)</f>
        <v>INV_EM1</v>
      </c>
      <c r="B29" s="17" t="s">
        <v>28</v>
      </c>
      <c r="C29" s="21" t="s">
        <v>114</v>
      </c>
      <c r="D29" s="21" t="s">
        <v>56</v>
      </c>
      <c r="E29" s="21" t="s">
        <v>115</v>
      </c>
      <c r="F29" s="31" t="s">
        <v>116</v>
      </c>
      <c r="G29" s="91" t="str">
        <f>VLOOKUP(B29,BusECU!A:C,3,0)</f>
        <v>Siemens Traction Control Unit</v>
      </c>
      <c r="H29" s="17" t="s">
        <v>33</v>
      </c>
      <c r="I29" s="22" t="str">
        <f>VLOOKUP(J29,Formulas!$A$63:$C$66,3,FALSE)</f>
        <v>TBD35</v>
      </c>
      <c r="J29" s="50" t="s">
        <v>34</v>
      </c>
      <c r="K29" s="17" t="str">
        <f>VLOOKUP(J29,Formulas!$A$64:$B$66,2,FALSE)</f>
        <v>Red Warning Siemens Traction Control Unit</v>
      </c>
    </row>
    <row r="30" spans="1:11">
      <c r="A30" s="91" t="str">
        <f>VLOOKUP(B30,BusECU!A:C,2,0)</f>
        <v>INV_EM1</v>
      </c>
      <c r="B30" s="17" t="s">
        <v>28</v>
      </c>
      <c r="C30" s="21" t="s">
        <v>73</v>
      </c>
      <c r="D30" s="21" t="s">
        <v>117</v>
      </c>
      <c r="E30" s="21" t="s">
        <v>118</v>
      </c>
      <c r="F30" s="31" t="s">
        <v>119</v>
      </c>
      <c r="G30" s="91" t="str">
        <f>VLOOKUP(B30,BusECU!A:C,3,0)</f>
        <v>Siemens Traction Control Unit</v>
      </c>
      <c r="H30" s="17" t="s">
        <v>77</v>
      </c>
      <c r="I30" s="22" t="str">
        <f>VLOOKUP(J30,Formulas!$A$63:$C$66,3,FALSE)</f>
        <v>TBD36</v>
      </c>
      <c r="J30" s="22" t="s">
        <v>78</v>
      </c>
      <c r="K30" s="17" t="str">
        <f>VLOOKUP(J30,Formulas!$A$64:$B$66,2,FALSE)</f>
        <v>Amber Warning Siemens Traction Control Unit</v>
      </c>
    </row>
    <row r="31" spans="1:11">
      <c r="A31" s="91" t="str">
        <f>VLOOKUP(B31,BusECU!A:C,2,0)</f>
        <v>INV_EM1</v>
      </c>
      <c r="B31" s="17" t="s">
        <v>28</v>
      </c>
      <c r="C31" s="21" t="s">
        <v>59</v>
      </c>
      <c r="D31" s="21" t="s">
        <v>117</v>
      </c>
      <c r="E31" s="17" t="s">
        <v>120</v>
      </c>
      <c r="F31" s="31" t="s">
        <v>121</v>
      </c>
      <c r="G31" s="91" t="str">
        <f>VLOOKUP(B31,BusECU!A:C,3,0)</f>
        <v>Siemens Traction Control Unit</v>
      </c>
      <c r="H31" s="17" t="s">
        <v>33</v>
      </c>
      <c r="I31" s="22" t="str">
        <f>VLOOKUP(J31,Formulas!$A$63:$C$66,3,FALSE)</f>
        <v>TBD35</v>
      </c>
      <c r="J31" s="50" t="s">
        <v>34</v>
      </c>
      <c r="K31" s="17" t="str">
        <f>VLOOKUP(J31,Formulas!$A$64:$B$66,2,FALSE)</f>
        <v>Red Warning Siemens Traction Control Unit</v>
      </c>
    </row>
    <row r="32" spans="1:11">
      <c r="A32" s="91" t="str">
        <f>VLOOKUP(B32,BusECU!A:C,2,0)</f>
        <v>INV_EM1</v>
      </c>
      <c r="B32" s="17" t="s">
        <v>28</v>
      </c>
      <c r="C32" s="21" t="s">
        <v>114</v>
      </c>
      <c r="D32" s="21" t="s">
        <v>117</v>
      </c>
      <c r="E32" s="21" t="s">
        <v>122</v>
      </c>
      <c r="F32" s="31" t="s">
        <v>123</v>
      </c>
      <c r="G32" s="91" t="str">
        <f>VLOOKUP(B32,BusECU!A:C,3,0)</f>
        <v>Siemens Traction Control Unit</v>
      </c>
      <c r="H32" s="17" t="s">
        <v>77</v>
      </c>
      <c r="I32" s="22" t="str">
        <f>VLOOKUP(J32,Formulas!$A$63:$C$66,3,FALSE)</f>
        <v>TBD36</v>
      </c>
      <c r="J32" s="22" t="s">
        <v>78</v>
      </c>
      <c r="K32" s="17" t="str">
        <f>VLOOKUP(J32,Formulas!$A$64:$B$66,2,FALSE)</f>
        <v>Amber Warning Siemens Traction Control Unit</v>
      </c>
    </row>
    <row r="33" spans="1:11">
      <c r="A33" s="91" t="str">
        <f>VLOOKUP(B33,BusECU!A:C,2,0)</f>
        <v>INV_EM1</v>
      </c>
      <c r="B33" s="17" t="s">
        <v>28</v>
      </c>
      <c r="C33" s="21" t="s">
        <v>124</v>
      </c>
      <c r="D33" s="21" t="s">
        <v>56</v>
      </c>
      <c r="E33" s="21" t="s">
        <v>125</v>
      </c>
      <c r="F33" s="31" t="s">
        <v>126</v>
      </c>
      <c r="G33" s="91" t="str">
        <f>VLOOKUP(B33,BusECU!A:C,3,0)</f>
        <v>Siemens Traction Control Unit</v>
      </c>
      <c r="H33" s="17" t="s">
        <v>77</v>
      </c>
      <c r="I33" s="22" t="str">
        <f>VLOOKUP(J33,Formulas!$A$63:$C$66,3,FALSE)</f>
        <v>TBD36</v>
      </c>
      <c r="J33" s="22" t="s">
        <v>78</v>
      </c>
      <c r="K33" s="17" t="str">
        <f>VLOOKUP(J33,Formulas!$A$64:$B$66,2,FALSE)</f>
        <v>Amber Warning Siemens Traction Control Unit</v>
      </c>
    </row>
    <row r="34" spans="1:11">
      <c r="A34" s="91" t="str">
        <f>VLOOKUP(B34,BusECU!A:C,2,0)</f>
        <v>INV_EM1</v>
      </c>
      <c r="B34" s="17" t="s">
        <v>28</v>
      </c>
      <c r="C34" s="21" t="s">
        <v>127</v>
      </c>
      <c r="D34" s="21" t="s">
        <v>128</v>
      </c>
      <c r="E34" s="21" t="s">
        <v>129</v>
      </c>
      <c r="F34" s="31" t="s">
        <v>130</v>
      </c>
      <c r="G34" s="91" t="str">
        <f>VLOOKUP(B34,BusECU!A:C,3,0)</f>
        <v>Siemens Traction Control Unit</v>
      </c>
      <c r="H34" s="17" t="s">
        <v>33</v>
      </c>
      <c r="I34" s="22" t="str">
        <f>VLOOKUP(J34,Formulas!$A$63:$C$66,3,FALSE)</f>
        <v>TBD35</v>
      </c>
      <c r="J34" s="50" t="s">
        <v>34</v>
      </c>
      <c r="K34" s="17" t="str">
        <f>VLOOKUP(J34,Formulas!$A$64:$B$66,2,FALSE)</f>
        <v>Red Warning Siemens Traction Control Unit</v>
      </c>
    </row>
    <row r="35" spans="1:11">
      <c r="A35" s="91" t="str">
        <f>VLOOKUP(B35,BusECU!A:C,2,0)</f>
        <v>INV_EM1</v>
      </c>
      <c r="B35" s="17" t="s">
        <v>28</v>
      </c>
      <c r="C35" s="21" t="s">
        <v>127</v>
      </c>
      <c r="D35" s="21" t="s">
        <v>56</v>
      </c>
      <c r="E35" s="21" t="s">
        <v>131</v>
      </c>
      <c r="F35" s="31" t="s">
        <v>132</v>
      </c>
      <c r="G35" s="91" t="str">
        <f>VLOOKUP(B35,BusECU!A:C,3,0)</f>
        <v>Siemens Traction Control Unit</v>
      </c>
      <c r="H35" s="17" t="s">
        <v>33</v>
      </c>
      <c r="I35" s="22" t="str">
        <f>VLOOKUP(J35,Formulas!$A$63:$C$66,3,FALSE)</f>
        <v>TBD35</v>
      </c>
      <c r="J35" s="50" t="s">
        <v>34</v>
      </c>
      <c r="K35" s="17" t="str">
        <f>VLOOKUP(J35,Formulas!$A$64:$B$66,2,FALSE)</f>
        <v>Red Warning Siemens Traction Control Unit</v>
      </c>
    </row>
    <row r="36" spans="1:11">
      <c r="A36" s="91" t="str">
        <f>VLOOKUP(B36,BusECU!A:C,2,0)</f>
        <v>INV_EM1</v>
      </c>
      <c r="B36" s="17" t="s">
        <v>28</v>
      </c>
      <c r="C36" s="21" t="s">
        <v>133</v>
      </c>
      <c r="D36" s="21" t="s">
        <v>134</v>
      </c>
      <c r="E36" s="21" t="s">
        <v>135</v>
      </c>
      <c r="F36" s="31" t="s">
        <v>136</v>
      </c>
      <c r="G36" s="91" t="str">
        <f>VLOOKUP(B36,BusECU!A:C,3,0)</f>
        <v>Siemens Traction Control Unit</v>
      </c>
      <c r="H36" s="17" t="s">
        <v>77</v>
      </c>
      <c r="I36" s="22" t="str">
        <f>VLOOKUP(J36,Formulas!$A$63:$C$66,3,FALSE)</f>
        <v>TBD36</v>
      </c>
      <c r="J36" s="22" t="s">
        <v>78</v>
      </c>
      <c r="K36" s="17" t="str">
        <f>VLOOKUP(J36,Formulas!$A$64:$B$66,2,FALSE)</f>
        <v>Amber Warning Siemens Traction Control Unit</v>
      </c>
    </row>
    <row r="37" spans="1:11">
      <c r="A37" s="91" t="str">
        <f>VLOOKUP(B37,BusECU!A:C,2,0)</f>
        <v>INV_EM1</v>
      </c>
      <c r="B37" s="17" t="s">
        <v>28</v>
      </c>
      <c r="C37" s="21" t="s">
        <v>133</v>
      </c>
      <c r="D37" s="21" t="s">
        <v>137</v>
      </c>
      <c r="E37" s="21" t="s">
        <v>138</v>
      </c>
      <c r="F37" s="31" t="s">
        <v>139</v>
      </c>
      <c r="G37" s="91" t="str">
        <f>VLOOKUP(B37,BusECU!A:C,3,0)</f>
        <v>Siemens Traction Control Unit</v>
      </c>
      <c r="H37" s="17" t="s">
        <v>77</v>
      </c>
      <c r="I37" s="22" t="str">
        <f>VLOOKUP(J37,Formulas!$A$63:$C$66,3,FALSE)</f>
        <v>TBD36</v>
      </c>
      <c r="J37" s="22" t="s">
        <v>78</v>
      </c>
      <c r="K37" s="17" t="str">
        <f>VLOOKUP(J37,Formulas!$A$64:$B$66,2,FALSE)</f>
        <v>Amber Warning Siemens Traction Control Unit</v>
      </c>
    </row>
    <row r="38" spans="1:11">
      <c r="A38" s="91" t="str">
        <f>VLOOKUP(B38,BusECU!A:C,2,0)</f>
        <v>INV_EM1</v>
      </c>
      <c r="B38" s="17" t="s">
        <v>28</v>
      </c>
      <c r="C38" s="21" t="s">
        <v>140</v>
      </c>
      <c r="D38" s="21" t="s">
        <v>134</v>
      </c>
      <c r="E38" s="21" t="s">
        <v>141</v>
      </c>
      <c r="F38" s="31" t="s">
        <v>142</v>
      </c>
      <c r="G38" s="91" t="str">
        <f>VLOOKUP(B38,BusECU!A:C,3,0)</f>
        <v>Siemens Traction Control Unit</v>
      </c>
      <c r="H38" s="17" t="s">
        <v>77</v>
      </c>
      <c r="I38" s="22" t="str">
        <f>VLOOKUP(J38,Formulas!$A$63:$C$66,3,FALSE)</f>
        <v>TBD36</v>
      </c>
      <c r="J38" s="22" t="s">
        <v>78</v>
      </c>
      <c r="K38" s="17" t="str">
        <f>VLOOKUP(J38,Formulas!$A$64:$B$66,2,FALSE)</f>
        <v>Amber Warning Siemens Traction Control Unit</v>
      </c>
    </row>
    <row r="39" spans="1:11" ht="18" customHeight="1">
      <c r="A39" s="91" t="str">
        <f>VLOOKUP(B39,BusECU!A:C,2,0)</f>
        <v>INV_EM1</v>
      </c>
      <c r="B39" s="17" t="s">
        <v>28</v>
      </c>
      <c r="C39" s="21" t="s">
        <v>140</v>
      </c>
      <c r="D39" s="21" t="s">
        <v>137</v>
      </c>
      <c r="E39" s="21" t="s">
        <v>143</v>
      </c>
      <c r="F39" s="31" t="s">
        <v>144</v>
      </c>
      <c r="G39" s="91" t="str">
        <f>VLOOKUP(B39,BusECU!A:C,3,0)</f>
        <v>Siemens Traction Control Unit</v>
      </c>
      <c r="H39" s="17" t="s">
        <v>77</v>
      </c>
      <c r="I39" s="22" t="str">
        <f>VLOOKUP(J39,Formulas!$A$63:$C$66,3,FALSE)</f>
        <v>TBD36</v>
      </c>
      <c r="J39" s="22" t="s">
        <v>78</v>
      </c>
      <c r="K39" s="17" t="str">
        <f>VLOOKUP(J39,Formulas!$A$64:$B$66,2,FALSE)</f>
        <v>Amber Warning Siemens Traction Control Unit</v>
      </c>
    </row>
    <row r="40" spans="1:11">
      <c r="A40" s="91" t="str">
        <f>VLOOKUP(B40,BusECU!A:C,2,0)</f>
        <v>INV_EM1</v>
      </c>
      <c r="B40" s="17" t="s">
        <v>28</v>
      </c>
      <c r="C40" s="21" t="s">
        <v>145</v>
      </c>
      <c r="D40" s="21" t="s">
        <v>134</v>
      </c>
      <c r="E40" s="21" t="s">
        <v>146</v>
      </c>
      <c r="F40" s="31" t="s">
        <v>147</v>
      </c>
      <c r="G40" s="91" t="str">
        <f>VLOOKUP(B40,BusECU!A:C,3,0)</f>
        <v>Siemens Traction Control Unit</v>
      </c>
      <c r="H40" s="17" t="s">
        <v>77</v>
      </c>
      <c r="I40" s="22" t="str">
        <f>VLOOKUP(J40,Formulas!$A$63:$C$66,3,FALSE)</f>
        <v>TBD36</v>
      </c>
      <c r="J40" s="22" t="s">
        <v>78</v>
      </c>
      <c r="K40" s="17" t="str">
        <f>VLOOKUP(J40,Formulas!$A$64:$B$66,2,FALSE)</f>
        <v>Amber Warning Siemens Traction Control Unit</v>
      </c>
    </row>
    <row r="41" spans="1:11">
      <c r="A41" s="91" t="str">
        <f>VLOOKUP(B41,BusECU!A:C,2,0)</f>
        <v>INV_EM1</v>
      </c>
      <c r="B41" s="17" t="s">
        <v>28</v>
      </c>
      <c r="C41" s="21" t="s">
        <v>145</v>
      </c>
      <c r="D41" s="21" t="s">
        <v>137</v>
      </c>
      <c r="E41" s="17" t="s">
        <v>148</v>
      </c>
      <c r="F41" s="31" t="s">
        <v>149</v>
      </c>
      <c r="G41" s="91" t="str">
        <f>VLOOKUP(B41,BusECU!A:C,3,0)</f>
        <v>Siemens Traction Control Unit</v>
      </c>
      <c r="H41" s="17" t="s">
        <v>77</v>
      </c>
      <c r="I41" s="22" t="str">
        <f>VLOOKUP(J41,Formulas!$A$63:$C$66,3,FALSE)</f>
        <v>TBD36</v>
      </c>
      <c r="J41" s="22" t="s">
        <v>78</v>
      </c>
      <c r="K41" s="17" t="str">
        <f>VLOOKUP(J41,Formulas!$A$64:$B$66,2,FALSE)</f>
        <v>Amber Warning Siemens Traction Control Unit</v>
      </c>
    </row>
    <row r="42" spans="1:11">
      <c r="A42" s="91" t="str">
        <f>VLOOKUP(B42,BusECU!A:C,2,0)</f>
        <v>INV_EM1</v>
      </c>
      <c r="B42" s="17" t="s">
        <v>28</v>
      </c>
      <c r="C42" s="21" t="s">
        <v>150</v>
      </c>
      <c r="D42" s="21" t="s">
        <v>56</v>
      </c>
      <c r="E42" s="21" t="s">
        <v>151</v>
      </c>
      <c r="F42" s="31" t="s">
        <v>152</v>
      </c>
      <c r="G42" s="91" t="str">
        <f>VLOOKUP(B42,BusECU!A:C,3,0)</f>
        <v>Siemens Traction Control Unit</v>
      </c>
      <c r="H42" s="17" t="s">
        <v>33</v>
      </c>
      <c r="I42" s="22" t="str">
        <f>VLOOKUP(J42,Formulas!$A$63:$C$66,3,FALSE)</f>
        <v>TBD35</v>
      </c>
      <c r="J42" s="50" t="s">
        <v>34</v>
      </c>
      <c r="K42" s="17" t="str">
        <f>VLOOKUP(J42,Formulas!$A$64:$B$66,2,FALSE)</f>
        <v>Red Warning Siemens Traction Control Unit</v>
      </c>
    </row>
    <row r="43" spans="1:11">
      <c r="A43" s="91" t="str">
        <f>VLOOKUP(B43,BusECU!A:C,2,0)</f>
        <v>INV_EM1</v>
      </c>
      <c r="B43" s="17" t="s">
        <v>28</v>
      </c>
      <c r="C43" s="21" t="s">
        <v>59</v>
      </c>
      <c r="D43" s="21" t="s">
        <v>153</v>
      </c>
      <c r="E43" s="21" t="s">
        <v>154</v>
      </c>
      <c r="F43" s="31" t="s">
        <v>155</v>
      </c>
      <c r="G43" s="91" t="str">
        <f>VLOOKUP(B43,BusECU!A:C,3,0)</f>
        <v>Siemens Traction Control Unit</v>
      </c>
      <c r="H43" s="17" t="s">
        <v>33</v>
      </c>
      <c r="I43" s="22" t="str">
        <f>VLOOKUP(J43,Formulas!$A$63:$C$66,3,FALSE)</f>
        <v>TBD35</v>
      </c>
      <c r="J43" s="50" t="s">
        <v>34</v>
      </c>
      <c r="K43" s="17" t="str">
        <f>VLOOKUP(J43,Formulas!$A$64:$B$66,2,FALSE)</f>
        <v>Red Warning Siemens Traction Control Unit</v>
      </c>
    </row>
    <row r="44" spans="1:11">
      <c r="A44" s="91" t="str">
        <f>VLOOKUP(B44,BusECU!A:C,2,0)</f>
        <v>INV_EM1</v>
      </c>
      <c r="B44" s="17" t="s">
        <v>28</v>
      </c>
      <c r="C44" s="21" t="s">
        <v>59</v>
      </c>
      <c r="D44" s="21" t="s">
        <v>56</v>
      </c>
      <c r="E44" s="21" t="s">
        <v>156</v>
      </c>
      <c r="F44" s="31" t="s">
        <v>157</v>
      </c>
      <c r="G44" s="91" t="str">
        <f>VLOOKUP(B44,BusECU!A:C,3,0)</f>
        <v>Siemens Traction Control Unit</v>
      </c>
      <c r="H44" s="17" t="s">
        <v>33</v>
      </c>
      <c r="I44" s="22" t="str">
        <f>VLOOKUP(J44,Formulas!$A$63:$C$66,3,FALSE)</f>
        <v>TBD35</v>
      </c>
      <c r="J44" s="50" t="s">
        <v>34</v>
      </c>
      <c r="K44" s="17" t="str">
        <f>VLOOKUP(J44,Formulas!$A$64:$B$66,2,FALSE)</f>
        <v>Red Warning Siemens Traction Control Unit</v>
      </c>
    </row>
    <row r="45" spans="1:11">
      <c r="A45" s="91" t="str">
        <f>VLOOKUP(B45,BusECU!A:C,2,0)</f>
        <v>INV_EM1</v>
      </c>
      <c r="B45" s="17" t="s">
        <v>28</v>
      </c>
      <c r="C45" s="21" t="s">
        <v>158</v>
      </c>
      <c r="D45" s="21" t="s">
        <v>134</v>
      </c>
      <c r="E45" s="21" t="s">
        <v>159</v>
      </c>
      <c r="F45" s="31" t="s">
        <v>160</v>
      </c>
      <c r="G45" s="91" t="str">
        <f>VLOOKUP(B45,BusECU!A:C,3,0)</f>
        <v>Siemens Traction Control Unit</v>
      </c>
      <c r="H45" s="17" t="s">
        <v>33</v>
      </c>
      <c r="I45" s="22" t="str">
        <f>VLOOKUP(J45,Formulas!$A$63:$C$66,3,FALSE)</f>
        <v>TBD35</v>
      </c>
      <c r="J45" s="50" t="s">
        <v>34</v>
      </c>
      <c r="K45" s="17" t="str">
        <f>VLOOKUP(J45,Formulas!$A$64:$B$66,2,FALSE)</f>
        <v>Red Warning Siemens Traction Control Unit</v>
      </c>
    </row>
    <row r="46" spans="1:11">
      <c r="A46" s="91" t="str">
        <f>VLOOKUP(B46,BusECU!A:C,2,0)</f>
        <v>INV_EM1</v>
      </c>
      <c r="B46" s="17" t="s">
        <v>28</v>
      </c>
      <c r="C46" s="21" t="s">
        <v>59</v>
      </c>
      <c r="D46" s="21" t="s">
        <v>134</v>
      </c>
      <c r="E46" s="21" t="s">
        <v>161</v>
      </c>
      <c r="F46" s="31" t="s">
        <v>162</v>
      </c>
      <c r="G46" s="91" t="str">
        <f>VLOOKUP(B46,BusECU!A:C,3,0)</f>
        <v>Siemens Traction Control Unit</v>
      </c>
      <c r="H46" s="17" t="s">
        <v>33</v>
      </c>
      <c r="I46" s="22" t="str">
        <f>VLOOKUP(J46,Formulas!$A$63:$C$66,3,FALSE)</f>
        <v>TBD35</v>
      </c>
      <c r="J46" s="50" t="s">
        <v>34</v>
      </c>
      <c r="K46" s="17" t="str">
        <f>VLOOKUP(J46,Formulas!$A$64:$B$66,2,FALSE)</f>
        <v>Red Warning Siemens Traction Control Unit</v>
      </c>
    </row>
    <row r="47" spans="1:11">
      <c r="A47" s="91" t="str">
        <f>VLOOKUP(B47,BusECU!A:C,2,0)</f>
        <v>INV_EM1</v>
      </c>
      <c r="B47" s="17" t="s">
        <v>28</v>
      </c>
      <c r="C47" s="21" t="s">
        <v>163</v>
      </c>
      <c r="D47" s="21" t="s">
        <v>40</v>
      </c>
      <c r="E47" s="21" t="s">
        <v>164</v>
      </c>
      <c r="F47" s="31" t="s">
        <v>165</v>
      </c>
      <c r="G47" s="91" t="str">
        <f>VLOOKUP(B47,BusECU!A:C,3,0)</f>
        <v>Siemens Traction Control Unit</v>
      </c>
      <c r="H47" s="17" t="s">
        <v>33</v>
      </c>
      <c r="I47" s="22" t="str">
        <f>VLOOKUP(J47,Formulas!$A$63:$C$66,3,FALSE)</f>
        <v>TBD35</v>
      </c>
      <c r="J47" s="50" t="s">
        <v>34</v>
      </c>
      <c r="K47" s="17" t="str">
        <f>VLOOKUP(J47,Formulas!$A$64:$B$66,2,FALSE)</f>
        <v>Red Warning Siemens Traction Control Unit</v>
      </c>
    </row>
    <row r="48" spans="1:11">
      <c r="A48" s="91" t="str">
        <f>VLOOKUP(B48,BusECU!A:C,2,0)</f>
        <v>INV_EM1</v>
      </c>
      <c r="B48" s="17" t="s">
        <v>28</v>
      </c>
      <c r="C48" s="21" t="s">
        <v>166</v>
      </c>
      <c r="D48" s="21" t="s">
        <v>128</v>
      </c>
      <c r="E48" s="21" t="s">
        <v>167</v>
      </c>
      <c r="F48" s="31" t="s">
        <v>168</v>
      </c>
      <c r="G48" s="91" t="str">
        <f>VLOOKUP(B48,BusECU!A:C,3,0)</f>
        <v>Siemens Traction Control Unit</v>
      </c>
      <c r="H48" s="17" t="s">
        <v>33</v>
      </c>
      <c r="I48" s="22" t="str">
        <f>VLOOKUP(J48,Formulas!$A$63:$C$66,3,FALSE)</f>
        <v>TBD35</v>
      </c>
      <c r="J48" s="50" t="s">
        <v>34</v>
      </c>
      <c r="K48" s="17" t="str">
        <f>VLOOKUP(J48,Formulas!$A$64:$B$66,2,FALSE)</f>
        <v>Red Warning Siemens Traction Control Unit</v>
      </c>
    </row>
    <row r="49" spans="1:11">
      <c r="A49" s="91" t="str">
        <f>VLOOKUP(B49,BusECU!A:C,2,0)</f>
        <v>INV_EM1</v>
      </c>
      <c r="B49" s="17" t="s">
        <v>28</v>
      </c>
      <c r="C49" s="21" t="s">
        <v>169</v>
      </c>
      <c r="D49" s="21" t="s">
        <v>40</v>
      </c>
      <c r="E49" s="21" t="s">
        <v>170</v>
      </c>
      <c r="F49" s="31" t="s">
        <v>171</v>
      </c>
      <c r="G49" s="91" t="str">
        <f>VLOOKUP(B49,BusECU!A:C,3,0)</f>
        <v>Siemens Traction Control Unit</v>
      </c>
      <c r="H49" s="17" t="s">
        <v>33</v>
      </c>
      <c r="I49" s="22" t="str">
        <f>VLOOKUP(J49,Formulas!$A$63:$C$66,3,FALSE)</f>
        <v>TBD35</v>
      </c>
      <c r="J49" s="50" t="s">
        <v>34</v>
      </c>
      <c r="K49" s="17" t="str">
        <f>VLOOKUP(J49,Formulas!$A$64:$B$66,2,FALSE)</f>
        <v>Red Warning Siemens Traction Control Unit</v>
      </c>
    </row>
    <row r="50" spans="1:11">
      <c r="A50" s="91" t="str">
        <f>VLOOKUP(B50,BusECU!A:C,2,0)</f>
        <v>INV_EM1</v>
      </c>
      <c r="B50" s="17" t="s">
        <v>28</v>
      </c>
      <c r="C50" s="21" t="s">
        <v>43</v>
      </c>
      <c r="D50" s="21" t="s">
        <v>30</v>
      </c>
      <c r="E50" s="21" t="s">
        <v>172</v>
      </c>
      <c r="F50" s="31" t="s">
        <v>173</v>
      </c>
      <c r="G50" s="91" t="str">
        <f>VLOOKUP(B50,BusECU!A:C,3,0)</f>
        <v>Siemens Traction Control Unit</v>
      </c>
      <c r="H50" s="17" t="s">
        <v>33</v>
      </c>
      <c r="I50" s="22" t="str">
        <f>VLOOKUP(J50,Formulas!$A$63:$C$66,3,FALSE)</f>
        <v>TBD35</v>
      </c>
      <c r="J50" s="50" t="s">
        <v>34</v>
      </c>
      <c r="K50" s="17" t="str">
        <f>VLOOKUP(J50,Formulas!$A$64:$B$66,2,FALSE)</f>
        <v>Red Warning Siemens Traction Control Unit</v>
      </c>
    </row>
    <row r="51" spans="1:11">
      <c r="A51" s="91" t="str">
        <f>VLOOKUP(B51,BusECU!A:C,2,0)</f>
        <v>INV_EM1</v>
      </c>
      <c r="B51" s="17" t="s">
        <v>28</v>
      </c>
      <c r="C51" s="21" t="s">
        <v>43</v>
      </c>
      <c r="D51" s="21" t="s">
        <v>174</v>
      </c>
      <c r="E51" s="21" t="s">
        <v>175</v>
      </c>
      <c r="F51" s="31" t="s">
        <v>176</v>
      </c>
      <c r="G51" s="91" t="str">
        <f>VLOOKUP(B51,BusECU!A:C,3,0)</f>
        <v>Siemens Traction Control Unit</v>
      </c>
      <c r="H51" s="17" t="s">
        <v>33</v>
      </c>
      <c r="I51" s="22" t="str">
        <f>VLOOKUP(J51,Formulas!$A$63:$C$66,3,FALSE)</f>
        <v>TBD35</v>
      </c>
      <c r="J51" s="50" t="s">
        <v>34</v>
      </c>
      <c r="K51" s="17" t="str">
        <f>VLOOKUP(J51,Formulas!$A$64:$B$66,2,FALSE)</f>
        <v>Red Warning Siemens Traction Control Unit</v>
      </c>
    </row>
    <row r="52" spans="1:11" ht="18" customHeight="1">
      <c r="A52" s="91" t="str">
        <f>VLOOKUP(B52,BusECU!A:C,2,0)</f>
        <v>INV_EM1</v>
      </c>
      <c r="B52" s="17" t="s">
        <v>28</v>
      </c>
      <c r="C52" s="21" t="s">
        <v>43</v>
      </c>
      <c r="D52" s="21" t="s">
        <v>134</v>
      </c>
      <c r="E52" s="21" t="s">
        <v>177</v>
      </c>
      <c r="F52" s="31" t="s">
        <v>178</v>
      </c>
      <c r="G52" s="91" t="str">
        <f>VLOOKUP(B52,BusECU!A:C,3,0)</f>
        <v>Siemens Traction Control Unit</v>
      </c>
      <c r="H52" s="17" t="s">
        <v>33</v>
      </c>
      <c r="I52" s="22" t="str">
        <f>VLOOKUP(J52,Formulas!$A$63:$C$66,3,FALSE)</f>
        <v>TBD35</v>
      </c>
      <c r="J52" s="50" t="s">
        <v>34</v>
      </c>
      <c r="K52" s="17" t="str">
        <f>VLOOKUP(J52,Formulas!$A$64:$B$66,2,FALSE)</f>
        <v>Red Warning Siemens Traction Control Unit</v>
      </c>
    </row>
    <row r="53" spans="1:11">
      <c r="A53" s="91" t="str">
        <f>VLOOKUP(B53,BusECU!A:C,2,0)</f>
        <v>INV_EM1</v>
      </c>
      <c r="B53" s="17" t="s">
        <v>28</v>
      </c>
      <c r="C53" s="21" t="s">
        <v>43</v>
      </c>
      <c r="D53" s="21" t="s">
        <v>137</v>
      </c>
      <c r="E53" s="21" t="s">
        <v>179</v>
      </c>
      <c r="F53" s="31" t="s">
        <v>180</v>
      </c>
      <c r="G53" s="91" t="str">
        <f>VLOOKUP(B53,BusECU!A:C,3,0)</f>
        <v>Siemens Traction Control Unit</v>
      </c>
      <c r="H53" s="17" t="s">
        <v>33</v>
      </c>
      <c r="I53" s="22" t="str">
        <f>VLOOKUP(J53,Formulas!$A$63:$C$66,3,FALSE)</f>
        <v>TBD35</v>
      </c>
      <c r="J53" s="50" t="s">
        <v>34</v>
      </c>
      <c r="K53" s="17" t="str">
        <f>VLOOKUP(J53,Formulas!$A$64:$B$66,2,FALSE)</f>
        <v>Red Warning Siemens Traction Control Unit</v>
      </c>
    </row>
    <row r="54" spans="1:11">
      <c r="A54" s="91" t="str">
        <f>VLOOKUP(B54,BusECU!A:C,2,0)</f>
        <v>INV_EM1</v>
      </c>
      <c r="B54" s="17" t="s">
        <v>28</v>
      </c>
      <c r="C54" s="21" t="s">
        <v>43</v>
      </c>
      <c r="D54" s="21" t="s">
        <v>117</v>
      </c>
      <c r="E54" s="21" t="s">
        <v>181</v>
      </c>
      <c r="F54" s="31" t="s">
        <v>182</v>
      </c>
      <c r="G54" s="91" t="str">
        <f>VLOOKUP(B54,BusECU!A:C,3,0)</f>
        <v>Siemens Traction Control Unit</v>
      </c>
      <c r="H54" s="17" t="s">
        <v>33</v>
      </c>
      <c r="I54" s="22" t="str">
        <f>VLOOKUP(J54,Formulas!$A$63:$C$66,3,FALSE)</f>
        <v>TBD35</v>
      </c>
      <c r="J54" s="50" t="s">
        <v>34</v>
      </c>
      <c r="K54" s="17" t="str">
        <f>VLOOKUP(J54,Formulas!$A$64:$B$66,2,FALSE)</f>
        <v>Red Warning Siemens Traction Control Unit</v>
      </c>
    </row>
    <row r="55" spans="1:11">
      <c r="A55" s="91" t="str">
        <f>VLOOKUP(B55,BusECU!A:C,2,0)</f>
        <v>INV_EM1</v>
      </c>
      <c r="B55" s="17" t="s">
        <v>28</v>
      </c>
      <c r="C55" s="21" t="s">
        <v>43</v>
      </c>
      <c r="D55" s="21" t="s">
        <v>82</v>
      </c>
      <c r="E55" s="21" t="s">
        <v>183</v>
      </c>
      <c r="F55" s="31" t="s">
        <v>184</v>
      </c>
      <c r="G55" s="91" t="str">
        <f>VLOOKUP(B55,BusECU!A:C,3,0)</f>
        <v>Siemens Traction Control Unit</v>
      </c>
      <c r="H55" s="17" t="s">
        <v>33</v>
      </c>
      <c r="I55" s="22" t="str">
        <f>VLOOKUP(J55,Formulas!$A$63:$C$66,3,FALSE)</f>
        <v>TBD35</v>
      </c>
      <c r="J55" s="50" t="s">
        <v>34</v>
      </c>
      <c r="K55" s="17" t="str">
        <f>VLOOKUP(J55,Formulas!$A$64:$B$66,2,FALSE)</f>
        <v>Red Warning Siemens Traction Control Unit</v>
      </c>
    </row>
    <row r="56" spans="1:11">
      <c r="A56" s="91" t="str">
        <f>VLOOKUP(B56,BusECU!A:C,2,0)</f>
        <v>INV_EM1</v>
      </c>
      <c r="B56" s="17" t="s">
        <v>28</v>
      </c>
      <c r="C56" s="21" t="s">
        <v>127</v>
      </c>
      <c r="D56" s="21" t="s">
        <v>117</v>
      </c>
      <c r="E56" s="21" t="s">
        <v>185</v>
      </c>
      <c r="F56" s="31" t="s">
        <v>186</v>
      </c>
      <c r="G56" s="91" t="str">
        <f>VLOOKUP(B56,BusECU!A:C,3,0)</f>
        <v>Siemens Traction Control Unit</v>
      </c>
      <c r="H56" s="17" t="s">
        <v>77</v>
      </c>
      <c r="I56" s="22" t="str">
        <f>VLOOKUP(J56,Formulas!$A$63:$C$66,3,FALSE)</f>
        <v>TBD36</v>
      </c>
      <c r="J56" s="22" t="s">
        <v>78</v>
      </c>
      <c r="K56" s="17" t="str">
        <f>VLOOKUP(J56,Formulas!$A$64:$B$66,2,FALSE)</f>
        <v>Amber Warning Siemens Traction Control Unit</v>
      </c>
    </row>
    <row r="57" spans="1:11">
      <c r="A57" s="91" t="str">
        <f>VLOOKUP(B57,BusECU!A:C,2,0)</f>
        <v>INV_EM1</v>
      </c>
      <c r="B57" s="17" t="s">
        <v>28</v>
      </c>
      <c r="C57" s="21" t="s">
        <v>43</v>
      </c>
      <c r="D57" s="21" t="s">
        <v>79</v>
      </c>
      <c r="E57" s="21" t="s">
        <v>187</v>
      </c>
      <c r="F57" s="31" t="s">
        <v>188</v>
      </c>
      <c r="G57" s="91" t="str">
        <f>VLOOKUP(B57,BusECU!A:C,3,0)</f>
        <v>Siemens Traction Control Unit</v>
      </c>
      <c r="H57" s="17" t="s">
        <v>33</v>
      </c>
      <c r="I57" s="22" t="str">
        <f>VLOOKUP(J57,Formulas!$A$63:$C$66,3,FALSE)</f>
        <v>TBD35</v>
      </c>
      <c r="J57" s="50" t="s">
        <v>34</v>
      </c>
      <c r="K57" s="17" t="str">
        <f>VLOOKUP(J57,Formulas!$A$64:$B$66,2,FALSE)</f>
        <v>Red Warning Siemens Traction Control Unit</v>
      </c>
    </row>
    <row r="58" spans="1:11">
      <c r="A58" s="91" t="str">
        <f>VLOOKUP(B58,BusECU!A:C,2,0)</f>
        <v>INV_EM1</v>
      </c>
      <c r="B58" s="17" t="s">
        <v>28</v>
      </c>
      <c r="C58" s="21" t="s">
        <v>127</v>
      </c>
      <c r="D58" s="21" t="s">
        <v>189</v>
      </c>
      <c r="E58" s="21" t="s">
        <v>190</v>
      </c>
      <c r="F58" s="31" t="s">
        <v>191</v>
      </c>
      <c r="G58" s="91" t="str">
        <f>VLOOKUP(B58,BusECU!A:C,3,0)</f>
        <v>Siemens Traction Control Unit</v>
      </c>
      <c r="H58" s="17" t="s">
        <v>33</v>
      </c>
      <c r="I58" s="22" t="str">
        <f>VLOOKUP(J58,Formulas!$A$63:$C$66,3,FALSE)</f>
        <v>TBD35</v>
      </c>
      <c r="J58" s="50" t="s">
        <v>34</v>
      </c>
      <c r="K58" s="17" t="str">
        <f>VLOOKUP(J58,Formulas!$A$64:$B$66,2,FALSE)</f>
        <v>Red Warning Siemens Traction Control Unit</v>
      </c>
    </row>
    <row r="59" spans="1:11">
      <c r="A59" s="91" t="str">
        <f>VLOOKUP(B59,BusECU!A:C,2,0)</f>
        <v>INV_EM1</v>
      </c>
      <c r="B59" s="17" t="s">
        <v>28</v>
      </c>
      <c r="C59" s="21" t="s">
        <v>127</v>
      </c>
      <c r="D59" s="21" t="s">
        <v>40</v>
      </c>
      <c r="E59" s="21" t="s">
        <v>192</v>
      </c>
      <c r="F59" s="31" t="s">
        <v>193</v>
      </c>
      <c r="G59" s="91" t="str">
        <f>VLOOKUP(B59,BusECU!A:C,3,0)</f>
        <v>Siemens Traction Control Unit</v>
      </c>
      <c r="H59" s="17" t="s">
        <v>33</v>
      </c>
      <c r="I59" s="22" t="str">
        <f>VLOOKUP(J59,Formulas!$A$63:$C$66,3,FALSE)</f>
        <v>TBD35</v>
      </c>
      <c r="J59" s="50" t="s">
        <v>34</v>
      </c>
      <c r="K59" s="17" t="str">
        <f>VLOOKUP(J59,Formulas!$A$64:$B$66,2,FALSE)</f>
        <v>Red Warning Siemens Traction Control Unit</v>
      </c>
    </row>
    <row r="60" spans="1:11">
      <c r="A60" s="91" t="str">
        <f>VLOOKUP(B60,BusECU!A:C,2,0)</f>
        <v>INV_EM1</v>
      </c>
      <c r="B60" s="17" t="s">
        <v>28</v>
      </c>
      <c r="C60" s="21" t="s">
        <v>127</v>
      </c>
      <c r="D60" s="21" t="s">
        <v>36</v>
      </c>
      <c r="E60" s="17" t="s">
        <v>194</v>
      </c>
      <c r="F60" s="31" t="s">
        <v>195</v>
      </c>
      <c r="G60" s="91" t="str">
        <f>VLOOKUP(B60,BusECU!A:C,3,0)</f>
        <v>Siemens Traction Control Unit</v>
      </c>
      <c r="H60" s="17" t="s">
        <v>33</v>
      </c>
      <c r="I60" s="22" t="str">
        <f>VLOOKUP(J60,Formulas!$A$63:$C$66,3,FALSE)</f>
        <v>TBD35</v>
      </c>
      <c r="J60" s="50" t="s">
        <v>34</v>
      </c>
      <c r="K60" s="17" t="str">
        <f>VLOOKUP(J60,Formulas!$A$64:$B$66,2,FALSE)</f>
        <v>Red Warning Siemens Traction Control Unit</v>
      </c>
    </row>
    <row r="61" spans="1:11">
      <c r="A61" s="91" t="str">
        <f>VLOOKUP(B61,BusECU!A:C,2,0)</f>
        <v>INV_EM1</v>
      </c>
      <c r="B61" s="17" t="s">
        <v>28</v>
      </c>
      <c r="C61" s="21" t="s">
        <v>127</v>
      </c>
      <c r="D61" s="21" t="s">
        <v>79</v>
      </c>
      <c r="E61" s="17" t="s">
        <v>196</v>
      </c>
      <c r="F61" s="31" t="s">
        <v>197</v>
      </c>
      <c r="G61" s="91" t="str">
        <f>VLOOKUP(B61,BusECU!A:C,3,0)</f>
        <v>Siemens Traction Control Unit</v>
      </c>
      <c r="H61" s="17" t="s">
        <v>33</v>
      </c>
      <c r="I61" s="22" t="str">
        <f>VLOOKUP(J61,Formulas!$A$63:$C$66,3,FALSE)</f>
        <v>TBD35</v>
      </c>
      <c r="J61" s="50" t="s">
        <v>34</v>
      </c>
      <c r="K61" s="17" t="str">
        <f>VLOOKUP(J61,Formulas!$A$64:$B$66,2,FALSE)</f>
        <v>Red Warning Siemens Traction Control Unit</v>
      </c>
    </row>
    <row r="62" spans="1:11">
      <c r="A62" s="91" t="str">
        <f>VLOOKUP(B62,BusECU!A:C,2,0)</f>
        <v>INV_EM1</v>
      </c>
      <c r="B62" s="17" t="s">
        <v>28</v>
      </c>
      <c r="C62" s="21" t="s">
        <v>127</v>
      </c>
      <c r="D62" s="21" t="s">
        <v>82</v>
      </c>
      <c r="E62" s="17" t="s">
        <v>198</v>
      </c>
      <c r="F62" s="31" t="s">
        <v>199</v>
      </c>
      <c r="G62" s="91" t="str">
        <f>VLOOKUP(B62,BusECU!A:C,3,0)</f>
        <v>Siemens Traction Control Unit</v>
      </c>
      <c r="H62" s="17" t="s">
        <v>33</v>
      </c>
      <c r="I62" s="22" t="str">
        <f>VLOOKUP(J62,Formulas!$A$63:$C$66,3,FALSE)</f>
        <v>TBD35</v>
      </c>
      <c r="J62" s="50" t="s">
        <v>34</v>
      </c>
      <c r="K62" s="17" t="str">
        <f>VLOOKUP(J62,Formulas!$A$64:$B$66,2,FALSE)</f>
        <v>Red Warning Siemens Traction Control Unit</v>
      </c>
    </row>
    <row r="63" spans="1:11">
      <c r="A63" s="91" t="str">
        <f>VLOOKUP(B63,BusECU!A:C,2,0)</f>
        <v>INV_EM1</v>
      </c>
      <c r="B63" s="17" t="s">
        <v>28</v>
      </c>
      <c r="C63" s="21" t="s">
        <v>127</v>
      </c>
      <c r="D63" s="21" t="s">
        <v>74</v>
      </c>
      <c r="E63" s="21" t="s">
        <v>200</v>
      </c>
      <c r="F63" s="31" t="s">
        <v>201</v>
      </c>
      <c r="G63" s="91" t="str">
        <f>VLOOKUP(B63,BusECU!A:C,3,0)</f>
        <v>Siemens Traction Control Unit</v>
      </c>
      <c r="H63" s="17" t="s">
        <v>33</v>
      </c>
      <c r="I63" s="22" t="str">
        <f>VLOOKUP(J63,Formulas!$A$63:$C$66,3,FALSE)</f>
        <v>TBD35</v>
      </c>
      <c r="J63" s="50" t="s">
        <v>34</v>
      </c>
      <c r="K63" s="17" t="str">
        <f>VLOOKUP(J63,Formulas!$A$64:$B$66,2,FALSE)</f>
        <v>Red Warning Siemens Traction Control Unit</v>
      </c>
    </row>
    <row r="64" spans="1:11">
      <c r="A64" s="91" t="str">
        <f>VLOOKUP(B64,BusECU!A:C,2,0)</f>
        <v>INV_EM1</v>
      </c>
      <c r="B64" s="17" t="s">
        <v>28</v>
      </c>
      <c r="C64" s="21" t="s">
        <v>202</v>
      </c>
      <c r="D64" s="21" t="s">
        <v>79</v>
      </c>
      <c r="E64" s="21" t="s">
        <v>203</v>
      </c>
      <c r="F64" s="31" t="s">
        <v>204</v>
      </c>
      <c r="G64" s="91" t="str">
        <f>VLOOKUP(B64,BusECU!A:C,3,0)</f>
        <v>Siemens Traction Control Unit</v>
      </c>
      <c r="H64" s="17" t="s">
        <v>33</v>
      </c>
      <c r="I64" s="22" t="str">
        <f>VLOOKUP(J64,Formulas!$A$63:$C$66,3,FALSE)</f>
        <v>TBD35</v>
      </c>
      <c r="J64" s="50" t="s">
        <v>34</v>
      </c>
      <c r="K64" s="17" t="str">
        <f>VLOOKUP(J64,Formulas!$A$64:$B$66,2,FALSE)</f>
        <v>Red Warning Siemens Traction Control Unit</v>
      </c>
    </row>
    <row r="65" spans="1:11" ht="15" customHeight="1">
      <c r="A65" s="91" t="str">
        <f>VLOOKUP(B65,BusECU!A:C,2,0)</f>
        <v>INV_EM1</v>
      </c>
      <c r="B65" s="17" t="s">
        <v>28</v>
      </c>
      <c r="C65" s="21" t="s">
        <v>202</v>
      </c>
      <c r="D65" s="21" t="s">
        <v>82</v>
      </c>
      <c r="E65" s="21" t="s">
        <v>205</v>
      </c>
      <c r="F65" s="31" t="s">
        <v>206</v>
      </c>
      <c r="G65" s="91" t="str">
        <f>VLOOKUP(B65,BusECU!A:C,3,0)</f>
        <v>Siemens Traction Control Unit</v>
      </c>
      <c r="H65" s="17" t="s">
        <v>33</v>
      </c>
      <c r="I65" s="22" t="str">
        <f>VLOOKUP(J65,Formulas!$A$63:$C$66,3,FALSE)</f>
        <v>TBD35</v>
      </c>
      <c r="J65" s="50" t="s">
        <v>34</v>
      </c>
      <c r="K65" s="17" t="str">
        <f>VLOOKUP(J65,Formulas!$A$64:$B$66,2,FALSE)</f>
        <v>Red Warning Siemens Traction Control Unit</v>
      </c>
    </row>
    <row r="66" spans="1:11">
      <c r="A66" s="91" t="str">
        <f>VLOOKUP(B66,BusECU!A:C,2,0)</f>
        <v>INV_EM1</v>
      </c>
      <c r="B66" s="17" t="s">
        <v>28</v>
      </c>
      <c r="C66" s="21" t="s">
        <v>73</v>
      </c>
      <c r="D66" s="21" t="s">
        <v>56</v>
      </c>
      <c r="E66" s="21" t="s">
        <v>207</v>
      </c>
      <c r="F66" s="31" t="s">
        <v>208</v>
      </c>
      <c r="G66" s="91" t="str">
        <f>VLOOKUP(B66,BusECU!A:C,3,0)</f>
        <v>Siemens Traction Control Unit</v>
      </c>
      <c r="H66" s="17" t="s">
        <v>33</v>
      </c>
      <c r="I66" s="22" t="str">
        <f>VLOOKUP(J66,Formulas!$A$63:$C$66,3,FALSE)</f>
        <v>TBD35</v>
      </c>
      <c r="J66" s="50" t="s">
        <v>34</v>
      </c>
      <c r="K66" s="17" t="str">
        <f>VLOOKUP(J66,Formulas!$A$64:$B$66,2,FALSE)</f>
        <v>Red Warning Siemens Traction Control Unit</v>
      </c>
    </row>
    <row r="67" spans="1:11">
      <c r="A67" s="91" t="str">
        <f>VLOOKUP(B67,BusECU!A:C,2,0)</f>
        <v>INV_EM1</v>
      </c>
      <c r="B67" s="17" t="s">
        <v>28</v>
      </c>
      <c r="C67" s="29" t="s">
        <v>209</v>
      </c>
      <c r="D67" s="21" t="s">
        <v>40</v>
      </c>
      <c r="E67" s="21" t="s">
        <v>210</v>
      </c>
      <c r="F67" s="31" t="s">
        <v>211</v>
      </c>
      <c r="G67" s="91" t="str">
        <f>VLOOKUP(B67,BusECU!A:C,3,0)</f>
        <v>Siemens Traction Control Unit</v>
      </c>
      <c r="H67" s="17" t="s">
        <v>33</v>
      </c>
      <c r="I67" s="22" t="str">
        <f>VLOOKUP(J67,Formulas!$A$63:$C$66,3,FALSE)</f>
        <v>TBD35</v>
      </c>
      <c r="J67" s="50" t="s">
        <v>34</v>
      </c>
      <c r="K67" s="17" t="str">
        <f>VLOOKUP(J67,Formulas!$A$64:$B$66,2,FALSE)</f>
        <v>Red Warning Siemens Traction Control Unit</v>
      </c>
    </row>
    <row r="68" spans="1:11">
      <c r="A68" s="91" t="str">
        <f>VLOOKUP(B68,BusECU!A:C,2,0)</f>
        <v>INV_EM1</v>
      </c>
      <c r="B68" s="17" t="s">
        <v>28</v>
      </c>
      <c r="C68" s="29" t="s">
        <v>209</v>
      </c>
      <c r="D68" s="21" t="s">
        <v>56</v>
      </c>
      <c r="E68" s="17">
        <v>800900</v>
      </c>
      <c r="F68" s="31" t="s">
        <v>212</v>
      </c>
      <c r="G68" s="91" t="str">
        <f>VLOOKUP(B68,BusECU!A:C,3,0)</f>
        <v>Siemens Traction Control Unit</v>
      </c>
      <c r="H68" s="17" t="s">
        <v>33</v>
      </c>
      <c r="I68" s="22" t="str">
        <f>VLOOKUP(J68,Formulas!$A$63:$C$66,3,FALSE)</f>
        <v>TBD35</v>
      </c>
      <c r="J68" s="50" t="s">
        <v>34</v>
      </c>
      <c r="K68" s="17" t="str">
        <f>VLOOKUP(J68,Formulas!$A$64:$B$66,2,FALSE)</f>
        <v>Red Warning Siemens Traction Control Unit</v>
      </c>
    </row>
    <row r="69" spans="1:11">
      <c r="A69" s="91" t="str">
        <f>VLOOKUP(B69,BusECU!A:C,2,0)</f>
        <v>INV_EM1</v>
      </c>
      <c r="B69" s="17" t="s">
        <v>28</v>
      </c>
      <c r="C69" s="29" t="s">
        <v>213</v>
      </c>
      <c r="D69" s="21" t="s">
        <v>56</v>
      </c>
      <c r="E69" s="17" t="s">
        <v>214</v>
      </c>
      <c r="F69" s="31" t="s">
        <v>215</v>
      </c>
      <c r="G69" s="91" t="str">
        <f>VLOOKUP(B69,BusECU!A:C,3,0)</f>
        <v>Siemens Traction Control Unit</v>
      </c>
      <c r="H69" s="17" t="s">
        <v>33</v>
      </c>
      <c r="I69" s="22" t="str">
        <f>VLOOKUP(J69,Formulas!$A$63:$C$66,3,FALSE)</f>
        <v>TBD35</v>
      </c>
      <c r="J69" s="50" t="s">
        <v>34</v>
      </c>
      <c r="K69" s="17" t="str">
        <f>VLOOKUP(J69,Formulas!$A$64:$B$66,2,FALSE)</f>
        <v>Red Warning Siemens Traction Control Unit</v>
      </c>
    </row>
    <row r="70" spans="1:11">
      <c r="A70" s="91" t="str">
        <f>VLOOKUP(B70,BusECU!A:C,2,0)</f>
        <v>INV_EM1</v>
      </c>
      <c r="B70" s="17" t="s">
        <v>28</v>
      </c>
      <c r="C70" s="29" t="s">
        <v>216</v>
      </c>
      <c r="D70" s="21" t="s">
        <v>56</v>
      </c>
      <c r="E70" s="17">
        <v>80200</v>
      </c>
      <c r="F70" s="31" t="s">
        <v>217</v>
      </c>
      <c r="G70" s="91" t="str">
        <f>VLOOKUP(B70,BusECU!A:C,3,0)</f>
        <v>Siemens Traction Control Unit</v>
      </c>
      <c r="H70" s="17" t="s">
        <v>33</v>
      </c>
      <c r="I70" s="22" t="str">
        <f>VLOOKUP(J70,Formulas!$A$63:$C$66,3,FALSE)</f>
        <v>TBD35</v>
      </c>
      <c r="J70" s="50" t="s">
        <v>34</v>
      </c>
      <c r="K70" s="17" t="str">
        <f>VLOOKUP(J70,Formulas!$A$64:$B$66,2,FALSE)</f>
        <v>Red Warning Siemens Traction Control Unit</v>
      </c>
    </row>
    <row r="71" spans="1:11">
      <c r="A71" s="91" t="str">
        <f>VLOOKUP(B71,BusECU!A:C,2,0)</f>
        <v>INV_EM1</v>
      </c>
      <c r="B71" s="17" t="s">
        <v>28</v>
      </c>
      <c r="C71" s="29" t="s">
        <v>218</v>
      </c>
      <c r="D71" s="21" t="s">
        <v>56</v>
      </c>
      <c r="E71" s="17">
        <v>540000</v>
      </c>
      <c r="F71" s="31" t="s">
        <v>219</v>
      </c>
      <c r="G71" s="91" t="str">
        <f>VLOOKUP(B71,BusECU!A:C,3,0)</f>
        <v>Siemens Traction Control Unit</v>
      </c>
      <c r="H71" s="17" t="s">
        <v>33</v>
      </c>
      <c r="I71" s="22" t="str">
        <f>VLOOKUP(J71,Formulas!$A$63:$C$66,3,FALSE)</f>
        <v>TBD35</v>
      </c>
      <c r="J71" s="50" t="s">
        <v>34</v>
      </c>
      <c r="K71" s="17" t="str">
        <f>VLOOKUP(J71,Formulas!$A$64:$B$66,2,FALSE)</f>
        <v>Red Warning Siemens Traction Control Unit</v>
      </c>
    </row>
    <row r="72" spans="1:11">
      <c r="A72" s="91" t="str">
        <f>VLOOKUP(B72,BusECU!A:C,2,0)</f>
        <v>INV_EM1</v>
      </c>
      <c r="B72" s="17" t="s">
        <v>28</v>
      </c>
      <c r="C72" s="29" t="s">
        <v>218</v>
      </c>
      <c r="D72" s="21" t="s">
        <v>174</v>
      </c>
      <c r="E72" s="17">
        <v>540011</v>
      </c>
      <c r="F72" s="31" t="s">
        <v>220</v>
      </c>
      <c r="G72" s="91" t="str">
        <f>VLOOKUP(B72,BusECU!A:C,3,0)</f>
        <v>Siemens Traction Control Unit</v>
      </c>
      <c r="H72" s="17" t="s">
        <v>77</v>
      </c>
      <c r="I72" s="22" t="str">
        <f>VLOOKUP(J72,Formulas!$A$63:$C$66,3,FALSE)</f>
        <v>TBD36</v>
      </c>
      <c r="J72" s="22" t="s">
        <v>78</v>
      </c>
      <c r="K72" s="17" t="str">
        <f>VLOOKUP(J72,Formulas!$A$64:$B$66,2,FALSE)</f>
        <v>Amber Warning Siemens Traction Control Unit</v>
      </c>
    </row>
    <row r="73" spans="1:11">
      <c r="A73" s="91" t="str">
        <f>VLOOKUP(B73,BusECU!A:C,2,0)</f>
        <v>INV_EM1</v>
      </c>
      <c r="B73" s="17" t="s">
        <v>28</v>
      </c>
      <c r="C73" s="29" t="s">
        <v>221</v>
      </c>
      <c r="D73" s="21" t="s">
        <v>56</v>
      </c>
      <c r="E73" s="17" t="s">
        <v>222</v>
      </c>
      <c r="F73" s="31" t="s">
        <v>223</v>
      </c>
      <c r="G73" s="91" t="str">
        <f>VLOOKUP(B73,BusECU!A:C,3,0)</f>
        <v>Siemens Traction Control Unit</v>
      </c>
      <c r="H73" s="17" t="s">
        <v>33</v>
      </c>
      <c r="I73" s="22" t="str">
        <f>VLOOKUP(J73,Formulas!$A$63:$C$66,3,FALSE)</f>
        <v>TBD35</v>
      </c>
      <c r="J73" s="50" t="s">
        <v>34</v>
      </c>
      <c r="K73" s="17" t="str">
        <f>VLOOKUP(J73,Formulas!$A$64:$B$66,2,FALSE)</f>
        <v>Red Warning Siemens Traction Control Unit</v>
      </c>
    </row>
    <row r="74" spans="1:11">
      <c r="A74" s="91" t="str">
        <f>VLOOKUP(B74,BusECU!A:C,2,0)</f>
        <v>INV_EM1</v>
      </c>
      <c r="B74" s="17" t="s">
        <v>28</v>
      </c>
      <c r="C74" s="29" t="s">
        <v>213</v>
      </c>
      <c r="D74" s="21" t="s">
        <v>117</v>
      </c>
      <c r="E74" s="17" t="s">
        <v>224</v>
      </c>
      <c r="F74" s="31" t="s">
        <v>225</v>
      </c>
      <c r="G74" s="91" t="str">
        <f>VLOOKUP(B74,BusECU!A:C,3,0)</f>
        <v>Siemens Traction Control Unit</v>
      </c>
      <c r="H74" s="17" t="s">
        <v>77</v>
      </c>
      <c r="I74" s="22" t="str">
        <f>VLOOKUP(J74,Formulas!$A$63:$C$66,3,FALSE)</f>
        <v>TBD36</v>
      </c>
      <c r="J74" s="22" t="s">
        <v>78</v>
      </c>
      <c r="K74" s="17" t="str">
        <f>VLOOKUP(J74,Formulas!$A$64:$B$66,2,FALSE)</f>
        <v>Amber Warning Siemens Traction Control Unit</v>
      </c>
    </row>
    <row r="75" spans="1:11">
      <c r="A75" s="91" t="str">
        <f>VLOOKUP(B75,BusECU!A:C,2,0)</f>
        <v>INV_EM1</v>
      </c>
      <c r="B75" s="17" t="s">
        <v>28</v>
      </c>
      <c r="C75" s="29" t="s">
        <v>226</v>
      </c>
      <c r="D75" s="21" t="s">
        <v>56</v>
      </c>
      <c r="E75" s="17">
        <v>103100</v>
      </c>
      <c r="F75" s="31" t="s">
        <v>227</v>
      </c>
      <c r="G75" s="91" t="str">
        <f>VLOOKUP(B75,BusECU!A:C,3,0)</f>
        <v>Siemens Traction Control Unit</v>
      </c>
      <c r="H75" s="17" t="s">
        <v>33</v>
      </c>
      <c r="I75" s="22" t="str">
        <f>VLOOKUP(J75,Formulas!$A$63:$C$66,3,FALSE)</f>
        <v>TBD35</v>
      </c>
      <c r="J75" s="50" t="s">
        <v>34</v>
      </c>
      <c r="K75" s="17" t="str">
        <f>VLOOKUP(J75,Formulas!$A$64:$B$66,2,FALSE)</f>
        <v>Red Warning Siemens Traction Control Unit</v>
      </c>
    </row>
    <row r="76" spans="1:11">
      <c r="A76" s="91" t="str">
        <f>VLOOKUP(B76,BusECU!A:C,2,0)</f>
        <v>INV_EM1</v>
      </c>
      <c r="B76" s="17" t="s">
        <v>28</v>
      </c>
      <c r="C76" s="29" t="s">
        <v>228</v>
      </c>
      <c r="D76" s="21" t="s">
        <v>189</v>
      </c>
      <c r="E76" s="17" t="s">
        <v>229</v>
      </c>
      <c r="F76" s="31" t="s">
        <v>230</v>
      </c>
      <c r="G76" s="91" t="str">
        <f>VLOOKUP(B76,BusECU!A:C,3,0)</f>
        <v>Siemens Traction Control Unit</v>
      </c>
      <c r="H76" s="17" t="s">
        <v>93</v>
      </c>
      <c r="I76" s="17" t="str">
        <f>VLOOKUP(J76,Formulas!$A$63:$C$66,3,FALSE)</f>
        <v>N.A.</v>
      </c>
      <c r="J76" s="28" t="s">
        <v>94</v>
      </c>
      <c r="K76" s="17" t="str">
        <f>VLOOKUP(J76,Formulas!$A$64:$B$66,2,FALSE)</f>
        <v>Warning Siemens Traction Control Unit</v>
      </c>
    </row>
    <row r="77" spans="1:11" ht="18" customHeight="1">
      <c r="A77" s="91" t="str">
        <f>VLOOKUP(B77,BusECU!A:C,2,0)</f>
        <v>INV_EM1</v>
      </c>
      <c r="B77" s="17" t="s">
        <v>28</v>
      </c>
      <c r="C77" s="29" t="s">
        <v>231</v>
      </c>
      <c r="D77" s="21" t="s">
        <v>30</v>
      </c>
      <c r="E77" s="17" t="s">
        <v>232</v>
      </c>
      <c r="F77" s="31" t="s">
        <v>233</v>
      </c>
      <c r="G77" s="91" t="str">
        <f>VLOOKUP(B77,BusECU!A:C,3,0)</f>
        <v>Siemens Traction Control Unit</v>
      </c>
      <c r="H77" s="17" t="s">
        <v>33</v>
      </c>
      <c r="I77" s="22" t="str">
        <f>VLOOKUP(J77,Formulas!$A$63:$C$66,3,FALSE)</f>
        <v>TBD35</v>
      </c>
      <c r="J77" s="50" t="s">
        <v>34</v>
      </c>
      <c r="K77" s="17" t="str">
        <f>VLOOKUP(J77,Formulas!$A$64:$B$66,2,FALSE)</f>
        <v>Red Warning Siemens Traction Control Unit</v>
      </c>
    </row>
    <row r="78" spans="1:11">
      <c r="A78" s="91" t="str">
        <f>VLOOKUP(B78,BusECU!A:C,2,0)</f>
        <v>INV_EM1</v>
      </c>
      <c r="B78" s="17" t="s">
        <v>28</v>
      </c>
      <c r="C78" s="29" t="s">
        <v>88</v>
      </c>
      <c r="D78" s="21" t="s">
        <v>117</v>
      </c>
      <c r="E78" s="17">
        <v>360210</v>
      </c>
      <c r="F78" s="31" t="s">
        <v>234</v>
      </c>
      <c r="G78" s="91" t="str">
        <f>VLOOKUP(B78,BusECU!A:C,3,0)</f>
        <v>Siemens Traction Control Unit</v>
      </c>
      <c r="H78" s="17" t="s">
        <v>77</v>
      </c>
      <c r="I78" s="22" t="str">
        <f>VLOOKUP(J78,Formulas!$A$63:$C$66,3,FALSE)</f>
        <v>TBD36</v>
      </c>
      <c r="J78" s="22" t="s">
        <v>78</v>
      </c>
      <c r="K78" s="17" t="str">
        <f>VLOOKUP(J78,Formulas!$A$64:$B$66,2,FALSE)</f>
        <v>Amber Warning Siemens Traction Control Unit</v>
      </c>
    </row>
    <row r="79" spans="1:11">
      <c r="A79" s="91" t="str">
        <f>VLOOKUP(B79,BusECU!A:C,2,0)</f>
        <v>INV_EM1</v>
      </c>
      <c r="B79" s="17" t="s">
        <v>28</v>
      </c>
      <c r="C79" s="29" t="s">
        <v>85</v>
      </c>
      <c r="D79" s="21" t="s">
        <v>56</v>
      </c>
      <c r="E79" s="17">
        <v>952300</v>
      </c>
      <c r="F79" s="31" t="s">
        <v>235</v>
      </c>
      <c r="G79" s="91" t="str">
        <f>VLOOKUP(B79,BusECU!A:C,3,0)</f>
        <v>Siemens Traction Control Unit</v>
      </c>
      <c r="H79" s="17" t="s">
        <v>33</v>
      </c>
      <c r="I79" s="22" t="str">
        <f>VLOOKUP(J79,Formulas!$A$63:$C$66,3,FALSE)</f>
        <v>TBD35</v>
      </c>
      <c r="J79" s="50" t="s">
        <v>34</v>
      </c>
      <c r="K79" s="17" t="str">
        <f>VLOOKUP(J79,Formulas!$A$64:$B$66,2,FALSE)</f>
        <v>Red Warning Siemens Traction Control Unit</v>
      </c>
    </row>
    <row r="80" spans="1:11">
      <c r="A80" s="91" t="str">
        <f>VLOOKUP(B80,BusECU!A:C,2,0)</f>
        <v>INV_EM1</v>
      </c>
      <c r="B80" s="17" t="s">
        <v>28</v>
      </c>
      <c r="C80" s="29" t="s">
        <v>85</v>
      </c>
      <c r="D80" s="21" t="s">
        <v>117</v>
      </c>
      <c r="E80" s="17">
        <v>952310</v>
      </c>
      <c r="F80" s="31" t="s">
        <v>236</v>
      </c>
      <c r="G80" s="91" t="str">
        <f>VLOOKUP(B80,BusECU!A:C,3,0)</f>
        <v>Siemens Traction Control Unit</v>
      </c>
      <c r="H80" s="17" t="s">
        <v>77</v>
      </c>
      <c r="I80" s="22" t="str">
        <f>VLOOKUP(J80,Formulas!$A$63:$C$66,3,FALSE)</f>
        <v>TBD36</v>
      </c>
      <c r="J80" s="22" t="s">
        <v>78</v>
      </c>
      <c r="K80" s="17" t="str">
        <f>VLOOKUP(J80,Formulas!$A$64:$B$66,2,FALSE)</f>
        <v>Amber Warning Siemens Traction Control Unit</v>
      </c>
    </row>
    <row r="81" spans="1:11">
      <c r="A81" s="91" t="str">
        <f>VLOOKUP(B81,BusECU!A:C,2,0)</f>
        <v>INV_EM1</v>
      </c>
      <c r="B81" s="17" t="s">
        <v>28</v>
      </c>
      <c r="C81" s="29" t="s">
        <v>237</v>
      </c>
      <c r="D81" s="21" t="s">
        <v>56</v>
      </c>
      <c r="E81" s="28" t="s">
        <v>238</v>
      </c>
      <c r="F81" s="31" t="s">
        <v>239</v>
      </c>
      <c r="G81" s="91" t="str">
        <f>VLOOKUP(B81,BusECU!A:C,3,0)</f>
        <v>Siemens Traction Control Unit</v>
      </c>
      <c r="H81" s="17" t="s">
        <v>93</v>
      </c>
      <c r="I81" s="17" t="str">
        <f>VLOOKUP(J81,Formulas!$A$63:$C$66,3,FALSE)</f>
        <v>N.A.</v>
      </c>
      <c r="J81" s="28" t="s">
        <v>94</v>
      </c>
      <c r="K81" s="17" t="str">
        <f>VLOOKUP(J81,Formulas!$A$64:$B$66,2,FALSE)</f>
        <v>Warning Siemens Traction Control Unit</v>
      </c>
    </row>
    <row r="82" spans="1:11">
      <c r="A82" s="91" t="str">
        <f>VLOOKUP(B82,BusECU!A:C,2,0)</f>
        <v>INV_EM1</v>
      </c>
      <c r="B82" s="17" t="s">
        <v>28</v>
      </c>
      <c r="C82" s="29" t="s">
        <v>240</v>
      </c>
      <c r="D82" s="21" t="s">
        <v>56</v>
      </c>
      <c r="E82" s="28" t="s">
        <v>241</v>
      </c>
      <c r="F82" s="31" t="s">
        <v>242</v>
      </c>
      <c r="G82" s="91" t="str">
        <f>VLOOKUP(B82,BusECU!A:C,3,0)</f>
        <v>Siemens Traction Control Unit</v>
      </c>
      <c r="H82" s="17" t="s">
        <v>33</v>
      </c>
      <c r="I82" s="22" t="str">
        <f>VLOOKUP(J82,Formulas!$A$63:$C$66,3,FALSE)</f>
        <v>TBD35</v>
      </c>
      <c r="J82" s="50" t="s">
        <v>34</v>
      </c>
      <c r="K82" s="17" t="str">
        <f>VLOOKUP(J82,Formulas!$A$64:$B$66,2,FALSE)</f>
        <v>Red Warning Siemens Traction Control Unit</v>
      </c>
    </row>
    <row r="83" spans="1:11">
      <c r="A83" s="91" t="str">
        <f>VLOOKUP(B83,BusECU!A:C,2,0)</f>
        <v>INV_EM1</v>
      </c>
      <c r="B83" s="17" t="s">
        <v>28</v>
      </c>
      <c r="C83" s="29" t="s">
        <v>243</v>
      </c>
      <c r="D83" s="21" t="s">
        <v>56</v>
      </c>
      <c r="E83" s="28" t="s">
        <v>244</v>
      </c>
      <c r="F83" s="31" t="s">
        <v>245</v>
      </c>
      <c r="G83" s="91" t="str">
        <f>VLOOKUP(B83,BusECU!A:C,3,0)</f>
        <v>Siemens Traction Control Unit</v>
      </c>
      <c r="H83" s="17" t="s">
        <v>93</v>
      </c>
      <c r="I83" s="17" t="str">
        <f>VLOOKUP(J83,Formulas!$A$63:$C$66,3,FALSE)</f>
        <v>N.A.</v>
      </c>
      <c r="J83" s="28" t="s">
        <v>94</v>
      </c>
      <c r="K83" s="17" t="str">
        <f>VLOOKUP(J83,Formulas!$A$64:$B$66,2,FALSE)</f>
        <v>Warning Siemens Traction Control Unit</v>
      </c>
    </row>
    <row r="84" spans="1:11">
      <c r="A84" s="91" t="str">
        <f>VLOOKUP(B84,BusECU!A:C,2,0)</f>
        <v>INV_EM1</v>
      </c>
      <c r="B84" s="17" t="s">
        <v>28</v>
      </c>
      <c r="C84" s="29" t="s">
        <v>166</v>
      </c>
      <c r="D84" s="21" t="s">
        <v>56</v>
      </c>
      <c r="E84" s="28" t="s">
        <v>246</v>
      </c>
      <c r="F84" s="31" t="s">
        <v>247</v>
      </c>
      <c r="G84" s="91" t="str">
        <f>VLOOKUP(B84,BusECU!A:C,3,0)</f>
        <v>Siemens Traction Control Unit</v>
      </c>
      <c r="H84" s="17" t="s">
        <v>33</v>
      </c>
      <c r="I84" s="22" t="str">
        <f>VLOOKUP(J84,Formulas!$A$63:$C$66,3,FALSE)</f>
        <v>TBD35</v>
      </c>
      <c r="J84" s="50" t="s">
        <v>34</v>
      </c>
      <c r="K84" s="17" t="str">
        <f>VLOOKUP(J84,Formulas!$A$64:$B$66,2,FALSE)</f>
        <v>Red Warning Siemens Traction Control Unit</v>
      </c>
    </row>
    <row r="85" spans="1:11">
      <c r="A85" s="91" t="str">
        <f>VLOOKUP(B85,BusECU!A:C,2,0)</f>
        <v>INV_EM1</v>
      </c>
      <c r="B85" s="17" t="s">
        <v>28</v>
      </c>
      <c r="C85" s="29" t="s">
        <v>109</v>
      </c>
      <c r="D85" s="21" t="s">
        <v>56</v>
      </c>
      <c r="E85" s="28">
        <v>612300</v>
      </c>
      <c r="F85" s="31" t="s">
        <v>248</v>
      </c>
      <c r="G85" s="91" t="str">
        <f>VLOOKUP(B85,BusECU!A:C,3,0)</f>
        <v>Siemens Traction Control Unit</v>
      </c>
      <c r="H85" s="17" t="s">
        <v>33</v>
      </c>
      <c r="I85" s="22" t="str">
        <f>VLOOKUP(J85,Formulas!$A$63:$C$66,3,FALSE)</f>
        <v>TBD35</v>
      </c>
      <c r="J85" s="50" t="s">
        <v>34</v>
      </c>
      <c r="K85" s="17" t="str">
        <f>VLOOKUP(J85,Formulas!$A$64:$B$66,2,FALSE)</f>
        <v>Red Warning Siemens Traction Control Unit</v>
      </c>
    </row>
    <row r="86" spans="1:11" ht="28.8">
      <c r="A86" s="91" t="str">
        <f>VLOOKUP(B86,BusECU!A:C,2,0)</f>
        <v>INV_EM1</v>
      </c>
      <c r="B86" s="17" t="s">
        <v>28</v>
      </c>
      <c r="C86" s="29" t="s">
        <v>49</v>
      </c>
      <c r="D86" s="21" t="s">
        <v>36</v>
      </c>
      <c r="E86" s="28" t="s">
        <v>249</v>
      </c>
      <c r="F86" s="31" t="s">
        <v>250</v>
      </c>
      <c r="G86" s="91" t="str">
        <f>VLOOKUP(B86,BusECU!A:C,3,0)</f>
        <v>Siemens Traction Control Unit</v>
      </c>
      <c r="H86" s="17" t="s">
        <v>33</v>
      </c>
      <c r="I86" s="22" t="str">
        <f>VLOOKUP(J86,Formulas!$A$63:$C$66,3,FALSE)</f>
        <v>TBD35</v>
      </c>
      <c r="J86" s="50" t="s">
        <v>34</v>
      </c>
      <c r="K86" s="17" t="str">
        <f>VLOOKUP(J86,Formulas!$A$64:$B$66,2,FALSE)</f>
        <v>Red Warning Siemens Traction Control Unit</v>
      </c>
    </row>
    <row r="87" spans="1:11">
      <c r="A87" s="91" t="str">
        <f>VLOOKUP(B87,BusECU!A:C,2,0)</f>
        <v>INV_EM1</v>
      </c>
      <c r="B87" s="17" t="s">
        <v>28</v>
      </c>
      <c r="C87" s="21" t="s">
        <v>218</v>
      </c>
      <c r="D87" s="21" t="s">
        <v>128</v>
      </c>
      <c r="E87" s="21" t="s">
        <v>251</v>
      </c>
      <c r="F87" s="31" t="s">
        <v>252</v>
      </c>
      <c r="G87" s="91" t="str">
        <f>VLOOKUP(B87,BusECU!A:C,3,0)</f>
        <v>Siemens Traction Control Unit</v>
      </c>
      <c r="H87" s="17" t="s">
        <v>33</v>
      </c>
      <c r="I87" s="22" t="str">
        <f>VLOOKUP(J87,Formulas!$A$63:$C$66,3,FALSE)</f>
        <v>TBD35</v>
      </c>
      <c r="J87" s="50" t="s">
        <v>34</v>
      </c>
      <c r="K87" s="17" t="str">
        <f>VLOOKUP(J87,Formulas!$A$64:$B$66,2,FALSE)</f>
        <v>Red Warning Siemens Traction Control Unit</v>
      </c>
    </row>
    <row r="88" spans="1:11">
      <c r="A88" s="91" t="str">
        <f>VLOOKUP(B88,BusECU!A:C,2,0)</f>
        <v>DTCO_4</v>
      </c>
      <c r="B88" s="17" t="s">
        <v>253</v>
      </c>
      <c r="C88" s="17" t="s">
        <v>254</v>
      </c>
      <c r="D88" s="17" t="s">
        <v>56</v>
      </c>
      <c r="E88" s="21" t="s">
        <v>255</v>
      </c>
      <c r="F88" s="31" t="s">
        <v>256</v>
      </c>
      <c r="G88" s="91" t="str">
        <f>VLOOKUP(B88,BusECU!A:C,3,0)</f>
        <v>Digital Tachograph</v>
      </c>
      <c r="H88" s="17" t="s">
        <v>93</v>
      </c>
      <c r="I88" s="21" t="s">
        <v>257</v>
      </c>
      <c r="J88" s="28" t="s">
        <v>94</v>
      </c>
      <c r="K88" s="17" t="str">
        <f>VLOOKUP(J88,Formulas!$A$56:$B$58,2,FALSE)</f>
        <v>Warning Digital Tachograph</v>
      </c>
    </row>
    <row r="89" spans="1:11">
      <c r="A89" s="91" t="str">
        <f>VLOOKUP(B89,BusECU!A:C,2,0)</f>
        <v>DTCO_4</v>
      </c>
      <c r="B89" s="17" t="s">
        <v>253</v>
      </c>
      <c r="C89" s="17" t="s">
        <v>258</v>
      </c>
      <c r="D89" s="17" t="s">
        <v>259</v>
      </c>
      <c r="E89" s="21" t="s">
        <v>260</v>
      </c>
      <c r="F89" s="31" t="s">
        <v>261</v>
      </c>
      <c r="G89" s="91" t="str">
        <f>VLOOKUP(B89,BusECU!A:C,3,0)</f>
        <v>Digital Tachograph</v>
      </c>
      <c r="H89" s="17" t="s">
        <v>77</v>
      </c>
      <c r="I89" s="22" t="str">
        <f>VLOOKUP(J89,Formulas!$A$56:$C$58,3,FALSE)</f>
        <v>TBD32</v>
      </c>
      <c r="J89" s="22" t="s">
        <v>78</v>
      </c>
      <c r="K89" s="17" t="str">
        <f>VLOOKUP(J89,Formulas!$A$56:$B$58,2,FALSE)</f>
        <v>Amber Warning Digital Tachograph</v>
      </c>
    </row>
    <row r="90" spans="1:11">
      <c r="A90" s="91" t="str">
        <f>VLOOKUP(B90,BusECU!A:C,2,0)</f>
        <v>DTCO_4</v>
      </c>
      <c r="B90" s="17" t="s">
        <v>253</v>
      </c>
      <c r="C90" s="17" t="s">
        <v>262</v>
      </c>
      <c r="D90" s="17" t="s">
        <v>117</v>
      </c>
      <c r="E90" s="21" t="s">
        <v>263</v>
      </c>
      <c r="F90" s="31" t="s">
        <v>264</v>
      </c>
      <c r="G90" s="91" t="str">
        <f>VLOOKUP(B90,BusECU!A:C,3,0)</f>
        <v>Digital Tachograph</v>
      </c>
      <c r="H90" s="17" t="s">
        <v>77</v>
      </c>
      <c r="I90" s="22" t="str">
        <f>VLOOKUP(J90,Formulas!$A$56:$C$58,3,FALSE)</f>
        <v>TBD32</v>
      </c>
      <c r="J90" s="22" t="s">
        <v>78</v>
      </c>
      <c r="K90" s="17" t="str">
        <f>VLOOKUP(J90,Formulas!$A$56:$B$58,2,FALSE)</f>
        <v>Amber Warning Digital Tachograph</v>
      </c>
    </row>
    <row r="91" spans="1:11">
      <c r="A91" s="91" t="str">
        <f>VLOOKUP(B91,BusECU!A:C,2,0)</f>
        <v>DTCO_4</v>
      </c>
      <c r="B91" s="17" t="s">
        <v>253</v>
      </c>
      <c r="C91" s="17" t="s">
        <v>265</v>
      </c>
      <c r="D91" s="17" t="s">
        <v>266</v>
      </c>
      <c r="E91" s="21" t="s">
        <v>267</v>
      </c>
      <c r="F91" s="31" t="s">
        <v>268</v>
      </c>
      <c r="G91" s="91" t="str">
        <f>VLOOKUP(B91,BusECU!A:C,3,0)</f>
        <v>Digital Tachograph</v>
      </c>
      <c r="H91" s="17" t="s">
        <v>33</v>
      </c>
      <c r="I91" s="22" t="str">
        <f>VLOOKUP(J91,Formulas!$A$56:$C$58,3,FALSE)</f>
        <v>TBD31</v>
      </c>
      <c r="J91" s="50" t="s">
        <v>34</v>
      </c>
      <c r="K91" s="17" t="str">
        <f>VLOOKUP(J91,Formulas!$A$56:$B$58,2,FALSE)</f>
        <v>Red Warning Digital Tachograph</v>
      </c>
    </row>
    <row r="92" spans="1:11">
      <c r="A92" s="91" t="str">
        <f>VLOOKUP(B92,BusECU!A:C,2,0)</f>
        <v>DTCO_4</v>
      </c>
      <c r="B92" s="17" t="s">
        <v>253</v>
      </c>
      <c r="C92" s="17" t="s">
        <v>269</v>
      </c>
      <c r="D92" s="17" t="s">
        <v>56</v>
      </c>
      <c r="E92" s="21" t="s">
        <v>270</v>
      </c>
      <c r="F92" s="31" t="s">
        <v>271</v>
      </c>
      <c r="G92" s="91" t="str">
        <f>VLOOKUP(B92,BusECU!A:C,3,0)</f>
        <v>Digital Tachograph</v>
      </c>
      <c r="H92" s="17" t="s">
        <v>93</v>
      </c>
      <c r="I92" s="21" t="s">
        <v>257</v>
      </c>
      <c r="J92" s="28" t="s">
        <v>94</v>
      </c>
      <c r="K92" s="17" t="str">
        <f>VLOOKUP(J92,Formulas!$A$56:$B$58,2,FALSE)</f>
        <v>Warning Digital Tachograph</v>
      </c>
    </row>
    <row r="93" spans="1:11">
      <c r="A93" s="91" t="str">
        <f>VLOOKUP(B93,BusECU!A:C,2,0)</f>
        <v>DTCO_4</v>
      </c>
      <c r="B93" s="17" t="s">
        <v>253</v>
      </c>
      <c r="C93" s="17" t="s">
        <v>272</v>
      </c>
      <c r="D93" s="17" t="s">
        <v>56</v>
      </c>
      <c r="E93" s="21" t="s">
        <v>273</v>
      </c>
      <c r="F93" s="31" t="s">
        <v>274</v>
      </c>
      <c r="G93" s="91" t="str">
        <f>VLOOKUP(B93,BusECU!A:C,3,0)</f>
        <v>Digital Tachograph</v>
      </c>
      <c r="H93" s="17" t="s">
        <v>33</v>
      </c>
      <c r="I93" s="22" t="str">
        <f>VLOOKUP(J93,Formulas!$A$56:$C$58,3,FALSE)</f>
        <v>TBD31</v>
      </c>
      <c r="J93" s="50" t="s">
        <v>34</v>
      </c>
      <c r="K93" s="17" t="str">
        <f>VLOOKUP(J93,Formulas!$A$56:$B$58,2,FALSE)</f>
        <v>Red Warning Digital Tachograph</v>
      </c>
    </row>
    <row r="94" spans="1:11" ht="18" customHeight="1">
      <c r="A94" s="91" t="str">
        <f>VLOOKUP(B94,BusECU!A:C,2,0)</f>
        <v>DTCO_4</v>
      </c>
      <c r="B94" s="17" t="s">
        <v>253</v>
      </c>
      <c r="C94" s="17" t="s">
        <v>275</v>
      </c>
      <c r="D94" s="17" t="s">
        <v>276</v>
      </c>
      <c r="E94" s="21" t="s">
        <v>277</v>
      </c>
      <c r="F94" s="31" t="s">
        <v>278</v>
      </c>
      <c r="G94" s="91" t="str">
        <f>VLOOKUP(B94,BusECU!A:C,3,0)</f>
        <v>Digital Tachograph</v>
      </c>
      <c r="H94" s="17" t="s">
        <v>33</v>
      </c>
      <c r="I94" s="22" t="str">
        <f>VLOOKUP(J94,Formulas!$A$56:$C$58,3,FALSE)</f>
        <v>TBD31</v>
      </c>
      <c r="J94" s="50" t="s">
        <v>34</v>
      </c>
      <c r="K94" s="17" t="str">
        <f>VLOOKUP(J94,Formulas!$A$56:$B$58,2,FALSE)</f>
        <v>Red Warning Digital Tachograph</v>
      </c>
    </row>
    <row r="95" spans="1:11">
      <c r="A95" s="91" t="str">
        <f>VLOOKUP(B95,BusECU!A:C,2,0)</f>
        <v>DTCO_4</v>
      </c>
      <c r="B95" s="17" t="s">
        <v>253</v>
      </c>
      <c r="C95" s="17" t="s">
        <v>279</v>
      </c>
      <c r="D95" s="17" t="s">
        <v>56</v>
      </c>
      <c r="E95" s="21" t="s">
        <v>280</v>
      </c>
      <c r="F95" s="31" t="s">
        <v>281</v>
      </c>
      <c r="G95" s="91" t="str">
        <f>VLOOKUP(B95,BusECU!A:C,3,0)</f>
        <v>Digital Tachograph</v>
      </c>
      <c r="H95" s="17" t="s">
        <v>77</v>
      </c>
      <c r="I95" s="22" t="str">
        <f>VLOOKUP(J95,Formulas!$A$56:$C$58,3,FALSE)</f>
        <v>TBD32</v>
      </c>
      <c r="J95" s="22" t="s">
        <v>78</v>
      </c>
      <c r="K95" s="17" t="str">
        <f>VLOOKUP(J95,Formulas!$A$56:$B$58,2,FALSE)</f>
        <v>Amber Warning Digital Tachograph</v>
      </c>
    </row>
    <row r="96" spans="1:11">
      <c r="A96" s="91" t="str">
        <f>VLOOKUP(B96,BusECU!A:C,2,0)</f>
        <v>DTCO_4</v>
      </c>
      <c r="B96" s="17" t="s">
        <v>253</v>
      </c>
      <c r="C96" s="17" t="s">
        <v>282</v>
      </c>
      <c r="D96" s="17" t="s">
        <v>56</v>
      </c>
      <c r="E96" s="21" t="s">
        <v>283</v>
      </c>
      <c r="F96" s="31" t="s">
        <v>284</v>
      </c>
      <c r="G96" s="91" t="str">
        <f>VLOOKUP(B96,BusECU!A:C,3,0)</f>
        <v>Digital Tachograph</v>
      </c>
      <c r="H96" s="17" t="s">
        <v>77</v>
      </c>
      <c r="I96" s="22" t="str">
        <f>VLOOKUP(J96,Formulas!$A$56:$C$58,3,FALSE)</f>
        <v>TBD32</v>
      </c>
      <c r="J96" s="22" t="s">
        <v>78</v>
      </c>
      <c r="K96" s="17" t="str">
        <f>VLOOKUP(J96,Formulas!$A$56:$B$58,2,FALSE)</f>
        <v>Amber Warning Digital Tachograph</v>
      </c>
    </row>
    <row r="97" spans="1:11">
      <c r="A97" s="91" t="str">
        <f>VLOOKUP(B97,BusECU!A:C,2,0)</f>
        <v>DTCO_4</v>
      </c>
      <c r="B97" s="17" t="s">
        <v>253</v>
      </c>
      <c r="C97" s="17" t="s">
        <v>285</v>
      </c>
      <c r="D97" s="17" t="s">
        <v>56</v>
      </c>
      <c r="E97" s="21" t="s">
        <v>286</v>
      </c>
      <c r="F97" s="31" t="s">
        <v>287</v>
      </c>
      <c r="G97" s="91" t="str">
        <f>VLOOKUP(B97,BusECU!A:C,3,0)</f>
        <v>Digital Tachograph</v>
      </c>
      <c r="H97" s="17" t="s">
        <v>77</v>
      </c>
      <c r="I97" s="22" t="str">
        <f>VLOOKUP(J97,Formulas!$A$56:$C$58,3,FALSE)</f>
        <v>TBD32</v>
      </c>
      <c r="J97" s="22" t="s">
        <v>78</v>
      </c>
      <c r="K97" s="17" t="str">
        <f>VLOOKUP(J97,Formulas!$A$56:$B$58,2,FALSE)</f>
        <v>Amber Warning Digital Tachograph</v>
      </c>
    </row>
    <row r="98" spans="1:11">
      <c r="A98" s="91" t="str">
        <f>VLOOKUP(B98,BusECU!A:C,2,0)</f>
        <v>DTCO_4</v>
      </c>
      <c r="B98" s="17" t="s">
        <v>253</v>
      </c>
      <c r="C98" s="17" t="s">
        <v>288</v>
      </c>
      <c r="D98" s="17" t="s">
        <v>56</v>
      </c>
      <c r="E98" s="21" t="s">
        <v>289</v>
      </c>
      <c r="F98" s="31" t="s">
        <v>290</v>
      </c>
      <c r="G98" s="91" t="str">
        <f>VLOOKUP(B98,BusECU!A:C,3,0)</f>
        <v>Digital Tachograph</v>
      </c>
      <c r="H98" s="17" t="s">
        <v>77</v>
      </c>
      <c r="I98" s="22" t="str">
        <f>VLOOKUP(J98,Formulas!$A$56:$C$58,3,FALSE)</f>
        <v>TBD32</v>
      </c>
      <c r="J98" s="22" t="s">
        <v>78</v>
      </c>
      <c r="K98" s="17" t="str">
        <f>VLOOKUP(J98,Formulas!$A$56:$B$58,2,FALSE)</f>
        <v>Amber Warning Digital Tachograph</v>
      </c>
    </row>
    <row r="99" spans="1:11">
      <c r="A99" s="91" t="str">
        <f>VLOOKUP(B99,BusECU!A:C,2,0)</f>
        <v>DTCO_4</v>
      </c>
      <c r="B99" s="17" t="s">
        <v>253</v>
      </c>
      <c r="C99" s="17" t="s">
        <v>291</v>
      </c>
      <c r="D99" s="17" t="s">
        <v>174</v>
      </c>
      <c r="E99" s="21" t="s">
        <v>292</v>
      </c>
      <c r="F99" s="31" t="s">
        <v>293</v>
      </c>
      <c r="G99" s="91" t="str">
        <f>VLOOKUP(B99,BusECU!A:C,3,0)</f>
        <v>Digital Tachograph</v>
      </c>
      <c r="H99" s="17" t="s">
        <v>33</v>
      </c>
      <c r="I99" s="22" t="str">
        <f>VLOOKUP(J99,Formulas!$A$56:$C$58,3,FALSE)</f>
        <v>TBD31</v>
      </c>
      <c r="J99" s="50" t="s">
        <v>34</v>
      </c>
      <c r="K99" s="17" t="str">
        <f>VLOOKUP(J99,Formulas!$A$56:$B$58,2,FALSE)</f>
        <v>Red Warning Digital Tachograph</v>
      </c>
    </row>
    <row r="100" spans="1:11">
      <c r="A100" s="91" t="str">
        <f>VLOOKUP(B100,BusECU!A:C,2,0)</f>
        <v>DTCO_4</v>
      </c>
      <c r="B100" s="17" t="s">
        <v>253</v>
      </c>
      <c r="C100" s="17" t="s">
        <v>294</v>
      </c>
      <c r="D100" s="17" t="s">
        <v>56</v>
      </c>
      <c r="E100" s="21" t="s">
        <v>295</v>
      </c>
      <c r="F100" s="31" t="s">
        <v>296</v>
      </c>
      <c r="G100" s="91" t="str">
        <f>VLOOKUP(B100,BusECU!A:C,3,0)</f>
        <v>Digital Tachograph</v>
      </c>
      <c r="H100" s="17" t="s">
        <v>33</v>
      </c>
      <c r="I100" s="22" t="str">
        <f>VLOOKUP(J100,Formulas!$A$56:$C$58,3,FALSE)</f>
        <v>TBD31</v>
      </c>
      <c r="J100" s="50" t="s">
        <v>34</v>
      </c>
      <c r="K100" s="17" t="str">
        <f>VLOOKUP(J100,Formulas!$A$56:$B$58,2,FALSE)</f>
        <v>Red Warning Digital Tachograph</v>
      </c>
    </row>
    <row r="101" spans="1:11">
      <c r="A101" s="91" t="str">
        <f>VLOOKUP(B101,BusECU!A:C,2,0)</f>
        <v>DTCO_4</v>
      </c>
      <c r="B101" s="17" t="s">
        <v>253</v>
      </c>
      <c r="C101" s="17" t="s">
        <v>297</v>
      </c>
      <c r="D101" s="17" t="s">
        <v>56</v>
      </c>
      <c r="E101" s="21" t="s">
        <v>298</v>
      </c>
      <c r="F101" s="31" t="s">
        <v>299</v>
      </c>
      <c r="G101" s="91" t="str">
        <f>VLOOKUP(B101,BusECU!A:C,3,0)</f>
        <v>Digital Tachograph</v>
      </c>
      <c r="H101" s="17" t="s">
        <v>33</v>
      </c>
      <c r="I101" s="22" t="str">
        <f>VLOOKUP(J101,Formulas!$A$56:$C$58,3,FALSE)</f>
        <v>TBD31</v>
      </c>
      <c r="J101" s="50" t="s">
        <v>34</v>
      </c>
      <c r="K101" s="17" t="str">
        <f>VLOOKUP(J101,Formulas!$A$56:$B$58,2,FALSE)</f>
        <v>Red Warning Digital Tachograph</v>
      </c>
    </row>
    <row r="102" spans="1:11">
      <c r="A102" s="91" t="str">
        <f>VLOOKUP(B102,BusECU!A:C,2,0)</f>
        <v>DTCO_4</v>
      </c>
      <c r="B102" s="17" t="s">
        <v>253</v>
      </c>
      <c r="C102" s="17" t="s">
        <v>300</v>
      </c>
      <c r="D102" s="17" t="s">
        <v>56</v>
      </c>
      <c r="E102" s="21" t="s">
        <v>301</v>
      </c>
      <c r="F102" s="31" t="s">
        <v>302</v>
      </c>
      <c r="G102" s="91" t="str">
        <f>VLOOKUP(B102,BusECU!A:C,3,0)</f>
        <v>Digital Tachograph</v>
      </c>
      <c r="H102" s="17" t="s">
        <v>77</v>
      </c>
      <c r="I102" s="22" t="str">
        <f>VLOOKUP(J102,Formulas!$A$56:$C$58,3,FALSE)</f>
        <v>TBD32</v>
      </c>
      <c r="J102" s="22" t="s">
        <v>78</v>
      </c>
      <c r="K102" s="17" t="str">
        <f>VLOOKUP(J102,Formulas!$A$56:$B$58,2,FALSE)</f>
        <v>Amber Warning Digital Tachograph</v>
      </c>
    </row>
    <row r="103" spans="1:11">
      <c r="A103" s="91" t="str">
        <f>VLOOKUP(B103,BusECU!A:C,2,0)</f>
        <v>DTCO_4</v>
      </c>
      <c r="B103" s="17" t="s">
        <v>253</v>
      </c>
      <c r="C103" s="17" t="s">
        <v>303</v>
      </c>
      <c r="D103" s="17" t="s">
        <v>174</v>
      </c>
      <c r="E103" s="21" t="s">
        <v>304</v>
      </c>
      <c r="F103" s="31" t="s">
        <v>305</v>
      </c>
      <c r="G103" s="91" t="str">
        <f>VLOOKUP(B103,BusECU!A:C,3,0)</f>
        <v>Digital Tachograph</v>
      </c>
      <c r="H103" s="17" t="s">
        <v>93</v>
      </c>
      <c r="I103" s="21" t="s">
        <v>257</v>
      </c>
      <c r="J103" s="28" t="s">
        <v>94</v>
      </c>
      <c r="K103" s="17" t="str">
        <f>VLOOKUP(J103,Formulas!$A$56:$B$58,2,FALSE)</f>
        <v>Warning Digital Tachograph</v>
      </c>
    </row>
    <row r="104" spans="1:11">
      <c r="A104" s="91" t="str">
        <f>VLOOKUP(B104,BusECU!A:C,2,0)</f>
        <v>DTCO_4</v>
      </c>
      <c r="B104" s="17" t="s">
        <v>253</v>
      </c>
      <c r="C104" s="17" t="s">
        <v>306</v>
      </c>
      <c r="D104" s="17" t="s">
        <v>117</v>
      </c>
      <c r="E104" s="21" t="s">
        <v>307</v>
      </c>
      <c r="F104" s="31" t="s">
        <v>308</v>
      </c>
      <c r="G104" s="91" t="str">
        <f>VLOOKUP(B104,BusECU!A:C,3,0)</f>
        <v>Digital Tachograph</v>
      </c>
      <c r="H104" s="17" t="s">
        <v>77</v>
      </c>
      <c r="I104" s="22" t="str">
        <f>VLOOKUP(J104,Formulas!$A$56:$C$58,3,FALSE)</f>
        <v>TBD32</v>
      </c>
      <c r="J104" s="22" t="s">
        <v>78</v>
      </c>
      <c r="K104" s="17" t="str">
        <f>VLOOKUP(J104,Formulas!$A$56:$B$58,2,FALSE)</f>
        <v>Amber Warning Digital Tachograph</v>
      </c>
    </row>
    <row r="105" spans="1:11">
      <c r="A105" s="91" t="str">
        <f>VLOOKUP(B105,BusECU!A:C,2,0)</f>
        <v>DTCO_4</v>
      </c>
      <c r="B105" s="17" t="s">
        <v>253</v>
      </c>
      <c r="C105" s="17" t="s">
        <v>303</v>
      </c>
      <c r="D105" s="17" t="s">
        <v>309</v>
      </c>
      <c r="E105" s="21" t="s">
        <v>310</v>
      </c>
      <c r="F105" s="31" t="s">
        <v>311</v>
      </c>
      <c r="G105" s="91" t="str">
        <f>VLOOKUP(B105,BusECU!A:C,3,0)</f>
        <v>Digital Tachograph</v>
      </c>
      <c r="H105" s="17" t="s">
        <v>93</v>
      </c>
      <c r="I105" s="21" t="s">
        <v>257</v>
      </c>
      <c r="J105" s="28" t="s">
        <v>94</v>
      </c>
      <c r="K105" s="17" t="str">
        <f>VLOOKUP(J105,Formulas!$A$56:$B$58,2,FALSE)</f>
        <v>Warning Digital Tachograph</v>
      </c>
    </row>
    <row r="106" spans="1:11">
      <c r="A106" s="91" t="str">
        <f>VLOOKUP(B106,BusECU!A:C,2,0)</f>
        <v>DTCO_4</v>
      </c>
      <c r="B106" s="17" t="s">
        <v>253</v>
      </c>
      <c r="C106" s="17" t="s">
        <v>303</v>
      </c>
      <c r="D106" s="17" t="s">
        <v>276</v>
      </c>
      <c r="E106" s="21" t="s">
        <v>312</v>
      </c>
      <c r="F106" s="31" t="s">
        <v>313</v>
      </c>
      <c r="G106" s="91" t="str">
        <f>VLOOKUP(B106,BusECU!A:C,3,0)</f>
        <v>Digital Tachograph</v>
      </c>
      <c r="H106" s="17" t="s">
        <v>93</v>
      </c>
      <c r="I106" s="21" t="s">
        <v>257</v>
      </c>
      <c r="J106" s="28" t="s">
        <v>94</v>
      </c>
      <c r="K106" s="17" t="str">
        <f>VLOOKUP(J106,Formulas!$A$56:$B$58,2,FALSE)</f>
        <v>Warning Digital Tachograph</v>
      </c>
    </row>
    <row r="107" spans="1:11" ht="16.5" customHeight="1">
      <c r="A107" s="91" t="str">
        <f>VLOOKUP(B107,BusECU!A:C,2,0)</f>
        <v>DTCO_4</v>
      </c>
      <c r="B107" s="17" t="s">
        <v>253</v>
      </c>
      <c r="C107" s="17" t="s">
        <v>314</v>
      </c>
      <c r="D107" s="17" t="s">
        <v>56</v>
      </c>
      <c r="E107" s="21" t="s">
        <v>315</v>
      </c>
      <c r="F107" s="31" t="s">
        <v>316</v>
      </c>
      <c r="G107" s="91" t="str">
        <f>VLOOKUP(B107,BusECU!A:C,3,0)</f>
        <v>Digital Tachograph</v>
      </c>
      <c r="H107" s="17" t="s">
        <v>77</v>
      </c>
      <c r="I107" s="22" t="str">
        <f>VLOOKUP(J107,Formulas!$A$56:$C$58,3,FALSE)</f>
        <v>TBD32</v>
      </c>
      <c r="J107" s="22" t="s">
        <v>78</v>
      </c>
      <c r="K107" s="17" t="str">
        <f>VLOOKUP(J107,Formulas!$A$56:$B$58,2,FALSE)</f>
        <v>Amber Warning Digital Tachograph</v>
      </c>
    </row>
    <row r="108" spans="1:11">
      <c r="A108" s="91" t="str">
        <f>VLOOKUP(B108,BusECU!A:C,2,0)</f>
        <v>DTCO_4</v>
      </c>
      <c r="B108" s="17" t="s">
        <v>253</v>
      </c>
      <c r="C108" s="17" t="s">
        <v>317</v>
      </c>
      <c r="D108" s="17" t="s">
        <v>56</v>
      </c>
      <c r="E108" s="21" t="s">
        <v>318</v>
      </c>
      <c r="F108" s="31" t="s">
        <v>319</v>
      </c>
      <c r="G108" s="91" t="str">
        <f>VLOOKUP(B108,BusECU!A:C,3,0)</f>
        <v>Digital Tachograph</v>
      </c>
      <c r="H108" s="17" t="s">
        <v>33</v>
      </c>
      <c r="I108" s="22" t="str">
        <f>VLOOKUP(J108,Formulas!$A$56:$C$58,3,FALSE)</f>
        <v>TBD31</v>
      </c>
      <c r="J108" s="50" t="s">
        <v>34</v>
      </c>
      <c r="K108" s="17" t="str">
        <f>VLOOKUP(J108,Formulas!$A$56:$B$58,2,FALSE)</f>
        <v>Red Warning Digital Tachograph</v>
      </c>
    </row>
    <row r="109" spans="1:11">
      <c r="A109" s="91" t="str">
        <f>VLOOKUP(B109,BusECU!A:C,2,0)</f>
        <v>DTCO_4</v>
      </c>
      <c r="B109" s="17" t="s">
        <v>253</v>
      </c>
      <c r="C109" s="17" t="s">
        <v>320</v>
      </c>
      <c r="D109" s="17" t="s">
        <v>56</v>
      </c>
      <c r="E109" s="21" t="s">
        <v>321</v>
      </c>
      <c r="F109" s="31" t="s">
        <v>322</v>
      </c>
      <c r="G109" s="91" t="str">
        <f>VLOOKUP(B109,BusECU!A:C,3,0)</f>
        <v>Digital Tachograph</v>
      </c>
      <c r="H109" s="17" t="s">
        <v>93</v>
      </c>
      <c r="I109" s="21" t="s">
        <v>257</v>
      </c>
      <c r="J109" s="28" t="s">
        <v>94</v>
      </c>
      <c r="K109" s="17" t="str">
        <f>VLOOKUP(J109,Formulas!$A$56:$B$58,2,FALSE)</f>
        <v>Warning Digital Tachograph</v>
      </c>
    </row>
    <row r="110" spans="1:11">
      <c r="A110" s="91" t="str">
        <f>VLOOKUP(B110,BusECU!A:C,2,0)</f>
        <v>DTCO_4</v>
      </c>
      <c r="B110" s="17" t="s">
        <v>253</v>
      </c>
      <c r="C110" s="17" t="s">
        <v>323</v>
      </c>
      <c r="D110" s="17" t="s">
        <v>56</v>
      </c>
      <c r="E110" s="21" t="s">
        <v>324</v>
      </c>
      <c r="F110" s="31" t="s">
        <v>325</v>
      </c>
      <c r="G110" s="91" t="str">
        <f>VLOOKUP(B110,BusECU!A:C,3,0)</f>
        <v>Digital Tachograph</v>
      </c>
      <c r="H110" s="17" t="s">
        <v>77</v>
      </c>
      <c r="I110" s="22" t="str">
        <f>VLOOKUP(J110,Formulas!$A$56:$C$58,3,FALSE)</f>
        <v>TBD32</v>
      </c>
      <c r="J110" s="22" t="s">
        <v>78</v>
      </c>
      <c r="K110" s="17" t="str">
        <f>VLOOKUP(J110,Formulas!$A$56:$B$58,2,FALSE)</f>
        <v>Amber Warning Digital Tachograph</v>
      </c>
    </row>
    <row r="111" spans="1:11">
      <c r="A111" s="91" t="str">
        <f>VLOOKUP(B111,BusECU!A:C,2,0)</f>
        <v>DTCO_4</v>
      </c>
      <c r="B111" s="17" t="s">
        <v>253</v>
      </c>
      <c r="C111" s="17" t="s">
        <v>326</v>
      </c>
      <c r="D111" s="17" t="s">
        <v>327</v>
      </c>
      <c r="E111" s="21" t="s">
        <v>328</v>
      </c>
      <c r="F111" s="31" t="s">
        <v>329</v>
      </c>
      <c r="G111" s="91" t="str">
        <f>VLOOKUP(B111,BusECU!A:C,3,0)</f>
        <v>Digital Tachograph</v>
      </c>
      <c r="H111" s="17" t="s">
        <v>77</v>
      </c>
      <c r="I111" s="22" t="str">
        <f>VLOOKUP(J111,Formulas!$A$56:$C$58,3,FALSE)</f>
        <v>TBD32</v>
      </c>
      <c r="J111" s="22" t="s">
        <v>78</v>
      </c>
      <c r="K111" s="17" t="str">
        <f>VLOOKUP(J111,Formulas!$A$56:$B$58,2,FALSE)</f>
        <v>Amber Warning Digital Tachograph</v>
      </c>
    </row>
    <row r="112" spans="1:11">
      <c r="A112" s="91" t="str">
        <f>VLOOKUP(B112,BusECU!A:C,2,0)</f>
        <v>DTCO_4</v>
      </c>
      <c r="B112" s="17" t="s">
        <v>253</v>
      </c>
      <c r="C112" s="17" t="s">
        <v>330</v>
      </c>
      <c r="D112" s="17" t="s">
        <v>309</v>
      </c>
      <c r="E112" s="21" t="s">
        <v>331</v>
      </c>
      <c r="F112" s="31" t="s">
        <v>332</v>
      </c>
      <c r="G112" s="91" t="str">
        <f>VLOOKUP(B112,BusECU!A:C,3,0)</f>
        <v>Digital Tachograph</v>
      </c>
      <c r="H112" s="17" t="s">
        <v>33</v>
      </c>
      <c r="I112" s="22" t="str">
        <f>VLOOKUP(J112,Formulas!$A$56:$C$58,3,FALSE)</f>
        <v>TBD31</v>
      </c>
      <c r="J112" s="50" t="s">
        <v>34</v>
      </c>
      <c r="K112" s="17" t="str">
        <f>VLOOKUP(J112,Formulas!$A$56:$B$58,2,FALSE)</f>
        <v>Red Warning Digital Tachograph</v>
      </c>
    </row>
    <row r="113" spans="1:11">
      <c r="A113" s="91" t="str">
        <f>VLOOKUP(B113,BusECU!A:C,2,0)</f>
        <v>DTCO_4</v>
      </c>
      <c r="B113" s="17" t="s">
        <v>253</v>
      </c>
      <c r="C113" s="17" t="s">
        <v>333</v>
      </c>
      <c r="D113" s="17" t="s">
        <v>56</v>
      </c>
      <c r="E113" s="21" t="s">
        <v>334</v>
      </c>
      <c r="F113" s="31" t="s">
        <v>335</v>
      </c>
      <c r="G113" s="91" t="str">
        <f>VLOOKUP(B113,BusECU!A:C,3,0)</f>
        <v>Digital Tachograph</v>
      </c>
      <c r="H113" s="17" t="s">
        <v>77</v>
      </c>
      <c r="I113" s="22" t="str">
        <f>VLOOKUP(J113,Formulas!$A$56:$C$58,3,FALSE)</f>
        <v>TBD32</v>
      </c>
      <c r="J113" s="22" t="s">
        <v>78</v>
      </c>
      <c r="K113" s="17" t="str">
        <f>VLOOKUP(J113,Formulas!$A$56:$B$58,2,FALSE)</f>
        <v>Amber Warning Digital Tachograph</v>
      </c>
    </row>
    <row r="114" spans="1:11">
      <c r="A114" s="91" t="str">
        <f>VLOOKUP(B114,BusECU!A:C,2,0)</f>
        <v>DTCO_4</v>
      </c>
      <c r="B114" s="17" t="s">
        <v>253</v>
      </c>
      <c r="C114" s="17" t="s">
        <v>336</v>
      </c>
      <c r="D114" s="17" t="s">
        <v>82</v>
      </c>
      <c r="E114" s="21" t="s">
        <v>337</v>
      </c>
      <c r="F114" s="31" t="s">
        <v>338</v>
      </c>
      <c r="G114" s="91" t="str">
        <f>VLOOKUP(B114,BusECU!A:C,3,0)</f>
        <v>Digital Tachograph</v>
      </c>
      <c r="H114" s="17" t="s">
        <v>33</v>
      </c>
      <c r="I114" s="22" t="str">
        <f>VLOOKUP(J114,Formulas!$A$56:$C$58,3,FALSE)</f>
        <v>TBD31</v>
      </c>
      <c r="J114" s="50" t="s">
        <v>34</v>
      </c>
      <c r="K114" s="17" t="str">
        <f>VLOOKUP(J114,Formulas!$A$56:$B$58,2,FALSE)</f>
        <v>Red Warning Digital Tachograph</v>
      </c>
    </row>
    <row r="115" spans="1:11">
      <c r="A115" s="91" t="str">
        <f>VLOOKUP(B115,BusECU!A:C,2,0)</f>
        <v>DTCO_4</v>
      </c>
      <c r="B115" s="17" t="s">
        <v>253</v>
      </c>
      <c r="C115" s="17" t="s">
        <v>336</v>
      </c>
      <c r="D115" s="17" t="s">
        <v>339</v>
      </c>
      <c r="E115" s="21" t="s">
        <v>340</v>
      </c>
      <c r="F115" s="31" t="s">
        <v>341</v>
      </c>
      <c r="G115" s="91" t="str">
        <f>VLOOKUP(B115,BusECU!A:C,3,0)</f>
        <v>Digital Tachograph</v>
      </c>
      <c r="H115" s="17" t="s">
        <v>33</v>
      </c>
      <c r="I115" s="22" t="str">
        <f>VLOOKUP(J115,Formulas!$A$56:$C$58,3,FALSE)</f>
        <v>TBD31</v>
      </c>
      <c r="J115" s="50" t="s">
        <v>34</v>
      </c>
      <c r="K115" s="17" t="str">
        <f>VLOOKUP(J115,Formulas!$A$56:$B$58,2,FALSE)</f>
        <v>Red Warning Digital Tachograph</v>
      </c>
    </row>
    <row r="116" spans="1:11">
      <c r="A116" s="91" t="str">
        <f>VLOOKUP(B116,BusECU!A:C,2,0)</f>
        <v>DTCO_4</v>
      </c>
      <c r="B116" s="17" t="s">
        <v>253</v>
      </c>
      <c r="C116" s="17" t="s">
        <v>336</v>
      </c>
      <c r="D116" s="17" t="s">
        <v>79</v>
      </c>
      <c r="E116" s="21" t="s">
        <v>342</v>
      </c>
      <c r="F116" s="31" t="s">
        <v>343</v>
      </c>
      <c r="G116" s="91" t="str">
        <f>VLOOKUP(B116,BusECU!A:C,3,0)</f>
        <v>Digital Tachograph</v>
      </c>
      <c r="H116" s="17" t="s">
        <v>33</v>
      </c>
      <c r="I116" s="22" t="str">
        <f>VLOOKUP(J116,Formulas!$A$56:$C$58,3,FALSE)</f>
        <v>TBD31</v>
      </c>
      <c r="J116" s="50" t="s">
        <v>34</v>
      </c>
      <c r="K116" s="17" t="str">
        <f>VLOOKUP(J116,Formulas!$A$56:$B$58,2,FALSE)</f>
        <v>Red Warning Digital Tachograph</v>
      </c>
    </row>
    <row r="117" spans="1:11">
      <c r="A117" s="91" t="str">
        <f>VLOOKUP(B117,BusECU!A:C,2,0)</f>
        <v>DTCO_4</v>
      </c>
      <c r="B117" s="17" t="s">
        <v>253</v>
      </c>
      <c r="C117" s="17" t="s">
        <v>344</v>
      </c>
      <c r="D117" s="17" t="s">
        <v>56</v>
      </c>
      <c r="E117" s="21" t="s">
        <v>345</v>
      </c>
      <c r="F117" s="31" t="s">
        <v>346</v>
      </c>
      <c r="G117" s="91" t="str">
        <f>VLOOKUP(B117,BusECU!A:C,3,0)</f>
        <v>Digital Tachograph</v>
      </c>
      <c r="H117" s="17" t="s">
        <v>93</v>
      </c>
      <c r="I117" s="21" t="s">
        <v>257</v>
      </c>
      <c r="J117" s="28" t="s">
        <v>94</v>
      </c>
      <c r="K117" s="17" t="str">
        <f>VLOOKUP(J117,Formulas!$A$56:$B$58,2,FALSE)</f>
        <v>Warning Digital Tachograph</v>
      </c>
    </row>
    <row r="118" spans="1:11">
      <c r="A118" s="91" t="str">
        <f>VLOOKUP(B118,BusECU!A:C,2,0)</f>
        <v>DTCO_4</v>
      </c>
      <c r="B118" s="17" t="s">
        <v>253</v>
      </c>
      <c r="C118" s="17" t="s">
        <v>347</v>
      </c>
      <c r="D118" s="17" t="s">
        <v>56</v>
      </c>
      <c r="E118" s="21" t="s">
        <v>348</v>
      </c>
      <c r="F118" s="31" t="s">
        <v>349</v>
      </c>
      <c r="G118" s="91" t="str">
        <f>VLOOKUP(B118,BusECU!A:C,3,0)</f>
        <v>Digital Tachograph</v>
      </c>
      <c r="H118" s="17" t="s">
        <v>93</v>
      </c>
      <c r="I118" s="21" t="s">
        <v>257</v>
      </c>
      <c r="J118" s="28" t="s">
        <v>94</v>
      </c>
      <c r="K118" s="17" t="str">
        <f>VLOOKUP(J118,Formulas!$A$56:$B$58,2,FALSE)</f>
        <v>Warning Digital Tachograph</v>
      </c>
    </row>
    <row r="119" spans="1:11">
      <c r="A119" s="91" t="str">
        <f>VLOOKUP(B119,BusECU!A:C,2,0)</f>
        <v>DTCO_4</v>
      </c>
      <c r="B119" s="17" t="s">
        <v>253</v>
      </c>
      <c r="C119" s="17" t="s">
        <v>350</v>
      </c>
      <c r="D119" s="17" t="s">
        <v>351</v>
      </c>
      <c r="E119" s="21" t="s">
        <v>257</v>
      </c>
      <c r="F119" s="31" t="s">
        <v>352</v>
      </c>
      <c r="G119" s="91" t="str">
        <f>VLOOKUP(B119,BusECU!A:C,3,0)</f>
        <v>Digital Tachograph</v>
      </c>
      <c r="H119" s="17" t="s">
        <v>93</v>
      </c>
      <c r="I119" s="21" t="s">
        <v>257</v>
      </c>
      <c r="J119" s="28" t="s">
        <v>94</v>
      </c>
      <c r="K119" s="17" t="str">
        <f>VLOOKUP(J119,Formulas!$A$56:$B$58,2,FALSE)</f>
        <v>Warning Digital Tachograph</v>
      </c>
    </row>
    <row r="120" spans="1:11" ht="18" customHeight="1">
      <c r="A120" s="91" t="str">
        <f>VLOOKUP(B120,BusECU!A:C,2,0)</f>
        <v>DTCO_4</v>
      </c>
      <c r="B120" s="17" t="s">
        <v>253</v>
      </c>
      <c r="C120" s="17" t="s">
        <v>353</v>
      </c>
      <c r="D120" s="17" t="s">
        <v>354</v>
      </c>
      <c r="E120" s="21" t="s">
        <v>355</v>
      </c>
      <c r="F120" s="31" t="s">
        <v>356</v>
      </c>
      <c r="G120" s="91" t="str">
        <f>VLOOKUP(B120,BusECU!A:C,3,0)</f>
        <v>Digital Tachograph</v>
      </c>
      <c r="H120" s="17" t="s">
        <v>33</v>
      </c>
      <c r="I120" s="22" t="str">
        <f>VLOOKUP(J120,Formulas!$A$56:$C$58,3,FALSE)</f>
        <v>TBD31</v>
      </c>
      <c r="J120" s="50" t="s">
        <v>34</v>
      </c>
      <c r="K120" s="17" t="str">
        <f>VLOOKUP(J120,Formulas!$A$56:$B$58,2,FALSE)</f>
        <v>Red Warning Digital Tachograph</v>
      </c>
    </row>
    <row r="121" spans="1:11">
      <c r="A121" s="91" t="str">
        <f>VLOOKUP(B121,BusECU!A:C,2,0)</f>
        <v>DTCO_4</v>
      </c>
      <c r="B121" s="17" t="s">
        <v>253</v>
      </c>
      <c r="C121" s="17" t="s">
        <v>357</v>
      </c>
      <c r="D121" s="17" t="s">
        <v>56</v>
      </c>
      <c r="E121" s="21" t="s">
        <v>358</v>
      </c>
      <c r="F121" s="31" t="s">
        <v>359</v>
      </c>
      <c r="G121" s="91" t="str">
        <f>VLOOKUP(B121,BusECU!A:C,3,0)</f>
        <v>Digital Tachograph</v>
      </c>
      <c r="H121" s="17" t="s">
        <v>33</v>
      </c>
      <c r="I121" s="22" t="str">
        <f>VLOOKUP(J121,Formulas!$A$56:$C$58,3,FALSE)</f>
        <v>TBD31</v>
      </c>
      <c r="J121" s="50" t="s">
        <v>34</v>
      </c>
      <c r="K121" s="17" t="str">
        <f>VLOOKUP(J121,Formulas!$A$56:$B$58,2,FALSE)</f>
        <v>Red Warning Digital Tachograph</v>
      </c>
    </row>
    <row r="122" spans="1:11" ht="15" customHeight="1">
      <c r="A122" s="91" t="str">
        <f>VLOOKUP(B122,BusECU!A:C,2,0)</f>
        <v>DTCO_4</v>
      </c>
      <c r="B122" s="17" t="s">
        <v>253</v>
      </c>
      <c r="C122" s="17" t="s">
        <v>360</v>
      </c>
      <c r="D122" s="17" t="s">
        <v>56</v>
      </c>
      <c r="E122" s="21" t="s">
        <v>361</v>
      </c>
      <c r="F122" s="31" t="s">
        <v>362</v>
      </c>
      <c r="G122" s="91" t="str">
        <f>VLOOKUP(B122,BusECU!A:C,3,0)</f>
        <v>Digital Tachograph</v>
      </c>
      <c r="H122" s="17" t="s">
        <v>33</v>
      </c>
      <c r="I122" s="22" t="str">
        <f>VLOOKUP(J122,Formulas!$A$56:$C$58,3,FALSE)</f>
        <v>TBD31</v>
      </c>
      <c r="J122" s="50" t="s">
        <v>34</v>
      </c>
      <c r="K122" s="17" t="str">
        <f>VLOOKUP(J122,Formulas!$A$56:$B$58,2,FALSE)</f>
        <v>Red Warning Digital Tachograph</v>
      </c>
    </row>
    <row r="123" spans="1:11">
      <c r="A123" s="91" t="str">
        <f>VLOOKUP(B123,BusECU!A:C,2,0)</f>
        <v>DTCO_4</v>
      </c>
      <c r="B123" s="17" t="s">
        <v>253</v>
      </c>
      <c r="C123" s="17" t="s">
        <v>363</v>
      </c>
      <c r="D123" s="17" t="s">
        <v>79</v>
      </c>
      <c r="E123" s="21" t="s">
        <v>364</v>
      </c>
      <c r="F123" s="31" t="s">
        <v>365</v>
      </c>
      <c r="G123" s="91" t="str">
        <f>VLOOKUP(B123,BusECU!A:C,3,0)</f>
        <v>Digital Tachograph</v>
      </c>
      <c r="H123" s="17" t="s">
        <v>33</v>
      </c>
      <c r="I123" s="22" t="str">
        <f>VLOOKUP(J123,Formulas!$A$56:$C$58,3,FALSE)</f>
        <v>TBD31</v>
      </c>
      <c r="J123" s="50" t="s">
        <v>34</v>
      </c>
      <c r="K123" s="17" t="str">
        <f>VLOOKUP(J123,Formulas!$A$56:$B$58,2,FALSE)</f>
        <v>Red Warning Digital Tachograph</v>
      </c>
    </row>
    <row r="124" spans="1:11">
      <c r="A124" s="91" t="str">
        <f>VLOOKUP(B124,BusECU!A:C,2,0)</f>
        <v>DTCO_4</v>
      </c>
      <c r="B124" s="17" t="s">
        <v>253</v>
      </c>
      <c r="C124" s="17" t="s">
        <v>366</v>
      </c>
      <c r="D124" s="17" t="s">
        <v>56</v>
      </c>
      <c r="E124" s="21" t="s">
        <v>367</v>
      </c>
      <c r="F124" s="31" t="s">
        <v>368</v>
      </c>
      <c r="G124" s="91" t="str">
        <f>VLOOKUP(B124,BusECU!A:C,3,0)</f>
        <v>Digital Tachograph</v>
      </c>
      <c r="H124" s="17" t="s">
        <v>33</v>
      </c>
      <c r="I124" s="22" t="str">
        <f>VLOOKUP(J124,Formulas!$A$56:$C$58,3,FALSE)</f>
        <v>TBD31</v>
      </c>
      <c r="J124" s="50" t="s">
        <v>34</v>
      </c>
      <c r="K124" s="17" t="str">
        <f>VLOOKUP(J124,Formulas!$A$56:$B$58,2,FALSE)</f>
        <v>Red Warning Digital Tachograph</v>
      </c>
    </row>
    <row r="125" spans="1:11">
      <c r="A125" s="91" t="str">
        <f>VLOOKUP(B125,BusECU!A:C,2,0)</f>
        <v>DTCO_4</v>
      </c>
      <c r="B125" s="17" t="s">
        <v>253</v>
      </c>
      <c r="C125" s="17" t="s">
        <v>363</v>
      </c>
      <c r="D125" s="17" t="s">
        <v>82</v>
      </c>
      <c r="E125" s="21" t="s">
        <v>369</v>
      </c>
      <c r="F125" s="31" t="s">
        <v>370</v>
      </c>
      <c r="G125" s="91" t="str">
        <f>VLOOKUP(B125,BusECU!A:C,3,0)</f>
        <v>Digital Tachograph</v>
      </c>
      <c r="H125" s="17" t="s">
        <v>33</v>
      </c>
      <c r="I125" s="22" t="str">
        <f>VLOOKUP(J125,Formulas!$A$56:$C$58,3,FALSE)</f>
        <v>TBD31</v>
      </c>
      <c r="J125" s="50" t="s">
        <v>34</v>
      </c>
      <c r="K125" s="17" t="str">
        <f>VLOOKUP(J125,Formulas!$A$56:$B$58,2,FALSE)</f>
        <v>Red Warning Digital Tachograph</v>
      </c>
    </row>
    <row r="126" spans="1:11">
      <c r="A126" s="91" t="str">
        <f>VLOOKUP(B126,BusECU!A:C,2,0)</f>
        <v>DTCO_4</v>
      </c>
      <c r="B126" s="17" t="s">
        <v>253</v>
      </c>
      <c r="C126" s="17" t="s">
        <v>363</v>
      </c>
      <c r="D126" s="17" t="s">
        <v>339</v>
      </c>
      <c r="E126" s="21" t="s">
        <v>371</v>
      </c>
      <c r="F126" s="31" t="s">
        <v>372</v>
      </c>
      <c r="G126" s="91" t="str">
        <f>VLOOKUP(B126,BusECU!A:C,3,0)</f>
        <v>Digital Tachograph</v>
      </c>
      <c r="H126" s="17" t="s">
        <v>33</v>
      </c>
      <c r="I126" s="22" t="str">
        <f>VLOOKUP(J126,Formulas!$A$56:$C$58,3,FALSE)</f>
        <v>TBD31</v>
      </c>
      <c r="J126" s="50" t="s">
        <v>34</v>
      </c>
      <c r="K126" s="17" t="str">
        <f>VLOOKUP(J126,Formulas!$A$56:$B$58,2,FALSE)</f>
        <v>Red Warning Digital Tachograph</v>
      </c>
    </row>
    <row r="127" spans="1:11">
      <c r="A127" s="91" t="str">
        <f>VLOOKUP(B127,BusECU!A:C,2,0)</f>
        <v>DTCO_4</v>
      </c>
      <c r="B127" s="17" t="s">
        <v>253</v>
      </c>
      <c r="C127" s="17" t="s">
        <v>373</v>
      </c>
      <c r="D127" s="17" t="s">
        <v>40</v>
      </c>
      <c r="E127" s="21" t="s">
        <v>374</v>
      </c>
      <c r="F127" s="31" t="s">
        <v>375</v>
      </c>
      <c r="G127" s="91" t="str">
        <f>VLOOKUP(B127,BusECU!A:C,3,0)</f>
        <v>Digital Tachograph</v>
      </c>
      <c r="H127" s="17" t="s">
        <v>93</v>
      </c>
      <c r="I127" s="21" t="s">
        <v>257</v>
      </c>
      <c r="J127" s="28" t="s">
        <v>94</v>
      </c>
      <c r="K127" s="17" t="str">
        <f>VLOOKUP(J127,Formulas!$A$56:$B$58,2,FALSE)</f>
        <v>Warning Digital Tachograph</v>
      </c>
    </row>
    <row r="128" spans="1:11" ht="18.75" customHeight="1">
      <c r="A128" s="91" t="str">
        <f>VLOOKUP(B128,BusECU!A:C,2,0)</f>
        <v>EBS</v>
      </c>
      <c r="B128" s="17" t="s">
        <v>376</v>
      </c>
      <c r="C128" s="17" t="s">
        <v>377</v>
      </c>
      <c r="D128" s="17" t="s">
        <v>56</v>
      </c>
      <c r="E128" s="21">
        <v>334600</v>
      </c>
      <c r="F128" s="31" t="s">
        <v>378</v>
      </c>
      <c r="G128" s="91" t="str">
        <f>VLOOKUP(B128,BusECU!A:C,3,0)</f>
        <v>Brake System Module</v>
      </c>
      <c r="H128" s="17" t="s">
        <v>257</v>
      </c>
      <c r="I128" s="22" t="str">
        <f>VLOOKUP(J128,Formulas!$A$3:$C$10,3,FALSE)</f>
        <v>TBD6</v>
      </c>
      <c r="J128" s="22" t="s">
        <v>78</v>
      </c>
      <c r="K128" s="17" t="str">
        <f>VLOOKUP(J128,Formulas!$A$3:$B$10,2,FALSE)</f>
        <v xml:space="preserve">Amber Warning EBS </v>
      </c>
    </row>
    <row r="129" spans="1:11">
      <c r="A129" s="91" t="str">
        <f>VLOOKUP(B129,BusECU!A:C,2,0)</f>
        <v>EBS</v>
      </c>
      <c r="B129" s="17" t="s">
        <v>376</v>
      </c>
      <c r="C129" s="17" t="s">
        <v>379</v>
      </c>
      <c r="D129" s="17" t="s">
        <v>56</v>
      </c>
      <c r="E129" s="21" t="s">
        <v>380</v>
      </c>
      <c r="F129" s="31" t="s">
        <v>381</v>
      </c>
      <c r="G129" s="91" t="str">
        <f>VLOOKUP(B129,BusECU!A:C,3,0)</f>
        <v>Brake System Module</v>
      </c>
      <c r="H129" s="17" t="s">
        <v>257</v>
      </c>
      <c r="I129" s="22" t="str">
        <f>VLOOKUP(J129,Formulas!$A$3:$C$10,3,FALSE)</f>
        <v>TBD6</v>
      </c>
      <c r="J129" s="22" t="s">
        <v>78</v>
      </c>
      <c r="K129" s="17" t="str">
        <f>VLOOKUP(J129,Formulas!$A$3:$B$10,2,FALSE)</f>
        <v xml:space="preserve">Amber Warning EBS </v>
      </c>
    </row>
    <row r="130" spans="1:11">
      <c r="A130" s="91" t="str">
        <f>VLOOKUP(B130,BusECU!A:C,2,0)</f>
        <v>EBS</v>
      </c>
      <c r="B130" s="17" t="s">
        <v>376</v>
      </c>
      <c r="C130" s="17" t="s">
        <v>382</v>
      </c>
      <c r="D130" s="17" t="s">
        <v>56</v>
      </c>
      <c r="E130" s="21">
        <v>344600</v>
      </c>
      <c r="F130" s="31" t="s">
        <v>383</v>
      </c>
      <c r="G130" s="91" t="str">
        <f>VLOOKUP(B130,BusECU!A:C,3,0)</f>
        <v>Brake System Module</v>
      </c>
      <c r="H130" s="17" t="s">
        <v>257</v>
      </c>
      <c r="I130" s="22" t="str">
        <f>VLOOKUP(J130,Formulas!$A$3:$C$10,3,FALSE)</f>
        <v>TBD6</v>
      </c>
      <c r="J130" s="22" t="s">
        <v>78</v>
      </c>
      <c r="K130" s="17" t="str">
        <f>VLOOKUP(J130,Formulas!$A$3:$B$10,2,FALSE)</f>
        <v xml:space="preserve">Amber Warning EBS </v>
      </c>
    </row>
    <row r="131" spans="1:11">
      <c r="A131" s="91" t="str">
        <f>VLOOKUP(B131,BusECU!A:C,2,0)</f>
        <v>EBS</v>
      </c>
      <c r="B131" s="17" t="s">
        <v>376</v>
      </c>
      <c r="C131" s="17" t="s">
        <v>384</v>
      </c>
      <c r="D131" s="17" t="s">
        <v>56</v>
      </c>
      <c r="E131" s="21" t="s">
        <v>385</v>
      </c>
      <c r="F131" s="31" t="s">
        <v>386</v>
      </c>
      <c r="G131" s="91" t="str">
        <f>VLOOKUP(B131,BusECU!A:C,3,0)</f>
        <v>Brake System Module</v>
      </c>
      <c r="H131" s="17" t="s">
        <v>257</v>
      </c>
      <c r="I131" s="22" t="str">
        <f>VLOOKUP(J131,Formulas!$A$3:$C$10,3,FALSE)</f>
        <v>TBD6</v>
      </c>
      <c r="J131" s="22" t="s">
        <v>78</v>
      </c>
      <c r="K131" s="17" t="str">
        <f>VLOOKUP(J131,Formulas!$A$3:$B$10,2,FALSE)</f>
        <v xml:space="preserve">Amber Warning EBS </v>
      </c>
    </row>
    <row r="132" spans="1:11">
      <c r="A132" s="91" t="str">
        <f>VLOOKUP(B132,BusECU!A:C,2,0)</f>
        <v>EBS</v>
      </c>
      <c r="B132" s="17" t="s">
        <v>376</v>
      </c>
      <c r="C132" s="17" t="s">
        <v>387</v>
      </c>
      <c r="D132" s="17" t="s">
        <v>56</v>
      </c>
      <c r="E132" s="21" t="s">
        <v>388</v>
      </c>
      <c r="F132" s="31" t="s">
        <v>389</v>
      </c>
      <c r="G132" s="91" t="str">
        <f>VLOOKUP(B132,BusECU!A:C,3,0)</f>
        <v>Brake System Module</v>
      </c>
      <c r="H132" s="17" t="s">
        <v>257</v>
      </c>
      <c r="I132" s="22" t="str">
        <f>VLOOKUP(J132,Formulas!$A$3:$C$10,3,FALSE)</f>
        <v>TBD6</v>
      </c>
      <c r="J132" s="22" t="s">
        <v>78</v>
      </c>
      <c r="K132" s="17" t="str">
        <f>VLOOKUP(J132,Formulas!$A$3:$B$10,2,FALSE)</f>
        <v xml:space="preserve">Amber Warning EBS </v>
      </c>
    </row>
    <row r="133" spans="1:11">
      <c r="A133" s="91" t="str">
        <f>VLOOKUP(B133,BusECU!A:C,2,0)</f>
        <v>EBS</v>
      </c>
      <c r="B133" s="17" t="s">
        <v>376</v>
      </c>
      <c r="C133" s="17" t="s">
        <v>390</v>
      </c>
      <c r="D133" s="17" t="s">
        <v>56</v>
      </c>
      <c r="E133" s="21" t="s">
        <v>391</v>
      </c>
      <c r="F133" s="31" t="s">
        <v>392</v>
      </c>
      <c r="G133" s="91" t="str">
        <f>VLOOKUP(B133,BusECU!A:C,3,0)</f>
        <v>Brake System Module</v>
      </c>
      <c r="H133" s="17" t="s">
        <v>257</v>
      </c>
      <c r="I133" s="22" t="str">
        <f>VLOOKUP(J133,Formulas!$A$3:$C$10,3,FALSE)</f>
        <v>TBD6</v>
      </c>
      <c r="J133" s="22" t="s">
        <v>78</v>
      </c>
      <c r="K133" s="17" t="str">
        <f>VLOOKUP(J133,Formulas!$A$3:$B$10,2,FALSE)</f>
        <v xml:space="preserve">Amber Warning EBS </v>
      </c>
    </row>
    <row r="134" spans="1:11" ht="15.75" customHeight="1">
      <c r="A134" s="91" t="str">
        <f>VLOOKUP(B134,BusECU!A:C,2,0)</f>
        <v>EBS</v>
      </c>
      <c r="B134" s="17" t="s">
        <v>376</v>
      </c>
      <c r="C134" s="17" t="s">
        <v>393</v>
      </c>
      <c r="D134" s="17" t="s">
        <v>56</v>
      </c>
      <c r="E134" s="21" t="s">
        <v>394</v>
      </c>
      <c r="F134" s="31" t="s">
        <v>395</v>
      </c>
      <c r="G134" s="91" t="str">
        <f>VLOOKUP(B134,BusECU!A:C,3,0)</f>
        <v>Brake System Module</v>
      </c>
      <c r="H134" s="17" t="s">
        <v>257</v>
      </c>
      <c r="I134" s="22" t="str">
        <f>VLOOKUP(J134,Formulas!$A$3:$C$10,3,FALSE)</f>
        <v>TBD6</v>
      </c>
      <c r="J134" s="22" t="s">
        <v>78</v>
      </c>
      <c r="K134" s="17" t="str">
        <f>VLOOKUP(J134,Formulas!$A$3:$B$10,2,FALSE)</f>
        <v xml:space="preserve">Amber Warning EBS </v>
      </c>
    </row>
    <row r="135" spans="1:11">
      <c r="A135" s="91" t="str">
        <f>VLOOKUP(B135,BusECU!A:C,2,0)</f>
        <v>EBS</v>
      </c>
      <c r="B135" s="17" t="s">
        <v>376</v>
      </c>
      <c r="C135" s="17" t="s">
        <v>396</v>
      </c>
      <c r="D135" s="17" t="s">
        <v>56</v>
      </c>
      <c r="E135" s="21" t="s">
        <v>397</v>
      </c>
      <c r="F135" s="31" t="s">
        <v>398</v>
      </c>
      <c r="G135" s="91" t="str">
        <f>VLOOKUP(B135,BusECU!A:C,3,0)</f>
        <v>Brake System Module</v>
      </c>
      <c r="H135" s="17" t="s">
        <v>257</v>
      </c>
      <c r="I135" s="22" t="str">
        <f>VLOOKUP(J135,Formulas!$A$3:$C$10,3,FALSE)</f>
        <v>TBD6</v>
      </c>
      <c r="J135" s="22" t="s">
        <v>78</v>
      </c>
      <c r="K135" s="17" t="str">
        <f>VLOOKUP(J135,Formulas!$A$3:$B$10,2,FALSE)</f>
        <v xml:space="preserve">Amber Warning EBS </v>
      </c>
    </row>
    <row r="136" spans="1:11">
      <c r="A136" s="91" t="str">
        <f>VLOOKUP(B136,BusECU!A:C,2,0)</f>
        <v>EBS</v>
      </c>
      <c r="B136" s="17" t="s">
        <v>376</v>
      </c>
      <c r="C136" s="17" t="s">
        <v>399</v>
      </c>
      <c r="D136" s="17" t="s">
        <v>56</v>
      </c>
      <c r="E136" s="21" t="s">
        <v>400</v>
      </c>
      <c r="F136" s="31" t="s">
        <v>401</v>
      </c>
      <c r="G136" s="91" t="str">
        <f>VLOOKUP(B136,BusECU!A:C,3,0)</f>
        <v>Brake System Module</v>
      </c>
      <c r="H136" s="17" t="s">
        <v>257</v>
      </c>
      <c r="I136" s="22" t="str">
        <f>VLOOKUP(J136,Formulas!$A$3:$C$10,3,FALSE)</f>
        <v>TBD6</v>
      </c>
      <c r="J136" s="22" t="s">
        <v>78</v>
      </c>
      <c r="K136" s="17" t="str">
        <f>VLOOKUP(J136,Formulas!$A$3:$B$10,2,FALSE)</f>
        <v xml:space="preserve">Amber Warning EBS </v>
      </c>
    </row>
    <row r="137" spans="1:11">
      <c r="A137" s="91" t="str">
        <f>VLOOKUP(B137,BusECU!A:C,2,0)</f>
        <v>EBS</v>
      </c>
      <c r="B137" s="17" t="s">
        <v>376</v>
      </c>
      <c r="C137" s="17" t="s">
        <v>402</v>
      </c>
      <c r="D137" s="17" t="s">
        <v>56</v>
      </c>
      <c r="E137" s="21" t="s">
        <v>403</v>
      </c>
      <c r="F137" s="31" t="s">
        <v>404</v>
      </c>
      <c r="G137" s="91" t="str">
        <f>VLOOKUP(B137,BusECU!A:C,3,0)</f>
        <v>Brake System Module</v>
      </c>
      <c r="H137" s="17" t="s">
        <v>257</v>
      </c>
      <c r="I137" s="22" t="str">
        <f>VLOOKUP(J137,Formulas!$A$3:$C$10,3,FALSE)</f>
        <v>TBD6</v>
      </c>
      <c r="J137" s="22" t="s">
        <v>78</v>
      </c>
      <c r="K137" s="17" t="str">
        <f>VLOOKUP(J137,Formulas!$A$3:$B$10,2,FALSE)</f>
        <v xml:space="preserve">Amber Warning EBS </v>
      </c>
    </row>
    <row r="138" spans="1:11">
      <c r="A138" s="91" t="str">
        <f>VLOOKUP(B138,BusECU!A:C,2,0)</f>
        <v>EBS</v>
      </c>
      <c r="B138" s="17" t="s">
        <v>376</v>
      </c>
      <c r="C138" s="17" t="s">
        <v>405</v>
      </c>
      <c r="D138" s="17" t="s">
        <v>56</v>
      </c>
      <c r="E138" s="21" t="s">
        <v>406</v>
      </c>
      <c r="F138" s="31" t="s">
        <v>407</v>
      </c>
      <c r="G138" s="91" t="str">
        <f>VLOOKUP(B138,BusECU!A:C,3,0)</f>
        <v>Brake System Module</v>
      </c>
      <c r="H138" s="17" t="s">
        <v>93</v>
      </c>
      <c r="I138" s="21" t="s">
        <v>257</v>
      </c>
      <c r="J138" s="28" t="s">
        <v>94</v>
      </c>
      <c r="K138" s="17" t="str">
        <f>VLOOKUP(J138,Formulas!$A$3:$B$10,2,FALSE)</f>
        <v>N.A.</v>
      </c>
    </row>
    <row r="139" spans="1:11">
      <c r="A139" s="91" t="str">
        <f>VLOOKUP(B139,BusECU!A:C,2,0)</f>
        <v>EBS</v>
      </c>
      <c r="B139" s="17" t="s">
        <v>376</v>
      </c>
      <c r="C139" s="17" t="s">
        <v>408</v>
      </c>
      <c r="D139" s="17" t="s">
        <v>56</v>
      </c>
      <c r="E139" s="21" t="s">
        <v>409</v>
      </c>
      <c r="F139" s="31" t="s">
        <v>410</v>
      </c>
      <c r="G139" s="91" t="str">
        <f>VLOOKUP(B139,BusECU!A:C,3,0)</f>
        <v>Brake System Module</v>
      </c>
      <c r="H139" s="17" t="s">
        <v>33</v>
      </c>
      <c r="I139" s="22" t="str">
        <f>VLOOKUP(J139,Formulas!$A$3:$C$10,3,FALSE)</f>
        <v>TBD5</v>
      </c>
      <c r="J139" s="50" t="s">
        <v>34</v>
      </c>
      <c r="K139" s="17" t="str">
        <f>VLOOKUP(J139,Formulas!$A$3:$B$10,2,FALSE)</f>
        <v xml:space="preserve">Red Warning EBS </v>
      </c>
    </row>
    <row r="140" spans="1:11" ht="15" customHeight="1">
      <c r="A140" s="91" t="str">
        <f>VLOOKUP(B140,BusECU!A:C,2,0)</f>
        <v>EBS</v>
      </c>
      <c r="B140" s="17" t="s">
        <v>376</v>
      </c>
      <c r="C140" s="17" t="s">
        <v>411</v>
      </c>
      <c r="D140" s="17" t="s">
        <v>56</v>
      </c>
      <c r="E140" s="21" t="s">
        <v>412</v>
      </c>
      <c r="F140" s="31" t="s">
        <v>413</v>
      </c>
      <c r="G140" s="91" t="str">
        <f>VLOOKUP(B140,BusECU!A:C,3,0)</f>
        <v>Brake System Module</v>
      </c>
      <c r="H140" s="17" t="s">
        <v>33</v>
      </c>
      <c r="I140" s="22" t="str">
        <f>VLOOKUP(J140,Formulas!$A$3:$C$10,3,FALSE)</f>
        <v>TBD5</v>
      </c>
      <c r="J140" s="50" t="s">
        <v>34</v>
      </c>
      <c r="K140" s="17" t="str">
        <f>VLOOKUP(J140,Formulas!$A$3:$B$10,2,FALSE)</f>
        <v xml:space="preserve">Red Warning EBS </v>
      </c>
    </row>
    <row r="141" spans="1:11">
      <c r="A141" s="91" t="str">
        <f>VLOOKUP(B141,BusECU!A:C,2,0)</f>
        <v>EBS</v>
      </c>
      <c r="B141" s="17" t="s">
        <v>376</v>
      </c>
      <c r="C141" s="17" t="s">
        <v>414</v>
      </c>
      <c r="D141" s="17" t="s">
        <v>56</v>
      </c>
      <c r="E141" s="21" t="s">
        <v>415</v>
      </c>
      <c r="F141" s="31" t="s">
        <v>416</v>
      </c>
      <c r="G141" s="91" t="str">
        <f>VLOOKUP(B141,BusECU!A:C,3,0)</f>
        <v>Brake System Module</v>
      </c>
      <c r="H141" s="17" t="s">
        <v>33</v>
      </c>
      <c r="I141" s="22" t="str">
        <f>VLOOKUP(J141,Formulas!$A$3:$C$10,3,FALSE)</f>
        <v>TBD5</v>
      </c>
      <c r="J141" s="50" t="s">
        <v>34</v>
      </c>
      <c r="K141" s="17" t="str">
        <f>VLOOKUP(J141,Formulas!$A$3:$B$10,2,FALSE)</f>
        <v xml:space="preserve">Red Warning EBS </v>
      </c>
    </row>
    <row r="142" spans="1:11">
      <c r="A142" s="91" t="str">
        <f>VLOOKUP(B142,BusECU!A:C,2,0)</f>
        <v>EBS</v>
      </c>
      <c r="B142" s="17" t="s">
        <v>376</v>
      </c>
      <c r="C142" s="17" t="s">
        <v>417</v>
      </c>
      <c r="D142" s="17" t="s">
        <v>56</v>
      </c>
      <c r="E142" s="29" t="s">
        <v>418</v>
      </c>
      <c r="F142" s="31" t="s">
        <v>419</v>
      </c>
      <c r="G142" s="91" t="str">
        <f>VLOOKUP(B142,BusECU!A:C,3,0)</f>
        <v>Brake System Module</v>
      </c>
      <c r="H142" s="17" t="s">
        <v>33</v>
      </c>
      <c r="I142" s="22" t="str">
        <f>VLOOKUP(J142,Formulas!$A$3:$C$10,3,FALSE)</f>
        <v>TBD5</v>
      </c>
      <c r="J142" s="50" t="s">
        <v>34</v>
      </c>
      <c r="K142" s="17" t="str">
        <f>VLOOKUP(J142,Formulas!$A$3:$B$10,2,FALSE)</f>
        <v xml:space="preserve">Red Warning EBS </v>
      </c>
    </row>
    <row r="143" spans="1:11">
      <c r="A143" s="91" t="str">
        <f>VLOOKUP(B143,BusECU!A:C,2,0)</f>
        <v>EBS</v>
      </c>
      <c r="B143" s="17" t="s">
        <v>376</v>
      </c>
      <c r="C143" s="17" t="s">
        <v>420</v>
      </c>
      <c r="D143" s="17" t="s">
        <v>56</v>
      </c>
      <c r="E143" s="21" t="s">
        <v>421</v>
      </c>
      <c r="F143" s="31" t="s">
        <v>422</v>
      </c>
      <c r="G143" s="91" t="str">
        <f>VLOOKUP(B143,BusECU!A:C,3,0)</f>
        <v>Brake System Module</v>
      </c>
      <c r="H143" s="17" t="s">
        <v>33</v>
      </c>
      <c r="I143" s="22" t="str">
        <f>VLOOKUP(J143,Formulas!$A$3:$C$10,3,FALSE)</f>
        <v>TBD5</v>
      </c>
      <c r="J143" s="50" t="s">
        <v>34</v>
      </c>
      <c r="K143" s="17" t="str">
        <f>VLOOKUP(J143,Formulas!$A$3:$B$10,2,FALSE)</f>
        <v xml:space="preserve">Red Warning EBS </v>
      </c>
    </row>
    <row r="144" spans="1:11" ht="16.5" customHeight="1">
      <c r="A144" s="91" t="str">
        <f>VLOOKUP(B144,BusECU!A:C,2,0)</f>
        <v>EBS</v>
      </c>
      <c r="B144" s="17" t="s">
        <v>376</v>
      </c>
      <c r="C144" s="17" t="s">
        <v>423</v>
      </c>
      <c r="D144" s="17" t="s">
        <v>56</v>
      </c>
      <c r="E144" s="21">
        <v>120100</v>
      </c>
      <c r="F144" s="31" t="s">
        <v>424</v>
      </c>
      <c r="G144" s="91" t="str">
        <f>VLOOKUP(B144,BusECU!A:C,3,0)</f>
        <v>Brake System Module</v>
      </c>
      <c r="H144" s="17" t="s">
        <v>33</v>
      </c>
      <c r="I144" s="22" t="str">
        <f>VLOOKUP(J144,Formulas!$A$3:$C$10,3,FALSE)</f>
        <v>TBD5</v>
      </c>
      <c r="J144" s="50" t="s">
        <v>34</v>
      </c>
      <c r="K144" s="17" t="str">
        <f>VLOOKUP(J144,Formulas!$A$3:$B$10,2,FALSE)</f>
        <v xml:space="preserve">Red Warning EBS </v>
      </c>
    </row>
    <row r="145" spans="1:11">
      <c r="A145" s="91" t="str">
        <f>VLOOKUP(B145,BusECU!A:C,2,0)</f>
        <v>EBS</v>
      </c>
      <c r="B145" s="17" t="s">
        <v>376</v>
      </c>
      <c r="C145" s="17" t="s">
        <v>425</v>
      </c>
      <c r="D145" s="17" t="s">
        <v>56</v>
      </c>
      <c r="E145" s="21" t="s">
        <v>426</v>
      </c>
      <c r="F145" s="31" t="s">
        <v>427</v>
      </c>
      <c r="G145" s="91" t="str">
        <f>VLOOKUP(B145,BusECU!A:C,3,0)</f>
        <v>Brake System Module</v>
      </c>
      <c r="H145" s="17" t="s">
        <v>33</v>
      </c>
      <c r="I145" s="22" t="str">
        <f>VLOOKUP(J145,Formulas!$A$3:$C$10,3,FALSE)</f>
        <v>TBD5</v>
      </c>
      <c r="J145" s="50" t="s">
        <v>34</v>
      </c>
      <c r="K145" s="17" t="str">
        <f>VLOOKUP(J145,Formulas!$A$3:$B$10,2,FALSE)</f>
        <v xml:space="preserve">Red Warning EBS </v>
      </c>
    </row>
    <row r="146" spans="1:11" ht="16.5" customHeight="1">
      <c r="A146" s="91" t="str">
        <f>VLOOKUP(B146,BusECU!A:C,2,0)</f>
        <v>EBS</v>
      </c>
      <c r="B146" s="17" t="s">
        <v>376</v>
      </c>
      <c r="C146" s="17" t="s">
        <v>428</v>
      </c>
      <c r="D146" s="17" t="s">
        <v>56</v>
      </c>
      <c r="E146" s="21" t="s">
        <v>429</v>
      </c>
      <c r="F146" s="31" t="s">
        <v>430</v>
      </c>
      <c r="G146" s="91" t="str">
        <f>VLOOKUP(B146,BusECU!A:C,3,0)</f>
        <v>Brake System Module</v>
      </c>
      <c r="H146" s="17" t="s">
        <v>33</v>
      </c>
      <c r="I146" s="22" t="str">
        <f>VLOOKUP(J146,Formulas!$A$3:$C$10,3,FALSE)</f>
        <v>TBD5</v>
      </c>
      <c r="J146" s="50" t="s">
        <v>34</v>
      </c>
      <c r="K146" s="17" t="str">
        <f>VLOOKUP(J146,Formulas!$A$3:$B$10,2,FALSE)</f>
        <v xml:space="preserve">Red Warning EBS </v>
      </c>
    </row>
    <row r="147" spans="1:11">
      <c r="A147" s="91" t="str">
        <f>VLOOKUP(B147,BusECU!A:C,2,0)</f>
        <v>EBS</v>
      </c>
      <c r="B147" s="17" t="s">
        <v>376</v>
      </c>
      <c r="C147" s="17" t="s">
        <v>431</v>
      </c>
      <c r="D147" s="17" t="s">
        <v>56</v>
      </c>
      <c r="E147" s="21" t="s">
        <v>432</v>
      </c>
      <c r="F147" s="31" t="s">
        <v>433</v>
      </c>
      <c r="G147" s="91" t="str">
        <f>VLOOKUP(B147,BusECU!A:C,3,0)</f>
        <v>Brake System Module</v>
      </c>
      <c r="H147" s="17" t="s">
        <v>33</v>
      </c>
      <c r="I147" s="22" t="str">
        <f>VLOOKUP(J147,Formulas!$A$3:$C$10,3,FALSE)</f>
        <v>TBD5</v>
      </c>
      <c r="J147" s="50" t="s">
        <v>34</v>
      </c>
      <c r="K147" s="17" t="str">
        <f>VLOOKUP(J147,Formulas!$A$3:$B$10,2,FALSE)</f>
        <v xml:space="preserve">Red Warning EBS </v>
      </c>
    </row>
    <row r="148" spans="1:11">
      <c r="A148" s="91" t="str">
        <f>VLOOKUP(B148,BusECU!A:C,2,0)</f>
        <v>EBS</v>
      </c>
      <c r="B148" s="17" t="s">
        <v>376</v>
      </c>
      <c r="C148" s="17" t="s">
        <v>434</v>
      </c>
      <c r="D148" s="17" t="s">
        <v>56</v>
      </c>
      <c r="E148" s="21">
        <v>110100</v>
      </c>
      <c r="F148" s="31" t="s">
        <v>435</v>
      </c>
      <c r="G148" s="91" t="str">
        <f>VLOOKUP(B148,BusECU!A:C,3,0)</f>
        <v>Brake System Module</v>
      </c>
      <c r="H148" s="17" t="s">
        <v>33</v>
      </c>
      <c r="I148" s="22" t="str">
        <f>VLOOKUP(J148,Formulas!$A$3:$C$10,3,FALSE)</f>
        <v>TBD5</v>
      </c>
      <c r="J148" s="50" t="s">
        <v>34</v>
      </c>
      <c r="K148" s="17" t="str">
        <f>VLOOKUP(J148,Formulas!$A$3:$B$10,2,FALSE)</f>
        <v xml:space="preserve">Red Warning EBS </v>
      </c>
    </row>
    <row r="149" spans="1:11">
      <c r="A149" s="91" t="str">
        <f>VLOOKUP(B149,BusECU!A:C,2,0)</f>
        <v>EBS</v>
      </c>
      <c r="B149" s="17" t="s">
        <v>376</v>
      </c>
      <c r="C149" s="17" t="s">
        <v>436</v>
      </c>
      <c r="D149" s="17" t="s">
        <v>56</v>
      </c>
      <c r="E149" s="21" t="s">
        <v>437</v>
      </c>
      <c r="F149" s="31" t="s">
        <v>438</v>
      </c>
      <c r="G149" s="91" t="str">
        <f>VLOOKUP(B149,BusECU!A:C,3,0)</f>
        <v>Brake System Module</v>
      </c>
      <c r="H149" s="17" t="s">
        <v>33</v>
      </c>
      <c r="I149" s="22" t="str">
        <f>VLOOKUP(J149,Formulas!$A$3:$C$10,3,FALSE)</f>
        <v>TBD5</v>
      </c>
      <c r="J149" s="50" t="s">
        <v>34</v>
      </c>
      <c r="K149" s="17" t="str">
        <f>VLOOKUP(J149,Formulas!$A$3:$B$10,2,FALSE)</f>
        <v xml:space="preserve">Red Warning EBS </v>
      </c>
    </row>
    <row r="150" spans="1:11">
      <c r="A150" s="91" t="str">
        <f>VLOOKUP(B150,BusECU!A:C,2,0)</f>
        <v>EBS</v>
      </c>
      <c r="B150" s="17" t="s">
        <v>376</v>
      </c>
      <c r="C150" s="17" t="s">
        <v>439</v>
      </c>
      <c r="D150" s="17" t="s">
        <v>56</v>
      </c>
      <c r="E150" s="21" t="s">
        <v>440</v>
      </c>
      <c r="F150" s="31" t="s">
        <v>441</v>
      </c>
      <c r="G150" s="91" t="str">
        <f>VLOOKUP(B150,BusECU!A:C,3,0)</f>
        <v>Brake System Module</v>
      </c>
      <c r="H150" s="17" t="s">
        <v>33</v>
      </c>
      <c r="I150" s="22" t="str">
        <f>VLOOKUP(J150,Formulas!$A$3:$C$10,3,FALSE)</f>
        <v>TBD5</v>
      </c>
      <c r="J150" s="50" t="s">
        <v>34</v>
      </c>
      <c r="K150" s="17" t="str">
        <f>VLOOKUP(J150,Formulas!$A$3:$B$10,2,FALSE)</f>
        <v xml:space="preserve">Red Warning EBS </v>
      </c>
    </row>
    <row r="151" spans="1:11" ht="17.25" customHeight="1">
      <c r="A151" s="91" t="str">
        <f>VLOOKUP(B151,BusECU!A:C,2,0)</f>
        <v>EBS</v>
      </c>
      <c r="B151" s="17" t="s">
        <v>376</v>
      </c>
      <c r="C151" s="17" t="s">
        <v>442</v>
      </c>
      <c r="D151" s="17" t="s">
        <v>56</v>
      </c>
      <c r="E151" s="21" t="s">
        <v>443</v>
      </c>
      <c r="F151" s="31" t="s">
        <v>444</v>
      </c>
      <c r="G151" s="91" t="str">
        <f>VLOOKUP(B151,BusECU!A:C,3,0)</f>
        <v>Brake System Module</v>
      </c>
      <c r="H151" s="17" t="s">
        <v>33</v>
      </c>
      <c r="I151" s="22" t="str">
        <f>VLOOKUP(J151,Formulas!$A$3:$C$10,3,FALSE)</f>
        <v>TBD5</v>
      </c>
      <c r="J151" s="50" t="s">
        <v>34</v>
      </c>
      <c r="K151" s="17" t="str">
        <f>VLOOKUP(J151,Formulas!$A$3:$B$10,2,FALSE)</f>
        <v xml:space="preserve">Red Warning EBS </v>
      </c>
    </row>
    <row r="152" spans="1:11" ht="15" customHeight="1">
      <c r="A152" s="91" t="str">
        <f>VLOOKUP(B152,BusECU!A:C,2,0)</f>
        <v>EBS</v>
      </c>
      <c r="B152" s="17" t="s">
        <v>376</v>
      </c>
      <c r="C152" s="17" t="s">
        <v>445</v>
      </c>
      <c r="D152" s="17" t="s">
        <v>56</v>
      </c>
      <c r="E152" s="21" t="s">
        <v>446</v>
      </c>
      <c r="F152" s="31" t="s">
        <v>447</v>
      </c>
      <c r="G152" s="91" t="str">
        <f>VLOOKUP(B152,BusECU!A:C,3,0)</f>
        <v>Brake System Module</v>
      </c>
      <c r="H152" s="17" t="s">
        <v>33</v>
      </c>
      <c r="I152" s="22" t="str">
        <f>VLOOKUP(J152,Formulas!$A$3:$C$10,3,FALSE)</f>
        <v>TBD5</v>
      </c>
      <c r="J152" s="50" t="s">
        <v>34</v>
      </c>
      <c r="K152" s="17" t="str">
        <f>VLOOKUP(J152,Formulas!$A$3:$B$10,2,FALSE)</f>
        <v xml:space="preserve">Red Warning EBS </v>
      </c>
    </row>
    <row r="153" spans="1:11">
      <c r="A153" s="91" t="str">
        <f>VLOOKUP(B153,BusECU!A:C,2,0)</f>
        <v>EBS</v>
      </c>
      <c r="B153" s="17" t="s">
        <v>376</v>
      </c>
      <c r="C153" s="17" t="s">
        <v>448</v>
      </c>
      <c r="D153" s="17" t="s">
        <v>56</v>
      </c>
      <c r="E153" s="21" t="s">
        <v>449</v>
      </c>
      <c r="F153" s="31" t="s">
        <v>450</v>
      </c>
      <c r="G153" s="91" t="str">
        <f>VLOOKUP(B153,BusECU!A:C,3,0)</f>
        <v>Brake System Module</v>
      </c>
      <c r="H153" s="17" t="s">
        <v>33</v>
      </c>
      <c r="I153" s="22" t="str">
        <f>VLOOKUP(J153,Formulas!$A$3:$C$10,3,FALSE)</f>
        <v>TBD5</v>
      </c>
      <c r="J153" s="50" t="s">
        <v>34</v>
      </c>
      <c r="K153" s="17" t="str">
        <f>VLOOKUP(J153,Formulas!$A$3:$B$10,2,FALSE)</f>
        <v xml:space="preserve">Red Warning EBS </v>
      </c>
    </row>
    <row r="154" spans="1:11">
      <c r="A154" s="91" t="str">
        <f>VLOOKUP(B154,BusECU!A:C,2,0)</f>
        <v>EBS</v>
      </c>
      <c r="B154" s="17" t="s">
        <v>376</v>
      </c>
      <c r="C154" s="17" t="s">
        <v>451</v>
      </c>
      <c r="D154" s="17" t="s">
        <v>56</v>
      </c>
      <c r="E154" s="21">
        <v>280100</v>
      </c>
      <c r="F154" s="31" t="s">
        <v>452</v>
      </c>
      <c r="G154" s="91" t="str">
        <f>VLOOKUP(B154,BusECU!A:C,3,0)</f>
        <v>Brake System Module</v>
      </c>
      <c r="H154" s="17" t="s">
        <v>77</v>
      </c>
      <c r="I154" s="22" t="str">
        <f>VLOOKUP(J154,Formulas!$A$3:$C$10,3,FALSE)</f>
        <v>TBD6</v>
      </c>
      <c r="J154" s="22" t="s">
        <v>78</v>
      </c>
      <c r="K154" s="17" t="str">
        <f>VLOOKUP(J154,Formulas!$A$3:$B$10,2,FALSE)</f>
        <v xml:space="preserve">Amber Warning EBS </v>
      </c>
    </row>
    <row r="155" spans="1:11">
      <c r="A155" s="91" t="str">
        <f>VLOOKUP(B155,BusECU!A:C,2,0)</f>
        <v>EBS</v>
      </c>
      <c r="B155" s="17" t="s">
        <v>376</v>
      </c>
      <c r="C155" s="17" t="s">
        <v>453</v>
      </c>
      <c r="D155" s="17" t="s">
        <v>56</v>
      </c>
      <c r="E155" s="21" t="s">
        <v>454</v>
      </c>
      <c r="F155" s="31" t="s">
        <v>455</v>
      </c>
      <c r="G155" s="91" t="str">
        <f>VLOOKUP(B155,BusECU!A:C,3,0)</f>
        <v>Brake System Module</v>
      </c>
      <c r="H155" s="17" t="s">
        <v>33</v>
      </c>
      <c r="I155" s="22" t="str">
        <f>VLOOKUP(J155,Formulas!$A$3:$C$10,3,FALSE)</f>
        <v>TBD5</v>
      </c>
      <c r="J155" s="50" t="s">
        <v>34</v>
      </c>
      <c r="K155" s="17" t="str">
        <f>VLOOKUP(J155,Formulas!$A$3:$B$10,2,FALSE)</f>
        <v xml:space="preserve">Red Warning EBS </v>
      </c>
    </row>
    <row r="156" spans="1:11">
      <c r="A156" s="91" t="str">
        <f>VLOOKUP(B156,BusECU!A:C,2,0)</f>
        <v>EBS</v>
      </c>
      <c r="B156" s="17" t="s">
        <v>376</v>
      </c>
      <c r="C156" s="17" t="s">
        <v>456</v>
      </c>
      <c r="D156" s="17" t="s">
        <v>56</v>
      </c>
      <c r="E156" s="21" t="s">
        <v>457</v>
      </c>
      <c r="F156" s="31" t="s">
        <v>458</v>
      </c>
      <c r="G156" s="91" t="str">
        <f>VLOOKUP(B156,BusECU!A:C,3,0)</f>
        <v>Brake System Module</v>
      </c>
      <c r="H156" s="17" t="s">
        <v>33</v>
      </c>
      <c r="I156" s="22" t="str">
        <f>VLOOKUP(J156,Formulas!$A$3:$C$10,3,FALSE)</f>
        <v>TBD5</v>
      </c>
      <c r="J156" s="50" t="s">
        <v>34</v>
      </c>
      <c r="K156" s="17" t="str">
        <f>VLOOKUP(J156,Formulas!$A$3:$B$10,2,FALSE)</f>
        <v xml:space="preserve">Red Warning EBS </v>
      </c>
    </row>
    <row r="157" spans="1:11">
      <c r="A157" s="91" t="str">
        <f>VLOOKUP(B157,BusECU!A:C,2,0)</f>
        <v>EBS</v>
      </c>
      <c r="B157" s="17" t="s">
        <v>376</v>
      </c>
      <c r="C157" s="17" t="s">
        <v>459</v>
      </c>
      <c r="D157" s="17" t="s">
        <v>56</v>
      </c>
      <c r="E157" s="21" t="s">
        <v>460</v>
      </c>
      <c r="F157" s="31" t="s">
        <v>461</v>
      </c>
      <c r="G157" s="91" t="str">
        <f>VLOOKUP(B157,BusECU!A:C,3,0)</f>
        <v>Brake System Module</v>
      </c>
      <c r="H157" s="17" t="s">
        <v>33</v>
      </c>
      <c r="I157" s="22" t="str">
        <f>VLOOKUP(J157,Formulas!$A$3:$C$10,3,FALSE)</f>
        <v>TBD5</v>
      </c>
      <c r="J157" s="50" t="s">
        <v>34</v>
      </c>
      <c r="K157" s="17" t="str">
        <f>VLOOKUP(J157,Formulas!$A$3:$B$10,2,FALSE)</f>
        <v xml:space="preserve">Red Warning EBS </v>
      </c>
    </row>
    <row r="158" spans="1:11" ht="17.25" customHeight="1">
      <c r="A158" s="91" t="str">
        <f>VLOOKUP(B158,BusECU!A:C,2,0)</f>
        <v>EBS</v>
      </c>
      <c r="B158" s="17" t="s">
        <v>376</v>
      </c>
      <c r="C158" s="17" t="s">
        <v>462</v>
      </c>
      <c r="D158" s="17" t="s">
        <v>56</v>
      </c>
      <c r="E158" s="21" t="s">
        <v>463</v>
      </c>
      <c r="F158" s="31" t="s">
        <v>464</v>
      </c>
      <c r="G158" s="91" t="str">
        <f>VLOOKUP(B158,BusECU!A:C,3,0)</f>
        <v>Brake System Module</v>
      </c>
      <c r="H158" s="17" t="s">
        <v>33</v>
      </c>
      <c r="I158" s="22" t="str">
        <f>VLOOKUP(J158,Formulas!$A$3:$C$10,3,FALSE)</f>
        <v>TBD5</v>
      </c>
      <c r="J158" s="50" t="s">
        <v>34</v>
      </c>
      <c r="K158" s="17" t="str">
        <f>VLOOKUP(J158,Formulas!$A$3:$B$10,2,FALSE)</f>
        <v xml:space="preserve">Red Warning EBS </v>
      </c>
    </row>
    <row r="159" spans="1:11">
      <c r="A159" s="91" t="str">
        <f>VLOOKUP(B159,BusECU!A:C,2,0)</f>
        <v>EBS</v>
      </c>
      <c r="B159" s="17" t="s">
        <v>376</v>
      </c>
      <c r="C159" s="17" t="s">
        <v>465</v>
      </c>
      <c r="D159" s="17" t="s">
        <v>56</v>
      </c>
      <c r="E159" s="21" t="s">
        <v>466</v>
      </c>
      <c r="F159" s="31" t="s">
        <v>467</v>
      </c>
      <c r="G159" s="91" t="str">
        <f>VLOOKUP(B159,BusECU!A:C,3,0)</f>
        <v>Brake System Module</v>
      </c>
      <c r="H159" s="17" t="s">
        <v>33</v>
      </c>
      <c r="I159" s="22" t="str">
        <f>VLOOKUP(J159,Formulas!$A$3:$C$10,3,FALSE)</f>
        <v>TBD5</v>
      </c>
      <c r="J159" s="50" t="s">
        <v>34</v>
      </c>
      <c r="K159" s="17" t="str">
        <f>VLOOKUP(J159,Formulas!$A$3:$B$10,2,FALSE)</f>
        <v xml:space="preserve">Red Warning EBS </v>
      </c>
    </row>
    <row r="160" spans="1:11">
      <c r="A160" s="91" t="str">
        <f>VLOOKUP(B160,BusECU!A:C,2,0)</f>
        <v>EBS</v>
      </c>
      <c r="B160" s="17" t="s">
        <v>376</v>
      </c>
      <c r="C160" s="17" t="s">
        <v>468</v>
      </c>
      <c r="D160" s="17" t="s">
        <v>56</v>
      </c>
      <c r="E160" s="21" t="s">
        <v>469</v>
      </c>
      <c r="F160" s="31" t="s">
        <v>470</v>
      </c>
      <c r="G160" s="91" t="str">
        <f>VLOOKUP(B160,BusECU!A:C,3,0)</f>
        <v>Brake System Module</v>
      </c>
      <c r="H160" s="17" t="s">
        <v>33</v>
      </c>
      <c r="I160" s="22" t="str">
        <f>VLOOKUP(J160,Formulas!$A$3:$C$10,3,FALSE)</f>
        <v>TBD5</v>
      </c>
      <c r="J160" s="50" t="s">
        <v>34</v>
      </c>
      <c r="K160" s="17" t="str">
        <f>VLOOKUP(J160,Formulas!$A$3:$B$10,2,FALSE)</f>
        <v xml:space="preserve">Red Warning EBS </v>
      </c>
    </row>
    <row r="161" spans="1:11">
      <c r="A161" s="91" t="str">
        <f>VLOOKUP(B161,BusECU!A:C,2,0)</f>
        <v>EBS</v>
      </c>
      <c r="B161" s="17" t="s">
        <v>376</v>
      </c>
      <c r="C161" s="17" t="s">
        <v>471</v>
      </c>
      <c r="D161" s="17" t="s">
        <v>56</v>
      </c>
      <c r="E161" s="21">
        <v>120200</v>
      </c>
      <c r="F161" s="31" t="s">
        <v>472</v>
      </c>
      <c r="G161" s="91" t="str">
        <f>VLOOKUP(B161,BusECU!A:C,3,0)</f>
        <v>Brake System Module</v>
      </c>
      <c r="H161" s="17" t="s">
        <v>33</v>
      </c>
      <c r="I161" s="22" t="str">
        <f>VLOOKUP(J161,Formulas!$A$3:$C$10,3,FALSE)</f>
        <v>TBD5</v>
      </c>
      <c r="J161" s="50" t="s">
        <v>34</v>
      </c>
      <c r="K161" s="17" t="str">
        <f>VLOOKUP(J161,Formulas!$A$3:$B$10,2,FALSE)</f>
        <v xml:space="preserve">Red Warning EBS </v>
      </c>
    </row>
    <row r="162" spans="1:11">
      <c r="A162" s="91" t="str">
        <f>VLOOKUP(B162,BusECU!A:C,2,0)</f>
        <v>EBS</v>
      </c>
      <c r="B162" s="17" t="s">
        <v>376</v>
      </c>
      <c r="C162" s="17" t="s">
        <v>473</v>
      </c>
      <c r="D162" s="17" t="s">
        <v>56</v>
      </c>
      <c r="E162" s="21" t="s">
        <v>474</v>
      </c>
      <c r="F162" s="31" t="s">
        <v>475</v>
      </c>
      <c r="G162" s="91" t="str">
        <f>VLOOKUP(B162,BusECU!A:C,3,0)</f>
        <v>Brake System Module</v>
      </c>
      <c r="H162" s="17" t="s">
        <v>33</v>
      </c>
      <c r="I162" s="22" t="str">
        <f>VLOOKUP(J162,Formulas!$A$3:$C$10,3,FALSE)</f>
        <v>TBD5</v>
      </c>
      <c r="J162" s="50" t="s">
        <v>34</v>
      </c>
      <c r="K162" s="17" t="str">
        <f>VLOOKUP(J162,Formulas!$A$3:$B$10,2,FALSE)</f>
        <v xml:space="preserve">Red Warning EBS </v>
      </c>
    </row>
    <row r="163" spans="1:11">
      <c r="A163" s="91" t="str">
        <f>VLOOKUP(B163,BusECU!A:C,2,0)</f>
        <v>EBS</v>
      </c>
      <c r="B163" s="17" t="s">
        <v>376</v>
      </c>
      <c r="C163" s="17" t="s">
        <v>476</v>
      </c>
      <c r="D163" s="17" t="s">
        <v>56</v>
      </c>
      <c r="E163" s="21" t="s">
        <v>477</v>
      </c>
      <c r="F163" s="31" t="s">
        <v>478</v>
      </c>
      <c r="G163" s="91" t="str">
        <f>VLOOKUP(B163,BusECU!A:C,3,0)</f>
        <v>Brake System Module</v>
      </c>
      <c r="H163" s="17" t="s">
        <v>33</v>
      </c>
      <c r="I163" s="22" t="str">
        <f>VLOOKUP(J163,Formulas!$A$3:$C$10,3,FALSE)</f>
        <v>TBD5</v>
      </c>
      <c r="J163" s="50" t="s">
        <v>34</v>
      </c>
      <c r="K163" s="17" t="str">
        <f>VLOOKUP(J163,Formulas!$A$3:$B$10,2,FALSE)</f>
        <v xml:space="preserve">Red Warning EBS </v>
      </c>
    </row>
    <row r="164" spans="1:11" ht="15.75" customHeight="1">
      <c r="A164" s="91" t="str">
        <f>VLOOKUP(B164,BusECU!A:C,2,0)</f>
        <v>EBS</v>
      </c>
      <c r="B164" s="17" t="s">
        <v>376</v>
      </c>
      <c r="C164" s="17" t="s">
        <v>479</v>
      </c>
      <c r="D164" s="17" t="s">
        <v>56</v>
      </c>
      <c r="E164" s="21" t="s">
        <v>480</v>
      </c>
      <c r="F164" s="31" t="s">
        <v>481</v>
      </c>
      <c r="G164" s="91" t="str">
        <f>VLOOKUP(B164,BusECU!A:C,3,0)</f>
        <v>Brake System Module</v>
      </c>
      <c r="H164" s="17" t="s">
        <v>33</v>
      </c>
      <c r="I164" s="22" t="str">
        <f>VLOOKUP(J164,Formulas!$A$3:$C$10,3,FALSE)</f>
        <v>TBD5</v>
      </c>
      <c r="J164" s="50" t="s">
        <v>34</v>
      </c>
      <c r="K164" s="17" t="str">
        <f>VLOOKUP(J164,Formulas!$A$3:$B$10,2,FALSE)</f>
        <v xml:space="preserve">Red Warning EBS </v>
      </c>
    </row>
    <row r="165" spans="1:11">
      <c r="A165" s="91" t="str">
        <f>VLOOKUP(B165,BusECU!A:C,2,0)</f>
        <v>EBS</v>
      </c>
      <c r="B165" s="17" t="s">
        <v>376</v>
      </c>
      <c r="C165" s="17" t="s">
        <v>482</v>
      </c>
      <c r="D165" s="17" t="s">
        <v>56</v>
      </c>
      <c r="E165" s="21" t="s">
        <v>483</v>
      </c>
      <c r="F165" s="31" t="s">
        <v>484</v>
      </c>
      <c r="G165" s="91" t="str">
        <f>VLOOKUP(B165,BusECU!A:C,3,0)</f>
        <v>Brake System Module</v>
      </c>
      <c r="H165" s="17" t="s">
        <v>33</v>
      </c>
      <c r="I165" s="22" t="str">
        <f>VLOOKUP(J165,Formulas!$A$3:$C$10,3,FALSE)</f>
        <v>TBD5</v>
      </c>
      <c r="J165" s="50" t="s">
        <v>34</v>
      </c>
      <c r="K165" s="17" t="str">
        <f>VLOOKUP(J165,Formulas!$A$3:$B$10,2,FALSE)</f>
        <v xml:space="preserve">Red Warning EBS </v>
      </c>
    </row>
    <row r="166" spans="1:11">
      <c r="A166" s="91" t="str">
        <f>VLOOKUP(B166,BusECU!A:C,2,0)</f>
        <v>EBS</v>
      </c>
      <c r="B166" s="17" t="s">
        <v>376</v>
      </c>
      <c r="C166" s="17" t="s">
        <v>485</v>
      </c>
      <c r="D166" s="17" t="s">
        <v>56</v>
      </c>
      <c r="E166" s="21">
        <v>370200</v>
      </c>
      <c r="F166" s="31" t="s">
        <v>486</v>
      </c>
      <c r="G166" s="91" t="str">
        <f>VLOOKUP(B166,BusECU!A:C,3,0)</f>
        <v>Brake System Module</v>
      </c>
      <c r="H166" s="17" t="s">
        <v>33</v>
      </c>
      <c r="I166" s="22" t="str">
        <f>VLOOKUP(J166,Formulas!$A$3:$C$10,3,FALSE)</f>
        <v>TBD5</v>
      </c>
      <c r="J166" s="50" t="s">
        <v>34</v>
      </c>
      <c r="K166" s="17" t="str">
        <f>VLOOKUP(J166,Formulas!$A$3:$B$10,2,FALSE)</f>
        <v xml:space="preserve">Red Warning EBS </v>
      </c>
    </row>
    <row r="167" spans="1:11" ht="28.8">
      <c r="A167" s="91" t="str">
        <f>VLOOKUP(B167,BusECU!A:C,2,0)</f>
        <v>EBS</v>
      </c>
      <c r="B167" s="17" t="s">
        <v>376</v>
      </c>
      <c r="C167" s="17" t="s">
        <v>487</v>
      </c>
      <c r="D167" s="17" t="s">
        <v>56</v>
      </c>
      <c r="E167" s="21" t="s">
        <v>488</v>
      </c>
      <c r="F167" s="31" t="s">
        <v>489</v>
      </c>
      <c r="G167" s="91" t="str">
        <f>VLOOKUP(B167,BusECU!A:C,3,0)</f>
        <v>Brake System Module</v>
      </c>
      <c r="H167" s="17" t="s">
        <v>33</v>
      </c>
      <c r="I167" s="22" t="str">
        <f>VLOOKUP(J167,Formulas!$A$3:$C$10,3,FALSE)</f>
        <v>TBD5</v>
      </c>
      <c r="J167" s="50" t="s">
        <v>34</v>
      </c>
      <c r="K167" s="17" t="str">
        <f>VLOOKUP(J167,Formulas!$A$3:$B$10,2,FALSE)</f>
        <v xml:space="preserve">Red Warning EBS </v>
      </c>
    </row>
    <row r="168" spans="1:11">
      <c r="A168" s="91" t="str">
        <f>VLOOKUP(B168,BusECU!A:C,2,0)</f>
        <v>EBS</v>
      </c>
      <c r="B168" s="17" t="s">
        <v>376</v>
      </c>
      <c r="C168" s="17" t="s">
        <v>490</v>
      </c>
      <c r="D168" s="17" t="s">
        <v>56</v>
      </c>
      <c r="E168" s="21" t="s">
        <v>491</v>
      </c>
      <c r="F168" s="31" t="s">
        <v>492</v>
      </c>
      <c r="G168" s="91" t="str">
        <f>VLOOKUP(B168,BusECU!A:C,3,0)</f>
        <v>Brake System Module</v>
      </c>
      <c r="H168" s="17" t="s">
        <v>33</v>
      </c>
      <c r="I168" s="22" t="str">
        <f>VLOOKUP(J168,Formulas!$A$3:$C$10,3,FALSE)</f>
        <v>TBD5</v>
      </c>
      <c r="J168" s="50" t="s">
        <v>34</v>
      </c>
      <c r="K168" s="17" t="str">
        <f>VLOOKUP(J168,Formulas!$A$3:$B$10,2,FALSE)</f>
        <v xml:space="preserve">Red Warning EBS </v>
      </c>
    </row>
    <row r="169" spans="1:11">
      <c r="A169" s="91" t="str">
        <f>VLOOKUP(B169,BusECU!A:C,2,0)</f>
        <v>EBS</v>
      </c>
      <c r="B169" s="17" t="s">
        <v>376</v>
      </c>
      <c r="C169" s="17" t="s">
        <v>493</v>
      </c>
      <c r="D169" s="17" t="s">
        <v>56</v>
      </c>
      <c r="E169" s="21" t="s">
        <v>494</v>
      </c>
      <c r="F169" s="31" t="s">
        <v>495</v>
      </c>
      <c r="G169" s="91" t="str">
        <f>VLOOKUP(B169,BusECU!A:C,3,0)</f>
        <v>Brake System Module</v>
      </c>
      <c r="H169" s="17" t="s">
        <v>33</v>
      </c>
      <c r="I169" s="22" t="str">
        <f>VLOOKUP(J169,Formulas!$A$3:$C$10,3,FALSE)</f>
        <v>TBD5</v>
      </c>
      <c r="J169" s="50" t="s">
        <v>34</v>
      </c>
      <c r="K169" s="17" t="str">
        <f>VLOOKUP(J169,Formulas!$A$3:$B$10,2,FALSE)</f>
        <v xml:space="preserve">Red Warning EBS </v>
      </c>
    </row>
    <row r="170" spans="1:11" ht="14.25" customHeight="1">
      <c r="A170" s="91" t="str">
        <f>VLOOKUP(B170,BusECU!A:C,2,0)</f>
        <v>EBS</v>
      </c>
      <c r="B170" s="17" t="s">
        <v>376</v>
      </c>
      <c r="C170" s="17" t="s">
        <v>496</v>
      </c>
      <c r="D170" s="17" t="s">
        <v>56</v>
      </c>
      <c r="E170" s="21" t="s">
        <v>497</v>
      </c>
      <c r="F170" s="31" t="s">
        <v>498</v>
      </c>
      <c r="G170" s="91" t="str">
        <f>VLOOKUP(B170,BusECU!A:C,3,0)</f>
        <v>Brake System Module</v>
      </c>
      <c r="H170" s="17" t="s">
        <v>33</v>
      </c>
      <c r="I170" s="22" t="str">
        <f>VLOOKUP(J170,Formulas!$A$3:$C$10,3,FALSE)</f>
        <v>TBD5</v>
      </c>
      <c r="J170" s="50" t="s">
        <v>34</v>
      </c>
      <c r="K170" s="17" t="str">
        <f>VLOOKUP(J170,Formulas!$A$3:$B$10,2,FALSE)</f>
        <v xml:space="preserve">Red Warning EBS </v>
      </c>
    </row>
    <row r="171" spans="1:11">
      <c r="A171" s="91" t="str">
        <f>VLOOKUP(B171,BusECU!A:C,2,0)</f>
        <v>EBS</v>
      </c>
      <c r="B171" s="17" t="s">
        <v>376</v>
      </c>
      <c r="C171" s="17" t="s">
        <v>499</v>
      </c>
      <c r="D171" s="17" t="s">
        <v>56</v>
      </c>
      <c r="E171" s="21" t="s">
        <v>500</v>
      </c>
      <c r="F171" s="31" t="s">
        <v>501</v>
      </c>
      <c r="G171" s="91" t="str">
        <f>VLOOKUP(B171,BusECU!A:C,3,0)</f>
        <v>Brake System Module</v>
      </c>
      <c r="H171" s="17" t="s">
        <v>33</v>
      </c>
      <c r="I171" s="22" t="str">
        <f>VLOOKUP(J171,Formulas!$A$3:$C$10,3,FALSE)</f>
        <v>TBD5</v>
      </c>
      <c r="J171" s="50" t="s">
        <v>34</v>
      </c>
      <c r="K171" s="17" t="str">
        <f>VLOOKUP(J171,Formulas!$A$3:$B$10,2,FALSE)</f>
        <v xml:space="preserve">Red Warning EBS </v>
      </c>
    </row>
    <row r="172" spans="1:11">
      <c r="A172" s="91" t="str">
        <f>VLOOKUP(B172,BusECU!A:C,2,0)</f>
        <v>EBS</v>
      </c>
      <c r="B172" s="17" t="s">
        <v>376</v>
      </c>
      <c r="C172" s="17" t="s">
        <v>502</v>
      </c>
      <c r="D172" s="17" t="s">
        <v>56</v>
      </c>
      <c r="E172" s="21">
        <v>280200</v>
      </c>
      <c r="F172" s="31" t="s">
        <v>503</v>
      </c>
      <c r="G172" s="91" t="str">
        <f>VLOOKUP(B172,BusECU!A:C,3,0)</f>
        <v>Brake System Module</v>
      </c>
      <c r="H172" s="17" t="s">
        <v>77</v>
      </c>
      <c r="I172" s="22" t="str">
        <f>VLOOKUP(J172,Formulas!$A$3:$C$10,3,FALSE)</f>
        <v>TBD6</v>
      </c>
      <c r="J172" s="22" t="s">
        <v>78</v>
      </c>
      <c r="K172" s="17" t="str">
        <f>VLOOKUP(J172,Formulas!$A$3:$B$10,2,FALSE)</f>
        <v xml:space="preserve">Amber Warning EBS </v>
      </c>
    </row>
    <row r="173" spans="1:11">
      <c r="A173" s="91" t="str">
        <f>VLOOKUP(B173,BusECU!A:C,2,0)</f>
        <v>EBS</v>
      </c>
      <c r="B173" s="17" t="s">
        <v>376</v>
      </c>
      <c r="C173" s="17" t="s">
        <v>504</v>
      </c>
      <c r="D173" s="17" t="s">
        <v>56</v>
      </c>
      <c r="E173" s="21" t="s">
        <v>505</v>
      </c>
      <c r="F173" s="31" t="s">
        <v>506</v>
      </c>
      <c r="G173" s="91" t="str">
        <f>VLOOKUP(B173,BusECU!A:C,3,0)</f>
        <v>Brake System Module</v>
      </c>
      <c r="H173" s="17" t="s">
        <v>33</v>
      </c>
      <c r="I173" s="22" t="str">
        <f>VLOOKUP(J173,Formulas!$A$3:$C$10,3,FALSE)</f>
        <v>TBD5</v>
      </c>
      <c r="J173" s="50" t="s">
        <v>34</v>
      </c>
      <c r="K173" s="17" t="str">
        <f>VLOOKUP(J173,Formulas!$A$3:$B$10,2,FALSE)</f>
        <v xml:space="preserve">Red Warning EBS </v>
      </c>
    </row>
    <row r="174" spans="1:11">
      <c r="A174" s="91" t="str">
        <f>VLOOKUP(B174,BusECU!A:C,2,0)</f>
        <v>EBS</v>
      </c>
      <c r="B174" s="17" t="s">
        <v>376</v>
      </c>
      <c r="C174" s="17" t="s">
        <v>507</v>
      </c>
      <c r="D174" s="17" t="s">
        <v>56</v>
      </c>
      <c r="E174" s="21" t="s">
        <v>508</v>
      </c>
      <c r="F174" s="31" t="s">
        <v>509</v>
      </c>
      <c r="G174" s="91" t="str">
        <f>VLOOKUP(B174,BusECU!A:C,3,0)</f>
        <v>Brake System Module</v>
      </c>
      <c r="H174" s="17" t="s">
        <v>33</v>
      </c>
      <c r="I174" s="22" t="str">
        <f>VLOOKUP(J174,Formulas!$A$3:$C$10,3,FALSE)</f>
        <v>TBD5</v>
      </c>
      <c r="J174" s="50" t="s">
        <v>34</v>
      </c>
      <c r="K174" s="17" t="str">
        <f>VLOOKUP(J174,Formulas!$A$3:$B$10,2,FALSE)</f>
        <v xml:space="preserve">Red Warning EBS </v>
      </c>
    </row>
    <row r="175" spans="1:11">
      <c r="A175" s="91" t="str">
        <f>VLOOKUP(B175,BusECU!A:C,2,0)</f>
        <v>EBS</v>
      </c>
      <c r="B175" s="17" t="s">
        <v>376</v>
      </c>
      <c r="C175" s="17" t="s">
        <v>510</v>
      </c>
      <c r="D175" s="17" t="s">
        <v>56</v>
      </c>
      <c r="E175" s="21" t="s">
        <v>511</v>
      </c>
      <c r="F175" s="31" t="s">
        <v>512</v>
      </c>
      <c r="G175" s="91" t="str">
        <f>VLOOKUP(B175,BusECU!A:C,3,0)</f>
        <v>Brake System Module</v>
      </c>
      <c r="H175" s="17" t="s">
        <v>33</v>
      </c>
      <c r="I175" s="22" t="str">
        <f>VLOOKUP(J175,Formulas!$A$3:$C$10,3,FALSE)</f>
        <v>TBD5</v>
      </c>
      <c r="J175" s="50" t="s">
        <v>34</v>
      </c>
      <c r="K175" s="17" t="str">
        <f>VLOOKUP(J175,Formulas!$A$3:$B$10,2,FALSE)</f>
        <v xml:space="preserve">Red Warning EBS </v>
      </c>
    </row>
    <row r="176" spans="1:11" ht="17.25" customHeight="1">
      <c r="A176" s="91" t="str">
        <f>VLOOKUP(B176,BusECU!A:C,2,0)</f>
        <v>EBS</v>
      </c>
      <c r="B176" s="17" t="s">
        <v>376</v>
      </c>
      <c r="C176" s="17" t="s">
        <v>513</v>
      </c>
      <c r="D176" s="17" t="s">
        <v>56</v>
      </c>
      <c r="E176" s="21" t="s">
        <v>514</v>
      </c>
      <c r="F176" s="31" t="s">
        <v>515</v>
      </c>
      <c r="G176" s="91" t="str">
        <f>VLOOKUP(B176,BusECU!A:C,3,0)</f>
        <v>Brake System Module</v>
      </c>
      <c r="H176" s="17" t="s">
        <v>33</v>
      </c>
      <c r="I176" s="22" t="str">
        <f>VLOOKUP(J176,Formulas!$A$3:$C$10,3,FALSE)</f>
        <v>TBD5</v>
      </c>
      <c r="J176" s="50" t="s">
        <v>34</v>
      </c>
      <c r="K176" s="17" t="str">
        <f>VLOOKUP(J176,Formulas!$A$3:$B$10,2,FALSE)</f>
        <v xml:space="preserve">Red Warning EBS </v>
      </c>
    </row>
    <row r="177" spans="1:11">
      <c r="A177" s="91" t="str">
        <f>VLOOKUP(B177,BusECU!A:C,2,0)</f>
        <v>EBS</v>
      </c>
      <c r="B177" s="17" t="s">
        <v>376</v>
      </c>
      <c r="C177" s="17" t="s">
        <v>516</v>
      </c>
      <c r="D177" s="17" t="s">
        <v>56</v>
      </c>
      <c r="E177" s="21" t="s">
        <v>517</v>
      </c>
      <c r="F177" s="31" t="s">
        <v>518</v>
      </c>
      <c r="G177" s="91" t="str">
        <f>VLOOKUP(B177,BusECU!A:C,3,0)</f>
        <v>Brake System Module</v>
      </c>
      <c r="H177" s="17" t="s">
        <v>33</v>
      </c>
      <c r="I177" s="22" t="str">
        <f>VLOOKUP(J177,Formulas!$A$3:$C$10,3,FALSE)</f>
        <v>TBD5</v>
      </c>
      <c r="J177" s="50" t="s">
        <v>34</v>
      </c>
      <c r="K177" s="17" t="str">
        <f>VLOOKUP(J177,Formulas!$A$3:$B$10,2,FALSE)</f>
        <v xml:space="preserve">Red Warning EBS </v>
      </c>
    </row>
    <row r="178" spans="1:11">
      <c r="A178" s="91" t="str">
        <f>VLOOKUP(B178,BusECU!A:C,2,0)</f>
        <v>EBS</v>
      </c>
      <c r="B178" s="17" t="s">
        <v>376</v>
      </c>
      <c r="C178" s="17" t="s">
        <v>519</v>
      </c>
      <c r="D178" s="17" t="s">
        <v>56</v>
      </c>
      <c r="E178" s="21" t="s">
        <v>520</v>
      </c>
      <c r="F178" s="31" t="s">
        <v>521</v>
      </c>
      <c r="G178" s="91" t="str">
        <f>VLOOKUP(B178,BusECU!A:C,3,0)</f>
        <v>Brake System Module</v>
      </c>
      <c r="H178" s="17" t="s">
        <v>33</v>
      </c>
      <c r="I178" s="22" t="str">
        <f>VLOOKUP(J178,Formulas!$A$3:$C$10,3,FALSE)</f>
        <v>TBD5</v>
      </c>
      <c r="J178" s="50" t="s">
        <v>34</v>
      </c>
      <c r="K178" s="17" t="str">
        <f>VLOOKUP(J178,Formulas!$A$3:$B$10,2,FALSE)</f>
        <v xml:space="preserve">Red Warning EBS </v>
      </c>
    </row>
    <row r="179" spans="1:11">
      <c r="A179" s="91" t="str">
        <f>VLOOKUP(B179,BusECU!A:C,2,0)</f>
        <v>EBS</v>
      </c>
      <c r="B179" s="17" t="s">
        <v>376</v>
      </c>
      <c r="C179" s="17" t="s">
        <v>522</v>
      </c>
      <c r="D179" s="17" t="s">
        <v>56</v>
      </c>
      <c r="E179" s="21" t="s">
        <v>523</v>
      </c>
      <c r="F179" s="31" t="s">
        <v>524</v>
      </c>
      <c r="G179" s="91" t="str">
        <f>VLOOKUP(B179,BusECU!A:C,3,0)</f>
        <v>Brake System Module</v>
      </c>
      <c r="H179" s="17" t="s">
        <v>33</v>
      </c>
      <c r="I179" s="22" t="str">
        <f>VLOOKUP(J179,Formulas!$A$3:$C$10,3,FALSE)</f>
        <v>TBD5</v>
      </c>
      <c r="J179" s="50" t="s">
        <v>34</v>
      </c>
      <c r="K179" s="17" t="str">
        <f>VLOOKUP(J179,Formulas!$A$3:$B$10,2,FALSE)</f>
        <v xml:space="preserve">Red Warning EBS </v>
      </c>
    </row>
    <row r="180" spans="1:11">
      <c r="A180" s="91" t="str">
        <f>VLOOKUP(B180,BusECU!A:C,2,0)</f>
        <v>EBS</v>
      </c>
      <c r="B180" s="17" t="s">
        <v>376</v>
      </c>
      <c r="C180" s="17" t="s">
        <v>525</v>
      </c>
      <c r="D180" s="17" t="s">
        <v>56</v>
      </c>
      <c r="E180" s="21" t="s">
        <v>526</v>
      </c>
      <c r="F180" s="31" t="s">
        <v>527</v>
      </c>
      <c r="G180" s="91" t="str">
        <f>VLOOKUP(B180,BusECU!A:C,3,0)</f>
        <v>Brake System Module</v>
      </c>
      <c r="H180" s="17" t="s">
        <v>33</v>
      </c>
      <c r="I180" s="22" t="str">
        <f>VLOOKUP(J180,Formulas!$A$3:$C$10,3,FALSE)</f>
        <v>TBD5</v>
      </c>
      <c r="J180" s="50" t="s">
        <v>34</v>
      </c>
      <c r="K180" s="17" t="str">
        <f>VLOOKUP(J180,Formulas!$A$3:$B$10,2,FALSE)</f>
        <v xml:space="preserve">Red Warning EBS </v>
      </c>
    </row>
    <row r="181" spans="1:11">
      <c r="A181" s="91" t="str">
        <f>VLOOKUP(B181,BusECU!A:C,2,0)</f>
        <v>EBS</v>
      </c>
      <c r="B181" s="17" t="s">
        <v>376</v>
      </c>
      <c r="C181" s="17" t="s">
        <v>528</v>
      </c>
      <c r="D181" s="17" t="s">
        <v>56</v>
      </c>
      <c r="E181" s="21" t="s">
        <v>529</v>
      </c>
      <c r="F181" s="31" t="s">
        <v>530</v>
      </c>
      <c r="G181" s="91" t="str">
        <f>VLOOKUP(B181,BusECU!A:C,3,0)</f>
        <v>Brake System Module</v>
      </c>
      <c r="H181" s="17" t="s">
        <v>33</v>
      </c>
      <c r="I181" s="22" t="str">
        <f>VLOOKUP(J181,Formulas!$A$3:$C$10,3,FALSE)</f>
        <v>TBD5</v>
      </c>
      <c r="J181" s="50" t="s">
        <v>34</v>
      </c>
      <c r="K181" s="17" t="str">
        <f>VLOOKUP(J181,Formulas!$A$3:$B$10,2,FALSE)</f>
        <v xml:space="preserve">Red Warning EBS </v>
      </c>
    </row>
    <row r="182" spans="1:11" ht="28.8">
      <c r="A182" s="91" t="str">
        <f>VLOOKUP(B182,BusECU!A:C,2,0)</f>
        <v>EBS</v>
      </c>
      <c r="B182" s="17" t="s">
        <v>376</v>
      </c>
      <c r="C182" s="17" t="s">
        <v>531</v>
      </c>
      <c r="D182" s="17" t="s">
        <v>56</v>
      </c>
      <c r="E182" s="21" t="s">
        <v>532</v>
      </c>
      <c r="F182" s="31" t="s">
        <v>533</v>
      </c>
      <c r="G182" s="91" t="str">
        <f>VLOOKUP(B182,BusECU!A:C,3,0)</f>
        <v>Brake System Module</v>
      </c>
      <c r="H182" s="17" t="s">
        <v>33</v>
      </c>
      <c r="I182" s="22" t="str">
        <f>VLOOKUP(J182,Formulas!$A$3:$C$10,3,FALSE)</f>
        <v>TBD5</v>
      </c>
      <c r="J182" s="50" t="s">
        <v>34</v>
      </c>
      <c r="K182" s="17" t="str">
        <f>VLOOKUP(J182,Formulas!$A$3:$B$10,2,FALSE)</f>
        <v xml:space="preserve">Red Warning EBS </v>
      </c>
    </row>
    <row r="183" spans="1:11">
      <c r="A183" s="91" t="str">
        <f>VLOOKUP(B183,BusECU!A:C,2,0)</f>
        <v>EBS</v>
      </c>
      <c r="B183" s="17" t="s">
        <v>376</v>
      </c>
      <c r="C183" s="17" t="s">
        <v>534</v>
      </c>
      <c r="D183" s="17" t="s">
        <v>56</v>
      </c>
      <c r="E183" s="21" t="s">
        <v>535</v>
      </c>
      <c r="F183" s="31" t="s">
        <v>536</v>
      </c>
      <c r="G183" s="91" t="str">
        <f>VLOOKUP(B183,BusECU!A:C,3,0)</f>
        <v>Brake System Module</v>
      </c>
      <c r="H183" s="17" t="s">
        <v>33</v>
      </c>
      <c r="I183" s="22" t="str">
        <f>VLOOKUP(J183,Formulas!$A$3:$C$10,3,FALSE)</f>
        <v>TBD5</v>
      </c>
      <c r="J183" s="50" t="s">
        <v>34</v>
      </c>
      <c r="K183" s="17" t="str">
        <f>VLOOKUP(J183,Formulas!$A$3:$B$10,2,FALSE)</f>
        <v xml:space="preserve">Red Warning EBS </v>
      </c>
    </row>
    <row r="184" spans="1:11" ht="17.25" customHeight="1">
      <c r="A184" s="91" t="str">
        <f>VLOOKUP(B184,BusECU!A:C,2,0)</f>
        <v>EBS</v>
      </c>
      <c r="B184" s="17" t="s">
        <v>376</v>
      </c>
      <c r="C184" s="17" t="s">
        <v>537</v>
      </c>
      <c r="D184" s="17" t="s">
        <v>56</v>
      </c>
      <c r="E184" s="21" t="s">
        <v>538</v>
      </c>
      <c r="F184" s="31" t="s">
        <v>539</v>
      </c>
      <c r="G184" s="91" t="str">
        <f>VLOOKUP(B184,BusECU!A:C,3,0)</f>
        <v>Brake System Module</v>
      </c>
      <c r="H184" s="17" t="s">
        <v>33</v>
      </c>
      <c r="I184" s="22" t="str">
        <f>VLOOKUP(J184,Formulas!$A$3:$C$10,3,FALSE)</f>
        <v>TBD5</v>
      </c>
      <c r="J184" s="50" t="s">
        <v>34</v>
      </c>
      <c r="K184" s="17" t="str">
        <f>VLOOKUP(J184,Formulas!$A$3:$B$10,2,FALSE)</f>
        <v xml:space="preserve">Red Warning EBS </v>
      </c>
    </row>
    <row r="185" spans="1:11">
      <c r="A185" s="91" t="str">
        <f>VLOOKUP(B185,BusECU!A:C,2,0)</f>
        <v>EBS</v>
      </c>
      <c r="B185" s="17" t="s">
        <v>376</v>
      </c>
      <c r="C185" s="17" t="s">
        <v>540</v>
      </c>
      <c r="D185" s="17" t="s">
        <v>56</v>
      </c>
      <c r="E185" s="21" t="s">
        <v>541</v>
      </c>
      <c r="F185" s="31" t="s">
        <v>542</v>
      </c>
      <c r="G185" s="91" t="str">
        <f>VLOOKUP(B185,BusECU!A:C,3,0)</f>
        <v>Brake System Module</v>
      </c>
      <c r="H185" s="17" t="s">
        <v>33</v>
      </c>
      <c r="I185" s="22" t="str">
        <f>VLOOKUP(J185,Formulas!$A$3:$C$10,3,FALSE)</f>
        <v>TBD5</v>
      </c>
      <c r="J185" s="50" t="s">
        <v>34</v>
      </c>
      <c r="K185" s="17" t="str">
        <f>VLOOKUP(J185,Formulas!$A$3:$B$10,2,FALSE)</f>
        <v xml:space="preserve">Red Warning EBS </v>
      </c>
    </row>
    <row r="186" spans="1:11">
      <c r="A186" s="91" t="str">
        <f>VLOOKUP(B186,BusECU!A:C,2,0)</f>
        <v>EBS</v>
      </c>
      <c r="B186" s="17" t="s">
        <v>376</v>
      </c>
      <c r="C186" s="17" t="s">
        <v>543</v>
      </c>
      <c r="D186" s="17" t="s">
        <v>56</v>
      </c>
      <c r="E186" s="21">
        <v>850600</v>
      </c>
      <c r="F186" s="31" t="s">
        <v>544</v>
      </c>
      <c r="G186" s="91" t="str">
        <f>VLOOKUP(B186,BusECU!A:C,3,0)</f>
        <v>Brake System Module</v>
      </c>
      <c r="H186" s="17" t="s">
        <v>257</v>
      </c>
      <c r="I186" s="22" t="str">
        <f>VLOOKUP(J186,Formulas!$A$3:$C$10,3,FALSE)</f>
        <v>TBD6</v>
      </c>
      <c r="J186" s="22" t="s">
        <v>78</v>
      </c>
      <c r="K186" s="17" t="str">
        <f>VLOOKUP(J186,Formulas!$A$3:$B$10,2,FALSE)</f>
        <v xml:space="preserve">Amber Warning EBS </v>
      </c>
    </row>
    <row r="187" spans="1:11">
      <c r="A187" s="91" t="str">
        <f>VLOOKUP(B187,BusECU!A:C,2,0)</f>
        <v>EBS</v>
      </c>
      <c r="B187" s="17" t="s">
        <v>376</v>
      </c>
      <c r="C187" s="17" t="s">
        <v>545</v>
      </c>
      <c r="D187" s="17" t="s">
        <v>56</v>
      </c>
      <c r="E187" s="21">
        <v>840600</v>
      </c>
      <c r="F187" s="31" t="s">
        <v>546</v>
      </c>
      <c r="G187" s="91" t="str">
        <f>VLOOKUP(B187,BusECU!A:C,3,0)</f>
        <v>Brake System Module</v>
      </c>
      <c r="H187" s="17" t="s">
        <v>257</v>
      </c>
      <c r="I187" s="22" t="str">
        <f>VLOOKUP(J187,Formulas!$A$3:$C$10,3,FALSE)</f>
        <v>TBD6</v>
      </c>
      <c r="J187" s="22" t="s">
        <v>78</v>
      </c>
      <c r="K187" s="17" t="str">
        <f>VLOOKUP(J187,Formulas!$A$3:$B$10,2,FALSE)</f>
        <v xml:space="preserve">Amber Warning EBS </v>
      </c>
    </row>
    <row r="188" spans="1:11">
      <c r="A188" s="91" t="str">
        <f>VLOOKUP(B188,BusECU!A:C,2,0)</f>
        <v>EBS</v>
      </c>
      <c r="B188" s="17" t="s">
        <v>376</v>
      </c>
      <c r="C188" s="17" t="s">
        <v>547</v>
      </c>
      <c r="D188" s="17" t="s">
        <v>56</v>
      </c>
      <c r="E188" s="21">
        <v>870600</v>
      </c>
      <c r="F188" s="31" t="s">
        <v>548</v>
      </c>
      <c r="G188" s="91" t="str">
        <f>VLOOKUP(B188,BusECU!A:C,3,0)</f>
        <v>Brake System Module</v>
      </c>
      <c r="H188" s="17" t="s">
        <v>77</v>
      </c>
      <c r="I188" s="22" t="str">
        <f>VLOOKUP(J188,Formulas!$A$3:$C$10,3,FALSE)</f>
        <v>TBD6</v>
      </c>
      <c r="J188" s="22" t="s">
        <v>78</v>
      </c>
      <c r="K188" s="17" t="str">
        <f>VLOOKUP(J188,Formulas!$A$3:$B$10,2,FALSE)</f>
        <v xml:space="preserve">Amber Warning EBS </v>
      </c>
    </row>
    <row r="189" spans="1:11">
      <c r="A189" s="91" t="str">
        <f>VLOOKUP(B189,BusECU!A:C,2,0)</f>
        <v>EBS</v>
      </c>
      <c r="B189" s="17" t="s">
        <v>376</v>
      </c>
      <c r="C189" s="17" t="s">
        <v>549</v>
      </c>
      <c r="D189" s="17" t="s">
        <v>56</v>
      </c>
      <c r="E189" s="21" t="s">
        <v>550</v>
      </c>
      <c r="F189" s="31" t="s">
        <v>551</v>
      </c>
      <c r="G189" s="91" t="str">
        <f>VLOOKUP(B189,BusECU!A:C,3,0)</f>
        <v>Brake System Module</v>
      </c>
      <c r="H189" s="17" t="s">
        <v>33</v>
      </c>
      <c r="I189" s="22" t="str">
        <f>VLOOKUP(J189,Formulas!$A$3:$C$10,3,FALSE)</f>
        <v>TBD5</v>
      </c>
      <c r="J189" s="50" t="s">
        <v>34</v>
      </c>
      <c r="K189" s="17" t="str">
        <f>VLOOKUP(J189,Formulas!$A$3:$B$10,2,FALSE)</f>
        <v xml:space="preserve">Red Warning EBS </v>
      </c>
    </row>
    <row r="190" spans="1:11">
      <c r="A190" s="91" t="str">
        <f>VLOOKUP(B190,BusECU!A:C,2,0)</f>
        <v>EBS</v>
      </c>
      <c r="B190" s="17" t="s">
        <v>376</v>
      </c>
      <c r="C190" s="17" t="s">
        <v>552</v>
      </c>
      <c r="D190" s="17" t="s">
        <v>56</v>
      </c>
      <c r="E190" s="21" t="s">
        <v>553</v>
      </c>
      <c r="F190" s="31" t="s">
        <v>554</v>
      </c>
      <c r="G190" s="91" t="str">
        <f>VLOOKUP(B190,BusECU!A:C,3,0)</f>
        <v>Brake System Module</v>
      </c>
      <c r="H190" s="17" t="s">
        <v>33</v>
      </c>
      <c r="I190" s="22" t="str">
        <f>VLOOKUP(J190,Formulas!$A$3:$C$10,3,FALSE)</f>
        <v>TBD5</v>
      </c>
      <c r="J190" s="50" t="s">
        <v>34</v>
      </c>
      <c r="K190" s="17" t="str">
        <f>VLOOKUP(J190,Formulas!$A$3:$B$10,2,FALSE)</f>
        <v xml:space="preserve">Red Warning EBS </v>
      </c>
    </row>
    <row r="191" spans="1:11">
      <c r="A191" s="91" t="str">
        <f>VLOOKUP(B191,BusECU!A:C,2,0)</f>
        <v>EBS</v>
      </c>
      <c r="B191" s="17" t="s">
        <v>376</v>
      </c>
      <c r="C191" s="17" t="s">
        <v>555</v>
      </c>
      <c r="D191" s="17" t="s">
        <v>56</v>
      </c>
      <c r="E191" s="21" t="s">
        <v>556</v>
      </c>
      <c r="F191" s="31" t="s">
        <v>557</v>
      </c>
      <c r="G191" s="91" t="str">
        <f>VLOOKUP(B191,BusECU!A:C,3,0)</f>
        <v>Brake System Module</v>
      </c>
      <c r="H191" s="17" t="s">
        <v>77</v>
      </c>
      <c r="I191" s="22" t="str">
        <f>VLOOKUP(J191,Formulas!$A$3:$C$10,3,FALSE)</f>
        <v>TBD6</v>
      </c>
      <c r="J191" s="22" t="s">
        <v>78</v>
      </c>
      <c r="K191" s="17" t="str">
        <f>VLOOKUP(J191,Formulas!$A$3:$B$10,2,FALSE)</f>
        <v xml:space="preserve">Amber Warning EBS </v>
      </c>
    </row>
    <row r="192" spans="1:11">
      <c r="A192" s="91" t="str">
        <f>VLOOKUP(B192,BusECU!A:C,2,0)</f>
        <v>EBS</v>
      </c>
      <c r="B192" s="17" t="s">
        <v>376</v>
      </c>
      <c r="C192" s="17" t="s">
        <v>558</v>
      </c>
      <c r="D192" s="17" t="s">
        <v>56</v>
      </c>
      <c r="E192" s="21" t="s">
        <v>559</v>
      </c>
      <c r="F192" s="31" t="s">
        <v>560</v>
      </c>
      <c r="G192" s="91" t="str">
        <f>VLOOKUP(B192,BusECU!A:C,3,0)</f>
        <v>Brake System Module</v>
      </c>
      <c r="H192" s="17" t="s">
        <v>33</v>
      </c>
      <c r="I192" s="22" t="str">
        <f>VLOOKUP(J192,Formulas!$A$3:$C$10,3,FALSE)</f>
        <v>TBD5</v>
      </c>
      <c r="J192" s="50" t="s">
        <v>34</v>
      </c>
      <c r="K192" s="17" t="str">
        <f>VLOOKUP(J192,Formulas!$A$3:$B$10,2,FALSE)</f>
        <v xml:space="preserve">Red Warning EBS </v>
      </c>
    </row>
    <row r="193" spans="1:11">
      <c r="A193" s="91" t="str">
        <f>VLOOKUP(B193,BusECU!A:C,2,0)</f>
        <v>EBS</v>
      </c>
      <c r="B193" s="17" t="s">
        <v>376</v>
      </c>
      <c r="C193" s="17" t="s">
        <v>561</v>
      </c>
      <c r="D193" s="17" t="s">
        <v>56</v>
      </c>
      <c r="E193" s="21">
        <v>890600</v>
      </c>
      <c r="F193" s="31" t="s">
        <v>562</v>
      </c>
      <c r="G193" s="91" t="str">
        <f>VLOOKUP(B193,BusECU!A:C,3,0)</f>
        <v>Brake System Module</v>
      </c>
      <c r="H193" s="17" t="s">
        <v>257</v>
      </c>
      <c r="I193" s="22" t="str">
        <f>VLOOKUP(J193,Formulas!$A$3:$C$10,3,FALSE)</f>
        <v>TBD6</v>
      </c>
      <c r="J193" s="22" t="s">
        <v>78</v>
      </c>
      <c r="K193" s="17" t="str">
        <f>VLOOKUP(J193,Formulas!$A$3:$B$10,2,FALSE)</f>
        <v xml:space="preserve">Amber Warning EBS </v>
      </c>
    </row>
    <row r="194" spans="1:11">
      <c r="A194" s="91" t="str">
        <f>VLOOKUP(B194,BusECU!A:C,2,0)</f>
        <v>EBS</v>
      </c>
      <c r="B194" s="17" t="s">
        <v>376</v>
      </c>
      <c r="C194" s="17" t="s">
        <v>563</v>
      </c>
      <c r="D194" s="17" t="s">
        <v>56</v>
      </c>
      <c r="E194" s="21">
        <v>880600</v>
      </c>
      <c r="F194" s="31" t="s">
        <v>564</v>
      </c>
      <c r="G194" s="91" t="str">
        <f>VLOOKUP(B194,BusECU!A:C,3,0)</f>
        <v>Brake System Module</v>
      </c>
      <c r="H194" s="17" t="s">
        <v>257</v>
      </c>
      <c r="I194" s="22" t="str">
        <f>VLOOKUP(J194,Formulas!$A$3:$C$10,3,FALSE)</f>
        <v>TBD6</v>
      </c>
      <c r="J194" s="22" t="s">
        <v>78</v>
      </c>
      <c r="K194" s="17" t="str">
        <f>VLOOKUP(J194,Formulas!$A$3:$B$10,2,FALSE)</f>
        <v xml:space="preserve">Amber Warning EBS </v>
      </c>
    </row>
    <row r="195" spans="1:11">
      <c r="A195" s="91" t="str">
        <f>VLOOKUP(B195,BusECU!A:C,2,0)</f>
        <v>EBS</v>
      </c>
      <c r="B195" s="17" t="s">
        <v>376</v>
      </c>
      <c r="C195" s="17" t="s">
        <v>565</v>
      </c>
      <c r="D195" s="17" t="s">
        <v>56</v>
      </c>
      <c r="E195" s="21">
        <v>800600</v>
      </c>
      <c r="F195" s="31" t="s">
        <v>566</v>
      </c>
      <c r="G195" s="91" t="str">
        <f>VLOOKUP(B195,BusECU!A:C,3,0)</f>
        <v>Brake System Module</v>
      </c>
      <c r="H195" s="17" t="s">
        <v>33</v>
      </c>
      <c r="I195" s="22" t="str">
        <f>VLOOKUP(J195,Formulas!$A$3:$C$10,3,FALSE)</f>
        <v>TBD5</v>
      </c>
      <c r="J195" s="50" t="s">
        <v>34</v>
      </c>
      <c r="K195" s="17" t="str">
        <f>VLOOKUP(J195,Formulas!$A$3:$B$10,2,FALSE)</f>
        <v xml:space="preserve">Red Warning EBS </v>
      </c>
    </row>
    <row r="196" spans="1:11">
      <c r="A196" s="91" t="str">
        <f>VLOOKUP(B196,BusECU!A:C,2,0)</f>
        <v>EBS</v>
      </c>
      <c r="B196" s="17" t="s">
        <v>376</v>
      </c>
      <c r="C196" s="17" t="s">
        <v>567</v>
      </c>
      <c r="D196" s="17" t="s">
        <v>56</v>
      </c>
      <c r="E196" s="21">
        <v>830600</v>
      </c>
      <c r="F196" s="31" t="s">
        <v>568</v>
      </c>
      <c r="G196" s="91" t="str">
        <f>VLOOKUP(B196,BusECU!A:C,3,0)</f>
        <v>Brake System Module</v>
      </c>
      <c r="H196" s="17" t="s">
        <v>33</v>
      </c>
      <c r="I196" s="22" t="str">
        <f>VLOOKUP(J196,Formulas!$A$3:$C$10,3,FALSE)</f>
        <v>TBD5</v>
      </c>
      <c r="J196" s="50" t="s">
        <v>34</v>
      </c>
      <c r="K196" s="17" t="str">
        <f>VLOOKUP(J196,Formulas!$A$3:$B$10,2,FALSE)</f>
        <v xml:space="preserve">Red Warning EBS </v>
      </c>
    </row>
    <row r="197" spans="1:11">
      <c r="A197" s="91" t="str">
        <f>VLOOKUP(B197,BusECU!A:C,2,0)</f>
        <v>EBS</v>
      </c>
      <c r="B197" s="17" t="s">
        <v>376</v>
      </c>
      <c r="C197" s="17" t="s">
        <v>569</v>
      </c>
      <c r="D197" s="17" t="s">
        <v>56</v>
      </c>
      <c r="E197" s="21">
        <v>820600</v>
      </c>
      <c r="F197" s="31" t="s">
        <v>570</v>
      </c>
      <c r="G197" s="91" t="str">
        <f>VLOOKUP(B197,BusECU!A:C,3,0)</f>
        <v>Brake System Module</v>
      </c>
      <c r="H197" s="17" t="s">
        <v>33</v>
      </c>
      <c r="I197" s="22" t="str">
        <f>VLOOKUP(J197,Formulas!$A$3:$C$10,3,FALSE)</f>
        <v>TBD5</v>
      </c>
      <c r="J197" s="50" t="s">
        <v>34</v>
      </c>
      <c r="K197" s="17" t="str">
        <f>VLOOKUP(J197,Formulas!$A$3:$B$10,2,FALSE)</f>
        <v xml:space="preserve">Red Warning EBS </v>
      </c>
    </row>
    <row r="198" spans="1:11">
      <c r="A198" s="91" t="str">
        <f>VLOOKUP(B198,BusECU!A:C,2,0)</f>
        <v>EBS</v>
      </c>
      <c r="B198" s="17" t="s">
        <v>376</v>
      </c>
      <c r="C198" s="17" t="s">
        <v>571</v>
      </c>
      <c r="D198" s="17" t="s">
        <v>56</v>
      </c>
      <c r="E198" s="21" t="s">
        <v>572</v>
      </c>
      <c r="F198" s="31" t="s">
        <v>573</v>
      </c>
      <c r="G198" s="91" t="str">
        <f>VLOOKUP(B198,BusECU!A:C,3,0)</f>
        <v>Brake System Module</v>
      </c>
      <c r="H198" s="17" t="s">
        <v>93</v>
      </c>
      <c r="I198" s="21" t="s">
        <v>257</v>
      </c>
      <c r="J198" s="28" t="s">
        <v>94</v>
      </c>
      <c r="K198" s="17" t="str">
        <f>VLOOKUP(J198,Formulas!$A$3:$B$10,2,FALSE)</f>
        <v>N.A.</v>
      </c>
    </row>
    <row r="199" spans="1:11">
      <c r="A199" s="91" t="str">
        <f>VLOOKUP(B199,BusECU!A:C,2,0)</f>
        <v>EBS</v>
      </c>
      <c r="B199" s="17" t="s">
        <v>376</v>
      </c>
      <c r="C199" s="17" t="s">
        <v>574</v>
      </c>
      <c r="D199" s="17" t="s">
        <v>56</v>
      </c>
      <c r="E199" s="21" t="s">
        <v>575</v>
      </c>
      <c r="F199" s="31" t="s">
        <v>576</v>
      </c>
      <c r="G199" s="91" t="str">
        <f>VLOOKUP(B199,BusECU!A:C,3,0)</f>
        <v>Brake System Module</v>
      </c>
      <c r="H199" s="17" t="s">
        <v>33</v>
      </c>
      <c r="I199" s="22" t="str">
        <f>VLOOKUP(J199,Formulas!$A$3:$C$10,3,FALSE)</f>
        <v>TBD5</v>
      </c>
      <c r="J199" s="50" t="s">
        <v>34</v>
      </c>
      <c r="K199" s="17" t="str">
        <f>VLOOKUP(J199,Formulas!$A$3:$B$10,2,FALSE)</f>
        <v xml:space="preserve">Red Warning EBS </v>
      </c>
    </row>
    <row r="200" spans="1:11">
      <c r="A200" s="91" t="str">
        <f>VLOOKUP(B200,BusECU!A:C,2,0)</f>
        <v>EBS</v>
      </c>
      <c r="B200" s="17" t="s">
        <v>376</v>
      </c>
      <c r="C200" s="17" t="s">
        <v>577</v>
      </c>
      <c r="D200" s="17" t="s">
        <v>56</v>
      </c>
      <c r="E200" s="21">
        <v>900600</v>
      </c>
      <c r="F200" s="31" t="s">
        <v>578</v>
      </c>
      <c r="G200" s="91" t="str">
        <f>VLOOKUP(B200,BusECU!A:C,3,0)</f>
        <v>Brake System Module</v>
      </c>
      <c r="H200" s="17" t="s">
        <v>33</v>
      </c>
      <c r="I200" s="22" t="str">
        <f>VLOOKUP(J200,Formulas!$A$3:$C$10,3,FALSE)</f>
        <v>TBD5</v>
      </c>
      <c r="J200" s="50" t="s">
        <v>34</v>
      </c>
      <c r="K200" s="17" t="str">
        <f>VLOOKUP(J200,Formulas!$A$3:$B$10,2,FALSE)</f>
        <v xml:space="preserve">Red Warning EBS </v>
      </c>
    </row>
    <row r="201" spans="1:11">
      <c r="A201" s="91" t="str">
        <f>VLOOKUP(B201,BusECU!A:C,2,0)</f>
        <v>EBS</v>
      </c>
      <c r="B201" s="17" t="s">
        <v>376</v>
      </c>
      <c r="C201" s="17" t="s">
        <v>579</v>
      </c>
      <c r="D201" s="17" t="s">
        <v>56</v>
      </c>
      <c r="E201" s="21">
        <v>790600</v>
      </c>
      <c r="F201" s="31" t="s">
        <v>580</v>
      </c>
      <c r="G201" s="91" t="str">
        <f>VLOOKUP(B201,BusECU!A:C,3,0)</f>
        <v>Brake System Module</v>
      </c>
      <c r="H201" s="17" t="s">
        <v>33</v>
      </c>
      <c r="I201" s="22" t="str">
        <f>VLOOKUP(J201,Formulas!$A$3:$C$10,3,FALSE)</f>
        <v>TBD5</v>
      </c>
      <c r="J201" s="50" t="s">
        <v>34</v>
      </c>
      <c r="K201" s="17" t="str">
        <f>VLOOKUP(J201,Formulas!$A$3:$B$10,2,FALSE)</f>
        <v xml:space="preserve">Red Warning EBS </v>
      </c>
    </row>
    <row r="202" spans="1:11">
      <c r="A202" s="91" t="str">
        <f>VLOOKUP(B202,BusECU!A:C,2,0)</f>
        <v>EBS</v>
      </c>
      <c r="B202" s="17" t="s">
        <v>376</v>
      </c>
      <c r="C202" s="17" t="s">
        <v>581</v>
      </c>
      <c r="D202" s="17" t="s">
        <v>56</v>
      </c>
      <c r="E202" s="21">
        <v>780600</v>
      </c>
      <c r="F202" s="31" t="s">
        <v>582</v>
      </c>
      <c r="G202" s="91" t="str">
        <f>VLOOKUP(B202,BusECU!A:C,3,0)</f>
        <v>Brake System Module</v>
      </c>
      <c r="H202" s="17" t="s">
        <v>33</v>
      </c>
      <c r="I202" s="22" t="str">
        <f>VLOOKUP(J202,Formulas!$A$3:$C$10,3,FALSE)</f>
        <v>TBD5</v>
      </c>
      <c r="J202" s="50" t="s">
        <v>34</v>
      </c>
      <c r="K202" s="17" t="str">
        <f>VLOOKUP(J202,Formulas!$A$3:$B$10,2,FALSE)</f>
        <v xml:space="preserve">Red Warning EBS </v>
      </c>
    </row>
    <row r="203" spans="1:11">
      <c r="A203" s="91" t="str">
        <f>VLOOKUP(B203,BusECU!A:C,2,0)</f>
        <v>EBS</v>
      </c>
      <c r="B203" s="17" t="s">
        <v>376</v>
      </c>
      <c r="C203" s="17" t="s">
        <v>583</v>
      </c>
      <c r="D203" s="17" t="s">
        <v>56</v>
      </c>
      <c r="E203" s="21" t="s">
        <v>584</v>
      </c>
      <c r="F203" s="31" t="s">
        <v>585</v>
      </c>
      <c r="G203" s="91" t="str">
        <f>VLOOKUP(B203,BusECU!A:C,3,0)</f>
        <v>Brake System Module</v>
      </c>
      <c r="H203" s="17" t="s">
        <v>33</v>
      </c>
      <c r="I203" s="22" t="str">
        <f>VLOOKUP(J203,Formulas!$A$3:$C$10,3,FALSE)</f>
        <v>TBD5</v>
      </c>
      <c r="J203" s="50" t="s">
        <v>34</v>
      </c>
      <c r="K203" s="17" t="str">
        <f>VLOOKUP(J203,Formulas!$A$3:$B$10,2,FALSE)</f>
        <v xml:space="preserve">Red Warning EBS </v>
      </c>
    </row>
    <row r="204" spans="1:11">
      <c r="A204" s="91" t="str">
        <f>VLOOKUP(B204,BusECU!A:C,2,0)</f>
        <v>EBS</v>
      </c>
      <c r="B204" s="17" t="s">
        <v>376</v>
      </c>
      <c r="C204" s="17" t="s">
        <v>586</v>
      </c>
      <c r="D204" s="17" t="s">
        <v>56</v>
      </c>
      <c r="E204" s="21" t="s">
        <v>587</v>
      </c>
      <c r="F204" s="31" t="s">
        <v>588</v>
      </c>
      <c r="G204" s="91" t="str">
        <f>VLOOKUP(B204,BusECU!A:C,3,0)</f>
        <v>Brake System Module</v>
      </c>
      <c r="H204" s="17" t="s">
        <v>33</v>
      </c>
      <c r="I204" s="22" t="str">
        <f>VLOOKUP(J204,Formulas!$A$3:$C$10,3,FALSE)</f>
        <v>TBD5</v>
      </c>
      <c r="J204" s="50" t="s">
        <v>34</v>
      </c>
      <c r="K204" s="17" t="str">
        <f>VLOOKUP(J204,Formulas!$A$3:$B$10,2,FALSE)</f>
        <v xml:space="preserve">Red Warning EBS </v>
      </c>
    </row>
    <row r="205" spans="1:11">
      <c r="A205" s="91" t="str">
        <f>VLOOKUP(B205,BusECU!A:C,2,0)</f>
        <v>EBS</v>
      </c>
      <c r="B205" s="17" t="s">
        <v>376</v>
      </c>
      <c r="C205" s="17" t="s">
        <v>589</v>
      </c>
      <c r="D205" s="17" t="s">
        <v>56</v>
      </c>
      <c r="E205" s="21">
        <v>670600</v>
      </c>
      <c r="F205" s="31" t="s">
        <v>590</v>
      </c>
      <c r="G205" s="91" t="str">
        <f>VLOOKUP(B205,BusECU!A:C,3,0)</f>
        <v>Brake System Module</v>
      </c>
      <c r="H205" s="17" t="s">
        <v>257</v>
      </c>
      <c r="I205" s="22" t="str">
        <f>VLOOKUP(J205,Formulas!$A$3:$C$10,3,FALSE)</f>
        <v>TBD6</v>
      </c>
      <c r="J205" s="22" t="s">
        <v>78</v>
      </c>
      <c r="K205" s="17" t="str">
        <f>VLOOKUP(J205,Formulas!$A$3:$B$10,2,FALSE)</f>
        <v xml:space="preserve">Amber Warning EBS </v>
      </c>
    </row>
    <row r="206" spans="1:11">
      <c r="A206" s="91" t="str">
        <f>VLOOKUP(B206,BusECU!A:C,2,0)</f>
        <v>EBS</v>
      </c>
      <c r="B206" s="17" t="s">
        <v>376</v>
      </c>
      <c r="C206" s="17" t="s">
        <v>591</v>
      </c>
      <c r="D206" s="17" t="s">
        <v>56</v>
      </c>
      <c r="E206" s="21">
        <v>660600</v>
      </c>
      <c r="F206" s="31" t="s">
        <v>592</v>
      </c>
      <c r="G206" s="91" t="str">
        <f>VLOOKUP(B206,BusECU!A:C,3,0)</f>
        <v>Brake System Module</v>
      </c>
      <c r="H206" s="17" t="s">
        <v>257</v>
      </c>
      <c r="I206" s="22" t="str">
        <f>VLOOKUP(J206,Formulas!$A$3:$C$10,3,FALSE)</f>
        <v>TBD6</v>
      </c>
      <c r="J206" s="22" t="s">
        <v>78</v>
      </c>
      <c r="K206" s="17" t="str">
        <f>VLOOKUP(J206,Formulas!$A$3:$B$10,2,FALSE)</f>
        <v xml:space="preserve">Amber Warning EBS </v>
      </c>
    </row>
    <row r="207" spans="1:11">
      <c r="A207" s="91" t="str">
        <f>VLOOKUP(B207,BusECU!A:C,2,0)</f>
        <v>EBS</v>
      </c>
      <c r="B207" s="17" t="s">
        <v>376</v>
      </c>
      <c r="C207" s="17" t="s">
        <v>593</v>
      </c>
      <c r="D207" s="17" t="s">
        <v>56</v>
      </c>
      <c r="E207" s="21">
        <v>690600</v>
      </c>
      <c r="F207" s="31" t="s">
        <v>594</v>
      </c>
      <c r="G207" s="91" t="str">
        <f>VLOOKUP(B207,BusECU!A:C,3,0)</f>
        <v>Brake System Module</v>
      </c>
      <c r="H207" s="17" t="s">
        <v>77</v>
      </c>
      <c r="I207" s="22" t="str">
        <f>VLOOKUP(J207,Formulas!$A$3:$C$10,3,FALSE)</f>
        <v>TBD6</v>
      </c>
      <c r="J207" s="22" t="s">
        <v>78</v>
      </c>
      <c r="K207" s="17" t="str">
        <f>VLOOKUP(J207,Formulas!$A$3:$B$10,2,FALSE)</f>
        <v xml:space="preserve">Amber Warning EBS </v>
      </c>
    </row>
    <row r="208" spans="1:11">
      <c r="A208" s="91" t="str">
        <f>VLOOKUP(B208,BusECU!A:C,2,0)</f>
        <v>EBS</v>
      </c>
      <c r="B208" s="17" t="s">
        <v>376</v>
      </c>
      <c r="C208" s="17" t="s">
        <v>595</v>
      </c>
      <c r="D208" s="17" t="s">
        <v>56</v>
      </c>
      <c r="E208" s="21" t="s">
        <v>596</v>
      </c>
      <c r="F208" s="31" t="s">
        <v>597</v>
      </c>
      <c r="G208" s="91" t="str">
        <f>VLOOKUP(B208,BusECU!A:C,3,0)</f>
        <v>Brake System Module</v>
      </c>
      <c r="H208" s="17" t="s">
        <v>33</v>
      </c>
      <c r="I208" s="22" t="str">
        <f>VLOOKUP(J208,Formulas!$A$3:$C$10,3,FALSE)</f>
        <v>TBD5</v>
      </c>
      <c r="J208" s="50" t="s">
        <v>34</v>
      </c>
      <c r="K208" s="17" t="str">
        <f>VLOOKUP(J208,Formulas!$A$3:$B$10,2,FALSE)</f>
        <v xml:space="preserve">Red Warning EBS </v>
      </c>
    </row>
    <row r="209" spans="1:11">
      <c r="A209" s="91" t="str">
        <f>VLOOKUP(B209,BusECU!A:C,2,0)</f>
        <v>EBS</v>
      </c>
      <c r="B209" s="17" t="s">
        <v>376</v>
      </c>
      <c r="C209" s="17" t="s">
        <v>598</v>
      </c>
      <c r="D209" s="17" t="s">
        <v>56</v>
      </c>
      <c r="E209" s="21" t="s">
        <v>599</v>
      </c>
      <c r="F209" s="31" t="s">
        <v>600</v>
      </c>
      <c r="G209" s="91" t="str">
        <f>VLOOKUP(B209,BusECU!A:C,3,0)</f>
        <v>Brake System Module</v>
      </c>
      <c r="H209" s="17" t="s">
        <v>33</v>
      </c>
      <c r="I209" s="22" t="str">
        <f>VLOOKUP(J209,Formulas!$A$3:$C$10,3,FALSE)</f>
        <v>TBD5</v>
      </c>
      <c r="J209" s="50" t="s">
        <v>34</v>
      </c>
      <c r="K209" s="17" t="str">
        <f>VLOOKUP(J209,Formulas!$A$3:$B$10,2,FALSE)</f>
        <v xml:space="preserve">Red Warning EBS </v>
      </c>
    </row>
    <row r="210" spans="1:11">
      <c r="A210" s="91" t="str">
        <f>VLOOKUP(B210,BusECU!A:C,2,0)</f>
        <v>EBS</v>
      </c>
      <c r="B210" s="17" t="s">
        <v>376</v>
      </c>
      <c r="C210" s="17" t="s">
        <v>601</v>
      </c>
      <c r="D210" s="17" t="s">
        <v>56</v>
      </c>
      <c r="E210" s="21">
        <v>600600</v>
      </c>
      <c r="F210" s="31" t="s">
        <v>602</v>
      </c>
      <c r="G210" s="91" t="str">
        <f>VLOOKUP(B210,BusECU!A:C,3,0)</f>
        <v>Brake System Module</v>
      </c>
      <c r="H210" s="17" t="s">
        <v>77</v>
      </c>
      <c r="I210" s="22" t="str">
        <f>VLOOKUP(J210,Formulas!$A$3:$C$10,3,FALSE)</f>
        <v>TBD6</v>
      </c>
      <c r="J210" s="22" t="s">
        <v>78</v>
      </c>
      <c r="K210" s="17" t="str">
        <f>VLOOKUP(J210,Formulas!$A$3:$B$10,2,FALSE)</f>
        <v xml:space="preserve">Amber Warning EBS </v>
      </c>
    </row>
    <row r="211" spans="1:11">
      <c r="A211" s="91" t="str">
        <f>VLOOKUP(B211,BusECU!A:C,2,0)</f>
        <v>EBS</v>
      </c>
      <c r="B211" s="17" t="s">
        <v>376</v>
      </c>
      <c r="C211" s="17" t="s">
        <v>603</v>
      </c>
      <c r="D211" s="17" t="s">
        <v>56</v>
      </c>
      <c r="E211" s="21" t="s">
        <v>604</v>
      </c>
      <c r="F211" s="31" t="s">
        <v>605</v>
      </c>
      <c r="G211" s="91" t="str">
        <f>VLOOKUP(B211,BusECU!A:C,3,0)</f>
        <v>Brake System Module</v>
      </c>
      <c r="H211" s="17" t="s">
        <v>33</v>
      </c>
      <c r="I211" s="22" t="str">
        <f>VLOOKUP(J211,Formulas!$A$3:$C$10,3,FALSE)</f>
        <v>TBD5</v>
      </c>
      <c r="J211" s="50" t="s">
        <v>34</v>
      </c>
      <c r="K211" s="17" t="str">
        <f>VLOOKUP(J211,Formulas!$A$3:$B$10,2,FALSE)</f>
        <v xml:space="preserve">Red Warning EBS </v>
      </c>
    </row>
    <row r="212" spans="1:11">
      <c r="A212" s="91" t="str">
        <f>VLOOKUP(B212,BusECU!A:C,2,0)</f>
        <v>EBS</v>
      </c>
      <c r="B212" s="17" t="s">
        <v>376</v>
      </c>
      <c r="C212" s="17" t="s">
        <v>606</v>
      </c>
      <c r="D212" s="17" t="s">
        <v>56</v>
      </c>
      <c r="E212" s="21" t="s">
        <v>607</v>
      </c>
      <c r="F212" s="31" t="s">
        <v>608</v>
      </c>
      <c r="G212" s="91" t="str">
        <f>VLOOKUP(B212,BusECU!A:C,3,0)</f>
        <v>Brake System Module</v>
      </c>
      <c r="H212" s="17" t="s">
        <v>257</v>
      </c>
      <c r="I212" s="22" t="str">
        <f>VLOOKUP(J212,Formulas!$A$3:$C$10,3,FALSE)</f>
        <v>TBD6</v>
      </c>
      <c r="J212" s="22" t="s">
        <v>78</v>
      </c>
      <c r="K212" s="17" t="str">
        <f>VLOOKUP(J212,Formulas!$A$3:$B$10,2,FALSE)</f>
        <v xml:space="preserve">Amber Warning EBS </v>
      </c>
    </row>
    <row r="213" spans="1:11">
      <c r="A213" s="91" t="str">
        <f>VLOOKUP(B213,BusECU!A:C,2,0)</f>
        <v>EBS</v>
      </c>
      <c r="B213" s="17" t="s">
        <v>376</v>
      </c>
      <c r="C213" s="17" t="s">
        <v>609</v>
      </c>
      <c r="D213" s="17" t="s">
        <v>56</v>
      </c>
      <c r="E213" s="21" t="s">
        <v>610</v>
      </c>
      <c r="F213" s="31" t="s">
        <v>611</v>
      </c>
      <c r="G213" s="91" t="str">
        <f>VLOOKUP(B213,BusECU!A:C,3,0)</f>
        <v>Brake System Module</v>
      </c>
      <c r="H213" s="17" t="s">
        <v>257</v>
      </c>
      <c r="I213" s="22" t="str">
        <f>VLOOKUP(J213,Formulas!$A$3:$C$10,3,FALSE)</f>
        <v>TBD6</v>
      </c>
      <c r="J213" s="22" t="s">
        <v>78</v>
      </c>
      <c r="K213" s="17" t="str">
        <f>VLOOKUP(J213,Formulas!$A$3:$B$10,2,FALSE)</f>
        <v xml:space="preserve">Amber Warning EBS </v>
      </c>
    </row>
    <row r="214" spans="1:11">
      <c r="A214" s="91" t="str">
        <f>VLOOKUP(B214,BusECU!A:C,2,0)</f>
        <v>EBS</v>
      </c>
      <c r="B214" s="17" t="s">
        <v>376</v>
      </c>
      <c r="C214" s="17" t="s">
        <v>612</v>
      </c>
      <c r="D214" s="17" t="s">
        <v>56</v>
      </c>
      <c r="E214" s="21">
        <v>620600</v>
      </c>
      <c r="F214" s="31" t="s">
        <v>613</v>
      </c>
      <c r="G214" s="91" t="str">
        <f>VLOOKUP(B214,BusECU!A:C,3,0)</f>
        <v>Brake System Module</v>
      </c>
      <c r="H214" s="17" t="s">
        <v>33</v>
      </c>
      <c r="I214" s="22" t="str">
        <f>VLOOKUP(J214,Formulas!$A$3:$C$10,3,FALSE)</f>
        <v>TBD5</v>
      </c>
      <c r="J214" s="50" t="s">
        <v>34</v>
      </c>
      <c r="K214" s="17" t="str">
        <f>VLOOKUP(J214,Formulas!$A$3:$B$10,2,FALSE)</f>
        <v xml:space="preserve">Red Warning EBS </v>
      </c>
    </row>
    <row r="215" spans="1:11">
      <c r="A215" s="91" t="str">
        <f>VLOOKUP(B215,BusECU!A:C,2,0)</f>
        <v>EBS</v>
      </c>
      <c r="B215" s="17" t="s">
        <v>376</v>
      </c>
      <c r="C215" s="17" t="s">
        <v>614</v>
      </c>
      <c r="D215" s="17" t="s">
        <v>56</v>
      </c>
      <c r="E215" s="21">
        <v>650600</v>
      </c>
      <c r="F215" s="31" t="s">
        <v>615</v>
      </c>
      <c r="G215" s="91" t="str">
        <f>VLOOKUP(B215,BusECU!A:C,3,0)</f>
        <v>Brake System Module</v>
      </c>
      <c r="H215" s="17" t="s">
        <v>33</v>
      </c>
      <c r="I215" s="22" t="str">
        <f>VLOOKUP(J215,Formulas!$A$3:$C$10,3,FALSE)</f>
        <v>TBD5</v>
      </c>
      <c r="J215" s="50" t="s">
        <v>34</v>
      </c>
      <c r="K215" s="17" t="str">
        <f>VLOOKUP(J215,Formulas!$A$3:$B$10,2,FALSE)</f>
        <v xml:space="preserve">Red Warning EBS </v>
      </c>
    </row>
    <row r="216" spans="1:11">
      <c r="A216" s="91" t="str">
        <f>VLOOKUP(B216,BusECU!A:C,2,0)</f>
        <v>EBS</v>
      </c>
      <c r="B216" s="17" t="s">
        <v>376</v>
      </c>
      <c r="C216" s="17" t="s">
        <v>616</v>
      </c>
      <c r="D216" s="17" t="s">
        <v>56</v>
      </c>
      <c r="E216" s="21">
        <v>640600</v>
      </c>
      <c r="F216" s="31" t="s">
        <v>617</v>
      </c>
      <c r="G216" s="91" t="str">
        <f>VLOOKUP(B216,BusECU!A:C,3,0)</f>
        <v>Brake System Module</v>
      </c>
      <c r="H216" s="17" t="s">
        <v>33</v>
      </c>
      <c r="I216" s="22" t="str">
        <f>VLOOKUP(J216,Formulas!$A$3:$C$10,3,FALSE)</f>
        <v>TBD5</v>
      </c>
      <c r="J216" s="50" t="s">
        <v>34</v>
      </c>
      <c r="K216" s="17" t="str">
        <f>VLOOKUP(J216,Formulas!$A$3:$B$10,2,FALSE)</f>
        <v xml:space="preserve">Red Warning EBS </v>
      </c>
    </row>
    <row r="217" spans="1:11">
      <c r="A217" s="91" t="str">
        <f>VLOOKUP(B217,BusECU!A:C,2,0)</f>
        <v>EBS</v>
      </c>
      <c r="B217" s="17" t="s">
        <v>376</v>
      </c>
      <c r="C217" s="17" t="s">
        <v>618</v>
      </c>
      <c r="D217" s="17" t="s">
        <v>56</v>
      </c>
      <c r="E217" s="21">
        <v>700600</v>
      </c>
      <c r="F217" s="31" t="s">
        <v>619</v>
      </c>
      <c r="G217" s="91" t="str">
        <f>VLOOKUP(B217,BusECU!A:C,3,0)</f>
        <v>Brake System Module</v>
      </c>
      <c r="H217" s="17" t="s">
        <v>93</v>
      </c>
      <c r="I217" s="21" t="s">
        <v>257</v>
      </c>
      <c r="J217" s="28" t="s">
        <v>94</v>
      </c>
      <c r="K217" s="17" t="str">
        <f>VLOOKUP(J217,Formulas!$A$3:$B$10,2,FALSE)</f>
        <v>N.A.</v>
      </c>
    </row>
    <row r="218" spans="1:11">
      <c r="A218" s="91" t="str">
        <f>VLOOKUP(B218,BusECU!A:C,2,0)</f>
        <v>EBS</v>
      </c>
      <c r="B218" s="17" t="s">
        <v>376</v>
      </c>
      <c r="C218" s="17" t="s">
        <v>620</v>
      </c>
      <c r="D218" s="17" t="s">
        <v>56</v>
      </c>
      <c r="E218" s="21" t="s">
        <v>621</v>
      </c>
      <c r="F218" s="31" t="s">
        <v>622</v>
      </c>
      <c r="G218" s="91" t="str">
        <f>VLOOKUP(B218,BusECU!A:C,3,0)</f>
        <v>Brake System Module</v>
      </c>
      <c r="H218" s="17" t="s">
        <v>33</v>
      </c>
      <c r="I218" s="22" t="str">
        <f>VLOOKUP(J218,Formulas!$A$3:$C$10,3,FALSE)</f>
        <v>TBD5</v>
      </c>
      <c r="J218" s="50" t="s">
        <v>34</v>
      </c>
      <c r="K218" s="17" t="str">
        <f>VLOOKUP(J218,Formulas!$A$3:$B$10,2,FALSE)</f>
        <v xml:space="preserve">Red Warning EBS </v>
      </c>
    </row>
    <row r="219" spans="1:11">
      <c r="A219" s="91" t="str">
        <f>VLOOKUP(B219,BusECU!A:C,2,0)</f>
        <v>EBS</v>
      </c>
      <c r="B219" s="17" t="s">
        <v>376</v>
      </c>
      <c r="C219" s="17" t="s">
        <v>623</v>
      </c>
      <c r="D219" s="17" t="s">
        <v>56</v>
      </c>
      <c r="E219" s="21" t="s">
        <v>624</v>
      </c>
      <c r="F219" s="31" t="s">
        <v>625</v>
      </c>
      <c r="G219" s="91" t="str">
        <f>VLOOKUP(B219,BusECU!A:C,3,0)</f>
        <v>Brake System Module</v>
      </c>
      <c r="H219" s="17" t="s">
        <v>33</v>
      </c>
      <c r="I219" s="22" t="str">
        <f>VLOOKUP(J219,Formulas!$A$3:$C$10,3,FALSE)</f>
        <v>TBD5</v>
      </c>
      <c r="J219" s="50" t="s">
        <v>34</v>
      </c>
      <c r="K219" s="17" t="str">
        <f>VLOOKUP(J219,Formulas!$A$3:$B$10,2,FALSE)</f>
        <v xml:space="preserve">Red Warning EBS </v>
      </c>
    </row>
    <row r="220" spans="1:11">
      <c r="A220" s="91" t="str">
        <f>VLOOKUP(B220,BusECU!A:C,2,0)</f>
        <v>EBS</v>
      </c>
      <c r="B220" s="17" t="s">
        <v>376</v>
      </c>
      <c r="C220" s="17" t="s">
        <v>626</v>
      </c>
      <c r="D220" s="17" t="s">
        <v>56</v>
      </c>
      <c r="E220" s="21" t="s">
        <v>627</v>
      </c>
      <c r="F220" s="31" t="s">
        <v>628</v>
      </c>
      <c r="G220" s="91" t="str">
        <f>VLOOKUP(B220,BusECU!A:C,3,0)</f>
        <v>Brake System Module</v>
      </c>
      <c r="H220" s="17" t="s">
        <v>33</v>
      </c>
      <c r="I220" s="22" t="str">
        <f>VLOOKUP(J220,Formulas!$A$3:$C$10,3,FALSE)</f>
        <v>TBD5</v>
      </c>
      <c r="J220" s="50" t="s">
        <v>34</v>
      </c>
      <c r="K220" s="17" t="str">
        <f>VLOOKUP(J220,Formulas!$A$3:$B$10,2,FALSE)</f>
        <v xml:space="preserve">Red Warning EBS </v>
      </c>
    </row>
    <row r="221" spans="1:11">
      <c r="A221" s="91" t="str">
        <f>VLOOKUP(B221,BusECU!A:C,2,0)</f>
        <v>EBS</v>
      </c>
      <c r="B221" s="17" t="s">
        <v>376</v>
      </c>
      <c r="C221" s="17" t="s">
        <v>629</v>
      </c>
      <c r="D221" s="17" t="s">
        <v>56</v>
      </c>
      <c r="E221" s="21" t="s">
        <v>630</v>
      </c>
      <c r="F221" s="31" t="s">
        <v>631</v>
      </c>
      <c r="G221" s="91" t="str">
        <f>VLOOKUP(B221,BusECU!A:C,3,0)</f>
        <v>Brake System Module</v>
      </c>
      <c r="H221" s="17" t="s">
        <v>33</v>
      </c>
      <c r="I221" s="22" t="str">
        <f>VLOOKUP(J221,Formulas!$A$3:$C$10,3,FALSE)</f>
        <v>TBD5</v>
      </c>
      <c r="J221" s="50" t="s">
        <v>34</v>
      </c>
      <c r="K221" s="17" t="str">
        <f>VLOOKUP(J221,Formulas!$A$3:$B$10,2,FALSE)</f>
        <v xml:space="preserve">Red Warning EBS </v>
      </c>
    </row>
    <row r="222" spans="1:11">
      <c r="A222" s="91" t="str">
        <f>VLOOKUP(B222,BusECU!A:C,2,0)</f>
        <v>EBS</v>
      </c>
      <c r="B222" s="17" t="s">
        <v>376</v>
      </c>
      <c r="C222" s="17" t="s">
        <v>632</v>
      </c>
      <c r="D222" s="17" t="s">
        <v>56</v>
      </c>
      <c r="E222" s="21" t="s">
        <v>633</v>
      </c>
      <c r="F222" s="31" t="s">
        <v>634</v>
      </c>
      <c r="G222" s="91" t="str">
        <f>VLOOKUP(B222,BusECU!A:C,3,0)</f>
        <v>Brake System Module</v>
      </c>
      <c r="H222" s="17" t="s">
        <v>33</v>
      </c>
      <c r="I222" s="22" t="str">
        <f>VLOOKUP(J222,Formulas!$A$3:$C$10,3,FALSE)</f>
        <v>TBD5</v>
      </c>
      <c r="J222" s="50" t="s">
        <v>34</v>
      </c>
      <c r="K222" s="17" t="str">
        <f>VLOOKUP(J222,Formulas!$A$3:$B$10,2,FALSE)</f>
        <v xml:space="preserve">Red Warning EBS </v>
      </c>
    </row>
    <row r="223" spans="1:11">
      <c r="A223" s="91" t="str">
        <f>VLOOKUP(B223,BusECU!A:C,2,0)</f>
        <v>EBS</v>
      </c>
      <c r="B223" s="17" t="s">
        <v>376</v>
      </c>
      <c r="C223" s="17" t="s">
        <v>635</v>
      </c>
      <c r="D223" s="17" t="s">
        <v>56</v>
      </c>
      <c r="E223" s="21" t="s">
        <v>636</v>
      </c>
      <c r="F223" s="31" t="s">
        <v>637</v>
      </c>
      <c r="G223" s="91" t="str">
        <f>VLOOKUP(B223,BusECU!A:C,3,0)</f>
        <v>Brake System Module</v>
      </c>
      <c r="H223" s="17" t="s">
        <v>33</v>
      </c>
      <c r="I223" s="22" t="str">
        <f>VLOOKUP(J223,Formulas!$A$3:$C$10,3,FALSE)</f>
        <v>TBD5</v>
      </c>
      <c r="J223" s="50" t="s">
        <v>34</v>
      </c>
      <c r="K223" s="17" t="str">
        <f>VLOOKUP(J223,Formulas!$A$3:$B$10,2,FALSE)</f>
        <v xml:space="preserve">Red Warning EBS </v>
      </c>
    </row>
    <row r="224" spans="1:11">
      <c r="A224" s="91" t="str">
        <f>VLOOKUP(B224,BusECU!A:C,2,0)</f>
        <v>EBS</v>
      </c>
      <c r="B224" s="17" t="s">
        <v>376</v>
      </c>
      <c r="C224" s="17" t="s">
        <v>638</v>
      </c>
      <c r="D224" s="17" t="s">
        <v>56</v>
      </c>
      <c r="E224" s="21">
        <v>120400</v>
      </c>
      <c r="F224" s="31" t="s">
        <v>639</v>
      </c>
      <c r="G224" s="91" t="str">
        <f>VLOOKUP(B224,BusECU!A:C,3,0)</f>
        <v>Brake System Module</v>
      </c>
      <c r="H224" s="17" t="s">
        <v>33</v>
      </c>
      <c r="I224" s="22" t="str">
        <f>VLOOKUP(J224,Formulas!$A$3:$C$10,3,FALSE)</f>
        <v>TBD5</v>
      </c>
      <c r="J224" s="50" t="s">
        <v>34</v>
      </c>
      <c r="K224" s="17" t="str">
        <f>VLOOKUP(J224,Formulas!$A$3:$B$10,2,FALSE)</f>
        <v xml:space="preserve">Red Warning EBS </v>
      </c>
    </row>
    <row r="225" spans="1:11">
      <c r="A225" s="91" t="str">
        <f>VLOOKUP(B225,BusECU!A:C,2,0)</f>
        <v>EBS</v>
      </c>
      <c r="B225" s="17" t="s">
        <v>376</v>
      </c>
      <c r="C225" s="17" t="s">
        <v>640</v>
      </c>
      <c r="D225" s="17" t="s">
        <v>56</v>
      </c>
      <c r="E225" s="21" t="s">
        <v>641</v>
      </c>
      <c r="F225" s="31" t="s">
        <v>642</v>
      </c>
      <c r="G225" s="91" t="str">
        <f>VLOOKUP(B225,BusECU!A:C,3,0)</f>
        <v>Brake System Module</v>
      </c>
      <c r="H225" s="17" t="s">
        <v>33</v>
      </c>
      <c r="I225" s="22" t="str">
        <f>VLOOKUP(J225,Formulas!$A$3:$C$10,3,FALSE)</f>
        <v>TBD5</v>
      </c>
      <c r="J225" s="50" t="s">
        <v>34</v>
      </c>
      <c r="K225" s="17" t="str">
        <f>VLOOKUP(J225,Formulas!$A$3:$B$10,2,FALSE)</f>
        <v xml:space="preserve">Red Warning EBS </v>
      </c>
    </row>
    <row r="226" spans="1:11">
      <c r="A226" s="91" t="str">
        <f>VLOOKUP(B226,BusECU!A:C,2,0)</f>
        <v>EBS</v>
      </c>
      <c r="B226" s="17" t="s">
        <v>376</v>
      </c>
      <c r="C226" s="17" t="s">
        <v>643</v>
      </c>
      <c r="D226" s="17" t="s">
        <v>56</v>
      </c>
      <c r="E226" s="21">
        <v>110400</v>
      </c>
      <c r="F226" s="31" t="s">
        <v>644</v>
      </c>
      <c r="G226" s="91" t="str">
        <f>VLOOKUP(B226,BusECU!A:C,3,0)</f>
        <v>Brake System Module</v>
      </c>
      <c r="H226" s="17" t="s">
        <v>33</v>
      </c>
      <c r="I226" s="22" t="str">
        <f>VLOOKUP(J226,Formulas!$A$3:$C$10,3,FALSE)</f>
        <v>TBD5</v>
      </c>
      <c r="J226" s="50" t="s">
        <v>34</v>
      </c>
      <c r="K226" s="17" t="str">
        <f>VLOOKUP(J226,Formulas!$A$3:$B$10,2,FALSE)</f>
        <v xml:space="preserve">Red Warning EBS </v>
      </c>
    </row>
    <row r="227" spans="1:11">
      <c r="A227" s="91" t="str">
        <f>VLOOKUP(B227,BusECU!A:C,2,0)</f>
        <v>EBS</v>
      </c>
      <c r="B227" s="17" t="s">
        <v>376</v>
      </c>
      <c r="C227" s="17" t="s">
        <v>645</v>
      </c>
      <c r="D227" s="17" t="s">
        <v>56</v>
      </c>
      <c r="E227" s="21">
        <v>120500</v>
      </c>
      <c r="F227" s="31" t="s">
        <v>646</v>
      </c>
      <c r="G227" s="91" t="str">
        <f>VLOOKUP(B227,BusECU!A:C,3,0)</f>
        <v>Brake System Module</v>
      </c>
      <c r="H227" s="17" t="s">
        <v>33</v>
      </c>
      <c r="I227" s="22" t="str">
        <f>VLOOKUP(J227,Formulas!$A$3:$C$10,3,FALSE)</f>
        <v>TBD5</v>
      </c>
      <c r="J227" s="50" t="s">
        <v>34</v>
      </c>
      <c r="K227" s="17" t="str">
        <f>VLOOKUP(J227,Formulas!$A$3:$B$10,2,FALSE)</f>
        <v xml:space="preserve">Red Warning EBS </v>
      </c>
    </row>
    <row r="228" spans="1:11">
      <c r="A228" s="91" t="str">
        <f>VLOOKUP(B228,BusECU!A:C,2,0)</f>
        <v>EBS</v>
      </c>
      <c r="B228" s="17" t="s">
        <v>376</v>
      </c>
      <c r="C228" s="17" t="s">
        <v>647</v>
      </c>
      <c r="D228" s="17" t="s">
        <v>56</v>
      </c>
      <c r="E228" s="21" t="s">
        <v>648</v>
      </c>
      <c r="F228" s="31" t="s">
        <v>649</v>
      </c>
      <c r="G228" s="91" t="str">
        <f>VLOOKUP(B228,BusECU!A:C,3,0)</f>
        <v>Brake System Module</v>
      </c>
      <c r="H228" s="17" t="s">
        <v>33</v>
      </c>
      <c r="I228" s="22" t="str">
        <f>VLOOKUP(J228,Formulas!$A$3:$C$10,3,FALSE)</f>
        <v>TBD5</v>
      </c>
      <c r="J228" s="50" t="s">
        <v>34</v>
      </c>
      <c r="K228" s="17" t="str">
        <f>VLOOKUP(J228,Formulas!$A$3:$B$10,2,FALSE)</f>
        <v xml:space="preserve">Red Warning EBS </v>
      </c>
    </row>
    <row r="229" spans="1:11">
      <c r="A229" s="91" t="str">
        <f>VLOOKUP(B229,BusECU!A:C,2,0)</f>
        <v>EBS</v>
      </c>
      <c r="B229" s="17" t="s">
        <v>376</v>
      </c>
      <c r="C229" s="17" t="s">
        <v>650</v>
      </c>
      <c r="D229" s="17" t="s">
        <v>56</v>
      </c>
      <c r="E229" s="21">
        <v>110500</v>
      </c>
      <c r="F229" s="31" t="s">
        <v>651</v>
      </c>
      <c r="G229" s="91" t="str">
        <f>VLOOKUP(B229,BusECU!A:C,3,0)</f>
        <v>Brake System Module</v>
      </c>
      <c r="H229" s="17" t="s">
        <v>33</v>
      </c>
      <c r="I229" s="22" t="str">
        <f>VLOOKUP(J229,Formulas!$A$3:$C$10,3,FALSE)</f>
        <v>TBD5</v>
      </c>
      <c r="J229" s="50" t="s">
        <v>34</v>
      </c>
      <c r="K229" s="17" t="str">
        <f>VLOOKUP(J229,Formulas!$A$3:$B$10,2,FALSE)</f>
        <v xml:space="preserve">Red Warning EBS </v>
      </c>
    </row>
    <row r="230" spans="1:11">
      <c r="A230" s="91" t="str">
        <f>VLOOKUP(B230,BusECU!A:C,2,0)</f>
        <v>EBS</v>
      </c>
      <c r="B230" s="17" t="s">
        <v>376</v>
      </c>
      <c r="C230" s="17" t="s">
        <v>652</v>
      </c>
      <c r="D230" s="17" t="s">
        <v>56</v>
      </c>
      <c r="E230" s="21" t="s">
        <v>653</v>
      </c>
      <c r="F230" s="31" t="s">
        <v>654</v>
      </c>
      <c r="G230" s="91" t="str">
        <f>VLOOKUP(B230,BusECU!A:C,3,0)</f>
        <v>Brake System Module</v>
      </c>
      <c r="H230" s="17" t="s">
        <v>33</v>
      </c>
      <c r="I230" s="22" t="str">
        <f>VLOOKUP(J230,Formulas!$A$3:$C$10,3,FALSE)</f>
        <v>TBD5</v>
      </c>
      <c r="J230" s="50" t="s">
        <v>34</v>
      </c>
      <c r="K230" s="17" t="str">
        <f>VLOOKUP(J230,Formulas!$A$3:$B$10,2,FALSE)</f>
        <v xml:space="preserve">Red Warning EBS </v>
      </c>
    </row>
    <row r="231" spans="1:11">
      <c r="A231" s="91" t="str">
        <f>VLOOKUP(B231,BusECU!A:C,2,0)</f>
        <v>EBS</v>
      </c>
      <c r="B231" s="17" t="s">
        <v>376</v>
      </c>
      <c r="C231" s="17" t="s">
        <v>655</v>
      </c>
      <c r="D231" s="17" t="s">
        <v>56</v>
      </c>
      <c r="E231" s="21" t="s">
        <v>656</v>
      </c>
      <c r="F231" s="31" t="s">
        <v>657</v>
      </c>
      <c r="G231" s="91" t="str">
        <f>VLOOKUP(B231,BusECU!A:C,3,0)</f>
        <v>Brake System Module</v>
      </c>
      <c r="H231" s="17" t="s">
        <v>77</v>
      </c>
      <c r="I231" s="22" t="str">
        <f>VLOOKUP(J231,Formulas!$A$3:$C$10,3,FALSE)</f>
        <v>TBD6</v>
      </c>
      <c r="J231" s="22" t="s">
        <v>78</v>
      </c>
      <c r="K231" s="17" t="str">
        <f>VLOOKUP(J231,Formulas!$A$3:$B$10,2,FALSE)</f>
        <v xml:space="preserve">Amber Warning EBS </v>
      </c>
    </row>
    <row r="232" spans="1:11">
      <c r="A232" s="91" t="str">
        <f>VLOOKUP(B232,BusECU!A:C,2,0)</f>
        <v>EBS</v>
      </c>
      <c r="B232" s="17" t="s">
        <v>376</v>
      </c>
      <c r="C232" s="17" t="s">
        <v>658</v>
      </c>
      <c r="D232" s="17" t="s">
        <v>56</v>
      </c>
      <c r="E232" s="21">
        <v>130700</v>
      </c>
      <c r="F232" s="31" t="s">
        <v>659</v>
      </c>
      <c r="G232" s="91" t="str">
        <f>VLOOKUP(B232,BusECU!A:C,3,0)</f>
        <v>Brake System Module</v>
      </c>
      <c r="H232" s="17" t="s">
        <v>33</v>
      </c>
      <c r="I232" s="22" t="str">
        <f>VLOOKUP(J232,Formulas!$A$3:$C$10,3,FALSE)</f>
        <v>TBD5</v>
      </c>
      <c r="J232" s="50" t="s">
        <v>34</v>
      </c>
      <c r="K232" s="17" t="str">
        <f>VLOOKUP(J232,Formulas!$A$3:$B$10,2,FALSE)</f>
        <v xml:space="preserve">Red Warning EBS </v>
      </c>
    </row>
    <row r="233" spans="1:11">
      <c r="A233" s="91" t="str">
        <f>VLOOKUP(B233,BusECU!A:C,2,0)</f>
        <v>EBS</v>
      </c>
      <c r="B233" s="17" t="s">
        <v>376</v>
      </c>
      <c r="C233" s="17" t="s">
        <v>660</v>
      </c>
      <c r="D233" s="17" t="s">
        <v>56</v>
      </c>
      <c r="E233" s="21" t="s">
        <v>661</v>
      </c>
      <c r="F233" s="31" t="s">
        <v>662</v>
      </c>
      <c r="G233" s="91" t="str">
        <f>VLOOKUP(B233,BusECU!A:C,3,0)</f>
        <v>Brake System Module</v>
      </c>
      <c r="H233" s="17" t="s">
        <v>33</v>
      </c>
      <c r="I233" s="22" t="str">
        <f>VLOOKUP(J233,Formulas!$A$3:$C$10,3,FALSE)</f>
        <v>TBD5</v>
      </c>
      <c r="J233" s="50" t="s">
        <v>34</v>
      </c>
      <c r="K233" s="17" t="str">
        <f>VLOOKUP(J233,Formulas!$A$3:$B$10,2,FALSE)</f>
        <v xml:space="preserve">Red Warning EBS </v>
      </c>
    </row>
    <row r="234" spans="1:11">
      <c r="A234" s="91" t="str">
        <f>VLOOKUP(B234,BusECU!A:C,2,0)</f>
        <v>EBS</v>
      </c>
      <c r="B234" s="17" t="s">
        <v>376</v>
      </c>
      <c r="C234" s="17" t="s">
        <v>663</v>
      </c>
      <c r="D234" s="17" t="s">
        <v>56</v>
      </c>
      <c r="E234" s="21" t="s">
        <v>664</v>
      </c>
      <c r="F234" s="31" t="s">
        <v>665</v>
      </c>
      <c r="G234" s="91" t="str">
        <f>VLOOKUP(B234,BusECU!A:C,3,0)</f>
        <v>Brake System Module</v>
      </c>
      <c r="H234" s="17" t="s">
        <v>257</v>
      </c>
      <c r="I234" s="22" t="str">
        <f>VLOOKUP(J234,Formulas!$A$3:$C$10,3,FALSE)</f>
        <v>TBD6</v>
      </c>
      <c r="J234" s="22" t="s">
        <v>78</v>
      </c>
      <c r="K234" s="17" t="str">
        <f>VLOOKUP(J234,Formulas!$A$3:$B$10,2,FALSE)</f>
        <v xml:space="preserve">Amber Warning EBS </v>
      </c>
    </row>
    <row r="235" spans="1:11">
      <c r="A235" s="91" t="str">
        <f>VLOOKUP(B235,BusECU!A:C,2,0)</f>
        <v>EBS</v>
      </c>
      <c r="B235" s="17" t="s">
        <v>376</v>
      </c>
      <c r="C235" s="17" t="s">
        <v>666</v>
      </c>
      <c r="D235" s="17" t="s">
        <v>56</v>
      </c>
      <c r="E235" s="21">
        <v>591300</v>
      </c>
      <c r="F235" s="31" t="s">
        <v>667</v>
      </c>
      <c r="G235" s="91" t="str">
        <f>VLOOKUP(B235,BusECU!A:C,3,0)</f>
        <v>Brake System Module</v>
      </c>
      <c r="H235" s="17" t="s">
        <v>33</v>
      </c>
      <c r="I235" s="22" t="str">
        <f>VLOOKUP(J235,Formulas!$A$3:$C$10,3,FALSE)</f>
        <v>TBD5</v>
      </c>
      <c r="J235" s="50" t="s">
        <v>34</v>
      </c>
      <c r="K235" s="17" t="str">
        <f>VLOOKUP(J235,Formulas!$A$3:$B$10,2,FALSE)</f>
        <v xml:space="preserve">Red Warning EBS </v>
      </c>
    </row>
    <row r="236" spans="1:11">
      <c r="A236" s="91" t="str">
        <f>VLOOKUP(B236,BusECU!A:C,2,0)</f>
        <v>EBS</v>
      </c>
      <c r="B236" s="17" t="s">
        <v>376</v>
      </c>
      <c r="C236" s="17" t="s">
        <v>668</v>
      </c>
      <c r="D236" s="17" t="s">
        <v>56</v>
      </c>
      <c r="E236" s="21" t="s">
        <v>669</v>
      </c>
      <c r="F236" s="31" t="s">
        <v>670</v>
      </c>
      <c r="G236" s="91" t="str">
        <f>VLOOKUP(B236,BusECU!A:C,3,0)</f>
        <v>Brake System Module</v>
      </c>
      <c r="H236" s="17" t="s">
        <v>257</v>
      </c>
      <c r="I236" s="22" t="str">
        <f>VLOOKUP(J236,Formulas!$A$3:$C$10,3,FALSE)</f>
        <v>TBD6</v>
      </c>
      <c r="J236" s="22" t="s">
        <v>78</v>
      </c>
      <c r="K236" s="17" t="str">
        <f>VLOOKUP(J236,Formulas!$A$3:$B$10,2,FALSE)</f>
        <v xml:space="preserve">Amber Warning EBS </v>
      </c>
    </row>
    <row r="237" spans="1:11">
      <c r="A237" s="91" t="str">
        <f>VLOOKUP(B237,BusECU!A:C,2,0)</f>
        <v>EBS</v>
      </c>
      <c r="B237" s="17" t="s">
        <v>376</v>
      </c>
      <c r="C237" s="17" t="s">
        <v>671</v>
      </c>
      <c r="D237" s="17" t="s">
        <v>56</v>
      </c>
      <c r="E237" s="21" t="s">
        <v>672</v>
      </c>
      <c r="F237" s="31" t="s">
        <v>673</v>
      </c>
      <c r="G237" s="91" t="str">
        <f>VLOOKUP(B237,BusECU!A:C,3,0)</f>
        <v>Brake System Module</v>
      </c>
      <c r="H237" s="17" t="s">
        <v>77</v>
      </c>
      <c r="I237" s="22" t="str">
        <f>VLOOKUP(J237,Formulas!$A$3:$C$10,3,FALSE)</f>
        <v>TBD6</v>
      </c>
      <c r="J237" s="22" t="s">
        <v>78</v>
      </c>
      <c r="K237" s="17" t="str">
        <f>VLOOKUP(J237,Formulas!$A$3:$B$10,2,FALSE)</f>
        <v xml:space="preserve">Amber Warning EBS </v>
      </c>
    </row>
    <row r="238" spans="1:11">
      <c r="A238" s="91" t="str">
        <f>VLOOKUP(B238,BusECU!A:C,2,0)</f>
        <v>EBS</v>
      </c>
      <c r="B238" s="17" t="s">
        <v>376</v>
      </c>
      <c r="C238" s="17" t="s">
        <v>674</v>
      </c>
      <c r="D238" s="17" t="s">
        <v>56</v>
      </c>
      <c r="E238" s="21" t="s">
        <v>675</v>
      </c>
      <c r="F238" s="31" t="s">
        <v>676</v>
      </c>
      <c r="G238" s="91" t="str">
        <f>VLOOKUP(B238,BusECU!A:C,3,0)</f>
        <v>Brake System Module</v>
      </c>
      <c r="H238" s="17" t="s">
        <v>33</v>
      </c>
      <c r="I238" s="22" t="str">
        <f>VLOOKUP(J238,Formulas!$A$3:$C$10,3,FALSE)</f>
        <v>TBD5</v>
      </c>
      <c r="J238" s="50" t="s">
        <v>34</v>
      </c>
      <c r="K238" s="17" t="str">
        <f>VLOOKUP(J238,Formulas!$A$3:$B$10,2,FALSE)</f>
        <v xml:space="preserve">Red Warning EBS </v>
      </c>
    </row>
    <row r="239" spans="1:11">
      <c r="A239" s="91" t="str">
        <f>VLOOKUP(B239,BusECU!A:C,2,0)</f>
        <v>EBS</v>
      </c>
      <c r="B239" s="17" t="s">
        <v>376</v>
      </c>
      <c r="C239" s="17" t="s">
        <v>677</v>
      </c>
      <c r="D239" s="17" t="s">
        <v>56</v>
      </c>
      <c r="E239" s="21">
        <v>206200</v>
      </c>
      <c r="F239" s="31" t="s">
        <v>678</v>
      </c>
      <c r="G239" s="91" t="str">
        <f>VLOOKUP(B239,BusECU!A:C,3,0)</f>
        <v>Brake System Module</v>
      </c>
      <c r="H239" s="17" t="s">
        <v>257</v>
      </c>
      <c r="I239" s="22" t="str">
        <f>VLOOKUP(J239,Formulas!$A$3:$C$10,3,FALSE)</f>
        <v>TBD6</v>
      </c>
      <c r="J239" s="22" t="s">
        <v>78</v>
      </c>
      <c r="K239" s="17" t="str">
        <f>VLOOKUP(J239,Formulas!$A$3:$B$10,2,FALSE)</f>
        <v xml:space="preserve">Amber Warning EBS </v>
      </c>
    </row>
    <row r="240" spans="1:11">
      <c r="A240" s="91" t="str">
        <f>VLOOKUP(B240,BusECU!A:C,2,0)</f>
        <v>EBS</v>
      </c>
      <c r="B240" s="17" t="s">
        <v>376</v>
      </c>
      <c r="C240" s="17" t="s">
        <v>679</v>
      </c>
      <c r="D240" s="17" t="s">
        <v>56</v>
      </c>
      <c r="E240" s="21">
        <v>216200</v>
      </c>
      <c r="F240" s="31" t="s">
        <v>680</v>
      </c>
      <c r="G240" s="91" t="str">
        <f>VLOOKUP(B240,BusECU!A:C,3,0)</f>
        <v>Brake System Module</v>
      </c>
      <c r="H240" s="17" t="s">
        <v>77</v>
      </c>
      <c r="I240" s="22" t="str">
        <f>VLOOKUP(J240,Formulas!$A$3:$C$10,3,FALSE)</f>
        <v>TBD6</v>
      </c>
      <c r="J240" s="22" t="s">
        <v>78</v>
      </c>
      <c r="K240" s="17" t="str">
        <f>VLOOKUP(J240,Formulas!$A$3:$B$10,2,FALSE)</f>
        <v xml:space="preserve">Amber Warning EBS </v>
      </c>
    </row>
    <row r="241" spans="1:11">
      <c r="A241" s="91" t="str">
        <f>VLOOKUP(B241,BusECU!A:C,2,0)</f>
        <v>EBS</v>
      </c>
      <c r="B241" s="17" t="s">
        <v>376</v>
      </c>
      <c r="C241" s="17" t="s">
        <v>681</v>
      </c>
      <c r="D241" s="17" t="s">
        <v>56</v>
      </c>
      <c r="E241" s="21" t="s">
        <v>682</v>
      </c>
      <c r="F241" s="31" t="s">
        <v>683</v>
      </c>
      <c r="G241" s="91" t="str">
        <f>VLOOKUP(B241,BusECU!A:C,3,0)</f>
        <v>Brake System Module</v>
      </c>
      <c r="H241" s="17" t="s">
        <v>77</v>
      </c>
      <c r="I241" s="22" t="str">
        <f>VLOOKUP(J241,Formulas!$A$3:$C$10,3,FALSE)</f>
        <v>TBD6</v>
      </c>
      <c r="J241" s="22" t="s">
        <v>78</v>
      </c>
      <c r="K241" s="17" t="str">
        <f>VLOOKUP(J241,Formulas!$A$3:$B$10,2,FALSE)</f>
        <v xml:space="preserve">Amber Warning EBS </v>
      </c>
    </row>
    <row r="242" spans="1:11">
      <c r="A242" s="91" t="str">
        <f>VLOOKUP(B242,BusECU!A:C,2,0)</f>
        <v>EBS</v>
      </c>
      <c r="B242" s="17" t="s">
        <v>376</v>
      </c>
      <c r="C242" s="17" t="s">
        <v>684</v>
      </c>
      <c r="D242" s="17" t="s">
        <v>56</v>
      </c>
      <c r="E242" s="21" t="s">
        <v>685</v>
      </c>
      <c r="F242" s="31" t="s">
        <v>686</v>
      </c>
      <c r="G242" s="91" t="str">
        <f>VLOOKUP(B242,BusECU!A:C,3,0)</f>
        <v>Brake System Module</v>
      </c>
      <c r="H242" s="17" t="s">
        <v>33</v>
      </c>
      <c r="I242" s="22" t="str">
        <f>VLOOKUP(J242,Formulas!$A$3:$C$10,3,FALSE)</f>
        <v>TBD5</v>
      </c>
      <c r="J242" s="50" t="s">
        <v>34</v>
      </c>
      <c r="K242" s="17" t="str">
        <f>VLOOKUP(J242,Formulas!$A$3:$B$10,2,FALSE)</f>
        <v xml:space="preserve">Red Warning EBS </v>
      </c>
    </row>
    <row r="243" spans="1:11">
      <c r="A243" s="91" t="str">
        <f>VLOOKUP(B243,BusECU!A:C,2,0)</f>
        <v>EBS</v>
      </c>
      <c r="B243" s="17" t="s">
        <v>376</v>
      </c>
      <c r="C243" s="17" t="s">
        <v>687</v>
      </c>
      <c r="D243" s="17" t="s">
        <v>56</v>
      </c>
      <c r="E243" s="21" t="s">
        <v>688</v>
      </c>
      <c r="F243" s="31" t="s">
        <v>689</v>
      </c>
      <c r="G243" s="91" t="str">
        <f>VLOOKUP(B243,BusECU!A:C,3,0)</f>
        <v>Brake System Module</v>
      </c>
      <c r="H243" s="17" t="s">
        <v>33</v>
      </c>
      <c r="I243" s="22" t="str">
        <f>VLOOKUP(J243,Formulas!$A$3:$C$10,3,FALSE)</f>
        <v>TBD5</v>
      </c>
      <c r="J243" s="50" t="s">
        <v>34</v>
      </c>
      <c r="K243" s="17" t="str">
        <f>VLOOKUP(J243,Formulas!$A$3:$B$10,2,FALSE)</f>
        <v xml:space="preserve">Red Warning EBS </v>
      </c>
    </row>
    <row r="244" spans="1:11">
      <c r="A244" s="91" t="str">
        <f>VLOOKUP(B244,BusECU!A:C,2,0)</f>
        <v>EBS</v>
      </c>
      <c r="B244" s="17" t="s">
        <v>376</v>
      </c>
      <c r="C244" s="17" t="s">
        <v>690</v>
      </c>
      <c r="D244" s="17" t="s">
        <v>56</v>
      </c>
      <c r="E244" s="21" t="s">
        <v>691</v>
      </c>
      <c r="F244" s="31" t="s">
        <v>692</v>
      </c>
      <c r="G244" s="91" t="str">
        <f>VLOOKUP(B244,BusECU!A:C,3,0)</f>
        <v>Brake System Module</v>
      </c>
      <c r="H244" s="17" t="s">
        <v>33</v>
      </c>
      <c r="I244" s="22" t="str">
        <f>VLOOKUP(J244,Formulas!$A$3:$C$10,3,FALSE)</f>
        <v>TBD5</v>
      </c>
      <c r="J244" s="50" t="s">
        <v>34</v>
      </c>
      <c r="K244" s="17" t="str">
        <f>VLOOKUP(J244,Formulas!$A$3:$B$10,2,FALSE)</f>
        <v xml:space="preserve">Red Warning EBS </v>
      </c>
    </row>
    <row r="245" spans="1:11" ht="28.8">
      <c r="A245" s="91" t="str">
        <f>VLOOKUP(B245,BusECU!A:C,2,0)</f>
        <v>EBS</v>
      </c>
      <c r="B245" s="17" t="s">
        <v>376</v>
      </c>
      <c r="C245" s="17" t="s">
        <v>693</v>
      </c>
      <c r="D245" s="17" t="s">
        <v>56</v>
      </c>
      <c r="E245" s="21" t="s">
        <v>694</v>
      </c>
      <c r="F245" s="31" t="s">
        <v>695</v>
      </c>
      <c r="G245" s="91" t="str">
        <f>VLOOKUP(B245,BusECU!A:C,3,0)</f>
        <v>Brake System Module</v>
      </c>
      <c r="H245" s="17" t="s">
        <v>33</v>
      </c>
      <c r="I245" s="22" t="str">
        <f>VLOOKUP(J245,Formulas!$A$3:$C$10,3,FALSE)</f>
        <v>TBD5</v>
      </c>
      <c r="J245" s="50" t="s">
        <v>34</v>
      </c>
      <c r="K245" s="17" t="str">
        <f>VLOOKUP(J245,Formulas!$A$3:$B$10,2,FALSE)</f>
        <v xml:space="preserve">Red Warning EBS </v>
      </c>
    </row>
    <row r="246" spans="1:11">
      <c r="A246" s="91" t="str">
        <f>VLOOKUP(B246,BusECU!A:C,2,0)</f>
        <v>EBS</v>
      </c>
      <c r="B246" s="17" t="s">
        <v>376</v>
      </c>
      <c r="C246" s="17" t="s">
        <v>696</v>
      </c>
      <c r="D246" s="17" t="s">
        <v>56</v>
      </c>
      <c r="E246" s="21" t="s">
        <v>697</v>
      </c>
      <c r="F246" s="31" t="s">
        <v>698</v>
      </c>
      <c r="G246" s="91" t="str">
        <f>VLOOKUP(B246,BusECU!A:C,3,0)</f>
        <v>Brake System Module</v>
      </c>
      <c r="H246" s="17" t="s">
        <v>33</v>
      </c>
      <c r="I246" s="22" t="str">
        <f>VLOOKUP(J246,Formulas!$A$3:$C$10,3,FALSE)</f>
        <v>TBD5</v>
      </c>
      <c r="J246" s="50" t="s">
        <v>34</v>
      </c>
      <c r="K246" s="17" t="str">
        <f>VLOOKUP(J246,Formulas!$A$3:$B$10,2,FALSE)</f>
        <v xml:space="preserve">Red Warning EBS </v>
      </c>
    </row>
    <row r="247" spans="1:11">
      <c r="A247" s="91" t="str">
        <f>VLOOKUP(B247,BusECU!A:C,2,0)</f>
        <v>EBS</v>
      </c>
      <c r="B247" s="17" t="s">
        <v>376</v>
      </c>
      <c r="C247" s="17" t="s">
        <v>699</v>
      </c>
      <c r="D247" s="17" t="s">
        <v>56</v>
      </c>
      <c r="E247" s="21" t="s">
        <v>700</v>
      </c>
      <c r="F247" s="31" t="s">
        <v>701</v>
      </c>
      <c r="G247" s="91" t="str">
        <f>VLOOKUP(B247,BusECU!A:C,3,0)</f>
        <v>Brake System Module</v>
      </c>
      <c r="H247" s="17" t="s">
        <v>33</v>
      </c>
      <c r="I247" s="22" t="str">
        <f>VLOOKUP(J247,Formulas!$A$3:$C$10,3,FALSE)</f>
        <v>TBD5</v>
      </c>
      <c r="J247" s="50" t="s">
        <v>34</v>
      </c>
      <c r="K247" s="17" t="str">
        <f>VLOOKUP(J247,Formulas!$A$3:$B$10,2,FALSE)</f>
        <v xml:space="preserve">Red Warning EBS </v>
      </c>
    </row>
    <row r="248" spans="1:11">
      <c r="A248" s="91" t="str">
        <f>VLOOKUP(B248,BusECU!A:C,2,0)</f>
        <v>EBS</v>
      </c>
      <c r="B248" s="17" t="s">
        <v>376</v>
      </c>
      <c r="C248" s="17" t="s">
        <v>702</v>
      </c>
      <c r="D248" s="17" t="s">
        <v>56</v>
      </c>
      <c r="E248" s="21" t="s">
        <v>703</v>
      </c>
      <c r="F248" s="31" t="s">
        <v>704</v>
      </c>
      <c r="G248" s="91" t="str">
        <f>VLOOKUP(B248,BusECU!A:C,3,0)</f>
        <v>Brake System Module</v>
      </c>
      <c r="H248" s="17" t="s">
        <v>33</v>
      </c>
      <c r="I248" s="22" t="str">
        <f>VLOOKUP(J248,Formulas!$A$3:$C$10,3,FALSE)</f>
        <v>TBD5</v>
      </c>
      <c r="J248" s="50" t="s">
        <v>34</v>
      </c>
      <c r="K248" s="17" t="str">
        <f>VLOOKUP(J248,Formulas!$A$3:$B$10,2,FALSE)</f>
        <v xml:space="preserve">Red Warning EBS </v>
      </c>
    </row>
    <row r="249" spans="1:11">
      <c r="A249" s="91" t="str">
        <f>VLOOKUP(B249,BusECU!A:C,2,0)</f>
        <v>EBS</v>
      </c>
      <c r="B249" s="17" t="s">
        <v>376</v>
      </c>
      <c r="C249" s="17" t="s">
        <v>705</v>
      </c>
      <c r="D249" s="17" t="s">
        <v>56</v>
      </c>
      <c r="E249" s="21" t="s">
        <v>706</v>
      </c>
      <c r="F249" s="31" t="s">
        <v>707</v>
      </c>
      <c r="G249" s="91" t="str">
        <f>VLOOKUP(B249,BusECU!A:C,3,0)</f>
        <v>Brake System Module</v>
      </c>
      <c r="H249" s="17" t="s">
        <v>33</v>
      </c>
      <c r="I249" s="22" t="str">
        <f>VLOOKUP(J249,Formulas!$A$3:$C$10,3,FALSE)</f>
        <v>TBD5</v>
      </c>
      <c r="J249" s="50" t="s">
        <v>34</v>
      </c>
      <c r="K249" s="17" t="str">
        <f>VLOOKUP(J249,Formulas!$A$3:$B$10,2,FALSE)</f>
        <v xml:space="preserve">Red Warning EBS </v>
      </c>
    </row>
    <row r="250" spans="1:11">
      <c r="A250" s="91" t="str">
        <f>VLOOKUP(B250,BusECU!A:C,2,0)</f>
        <v>EBS</v>
      </c>
      <c r="B250" s="17" t="s">
        <v>376</v>
      </c>
      <c r="C250" s="17" t="s">
        <v>708</v>
      </c>
      <c r="D250" s="17" t="s">
        <v>56</v>
      </c>
      <c r="E250" s="21" t="s">
        <v>709</v>
      </c>
      <c r="F250" s="31" t="s">
        <v>710</v>
      </c>
      <c r="G250" s="91" t="str">
        <f>VLOOKUP(B250,BusECU!A:C,3,0)</f>
        <v>Brake System Module</v>
      </c>
      <c r="H250" s="17" t="s">
        <v>33</v>
      </c>
      <c r="I250" s="22" t="str">
        <f>VLOOKUP(J250,Formulas!$A$3:$C$10,3,FALSE)</f>
        <v>TBD5</v>
      </c>
      <c r="J250" s="50" t="s">
        <v>34</v>
      </c>
      <c r="K250" s="17" t="str">
        <f>VLOOKUP(J250,Formulas!$A$3:$B$10,2,FALSE)</f>
        <v xml:space="preserve">Red Warning EBS </v>
      </c>
    </row>
    <row r="251" spans="1:11">
      <c r="A251" s="91" t="str">
        <f>VLOOKUP(B251,BusECU!A:C,2,0)</f>
        <v>EBS</v>
      </c>
      <c r="B251" s="17" t="s">
        <v>376</v>
      </c>
      <c r="C251" s="17" t="s">
        <v>711</v>
      </c>
      <c r="D251" s="17" t="s">
        <v>56</v>
      </c>
      <c r="E251" s="21" t="s">
        <v>712</v>
      </c>
      <c r="F251" s="31" t="s">
        <v>713</v>
      </c>
      <c r="G251" s="91" t="str">
        <f>VLOOKUP(B251,BusECU!A:C,3,0)</f>
        <v>Brake System Module</v>
      </c>
      <c r="H251" s="17" t="s">
        <v>33</v>
      </c>
      <c r="I251" s="22" t="str">
        <f>VLOOKUP(J251,Formulas!$A$3:$C$10,3,FALSE)</f>
        <v>TBD5</v>
      </c>
      <c r="J251" s="50" t="s">
        <v>34</v>
      </c>
      <c r="K251" s="17" t="str">
        <f>VLOOKUP(J251,Formulas!$A$3:$B$10,2,FALSE)</f>
        <v xml:space="preserve">Red Warning EBS </v>
      </c>
    </row>
    <row r="252" spans="1:11">
      <c r="A252" s="91" t="str">
        <f>VLOOKUP(B252,BusECU!A:C,2,0)</f>
        <v>EBS</v>
      </c>
      <c r="B252" s="17" t="s">
        <v>376</v>
      </c>
      <c r="C252" s="17" t="s">
        <v>714</v>
      </c>
      <c r="D252" s="17" t="s">
        <v>56</v>
      </c>
      <c r="E252" s="21" t="s">
        <v>715</v>
      </c>
      <c r="F252" s="31" t="s">
        <v>716</v>
      </c>
      <c r="G252" s="91" t="str">
        <f>VLOOKUP(B252,BusECU!A:C,3,0)</f>
        <v>Brake System Module</v>
      </c>
      <c r="H252" s="17" t="s">
        <v>33</v>
      </c>
      <c r="I252" s="22" t="str">
        <f>VLOOKUP(J252,Formulas!$A$3:$C$10,3,FALSE)</f>
        <v>TBD5</v>
      </c>
      <c r="J252" s="50" t="s">
        <v>34</v>
      </c>
      <c r="K252" s="17" t="str">
        <f>VLOOKUP(J252,Formulas!$A$3:$B$10,2,FALSE)</f>
        <v xml:space="preserve">Red Warning EBS </v>
      </c>
    </row>
    <row r="253" spans="1:11">
      <c r="A253" s="91" t="str">
        <f>VLOOKUP(B253,BusECU!A:C,2,0)</f>
        <v>EBS</v>
      </c>
      <c r="B253" s="17" t="s">
        <v>376</v>
      </c>
      <c r="C253" s="17" t="s">
        <v>717</v>
      </c>
      <c r="D253" s="17" t="s">
        <v>56</v>
      </c>
      <c r="E253" s="21" t="s">
        <v>718</v>
      </c>
      <c r="F253" s="31" t="s">
        <v>719</v>
      </c>
      <c r="G253" s="91" t="str">
        <f>VLOOKUP(B253,BusECU!A:C,3,0)</f>
        <v>Brake System Module</v>
      </c>
      <c r="H253" s="17" t="s">
        <v>33</v>
      </c>
      <c r="I253" s="22" t="str">
        <f>VLOOKUP(J253,Formulas!$A$3:$C$10,3,FALSE)</f>
        <v>TBD5</v>
      </c>
      <c r="J253" s="50" t="s">
        <v>34</v>
      </c>
      <c r="K253" s="17" t="str">
        <f>VLOOKUP(J253,Formulas!$A$3:$B$10,2,FALSE)</f>
        <v xml:space="preserve">Red Warning EBS </v>
      </c>
    </row>
    <row r="254" spans="1:11">
      <c r="A254" s="91" t="str">
        <f>VLOOKUP(B254,BusECU!A:C,2,0)</f>
        <v>EBS</v>
      </c>
      <c r="B254" s="17" t="s">
        <v>376</v>
      </c>
      <c r="C254" s="17" t="s">
        <v>720</v>
      </c>
      <c r="D254" s="17" t="s">
        <v>56</v>
      </c>
      <c r="E254" s="21" t="s">
        <v>721</v>
      </c>
      <c r="F254" s="31" t="s">
        <v>722</v>
      </c>
      <c r="G254" s="91" t="str">
        <f>VLOOKUP(B254,BusECU!A:C,3,0)</f>
        <v>Brake System Module</v>
      </c>
      <c r="H254" s="17" t="s">
        <v>33</v>
      </c>
      <c r="I254" s="22" t="str">
        <f>VLOOKUP(J254,Formulas!$A$3:$C$10,3,FALSE)</f>
        <v>TBD5</v>
      </c>
      <c r="J254" s="50" t="s">
        <v>34</v>
      </c>
      <c r="K254" s="17" t="str">
        <f>VLOOKUP(J254,Formulas!$A$3:$B$10,2,FALSE)</f>
        <v xml:space="preserve">Red Warning EBS </v>
      </c>
    </row>
    <row r="255" spans="1:11">
      <c r="A255" s="91" t="str">
        <f>VLOOKUP(B255,BusECU!A:C,2,0)</f>
        <v>EBS</v>
      </c>
      <c r="B255" s="17" t="s">
        <v>376</v>
      </c>
      <c r="C255" s="17" t="s">
        <v>723</v>
      </c>
      <c r="D255" s="17" t="s">
        <v>56</v>
      </c>
      <c r="E255" s="21" t="s">
        <v>724</v>
      </c>
      <c r="F255" s="31" t="s">
        <v>725</v>
      </c>
      <c r="G255" s="91" t="str">
        <f>VLOOKUP(B255,BusECU!A:C,3,0)</f>
        <v>Brake System Module</v>
      </c>
      <c r="H255" s="17" t="s">
        <v>33</v>
      </c>
      <c r="I255" s="22" t="str">
        <f>VLOOKUP(J255,Formulas!$A$3:$C$10,3,FALSE)</f>
        <v>TBD5</v>
      </c>
      <c r="J255" s="50" t="s">
        <v>34</v>
      </c>
      <c r="K255" s="17" t="str">
        <f>VLOOKUP(J255,Formulas!$A$3:$B$10,2,FALSE)</f>
        <v xml:space="preserve">Red Warning EBS </v>
      </c>
    </row>
    <row r="256" spans="1:11">
      <c r="A256" s="91" t="str">
        <f>VLOOKUP(B256,BusECU!A:C,2,0)</f>
        <v>EBS</v>
      </c>
      <c r="B256" s="17" t="s">
        <v>376</v>
      </c>
      <c r="C256" s="17" t="s">
        <v>726</v>
      </c>
      <c r="D256" s="17" t="s">
        <v>56</v>
      </c>
      <c r="E256" s="21" t="s">
        <v>727</v>
      </c>
      <c r="F256" s="31" t="s">
        <v>728</v>
      </c>
      <c r="G256" s="91" t="str">
        <f>VLOOKUP(B256,BusECU!A:C,3,0)</f>
        <v>Brake System Module</v>
      </c>
      <c r="H256" s="17" t="s">
        <v>33</v>
      </c>
      <c r="I256" s="22" t="str">
        <f>VLOOKUP(J256,Formulas!$A$3:$C$10,3,FALSE)</f>
        <v>TBD5</v>
      </c>
      <c r="J256" s="50" t="s">
        <v>34</v>
      </c>
      <c r="K256" s="17" t="str">
        <f>VLOOKUP(J256,Formulas!$A$3:$B$10,2,FALSE)</f>
        <v xml:space="preserve">Red Warning EBS </v>
      </c>
    </row>
    <row r="257" spans="1:11">
      <c r="A257" s="91" t="str">
        <f>VLOOKUP(B257,BusECU!A:C,2,0)</f>
        <v>EBS</v>
      </c>
      <c r="B257" s="17" t="s">
        <v>376</v>
      </c>
      <c r="C257" s="17" t="s">
        <v>729</v>
      </c>
      <c r="D257" s="17" t="s">
        <v>56</v>
      </c>
      <c r="E257" s="21" t="s">
        <v>730</v>
      </c>
      <c r="F257" s="31" t="s">
        <v>731</v>
      </c>
      <c r="G257" s="91" t="str">
        <f>VLOOKUP(B257,BusECU!A:C,3,0)</f>
        <v>Brake System Module</v>
      </c>
      <c r="H257" s="17" t="s">
        <v>33</v>
      </c>
      <c r="I257" s="22" t="str">
        <f>VLOOKUP(J257,Formulas!$A$3:$C$10,3,FALSE)</f>
        <v>TBD5</v>
      </c>
      <c r="J257" s="50" t="s">
        <v>34</v>
      </c>
      <c r="K257" s="17" t="str">
        <f>VLOOKUP(J257,Formulas!$A$3:$B$10,2,FALSE)</f>
        <v xml:space="preserve">Red Warning EBS </v>
      </c>
    </row>
    <row r="258" spans="1:11">
      <c r="A258" s="91" t="str">
        <f>VLOOKUP(B258,BusECU!A:C,2,0)</f>
        <v>EBS</v>
      </c>
      <c r="B258" s="17" t="s">
        <v>376</v>
      </c>
      <c r="C258" s="17" t="s">
        <v>732</v>
      </c>
      <c r="D258" s="17" t="s">
        <v>56</v>
      </c>
      <c r="E258" s="21" t="s">
        <v>733</v>
      </c>
      <c r="F258" s="31" t="s">
        <v>734</v>
      </c>
      <c r="G258" s="91" t="str">
        <f>VLOOKUP(B258,BusECU!A:C,3,0)</f>
        <v>Brake System Module</v>
      </c>
      <c r="H258" s="17" t="s">
        <v>33</v>
      </c>
      <c r="I258" s="22" t="str">
        <f>VLOOKUP(J258,Formulas!$A$3:$C$10,3,FALSE)</f>
        <v>TBD5</v>
      </c>
      <c r="J258" s="50" t="s">
        <v>34</v>
      </c>
      <c r="K258" s="17" t="str">
        <f>VLOOKUP(J258,Formulas!$A$3:$B$10,2,FALSE)</f>
        <v xml:space="preserve">Red Warning EBS </v>
      </c>
    </row>
    <row r="259" spans="1:11">
      <c r="A259" s="91" t="str">
        <f>VLOOKUP(B259,BusECU!A:C,2,0)</f>
        <v>EBS</v>
      </c>
      <c r="B259" s="17" t="s">
        <v>376</v>
      </c>
      <c r="C259" s="17" t="s">
        <v>735</v>
      </c>
      <c r="D259" s="17" t="s">
        <v>56</v>
      </c>
      <c r="E259" s="21" t="s">
        <v>736</v>
      </c>
      <c r="F259" s="31" t="s">
        <v>737</v>
      </c>
      <c r="G259" s="91" t="str">
        <f>VLOOKUP(B259,BusECU!A:C,3,0)</f>
        <v>Brake System Module</v>
      </c>
      <c r="H259" s="17" t="s">
        <v>33</v>
      </c>
      <c r="I259" s="22" t="str">
        <f>VLOOKUP(J259,Formulas!$A$3:$C$10,3,FALSE)</f>
        <v>TBD5</v>
      </c>
      <c r="J259" s="50" t="s">
        <v>34</v>
      </c>
      <c r="K259" s="17" t="str">
        <f>VLOOKUP(J259,Formulas!$A$3:$B$10,2,FALSE)</f>
        <v xml:space="preserve">Red Warning EBS </v>
      </c>
    </row>
    <row r="260" spans="1:11">
      <c r="A260" s="91" t="str">
        <f>VLOOKUP(B260,BusECU!A:C,2,0)</f>
        <v>EBS</v>
      </c>
      <c r="B260" s="17" t="s">
        <v>376</v>
      </c>
      <c r="C260" s="17" t="s">
        <v>738</v>
      </c>
      <c r="D260" s="17" t="s">
        <v>56</v>
      </c>
      <c r="E260" s="21" t="s">
        <v>739</v>
      </c>
      <c r="F260" s="31" t="s">
        <v>740</v>
      </c>
      <c r="G260" s="91" t="str">
        <f>VLOOKUP(B260,BusECU!A:C,3,0)</f>
        <v>Brake System Module</v>
      </c>
      <c r="H260" s="17" t="s">
        <v>33</v>
      </c>
      <c r="I260" s="22" t="str">
        <f>VLOOKUP(J260,Formulas!$A$3:$C$10,3,FALSE)</f>
        <v>TBD5</v>
      </c>
      <c r="J260" s="50" t="s">
        <v>34</v>
      </c>
      <c r="K260" s="17" t="str">
        <f>VLOOKUP(J260,Formulas!$A$3:$B$10,2,FALSE)</f>
        <v xml:space="preserve">Red Warning EBS </v>
      </c>
    </row>
    <row r="261" spans="1:11">
      <c r="A261" s="91" t="str">
        <f>VLOOKUP(B261,BusECU!A:C,2,0)</f>
        <v>EBS</v>
      </c>
      <c r="B261" s="17" t="s">
        <v>376</v>
      </c>
      <c r="C261" s="17" t="s">
        <v>741</v>
      </c>
      <c r="D261" s="17" t="s">
        <v>56</v>
      </c>
      <c r="E261" s="21" t="s">
        <v>742</v>
      </c>
      <c r="F261" s="31" t="s">
        <v>743</v>
      </c>
      <c r="G261" s="91" t="str">
        <f>VLOOKUP(B261,BusECU!A:C,3,0)</f>
        <v>Brake System Module</v>
      </c>
      <c r="H261" s="17" t="s">
        <v>33</v>
      </c>
      <c r="I261" s="22" t="str">
        <f>VLOOKUP(J261,Formulas!$A$3:$C$10,3,FALSE)</f>
        <v>TBD5</v>
      </c>
      <c r="J261" s="50" t="s">
        <v>34</v>
      </c>
      <c r="K261" s="17" t="str">
        <f>VLOOKUP(J261,Formulas!$A$3:$B$10,2,FALSE)</f>
        <v xml:space="preserve">Red Warning EBS </v>
      </c>
    </row>
    <row r="262" spans="1:11">
      <c r="A262" s="91" t="str">
        <f>VLOOKUP(B262,BusECU!A:C,2,0)</f>
        <v>EBS</v>
      </c>
      <c r="B262" s="17" t="s">
        <v>376</v>
      </c>
      <c r="C262" s="17" t="s">
        <v>744</v>
      </c>
      <c r="D262" s="17" t="s">
        <v>56</v>
      </c>
      <c r="E262" s="21" t="s">
        <v>745</v>
      </c>
      <c r="F262" s="31" t="s">
        <v>746</v>
      </c>
      <c r="G262" s="91" t="str">
        <f>VLOOKUP(B262,BusECU!A:C,3,0)</f>
        <v>Brake System Module</v>
      </c>
      <c r="H262" s="17" t="s">
        <v>33</v>
      </c>
      <c r="I262" s="22" t="str">
        <f>VLOOKUP(J262,Formulas!$A$3:$C$10,3,FALSE)</f>
        <v>TBD5</v>
      </c>
      <c r="J262" s="50" t="s">
        <v>34</v>
      </c>
      <c r="K262" s="17" t="str">
        <f>VLOOKUP(J262,Formulas!$A$3:$B$10,2,FALSE)</f>
        <v xml:space="preserve">Red Warning EBS </v>
      </c>
    </row>
    <row r="263" spans="1:11">
      <c r="A263" s="91" t="str">
        <f>VLOOKUP(B263,BusECU!A:C,2,0)</f>
        <v>EBS</v>
      </c>
      <c r="B263" s="17" t="s">
        <v>376</v>
      </c>
      <c r="C263" s="17" t="s">
        <v>747</v>
      </c>
      <c r="D263" s="17" t="s">
        <v>56</v>
      </c>
      <c r="E263" s="21" t="s">
        <v>748</v>
      </c>
      <c r="F263" s="31" t="s">
        <v>749</v>
      </c>
      <c r="G263" s="91" t="str">
        <f>VLOOKUP(B263,BusECU!A:C,3,0)</f>
        <v>Brake System Module</v>
      </c>
      <c r="H263" s="17" t="s">
        <v>33</v>
      </c>
      <c r="I263" s="22" t="str">
        <f>VLOOKUP(J263,Formulas!$A$3:$C$10,3,FALSE)</f>
        <v>TBD5</v>
      </c>
      <c r="J263" s="50" t="s">
        <v>34</v>
      </c>
      <c r="K263" s="17" t="str">
        <f>VLOOKUP(J263,Formulas!$A$3:$B$10,2,FALSE)</f>
        <v xml:space="preserve">Red Warning EBS </v>
      </c>
    </row>
    <row r="264" spans="1:11">
      <c r="A264" s="91" t="str">
        <f>VLOOKUP(B264,BusECU!A:C,2,0)</f>
        <v>EBS</v>
      </c>
      <c r="B264" s="17" t="s">
        <v>376</v>
      </c>
      <c r="C264" s="17" t="s">
        <v>750</v>
      </c>
      <c r="D264" s="17" t="s">
        <v>56</v>
      </c>
      <c r="E264" s="21" t="s">
        <v>751</v>
      </c>
      <c r="F264" s="31" t="s">
        <v>752</v>
      </c>
      <c r="G264" s="91" t="str">
        <f>VLOOKUP(B264,BusECU!A:C,3,0)</f>
        <v>Brake System Module</v>
      </c>
      <c r="H264" s="17" t="s">
        <v>33</v>
      </c>
      <c r="I264" s="22" t="str">
        <f>VLOOKUP(J264,Formulas!$A$3:$C$10,3,FALSE)</f>
        <v>TBD5</v>
      </c>
      <c r="J264" s="50" t="s">
        <v>34</v>
      </c>
      <c r="K264" s="17" t="str">
        <f>VLOOKUP(J264,Formulas!$A$3:$B$10,2,FALSE)</f>
        <v xml:space="preserve">Red Warning EBS </v>
      </c>
    </row>
    <row r="265" spans="1:11">
      <c r="A265" s="91" t="str">
        <f>VLOOKUP(B265,BusECU!A:C,2,0)</f>
        <v>EBS</v>
      </c>
      <c r="B265" s="17" t="s">
        <v>376</v>
      </c>
      <c r="C265" s="17" t="s">
        <v>753</v>
      </c>
      <c r="D265" s="17" t="s">
        <v>56</v>
      </c>
      <c r="E265" s="21" t="s">
        <v>754</v>
      </c>
      <c r="F265" s="31" t="s">
        <v>755</v>
      </c>
      <c r="G265" s="91" t="str">
        <f>VLOOKUP(B265,BusECU!A:C,3,0)</f>
        <v>Brake System Module</v>
      </c>
      <c r="H265" s="17" t="s">
        <v>33</v>
      </c>
      <c r="I265" s="22" t="str">
        <f>VLOOKUP(J265,Formulas!$A$3:$C$10,3,FALSE)</f>
        <v>TBD5</v>
      </c>
      <c r="J265" s="50" t="s">
        <v>34</v>
      </c>
      <c r="K265" s="17" t="str">
        <f>VLOOKUP(J265,Formulas!$A$3:$B$10,2,FALSE)</f>
        <v xml:space="preserve">Red Warning EBS </v>
      </c>
    </row>
    <row r="266" spans="1:11">
      <c r="A266" s="91" t="str">
        <f>VLOOKUP(B266,BusECU!A:C,2,0)</f>
        <v>EBS</v>
      </c>
      <c r="B266" s="17" t="s">
        <v>376</v>
      </c>
      <c r="C266" s="17" t="s">
        <v>756</v>
      </c>
      <c r="D266" s="17" t="s">
        <v>56</v>
      </c>
      <c r="E266" s="21" t="s">
        <v>757</v>
      </c>
      <c r="F266" s="31" t="s">
        <v>758</v>
      </c>
      <c r="G266" s="91" t="str">
        <f>VLOOKUP(B266,BusECU!A:C,3,0)</f>
        <v>Brake System Module</v>
      </c>
      <c r="H266" s="17" t="s">
        <v>33</v>
      </c>
      <c r="I266" s="22" t="str">
        <f>VLOOKUP(J266,Formulas!$A$3:$C$10,3,FALSE)</f>
        <v>TBD5</v>
      </c>
      <c r="J266" s="50" t="s">
        <v>34</v>
      </c>
      <c r="K266" s="17" t="str">
        <f>VLOOKUP(J266,Formulas!$A$3:$B$10,2,FALSE)</f>
        <v xml:space="preserve">Red Warning EBS </v>
      </c>
    </row>
    <row r="267" spans="1:11">
      <c r="A267" s="91" t="str">
        <f>VLOOKUP(B267,BusECU!A:C,2,0)</f>
        <v>EBS</v>
      </c>
      <c r="B267" s="17" t="s">
        <v>376</v>
      </c>
      <c r="C267" s="17" t="s">
        <v>759</v>
      </c>
      <c r="D267" s="17" t="s">
        <v>56</v>
      </c>
      <c r="E267" s="21" t="s">
        <v>760</v>
      </c>
      <c r="F267" s="31" t="s">
        <v>761</v>
      </c>
      <c r="G267" s="91" t="str">
        <f>VLOOKUP(B267,BusECU!A:C,3,0)</f>
        <v>Brake System Module</v>
      </c>
      <c r="H267" s="17" t="s">
        <v>33</v>
      </c>
      <c r="I267" s="22" t="str">
        <f>VLOOKUP(J267,Formulas!$A$3:$C$10,3,FALSE)</f>
        <v>TBD5</v>
      </c>
      <c r="J267" s="50" t="s">
        <v>34</v>
      </c>
      <c r="K267" s="17" t="str">
        <f>VLOOKUP(J267,Formulas!$A$3:$B$10,2,FALSE)</f>
        <v xml:space="preserve">Red Warning EBS </v>
      </c>
    </row>
    <row r="268" spans="1:11">
      <c r="A268" s="91" t="str">
        <f>VLOOKUP(B268,BusECU!A:C,2,0)</f>
        <v>EBS</v>
      </c>
      <c r="B268" s="17" t="s">
        <v>376</v>
      </c>
      <c r="C268" s="17" t="s">
        <v>762</v>
      </c>
      <c r="D268" s="17" t="s">
        <v>56</v>
      </c>
      <c r="E268" s="21" t="s">
        <v>763</v>
      </c>
      <c r="F268" s="31" t="s">
        <v>764</v>
      </c>
      <c r="G268" s="91" t="str">
        <f>VLOOKUP(B268,BusECU!A:C,3,0)</f>
        <v>Brake System Module</v>
      </c>
      <c r="H268" s="17" t="s">
        <v>33</v>
      </c>
      <c r="I268" s="22" t="str">
        <f>VLOOKUP(J268,Formulas!$A$3:$C$10,3,FALSE)</f>
        <v>TBD5</v>
      </c>
      <c r="J268" s="50" t="s">
        <v>34</v>
      </c>
      <c r="K268" s="17" t="str">
        <f>VLOOKUP(J268,Formulas!$A$3:$B$10,2,FALSE)</f>
        <v xml:space="preserve">Red Warning EBS </v>
      </c>
    </row>
    <row r="269" spans="1:11">
      <c r="A269" s="91" t="str">
        <f>VLOOKUP(B269,BusECU!A:C,2,0)</f>
        <v>EBS</v>
      </c>
      <c r="B269" s="17" t="s">
        <v>376</v>
      </c>
      <c r="C269" s="17" t="s">
        <v>765</v>
      </c>
      <c r="D269" s="17" t="s">
        <v>56</v>
      </c>
      <c r="E269" s="21" t="s">
        <v>766</v>
      </c>
      <c r="F269" s="31" t="s">
        <v>767</v>
      </c>
      <c r="G269" s="91" t="str">
        <f>VLOOKUP(B269,BusECU!A:C,3,0)</f>
        <v>Brake System Module</v>
      </c>
      <c r="H269" s="17" t="s">
        <v>33</v>
      </c>
      <c r="I269" s="22" t="str">
        <f>VLOOKUP(J269,Formulas!$A$3:$C$10,3,FALSE)</f>
        <v>TBD5</v>
      </c>
      <c r="J269" s="50" t="s">
        <v>34</v>
      </c>
      <c r="K269" s="17" t="str">
        <f>VLOOKUP(J269,Formulas!$A$3:$B$10,2,FALSE)</f>
        <v xml:space="preserve">Red Warning EBS </v>
      </c>
    </row>
    <row r="270" spans="1:11">
      <c r="A270" s="91" t="str">
        <f>VLOOKUP(B270,BusECU!A:C,2,0)</f>
        <v>EBS</v>
      </c>
      <c r="B270" s="17" t="s">
        <v>376</v>
      </c>
      <c r="C270" s="17" t="s">
        <v>768</v>
      </c>
      <c r="D270" s="17" t="s">
        <v>56</v>
      </c>
      <c r="E270" s="21" t="s">
        <v>769</v>
      </c>
      <c r="F270" s="31" t="s">
        <v>770</v>
      </c>
      <c r="G270" s="91" t="str">
        <f>VLOOKUP(B270,BusECU!A:C,3,0)</f>
        <v>Brake System Module</v>
      </c>
      <c r="H270" s="17" t="s">
        <v>33</v>
      </c>
      <c r="I270" s="22" t="str">
        <f>VLOOKUP(J270,Formulas!$A$3:$C$10,3,FALSE)</f>
        <v>TBD5</v>
      </c>
      <c r="J270" s="50" t="s">
        <v>34</v>
      </c>
      <c r="K270" s="17" t="str">
        <f>VLOOKUP(J270,Formulas!$A$3:$B$10,2,FALSE)</f>
        <v xml:space="preserve">Red Warning EBS </v>
      </c>
    </row>
    <row r="271" spans="1:11">
      <c r="A271" s="91" t="str">
        <f>VLOOKUP(B271,BusECU!A:C,2,0)</f>
        <v>EBS</v>
      </c>
      <c r="B271" s="17" t="s">
        <v>376</v>
      </c>
      <c r="C271" s="17" t="s">
        <v>771</v>
      </c>
      <c r="D271" s="17" t="s">
        <v>56</v>
      </c>
      <c r="E271" s="21" t="s">
        <v>772</v>
      </c>
      <c r="F271" s="31" t="s">
        <v>773</v>
      </c>
      <c r="G271" s="91" t="str">
        <f>VLOOKUP(B271,BusECU!A:C,3,0)</f>
        <v>Brake System Module</v>
      </c>
      <c r="H271" s="17" t="s">
        <v>33</v>
      </c>
      <c r="I271" s="22" t="str">
        <f>VLOOKUP(J271,Formulas!$A$3:$C$10,3,FALSE)</f>
        <v>TBD5</v>
      </c>
      <c r="J271" s="50" t="s">
        <v>34</v>
      </c>
      <c r="K271" s="17" t="str">
        <f>VLOOKUP(J271,Formulas!$A$3:$B$10,2,FALSE)</f>
        <v xml:space="preserve">Red Warning EBS </v>
      </c>
    </row>
    <row r="272" spans="1:11">
      <c r="A272" s="91" t="str">
        <f>VLOOKUP(B272,BusECU!A:C,2,0)</f>
        <v>EBS</v>
      </c>
      <c r="B272" s="17" t="s">
        <v>376</v>
      </c>
      <c r="C272" s="17" t="s">
        <v>774</v>
      </c>
      <c r="D272" s="17" t="s">
        <v>56</v>
      </c>
      <c r="E272" s="21" t="s">
        <v>775</v>
      </c>
      <c r="F272" s="31" t="s">
        <v>776</v>
      </c>
      <c r="G272" s="91" t="str">
        <f>VLOOKUP(B272,BusECU!A:C,3,0)</f>
        <v>Brake System Module</v>
      </c>
      <c r="H272" s="17" t="s">
        <v>33</v>
      </c>
      <c r="I272" s="22" t="str">
        <f>VLOOKUP(J272,Formulas!$A$3:$C$10,3,FALSE)</f>
        <v>TBD5</v>
      </c>
      <c r="J272" s="50" t="s">
        <v>34</v>
      </c>
      <c r="K272" s="17" t="str">
        <f>VLOOKUP(J272,Formulas!$A$3:$B$10,2,FALSE)</f>
        <v xml:space="preserve">Red Warning EBS </v>
      </c>
    </row>
    <row r="273" spans="1:11">
      <c r="A273" s="91" t="str">
        <f>VLOOKUP(B273,BusECU!A:C,2,0)</f>
        <v>EBS</v>
      </c>
      <c r="B273" s="17" t="s">
        <v>376</v>
      </c>
      <c r="C273" s="17" t="s">
        <v>777</v>
      </c>
      <c r="D273" s="17" t="s">
        <v>56</v>
      </c>
      <c r="E273" s="21" t="s">
        <v>778</v>
      </c>
      <c r="F273" s="31" t="s">
        <v>779</v>
      </c>
      <c r="G273" s="91" t="str">
        <f>VLOOKUP(B273,BusECU!A:C,3,0)</f>
        <v>Brake System Module</v>
      </c>
      <c r="H273" s="17" t="s">
        <v>33</v>
      </c>
      <c r="I273" s="22" t="str">
        <f>VLOOKUP(J273,Formulas!$A$3:$C$10,3,FALSE)</f>
        <v>TBD5</v>
      </c>
      <c r="J273" s="50" t="s">
        <v>34</v>
      </c>
      <c r="K273" s="17" t="str">
        <f>VLOOKUP(J273,Formulas!$A$3:$B$10,2,FALSE)</f>
        <v xml:space="preserve">Red Warning EBS </v>
      </c>
    </row>
    <row r="274" spans="1:11">
      <c r="A274" s="91" t="str">
        <f>VLOOKUP(B274,BusECU!A:C,2,0)</f>
        <v>EBS</v>
      </c>
      <c r="B274" s="17" t="s">
        <v>376</v>
      </c>
      <c r="C274" s="17" t="s">
        <v>780</v>
      </c>
      <c r="D274" s="17" t="s">
        <v>56</v>
      </c>
      <c r="E274" s="21" t="s">
        <v>781</v>
      </c>
      <c r="F274" s="31" t="s">
        <v>782</v>
      </c>
      <c r="G274" s="91" t="str">
        <f>VLOOKUP(B274,BusECU!A:C,3,0)</f>
        <v>Brake System Module</v>
      </c>
      <c r="H274" s="17" t="s">
        <v>33</v>
      </c>
      <c r="I274" s="22" t="str">
        <f>VLOOKUP(J274,Formulas!$A$3:$C$10,3,FALSE)</f>
        <v>TBD5</v>
      </c>
      <c r="J274" s="50" t="s">
        <v>34</v>
      </c>
      <c r="K274" s="17" t="str">
        <f>VLOOKUP(J274,Formulas!$A$3:$B$10,2,FALSE)</f>
        <v xml:space="preserve">Red Warning EBS </v>
      </c>
    </row>
    <row r="275" spans="1:11">
      <c r="A275" s="91" t="str">
        <f>VLOOKUP(B275,BusECU!A:C,2,0)</f>
        <v>EBS</v>
      </c>
      <c r="B275" s="17" t="s">
        <v>376</v>
      </c>
      <c r="C275" s="17" t="s">
        <v>783</v>
      </c>
      <c r="D275" s="17" t="s">
        <v>56</v>
      </c>
      <c r="E275" s="21" t="s">
        <v>784</v>
      </c>
      <c r="F275" s="31" t="s">
        <v>785</v>
      </c>
      <c r="G275" s="91" t="str">
        <f>VLOOKUP(B275,BusECU!A:C,3,0)</f>
        <v>Brake System Module</v>
      </c>
      <c r="H275" s="17" t="s">
        <v>33</v>
      </c>
      <c r="I275" s="22" t="str">
        <f>VLOOKUP(J275,Formulas!$A$3:$C$10,3,FALSE)</f>
        <v>TBD5</v>
      </c>
      <c r="J275" s="50" t="s">
        <v>34</v>
      </c>
      <c r="K275" s="17" t="str">
        <f>VLOOKUP(J275,Formulas!$A$3:$B$10,2,FALSE)</f>
        <v xml:space="preserve">Red Warning EBS </v>
      </c>
    </row>
    <row r="276" spans="1:11">
      <c r="A276" s="91" t="str">
        <f>VLOOKUP(B276,BusECU!A:C,2,0)</f>
        <v>EBS</v>
      </c>
      <c r="B276" s="17" t="s">
        <v>376</v>
      </c>
      <c r="C276" s="17" t="s">
        <v>786</v>
      </c>
      <c r="D276" s="17" t="s">
        <v>56</v>
      </c>
      <c r="E276" s="21" t="s">
        <v>787</v>
      </c>
      <c r="F276" s="31" t="s">
        <v>788</v>
      </c>
      <c r="G276" s="91" t="str">
        <f>VLOOKUP(B276,BusECU!A:C,3,0)</f>
        <v>Brake System Module</v>
      </c>
      <c r="H276" s="17" t="s">
        <v>33</v>
      </c>
      <c r="I276" s="22" t="str">
        <f>VLOOKUP(J276,Formulas!$A$3:$C$10,3,FALSE)</f>
        <v>TBD5</v>
      </c>
      <c r="J276" s="50" t="s">
        <v>34</v>
      </c>
      <c r="K276" s="17" t="str">
        <f>VLOOKUP(J276,Formulas!$A$3:$B$10,2,FALSE)</f>
        <v xml:space="preserve">Red Warning EBS </v>
      </c>
    </row>
    <row r="277" spans="1:11">
      <c r="A277" s="91" t="str">
        <f>VLOOKUP(B277,BusECU!A:C,2,0)</f>
        <v>EBS</v>
      </c>
      <c r="B277" s="17" t="s">
        <v>376</v>
      </c>
      <c r="C277" s="17" t="s">
        <v>789</v>
      </c>
      <c r="D277" s="17" t="s">
        <v>56</v>
      </c>
      <c r="E277" s="21" t="s">
        <v>790</v>
      </c>
      <c r="F277" s="31" t="s">
        <v>791</v>
      </c>
      <c r="G277" s="91" t="str">
        <f>VLOOKUP(B277,BusECU!A:C,3,0)</f>
        <v>Brake System Module</v>
      </c>
      <c r="H277" s="17" t="s">
        <v>33</v>
      </c>
      <c r="I277" s="22" t="str">
        <f>VLOOKUP(J277,Formulas!$A$3:$C$10,3,FALSE)</f>
        <v>TBD5</v>
      </c>
      <c r="J277" s="50" t="s">
        <v>34</v>
      </c>
      <c r="K277" s="17" t="str">
        <f>VLOOKUP(J277,Formulas!$A$3:$B$10,2,FALSE)</f>
        <v xml:space="preserve">Red Warning EBS </v>
      </c>
    </row>
    <row r="278" spans="1:11">
      <c r="A278" s="91" t="str">
        <f>VLOOKUP(B278,BusECU!A:C,2,0)</f>
        <v>EBS</v>
      </c>
      <c r="B278" s="17" t="s">
        <v>376</v>
      </c>
      <c r="C278" s="17" t="s">
        <v>792</v>
      </c>
      <c r="D278" s="17" t="s">
        <v>56</v>
      </c>
      <c r="E278" s="21" t="s">
        <v>793</v>
      </c>
      <c r="F278" s="31" t="s">
        <v>794</v>
      </c>
      <c r="G278" s="91" t="str">
        <f>VLOOKUP(B278,BusECU!A:C,3,0)</f>
        <v>Brake System Module</v>
      </c>
      <c r="H278" s="17" t="s">
        <v>33</v>
      </c>
      <c r="I278" s="22" t="str">
        <f>VLOOKUP(J278,Formulas!$A$3:$C$10,3,FALSE)</f>
        <v>TBD5</v>
      </c>
      <c r="J278" s="50" t="s">
        <v>34</v>
      </c>
      <c r="K278" s="17" t="str">
        <f>VLOOKUP(J278,Formulas!$A$3:$B$10,2,FALSE)</f>
        <v xml:space="preserve">Red Warning EBS </v>
      </c>
    </row>
    <row r="279" spans="1:11">
      <c r="A279" s="91" t="str">
        <f>VLOOKUP(B279,BusECU!A:C,2,0)</f>
        <v>EBS</v>
      </c>
      <c r="B279" s="17" t="s">
        <v>376</v>
      </c>
      <c r="C279" s="17" t="s">
        <v>795</v>
      </c>
      <c r="D279" s="17" t="s">
        <v>56</v>
      </c>
      <c r="E279" s="21" t="s">
        <v>796</v>
      </c>
      <c r="F279" s="31" t="s">
        <v>797</v>
      </c>
      <c r="G279" s="91" t="str">
        <f>VLOOKUP(B279,BusECU!A:C,3,0)</f>
        <v>Brake System Module</v>
      </c>
      <c r="H279" s="17" t="s">
        <v>33</v>
      </c>
      <c r="I279" s="22" t="str">
        <f>VLOOKUP(J279,Formulas!$A$3:$C$10,3,FALSE)</f>
        <v>TBD5</v>
      </c>
      <c r="J279" s="50" t="s">
        <v>34</v>
      </c>
      <c r="K279" s="17" t="str">
        <f>VLOOKUP(J279,Formulas!$A$3:$B$10,2,FALSE)</f>
        <v xml:space="preserve">Red Warning EBS </v>
      </c>
    </row>
    <row r="280" spans="1:11">
      <c r="A280" s="91" t="str">
        <f>VLOOKUP(B280,BusECU!A:C,2,0)</f>
        <v>EBS</v>
      </c>
      <c r="B280" s="17" t="s">
        <v>376</v>
      </c>
      <c r="C280" s="17" t="s">
        <v>798</v>
      </c>
      <c r="D280" s="17" t="s">
        <v>56</v>
      </c>
      <c r="E280" s="21" t="s">
        <v>799</v>
      </c>
      <c r="F280" s="31" t="s">
        <v>800</v>
      </c>
      <c r="G280" s="91" t="str">
        <f>VLOOKUP(B280,BusECU!A:C,3,0)</f>
        <v>Brake System Module</v>
      </c>
      <c r="H280" s="17" t="s">
        <v>33</v>
      </c>
      <c r="I280" s="22" t="str">
        <f>VLOOKUP(J280,Formulas!$A$3:$C$10,3,FALSE)</f>
        <v>TBD5</v>
      </c>
      <c r="J280" s="50" t="s">
        <v>34</v>
      </c>
      <c r="K280" s="17" t="str">
        <f>VLOOKUP(J280,Formulas!$A$3:$B$10,2,FALSE)</f>
        <v xml:space="preserve">Red Warning EBS </v>
      </c>
    </row>
    <row r="281" spans="1:11">
      <c r="A281" s="91" t="str">
        <f>VLOOKUP(B281,BusECU!A:C,2,0)</f>
        <v>EBS</v>
      </c>
      <c r="B281" s="17" t="s">
        <v>376</v>
      </c>
      <c r="C281" s="17" t="s">
        <v>801</v>
      </c>
      <c r="D281" s="17" t="s">
        <v>56</v>
      </c>
      <c r="E281" s="21" t="s">
        <v>802</v>
      </c>
      <c r="F281" s="31" t="s">
        <v>803</v>
      </c>
      <c r="G281" s="91" t="str">
        <f>VLOOKUP(B281,BusECU!A:C,3,0)</f>
        <v>Brake System Module</v>
      </c>
      <c r="H281" s="17" t="s">
        <v>33</v>
      </c>
      <c r="I281" s="22" t="str">
        <f>VLOOKUP(J281,Formulas!$A$3:$C$10,3,FALSE)</f>
        <v>TBD5</v>
      </c>
      <c r="J281" s="50" t="s">
        <v>34</v>
      </c>
      <c r="K281" s="17" t="str">
        <f>VLOOKUP(J281,Formulas!$A$3:$B$10,2,FALSE)</f>
        <v xml:space="preserve">Red Warning EBS </v>
      </c>
    </row>
    <row r="282" spans="1:11">
      <c r="A282" s="91" t="str">
        <f>VLOOKUP(B282,BusECU!A:C,2,0)</f>
        <v>EBS</v>
      </c>
      <c r="B282" s="17" t="s">
        <v>376</v>
      </c>
      <c r="C282" s="17" t="s">
        <v>804</v>
      </c>
      <c r="D282" s="17" t="s">
        <v>56</v>
      </c>
      <c r="E282" s="21" t="s">
        <v>805</v>
      </c>
      <c r="F282" s="31" t="s">
        <v>806</v>
      </c>
      <c r="G282" s="91" t="str">
        <f>VLOOKUP(B282,BusECU!A:C,3,0)</f>
        <v>Brake System Module</v>
      </c>
      <c r="H282" s="17" t="s">
        <v>33</v>
      </c>
      <c r="I282" s="22" t="str">
        <f>VLOOKUP(J282,Formulas!$A$3:$C$10,3,FALSE)</f>
        <v>TBD5</v>
      </c>
      <c r="J282" s="50" t="s">
        <v>34</v>
      </c>
      <c r="K282" s="17" t="str">
        <f>VLOOKUP(J282,Formulas!$A$3:$B$10,2,FALSE)</f>
        <v xml:space="preserve">Red Warning EBS </v>
      </c>
    </row>
    <row r="283" spans="1:11">
      <c r="A283" s="91" t="str">
        <f>VLOOKUP(B283,BusECU!A:C,2,0)</f>
        <v>EBS</v>
      </c>
      <c r="B283" s="17" t="s">
        <v>376</v>
      </c>
      <c r="C283" s="17" t="s">
        <v>807</v>
      </c>
      <c r="D283" s="17" t="s">
        <v>56</v>
      </c>
      <c r="E283" s="21" t="s">
        <v>808</v>
      </c>
      <c r="F283" s="31" t="s">
        <v>809</v>
      </c>
      <c r="G283" s="91" t="str">
        <f>VLOOKUP(B283,BusECU!A:C,3,0)</f>
        <v>Brake System Module</v>
      </c>
      <c r="H283" s="17" t="s">
        <v>33</v>
      </c>
      <c r="I283" s="22" t="str">
        <f>VLOOKUP(J283,Formulas!$A$3:$C$10,3,FALSE)</f>
        <v>TBD5</v>
      </c>
      <c r="J283" s="50" t="s">
        <v>34</v>
      </c>
      <c r="K283" s="17" t="str">
        <f>VLOOKUP(J283,Formulas!$A$3:$B$10,2,FALSE)</f>
        <v xml:space="preserve">Red Warning EBS </v>
      </c>
    </row>
    <row r="284" spans="1:11">
      <c r="A284" s="91" t="str">
        <f>VLOOKUP(B284,BusECU!A:C,2,0)</f>
        <v>EBS</v>
      </c>
      <c r="B284" s="17" t="s">
        <v>376</v>
      </c>
      <c r="C284" s="17" t="s">
        <v>810</v>
      </c>
      <c r="D284" s="17" t="s">
        <v>56</v>
      </c>
      <c r="E284" s="21" t="s">
        <v>811</v>
      </c>
      <c r="F284" s="31" t="s">
        <v>812</v>
      </c>
      <c r="G284" s="91" t="str">
        <f>VLOOKUP(B284,BusECU!A:C,3,0)</f>
        <v>Brake System Module</v>
      </c>
      <c r="H284" s="17" t="s">
        <v>33</v>
      </c>
      <c r="I284" s="22" t="str">
        <f>VLOOKUP(J284,Formulas!$A$3:$C$10,3,FALSE)</f>
        <v>TBD5</v>
      </c>
      <c r="J284" s="50" t="s">
        <v>34</v>
      </c>
      <c r="K284" s="17" t="str">
        <f>VLOOKUP(J284,Formulas!$A$3:$B$10,2,FALSE)</f>
        <v xml:space="preserve">Red Warning EBS </v>
      </c>
    </row>
    <row r="285" spans="1:11">
      <c r="A285" s="91" t="str">
        <f>VLOOKUP(B285,BusECU!A:C,2,0)</f>
        <v>EBS</v>
      </c>
      <c r="B285" s="17" t="s">
        <v>376</v>
      </c>
      <c r="C285" s="17" t="s">
        <v>813</v>
      </c>
      <c r="D285" s="17" t="s">
        <v>56</v>
      </c>
      <c r="E285" s="21" t="s">
        <v>814</v>
      </c>
      <c r="F285" s="31" t="s">
        <v>815</v>
      </c>
      <c r="G285" s="91" t="str">
        <f>VLOOKUP(B285,BusECU!A:C,3,0)</f>
        <v>Brake System Module</v>
      </c>
      <c r="H285" s="17" t="s">
        <v>33</v>
      </c>
      <c r="I285" s="22" t="str">
        <f>VLOOKUP(J285,Formulas!$A$3:$C$10,3,FALSE)</f>
        <v>TBD5</v>
      </c>
      <c r="J285" s="50" t="s">
        <v>34</v>
      </c>
      <c r="K285" s="17" t="str">
        <f>VLOOKUP(J285,Formulas!$A$3:$B$10,2,FALSE)</f>
        <v xml:space="preserve">Red Warning EBS </v>
      </c>
    </row>
    <row r="286" spans="1:11">
      <c r="A286" s="91" t="str">
        <f>VLOOKUP(B286,BusECU!A:C,2,0)</f>
        <v>EBS</v>
      </c>
      <c r="B286" s="17" t="s">
        <v>376</v>
      </c>
      <c r="C286" s="17" t="s">
        <v>816</v>
      </c>
      <c r="D286" s="17" t="s">
        <v>56</v>
      </c>
      <c r="E286" s="21" t="s">
        <v>817</v>
      </c>
      <c r="F286" s="31" t="s">
        <v>818</v>
      </c>
      <c r="G286" s="91" t="str">
        <f>VLOOKUP(B286,BusECU!A:C,3,0)</f>
        <v>Brake System Module</v>
      </c>
      <c r="H286" s="17" t="s">
        <v>33</v>
      </c>
      <c r="I286" s="22" t="str">
        <f>VLOOKUP(J286,Formulas!$A$3:$C$10,3,FALSE)</f>
        <v>TBD5</v>
      </c>
      <c r="J286" s="50" t="s">
        <v>34</v>
      </c>
      <c r="K286" s="17" t="str">
        <f>VLOOKUP(J286,Formulas!$A$3:$B$10,2,FALSE)</f>
        <v xml:space="preserve">Red Warning EBS </v>
      </c>
    </row>
    <row r="287" spans="1:11">
      <c r="A287" s="91" t="str">
        <f>VLOOKUP(B287,BusECU!A:C,2,0)</f>
        <v>EBS</v>
      </c>
      <c r="B287" s="17" t="s">
        <v>376</v>
      </c>
      <c r="C287" s="17" t="s">
        <v>819</v>
      </c>
      <c r="D287" s="17" t="s">
        <v>56</v>
      </c>
      <c r="E287" s="21" t="s">
        <v>820</v>
      </c>
      <c r="F287" s="31" t="s">
        <v>821</v>
      </c>
      <c r="G287" s="91" t="str">
        <f>VLOOKUP(B287,BusECU!A:C,3,0)</f>
        <v>Brake System Module</v>
      </c>
      <c r="H287" s="17" t="s">
        <v>33</v>
      </c>
      <c r="I287" s="22" t="str">
        <f>VLOOKUP(J287,Formulas!$A$3:$C$10,3,FALSE)</f>
        <v>TBD5</v>
      </c>
      <c r="J287" s="50" t="s">
        <v>34</v>
      </c>
      <c r="K287" s="17" t="str">
        <f>VLOOKUP(J287,Formulas!$A$3:$B$10,2,FALSE)</f>
        <v xml:space="preserve">Red Warning EBS </v>
      </c>
    </row>
    <row r="288" spans="1:11">
      <c r="A288" s="91" t="str">
        <f>VLOOKUP(B288,BusECU!A:C,2,0)</f>
        <v>EBS</v>
      </c>
      <c r="B288" s="17" t="s">
        <v>376</v>
      </c>
      <c r="C288" s="17" t="s">
        <v>822</v>
      </c>
      <c r="D288" s="17" t="s">
        <v>56</v>
      </c>
      <c r="E288" s="21" t="s">
        <v>823</v>
      </c>
      <c r="F288" s="31" t="s">
        <v>824</v>
      </c>
      <c r="G288" s="91" t="str">
        <f>VLOOKUP(B288,BusECU!A:C,3,0)</f>
        <v>Brake System Module</v>
      </c>
      <c r="H288" s="17" t="s">
        <v>33</v>
      </c>
      <c r="I288" s="22" t="str">
        <f>VLOOKUP(J288,Formulas!$A$3:$C$10,3,FALSE)</f>
        <v>TBD5</v>
      </c>
      <c r="J288" s="50" t="s">
        <v>34</v>
      </c>
      <c r="K288" s="17" t="str">
        <f>VLOOKUP(J288,Formulas!$A$3:$B$10,2,FALSE)</f>
        <v xml:space="preserve">Red Warning EBS </v>
      </c>
    </row>
    <row r="289" spans="1:11">
      <c r="A289" s="91" t="str">
        <f>VLOOKUP(B289,BusECU!A:C,2,0)</f>
        <v>EBS</v>
      </c>
      <c r="B289" s="17" t="s">
        <v>376</v>
      </c>
      <c r="C289" s="17" t="s">
        <v>825</v>
      </c>
      <c r="D289" s="17" t="s">
        <v>56</v>
      </c>
      <c r="E289" s="21" t="s">
        <v>826</v>
      </c>
      <c r="F289" s="31" t="s">
        <v>827</v>
      </c>
      <c r="G289" s="91" t="str">
        <f>VLOOKUP(B289,BusECU!A:C,3,0)</f>
        <v>Brake System Module</v>
      </c>
      <c r="H289" s="17" t="s">
        <v>33</v>
      </c>
      <c r="I289" s="22" t="str">
        <f>VLOOKUP(J289,Formulas!$A$3:$C$10,3,FALSE)</f>
        <v>TBD5</v>
      </c>
      <c r="J289" s="50" t="s">
        <v>34</v>
      </c>
      <c r="K289" s="17" t="str">
        <f>VLOOKUP(J289,Formulas!$A$3:$B$10,2,FALSE)</f>
        <v xml:space="preserve">Red Warning EBS </v>
      </c>
    </row>
    <row r="290" spans="1:11">
      <c r="A290" s="91" t="str">
        <f>VLOOKUP(B290,BusECU!A:C,2,0)</f>
        <v>EBS</v>
      </c>
      <c r="B290" s="17" t="s">
        <v>376</v>
      </c>
      <c r="C290" s="17" t="s">
        <v>828</v>
      </c>
      <c r="D290" s="17" t="s">
        <v>56</v>
      </c>
      <c r="E290" s="21" t="s">
        <v>829</v>
      </c>
      <c r="F290" s="31" t="s">
        <v>830</v>
      </c>
      <c r="G290" s="91" t="str">
        <f>VLOOKUP(B290,BusECU!A:C,3,0)</f>
        <v>Brake System Module</v>
      </c>
      <c r="H290" s="17" t="s">
        <v>33</v>
      </c>
      <c r="I290" s="22" t="str">
        <f>VLOOKUP(J290,Formulas!$A$3:$C$10,3,FALSE)</f>
        <v>TBD5</v>
      </c>
      <c r="J290" s="50" t="s">
        <v>34</v>
      </c>
      <c r="K290" s="17" t="str">
        <f>VLOOKUP(J290,Formulas!$A$3:$B$10,2,FALSE)</f>
        <v xml:space="preserve">Red Warning EBS </v>
      </c>
    </row>
    <row r="291" spans="1:11">
      <c r="A291" s="91" t="str">
        <f>VLOOKUP(B291,BusECU!A:C,2,0)</f>
        <v>EBS</v>
      </c>
      <c r="B291" s="17" t="s">
        <v>376</v>
      </c>
      <c r="C291" s="17" t="s">
        <v>831</v>
      </c>
      <c r="D291" s="17" t="s">
        <v>56</v>
      </c>
      <c r="E291" s="21" t="s">
        <v>832</v>
      </c>
      <c r="F291" s="31" t="s">
        <v>833</v>
      </c>
      <c r="G291" s="91" t="str">
        <f>VLOOKUP(B291,BusECU!A:C,3,0)</f>
        <v>Brake System Module</v>
      </c>
      <c r="H291" s="17" t="s">
        <v>33</v>
      </c>
      <c r="I291" s="22" t="str">
        <f>VLOOKUP(J291,Formulas!$A$3:$C$10,3,FALSE)</f>
        <v>TBD5</v>
      </c>
      <c r="J291" s="50" t="s">
        <v>34</v>
      </c>
      <c r="K291" s="17" t="str">
        <f>VLOOKUP(J291,Formulas!$A$3:$B$10,2,FALSE)</f>
        <v xml:space="preserve">Red Warning EBS </v>
      </c>
    </row>
    <row r="292" spans="1:11">
      <c r="A292" s="91" t="str">
        <f>VLOOKUP(B292,BusECU!A:C,2,0)</f>
        <v>EBS</v>
      </c>
      <c r="B292" s="17" t="s">
        <v>376</v>
      </c>
      <c r="C292" s="17" t="s">
        <v>834</v>
      </c>
      <c r="D292" s="17" t="s">
        <v>56</v>
      </c>
      <c r="E292" s="21" t="s">
        <v>835</v>
      </c>
      <c r="F292" s="31" t="s">
        <v>836</v>
      </c>
      <c r="G292" s="91" t="str">
        <f>VLOOKUP(B292,BusECU!A:C,3,0)</f>
        <v>Brake System Module</v>
      </c>
      <c r="H292" s="17" t="s">
        <v>33</v>
      </c>
      <c r="I292" s="22" t="str">
        <f>VLOOKUP(J292,Formulas!$A$3:$C$10,3,FALSE)</f>
        <v>TBD5</v>
      </c>
      <c r="J292" s="50" t="s">
        <v>34</v>
      </c>
      <c r="K292" s="17" t="str">
        <f>VLOOKUP(J292,Formulas!$A$3:$B$10,2,FALSE)</f>
        <v xml:space="preserve">Red Warning EBS </v>
      </c>
    </row>
    <row r="293" spans="1:11">
      <c r="A293" s="91" t="str">
        <f>VLOOKUP(B293,BusECU!A:C,2,0)</f>
        <v>EBS</v>
      </c>
      <c r="B293" s="17" t="s">
        <v>376</v>
      </c>
      <c r="C293" s="17" t="s">
        <v>837</v>
      </c>
      <c r="D293" s="17" t="s">
        <v>56</v>
      </c>
      <c r="E293" s="21" t="s">
        <v>838</v>
      </c>
      <c r="F293" s="31" t="s">
        <v>839</v>
      </c>
      <c r="G293" s="91" t="str">
        <f>VLOOKUP(B293,BusECU!A:C,3,0)</f>
        <v>Brake System Module</v>
      </c>
      <c r="H293" s="17" t="s">
        <v>33</v>
      </c>
      <c r="I293" s="22" t="str">
        <f>VLOOKUP(J293,Formulas!$A$3:$C$10,3,FALSE)</f>
        <v>TBD5</v>
      </c>
      <c r="J293" s="50" t="s">
        <v>34</v>
      </c>
      <c r="K293" s="17" t="str">
        <f>VLOOKUP(J293,Formulas!$A$3:$B$10,2,FALSE)</f>
        <v xml:space="preserve">Red Warning EBS </v>
      </c>
    </row>
    <row r="294" spans="1:11">
      <c r="A294" s="91" t="str">
        <f>VLOOKUP(B294,BusECU!A:C,2,0)</f>
        <v>EBS</v>
      </c>
      <c r="B294" s="17" t="s">
        <v>376</v>
      </c>
      <c r="C294" s="17" t="s">
        <v>840</v>
      </c>
      <c r="D294" s="17" t="s">
        <v>56</v>
      </c>
      <c r="E294" s="21" t="s">
        <v>841</v>
      </c>
      <c r="F294" s="31" t="s">
        <v>842</v>
      </c>
      <c r="G294" s="91" t="str">
        <f>VLOOKUP(B294,BusECU!A:C,3,0)</f>
        <v>Brake System Module</v>
      </c>
      <c r="H294" s="17" t="s">
        <v>33</v>
      </c>
      <c r="I294" s="22" t="str">
        <f>VLOOKUP(J294,Formulas!$A$3:$C$10,3,FALSE)</f>
        <v>TBD5</v>
      </c>
      <c r="J294" s="50" t="s">
        <v>34</v>
      </c>
      <c r="K294" s="17" t="str">
        <f>VLOOKUP(J294,Formulas!$A$3:$B$10,2,FALSE)</f>
        <v xml:space="preserve">Red Warning EBS </v>
      </c>
    </row>
    <row r="295" spans="1:11">
      <c r="A295" s="91" t="str">
        <f>VLOOKUP(B295,BusECU!A:C,2,0)</f>
        <v>EBS</v>
      </c>
      <c r="B295" s="17" t="s">
        <v>376</v>
      </c>
      <c r="C295" s="17" t="s">
        <v>843</v>
      </c>
      <c r="D295" s="17" t="s">
        <v>56</v>
      </c>
      <c r="E295" s="21" t="s">
        <v>844</v>
      </c>
      <c r="F295" s="31" t="s">
        <v>845</v>
      </c>
      <c r="G295" s="91" t="str">
        <f>VLOOKUP(B295,BusECU!A:C,3,0)</f>
        <v>Brake System Module</v>
      </c>
      <c r="H295" s="17" t="s">
        <v>33</v>
      </c>
      <c r="I295" s="22" t="str">
        <f>VLOOKUP(J295,Formulas!$A$3:$C$10,3,FALSE)</f>
        <v>TBD5</v>
      </c>
      <c r="J295" s="50" t="s">
        <v>34</v>
      </c>
      <c r="K295" s="17" t="str">
        <f>VLOOKUP(J295,Formulas!$A$3:$B$10,2,FALSE)</f>
        <v xml:space="preserve">Red Warning EBS </v>
      </c>
    </row>
    <row r="296" spans="1:11">
      <c r="A296" s="91" t="str">
        <f>VLOOKUP(B296,BusECU!A:C,2,0)</f>
        <v>EBS</v>
      </c>
      <c r="B296" s="17" t="s">
        <v>376</v>
      </c>
      <c r="C296" s="17" t="s">
        <v>846</v>
      </c>
      <c r="D296" s="17" t="s">
        <v>56</v>
      </c>
      <c r="E296" s="21" t="s">
        <v>847</v>
      </c>
      <c r="F296" s="31" t="s">
        <v>848</v>
      </c>
      <c r="G296" s="91" t="str">
        <f>VLOOKUP(B296,BusECU!A:C,3,0)</f>
        <v>Brake System Module</v>
      </c>
      <c r="H296" s="17" t="s">
        <v>33</v>
      </c>
      <c r="I296" s="22" t="str">
        <f>VLOOKUP(J296,Formulas!$A$3:$C$10,3,FALSE)</f>
        <v>TBD5</v>
      </c>
      <c r="J296" s="50" t="s">
        <v>34</v>
      </c>
      <c r="K296" s="17" t="str">
        <f>VLOOKUP(J296,Formulas!$A$3:$B$10,2,FALSE)</f>
        <v xml:space="preserve">Red Warning EBS </v>
      </c>
    </row>
    <row r="297" spans="1:11">
      <c r="A297" s="91" t="str">
        <f>VLOOKUP(B297,BusECU!A:C,2,0)</f>
        <v>EBS</v>
      </c>
      <c r="B297" s="17" t="s">
        <v>376</v>
      </c>
      <c r="C297" s="17" t="s">
        <v>849</v>
      </c>
      <c r="D297" s="17" t="s">
        <v>56</v>
      </c>
      <c r="E297" s="21" t="s">
        <v>850</v>
      </c>
      <c r="F297" s="31" t="s">
        <v>851</v>
      </c>
      <c r="G297" s="91" t="str">
        <f>VLOOKUP(B297,BusECU!A:C,3,0)</f>
        <v>Brake System Module</v>
      </c>
      <c r="H297" s="17" t="s">
        <v>33</v>
      </c>
      <c r="I297" s="22" t="str">
        <f>VLOOKUP(J297,Formulas!$A$3:$C$10,3,FALSE)</f>
        <v>TBD5</v>
      </c>
      <c r="J297" s="50" t="s">
        <v>34</v>
      </c>
      <c r="K297" s="17" t="str">
        <f>VLOOKUP(J297,Formulas!$A$3:$B$10,2,FALSE)</f>
        <v xml:space="preserve">Red Warning EBS </v>
      </c>
    </row>
    <row r="298" spans="1:11">
      <c r="A298" s="91" t="str">
        <f>VLOOKUP(B298,BusECU!A:C,2,0)</f>
        <v>EBS</v>
      </c>
      <c r="B298" s="17" t="s">
        <v>376</v>
      </c>
      <c r="C298" s="17" t="s">
        <v>852</v>
      </c>
      <c r="D298" s="17" t="s">
        <v>56</v>
      </c>
      <c r="E298" s="21" t="s">
        <v>853</v>
      </c>
      <c r="F298" s="31" t="s">
        <v>854</v>
      </c>
      <c r="G298" s="91" t="str">
        <f>VLOOKUP(B298,BusECU!A:C,3,0)</f>
        <v>Brake System Module</v>
      </c>
      <c r="H298" s="17" t="s">
        <v>33</v>
      </c>
      <c r="I298" s="22" t="str">
        <f>VLOOKUP(J298,Formulas!$A$3:$C$10,3,FALSE)</f>
        <v>TBD5</v>
      </c>
      <c r="J298" s="50" t="s">
        <v>34</v>
      </c>
      <c r="K298" s="17" t="str">
        <f>VLOOKUP(J298,Formulas!$A$3:$B$10,2,FALSE)</f>
        <v xml:space="preserve">Red Warning EBS </v>
      </c>
    </row>
    <row r="299" spans="1:11">
      <c r="A299" s="91" t="str">
        <f>VLOOKUP(B299,BusECU!A:C,2,0)</f>
        <v>EBS</v>
      </c>
      <c r="B299" s="17" t="s">
        <v>376</v>
      </c>
      <c r="C299" s="17" t="s">
        <v>855</v>
      </c>
      <c r="D299" s="17" t="s">
        <v>56</v>
      </c>
      <c r="E299" s="21" t="s">
        <v>856</v>
      </c>
      <c r="F299" s="31" t="s">
        <v>857</v>
      </c>
      <c r="G299" s="91" t="str">
        <f>VLOOKUP(B299,BusECU!A:C,3,0)</f>
        <v>Brake System Module</v>
      </c>
      <c r="H299" s="17" t="s">
        <v>33</v>
      </c>
      <c r="I299" s="22" t="str">
        <f>VLOOKUP(J299,Formulas!$A$3:$C$10,3,FALSE)</f>
        <v>TBD5</v>
      </c>
      <c r="J299" s="50" t="s">
        <v>34</v>
      </c>
      <c r="K299" s="17" t="str">
        <f>VLOOKUP(J299,Formulas!$A$3:$B$10,2,FALSE)</f>
        <v xml:space="preserve">Red Warning EBS </v>
      </c>
    </row>
    <row r="300" spans="1:11">
      <c r="A300" s="91" t="str">
        <f>VLOOKUP(B300,BusECU!A:C,2,0)</f>
        <v>EBS</v>
      </c>
      <c r="B300" s="17" t="s">
        <v>376</v>
      </c>
      <c r="C300" s="17" t="s">
        <v>858</v>
      </c>
      <c r="D300" s="17" t="s">
        <v>56</v>
      </c>
      <c r="E300" s="21" t="s">
        <v>859</v>
      </c>
      <c r="F300" s="31" t="s">
        <v>860</v>
      </c>
      <c r="G300" s="91" t="str">
        <f>VLOOKUP(B300,BusECU!A:C,3,0)</f>
        <v>Brake System Module</v>
      </c>
      <c r="H300" s="17" t="s">
        <v>33</v>
      </c>
      <c r="I300" s="22" t="str">
        <f>VLOOKUP(J300,Formulas!$A$3:$C$10,3,FALSE)</f>
        <v>TBD5</v>
      </c>
      <c r="J300" s="50" t="s">
        <v>34</v>
      </c>
      <c r="K300" s="17" t="str">
        <f>VLOOKUP(J300,Formulas!$A$3:$B$10,2,FALSE)</f>
        <v xml:space="preserve">Red Warning EBS </v>
      </c>
    </row>
    <row r="301" spans="1:11">
      <c r="A301" s="91" t="str">
        <f>VLOOKUP(B301,BusECU!A:C,2,0)</f>
        <v>EBS</v>
      </c>
      <c r="B301" s="17" t="s">
        <v>376</v>
      </c>
      <c r="C301" s="17" t="s">
        <v>861</v>
      </c>
      <c r="D301" s="17" t="s">
        <v>56</v>
      </c>
      <c r="E301" s="21" t="s">
        <v>862</v>
      </c>
      <c r="F301" s="31" t="s">
        <v>863</v>
      </c>
      <c r="G301" s="91" t="str">
        <f>VLOOKUP(B301,BusECU!A:C,3,0)</f>
        <v>Brake System Module</v>
      </c>
      <c r="H301" s="17" t="s">
        <v>33</v>
      </c>
      <c r="I301" s="22" t="str">
        <f>VLOOKUP(J301,Formulas!$A$3:$C$10,3,FALSE)</f>
        <v>TBD5</v>
      </c>
      <c r="J301" s="50" t="s">
        <v>34</v>
      </c>
      <c r="K301" s="17" t="str">
        <f>VLOOKUP(J301,Formulas!$A$3:$B$10,2,FALSE)</f>
        <v xml:space="preserve">Red Warning EBS </v>
      </c>
    </row>
    <row r="302" spans="1:11">
      <c r="A302" s="91" t="str">
        <f>VLOOKUP(B302,BusECU!A:C,2,0)</f>
        <v>EBS</v>
      </c>
      <c r="B302" s="17" t="s">
        <v>376</v>
      </c>
      <c r="C302" s="17" t="s">
        <v>864</v>
      </c>
      <c r="D302" s="17" t="s">
        <v>56</v>
      </c>
      <c r="E302" s="21" t="s">
        <v>865</v>
      </c>
      <c r="F302" s="31" t="s">
        <v>866</v>
      </c>
      <c r="G302" s="91" t="str">
        <f>VLOOKUP(B302,BusECU!A:C,3,0)</f>
        <v>Brake System Module</v>
      </c>
      <c r="H302" s="17" t="s">
        <v>33</v>
      </c>
      <c r="I302" s="22" t="str">
        <f>VLOOKUP(J302,Formulas!$A$3:$C$10,3,FALSE)</f>
        <v>TBD5</v>
      </c>
      <c r="J302" s="50" t="s">
        <v>34</v>
      </c>
      <c r="K302" s="17" t="str">
        <f>VLOOKUP(J302,Formulas!$A$3:$B$10,2,FALSE)</f>
        <v xml:space="preserve">Red Warning EBS </v>
      </c>
    </row>
    <row r="303" spans="1:11">
      <c r="A303" s="91" t="str">
        <f>VLOOKUP(B303,BusECU!A:C,2,0)</f>
        <v>EBS</v>
      </c>
      <c r="B303" s="17" t="s">
        <v>376</v>
      </c>
      <c r="C303" s="17" t="s">
        <v>867</v>
      </c>
      <c r="D303" s="17" t="s">
        <v>56</v>
      </c>
      <c r="E303" s="21" t="s">
        <v>868</v>
      </c>
      <c r="F303" s="31" t="s">
        <v>869</v>
      </c>
      <c r="G303" s="91" t="str">
        <f>VLOOKUP(B303,BusECU!A:C,3,0)</f>
        <v>Brake System Module</v>
      </c>
      <c r="H303" s="17" t="s">
        <v>33</v>
      </c>
      <c r="I303" s="22" t="str">
        <f>VLOOKUP(J303,Formulas!$A$3:$C$10,3,FALSE)</f>
        <v>TBD5</v>
      </c>
      <c r="J303" s="50" t="s">
        <v>34</v>
      </c>
      <c r="K303" s="17" t="str">
        <f>VLOOKUP(J303,Formulas!$A$3:$B$10,2,FALSE)</f>
        <v xml:space="preserve">Red Warning EBS </v>
      </c>
    </row>
    <row r="304" spans="1:11" ht="19.5" customHeight="1">
      <c r="A304" s="91" t="str">
        <f>VLOOKUP(B304,BusECU!A:C,2,0)</f>
        <v>EBS</v>
      </c>
      <c r="B304" s="17" t="s">
        <v>376</v>
      </c>
      <c r="C304" s="17" t="s">
        <v>870</v>
      </c>
      <c r="D304" s="17" t="s">
        <v>56</v>
      </c>
      <c r="E304" s="21" t="s">
        <v>871</v>
      </c>
      <c r="F304" s="31" t="s">
        <v>872</v>
      </c>
      <c r="G304" s="91" t="str">
        <f>VLOOKUP(B304,BusECU!A:C,3,0)</f>
        <v>Brake System Module</v>
      </c>
      <c r="H304" s="17" t="s">
        <v>33</v>
      </c>
      <c r="I304" s="22" t="str">
        <f>VLOOKUP(J304,Formulas!$A$3:$C$10,3,FALSE)</f>
        <v>TBD5</v>
      </c>
      <c r="J304" s="50" t="s">
        <v>34</v>
      </c>
      <c r="K304" s="17" t="str">
        <f>VLOOKUP(J304,Formulas!$A$3:$B$10,2,FALSE)</f>
        <v xml:space="preserve">Red Warning EBS </v>
      </c>
    </row>
    <row r="305" spans="1:11">
      <c r="A305" s="91" t="str">
        <f>VLOOKUP(B305,BusECU!A:C,2,0)</f>
        <v>EBS</v>
      </c>
      <c r="B305" s="17" t="s">
        <v>376</v>
      </c>
      <c r="C305" s="17" t="s">
        <v>873</v>
      </c>
      <c r="D305" s="17" t="s">
        <v>56</v>
      </c>
      <c r="E305" s="21" t="s">
        <v>874</v>
      </c>
      <c r="F305" s="31" t="s">
        <v>875</v>
      </c>
      <c r="G305" s="91" t="str">
        <f>VLOOKUP(B305,BusECU!A:C,3,0)</f>
        <v>Brake System Module</v>
      </c>
      <c r="H305" s="17" t="s">
        <v>33</v>
      </c>
      <c r="I305" s="22" t="str">
        <f>VLOOKUP(J305,Formulas!$A$3:$C$10,3,FALSE)</f>
        <v>TBD5</v>
      </c>
      <c r="J305" s="50" t="s">
        <v>34</v>
      </c>
      <c r="K305" s="17" t="str">
        <f>VLOOKUP(J305,Formulas!$A$3:$B$10,2,FALSE)</f>
        <v xml:space="preserve">Red Warning EBS </v>
      </c>
    </row>
    <row r="306" spans="1:11">
      <c r="A306" s="91" t="str">
        <f>VLOOKUP(B306,BusECU!A:C,2,0)</f>
        <v>EBS</v>
      </c>
      <c r="B306" s="17" t="s">
        <v>376</v>
      </c>
      <c r="C306" s="17" t="s">
        <v>876</v>
      </c>
      <c r="D306" s="17" t="s">
        <v>56</v>
      </c>
      <c r="E306" s="21" t="s">
        <v>877</v>
      </c>
      <c r="F306" s="31" t="s">
        <v>878</v>
      </c>
      <c r="G306" s="91" t="str">
        <f>VLOOKUP(B306,BusECU!A:C,3,0)</f>
        <v>Brake System Module</v>
      </c>
      <c r="H306" s="17" t="s">
        <v>33</v>
      </c>
      <c r="I306" s="22" t="str">
        <f>VLOOKUP(J306,Formulas!$A$3:$C$10,3,FALSE)</f>
        <v>TBD5</v>
      </c>
      <c r="J306" s="50" t="s">
        <v>34</v>
      </c>
      <c r="K306" s="17" t="str">
        <f>VLOOKUP(J306,Formulas!$A$3:$B$10,2,FALSE)</f>
        <v xml:space="preserve">Red Warning EBS </v>
      </c>
    </row>
    <row r="307" spans="1:11">
      <c r="A307" s="91" t="str">
        <f>VLOOKUP(B307,BusECU!A:C,2,0)</f>
        <v>EBS</v>
      </c>
      <c r="B307" s="17" t="s">
        <v>376</v>
      </c>
      <c r="C307" s="17" t="s">
        <v>879</v>
      </c>
      <c r="D307" s="17" t="s">
        <v>56</v>
      </c>
      <c r="E307" s="21" t="s">
        <v>880</v>
      </c>
      <c r="F307" s="31" t="s">
        <v>881</v>
      </c>
      <c r="G307" s="91" t="str">
        <f>VLOOKUP(B307,BusECU!A:C,3,0)</f>
        <v>Brake System Module</v>
      </c>
      <c r="H307" s="17" t="s">
        <v>33</v>
      </c>
      <c r="I307" s="22" t="str">
        <f>VLOOKUP(J307,Formulas!$A$3:$C$10,3,FALSE)</f>
        <v>TBD5</v>
      </c>
      <c r="J307" s="50" t="s">
        <v>34</v>
      </c>
      <c r="K307" s="17" t="str">
        <f>VLOOKUP(J307,Formulas!$A$3:$B$10,2,FALSE)</f>
        <v xml:space="preserve">Red Warning EBS </v>
      </c>
    </row>
    <row r="308" spans="1:11">
      <c r="A308" s="91" t="str">
        <f>VLOOKUP(B308,BusECU!A:C,2,0)</f>
        <v>EBS</v>
      </c>
      <c r="B308" s="17" t="s">
        <v>376</v>
      </c>
      <c r="C308" s="17" t="s">
        <v>882</v>
      </c>
      <c r="D308" s="17" t="s">
        <v>56</v>
      </c>
      <c r="E308" s="21" t="s">
        <v>883</v>
      </c>
      <c r="F308" s="31" t="s">
        <v>884</v>
      </c>
      <c r="G308" s="91" t="str">
        <f>VLOOKUP(B308,BusECU!A:C,3,0)</f>
        <v>Brake System Module</v>
      </c>
      <c r="H308" s="17" t="s">
        <v>33</v>
      </c>
      <c r="I308" s="22" t="str">
        <f>VLOOKUP(J308,Formulas!$A$3:$C$10,3,FALSE)</f>
        <v>TBD5</v>
      </c>
      <c r="J308" s="50" t="s">
        <v>34</v>
      </c>
      <c r="K308" s="17" t="str">
        <f>VLOOKUP(J308,Formulas!$A$3:$B$10,2,FALSE)</f>
        <v xml:space="preserve">Red Warning EBS </v>
      </c>
    </row>
    <row r="309" spans="1:11">
      <c r="A309" s="91" t="str">
        <f>VLOOKUP(B309,BusECU!A:C,2,0)</f>
        <v>EBS</v>
      </c>
      <c r="B309" s="17" t="s">
        <v>376</v>
      </c>
      <c r="C309" s="17" t="s">
        <v>885</v>
      </c>
      <c r="D309" s="17" t="s">
        <v>56</v>
      </c>
      <c r="E309" s="21" t="s">
        <v>886</v>
      </c>
      <c r="F309" s="31" t="s">
        <v>887</v>
      </c>
      <c r="G309" s="91" t="str">
        <f>VLOOKUP(B309,BusECU!A:C,3,0)</f>
        <v>Brake System Module</v>
      </c>
      <c r="H309" s="17" t="s">
        <v>33</v>
      </c>
      <c r="I309" s="22" t="str">
        <f>VLOOKUP(J309,Formulas!$A$3:$C$10,3,FALSE)</f>
        <v>TBD5</v>
      </c>
      <c r="J309" s="50" t="s">
        <v>34</v>
      </c>
      <c r="K309" s="17" t="str">
        <f>VLOOKUP(J309,Formulas!$A$3:$B$10,2,FALSE)</f>
        <v xml:space="preserve">Red Warning EBS </v>
      </c>
    </row>
    <row r="310" spans="1:11">
      <c r="A310" s="91" t="str">
        <f>VLOOKUP(B310,BusECU!A:C,2,0)</f>
        <v>EBS</v>
      </c>
      <c r="B310" s="17" t="s">
        <v>376</v>
      </c>
      <c r="C310" s="17" t="s">
        <v>888</v>
      </c>
      <c r="D310" s="17" t="s">
        <v>56</v>
      </c>
      <c r="E310" s="21" t="s">
        <v>889</v>
      </c>
      <c r="F310" s="31" t="s">
        <v>890</v>
      </c>
      <c r="G310" s="91" t="str">
        <f>VLOOKUP(B310,BusECU!A:C,3,0)</f>
        <v>Brake System Module</v>
      </c>
      <c r="H310" s="17" t="s">
        <v>33</v>
      </c>
      <c r="I310" s="22" t="str">
        <f>VLOOKUP(J310,Formulas!$A$3:$C$10,3,FALSE)</f>
        <v>TBD5</v>
      </c>
      <c r="J310" s="50" t="s">
        <v>34</v>
      </c>
      <c r="K310" s="17" t="str">
        <f>VLOOKUP(J310,Formulas!$A$3:$B$10,2,FALSE)</f>
        <v xml:space="preserve">Red Warning EBS </v>
      </c>
    </row>
    <row r="311" spans="1:11">
      <c r="A311" s="91" t="str">
        <f>VLOOKUP(B311,BusECU!A:C,2,0)</f>
        <v>EBS</v>
      </c>
      <c r="B311" s="17" t="s">
        <v>376</v>
      </c>
      <c r="C311" s="17" t="s">
        <v>891</v>
      </c>
      <c r="D311" s="17" t="s">
        <v>56</v>
      </c>
      <c r="E311" s="21" t="s">
        <v>892</v>
      </c>
      <c r="F311" s="31" t="s">
        <v>893</v>
      </c>
      <c r="G311" s="91" t="str">
        <f>VLOOKUP(B311,BusECU!A:C,3,0)</f>
        <v>Brake System Module</v>
      </c>
      <c r="H311" s="17" t="s">
        <v>33</v>
      </c>
      <c r="I311" s="22" t="str">
        <f>VLOOKUP(J311,Formulas!$A$3:$C$10,3,FALSE)</f>
        <v>TBD5</v>
      </c>
      <c r="J311" s="50" t="s">
        <v>34</v>
      </c>
      <c r="K311" s="17" t="str">
        <f>VLOOKUP(J311,Formulas!$A$3:$B$10,2,FALSE)</f>
        <v xml:space="preserve">Red Warning EBS </v>
      </c>
    </row>
    <row r="312" spans="1:11">
      <c r="A312" s="91" t="str">
        <f>VLOOKUP(B312,BusECU!A:C,2,0)</f>
        <v>EBS</v>
      </c>
      <c r="B312" s="17" t="s">
        <v>376</v>
      </c>
      <c r="C312" s="17" t="s">
        <v>894</v>
      </c>
      <c r="D312" s="17" t="s">
        <v>56</v>
      </c>
      <c r="E312" s="21" t="s">
        <v>895</v>
      </c>
      <c r="F312" s="31" t="s">
        <v>896</v>
      </c>
      <c r="G312" s="91" t="str">
        <f>VLOOKUP(B312,BusECU!A:C,3,0)</f>
        <v>Brake System Module</v>
      </c>
      <c r="H312" s="17" t="s">
        <v>33</v>
      </c>
      <c r="I312" s="22" t="str">
        <f>VLOOKUP(J312,Formulas!$A$3:$C$10,3,FALSE)</f>
        <v>TBD5</v>
      </c>
      <c r="J312" s="50" t="s">
        <v>34</v>
      </c>
      <c r="K312" s="17" t="str">
        <f>VLOOKUP(J312,Formulas!$A$3:$B$10,2,FALSE)</f>
        <v xml:space="preserve">Red Warning EBS </v>
      </c>
    </row>
    <row r="313" spans="1:11">
      <c r="A313" s="91" t="str">
        <f>VLOOKUP(B313,BusECU!A:C,2,0)</f>
        <v>EBS</v>
      </c>
      <c r="B313" s="17" t="s">
        <v>376</v>
      </c>
      <c r="C313" s="17" t="s">
        <v>897</v>
      </c>
      <c r="D313" s="17" t="s">
        <v>56</v>
      </c>
      <c r="E313" s="21" t="s">
        <v>898</v>
      </c>
      <c r="F313" s="31" t="s">
        <v>899</v>
      </c>
      <c r="G313" s="91" t="str">
        <f>VLOOKUP(B313,BusECU!A:C,3,0)</f>
        <v>Brake System Module</v>
      </c>
      <c r="H313" s="17" t="s">
        <v>33</v>
      </c>
      <c r="I313" s="22" t="str">
        <f>VLOOKUP(J313,Formulas!$A$3:$C$10,3,FALSE)</f>
        <v>TBD5</v>
      </c>
      <c r="J313" s="50" t="s">
        <v>34</v>
      </c>
      <c r="K313" s="17" t="str">
        <f>VLOOKUP(J313,Formulas!$A$3:$B$10,2,FALSE)</f>
        <v xml:space="preserve">Red Warning EBS </v>
      </c>
    </row>
    <row r="314" spans="1:11">
      <c r="A314" s="91" t="str">
        <f>VLOOKUP(B314,BusECU!A:C,2,0)</f>
        <v>EBS</v>
      </c>
      <c r="B314" s="17" t="s">
        <v>376</v>
      </c>
      <c r="C314" s="17" t="s">
        <v>900</v>
      </c>
      <c r="D314" s="17" t="s">
        <v>56</v>
      </c>
      <c r="E314" s="21" t="s">
        <v>901</v>
      </c>
      <c r="F314" s="31" t="s">
        <v>902</v>
      </c>
      <c r="G314" s="91" t="str">
        <f>VLOOKUP(B314,BusECU!A:C,3,0)</f>
        <v>Brake System Module</v>
      </c>
      <c r="H314" s="17" t="s">
        <v>33</v>
      </c>
      <c r="I314" s="22" t="str">
        <f>VLOOKUP(J314,Formulas!$A$3:$C$10,3,FALSE)</f>
        <v>TBD5</v>
      </c>
      <c r="J314" s="50" t="s">
        <v>34</v>
      </c>
      <c r="K314" s="17" t="str">
        <f>VLOOKUP(J314,Formulas!$A$3:$B$10,2,FALSE)</f>
        <v xml:space="preserve">Red Warning EBS </v>
      </c>
    </row>
    <row r="315" spans="1:11">
      <c r="A315" s="91" t="str">
        <f>VLOOKUP(B315,BusECU!A:C,2,0)</f>
        <v>EBS</v>
      </c>
      <c r="B315" s="17" t="s">
        <v>376</v>
      </c>
      <c r="C315" s="17" t="s">
        <v>903</v>
      </c>
      <c r="D315" s="17" t="s">
        <v>56</v>
      </c>
      <c r="E315" s="21" t="s">
        <v>904</v>
      </c>
      <c r="F315" s="31" t="s">
        <v>905</v>
      </c>
      <c r="G315" s="91" t="str">
        <f>VLOOKUP(B315,BusECU!A:C,3,0)</f>
        <v>Brake System Module</v>
      </c>
      <c r="H315" s="17" t="s">
        <v>33</v>
      </c>
      <c r="I315" s="22" t="str">
        <f>VLOOKUP(J315,Formulas!$A$3:$C$10,3,FALSE)</f>
        <v>TBD5</v>
      </c>
      <c r="J315" s="50" t="s">
        <v>34</v>
      </c>
      <c r="K315" s="17" t="str">
        <f>VLOOKUP(J315,Formulas!$A$3:$B$10,2,FALSE)</f>
        <v xml:space="preserve">Red Warning EBS </v>
      </c>
    </row>
    <row r="316" spans="1:11">
      <c r="A316" s="91" t="str">
        <f>VLOOKUP(B316,BusECU!A:C,2,0)</f>
        <v>EBS</v>
      </c>
      <c r="B316" s="17" t="s">
        <v>376</v>
      </c>
      <c r="C316" s="17" t="s">
        <v>906</v>
      </c>
      <c r="D316" s="17" t="s">
        <v>56</v>
      </c>
      <c r="E316" s="21" t="s">
        <v>907</v>
      </c>
      <c r="F316" s="31" t="s">
        <v>908</v>
      </c>
      <c r="G316" s="91" t="str">
        <f>VLOOKUP(B316,BusECU!A:C,3,0)</f>
        <v>Brake System Module</v>
      </c>
      <c r="H316" s="17" t="s">
        <v>33</v>
      </c>
      <c r="I316" s="22" t="str">
        <f>VLOOKUP(J316,Formulas!$A$3:$C$10,3,FALSE)</f>
        <v>TBD5</v>
      </c>
      <c r="J316" s="50" t="s">
        <v>34</v>
      </c>
      <c r="K316" s="17" t="str">
        <f>VLOOKUP(J316,Formulas!$A$3:$B$10,2,FALSE)</f>
        <v xml:space="preserve">Red Warning EBS </v>
      </c>
    </row>
    <row r="317" spans="1:11">
      <c r="A317" s="91" t="str">
        <f>VLOOKUP(B317,BusECU!A:C,2,0)</f>
        <v>EBS</v>
      </c>
      <c r="B317" s="17" t="s">
        <v>376</v>
      </c>
      <c r="C317" s="17" t="s">
        <v>909</v>
      </c>
      <c r="D317" s="17" t="s">
        <v>56</v>
      </c>
      <c r="E317" s="21" t="s">
        <v>910</v>
      </c>
      <c r="F317" s="31" t="s">
        <v>911</v>
      </c>
      <c r="G317" s="91" t="str">
        <f>VLOOKUP(B317,BusECU!A:C,3,0)</f>
        <v>Brake System Module</v>
      </c>
      <c r="H317" s="17" t="s">
        <v>33</v>
      </c>
      <c r="I317" s="22" t="str">
        <f>VLOOKUP(J317,Formulas!$A$3:$C$10,3,FALSE)</f>
        <v>TBD5</v>
      </c>
      <c r="J317" s="50" t="s">
        <v>34</v>
      </c>
      <c r="K317" s="17" t="str">
        <f>VLOOKUP(J317,Formulas!$A$3:$B$10,2,FALSE)</f>
        <v xml:space="preserve">Red Warning EBS </v>
      </c>
    </row>
    <row r="318" spans="1:11">
      <c r="A318" s="91" t="str">
        <f>VLOOKUP(B318,BusECU!A:C,2,0)</f>
        <v>EBS</v>
      </c>
      <c r="B318" s="17" t="s">
        <v>376</v>
      </c>
      <c r="C318" s="17" t="s">
        <v>912</v>
      </c>
      <c r="D318" s="17" t="s">
        <v>56</v>
      </c>
      <c r="E318" s="21" t="s">
        <v>913</v>
      </c>
      <c r="F318" s="31" t="s">
        <v>914</v>
      </c>
      <c r="G318" s="91" t="str">
        <f>VLOOKUP(B318,BusECU!A:C,3,0)</f>
        <v>Brake System Module</v>
      </c>
      <c r="H318" s="17" t="s">
        <v>33</v>
      </c>
      <c r="I318" s="22" t="str">
        <f>VLOOKUP(J318,Formulas!$A$3:$C$10,3,FALSE)</f>
        <v>TBD5</v>
      </c>
      <c r="J318" s="50" t="s">
        <v>34</v>
      </c>
      <c r="K318" s="17" t="str">
        <f>VLOOKUP(J318,Formulas!$A$3:$B$10,2,FALSE)</f>
        <v xml:space="preserve">Red Warning EBS </v>
      </c>
    </row>
    <row r="319" spans="1:11">
      <c r="A319" s="91" t="str">
        <f>VLOOKUP(B319,BusECU!A:C,2,0)</f>
        <v>EBS</v>
      </c>
      <c r="B319" s="17" t="s">
        <v>376</v>
      </c>
      <c r="C319" s="17" t="s">
        <v>915</v>
      </c>
      <c r="D319" s="17" t="s">
        <v>56</v>
      </c>
      <c r="E319" s="21" t="s">
        <v>916</v>
      </c>
      <c r="F319" s="31" t="s">
        <v>917</v>
      </c>
      <c r="G319" s="91" t="str">
        <f>VLOOKUP(B319,BusECU!A:C,3,0)</f>
        <v>Brake System Module</v>
      </c>
      <c r="H319" s="17" t="s">
        <v>33</v>
      </c>
      <c r="I319" s="22" t="str">
        <f>VLOOKUP(J319,Formulas!$A$3:$C$10,3,FALSE)</f>
        <v>TBD5</v>
      </c>
      <c r="J319" s="50" t="s">
        <v>34</v>
      </c>
      <c r="K319" s="17" t="str">
        <f>VLOOKUP(J319,Formulas!$A$3:$B$10,2,FALSE)</f>
        <v xml:space="preserve">Red Warning EBS </v>
      </c>
    </row>
    <row r="320" spans="1:11">
      <c r="A320" s="91" t="str">
        <f>VLOOKUP(B320,BusECU!A:C,2,0)</f>
        <v>EBS</v>
      </c>
      <c r="B320" s="17" t="s">
        <v>376</v>
      </c>
      <c r="C320" s="17" t="s">
        <v>918</v>
      </c>
      <c r="D320" s="17" t="s">
        <v>56</v>
      </c>
      <c r="E320" s="21" t="s">
        <v>919</v>
      </c>
      <c r="F320" s="31" t="s">
        <v>920</v>
      </c>
      <c r="G320" s="91" t="str">
        <f>VLOOKUP(B320,BusECU!A:C,3,0)</f>
        <v>Brake System Module</v>
      </c>
      <c r="H320" s="17" t="s">
        <v>33</v>
      </c>
      <c r="I320" s="22" t="str">
        <f>VLOOKUP(J320,Formulas!$A$3:$C$10,3,FALSE)</f>
        <v>TBD5</v>
      </c>
      <c r="J320" s="50" t="s">
        <v>34</v>
      </c>
      <c r="K320" s="17" t="str">
        <f>VLOOKUP(J320,Formulas!$A$3:$B$10,2,FALSE)</f>
        <v xml:space="preserve">Red Warning EBS </v>
      </c>
    </row>
    <row r="321" spans="1:11">
      <c r="A321" s="91" t="str">
        <f>VLOOKUP(B321,BusECU!A:C,2,0)</f>
        <v>EBS</v>
      </c>
      <c r="B321" s="17" t="s">
        <v>376</v>
      </c>
      <c r="C321" s="17" t="s">
        <v>921</v>
      </c>
      <c r="D321" s="17" t="s">
        <v>56</v>
      </c>
      <c r="E321" s="21" t="s">
        <v>922</v>
      </c>
      <c r="F321" s="31" t="s">
        <v>923</v>
      </c>
      <c r="G321" s="91" t="str">
        <f>VLOOKUP(B321,BusECU!A:C,3,0)</f>
        <v>Brake System Module</v>
      </c>
      <c r="H321" s="17" t="s">
        <v>33</v>
      </c>
      <c r="I321" s="22" t="str">
        <f>VLOOKUP(J321,Formulas!$A$3:$C$10,3,FALSE)</f>
        <v>TBD5</v>
      </c>
      <c r="J321" s="50" t="s">
        <v>34</v>
      </c>
      <c r="K321" s="17" t="str">
        <f>VLOOKUP(J321,Formulas!$A$3:$B$10,2,FALSE)</f>
        <v xml:space="preserve">Red Warning EBS </v>
      </c>
    </row>
    <row r="322" spans="1:11">
      <c r="A322" s="91" t="str">
        <f>VLOOKUP(B322,BusECU!A:C,2,0)</f>
        <v>EBS</v>
      </c>
      <c r="B322" s="17" t="s">
        <v>376</v>
      </c>
      <c r="C322" s="17" t="s">
        <v>924</v>
      </c>
      <c r="D322" s="17" t="s">
        <v>56</v>
      </c>
      <c r="E322" s="21" t="s">
        <v>925</v>
      </c>
      <c r="F322" s="31" t="s">
        <v>926</v>
      </c>
      <c r="G322" s="91" t="str">
        <f>VLOOKUP(B322,BusECU!A:C,3,0)</f>
        <v>Brake System Module</v>
      </c>
      <c r="H322" s="17" t="s">
        <v>33</v>
      </c>
      <c r="I322" s="22" t="str">
        <f>VLOOKUP(J322,Formulas!$A$3:$C$10,3,FALSE)</f>
        <v>TBD5</v>
      </c>
      <c r="J322" s="50" t="s">
        <v>34</v>
      </c>
      <c r="K322" s="17" t="str">
        <f>VLOOKUP(J322,Formulas!$A$3:$B$10,2,FALSE)</f>
        <v xml:space="preserve">Red Warning EBS </v>
      </c>
    </row>
    <row r="323" spans="1:11">
      <c r="A323" s="91" t="str">
        <f>VLOOKUP(B323,BusECU!A:C,2,0)</f>
        <v>EBS</v>
      </c>
      <c r="B323" s="17" t="s">
        <v>376</v>
      </c>
      <c r="C323" s="17" t="s">
        <v>927</v>
      </c>
      <c r="D323" s="17" t="s">
        <v>56</v>
      </c>
      <c r="E323" s="21" t="s">
        <v>928</v>
      </c>
      <c r="F323" s="31" t="s">
        <v>929</v>
      </c>
      <c r="G323" s="91" t="str">
        <f>VLOOKUP(B323,BusECU!A:C,3,0)</f>
        <v>Brake System Module</v>
      </c>
      <c r="H323" s="17" t="s">
        <v>33</v>
      </c>
      <c r="I323" s="22" t="str">
        <f>VLOOKUP(J323,Formulas!$A$3:$C$10,3,FALSE)</f>
        <v>TBD5</v>
      </c>
      <c r="J323" s="50" t="s">
        <v>34</v>
      </c>
      <c r="K323" s="17" t="str">
        <f>VLOOKUP(J323,Formulas!$A$3:$B$10,2,FALSE)</f>
        <v xml:space="preserve">Red Warning EBS </v>
      </c>
    </row>
    <row r="324" spans="1:11">
      <c r="A324" s="91" t="str">
        <f>VLOOKUP(B324,BusECU!A:C,2,0)</f>
        <v>EBS</v>
      </c>
      <c r="B324" s="17" t="s">
        <v>376</v>
      </c>
      <c r="C324" s="17" t="s">
        <v>930</v>
      </c>
      <c r="D324" s="17" t="s">
        <v>56</v>
      </c>
      <c r="E324" s="21" t="s">
        <v>931</v>
      </c>
      <c r="F324" s="31" t="s">
        <v>932</v>
      </c>
      <c r="G324" s="91" t="str">
        <f>VLOOKUP(B324,BusECU!A:C,3,0)</f>
        <v>Brake System Module</v>
      </c>
      <c r="H324" s="17" t="s">
        <v>33</v>
      </c>
      <c r="I324" s="22" t="str">
        <f>VLOOKUP(J324,Formulas!$A$3:$C$10,3,FALSE)</f>
        <v>TBD5</v>
      </c>
      <c r="J324" s="50" t="s">
        <v>34</v>
      </c>
      <c r="K324" s="17" t="str">
        <f>VLOOKUP(J324,Formulas!$A$3:$B$10,2,FALSE)</f>
        <v xml:space="preserve">Red Warning EBS </v>
      </c>
    </row>
    <row r="325" spans="1:11">
      <c r="A325" s="91" t="str">
        <f>VLOOKUP(B325,BusECU!A:C,2,0)</f>
        <v>EBS</v>
      </c>
      <c r="B325" s="17" t="s">
        <v>376</v>
      </c>
      <c r="C325" s="17" t="s">
        <v>933</v>
      </c>
      <c r="D325" s="17" t="s">
        <v>56</v>
      </c>
      <c r="E325" s="21" t="s">
        <v>934</v>
      </c>
      <c r="F325" s="31" t="s">
        <v>935</v>
      </c>
      <c r="G325" s="91" t="str">
        <f>VLOOKUP(B325,BusECU!A:C,3,0)</f>
        <v>Brake System Module</v>
      </c>
      <c r="H325" s="17" t="s">
        <v>33</v>
      </c>
      <c r="I325" s="22" t="str">
        <f>VLOOKUP(J325,Formulas!$A$3:$C$10,3,FALSE)</f>
        <v>TBD5</v>
      </c>
      <c r="J325" s="50" t="s">
        <v>34</v>
      </c>
      <c r="K325" s="17" t="str">
        <f>VLOOKUP(J325,Formulas!$A$3:$B$10,2,FALSE)</f>
        <v xml:space="preserve">Red Warning EBS </v>
      </c>
    </row>
    <row r="326" spans="1:11">
      <c r="A326" s="91" t="str">
        <f>VLOOKUP(B326,BusECU!A:C,2,0)</f>
        <v>EBS</v>
      </c>
      <c r="B326" s="17" t="s">
        <v>376</v>
      </c>
      <c r="C326" s="17" t="s">
        <v>936</v>
      </c>
      <c r="D326" s="17" t="s">
        <v>56</v>
      </c>
      <c r="E326" s="21" t="s">
        <v>937</v>
      </c>
      <c r="F326" s="31" t="s">
        <v>938</v>
      </c>
      <c r="G326" s="91" t="str">
        <f>VLOOKUP(B326,BusECU!A:C,3,0)</f>
        <v>Brake System Module</v>
      </c>
      <c r="H326" s="17" t="s">
        <v>33</v>
      </c>
      <c r="I326" s="22" t="str">
        <f>VLOOKUP(J326,Formulas!$A$3:$C$10,3,FALSE)</f>
        <v>TBD5</v>
      </c>
      <c r="J326" s="50" t="s">
        <v>34</v>
      </c>
      <c r="K326" s="17" t="str">
        <f>VLOOKUP(J326,Formulas!$A$3:$B$10,2,FALSE)</f>
        <v xml:space="preserve">Red Warning EBS </v>
      </c>
    </row>
    <row r="327" spans="1:11">
      <c r="A327" s="91" t="str">
        <f>VLOOKUP(B327,BusECU!A:C,2,0)</f>
        <v>EBS</v>
      </c>
      <c r="B327" s="17" t="s">
        <v>376</v>
      </c>
      <c r="C327" s="17" t="s">
        <v>939</v>
      </c>
      <c r="D327" s="17" t="s">
        <v>56</v>
      </c>
      <c r="E327" s="21" t="s">
        <v>940</v>
      </c>
      <c r="F327" s="31" t="s">
        <v>941</v>
      </c>
      <c r="G327" s="91" t="str">
        <f>VLOOKUP(B327,BusECU!A:C,3,0)</f>
        <v>Brake System Module</v>
      </c>
      <c r="H327" s="17" t="s">
        <v>33</v>
      </c>
      <c r="I327" s="22" t="str">
        <f>VLOOKUP(J327,Formulas!$A$3:$C$10,3,FALSE)</f>
        <v>TBD5</v>
      </c>
      <c r="J327" s="50" t="s">
        <v>34</v>
      </c>
      <c r="K327" s="17" t="str">
        <f>VLOOKUP(J327,Formulas!$A$3:$B$10,2,FALSE)</f>
        <v xml:space="preserve">Red Warning EBS </v>
      </c>
    </row>
    <row r="328" spans="1:11">
      <c r="A328" s="91" t="str">
        <f>VLOOKUP(B328,BusECU!A:C,2,0)</f>
        <v>EBS</v>
      </c>
      <c r="B328" s="17" t="s">
        <v>376</v>
      </c>
      <c r="C328" s="17" t="s">
        <v>942</v>
      </c>
      <c r="D328" s="17" t="s">
        <v>56</v>
      </c>
      <c r="E328" s="21" t="s">
        <v>943</v>
      </c>
      <c r="F328" s="31" t="s">
        <v>944</v>
      </c>
      <c r="G328" s="91" t="str">
        <f>VLOOKUP(B328,BusECU!A:C,3,0)</f>
        <v>Brake System Module</v>
      </c>
      <c r="H328" s="17" t="s">
        <v>33</v>
      </c>
      <c r="I328" s="22" t="str">
        <f>VLOOKUP(J328,Formulas!$A$3:$C$10,3,FALSE)</f>
        <v>TBD5</v>
      </c>
      <c r="J328" s="50" t="s">
        <v>34</v>
      </c>
      <c r="K328" s="17" t="str">
        <f>VLOOKUP(J328,Formulas!$A$3:$B$10,2,FALSE)</f>
        <v xml:space="preserve">Red Warning EBS </v>
      </c>
    </row>
    <row r="329" spans="1:11">
      <c r="A329" s="91" t="str">
        <f>VLOOKUP(B329,BusECU!A:C,2,0)</f>
        <v>EBS</v>
      </c>
      <c r="B329" s="17" t="s">
        <v>376</v>
      </c>
      <c r="C329" s="17" t="s">
        <v>945</v>
      </c>
      <c r="D329" s="17" t="s">
        <v>56</v>
      </c>
      <c r="E329" s="21" t="s">
        <v>946</v>
      </c>
      <c r="F329" s="31" t="s">
        <v>947</v>
      </c>
      <c r="G329" s="91" t="str">
        <f>VLOOKUP(B329,BusECU!A:C,3,0)</f>
        <v>Brake System Module</v>
      </c>
      <c r="H329" s="17" t="s">
        <v>33</v>
      </c>
      <c r="I329" s="22" t="str">
        <f>VLOOKUP(J329,Formulas!$A$3:$C$10,3,FALSE)</f>
        <v>TBD5</v>
      </c>
      <c r="J329" s="50" t="s">
        <v>34</v>
      </c>
      <c r="K329" s="17" t="str">
        <f>VLOOKUP(J329,Formulas!$A$3:$B$10,2,FALSE)</f>
        <v xml:space="preserve">Red Warning EBS </v>
      </c>
    </row>
    <row r="330" spans="1:11">
      <c r="A330" s="91" t="str">
        <f>VLOOKUP(B330,BusECU!A:C,2,0)</f>
        <v>EBS</v>
      </c>
      <c r="B330" s="17" t="s">
        <v>376</v>
      </c>
      <c r="C330" s="17" t="s">
        <v>948</v>
      </c>
      <c r="D330" s="17" t="s">
        <v>56</v>
      </c>
      <c r="E330" s="21" t="s">
        <v>949</v>
      </c>
      <c r="F330" s="31" t="s">
        <v>950</v>
      </c>
      <c r="G330" s="91" t="str">
        <f>VLOOKUP(B330,BusECU!A:C,3,0)</f>
        <v>Brake System Module</v>
      </c>
      <c r="H330" s="17" t="s">
        <v>33</v>
      </c>
      <c r="I330" s="22" t="str">
        <f>VLOOKUP(J330,Formulas!$A$3:$C$10,3,FALSE)</f>
        <v>TBD5</v>
      </c>
      <c r="J330" s="50" t="s">
        <v>34</v>
      </c>
      <c r="K330" s="17" t="str">
        <f>VLOOKUP(J330,Formulas!$A$3:$B$10,2,FALSE)</f>
        <v xml:space="preserve">Red Warning EBS </v>
      </c>
    </row>
    <row r="331" spans="1:11">
      <c r="A331" s="91" t="str">
        <f>VLOOKUP(B331,BusECU!A:C,2,0)</f>
        <v>EBS</v>
      </c>
      <c r="B331" s="17" t="s">
        <v>376</v>
      </c>
      <c r="C331" s="17" t="s">
        <v>951</v>
      </c>
      <c r="D331" s="17" t="s">
        <v>56</v>
      </c>
      <c r="E331" s="21" t="s">
        <v>952</v>
      </c>
      <c r="F331" s="31" t="s">
        <v>953</v>
      </c>
      <c r="G331" s="91" t="str">
        <f>VLOOKUP(B331,BusECU!A:C,3,0)</f>
        <v>Brake System Module</v>
      </c>
      <c r="H331" s="17" t="s">
        <v>33</v>
      </c>
      <c r="I331" s="22" t="str">
        <f>VLOOKUP(J331,Formulas!$A$3:$C$10,3,FALSE)</f>
        <v>TBD5</v>
      </c>
      <c r="J331" s="50" t="s">
        <v>34</v>
      </c>
      <c r="K331" s="17" t="str">
        <f>VLOOKUP(J331,Formulas!$A$3:$B$10,2,FALSE)</f>
        <v xml:space="preserve">Red Warning EBS </v>
      </c>
    </row>
    <row r="332" spans="1:11">
      <c r="A332" s="91" t="str">
        <f>VLOOKUP(B332,BusECU!A:C,2,0)</f>
        <v>EBS</v>
      </c>
      <c r="B332" s="17" t="s">
        <v>376</v>
      </c>
      <c r="C332" s="17" t="s">
        <v>954</v>
      </c>
      <c r="D332" s="17" t="s">
        <v>56</v>
      </c>
      <c r="E332" s="21" t="s">
        <v>955</v>
      </c>
      <c r="F332" s="31" t="s">
        <v>956</v>
      </c>
      <c r="G332" s="91" t="str">
        <f>VLOOKUP(B332,BusECU!A:C,3,0)</f>
        <v>Brake System Module</v>
      </c>
      <c r="H332" s="17" t="s">
        <v>33</v>
      </c>
      <c r="I332" s="22" t="str">
        <f>VLOOKUP(J332,Formulas!$A$3:$C$10,3,FALSE)</f>
        <v>TBD5</v>
      </c>
      <c r="J332" s="50" t="s">
        <v>34</v>
      </c>
      <c r="K332" s="17" t="str">
        <f>VLOOKUP(J332,Formulas!$A$3:$B$10,2,FALSE)</f>
        <v xml:space="preserve">Red Warning EBS </v>
      </c>
    </row>
    <row r="333" spans="1:11">
      <c r="A333" s="91" t="str">
        <f>VLOOKUP(B333,BusECU!A:C,2,0)</f>
        <v>EBS</v>
      </c>
      <c r="B333" s="17" t="s">
        <v>376</v>
      </c>
      <c r="C333" s="17" t="s">
        <v>957</v>
      </c>
      <c r="D333" s="17" t="s">
        <v>56</v>
      </c>
      <c r="E333" s="21" t="s">
        <v>958</v>
      </c>
      <c r="F333" s="31" t="s">
        <v>959</v>
      </c>
      <c r="G333" s="91" t="str">
        <f>VLOOKUP(B333,BusECU!A:C,3,0)</f>
        <v>Brake System Module</v>
      </c>
      <c r="H333" s="17" t="s">
        <v>33</v>
      </c>
      <c r="I333" s="22" t="str">
        <f>VLOOKUP(J333,Formulas!$A$3:$C$10,3,FALSE)</f>
        <v>TBD5</v>
      </c>
      <c r="J333" s="50" t="s">
        <v>34</v>
      </c>
      <c r="K333" s="17" t="str">
        <f>VLOOKUP(J333,Formulas!$A$3:$B$10,2,FALSE)</f>
        <v xml:space="preserve">Red Warning EBS </v>
      </c>
    </row>
    <row r="334" spans="1:11">
      <c r="A334" s="91" t="str">
        <f>VLOOKUP(B334,BusECU!A:C,2,0)</f>
        <v>EBS</v>
      </c>
      <c r="B334" s="17" t="s">
        <v>376</v>
      </c>
      <c r="C334" s="17" t="s">
        <v>960</v>
      </c>
      <c r="D334" s="17" t="s">
        <v>56</v>
      </c>
      <c r="E334" s="21" t="s">
        <v>961</v>
      </c>
      <c r="F334" s="31" t="s">
        <v>962</v>
      </c>
      <c r="G334" s="91" t="str">
        <f>VLOOKUP(B334,BusECU!A:C,3,0)</f>
        <v>Brake System Module</v>
      </c>
      <c r="H334" s="17" t="s">
        <v>33</v>
      </c>
      <c r="I334" s="22" t="str">
        <f>VLOOKUP(J334,Formulas!$A$3:$C$10,3,FALSE)</f>
        <v>TBD5</v>
      </c>
      <c r="J334" s="50" t="s">
        <v>34</v>
      </c>
      <c r="K334" s="17" t="str">
        <f>VLOOKUP(J334,Formulas!$A$3:$B$10,2,FALSE)</f>
        <v xml:space="preserve">Red Warning EBS </v>
      </c>
    </row>
    <row r="335" spans="1:11">
      <c r="A335" s="91" t="str">
        <f>VLOOKUP(B335,BusECU!A:C,2,0)</f>
        <v>EBS</v>
      </c>
      <c r="B335" s="17" t="s">
        <v>376</v>
      </c>
      <c r="C335" s="17" t="s">
        <v>963</v>
      </c>
      <c r="D335" s="17" t="s">
        <v>56</v>
      </c>
      <c r="E335" s="21" t="s">
        <v>964</v>
      </c>
      <c r="F335" s="31" t="s">
        <v>965</v>
      </c>
      <c r="G335" s="91" t="str">
        <f>VLOOKUP(B335,BusECU!A:C,3,0)</f>
        <v>Brake System Module</v>
      </c>
      <c r="H335" s="17" t="s">
        <v>33</v>
      </c>
      <c r="I335" s="22" t="str">
        <f>VLOOKUP(J335,Formulas!$A$3:$C$10,3,FALSE)</f>
        <v>TBD5</v>
      </c>
      <c r="J335" s="50" t="s">
        <v>34</v>
      </c>
      <c r="K335" s="17" t="str">
        <f>VLOOKUP(J335,Formulas!$A$3:$B$10,2,FALSE)</f>
        <v xml:space="preserve">Red Warning EBS </v>
      </c>
    </row>
    <row r="336" spans="1:11">
      <c r="A336" s="91" t="str">
        <f>VLOOKUP(B336,BusECU!A:C,2,0)</f>
        <v>EBS</v>
      </c>
      <c r="B336" s="17" t="s">
        <v>376</v>
      </c>
      <c r="C336" s="17" t="s">
        <v>966</v>
      </c>
      <c r="D336" s="17" t="s">
        <v>56</v>
      </c>
      <c r="E336" s="21" t="s">
        <v>967</v>
      </c>
      <c r="F336" s="31" t="s">
        <v>968</v>
      </c>
      <c r="G336" s="91" t="str">
        <f>VLOOKUP(B336,BusECU!A:C,3,0)</f>
        <v>Brake System Module</v>
      </c>
      <c r="H336" s="17" t="s">
        <v>33</v>
      </c>
      <c r="I336" s="22" t="str">
        <f>VLOOKUP(J336,Formulas!$A$3:$C$10,3,FALSE)</f>
        <v>TBD5</v>
      </c>
      <c r="J336" s="50" t="s">
        <v>34</v>
      </c>
      <c r="K336" s="17" t="str">
        <f>VLOOKUP(J336,Formulas!$A$3:$B$10,2,FALSE)</f>
        <v xml:space="preserve">Red Warning EBS </v>
      </c>
    </row>
    <row r="337" spans="1:11">
      <c r="A337" s="91" t="str">
        <f>VLOOKUP(B337,BusECU!A:C,2,0)</f>
        <v>EBS</v>
      </c>
      <c r="B337" s="17" t="s">
        <v>376</v>
      </c>
      <c r="C337" s="17" t="s">
        <v>969</v>
      </c>
      <c r="D337" s="17" t="s">
        <v>56</v>
      </c>
      <c r="E337" s="21" t="s">
        <v>970</v>
      </c>
      <c r="F337" s="31" t="s">
        <v>971</v>
      </c>
      <c r="G337" s="91" t="str">
        <f>VLOOKUP(B337,BusECU!A:C,3,0)</f>
        <v>Brake System Module</v>
      </c>
      <c r="H337" s="17" t="s">
        <v>33</v>
      </c>
      <c r="I337" s="22" t="str">
        <f>VLOOKUP(J337,Formulas!$A$3:$C$10,3,FALSE)</f>
        <v>TBD5</v>
      </c>
      <c r="J337" s="50" t="s">
        <v>34</v>
      </c>
      <c r="K337" s="17" t="str">
        <f>VLOOKUP(J337,Formulas!$A$3:$B$10,2,FALSE)</f>
        <v xml:space="preserve">Red Warning EBS </v>
      </c>
    </row>
    <row r="338" spans="1:11">
      <c r="A338" s="91" t="str">
        <f>VLOOKUP(B338,BusECU!A:C,2,0)</f>
        <v>EBS</v>
      </c>
      <c r="B338" s="17" t="s">
        <v>376</v>
      </c>
      <c r="C338" s="17" t="s">
        <v>972</v>
      </c>
      <c r="D338" s="17" t="s">
        <v>56</v>
      </c>
      <c r="E338" s="21" t="s">
        <v>973</v>
      </c>
      <c r="F338" s="31" t="s">
        <v>974</v>
      </c>
      <c r="G338" s="91" t="str">
        <f>VLOOKUP(B338,BusECU!A:C,3,0)</f>
        <v>Brake System Module</v>
      </c>
      <c r="H338" s="17" t="s">
        <v>33</v>
      </c>
      <c r="I338" s="22" t="str">
        <f>VLOOKUP(J338,Formulas!$A$3:$C$10,3,FALSE)</f>
        <v>TBD5</v>
      </c>
      <c r="J338" s="50" t="s">
        <v>34</v>
      </c>
      <c r="K338" s="17" t="str">
        <f>VLOOKUP(J338,Formulas!$A$3:$B$10,2,FALSE)</f>
        <v xml:space="preserve">Red Warning EBS </v>
      </c>
    </row>
    <row r="339" spans="1:11">
      <c r="A339" s="91" t="str">
        <f>VLOOKUP(B339,BusECU!A:C,2,0)</f>
        <v>EBS</v>
      </c>
      <c r="B339" s="17" t="s">
        <v>376</v>
      </c>
      <c r="C339" s="17" t="s">
        <v>975</v>
      </c>
      <c r="D339" s="17" t="s">
        <v>56</v>
      </c>
      <c r="E339" s="21" t="s">
        <v>976</v>
      </c>
      <c r="F339" s="31" t="s">
        <v>977</v>
      </c>
      <c r="G339" s="91" t="str">
        <f>VLOOKUP(B339,BusECU!A:C,3,0)</f>
        <v>Brake System Module</v>
      </c>
      <c r="H339" s="17" t="s">
        <v>33</v>
      </c>
      <c r="I339" s="22" t="str">
        <f>VLOOKUP(J339,Formulas!$A$3:$C$10,3,FALSE)</f>
        <v>TBD5</v>
      </c>
      <c r="J339" s="50" t="s">
        <v>34</v>
      </c>
      <c r="K339" s="17" t="str">
        <f>VLOOKUP(J339,Formulas!$A$3:$B$10,2,FALSE)</f>
        <v xml:space="preserve">Red Warning EBS </v>
      </c>
    </row>
    <row r="340" spans="1:11">
      <c r="A340" s="91" t="str">
        <f>VLOOKUP(B340,BusECU!A:C,2,0)</f>
        <v>EBS</v>
      </c>
      <c r="B340" s="17" t="s">
        <v>376</v>
      </c>
      <c r="C340" s="17" t="s">
        <v>978</v>
      </c>
      <c r="D340" s="17" t="s">
        <v>56</v>
      </c>
      <c r="E340" s="21" t="s">
        <v>979</v>
      </c>
      <c r="F340" s="31" t="s">
        <v>980</v>
      </c>
      <c r="G340" s="91" t="str">
        <f>VLOOKUP(B340,BusECU!A:C,3,0)</f>
        <v>Brake System Module</v>
      </c>
      <c r="H340" s="17" t="s">
        <v>33</v>
      </c>
      <c r="I340" s="22" t="str">
        <f>VLOOKUP(J340,Formulas!$A$3:$C$10,3,FALSE)</f>
        <v>TBD5</v>
      </c>
      <c r="J340" s="50" t="s">
        <v>34</v>
      </c>
      <c r="K340" s="17" t="str">
        <f>VLOOKUP(J340,Formulas!$A$3:$B$10,2,FALSE)</f>
        <v xml:space="preserve">Red Warning EBS </v>
      </c>
    </row>
    <row r="341" spans="1:11">
      <c r="A341" s="91" t="str">
        <f>VLOOKUP(B341,BusECU!A:C,2,0)</f>
        <v>EBS</v>
      </c>
      <c r="B341" s="17" t="s">
        <v>376</v>
      </c>
      <c r="C341" s="17" t="s">
        <v>981</v>
      </c>
      <c r="D341" s="17" t="s">
        <v>56</v>
      </c>
      <c r="E341" s="21" t="s">
        <v>982</v>
      </c>
      <c r="F341" s="31" t="s">
        <v>983</v>
      </c>
      <c r="G341" s="91" t="str">
        <f>VLOOKUP(B341,BusECU!A:C,3,0)</f>
        <v>Brake System Module</v>
      </c>
      <c r="H341" s="17" t="s">
        <v>33</v>
      </c>
      <c r="I341" s="22" t="str">
        <f>VLOOKUP(J341,Formulas!$A$3:$C$10,3,FALSE)</f>
        <v>TBD5</v>
      </c>
      <c r="J341" s="50" t="s">
        <v>34</v>
      </c>
      <c r="K341" s="17" t="str">
        <f>VLOOKUP(J341,Formulas!$A$3:$B$10,2,FALSE)</f>
        <v xml:space="preserve">Red Warning EBS </v>
      </c>
    </row>
    <row r="342" spans="1:11">
      <c r="A342" s="91" t="str">
        <f>VLOOKUP(B342,BusECU!A:C,2,0)</f>
        <v>EBS</v>
      </c>
      <c r="B342" s="17" t="s">
        <v>376</v>
      </c>
      <c r="C342" s="17" t="s">
        <v>984</v>
      </c>
      <c r="D342" s="17" t="s">
        <v>56</v>
      </c>
      <c r="E342" s="21" t="s">
        <v>985</v>
      </c>
      <c r="F342" s="31" t="s">
        <v>986</v>
      </c>
      <c r="G342" s="91" t="str">
        <f>VLOOKUP(B342,BusECU!A:C,3,0)</f>
        <v>Brake System Module</v>
      </c>
      <c r="H342" s="17" t="s">
        <v>33</v>
      </c>
      <c r="I342" s="22" t="str">
        <f>VLOOKUP(J342,Formulas!$A$3:$C$10,3,FALSE)</f>
        <v>TBD5</v>
      </c>
      <c r="J342" s="50" t="s">
        <v>34</v>
      </c>
      <c r="K342" s="17" t="str">
        <f>VLOOKUP(J342,Formulas!$A$3:$B$10,2,FALSE)</f>
        <v xml:space="preserve">Red Warning EBS </v>
      </c>
    </row>
    <row r="343" spans="1:11">
      <c r="A343" s="91" t="str">
        <f>VLOOKUP(B343,BusECU!A:C,2,0)</f>
        <v>EBS</v>
      </c>
      <c r="B343" s="17" t="s">
        <v>376</v>
      </c>
      <c r="C343" s="17" t="s">
        <v>987</v>
      </c>
      <c r="D343" s="17" t="s">
        <v>56</v>
      </c>
      <c r="E343" s="21" t="s">
        <v>988</v>
      </c>
      <c r="F343" s="31" t="s">
        <v>989</v>
      </c>
      <c r="G343" s="91" t="str">
        <f>VLOOKUP(B343,BusECU!A:C,3,0)</f>
        <v>Brake System Module</v>
      </c>
      <c r="H343" s="17" t="s">
        <v>33</v>
      </c>
      <c r="I343" s="22" t="str">
        <f>VLOOKUP(J343,Formulas!$A$3:$C$10,3,FALSE)</f>
        <v>TBD5</v>
      </c>
      <c r="J343" s="50" t="s">
        <v>34</v>
      </c>
      <c r="K343" s="17" t="str">
        <f>VLOOKUP(J343,Formulas!$A$3:$B$10,2,FALSE)</f>
        <v xml:space="preserve">Red Warning EBS </v>
      </c>
    </row>
    <row r="344" spans="1:11">
      <c r="A344" s="91" t="str">
        <f>VLOOKUP(B344,BusECU!A:C,2,0)</f>
        <v>EBS</v>
      </c>
      <c r="B344" s="17" t="s">
        <v>376</v>
      </c>
      <c r="C344" s="17" t="s">
        <v>990</v>
      </c>
      <c r="D344" s="17" t="s">
        <v>56</v>
      </c>
      <c r="E344" s="21" t="s">
        <v>991</v>
      </c>
      <c r="F344" s="31" t="s">
        <v>992</v>
      </c>
      <c r="G344" s="91" t="str">
        <f>VLOOKUP(B344,BusECU!A:C,3,0)</f>
        <v>Brake System Module</v>
      </c>
      <c r="H344" s="17" t="s">
        <v>33</v>
      </c>
      <c r="I344" s="22" t="str">
        <f>VLOOKUP(J344,Formulas!$A$3:$C$10,3,FALSE)</f>
        <v>TBD5</v>
      </c>
      <c r="J344" s="50" t="s">
        <v>34</v>
      </c>
      <c r="K344" s="17" t="str">
        <f>VLOOKUP(J344,Formulas!$A$3:$B$10,2,FALSE)</f>
        <v xml:space="preserve">Red Warning EBS </v>
      </c>
    </row>
    <row r="345" spans="1:11">
      <c r="A345" s="91" t="str">
        <f>VLOOKUP(B345,BusECU!A:C,2,0)</f>
        <v>EBS</v>
      </c>
      <c r="B345" s="17" t="s">
        <v>376</v>
      </c>
      <c r="C345" s="17" t="s">
        <v>993</v>
      </c>
      <c r="D345" s="17" t="s">
        <v>56</v>
      </c>
      <c r="E345" s="21" t="s">
        <v>994</v>
      </c>
      <c r="F345" s="31" t="s">
        <v>995</v>
      </c>
      <c r="G345" s="91" t="str">
        <f>VLOOKUP(B345,BusECU!A:C,3,0)</f>
        <v>Brake System Module</v>
      </c>
      <c r="H345" s="17" t="s">
        <v>33</v>
      </c>
      <c r="I345" s="22" t="str">
        <f>VLOOKUP(J345,Formulas!$A$3:$C$10,3,FALSE)</f>
        <v>TBD5</v>
      </c>
      <c r="J345" s="50" t="s">
        <v>34</v>
      </c>
      <c r="K345" s="17" t="str">
        <f>VLOOKUP(J345,Formulas!$A$3:$B$10,2,FALSE)</f>
        <v xml:space="preserve">Red Warning EBS </v>
      </c>
    </row>
    <row r="346" spans="1:11">
      <c r="A346" s="91" t="str">
        <f>VLOOKUP(B346,BusECU!A:C,2,0)</f>
        <v>EBS</v>
      </c>
      <c r="B346" s="17" t="s">
        <v>376</v>
      </c>
      <c r="C346" s="17" t="s">
        <v>996</v>
      </c>
      <c r="D346" s="17" t="s">
        <v>56</v>
      </c>
      <c r="E346" s="21" t="s">
        <v>997</v>
      </c>
      <c r="F346" s="31" t="s">
        <v>998</v>
      </c>
      <c r="G346" s="91" t="str">
        <f>VLOOKUP(B346,BusECU!A:C,3,0)</f>
        <v>Brake System Module</v>
      </c>
      <c r="H346" s="17" t="s">
        <v>33</v>
      </c>
      <c r="I346" s="22" t="str">
        <f>VLOOKUP(J346,Formulas!$A$3:$C$10,3,FALSE)</f>
        <v>TBD5</v>
      </c>
      <c r="J346" s="50" t="s">
        <v>34</v>
      </c>
      <c r="K346" s="17" t="str">
        <f>VLOOKUP(J346,Formulas!$A$3:$B$10,2,FALSE)</f>
        <v xml:space="preserve">Red Warning EBS </v>
      </c>
    </row>
    <row r="347" spans="1:11">
      <c r="A347" s="91" t="str">
        <f>VLOOKUP(B347,BusECU!A:C,2,0)</f>
        <v>EBS</v>
      </c>
      <c r="B347" s="17" t="s">
        <v>376</v>
      </c>
      <c r="C347" s="17" t="s">
        <v>999</v>
      </c>
      <c r="D347" s="17" t="s">
        <v>56</v>
      </c>
      <c r="E347" s="21" t="s">
        <v>1000</v>
      </c>
      <c r="F347" s="31" t="s">
        <v>1001</v>
      </c>
      <c r="G347" s="91" t="str">
        <f>VLOOKUP(B347,BusECU!A:C,3,0)</f>
        <v>Brake System Module</v>
      </c>
      <c r="H347" s="17" t="s">
        <v>33</v>
      </c>
      <c r="I347" s="22" t="str">
        <f>VLOOKUP(J347,Formulas!$A$3:$C$10,3,FALSE)</f>
        <v>TBD5</v>
      </c>
      <c r="J347" s="50" t="s">
        <v>34</v>
      </c>
      <c r="K347" s="17" t="str">
        <f>VLOOKUP(J347,Formulas!$A$3:$B$10,2,FALSE)</f>
        <v xml:space="preserve">Red Warning EBS </v>
      </c>
    </row>
    <row r="348" spans="1:11">
      <c r="A348" s="91" t="str">
        <f>VLOOKUP(B348,BusECU!A:C,2,0)</f>
        <v>EBS</v>
      </c>
      <c r="B348" s="17" t="s">
        <v>376</v>
      </c>
      <c r="C348" s="17" t="s">
        <v>1002</v>
      </c>
      <c r="D348" s="17" t="s">
        <v>56</v>
      </c>
      <c r="E348" s="21" t="s">
        <v>1003</v>
      </c>
      <c r="F348" s="31" t="s">
        <v>1004</v>
      </c>
      <c r="G348" s="91" t="str">
        <f>VLOOKUP(B348,BusECU!A:C,3,0)</f>
        <v>Brake System Module</v>
      </c>
      <c r="H348" s="17" t="s">
        <v>33</v>
      </c>
      <c r="I348" s="22" t="str">
        <f>VLOOKUP(J348,Formulas!$A$3:$C$10,3,FALSE)</f>
        <v>TBD5</v>
      </c>
      <c r="J348" s="50" t="s">
        <v>34</v>
      </c>
      <c r="K348" s="17" t="str">
        <f>VLOOKUP(J348,Formulas!$A$3:$B$10,2,FALSE)</f>
        <v xml:space="preserve">Red Warning EBS </v>
      </c>
    </row>
    <row r="349" spans="1:11">
      <c r="A349" s="91" t="str">
        <f>VLOOKUP(B349,BusECU!A:C,2,0)</f>
        <v>EBS</v>
      </c>
      <c r="B349" s="17" t="s">
        <v>376</v>
      </c>
      <c r="C349" s="17" t="s">
        <v>1005</v>
      </c>
      <c r="D349" s="17" t="s">
        <v>56</v>
      </c>
      <c r="E349" s="21" t="s">
        <v>1006</v>
      </c>
      <c r="F349" s="31" t="s">
        <v>1007</v>
      </c>
      <c r="G349" s="91" t="str">
        <f>VLOOKUP(B349,BusECU!A:C,3,0)</f>
        <v>Brake System Module</v>
      </c>
      <c r="H349" s="17" t="s">
        <v>33</v>
      </c>
      <c r="I349" s="22" t="str">
        <f>VLOOKUP(J349,Formulas!$A$3:$C$10,3,FALSE)</f>
        <v>TBD5</v>
      </c>
      <c r="J349" s="50" t="s">
        <v>34</v>
      </c>
      <c r="K349" s="17" t="str">
        <f>VLOOKUP(J349,Formulas!$A$3:$B$10,2,FALSE)</f>
        <v xml:space="preserve">Red Warning EBS </v>
      </c>
    </row>
    <row r="350" spans="1:11">
      <c r="A350" s="91" t="str">
        <f>VLOOKUP(B350,BusECU!A:C,2,0)</f>
        <v>EBS</v>
      </c>
      <c r="B350" s="17" t="s">
        <v>376</v>
      </c>
      <c r="C350" s="17" t="s">
        <v>1008</v>
      </c>
      <c r="D350" s="17" t="s">
        <v>56</v>
      </c>
      <c r="E350" s="21" t="s">
        <v>1009</v>
      </c>
      <c r="F350" s="31" t="s">
        <v>1010</v>
      </c>
      <c r="G350" s="91" t="str">
        <f>VLOOKUP(B350,BusECU!A:C,3,0)</f>
        <v>Brake System Module</v>
      </c>
      <c r="H350" s="17" t="s">
        <v>33</v>
      </c>
      <c r="I350" s="22" t="str">
        <f>VLOOKUP(J350,Formulas!$A$3:$C$10,3,FALSE)</f>
        <v>TBD5</v>
      </c>
      <c r="J350" s="50" t="s">
        <v>34</v>
      </c>
      <c r="K350" s="17" t="str">
        <f>VLOOKUP(J350,Formulas!$A$3:$B$10,2,FALSE)</f>
        <v xml:space="preserve">Red Warning EBS </v>
      </c>
    </row>
    <row r="351" spans="1:11">
      <c r="A351" s="91" t="str">
        <f>VLOOKUP(B351,BusECU!A:C,2,0)</f>
        <v>EBS</v>
      </c>
      <c r="B351" s="17" t="s">
        <v>376</v>
      </c>
      <c r="C351" s="17" t="s">
        <v>1011</v>
      </c>
      <c r="D351" s="17" t="s">
        <v>56</v>
      </c>
      <c r="E351" s="21" t="s">
        <v>1012</v>
      </c>
      <c r="F351" s="31" t="s">
        <v>1013</v>
      </c>
      <c r="G351" s="91" t="str">
        <f>VLOOKUP(B351,BusECU!A:C,3,0)</f>
        <v>Brake System Module</v>
      </c>
      <c r="H351" s="17" t="s">
        <v>33</v>
      </c>
      <c r="I351" s="22" t="str">
        <f>VLOOKUP(J351,Formulas!$A$3:$C$10,3,FALSE)</f>
        <v>TBD5</v>
      </c>
      <c r="J351" s="50" t="s">
        <v>34</v>
      </c>
      <c r="K351" s="17" t="str">
        <f>VLOOKUP(J351,Formulas!$A$3:$B$10,2,FALSE)</f>
        <v xml:space="preserve">Red Warning EBS </v>
      </c>
    </row>
    <row r="352" spans="1:11">
      <c r="A352" s="91" t="str">
        <f>VLOOKUP(B352,BusECU!A:C,2,0)</f>
        <v>EBS</v>
      </c>
      <c r="B352" s="17" t="s">
        <v>376</v>
      </c>
      <c r="C352" s="17" t="s">
        <v>1014</v>
      </c>
      <c r="D352" s="17" t="s">
        <v>56</v>
      </c>
      <c r="E352" s="21" t="s">
        <v>1015</v>
      </c>
      <c r="F352" s="31" t="s">
        <v>1016</v>
      </c>
      <c r="G352" s="91" t="str">
        <f>VLOOKUP(B352,BusECU!A:C,3,0)</f>
        <v>Brake System Module</v>
      </c>
      <c r="H352" s="17" t="s">
        <v>33</v>
      </c>
      <c r="I352" s="22" t="str">
        <f>VLOOKUP(J352,Formulas!$A$3:$C$10,3,FALSE)</f>
        <v>TBD5</v>
      </c>
      <c r="J352" s="50" t="s">
        <v>34</v>
      </c>
      <c r="K352" s="17" t="str">
        <f>VLOOKUP(J352,Formulas!$A$3:$B$10,2,FALSE)</f>
        <v xml:space="preserve">Red Warning EBS </v>
      </c>
    </row>
    <row r="353" spans="1:11">
      <c r="A353" s="91" t="str">
        <f>VLOOKUP(B353,BusECU!A:C,2,0)</f>
        <v>EBS</v>
      </c>
      <c r="B353" s="17" t="s">
        <v>376</v>
      </c>
      <c r="C353" s="17" t="s">
        <v>1017</v>
      </c>
      <c r="D353" s="17" t="s">
        <v>56</v>
      </c>
      <c r="E353" s="21" t="s">
        <v>1018</v>
      </c>
      <c r="F353" s="31" t="s">
        <v>1019</v>
      </c>
      <c r="G353" s="91" t="str">
        <f>VLOOKUP(B353,BusECU!A:C,3,0)</f>
        <v>Brake System Module</v>
      </c>
      <c r="H353" s="17" t="s">
        <v>33</v>
      </c>
      <c r="I353" s="22" t="str">
        <f>VLOOKUP(J353,Formulas!$A$3:$C$10,3,FALSE)</f>
        <v>TBD5</v>
      </c>
      <c r="J353" s="50" t="s">
        <v>34</v>
      </c>
      <c r="K353" s="17" t="str">
        <f>VLOOKUP(J353,Formulas!$A$3:$B$10,2,FALSE)</f>
        <v xml:space="preserve">Red Warning EBS </v>
      </c>
    </row>
    <row r="354" spans="1:11">
      <c r="A354" s="91" t="str">
        <f>VLOOKUP(B354,BusECU!A:C,2,0)</f>
        <v>EBS</v>
      </c>
      <c r="B354" s="17" t="s">
        <v>376</v>
      </c>
      <c r="C354" s="17" t="s">
        <v>1020</v>
      </c>
      <c r="D354" s="17" t="s">
        <v>56</v>
      </c>
      <c r="E354" s="21" t="s">
        <v>1021</v>
      </c>
      <c r="F354" s="31" t="s">
        <v>1022</v>
      </c>
      <c r="G354" s="91" t="str">
        <f>VLOOKUP(B354,BusECU!A:C,3,0)</f>
        <v>Brake System Module</v>
      </c>
      <c r="H354" s="17" t="s">
        <v>33</v>
      </c>
      <c r="I354" s="22" t="str">
        <f>VLOOKUP(J354,Formulas!$A$3:$C$10,3,FALSE)</f>
        <v>TBD5</v>
      </c>
      <c r="J354" s="50" t="s">
        <v>34</v>
      </c>
      <c r="K354" s="17" t="str">
        <f>VLOOKUP(J354,Formulas!$A$3:$B$10,2,FALSE)</f>
        <v xml:space="preserve">Red Warning EBS </v>
      </c>
    </row>
    <row r="355" spans="1:11">
      <c r="A355" s="91" t="str">
        <f>VLOOKUP(B355,BusECU!A:C,2,0)</f>
        <v>EBS</v>
      </c>
      <c r="B355" s="17" t="s">
        <v>376</v>
      </c>
      <c r="C355" s="17" t="s">
        <v>1023</v>
      </c>
      <c r="D355" s="17" t="s">
        <v>56</v>
      </c>
      <c r="E355" s="21" t="s">
        <v>1024</v>
      </c>
      <c r="F355" s="31" t="s">
        <v>1025</v>
      </c>
      <c r="G355" s="91" t="str">
        <f>VLOOKUP(B355,BusECU!A:C,3,0)</f>
        <v>Brake System Module</v>
      </c>
      <c r="H355" s="17" t="s">
        <v>33</v>
      </c>
      <c r="I355" s="22" t="str">
        <f>VLOOKUP(J355,Formulas!$A$3:$C$10,3,FALSE)</f>
        <v>TBD5</v>
      </c>
      <c r="J355" s="50" t="s">
        <v>34</v>
      </c>
      <c r="K355" s="17" t="str">
        <f>VLOOKUP(J355,Formulas!$A$3:$B$10,2,FALSE)</f>
        <v xml:space="preserve">Red Warning EBS </v>
      </c>
    </row>
    <row r="356" spans="1:11">
      <c r="A356" s="91" t="str">
        <f>VLOOKUP(B356,BusECU!A:C,2,0)</f>
        <v>EBS</v>
      </c>
      <c r="B356" s="17" t="s">
        <v>376</v>
      </c>
      <c r="C356" s="17" t="s">
        <v>1026</v>
      </c>
      <c r="D356" s="17" t="s">
        <v>56</v>
      </c>
      <c r="E356" s="21" t="s">
        <v>1027</v>
      </c>
      <c r="F356" s="31" t="s">
        <v>1028</v>
      </c>
      <c r="G356" s="91" t="str">
        <f>VLOOKUP(B356,BusECU!A:C,3,0)</f>
        <v>Brake System Module</v>
      </c>
      <c r="H356" s="17" t="s">
        <v>33</v>
      </c>
      <c r="I356" s="22" t="str">
        <f>VLOOKUP(J356,Formulas!$A$3:$C$10,3,FALSE)</f>
        <v>TBD5</v>
      </c>
      <c r="J356" s="50" t="s">
        <v>34</v>
      </c>
      <c r="K356" s="17" t="str">
        <f>VLOOKUP(J356,Formulas!$A$3:$B$10,2,FALSE)</f>
        <v xml:space="preserve">Red Warning EBS </v>
      </c>
    </row>
    <row r="357" spans="1:11">
      <c r="A357" s="91" t="str">
        <f>VLOOKUP(B357,BusECU!A:C,2,0)</f>
        <v>EBS</v>
      </c>
      <c r="B357" s="17" t="s">
        <v>376</v>
      </c>
      <c r="C357" s="17" t="s">
        <v>1029</v>
      </c>
      <c r="D357" s="17" t="s">
        <v>56</v>
      </c>
      <c r="E357" s="21" t="s">
        <v>1030</v>
      </c>
      <c r="F357" s="31" t="s">
        <v>1031</v>
      </c>
      <c r="G357" s="91" t="str">
        <f>VLOOKUP(B357,BusECU!A:C,3,0)</f>
        <v>Brake System Module</v>
      </c>
      <c r="H357" s="17" t="s">
        <v>33</v>
      </c>
      <c r="I357" s="22" t="str">
        <f>VLOOKUP(J357,Formulas!$A$3:$C$10,3,FALSE)</f>
        <v>TBD5</v>
      </c>
      <c r="J357" s="50" t="s">
        <v>34</v>
      </c>
      <c r="K357" s="17" t="str">
        <f>VLOOKUP(J357,Formulas!$A$3:$B$10,2,FALSE)</f>
        <v xml:space="preserve">Red Warning EBS </v>
      </c>
    </row>
    <row r="358" spans="1:11">
      <c r="A358" s="91" t="str">
        <f>VLOOKUP(B358,BusECU!A:C,2,0)</f>
        <v>EBS</v>
      </c>
      <c r="B358" s="17" t="s">
        <v>376</v>
      </c>
      <c r="C358" s="17" t="s">
        <v>1032</v>
      </c>
      <c r="D358" s="17" t="s">
        <v>56</v>
      </c>
      <c r="E358" s="21" t="s">
        <v>1033</v>
      </c>
      <c r="F358" s="31" t="s">
        <v>1034</v>
      </c>
      <c r="G358" s="91" t="str">
        <f>VLOOKUP(B358,BusECU!A:C,3,0)</f>
        <v>Brake System Module</v>
      </c>
      <c r="H358" s="17" t="s">
        <v>33</v>
      </c>
      <c r="I358" s="22" t="str">
        <f>VLOOKUP(J358,Formulas!$A$3:$C$10,3,FALSE)</f>
        <v>TBD5</v>
      </c>
      <c r="J358" s="50" t="s">
        <v>34</v>
      </c>
      <c r="K358" s="17" t="str">
        <f>VLOOKUP(J358,Formulas!$A$3:$B$10,2,FALSE)</f>
        <v xml:space="preserve">Red Warning EBS </v>
      </c>
    </row>
    <row r="359" spans="1:11">
      <c r="A359" s="91" t="str">
        <f>VLOOKUP(B359,BusECU!A:C,2,0)</f>
        <v>EBS</v>
      </c>
      <c r="B359" s="17" t="s">
        <v>376</v>
      </c>
      <c r="C359" s="17" t="s">
        <v>1035</v>
      </c>
      <c r="D359" s="17" t="s">
        <v>56</v>
      </c>
      <c r="E359" s="21" t="s">
        <v>1036</v>
      </c>
      <c r="F359" s="31" t="s">
        <v>1037</v>
      </c>
      <c r="G359" s="91" t="str">
        <f>VLOOKUP(B359,BusECU!A:C,3,0)</f>
        <v>Brake System Module</v>
      </c>
      <c r="H359" s="17" t="s">
        <v>33</v>
      </c>
      <c r="I359" s="22" t="str">
        <f>VLOOKUP(J359,Formulas!$A$3:$C$10,3,FALSE)</f>
        <v>TBD5</v>
      </c>
      <c r="J359" s="50" t="s">
        <v>34</v>
      </c>
      <c r="K359" s="17" t="str">
        <f>VLOOKUP(J359,Formulas!$A$3:$B$10,2,FALSE)</f>
        <v xml:space="preserve">Red Warning EBS </v>
      </c>
    </row>
    <row r="360" spans="1:11">
      <c r="A360" s="91" t="str">
        <f>VLOOKUP(B360,BusECU!A:C,2,0)</f>
        <v>EBS</v>
      </c>
      <c r="B360" s="17" t="s">
        <v>376</v>
      </c>
      <c r="C360" s="17" t="s">
        <v>1038</v>
      </c>
      <c r="D360" s="17" t="s">
        <v>56</v>
      </c>
      <c r="E360" s="21" t="s">
        <v>1039</v>
      </c>
      <c r="F360" s="31" t="s">
        <v>1040</v>
      </c>
      <c r="G360" s="91" t="str">
        <f>VLOOKUP(B360,BusECU!A:C,3,0)</f>
        <v>Brake System Module</v>
      </c>
      <c r="H360" s="17" t="s">
        <v>33</v>
      </c>
      <c r="I360" s="22" t="str">
        <f>VLOOKUP(J360,Formulas!$A$3:$C$10,3,FALSE)</f>
        <v>TBD5</v>
      </c>
      <c r="J360" s="50" t="s">
        <v>34</v>
      </c>
      <c r="K360" s="17" t="str">
        <f>VLOOKUP(J360,Formulas!$A$3:$B$10,2,FALSE)</f>
        <v xml:space="preserve">Red Warning EBS </v>
      </c>
    </row>
    <row r="361" spans="1:11">
      <c r="A361" s="91" t="str">
        <f>VLOOKUP(B361,BusECU!A:C,2,0)</f>
        <v>EBS</v>
      </c>
      <c r="B361" s="17" t="s">
        <v>376</v>
      </c>
      <c r="C361" s="17" t="s">
        <v>1041</v>
      </c>
      <c r="D361" s="17" t="s">
        <v>56</v>
      </c>
      <c r="E361" s="21" t="s">
        <v>1042</v>
      </c>
      <c r="F361" s="31" t="s">
        <v>1043</v>
      </c>
      <c r="G361" s="91" t="str">
        <f>VLOOKUP(B361,BusECU!A:C,3,0)</f>
        <v>Brake System Module</v>
      </c>
      <c r="H361" s="17" t="s">
        <v>33</v>
      </c>
      <c r="I361" s="22" t="str">
        <f>VLOOKUP(J361,Formulas!$A$3:$C$10,3,FALSE)</f>
        <v>TBD5</v>
      </c>
      <c r="J361" s="50" t="s">
        <v>34</v>
      </c>
      <c r="K361" s="17" t="str">
        <f>VLOOKUP(J361,Formulas!$A$3:$B$10,2,FALSE)</f>
        <v xml:space="preserve">Red Warning EBS </v>
      </c>
    </row>
    <row r="362" spans="1:11">
      <c r="A362" s="91" t="str">
        <f>VLOOKUP(B362,BusECU!A:C,2,0)</f>
        <v>EBS</v>
      </c>
      <c r="B362" s="17" t="s">
        <v>376</v>
      </c>
      <c r="C362" s="17" t="s">
        <v>1044</v>
      </c>
      <c r="D362" s="17" t="s">
        <v>56</v>
      </c>
      <c r="E362" s="21" t="s">
        <v>1045</v>
      </c>
      <c r="F362" s="31" t="s">
        <v>1046</v>
      </c>
      <c r="G362" s="91" t="str">
        <f>VLOOKUP(B362,BusECU!A:C,3,0)</f>
        <v>Brake System Module</v>
      </c>
      <c r="H362" s="17" t="s">
        <v>33</v>
      </c>
      <c r="I362" s="22" t="str">
        <f>VLOOKUP(J362,Formulas!$A$3:$C$10,3,FALSE)</f>
        <v>TBD5</v>
      </c>
      <c r="J362" s="50" t="s">
        <v>34</v>
      </c>
      <c r="K362" s="17" t="str">
        <f>VLOOKUP(J362,Formulas!$A$3:$B$10,2,FALSE)</f>
        <v xml:space="preserve">Red Warning EBS </v>
      </c>
    </row>
    <row r="363" spans="1:11">
      <c r="A363" s="91" t="str">
        <f>VLOOKUP(B363,BusECU!A:C,2,0)</f>
        <v>EBS</v>
      </c>
      <c r="B363" s="17" t="s">
        <v>376</v>
      </c>
      <c r="C363" s="17" t="s">
        <v>1047</v>
      </c>
      <c r="D363" s="17" t="s">
        <v>56</v>
      </c>
      <c r="E363" s="21" t="s">
        <v>1048</v>
      </c>
      <c r="F363" s="31" t="s">
        <v>1049</v>
      </c>
      <c r="G363" s="91" t="str">
        <f>VLOOKUP(B363,BusECU!A:C,3,0)</f>
        <v>Brake System Module</v>
      </c>
      <c r="H363" s="17" t="s">
        <v>33</v>
      </c>
      <c r="I363" s="22" t="str">
        <f>VLOOKUP(J363,Formulas!$A$3:$C$10,3,FALSE)</f>
        <v>TBD5</v>
      </c>
      <c r="J363" s="50" t="s">
        <v>34</v>
      </c>
      <c r="K363" s="17" t="str">
        <f>VLOOKUP(J363,Formulas!$A$3:$B$10,2,FALSE)</f>
        <v xml:space="preserve">Red Warning EBS </v>
      </c>
    </row>
    <row r="364" spans="1:11">
      <c r="A364" s="91" t="str">
        <f>VLOOKUP(B364,BusECU!A:C,2,0)</f>
        <v>EBS</v>
      </c>
      <c r="B364" s="17" t="s">
        <v>376</v>
      </c>
      <c r="C364" s="17" t="s">
        <v>1050</v>
      </c>
      <c r="D364" s="17" t="s">
        <v>56</v>
      </c>
      <c r="E364" s="21" t="s">
        <v>1051</v>
      </c>
      <c r="F364" s="31" t="s">
        <v>1052</v>
      </c>
      <c r="G364" s="91" t="str">
        <f>VLOOKUP(B364,BusECU!A:C,3,0)</f>
        <v>Brake System Module</v>
      </c>
      <c r="H364" s="17" t="s">
        <v>33</v>
      </c>
      <c r="I364" s="22" t="str">
        <f>VLOOKUP(J364,Formulas!$A$3:$C$10,3,FALSE)</f>
        <v>TBD5</v>
      </c>
      <c r="J364" s="50" t="s">
        <v>34</v>
      </c>
      <c r="K364" s="17" t="str">
        <f>VLOOKUP(J364,Formulas!$A$3:$B$10,2,FALSE)</f>
        <v xml:space="preserve">Red Warning EBS </v>
      </c>
    </row>
    <row r="365" spans="1:11">
      <c r="A365" s="91" t="str">
        <f>VLOOKUP(B365,BusECU!A:C,2,0)</f>
        <v>EBS</v>
      </c>
      <c r="B365" s="17" t="s">
        <v>376</v>
      </c>
      <c r="C365" s="17" t="s">
        <v>1053</v>
      </c>
      <c r="D365" s="17" t="s">
        <v>56</v>
      </c>
      <c r="E365" s="21" t="s">
        <v>1054</v>
      </c>
      <c r="F365" s="31" t="s">
        <v>1055</v>
      </c>
      <c r="G365" s="91" t="str">
        <f>VLOOKUP(B365,BusECU!A:C,3,0)</f>
        <v>Brake System Module</v>
      </c>
      <c r="H365" s="17" t="s">
        <v>33</v>
      </c>
      <c r="I365" s="22" t="str">
        <f>VLOOKUP(J365,Formulas!$A$3:$C$10,3,FALSE)</f>
        <v>TBD5</v>
      </c>
      <c r="J365" s="50" t="s">
        <v>34</v>
      </c>
      <c r="K365" s="17" t="str">
        <f>VLOOKUP(J365,Formulas!$A$3:$B$10,2,FALSE)</f>
        <v xml:space="preserve">Red Warning EBS </v>
      </c>
    </row>
    <row r="366" spans="1:11">
      <c r="A366" s="91" t="str">
        <f>VLOOKUP(B366,BusECU!A:C,2,0)</f>
        <v>EBS</v>
      </c>
      <c r="B366" s="17" t="s">
        <v>376</v>
      </c>
      <c r="C366" s="17" t="s">
        <v>1056</v>
      </c>
      <c r="D366" s="17" t="s">
        <v>56</v>
      </c>
      <c r="E366" s="21" t="s">
        <v>1057</v>
      </c>
      <c r="F366" s="31" t="s">
        <v>1058</v>
      </c>
      <c r="G366" s="91" t="str">
        <f>VLOOKUP(B366,BusECU!A:C,3,0)</f>
        <v>Brake System Module</v>
      </c>
      <c r="H366" s="17" t="s">
        <v>33</v>
      </c>
      <c r="I366" s="22" t="str">
        <f>VLOOKUP(J366,Formulas!$A$3:$C$10,3,FALSE)</f>
        <v>TBD5</v>
      </c>
      <c r="J366" s="50" t="s">
        <v>34</v>
      </c>
      <c r="K366" s="17" t="str">
        <f>VLOOKUP(J366,Formulas!$A$3:$B$10,2,FALSE)</f>
        <v xml:space="preserve">Red Warning EBS </v>
      </c>
    </row>
    <row r="367" spans="1:11">
      <c r="A367" s="91" t="str">
        <f>VLOOKUP(B367,BusECU!A:C,2,0)</f>
        <v>EBS</v>
      </c>
      <c r="B367" s="17" t="s">
        <v>376</v>
      </c>
      <c r="C367" s="17" t="s">
        <v>1059</v>
      </c>
      <c r="D367" s="17" t="s">
        <v>56</v>
      </c>
      <c r="E367" s="21" t="s">
        <v>1060</v>
      </c>
      <c r="F367" s="31" t="s">
        <v>1061</v>
      </c>
      <c r="G367" s="91" t="str">
        <f>VLOOKUP(B367,BusECU!A:C,3,0)</f>
        <v>Brake System Module</v>
      </c>
      <c r="H367" s="17" t="s">
        <v>33</v>
      </c>
      <c r="I367" s="22" t="str">
        <f>VLOOKUP(J367,Formulas!$A$3:$C$10,3,FALSE)</f>
        <v>TBD5</v>
      </c>
      <c r="J367" s="50" t="s">
        <v>34</v>
      </c>
      <c r="K367" s="17" t="str">
        <f>VLOOKUP(J367,Formulas!$A$3:$B$10,2,FALSE)</f>
        <v xml:space="preserve">Red Warning EBS </v>
      </c>
    </row>
    <row r="368" spans="1:11">
      <c r="A368" s="91" t="str">
        <f>VLOOKUP(B368,BusECU!A:C,2,0)</f>
        <v>EBS</v>
      </c>
      <c r="B368" s="17" t="s">
        <v>376</v>
      </c>
      <c r="C368" s="17" t="s">
        <v>1062</v>
      </c>
      <c r="D368" s="17" t="s">
        <v>56</v>
      </c>
      <c r="E368" s="21" t="s">
        <v>1063</v>
      </c>
      <c r="F368" s="31" t="s">
        <v>1064</v>
      </c>
      <c r="G368" s="91" t="str">
        <f>VLOOKUP(B368,BusECU!A:C,3,0)</f>
        <v>Brake System Module</v>
      </c>
      <c r="H368" s="17" t="s">
        <v>33</v>
      </c>
      <c r="I368" s="22" t="str">
        <f>VLOOKUP(J368,Formulas!$A$3:$C$10,3,FALSE)</f>
        <v>TBD5</v>
      </c>
      <c r="J368" s="50" t="s">
        <v>34</v>
      </c>
      <c r="K368" s="17" t="str">
        <f>VLOOKUP(J368,Formulas!$A$3:$B$10,2,FALSE)</f>
        <v xml:space="preserve">Red Warning EBS </v>
      </c>
    </row>
    <row r="369" spans="1:11">
      <c r="A369" s="91" t="str">
        <f>VLOOKUP(B369,BusECU!A:C,2,0)</f>
        <v>EBS</v>
      </c>
      <c r="B369" s="17" t="s">
        <v>376</v>
      </c>
      <c r="C369" s="17" t="s">
        <v>1065</v>
      </c>
      <c r="D369" s="17" t="s">
        <v>56</v>
      </c>
      <c r="E369" s="21" t="s">
        <v>1066</v>
      </c>
      <c r="F369" s="31" t="s">
        <v>1067</v>
      </c>
      <c r="G369" s="91" t="str">
        <f>VLOOKUP(B369,BusECU!A:C,3,0)</f>
        <v>Brake System Module</v>
      </c>
      <c r="H369" s="17" t="s">
        <v>33</v>
      </c>
      <c r="I369" s="22" t="str">
        <f>VLOOKUP(J369,Formulas!$A$3:$C$10,3,FALSE)</f>
        <v>TBD5</v>
      </c>
      <c r="J369" s="50" t="s">
        <v>34</v>
      </c>
      <c r="K369" s="17" t="str">
        <f>VLOOKUP(J369,Formulas!$A$3:$B$10,2,FALSE)</f>
        <v xml:space="preserve">Red Warning EBS </v>
      </c>
    </row>
    <row r="370" spans="1:11">
      <c r="A370" s="91" t="str">
        <f>VLOOKUP(B370,BusECU!A:C,2,0)</f>
        <v>EBS</v>
      </c>
      <c r="B370" s="17" t="s">
        <v>376</v>
      </c>
      <c r="C370" s="17" t="s">
        <v>1068</v>
      </c>
      <c r="D370" s="17" t="s">
        <v>56</v>
      </c>
      <c r="E370" s="21" t="s">
        <v>1069</v>
      </c>
      <c r="F370" s="31" t="s">
        <v>1070</v>
      </c>
      <c r="G370" s="91" t="str">
        <f>VLOOKUP(B370,BusECU!A:C,3,0)</f>
        <v>Brake System Module</v>
      </c>
      <c r="H370" s="17" t="s">
        <v>33</v>
      </c>
      <c r="I370" s="22" t="str">
        <f>VLOOKUP(J370,Formulas!$A$3:$C$10,3,FALSE)</f>
        <v>TBD5</v>
      </c>
      <c r="J370" s="50" t="s">
        <v>34</v>
      </c>
      <c r="K370" s="17" t="str">
        <f>VLOOKUP(J370,Formulas!$A$3:$B$10,2,FALSE)</f>
        <v xml:space="preserve">Red Warning EBS </v>
      </c>
    </row>
    <row r="371" spans="1:11">
      <c r="A371" s="91" t="str">
        <f>VLOOKUP(B371,BusECU!A:C,2,0)</f>
        <v>EBS</v>
      </c>
      <c r="B371" s="17" t="s">
        <v>376</v>
      </c>
      <c r="C371" s="17" t="s">
        <v>1071</v>
      </c>
      <c r="D371" s="17" t="s">
        <v>56</v>
      </c>
      <c r="E371" s="21" t="s">
        <v>1072</v>
      </c>
      <c r="F371" s="31" t="s">
        <v>1073</v>
      </c>
      <c r="G371" s="91" t="str">
        <f>VLOOKUP(B371,BusECU!A:C,3,0)</f>
        <v>Brake System Module</v>
      </c>
      <c r="H371" s="17" t="s">
        <v>33</v>
      </c>
      <c r="I371" s="22" t="str">
        <f>VLOOKUP(J371,Formulas!$A$3:$C$10,3,FALSE)</f>
        <v>TBD5</v>
      </c>
      <c r="J371" s="50" t="s">
        <v>34</v>
      </c>
      <c r="K371" s="17" t="str">
        <f>VLOOKUP(J371,Formulas!$A$3:$B$10,2,FALSE)</f>
        <v xml:space="preserve">Red Warning EBS </v>
      </c>
    </row>
    <row r="372" spans="1:11">
      <c r="A372" s="91" t="str">
        <f>VLOOKUP(B372,BusECU!A:C,2,0)</f>
        <v>EBS</v>
      </c>
      <c r="B372" s="17" t="s">
        <v>376</v>
      </c>
      <c r="C372" s="17" t="s">
        <v>1074</v>
      </c>
      <c r="D372" s="17" t="s">
        <v>56</v>
      </c>
      <c r="E372" s="21" t="s">
        <v>1075</v>
      </c>
      <c r="F372" s="31" t="s">
        <v>1076</v>
      </c>
      <c r="G372" s="91" t="str">
        <f>VLOOKUP(B372,BusECU!A:C,3,0)</f>
        <v>Brake System Module</v>
      </c>
      <c r="H372" s="17" t="s">
        <v>33</v>
      </c>
      <c r="I372" s="22" t="str">
        <f>VLOOKUP(J372,Formulas!$A$3:$C$10,3,FALSE)</f>
        <v>TBD5</v>
      </c>
      <c r="J372" s="50" t="s">
        <v>34</v>
      </c>
      <c r="K372" s="17" t="str">
        <f>VLOOKUP(J372,Formulas!$A$3:$B$10,2,FALSE)</f>
        <v xml:space="preserve">Red Warning EBS </v>
      </c>
    </row>
    <row r="373" spans="1:11">
      <c r="A373" s="91" t="str">
        <f>VLOOKUP(B373,BusECU!A:C,2,0)</f>
        <v>EBS</v>
      </c>
      <c r="B373" s="17" t="s">
        <v>376</v>
      </c>
      <c r="C373" s="17" t="s">
        <v>1077</v>
      </c>
      <c r="D373" s="17" t="s">
        <v>56</v>
      </c>
      <c r="E373" s="21" t="s">
        <v>1078</v>
      </c>
      <c r="F373" s="31" t="s">
        <v>1079</v>
      </c>
      <c r="G373" s="91" t="str">
        <f>VLOOKUP(B373,BusECU!A:C,3,0)</f>
        <v>Brake System Module</v>
      </c>
      <c r="H373" s="17" t="s">
        <v>33</v>
      </c>
      <c r="I373" s="22" t="str">
        <f>VLOOKUP(J373,Formulas!$A$3:$C$10,3,FALSE)</f>
        <v>TBD5</v>
      </c>
      <c r="J373" s="50" t="s">
        <v>34</v>
      </c>
      <c r="K373" s="17" t="str">
        <f>VLOOKUP(J373,Formulas!$A$3:$B$10,2,FALSE)</f>
        <v xml:space="preserve">Red Warning EBS </v>
      </c>
    </row>
    <row r="374" spans="1:11">
      <c r="A374" s="91" t="str">
        <f>VLOOKUP(B374,BusECU!A:C,2,0)</f>
        <v>EBS</v>
      </c>
      <c r="B374" s="17" t="s">
        <v>376</v>
      </c>
      <c r="C374" s="17" t="s">
        <v>1080</v>
      </c>
      <c r="D374" s="17" t="s">
        <v>56</v>
      </c>
      <c r="E374" s="21" t="s">
        <v>1081</v>
      </c>
      <c r="F374" s="31" t="s">
        <v>1082</v>
      </c>
      <c r="G374" s="91" t="str">
        <f>VLOOKUP(B374,BusECU!A:C,3,0)</f>
        <v>Brake System Module</v>
      </c>
      <c r="H374" s="17" t="s">
        <v>33</v>
      </c>
      <c r="I374" s="22" t="str">
        <f>VLOOKUP(J374,Formulas!$A$3:$C$10,3,FALSE)</f>
        <v>TBD5</v>
      </c>
      <c r="J374" s="50" t="s">
        <v>34</v>
      </c>
      <c r="K374" s="17" t="str">
        <f>VLOOKUP(J374,Formulas!$A$3:$B$10,2,FALSE)</f>
        <v xml:space="preserve">Red Warning EBS </v>
      </c>
    </row>
    <row r="375" spans="1:11">
      <c r="A375" s="91" t="str">
        <f>VLOOKUP(B375,BusECU!A:C,2,0)</f>
        <v>EBS</v>
      </c>
      <c r="B375" s="17" t="s">
        <v>376</v>
      </c>
      <c r="C375" s="17" t="s">
        <v>1083</v>
      </c>
      <c r="D375" s="17" t="s">
        <v>56</v>
      </c>
      <c r="E375" s="21" t="s">
        <v>1084</v>
      </c>
      <c r="F375" s="31" t="s">
        <v>1085</v>
      </c>
      <c r="G375" s="91" t="str">
        <f>VLOOKUP(B375,BusECU!A:C,3,0)</f>
        <v>Brake System Module</v>
      </c>
      <c r="H375" s="17" t="s">
        <v>33</v>
      </c>
      <c r="I375" s="22" t="str">
        <f>VLOOKUP(J375,Formulas!$A$3:$C$10,3,FALSE)</f>
        <v>TBD5</v>
      </c>
      <c r="J375" s="50" t="s">
        <v>34</v>
      </c>
      <c r="K375" s="17" t="str">
        <f>VLOOKUP(J375,Formulas!$A$3:$B$10,2,FALSE)</f>
        <v xml:space="preserve">Red Warning EBS </v>
      </c>
    </row>
    <row r="376" spans="1:11">
      <c r="A376" s="91" t="str">
        <f>VLOOKUP(B376,BusECU!A:C,2,0)</f>
        <v>EBS</v>
      </c>
      <c r="B376" s="17" t="s">
        <v>376</v>
      </c>
      <c r="C376" s="17" t="s">
        <v>1086</v>
      </c>
      <c r="D376" s="17" t="s">
        <v>56</v>
      </c>
      <c r="E376" s="21" t="s">
        <v>1087</v>
      </c>
      <c r="F376" s="31" t="s">
        <v>1088</v>
      </c>
      <c r="G376" s="91" t="str">
        <f>VLOOKUP(B376,BusECU!A:C,3,0)</f>
        <v>Brake System Module</v>
      </c>
      <c r="H376" s="17" t="s">
        <v>33</v>
      </c>
      <c r="I376" s="22" t="str">
        <f>VLOOKUP(J376,Formulas!$A$3:$C$10,3,FALSE)</f>
        <v>TBD5</v>
      </c>
      <c r="J376" s="50" t="s">
        <v>34</v>
      </c>
      <c r="K376" s="17" t="str">
        <f>VLOOKUP(J376,Formulas!$A$3:$B$10,2,FALSE)</f>
        <v xml:space="preserve">Red Warning EBS </v>
      </c>
    </row>
    <row r="377" spans="1:11">
      <c r="A377" s="91" t="str">
        <f>VLOOKUP(B377,BusECU!A:C,2,0)</f>
        <v>EBS</v>
      </c>
      <c r="B377" s="17" t="s">
        <v>376</v>
      </c>
      <c r="C377" s="17" t="s">
        <v>1089</v>
      </c>
      <c r="D377" s="17" t="s">
        <v>56</v>
      </c>
      <c r="E377" s="21" t="s">
        <v>1090</v>
      </c>
      <c r="F377" s="31" t="s">
        <v>1091</v>
      </c>
      <c r="G377" s="91" t="str">
        <f>VLOOKUP(B377,BusECU!A:C,3,0)</f>
        <v>Brake System Module</v>
      </c>
      <c r="H377" s="17" t="s">
        <v>33</v>
      </c>
      <c r="I377" s="22" t="str">
        <f>VLOOKUP(J377,Formulas!$A$3:$C$10,3,FALSE)</f>
        <v>TBD5</v>
      </c>
      <c r="J377" s="50" t="s">
        <v>34</v>
      </c>
      <c r="K377" s="17" t="str">
        <f>VLOOKUP(J377,Formulas!$A$3:$B$10,2,FALSE)</f>
        <v xml:space="preserve">Red Warning EBS </v>
      </c>
    </row>
    <row r="378" spans="1:11">
      <c r="A378" s="91" t="str">
        <f>VLOOKUP(B378,BusECU!A:C,2,0)</f>
        <v>EBS</v>
      </c>
      <c r="B378" s="17" t="s">
        <v>376</v>
      </c>
      <c r="C378" s="17" t="s">
        <v>1092</v>
      </c>
      <c r="D378" s="17" t="s">
        <v>56</v>
      </c>
      <c r="E378" s="21" t="s">
        <v>1093</v>
      </c>
      <c r="F378" s="31" t="s">
        <v>1094</v>
      </c>
      <c r="G378" s="91" t="str">
        <f>VLOOKUP(B378,BusECU!A:C,3,0)</f>
        <v>Brake System Module</v>
      </c>
      <c r="H378" s="17" t="s">
        <v>33</v>
      </c>
      <c r="I378" s="22" t="str">
        <f>VLOOKUP(J378,Formulas!$A$3:$C$10,3,FALSE)</f>
        <v>TBD5</v>
      </c>
      <c r="J378" s="50" t="s">
        <v>34</v>
      </c>
      <c r="K378" s="17" t="str">
        <f>VLOOKUP(J378,Formulas!$A$3:$B$10,2,FALSE)</f>
        <v xml:space="preserve">Red Warning EBS </v>
      </c>
    </row>
    <row r="379" spans="1:11">
      <c r="A379" s="91" t="str">
        <f>VLOOKUP(B379,BusECU!A:C,2,0)</f>
        <v>EBS</v>
      </c>
      <c r="B379" s="17" t="s">
        <v>376</v>
      </c>
      <c r="C379" s="17" t="s">
        <v>1095</v>
      </c>
      <c r="D379" s="17" t="s">
        <v>56</v>
      </c>
      <c r="E379" s="21" t="s">
        <v>1096</v>
      </c>
      <c r="F379" s="31" t="s">
        <v>1097</v>
      </c>
      <c r="G379" s="91" t="str">
        <f>VLOOKUP(B379,BusECU!A:C,3,0)</f>
        <v>Brake System Module</v>
      </c>
      <c r="H379" s="17" t="s">
        <v>33</v>
      </c>
      <c r="I379" s="22" t="str">
        <f>VLOOKUP(J379,Formulas!$A$3:$C$10,3,FALSE)</f>
        <v>TBD5</v>
      </c>
      <c r="J379" s="50" t="s">
        <v>34</v>
      </c>
      <c r="K379" s="17" t="str">
        <f>VLOOKUP(J379,Formulas!$A$3:$B$10,2,FALSE)</f>
        <v xml:space="preserve">Red Warning EBS </v>
      </c>
    </row>
    <row r="380" spans="1:11">
      <c r="A380" s="91" t="str">
        <f>VLOOKUP(B380,BusECU!A:C,2,0)</f>
        <v>EBS</v>
      </c>
      <c r="B380" s="17" t="s">
        <v>376</v>
      </c>
      <c r="C380" s="17" t="s">
        <v>1098</v>
      </c>
      <c r="D380" s="17" t="s">
        <v>56</v>
      </c>
      <c r="E380" s="21" t="s">
        <v>1099</v>
      </c>
      <c r="F380" s="31" t="s">
        <v>1100</v>
      </c>
      <c r="G380" s="91" t="str">
        <f>VLOOKUP(B380,BusECU!A:C,3,0)</f>
        <v>Brake System Module</v>
      </c>
      <c r="H380" s="17" t="s">
        <v>33</v>
      </c>
      <c r="I380" s="22" t="str">
        <f>VLOOKUP(J380,Formulas!$A$3:$C$10,3,FALSE)</f>
        <v>TBD5</v>
      </c>
      <c r="J380" s="50" t="s">
        <v>34</v>
      </c>
      <c r="K380" s="17" t="str">
        <f>VLOOKUP(J380,Formulas!$A$3:$B$10,2,FALSE)</f>
        <v xml:space="preserve">Red Warning EBS </v>
      </c>
    </row>
    <row r="381" spans="1:11">
      <c r="A381" s="91" t="str">
        <f>VLOOKUP(B381,BusECU!A:C,2,0)</f>
        <v>EBS</v>
      </c>
      <c r="B381" s="17" t="s">
        <v>376</v>
      </c>
      <c r="C381" s="17" t="s">
        <v>1101</v>
      </c>
      <c r="D381" s="17" t="s">
        <v>56</v>
      </c>
      <c r="E381" s="21" t="s">
        <v>1102</v>
      </c>
      <c r="F381" s="31" t="s">
        <v>1103</v>
      </c>
      <c r="G381" s="91" t="str">
        <f>VLOOKUP(B381,BusECU!A:C,3,0)</f>
        <v>Brake System Module</v>
      </c>
      <c r="H381" s="17" t="s">
        <v>33</v>
      </c>
      <c r="I381" s="22" t="str">
        <f>VLOOKUP(J381,Formulas!$A$3:$C$10,3,FALSE)</f>
        <v>TBD5</v>
      </c>
      <c r="J381" s="50" t="s">
        <v>34</v>
      </c>
      <c r="K381" s="17" t="str">
        <f>VLOOKUP(J381,Formulas!$A$3:$B$10,2,FALSE)</f>
        <v xml:space="preserve">Red Warning EBS </v>
      </c>
    </row>
    <row r="382" spans="1:11">
      <c r="A382" s="91" t="str">
        <f>VLOOKUP(B382,BusECU!A:C,2,0)</f>
        <v>EBS</v>
      </c>
      <c r="B382" s="17" t="s">
        <v>376</v>
      </c>
      <c r="C382" s="17" t="s">
        <v>1104</v>
      </c>
      <c r="D382" s="17" t="s">
        <v>56</v>
      </c>
      <c r="E382" s="21" t="s">
        <v>1105</v>
      </c>
      <c r="F382" s="31" t="s">
        <v>1106</v>
      </c>
      <c r="G382" s="91" t="str">
        <f>VLOOKUP(B382,BusECU!A:C,3,0)</f>
        <v>Brake System Module</v>
      </c>
      <c r="H382" s="17" t="s">
        <v>33</v>
      </c>
      <c r="I382" s="22" t="str">
        <f>VLOOKUP(J382,Formulas!$A$3:$C$10,3,FALSE)</f>
        <v>TBD5</v>
      </c>
      <c r="J382" s="50" t="s">
        <v>34</v>
      </c>
      <c r="K382" s="17" t="str">
        <f>VLOOKUP(J382,Formulas!$A$3:$B$10,2,FALSE)</f>
        <v xml:space="preserve">Red Warning EBS </v>
      </c>
    </row>
    <row r="383" spans="1:11">
      <c r="A383" s="91" t="str">
        <f>VLOOKUP(B383,BusECU!A:C,2,0)</f>
        <v>EBS</v>
      </c>
      <c r="B383" s="17" t="s">
        <v>376</v>
      </c>
      <c r="C383" s="17" t="s">
        <v>1107</v>
      </c>
      <c r="D383" s="17" t="s">
        <v>56</v>
      </c>
      <c r="E383" s="21" t="s">
        <v>1108</v>
      </c>
      <c r="F383" s="31" t="s">
        <v>1109</v>
      </c>
      <c r="G383" s="91" t="str">
        <f>VLOOKUP(B383,BusECU!A:C,3,0)</f>
        <v>Brake System Module</v>
      </c>
      <c r="H383" s="17" t="s">
        <v>33</v>
      </c>
      <c r="I383" s="22" t="str">
        <f>VLOOKUP(J383,Formulas!$A$3:$C$10,3,FALSE)</f>
        <v>TBD5</v>
      </c>
      <c r="J383" s="50" t="s">
        <v>34</v>
      </c>
      <c r="K383" s="17" t="str">
        <f>VLOOKUP(J383,Formulas!$A$3:$B$10,2,FALSE)</f>
        <v xml:space="preserve">Red Warning EBS </v>
      </c>
    </row>
    <row r="384" spans="1:11">
      <c r="A384" s="91" t="str">
        <f>VLOOKUP(B384,BusECU!A:C,2,0)</f>
        <v>EBS</v>
      </c>
      <c r="B384" s="17" t="s">
        <v>376</v>
      </c>
      <c r="C384" s="17" t="s">
        <v>1110</v>
      </c>
      <c r="D384" s="17" t="s">
        <v>56</v>
      </c>
      <c r="E384" s="21" t="s">
        <v>1111</v>
      </c>
      <c r="F384" s="31" t="s">
        <v>1112</v>
      </c>
      <c r="G384" s="91" t="str">
        <f>VLOOKUP(B384,BusECU!A:C,3,0)</f>
        <v>Brake System Module</v>
      </c>
      <c r="H384" s="17" t="s">
        <v>33</v>
      </c>
      <c r="I384" s="22" t="str">
        <f>VLOOKUP(J384,Formulas!$A$3:$C$10,3,FALSE)</f>
        <v>TBD5</v>
      </c>
      <c r="J384" s="50" t="s">
        <v>34</v>
      </c>
      <c r="K384" s="17" t="str">
        <f>VLOOKUP(J384,Formulas!$A$3:$B$10,2,FALSE)</f>
        <v xml:space="preserve">Red Warning EBS </v>
      </c>
    </row>
    <row r="385" spans="1:11">
      <c r="A385" s="91" t="str">
        <f>VLOOKUP(B385,BusECU!A:C,2,0)</f>
        <v>EBS</v>
      </c>
      <c r="B385" s="17" t="s">
        <v>376</v>
      </c>
      <c r="C385" s="17" t="s">
        <v>1113</v>
      </c>
      <c r="D385" s="17" t="s">
        <v>56</v>
      </c>
      <c r="E385" s="21" t="s">
        <v>1114</v>
      </c>
      <c r="F385" s="31" t="s">
        <v>1115</v>
      </c>
      <c r="G385" s="91" t="str">
        <f>VLOOKUP(B385,BusECU!A:C,3,0)</f>
        <v>Brake System Module</v>
      </c>
      <c r="H385" s="17" t="s">
        <v>33</v>
      </c>
      <c r="I385" s="22" t="str">
        <f>VLOOKUP(J385,Formulas!$A$3:$C$10,3,FALSE)</f>
        <v>TBD5</v>
      </c>
      <c r="J385" s="50" t="s">
        <v>34</v>
      </c>
      <c r="K385" s="17" t="str">
        <f>VLOOKUP(J385,Formulas!$A$3:$B$10,2,FALSE)</f>
        <v xml:space="preserve">Red Warning EBS </v>
      </c>
    </row>
    <row r="386" spans="1:11">
      <c r="A386" s="91" t="str">
        <f>VLOOKUP(B386,BusECU!A:C,2,0)</f>
        <v>EBS</v>
      </c>
      <c r="B386" s="17" t="s">
        <v>376</v>
      </c>
      <c r="C386" s="17" t="s">
        <v>1116</v>
      </c>
      <c r="D386" s="17" t="s">
        <v>56</v>
      </c>
      <c r="E386" s="21" t="s">
        <v>1117</v>
      </c>
      <c r="F386" s="31" t="s">
        <v>1118</v>
      </c>
      <c r="G386" s="91" t="str">
        <f>VLOOKUP(B386,BusECU!A:C,3,0)</f>
        <v>Brake System Module</v>
      </c>
      <c r="H386" s="17" t="s">
        <v>33</v>
      </c>
      <c r="I386" s="22" t="str">
        <f>VLOOKUP(J386,Formulas!$A$3:$C$10,3,FALSE)</f>
        <v>TBD5</v>
      </c>
      <c r="J386" s="50" t="s">
        <v>34</v>
      </c>
      <c r="K386" s="17" t="str">
        <f>VLOOKUP(J386,Formulas!$A$3:$B$10,2,FALSE)</f>
        <v xml:space="preserve">Red Warning EBS </v>
      </c>
    </row>
    <row r="387" spans="1:11">
      <c r="A387" s="91" t="str">
        <f>VLOOKUP(B387,BusECU!A:C,2,0)</f>
        <v>EBS</v>
      </c>
      <c r="B387" s="17" t="s">
        <v>376</v>
      </c>
      <c r="C387" s="17" t="s">
        <v>1119</v>
      </c>
      <c r="D387" s="17" t="s">
        <v>56</v>
      </c>
      <c r="E387" s="21" t="s">
        <v>1120</v>
      </c>
      <c r="F387" s="31" t="s">
        <v>1121</v>
      </c>
      <c r="G387" s="91" t="str">
        <f>VLOOKUP(B387,BusECU!A:C,3,0)</f>
        <v>Brake System Module</v>
      </c>
      <c r="H387" s="17" t="s">
        <v>33</v>
      </c>
      <c r="I387" s="22" t="str">
        <f>VLOOKUP(J387,Formulas!$A$3:$C$10,3,FALSE)</f>
        <v>TBD5</v>
      </c>
      <c r="J387" s="50" t="s">
        <v>34</v>
      </c>
      <c r="K387" s="17" t="str">
        <f>VLOOKUP(J387,Formulas!$A$3:$B$10,2,FALSE)</f>
        <v xml:space="preserve">Red Warning EBS </v>
      </c>
    </row>
    <row r="388" spans="1:11">
      <c r="A388" s="91" t="str">
        <f>VLOOKUP(B388,BusECU!A:C,2,0)</f>
        <v>EBS</v>
      </c>
      <c r="B388" s="17" t="s">
        <v>376</v>
      </c>
      <c r="C388" s="17" t="s">
        <v>1122</v>
      </c>
      <c r="D388" s="17" t="s">
        <v>56</v>
      </c>
      <c r="E388" s="21" t="s">
        <v>1123</v>
      </c>
      <c r="F388" s="31" t="s">
        <v>1124</v>
      </c>
      <c r="G388" s="91" t="str">
        <f>VLOOKUP(B388,BusECU!A:C,3,0)</f>
        <v>Brake System Module</v>
      </c>
      <c r="H388" s="17" t="s">
        <v>33</v>
      </c>
      <c r="I388" s="22" t="str">
        <f>VLOOKUP(J388,Formulas!$A$3:$C$10,3,FALSE)</f>
        <v>TBD5</v>
      </c>
      <c r="J388" s="50" t="s">
        <v>34</v>
      </c>
      <c r="K388" s="17" t="str">
        <f>VLOOKUP(J388,Formulas!$A$3:$B$10,2,FALSE)</f>
        <v xml:space="preserve">Red Warning EBS </v>
      </c>
    </row>
    <row r="389" spans="1:11">
      <c r="A389" s="91" t="str">
        <f>VLOOKUP(B389,BusECU!A:C,2,0)</f>
        <v>EBS</v>
      </c>
      <c r="B389" s="17" t="s">
        <v>376</v>
      </c>
      <c r="C389" s="17" t="s">
        <v>1125</v>
      </c>
      <c r="D389" s="17" t="s">
        <v>56</v>
      </c>
      <c r="E389" s="21" t="s">
        <v>1126</v>
      </c>
      <c r="F389" s="31" t="s">
        <v>1127</v>
      </c>
      <c r="G389" s="91" t="str">
        <f>VLOOKUP(B389,BusECU!A:C,3,0)</f>
        <v>Brake System Module</v>
      </c>
      <c r="H389" s="17" t="s">
        <v>33</v>
      </c>
      <c r="I389" s="22" t="str">
        <f>VLOOKUP(J389,Formulas!$A$3:$C$10,3,FALSE)</f>
        <v>TBD5</v>
      </c>
      <c r="J389" s="50" t="s">
        <v>34</v>
      </c>
      <c r="K389" s="17" t="str">
        <f>VLOOKUP(J389,Formulas!$A$3:$B$10,2,FALSE)</f>
        <v xml:space="preserve">Red Warning EBS </v>
      </c>
    </row>
    <row r="390" spans="1:11">
      <c r="A390" s="91" t="str">
        <f>VLOOKUP(B390,BusECU!A:C,2,0)</f>
        <v>EBS</v>
      </c>
      <c r="B390" s="17" t="s">
        <v>376</v>
      </c>
      <c r="C390" s="17" t="s">
        <v>1128</v>
      </c>
      <c r="D390" s="17" t="s">
        <v>56</v>
      </c>
      <c r="E390" s="21" t="s">
        <v>1129</v>
      </c>
      <c r="F390" s="31" t="s">
        <v>1130</v>
      </c>
      <c r="G390" s="91" t="str">
        <f>VLOOKUP(B390,BusECU!A:C,3,0)</f>
        <v>Brake System Module</v>
      </c>
      <c r="H390" s="17" t="s">
        <v>33</v>
      </c>
      <c r="I390" s="22" t="str">
        <f>VLOOKUP(J390,Formulas!$A$3:$C$10,3,FALSE)</f>
        <v>TBD5</v>
      </c>
      <c r="J390" s="50" t="s">
        <v>34</v>
      </c>
      <c r="K390" s="17" t="str">
        <f>VLOOKUP(J390,Formulas!$A$3:$B$10,2,FALSE)</f>
        <v xml:space="preserve">Red Warning EBS </v>
      </c>
    </row>
    <row r="391" spans="1:11">
      <c r="A391" s="91" t="str">
        <f>VLOOKUP(B391,BusECU!A:C,2,0)</f>
        <v>EBS</v>
      </c>
      <c r="B391" s="17" t="s">
        <v>376</v>
      </c>
      <c r="C391" s="17" t="s">
        <v>1131</v>
      </c>
      <c r="D391" s="17" t="s">
        <v>56</v>
      </c>
      <c r="E391" s="21" t="s">
        <v>1132</v>
      </c>
      <c r="F391" s="31" t="s">
        <v>1133</v>
      </c>
      <c r="G391" s="91" t="str">
        <f>VLOOKUP(B391,BusECU!A:C,3,0)</f>
        <v>Brake System Module</v>
      </c>
      <c r="H391" s="17" t="s">
        <v>33</v>
      </c>
      <c r="I391" s="22" t="str">
        <f>VLOOKUP(J391,Formulas!$A$3:$C$10,3,FALSE)</f>
        <v>TBD5</v>
      </c>
      <c r="J391" s="50" t="s">
        <v>34</v>
      </c>
      <c r="K391" s="17" t="str">
        <f>VLOOKUP(J391,Formulas!$A$3:$B$10,2,FALSE)</f>
        <v xml:space="preserve">Red Warning EBS </v>
      </c>
    </row>
    <row r="392" spans="1:11">
      <c r="A392" s="91" t="str">
        <f>VLOOKUP(B392,BusECU!A:C,2,0)</f>
        <v>EBS</v>
      </c>
      <c r="B392" s="17" t="s">
        <v>376</v>
      </c>
      <c r="C392" s="17" t="s">
        <v>1134</v>
      </c>
      <c r="D392" s="17" t="s">
        <v>56</v>
      </c>
      <c r="E392" s="21" t="s">
        <v>1135</v>
      </c>
      <c r="F392" s="31" t="s">
        <v>1136</v>
      </c>
      <c r="G392" s="91" t="str">
        <f>VLOOKUP(B392,BusECU!A:C,3,0)</f>
        <v>Brake System Module</v>
      </c>
      <c r="H392" s="17" t="s">
        <v>33</v>
      </c>
      <c r="I392" s="22" t="str">
        <f>VLOOKUP(J392,Formulas!$A$3:$C$10,3,FALSE)</f>
        <v>TBD5</v>
      </c>
      <c r="J392" s="50" t="s">
        <v>34</v>
      </c>
      <c r="K392" s="17" t="str">
        <f>VLOOKUP(J392,Formulas!$A$3:$B$10,2,FALSE)</f>
        <v xml:space="preserve">Red Warning EBS </v>
      </c>
    </row>
    <row r="393" spans="1:11">
      <c r="A393" s="91" t="str">
        <f>VLOOKUP(B393,BusECU!A:C,2,0)</f>
        <v>EBS</v>
      </c>
      <c r="B393" s="17" t="s">
        <v>376</v>
      </c>
      <c r="C393" s="17" t="s">
        <v>1137</v>
      </c>
      <c r="D393" s="17" t="s">
        <v>56</v>
      </c>
      <c r="E393" s="21" t="s">
        <v>1138</v>
      </c>
      <c r="F393" s="31" t="s">
        <v>1139</v>
      </c>
      <c r="G393" s="91" t="str">
        <f>VLOOKUP(B393,BusECU!A:C,3,0)</f>
        <v>Brake System Module</v>
      </c>
      <c r="H393" s="17" t="s">
        <v>33</v>
      </c>
      <c r="I393" s="22" t="str">
        <f>VLOOKUP(J393,Formulas!$A$3:$C$10,3,FALSE)</f>
        <v>TBD5</v>
      </c>
      <c r="J393" s="50" t="s">
        <v>34</v>
      </c>
      <c r="K393" s="17" t="str">
        <f>VLOOKUP(J393,Formulas!$A$3:$B$10,2,FALSE)</f>
        <v xml:space="preserve">Red Warning EBS </v>
      </c>
    </row>
    <row r="394" spans="1:11">
      <c r="A394" s="91" t="str">
        <f>VLOOKUP(B394,BusECU!A:C,2,0)</f>
        <v>EBS</v>
      </c>
      <c r="B394" s="17" t="s">
        <v>376</v>
      </c>
      <c r="C394" s="17" t="s">
        <v>1140</v>
      </c>
      <c r="D394" s="17" t="s">
        <v>56</v>
      </c>
      <c r="E394" s="21" t="s">
        <v>1141</v>
      </c>
      <c r="F394" s="31" t="s">
        <v>1142</v>
      </c>
      <c r="G394" s="91" t="str">
        <f>VLOOKUP(B394,BusECU!A:C,3,0)</f>
        <v>Brake System Module</v>
      </c>
      <c r="H394" s="17" t="s">
        <v>33</v>
      </c>
      <c r="I394" s="22" t="str">
        <f>VLOOKUP(J394,Formulas!$A$3:$C$10,3,FALSE)</f>
        <v>TBD5</v>
      </c>
      <c r="J394" s="50" t="s">
        <v>34</v>
      </c>
      <c r="K394" s="17" t="str">
        <f>VLOOKUP(J394,Formulas!$A$3:$B$10,2,FALSE)</f>
        <v xml:space="preserve">Red Warning EBS </v>
      </c>
    </row>
    <row r="395" spans="1:11">
      <c r="A395" s="91" t="str">
        <f>VLOOKUP(B395,BusECU!A:C,2,0)</f>
        <v>EBS</v>
      </c>
      <c r="B395" s="17" t="s">
        <v>376</v>
      </c>
      <c r="C395" s="17" t="s">
        <v>1143</v>
      </c>
      <c r="D395" s="17" t="s">
        <v>56</v>
      </c>
      <c r="E395" s="21" t="s">
        <v>1144</v>
      </c>
      <c r="F395" s="31" t="s">
        <v>1145</v>
      </c>
      <c r="G395" s="91" t="str">
        <f>VLOOKUP(B395,BusECU!A:C,3,0)</f>
        <v>Brake System Module</v>
      </c>
      <c r="H395" s="17" t="s">
        <v>33</v>
      </c>
      <c r="I395" s="22" t="str">
        <f>VLOOKUP(J395,Formulas!$A$3:$C$10,3,FALSE)</f>
        <v>TBD5</v>
      </c>
      <c r="J395" s="50" t="s">
        <v>34</v>
      </c>
      <c r="K395" s="17" t="str">
        <f>VLOOKUP(J395,Formulas!$A$3:$B$10,2,FALSE)</f>
        <v xml:space="preserve">Red Warning EBS </v>
      </c>
    </row>
    <row r="396" spans="1:11">
      <c r="A396" s="91" t="str">
        <f>VLOOKUP(B396,BusECU!A:C,2,0)</f>
        <v>EBS</v>
      </c>
      <c r="B396" s="17" t="s">
        <v>376</v>
      </c>
      <c r="C396" s="17" t="s">
        <v>1146</v>
      </c>
      <c r="D396" s="17" t="s">
        <v>56</v>
      </c>
      <c r="E396" s="21" t="s">
        <v>1147</v>
      </c>
      <c r="F396" s="31" t="s">
        <v>1148</v>
      </c>
      <c r="G396" s="91" t="str">
        <f>VLOOKUP(B396,BusECU!A:C,3,0)</f>
        <v>Brake System Module</v>
      </c>
      <c r="H396" s="17" t="s">
        <v>33</v>
      </c>
      <c r="I396" s="22" t="str">
        <f>VLOOKUP(J396,Formulas!$A$3:$C$10,3,FALSE)</f>
        <v>TBD5</v>
      </c>
      <c r="J396" s="50" t="s">
        <v>34</v>
      </c>
      <c r="K396" s="17" t="str">
        <f>VLOOKUP(J396,Formulas!$A$3:$B$10,2,FALSE)</f>
        <v xml:space="preserve">Red Warning EBS </v>
      </c>
    </row>
    <row r="397" spans="1:11">
      <c r="A397" s="91" t="str">
        <f>VLOOKUP(B397,BusECU!A:C,2,0)</f>
        <v>EBS</v>
      </c>
      <c r="B397" s="17" t="s">
        <v>376</v>
      </c>
      <c r="C397" s="17" t="s">
        <v>1149</v>
      </c>
      <c r="D397" s="17" t="s">
        <v>56</v>
      </c>
      <c r="E397" s="21" t="s">
        <v>1150</v>
      </c>
      <c r="F397" s="31" t="s">
        <v>1151</v>
      </c>
      <c r="G397" s="91" t="str">
        <f>VLOOKUP(B397,BusECU!A:C,3,0)</f>
        <v>Brake System Module</v>
      </c>
      <c r="H397" s="17" t="s">
        <v>33</v>
      </c>
      <c r="I397" s="22" t="str">
        <f>VLOOKUP(J397,Formulas!$A$3:$C$10,3,FALSE)</f>
        <v>TBD5</v>
      </c>
      <c r="J397" s="50" t="s">
        <v>34</v>
      </c>
      <c r="K397" s="17" t="str">
        <f>VLOOKUP(J397,Formulas!$A$3:$B$10,2,FALSE)</f>
        <v xml:space="preserve">Red Warning EBS </v>
      </c>
    </row>
    <row r="398" spans="1:11">
      <c r="A398" s="91" t="str">
        <f>VLOOKUP(B398,BusECU!A:C,2,0)</f>
        <v>EBS</v>
      </c>
      <c r="B398" s="17" t="s">
        <v>376</v>
      </c>
      <c r="C398" s="17" t="s">
        <v>1152</v>
      </c>
      <c r="D398" s="17" t="s">
        <v>56</v>
      </c>
      <c r="E398" s="21" t="s">
        <v>1153</v>
      </c>
      <c r="F398" s="31" t="s">
        <v>1154</v>
      </c>
      <c r="G398" s="91" t="str">
        <f>VLOOKUP(B398,BusECU!A:C,3,0)</f>
        <v>Brake System Module</v>
      </c>
      <c r="H398" s="17" t="s">
        <v>33</v>
      </c>
      <c r="I398" s="22" t="str">
        <f>VLOOKUP(J398,Formulas!$A$3:$C$10,3,FALSE)</f>
        <v>TBD5</v>
      </c>
      <c r="J398" s="50" t="s">
        <v>34</v>
      </c>
      <c r="K398" s="17" t="str">
        <f>VLOOKUP(J398,Formulas!$A$3:$B$10,2,FALSE)</f>
        <v xml:space="preserve">Red Warning EBS </v>
      </c>
    </row>
    <row r="399" spans="1:11">
      <c r="A399" s="91" t="str">
        <f>VLOOKUP(B399,BusECU!A:C,2,0)</f>
        <v>EBS</v>
      </c>
      <c r="B399" s="17" t="s">
        <v>376</v>
      </c>
      <c r="C399" s="17" t="s">
        <v>1155</v>
      </c>
      <c r="D399" s="17" t="s">
        <v>56</v>
      </c>
      <c r="E399" s="21" t="s">
        <v>1156</v>
      </c>
      <c r="F399" s="31" t="s">
        <v>1157</v>
      </c>
      <c r="G399" s="91" t="str">
        <f>VLOOKUP(B399,BusECU!A:C,3,0)</f>
        <v>Brake System Module</v>
      </c>
      <c r="H399" s="17" t="s">
        <v>33</v>
      </c>
      <c r="I399" s="22" t="str">
        <f>VLOOKUP(J399,Formulas!$A$3:$C$10,3,FALSE)</f>
        <v>TBD5</v>
      </c>
      <c r="J399" s="50" t="s">
        <v>34</v>
      </c>
      <c r="K399" s="17" t="str">
        <f>VLOOKUP(J399,Formulas!$A$3:$B$10,2,FALSE)</f>
        <v xml:space="preserve">Red Warning EBS </v>
      </c>
    </row>
    <row r="400" spans="1:11">
      <c r="A400" s="91" t="str">
        <f>VLOOKUP(B400,BusECU!A:C,2,0)</f>
        <v>EBS</v>
      </c>
      <c r="B400" s="17" t="s">
        <v>376</v>
      </c>
      <c r="C400" s="17" t="s">
        <v>1158</v>
      </c>
      <c r="D400" s="17" t="s">
        <v>56</v>
      </c>
      <c r="E400" s="21" t="s">
        <v>1159</v>
      </c>
      <c r="F400" s="31" t="s">
        <v>1160</v>
      </c>
      <c r="G400" s="91" t="str">
        <f>VLOOKUP(B400,BusECU!A:C,3,0)</f>
        <v>Brake System Module</v>
      </c>
      <c r="H400" s="17" t="s">
        <v>33</v>
      </c>
      <c r="I400" s="22" t="str">
        <f>VLOOKUP(J400,Formulas!$A$3:$C$10,3,FALSE)</f>
        <v>TBD5</v>
      </c>
      <c r="J400" s="50" t="s">
        <v>34</v>
      </c>
      <c r="K400" s="17" t="str">
        <f>VLOOKUP(J400,Formulas!$A$3:$B$10,2,FALSE)</f>
        <v xml:space="preserve">Red Warning EBS </v>
      </c>
    </row>
    <row r="401" spans="1:11">
      <c r="A401" s="91" t="str">
        <f>VLOOKUP(B401,BusECU!A:C,2,0)</f>
        <v>EBS</v>
      </c>
      <c r="B401" s="17" t="s">
        <v>376</v>
      </c>
      <c r="C401" s="17" t="s">
        <v>1161</v>
      </c>
      <c r="D401" s="17" t="s">
        <v>56</v>
      </c>
      <c r="E401" s="21" t="s">
        <v>1162</v>
      </c>
      <c r="F401" s="31" t="s">
        <v>1163</v>
      </c>
      <c r="G401" s="91" t="str">
        <f>VLOOKUP(B401,BusECU!A:C,3,0)</f>
        <v>Brake System Module</v>
      </c>
      <c r="H401" s="17" t="s">
        <v>33</v>
      </c>
      <c r="I401" s="22" t="str">
        <f>VLOOKUP(J401,Formulas!$A$3:$C$10,3,FALSE)</f>
        <v>TBD5</v>
      </c>
      <c r="J401" s="50" t="s">
        <v>34</v>
      </c>
      <c r="K401" s="17" t="str">
        <f>VLOOKUP(J401,Formulas!$A$3:$B$10,2,FALSE)</f>
        <v xml:space="preserve">Red Warning EBS </v>
      </c>
    </row>
    <row r="402" spans="1:11">
      <c r="A402" s="91" t="str">
        <f>VLOOKUP(B402,BusECU!A:C,2,0)</f>
        <v>EBS</v>
      </c>
      <c r="B402" s="17" t="s">
        <v>376</v>
      </c>
      <c r="C402" s="17" t="s">
        <v>1164</v>
      </c>
      <c r="D402" s="17" t="s">
        <v>56</v>
      </c>
      <c r="E402" s="21" t="s">
        <v>1165</v>
      </c>
      <c r="F402" s="31" t="s">
        <v>1166</v>
      </c>
      <c r="G402" s="91" t="str">
        <f>VLOOKUP(B402,BusECU!A:C,3,0)</f>
        <v>Brake System Module</v>
      </c>
      <c r="H402" s="17" t="s">
        <v>33</v>
      </c>
      <c r="I402" s="22" t="str">
        <f>VLOOKUP(J402,Formulas!$A$3:$C$10,3,FALSE)</f>
        <v>TBD5</v>
      </c>
      <c r="J402" s="50" t="s">
        <v>34</v>
      </c>
      <c r="K402" s="17" t="str">
        <f>VLOOKUP(J402,Formulas!$A$3:$B$10,2,FALSE)</f>
        <v xml:space="preserve">Red Warning EBS </v>
      </c>
    </row>
    <row r="403" spans="1:11">
      <c r="A403" s="91" t="str">
        <f>VLOOKUP(B403,BusECU!A:C,2,0)</f>
        <v>EBS</v>
      </c>
      <c r="B403" s="17" t="s">
        <v>376</v>
      </c>
      <c r="C403" s="17" t="s">
        <v>1167</v>
      </c>
      <c r="D403" s="17" t="s">
        <v>56</v>
      </c>
      <c r="E403" s="21" t="s">
        <v>1168</v>
      </c>
      <c r="F403" s="31" t="s">
        <v>1169</v>
      </c>
      <c r="G403" s="91" t="str">
        <f>VLOOKUP(B403,BusECU!A:C,3,0)</f>
        <v>Brake System Module</v>
      </c>
      <c r="H403" s="17" t="s">
        <v>33</v>
      </c>
      <c r="I403" s="22" t="str">
        <f>VLOOKUP(J403,Formulas!$A$3:$C$10,3,FALSE)</f>
        <v>TBD5</v>
      </c>
      <c r="J403" s="50" t="s">
        <v>34</v>
      </c>
      <c r="K403" s="17" t="str">
        <f>VLOOKUP(J403,Formulas!$A$3:$B$10,2,FALSE)</f>
        <v xml:space="preserve">Red Warning EBS </v>
      </c>
    </row>
    <row r="404" spans="1:11">
      <c r="A404" s="91" t="str">
        <f>VLOOKUP(B404,BusECU!A:C,2,0)</f>
        <v>EBS</v>
      </c>
      <c r="B404" s="17" t="s">
        <v>376</v>
      </c>
      <c r="C404" s="17" t="s">
        <v>1170</v>
      </c>
      <c r="D404" s="17" t="s">
        <v>56</v>
      </c>
      <c r="E404" s="21" t="s">
        <v>1171</v>
      </c>
      <c r="F404" s="31" t="s">
        <v>1172</v>
      </c>
      <c r="G404" s="91" t="str">
        <f>VLOOKUP(B404,BusECU!A:C,3,0)</f>
        <v>Brake System Module</v>
      </c>
      <c r="H404" s="17" t="s">
        <v>33</v>
      </c>
      <c r="I404" s="22" t="str">
        <f>VLOOKUP(J404,Formulas!$A$3:$C$10,3,FALSE)</f>
        <v>TBD5</v>
      </c>
      <c r="J404" s="50" t="s">
        <v>34</v>
      </c>
      <c r="K404" s="17" t="str">
        <f>VLOOKUP(J404,Formulas!$A$3:$B$10,2,FALSE)</f>
        <v xml:space="preserve">Red Warning EBS </v>
      </c>
    </row>
    <row r="405" spans="1:11">
      <c r="A405" s="91" t="str">
        <f>VLOOKUP(B405,BusECU!A:C,2,0)</f>
        <v>EBS</v>
      </c>
      <c r="B405" s="17" t="s">
        <v>376</v>
      </c>
      <c r="C405" s="17" t="s">
        <v>1173</v>
      </c>
      <c r="D405" s="17" t="s">
        <v>56</v>
      </c>
      <c r="E405" s="21" t="s">
        <v>1174</v>
      </c>
      <c r="F405" s="31" t="s">
        <v>1175</v>
      </c>
      <c r="G405" s="91" t="str">
        <f>VLOOKUP(B405,BusECU!A:C,3,0)</f>
        <v>Brake System Module</v>
      </c>
      <c r="H405" s="17" t="s">
        <v>33</v>
      </c>
      <c r="I405" s="22" t="str">
        <f>VLOOKUP(J405,Formulas!$A$3:$C$10,3,FALSE)</f>
        <v>TBD5</v>
      </c>
      <c r="J405" s="50" t="s">
        <v>34</v>
      </c>
      <c r="K405" s="17" t="str">
        <f>VLOOKUP(J405,Formulas!$A$3:$B$10,2,FALSE)</f>
        <v xml:space="preserve">Red Warning EBS </v>
      </c>
    </row>
    <row r="406" spans="1:11">
      <c r="A406" s="91" t="str">
        <f>VLOOKUP(B406,BusECU!A:C,2,0)</f>
        <v>EBS</v>
      </c>
      <c r="B406" s="17" t="s">
        <v>376</v>
      </c>
      <c r="C406" s="17" t="s">
        <v>1176</v>
      </c>
      <c r="D406" s="17" t="s">
        <v>56</v>
      </c>
      <c r="E406" s="21" t="s">
        <v>1177</v>
      </c>
      <c r="F406" s="31" t="s">
        <v>1178</v>
      </c>
      <c r="G406" s="91" t="str">
        <f>VLOOKUP(B406,BusECU!A:C,3,0)</f>
        <v>Brake System Module</v>
      </c>
      <c r="H406" s="17" t="s">
        <v>33</v>
      </c>
      <c r="I406" s="22" t="str">
        <f>VLOOKUP(J406,Formulas!$A$3:$C$10,3,FALSE)</f>
        <v>TBD5</v>
      </c>
      <c r="J406" s="50" t="s">
        <v>34</v>
      </c>
      <c r="K406" s="17" t="str">
        <f>VLOOKUP(J406,Formulas!$A$3:$B$10,2,FALSE)</f>
        <v xml:space="preserve">Red Warning EBS </v>
      </c>
    </row>
    <row r="407" spans="1:11">
      <c r="A407" s="91" t="str">
        <f>VLOOKUP(B407,BusECU!A:C,2,0)</f>
        <v>EBS</v>
      </c>
      <c r="B407" s="17" t="s">
        <v>376</v>
      </c>
      <c r="C407" s="17" t="s">
        <v>1179</v>
      </c>
      <c r="D407" s="17" t="s">
        <v>56</v>
      </c>
      <c r="E407" s="21" t="s">
        <v>1180</v>
      </c>
      <c r="F407" s="31" t="s">
        <v>1181</v>
      </c>
      <c r="G407" s="91" t="str">
        <f>VLOOKUP(B407,BusECU!A:C,3,0)</f>
        <v>Brake System Module</v>
      </c>
      <c r="H407" s="17" t="s">
        <v>33</v>
      </c>
      <c r="I407" s="22" t="str">
        <f>VLOOKUP(J407,Formulas!$A$3:$C$10,3,FALSE)</f>
        <v>TBD5</v>
      </c>
      <c r="J407" s="50" t="s">
        <v>34</v>
      </c>
      <c r="K407" s="17" t="str">
        <f>VLOOKUP(J407,Formulas!$A$3:$B$10,2,FALSE)</f>
        <v xml:space="preserve">Red Warning EBS </v>
      </c>
    </row>
    <row r="408" spans="1:11">
      <c r="A408" s="91" t="str">
        <f>VLOOKUP(B408,BusECU!A:C,2,0)</f>
        <v>EBS</v>
      </c>
      <c r="B408" s="17" t="s">
        <v>376</v>
      </c>
      <c r="C408" s="17" t="s">
        <v>1182</v>
      </c>
      <c r="D408" s="17" t="s">
        <v>56</v>
      </c>
      <c r="E408" s="21" t="s">
        <v>1183</v>
      </c>
      <c r="F408" s="31" t="s">
        <v>1184</v>
      </c>
      <c r="G408" s="91" t="str">
        <f>VLOOKUP(B408,BusECU!A:C,3,0)</f>
        <v>Brake System Module</v>
      </c>
      <c r="H408" s="17" t="s">
        <v>33</v>
      </c>
      <c r="I408" s="22" t="str">
        <f>VLOOKUP(J408,Formulas!$A$3:$C$10,3,FALSE)</f>
        <v>TBD5</v>
      </c>
      <c r="J408" s="50" t="s">
        <v>34</v>
      </c>
      <c r="K408" s="17" t="str">
        <f>VLOOKUP(J408,Formulas!$A$3:$B$10,2,FALSE)</f>
        <v xml:space="preserve">Red Warning EBS </v>
      </c>
    </row>
    <row r="409" spans="1:11">
      <c r="A409" s="91" t="str">
        <f>VLOOKUP(B409,BusECU!A:C,2,0)</f>
        <v>EBS</v>
      </c>
      <c r="B409" s="17" t="s">
        <v>376</v>
      </c>
      <c r="C409" s="17" t="s">
        <v>1185</v>
      </c>
      <c r="D409" s="17" t="s">
        <v>56</v>
      </c>
      <c r="E409" s="21" t="s">
        <v>1186</v>
      </c>
      <c r="F409" s="31" t="s">
        <v>1187</v>
      </c>
      <c r="G409" s="91" t="str">
        <f>VLOOKUP(B409,BusECU!A:C,3,0)</f>
        <v>Brake System Module</v>
      </c>
      <c r="H409" s="17" t="s">
        <v>33</v>
      </c>
      <c r="I409" s="22" t="str">
        <f>VLOOKUP(J409,Formulas!$A$3:$C$10,3,FALSE)</f>
        <v>TBD5</v>
      </c>
      <c r="J409" s="50" t="s">
        <v>34</v>
      </c>
      <c r="K409" s="17" t="str">
        <f>VLOOKUP(J409,Formulas!$A$3:$B$10,2,FALSE)</f>
        <v xml:space="preserve">Red Warning EBS </v>
      </c>
    </row>
    <row r="410" spans="1:11">
      <c r="A410" s="91" t="str">
        <f>VLOOKUP(B410,BusECU!A:C,2,0)</f>
        <v>EBS</v>
      </c>
      <c r="B410" s="17" t="s">
        <v>376</v>
      </c>
      <c r="C410" s="17" t="s">
        <v>1188</v>
      </c>
      <c r="D410" s="17" t="s">
        <v>56</v>
      </c>
      <c r="E410" s="21" t="s">
        <v>1189</v>
      </c>
      <c r="F410" s="31" t="s">
        <v>1190</v>
      </c>
      <c r="G410" s="91" t="str">
        <f>VLOOKUP(B410,BusECU!A:C,3,0)</f>
        <v>Brake System Module</v>
      </c>
      <c r="H410" s="17" t="s">
        <v>33</v>
      </c>
      <c r="I410" s="22" t="str">
        <f>VLOOKUP(J410,Formulas!$A$3:$C$10,3,FALSE)</f>
        <v>TBD5</v>
      </c>
      <c r="J410" s="50" t="s">
        <v>34</v>
      </c>
      <c r="K410" s="17" t="str">
        <f>VLOOKUP(J410,Formulas!$A$3:$B$10,2,FALSE)</f>
        <v xml:space="preserve">Red Warning EBS </v>
      </c>
    </row>
    <row r="411" spans="1:11">
      <c r="A411" s="91" t="str">
        <f>VLOOKUP(B411,BusECU!A:C,2,0)</f>
        <v>EBS</v>
      </c>
      <c r="B411" s="17" t="s">
        <v>376</v>
      </c>
      <c r="C411" s="17" t="s">
        <v>1191</v>
      </c>
      <c r="D411" s="17" t="s">
        <v>56</v>
      </c>
      <c r="E411" s="21" t="s">
        <v>1192</v>
      </c>
      <c r="F411" s="31" t="s">
        <v>1193</v>
      </c>
      <c r="G411" s="91" t="str">
        <f>VLOOKUP(B411,BusECU!A:C,3,0)</f>
        <v>Brake System Module</v>
      </c>
      <c r="H411" s="17" t="s">
        <v>33</v>
      </c>
      <c r="I411" s="22" t="str">
        <f>VLOOKUP(J411,Formulas!$A$3:$C$10,3,FALSE)</f>
        <v>TBD5</v>
      </c>
      <c r="J411" s="50" t="s">
        <v>34</v>
      </c>
      <c r="K411" s="17" t="str">
        <f>VLOOKUP(J411,Formulas!$A$3:$B$10,2,FALSE)</f>
        <v xml:space="preserve">Red Warning EBS </v>
      </c>
    </row>
    <row r="412" spans="1:11">
      <c r="A412" s="91" t="str">
        <f>VLOOKUP(B412,BusECU!A:C,2,0)</f>
        <v>EBS</v>
      </c>
      <c r="B412" s="17" t="s">
        <v>376</v>
      </c>
      <c r="C412" s="17" t="s">
        <v>1194</v>
      </c>
      <c r="D412" s="17" t="s">
        <v>56</v>
      </c>
      <c r="E412" s="21" t="s">
        <v>1195</v>
      </c>
      <c r="F412" s="31" t="s">
        <v>1196</v>
      </c>
      <c r="G412" s="91" t="str">
        <f>VLOOKUP(B412,BusECU!A:C,3,0)</f>
        <v>Brake System Module</v>
      </c>
      <c r="H412" s="17" t="s">
        <v>33</v>
      </c>
      <c r="I412" s="22" t="str">
        <f>VLOOKUP(J412,Formulas!$A$3:$C$10,3,FALSE)</f>
        <v>TBD5</v>
      </c>
      <c r="J412" s="50" t="s">
        <v>34</v>
      </c>
      <c r="K412" s="17" t="str">
        <f>VLOOKUP(J412,Formulas!$A$3:$B$10,2,FALSE)</f>
        <v xml:space="preserve">Red Warning EBS </v>
      </c>
    </row>
    <row r="413" spans="1:11">
      <c r="A413" s="91" t="str">
        <f>VLOOKUP(B413,BusECU!A:C,2,0)</f>
        <v>EBS</v>
      </c>
      <c r="B413" s="17" t="s">
        <v>376</v>
      </c>
      <c r="C413" s="17" t="s">
        <v>1197</v>
      </c>
      <c r="D413" s="17" t="s">
        <v>56</v>
      </c>
      <c r="E413" s="21" t="s">
        <v>1198</v>
      </c>
      <c r="F413" s="31" t="s">
        <v>1199</v>
      </c>
      <c r="G413" s="91" t="str">
        <f>VLOOKUP(B413,BusECU!A:C,3,0)</f>
        <v>Brake System Module</v>
      </c>
      <c r="H413" s="17" t="s">
        <v>33</v>
      </c>
      <c r="I413" s="22" t="str">
        <f>VLOOKUP(J413,Formulas!$A$3:$C$10,3,FALSE)</f>
        <v>TBD5</v>
      </c>
      <c r="J413" s="50" t="s">
        <v>34</v>
      </c>
      <c r="K413" s="17" t="str">
        <f>VLOOKUP(J413,Formulas!$A$3:$B$10,2,FALSE)</f>
        <v xml:space="preserve">Red Warning EBS </v>
      </c>
    </row>
    <row r="414" spans="1:11">
      <c r="A414" s="91" t="str">
        <f>VLOOKUP(B414,BusECU!A:C,2,0)</f>
        <v>EBS</v>
      </c>
      <c r="B414" s="17" t="s">
        <v>376</v>
      </c>
      <c r="C414" s="17" t="s">
        <v>1200</v>
      </c>
      <c r="D414" s="17" t="s">
        <v>56</v>
      </c>
      <c r="E414" s="21" t="s">
        <v>1201</v>
      </c>
      <c r="F414" s="31" t="s">
        <v>1202</v>
      </c>
      <c r="G414" s="91" t="str">
        <f>VLOOKUP(B414,BusECU!A:C,3,0)</f>
        <v>Brake System Module</v>
      </c>
      <c r="H414" s="17" t="s">
        <v>33</v>
      </c>
      <c r="I414" s="22" t="str">
        <f>VLOOKUP(J414,Formulas!$A$3:$C$10,3,FALSE)</f>
        <v>TBD5</v>
      </c>
      <c r="J414" s="50" t="s">
        <v>34</v>
      </c>
      <c r="K414" s="17" t="str">
        <f>VLOOKUP(J414,Formulas!$A$3:$B$10,2,FALSE)</f>
        <v xml:space="preserve">Red Warning EBS </v>
      </c>
    </row>
    <row r="415" spans="1:11">
      <c r="A415" s="91" t="str">
        <f>VLOOKUP(B415,BusECU!A:C,2,0)</f>
        <v>EBS</v>
      </c>
      <c r="B415" s="17" t="s">
        <v>376</v>
      </c>
      <c r="C415" s="17" t="s">
        <v>1203</v>
      </c>
      <c r="D415" s="17" t="s">
        <v>56</v>
      </c>
      <c r="E415" s="21" t="s">
        <v>1204</v>
      </c>
      <c r="F415" s="31" t="s">
        <v>1205</v>
      </c>
      <c r="G415" s="91" t="str">
        <f>VLOOKUP(B415,BusECU!A:C,3,0)</f>
        <v>Brake System Module</v>
      </c>
      <c r="H415" s="17" t="s">
        <v>33</v>
      </c>
      <c r="I415" s="22" t="str">
        <f>VLOOKUP(J415,Formulas!$A$3:$C$10,3,FALSE)</f>
        <v>TBD5</v>
      </c>
      <c r="J415" s="50" t="s">
        <v>34</v>
      </c>
      <c r="K415" s="17" t="str">
        <f>VLOOKUP(J415,Formulas!$A$3:$B$10,2,FALSE)</f>
        <v xml:space="preserve">Red Warning EBS </v>
      </c>
    </row>
    <row r="416" spans="1:11">
      <c r="A416" s="91" t="str">
        <f>VLOOKUP(B416,BusECU!A:C,2,0)</f>
        <v>EBS</v>
      </c>
      <c r="B416" s="17" t="s">
        <v>376</v>
      </c>
      <c r="C416" s="17" t="s">
        <v>1206</v>
      </c>
      <c r="D416" s="17" t="s">
        <v>56</v>
      </c>
      <c r="E416" s="21">
        <v>258200</v>
      </c>
      <c r="F416" s="31" t="s">
        <v>1207</v>
      </c>
      <c r="G416" s="91" t="str">
        <f>VLOOKUP(B416,BusECU!A:C,3,0)</f>
        <v>Brake System Module</v>
      </c>
      <c r="H416" s="17" t="s">
        <v>77</v>
      </c>
      <c r="I416" s="22" t="str">
        <f>VLOOKUP(J416,Formulas!$A$3:$C$10,3,FALSE)</f>
        <v>TBD6</v>
      </c>
      <c r="J416" s="22" t="s">
        <v>78</v>
      </c>
      <c r="K416" s="17" t="str">
        <f>VLOOKUP(J416,Formulas!$A$3:$B$10,2,FALSE)</f>
        <v xml:space="preserve">Amber Warning EBS </v>
      </c>
    </row>
    <row r="417" spans="1:11">
      <c r="A417" s="91" t="str">
        <f>VLOOKUP(B417,BusECU!A:C,2,0)</f>
        <v>EBS</v>
      </c>
      <c r="B417" s="17" t="s">
        <v>376</v>
      </c>
      <c r="C417" s="17" t="s">
        <v>1208</v>
      </c>
      <c r="D417" s="17" t="s">
        <v>56</v>
      </c>
      <c r="E417" s="21" t="s">
        <v>1209</v>
      </c>
      <c r="F417" s="31" t="s">
        <v>1210</v>
      </c>
      <c r="G417" s="91" t="str">
        <f>VLOOKUP(B417,BusECU!A:C,3,0)</f>
        <v>Brake System Module</v>
      </c>
      <c r="H417" s="17" t="s">
        <v>77</v>
      </c>
      <c r="I417" s="22" t="str">
        <f>VLOOKUP(J417,Formulas!$A$3:$C$10,3,FALSE)</f>
        <v>TBD6</v>
      </c>
      <c r="J417" s="22" t="s">
        <v>78</v>
      </c>
      <c r="K417" s="17" t="str">
        <f>VLOOKUP(J417,Formulas!$A$3:$B$10,2,FALSE)</f>
        <v xml:space="preserve">Amber Warning EBS </v>
      </c>
    </row>
    <row r="418" spans="1:11">
      <c r="A418" s="91" t="str">
        <f>VLOOKUP(B418,BusECU!A:C,2,0)</f>
        <v>EBS</v>
      </c>
      <c r="B418" s="17" t="s">
        <v>376</v>
      </c>
      <c r="C418" s="17" t="s">
        <v>1211</v>
      </c>
      <c r="D418" s="17" t="s">
        <v>56</v>
      </c>
      <c r="E418" s="21" t="s">
        <v>1212</v>
      </c>
      <c r="F418" s="31" t="s">
        <v>1213</v>
      </c>
      <c r="G418" s="91" t="str">
        <f>VLOOKUP(B418,BusECU!A:C,3,0)</f>
        <v>Brake System Module</v>
      </c>
      <c r="H418" s="17" t="s">
        <v>33</v>
      </c>
      <c r="I418" s="22" t="str">
        <f>VLOOKUP(J418,Formulas!$A$3:$C$10,3,FALSE)</f>
        <v>TBD5</v>
      </c>
      <c r="J418" s="50" t="s">
        <v>34</v>
      </c>
      <c r="K418" s="17" t="str">
        <f>VLOOKUP(J418,Formulas!$A$3:$B$10,2,FALSE)</f>
        <v xml:space="preserve">Red Warning EBS </v>
      </c>
    </row>
    <row r="419" spans="1:11">
      <c r="A419" s="91" t="str">
        <f>VLOOKUP(B419,BusECU!A:C,2,0)</f>
        <v>EBS</v>
      </c>
      <c r="B419" s="17" t="s">
        <v>376</v>
      </c>
      <c r="C419" s="17" t="s">
        <v>1214</v>
      </c>
      <c r="D419" s="17" t="s">
        <v>56</v>
      </c>
      <c r="E419" s="21" t="s">
        <v>1215</v>
      </c>
      <c r="F419" s="31" t="s">
        <v>1216</v>
      </c>
      <c r="G419" s="91" t="str">
        <f>VLOOKUP(B419,BusECU!A:C,3,0)</f>
        <v>Brake System Module</v>
      </c>
      <c r="H419" s="17" t="s">
        <v>33</v>
      </c>
      <c r="I419" s="22" t="str">
        <f>VLOOKUP(J419,Formulas!$A$3:$C$10,3,FALSE)</f>
        <v>TBD5</v>
      </c>
      <c r="J419" s="50" t="s">
        <v>34</v>
      </c>
      <c r="K419" s="17" t="str">
        <f>VLOOKUP(J419,Formulas!$A$3:$B$10,2,FALSE)</f>
        <v xml:space="preserve">Red Warning EBS </v>
      </c>
    </row>
    <row r="420" spans="1:11">
      <c r="A420" s="91" t="str">
        <f>VLOOKUP(B420,BusECU!A:C,2,0)</f>
        <v>EBS</v>
      </c>
      <c r="B420" s="17" t="s">
        <v>376</v>
      </c>
      <c r="C420" s="17" t="s">
        <v>1217</v>
      </c>
      <c r="D420" s="17" t="s">
        <v>56</v>
      </c>
      <c r="E420" s="21" t="s">
        <v>1218</v>
      </c>
      <c r="F420" s="31" t="s">
        <v>1219</v>
      </c>
      <c r="G420" s="91" t="str">
        <f>VLOOKUP(B420,BusECU!A:C,3,0)</f>
        <v>Brake System Module</v>
      </c>
      <c r="H420" s="17" t="s">
        <v>33</v>
      </c>
      <c r="I420" s="22" t="str">
        <f>VLOOKUP(J420,Formulas!$A$3:$C$10,3,FALSE)</f>
        <v>TBD5</v>
      </c>
      <c r="J420" s="50" t="s">
        <v>34</v>
      </c>
      <c r="K420" s="17" t="str">
        <f>VLOOKUP(J420,Formulas!$A$3:$B$10,2,FALSE)</f>
        <v xml:space="preserve">Red Warning EBS </v>
      </c>
    </row>
    <row r="421" spans="1:11">
      <c r="A421" s="91" t="str">
        <f>VLOOKUP(B421,BusECU!A:C,2,0)</f>
        <v>EBS</v>
      </c>
      <c r="B421" s="17" t="s">
        <v>376</v>
      </c>
      <c r="C421" s="17" t="s">
        <v>1220</v>
      </c>
      <c r="D421" s="17" t="s">
        <v>56</v>
      </c>
      <c r="E421" s="21">
        <v>968200</v>
      </c>
      <c r="F421" s="31" t="s">
        <v>1221</v>
      </c>
      <c r="G421" s="91" t="str">
        <f>VLOOKUP(B421,BusECU!A:C,3,0)</f>
        <v>Brake System Module</v>
      </c>
      <c r="H421" s="17" t="s">
        <v>33</v>
      </c>
      <c r="I421" s="22" t="str">
        <f>VLOOKUP(J421,Formulas!$A$3:$C$10,3,FALSE)</f>
        <v>TBD5</v>
      </c>
      <c r="J421" s="50" t="s">
        <v>34</v>
      </c>
      <c r="K421" s="17" t="str">
        <f>VLOOKUP(J421,Formulas!$A$3:$B$10,2,FALSE)</f>
        <v xml:space="preserve">Red Warning EBS </v>
      </c>
    </row>
    <row r="422" spans="1:11">
      <c r="A422" s="91" t="str">
        <f>VLOOKUP(B422,BusECU!A:C,2,0)</f>
        <v>EBS</v>
      </c>
      <c r="B422" s="17" t="s">
        <v>376</v>
      </c>
      <c r="C422" s="17" t="s">
        <v>1222</v>
      </c>
      <c r="D422" s="17" t="s">
        <v>56</v>
      </c>
      <c r="E422" s="21">
        <v>978200</v>
      </c>
      <c r="F422" s="31" t="s">
        <v>1223</v>
      </c>
      <c r="G422" s="91" t="str">
        <f>VLOOKUP(B422,BusECU!A:C,3,0)</f>
        <v>Brake System Module</v>
      </c>
      <c r="H422" s="17" t="s">
        <v>33</v>
      </c>
      <c r="I422" s="22" t="str">
        <f>VLOOKUP(J422,Formulas!$A$3:$C$10,3,FALSE)</f>
        <v>TBD5</v>
      </c>
      <c r="J422" s="50" t="s">
        <v>34</v>
      </c>
      <c r="K422" s="17" t="str">
        <f>VLOOKUP(J422,Formulas!$A$3:$B$10,2,FALSE)</f>
        <v xml:space="preserve">Red Warning EBS </v>
      </c>
    </row>
    <row r="423" spans="1:11">
      <c r="A423" s="91" t="str">
        <f>VLOOKUP(B423,BusECU!A:C,2,0)</f>
        <v>EBS</v>
      </c>
      <c r="B423" s="17" t="s">
        <v>376</v>
      </c>
      <c r="C423" s="17" t="s">
        <v>1224</v>
      </c>
      <c r="D423" s="17" t="s">
        <v>56</v>
      </c>
      <c r="E423" s="21" t="s">
        <v>1225</v>
      </c>
      <c r="F423" s="31" t="s">
        <v>1226</v>
      </c>
      <c r="G423" s="91" t="str">
        <f>VLOOKUP(B423,BusECU!A:C,3,0)</f>
        <v>Brake System Module</v>
      </c>
      <c r="H423" s="17" t="s">
        <v>33</v>
      </c>
      <c r="I423" s="22" t="str">
        <f>VLOOKUP(J423,Formulas!$A$3:$C$10,3,FALSE)</f>
        <v>TBD5</v>
      </c>
      <c r="J423" s="50" t="s">
        <v>34</v>
      </c>
      <c r="K423" s="17" t="str">
        <f>VLOOKUP(J423,Formulas!$A$3:$B$10,2,FALSE)</f>
        <v xml:space="preserve">Red Warning EBS </v>
      </c>
    </row>
    <row r="424" spans="1:11">
      <c r="A424" s="91" t="str">
        <f>VLOOKUP(B424,BusECU!A:C,2,0)</f>
        <v>EBS</v>
      </c>
      <c r="B424" s="17" t="s">
        <v>376</v>
      </c>
      <c r="C424" s="17" t="s">
        <v>1227</v>
      </c>
      <c r="D424" s="17" t="s">
        <v>56</v>
      </c>
      <c r="E424" s="21" t="s">
        <v>1228</v>
      </c>
      <c r="F424" s="31" t="s">
        <v>1229</v>
      </c>
      <c r="G424" s="91" t="str">
        <f>VLOOKUP(B424,BusECU!A:C,3,0)</f>
        <v>Brake System Module</v>
      </c>
      <c r="H424" s="17" t="s">
        <v>33</v>
      </c>
      <c r="I424" s="22" t="str">
        <f>VLOOKUP(J424,Formulas!$A$3:$C$10,3,FALSE)</f>
        <v>TBD5</v>
      </c>
      <c r="J424" s="50" t="s">
        <v>34</v>
      </c>
      <c r="K424" s="17" t="str">
        <f>VLOOKUP(J424,Formulas!$A$3:$B$10,2,FALSE)</f>
        <v xml:space="preserve">Red Warning EBS </v>
      </c>
    </row>
    <row r="425" spans="1:11">
      <c r="A425" s="91" t="str">
        <f>VLOOKUP(B425,BusECU!A:C,2,0)</f>
        <v>EBS</v>
      </c>
      <c r="B425" s="17" t="s">
        <v>376</v>
      </c>
      <c r="C425" s="17" t="s">
        <v>1230</v>
      </c>
      <c r="D425" s="17" t="s">
        <v>56</v>
      </c>
      <c r="E425" s="21" t="s">
        <v>1231</v>
      </c>
      <c r="F425" s="31" t="s">
        <v>1232</v>
      </c>
      <c r="G425" s="91" t="str">
        <f>VLOOKUP(B425,BusECU!A:C,3,0)</f>
        <v>Brake System Module</v>
      </c>
      <c r="H425" s="17" t="s">
        <v>33</v>
      </c>
      <c r="I425" s="22" t="str">
        <f>VLOOKUP(J425,Formulas!$A$3:$C$10,3,FALSE)</f>
        <v>TBD5</v>
      </c>
      <c r="J425" s="50" t="s">
        <v>34</v>
      </c>
      <c r="K425" s="17" t="str">
        <f>VLOOKUP(J425,Formulas!$A$3:$B$10,2,FALSE)</f>
        <v xml:space="preserve">Red Warning EBS </v>
      </c>
    </row>
    <row r="426" spans="1:11">
      <c r="A426" s="91" t="str">
        <f>VLOOKUP(B426,BusECU!A:C,2,0)</f>
        <v>EBS</v>
      </c>
      <c r="B426" s="17" t="s">
        <v>376</v>
      </c>
      <c r="C426" s="17" t="s">
        <v>1233</v>
      </c>
      <c r="D426" s="17" t="s">
        <v>56</v>
      </c>
      <c r="E426" s="21" t="s">
        <v>1234</v>
      </c>
      <c r="F426" s="31" t="s">
        <v>1235</v>
      </c>
      <c r="G426" s="91" t="str">
        <f>VLOOKUP(B426,BusECU!A:C,3,0)</f>
        <v>Brake System Module</v>
      </c>
      <c r="H426" s="17" t="s">
        <v>33</v>
      </c>
      <c r="I426" s="22" t="str">
        <f>VLOOKUP(J426,Formulas!$A$3:$C$10,3,FALSE)</f>
        <v>TBD5</v>
      </c>
      <c r="J426" s="50" t="s">
        <v>34</v>
      </c>
      <c r="K426" s="17" t="str">
        <f>VLOOKUP(J426,Formulas!$A$3:$B$10,2,FALSE)</f>
        <v xml:space="preserve">Red Warning EBS </v>
      </c>
    </row>
    <row r="427" spans="1:11">
      <c r="A427" s="91" t="str">
        <f>VLOOKUP(B427,BusECU!A:C,2,0)</f>
        <v>EBS</v>
      </c>
      <c r="B427" s="17" t="s">
        <v>376</v>
      </c>
      <c r="C427" s="17" t="s">
        <v>1236</v>
      </c>
      <c r="D427" s="17" t="s">
        <v>56</v>
      </c>
      <c r="E427" s="21" t="s">
        <v>1237</v>
      </c>
      <c r="F427" s="31" t="s">
        <v>1238</v>
      </c>
      <c r="G427" s="91" t="str">
        <f>VLOOKUP(B427,BusECU!A:C,3,0)</f>
        <v>Brake System Module</v>
      </c>
      <c r="H427" s="17" t="s">
        <v>33</v>
      </c>
      <c r="I427" s="22" t="str">
        <f>VLOOKUP(J427,Formulas!$A$3:$C$10,3,FALSE)</f>
        <v>TBD5</v>
      </c>
      <c r="J427" s="50" t="s">
        <v>34</v>
      </c>
      <c r="K427" s="17" t="str">
        <f>VLOOKUP(J427,Formulas!$A$3:$B$10,2,FALSE)</f>
        <v xml:space="preserve">Red Warning EBS </v>
      </c>
    </row>
    <row r="428" spans="1:11">
      <c r="A428" s="91" t="str">
        <f>VLOOKUP(B428,BusECU!A:C,2,0)</f>
        <v>EBS</v>
      </c>
      <c r="B428" s="17" t="s">
        <v>376</v>
      </c>
      <c r="C428" s="17" t="s">
        <v>1239</v>
      </c>
      <c r="D428" s="17" t="s">
        <v>56</v>
      </c>
      <c r="E428" s="21">
        <v>998200</v>
      </c>
      <c r="F428" s="31" t="s">
        <v>1240</v>
      </c>
      <c r="G428" s="91" t="str">
        <f>VLOOKUP(B428,BusECU!A:C,3,0)</f>
        <v>Brake System Module</v>
      </c>
      <c r="H428" s="17" t="s">
        <v>93</v>
      </c>
      <c r="I428" s="21" t="s">
        <v>257</v>
      </c>
      <c r="J428" s="28" t="s">
        <v>94</v>
      </c>
      <c r="K428" s="17" t="str">
        <f>VLOOKUP(J428,Formulas!$A$3:$B$10,2,FALSE)</f>
        <v>N.A.</v>
      </c>
    </row>
    <row r="429" spans="1:11">
      <c r="A429" s="91" t="str">
        <f>VLOOKUP(B429,BusECU!A:C,2,0)</f>
        <v>EBS</v>
      </c>
      <c r="B429" s="17" t="s">
        <v>376</v>
      </c>
      <c r="C429" s="17" t="s">
        <v>1241</v>
      </c>
      <c r="D429" s="17" t="s">
        <v>56</v>
      </c>
      <c r="E429" s="21" t="s">
        <v>1242</v>
      </c>
      <c r="F429" s="31" t="s">
        <v>1243</v>
      </c>
      <c r="G429" s="91" t="str">
        <f>VLOOKUP(B429,BusECU!A:C,3,0)</f>
        <v>Brake System Module</v>
      </c>
      <c r="H429" s="17" t="s">
        <v>77</v>
      </c>
      <c r="I429" s="22" t="str">
        <f>VLOOKUP(J429,Formulas!$A$3:$C$10,3,FALSE)</f>
        <v>TBD6</v>
      </c>
      <c r="J429" s="22" t="s">
        <v>78</v>
      </c>
      <c r="K429" s="17" t="str">
        <f>VLOOKUP(J429,Formulas!$A$3:$B$10,2,FALSE)</f>
        <v xml:space="preserve">Amber Warning EBS </v>
      </c>
    </row>
    <row r="430" spans="1:11">
      <c r="A430" s="91" t="str">
        <f>VLOOKUP(B430,BusECU!A:C,2,0)</f>
        <v>EBS</v>
      </c>
      <c r="B430" s="17" t="s">
        <v>376</v>
      </c>
      <c r="C430" s="17" t="s">
        <v>1244</v>
      </c>
      <c r="D430" s="17" t="s">
        <v>56</v>
      </c>
      <c r="E430" s="21" t="s">
        <v>1245</v>
      </c>
      <c r="F430" s="31" t="s">
        <v>1246</v>
      </c>
      <c r="G430" s="91" t="str">
        <f>VLOOKUP(B430,BusECU!A:C,3,0)</f>
        <v>Brake System Module</v>
      </c>
      <c r="H430" s="17" t="s">
        <v>77</v>
      </c>
      <c r="I430" s="22" t="str">
        <f>VLOOKUP(J430,Formulas!$A$3:$C$10,3,FALSE)</f>
        <v>TBD6</v>
      </c>
      <c r="J430" s="22" t="s">
        <v>78</v>
      </c>
      <c r="K430" s="17" t="str">
        <f>VLOOKUP(J430,Formulas!$A$3:$B$10,2,FALSE)</f>
        <v xml:space="preserve">Amber Warning EBS </v>
      </c>
    </row>
    <row r="431" spans="1:11">
      <c r="A431" s="91" t="str">
        <f>VLOOKUP(B431,BusECU!A:C,2,0)</f>
        <v>EBS</v>
      </c>
      <c r="B431" s="17" t="s">
        <v>376</v>
      </c>
      <c r="C431" s="17" t="s">
        <v>1247</v>
      </c>
      <c r="D431" s="17" t="s">
        <v>56</v>
      </c>
      <c r="E431" s="21" t="s">
        <v>1248</v>
      </c>
      <c r="F431" s="31" t="s">
        <v>1249</v>
      </c>
      <c r="G431" s="91" t="str">
        <f>VLOOKUP(B431,BusECU!A:C,3,0)</f>
        <v>Brake System Module</v>
      </c>
      <c r="H431" s="17" t="s">
        <v>33</v>
      </c>
      <c r="I431" s="22" t="str">
        <f>VLOOKUP(J431,Formulas!$A$3:$C$10,3,FALSE)</f>
        <v>TBD5</v>
      </c>
      <c r="J431" s="50" t="s">
        <v>34</v>
      </c>
      <c r="K431" s="17" t="str">
        <f>VLOOKUP(J431,Formulas!$A$3:$B$10,2,FALSE)</f>
        <v xml:space="preserve">Red Warning EBS </v>
      </c>
    </row>
    <row r="432" spans="1:11">
      <c r="A432" s="91" t="str">
        <f>VLOOKUP(B432,BusECU!A:C,2,0)</f>
        <v>EBS</v>
      </c>
      <c r="B432" s="17" t="s">
        <v>376</v>
      </c>
      <c r="C432" s="17" t="s">
        <v>1250</v>
      </c>
      <c r="D432" s="17" t="s">
        <v>56</v>
      </c>
      <c r="E432" s="21" t="s">
        <v>1251</v>
      </c>
      <c r="F432" s="31" t="s">
        <v>1252</v>
      </c>
      <c r="G432" s="91" t="str">
        <f>VLOOKUP(B432,BusECU!A:C,3,0)</f>
        <v>Brake System Module</v>
      </c>
      <c r="H432" s="17" t="s">
        <v>33</v>
      </c>
      <c r="I432" s="22" t="str">
        <f>VLOOKUP(J432,Formulas!$A$3:$C$10,3,FALSE)</f>
        <v>TBD5</v>
      </c>
      <c r="J432" s="50" t="s">
        <v>34</v>
      </c>
      <c r="K432" s="17" t="str">
        <f>VLOOKUP(J432,Formulas!$A$3:$B$10,2,FALSE)</f>
        <v xml:space="preserve">Red Warning EBS </v>
      </c>
    </row>
    <row r="433" spans="1:11">
      <c r="A433" s="91" t="str">
        <f>VLOOKUP(B433,BusECU!A:C,2,0)</f>
        <v>EBS</v>
      </c>
      <c r="B433" s="17" t="s">
        <v>376</v>
      </c>
      <c r="C433" s="17" t="s">
        <v>1253</v>
      </c>
      <c r="D433" s="17" t="s">
        <v>56</v>
      </c>
      <c r="E433" s="21" t="s">
        <v>1254</v>
      </c>
      <c r="F433" s="31" t="s">
        <v>1255</v>
      </c>
      <c r="G433" s="91" t="str">
        <f>VLOOKUP(B433,BusECU!A:C,3,0)</f>
        <v>Brake System Module</v>
      </c>
      <c r="H433" s="17" t="s">
        <v>33</v>
      </c>
      <c r="I433" s="22" t="str">
        <f>VLOOKUP(J433,Formulas!$A$3:$C$10,3,FALSE)</f>
        <v>TBD5</v>
      </c>
      <c r="J433" s="50" t="s">
        <v>34</v>
      </c>
      <c r="K433" s="17" t="str">
        <f>VLOOKUP(J433,Formulas!$A$3:$B$10,2,FALSE)</f>
        <v xml:space="preserve">Red Warning EBS </v>
      </c>
    </row>
    <row r="434" spans="1:11">
      <c r="A434" s="91" t="str">
        <f>VLOOKUP(B434,BusECU!A:C,2,0)</f>
        <v>EBS</v>
      </c>
      <c r="B434" s="17" t="s">
        <v>376</v>
      </c>
      <c r="C434" s="17" t="s">
        <v>1256</v>
      </c>
      <c r="D434" s="17" t="s">
        <v>56</v>
      </c>
      <c r="E434" s="21" t="s">
        <v>1257</v>
      </c>
      <c r="F434" s="31" t="s">
        <v>1258</v>
      </c>
      <c r="G434" s="91" t="str">
        <f>VLOOKUP(B434,BusECU!A:C,3,0)</f>
        <v>Brake System Module</v>
      </c>
      <c r="H434" s="17" t="s">
        <v>33</v>
      </c>
      <c r="I434" s="22" t="str">
        <f>VLOOKUP(J434,Formulas!$A$3:$C$10,3,FALSE)</f>
        <v>TBD5</v>
      </c>
      <c r="J434" s="50" t="s">
        <v>34</v>
      </c>
      <c r="K434" s="17" t="str">
        <f>VLOOKUP(J434,Formulas!$A$3:$B$10,2,FALSE)</f>
        <v xml:space="preserve">Red Warning EBS </v>
      </c>
    </row>
    <row r="435" spans="1:11">
      <c r="A435" s="91" t="str">
        <f>VLOOKUP(B435,BusECU!A:C,2,0)</f>
        <v>EBS</v>
      </c>
      <c r="B435" s="17" t="s">
        <v>376</v>
      </c>
      <c r="C435" s="17" t="s">
        <v>1259</v>
      </c>
      <c r="D435" s="17" t="s">
        <v>56</v>
      </c>
      <c r="E435" s="21" t="s">
        <v>1260</v>
      </c>
      <c r="F435" s="31" t="s">
        <v>1261</v>
      </c>
      <c r="G435" s="91" t="str">
        <f>VLOOKUP(B435,BusECU!A:C,3,0)</f>
        <v>Brake System Module</v>
      </c>
      <c r="H435" s="17" t="s">
        <v>33</v>
      </c>
      <c r="I435" s="22" t="str">
        <f>VLOOKUP(J435,Formulas!$A$3:$C$10,3,FALSE)</f>
        <v>TBD5</v>
      </c>
      <c r="J435" s="50" t="s">
        <v>34</v>
      </c>
      <c r="K435" s="17" t="str">
        <f>VLOOKUP(J435,Formulas!$A$3:$B$10,2,FALSE)</f>
        <v xml:space="preserve">Red Warning EBS </v>
      </c>
    </row>
    <row r="436" spans="1:11">
      <c r="A436" s="91" t="str">
        <f>VLOOKUP(B436,BusECU!A:C,2,0)</f>
        <v>EBS</v>
      </c>
      <c r="B436" s="17" t="s">
        <v>376</v>
      </c>
      <c r="C436" s="17" t="s">
        <v>1262</v>
      </c>
      <c r="D436" s="17" t="s">
        <v>56</v>
      </c>
      <c r="E436" s="21" t="s">
        <v>1263</v>
      </c>
      <c r="F436" s="31" t="s">
        <v>1264</v>
      </c>
      <c r="G436" s="91" t="str">
        <f>VLOOKUP(B436,BusECU!A:C,3,0)</f>
        <v>Brake System Module</v>
      </c>
      <c r="H436" s="17" t="s">
        <v>33</v>
      </c>
      <c r="I436" s="22" t="str">
        <f>VLOOKUP(J436,Formulas!$A$3:$C$10,3,FALSE)</f>
        <v>TBD5</v>
      </c>
      <c r="J436" s="50" t="s">
        <v>34</v>
      </c>
      <c r="K436" s="17" t="str">
        <f>VLOOKUP(J436,Formulas!$A$3:$B$10,2,FALSE)</f>
        <v xml:space="preserve">Red Warning EBS </v>
      </c>
    </row>
    <row r="437" spans="1:11">
      <c r="A437" s="91" t="str">
        <f>VLOOKUP(B437,BusECU!A:C,2,0)</f>
        <v>EBS</v>
      </c>
      <c r="B437" s="17" t="s">
        <v>376</v>
      </c>
      <c r="C437" s="17" t="s">
        <v>1265</v>
      </c>
      <c r="D437" s="17" t="s">
        <v>56</v>
      </c>
      <c r="E437" s="21" t="s">
        <v>1266</v>
      </c>
      <c r="F437" s="31" t="s">
        <v>1267</v>
      </c>
      <c r="G437" s="91" t="str">
        <f>VLOOKUP(B437,BusECU!A:C,3,0)</f>
        <v>Brake System Module</v>
      </c>
      <c r="H437" s="17" t="s">
        <v>33</v>
      </c>
      <c r="I437" s="22" t="str">
        <f>VLOOKUP(J437,Formulas!$A$3:$C$10,3,FALSE)</f>
        <v>TBD5</v>
      </c>
      <c r="J437" s="50" t="s">
        <v>34</v>
      </c>
      <c r="K437" s="17" t="str">
        <f>VLOOKUP(J437,Formulas!$A$3:$B$10,2,FALSE)</f>
        <v xml:space="preserve">Red Warning EBS </v>
      </c>
    </row>
    <row r="438" spans="1:11">
      <c r="A438" s="91" t="str">
        <f>VLOOKUP(B438,BusECU!A:C,2,0)</f>
        <v>EBS</v>
      </c>
      <c r="B438" s="17" t="s">
        <v>376</v>
      </c>
      <c r="C438" s="17" t="s">
        <v>1268</v>
      </c>
      <c r="D438" s="17" t="s">
        <v>56</v>
      </c>
      <c r="E438" s="21" t="s">
        <v>1269</v>
      </c>
      <c r="F438" s="31" t="s">
        <v>1270</v>
      </c>
      <c r="G438" s="91" t="str">
        <f>VLOOKUP(B438,BusECU!A:C,3,0)</f>
        <v>Brake System Module</v>
      </c>
      <c r="H438" s="17" t="s">
        <v>33</v>
      </c>
      <c r="I438" s="22" t="str">
        <f>VLOOKUP(J438,Formulas!$A$3:$C$10,3,FALSE)</f>
        <v>TBD5</v>
      </c>
      <c r="J438" s="50" t="s">
        <v>34</v>
      </c>
      <c r="K438" s="17" t="str">
        <f>VLOOKUP(J438,Formulas!$A$3:$B$10,2,FALSE)</f>
        <v xml:space="preserve">Red Warning EBS </v>
      </c>
    </row>
    <row r="439" spans="1:11">
      <c r="A439" s="91" t="str">
        <f>VLOOKUP(B439,BusECU!A:C,2,0)</f>
        <v>EBS</v>
      </c>
      <c r="B439" s="17" t="s">
        <v>376</v>
      </c>
      <c r="C439" s="17" t="s">
        <v>1271</v>
      </c>
      <c r="D439" s="17" t="s">
        <v>56</v>
      </c>
      <c r="E439" s="21" t="s">
        <v>1272</v>
      </c>
      <c r="F439" s="31" t="s">
        <v>1273</v>
      </c>
      <c r="G439" s="91" t="str">
        <f>VLOOKUP(B439,BusECU!A:C,3,0)</f>
        <v>Brake System Module</v>
      </c>
      <c r="H439" s="17" t="s">
        <v>33</v>
      </c>
      <c r="I439" s="22" t="str">
        <f>VLOOKUP(J439,Formulas!$A$3:$C$10,3,FALSE)</f>
        <v>TBD5</v>
      </c>
      <c r="J439" s="50" t="s">
        <v>34</v>
      </c>
      <c r="K439" s="17" t="str">
        <f>VLOOKUP(J439,Formulas!$A$3:$B$10,2,FALSE)</f>
        <v xml:space="preserve">Red Warning EBS </v>
      </c>
    </row>
    <row r="440" spans="1:11">
      <c r="A440" s="91" t="str">
        <f>VLOOKUP(B440,BusECU!A:C,2,0)</f>
        <v>EBS</v>
      </c>
      <c r="B440" s="17" t="s">
        <v>376</v>
      </c>
      <c r="C440" s="17" t="s">
        <v>1274</v>
      </c>
      <c r="D440" s="17" t="s">
        <v>56</v>
      </c>
      <c r="E440" s="21" t="s">
        <v>1275</v>
      </c>
      <c r="F440" s="31" t="s">
        <v>1276</v>
      </c>
      <c r="G440" s="91" t="str">
        <f>VLOOKUP(B440,BusECU!A:C,3,0)</f>
        <v>Brake System Module</v>
      </c>
      <c r="H440" s="17" t="s">
        <v>33</v>
      </c>
      <c r="I440" s="22" t="str">
        <f>VLOOKUP(J440,Formulas!$A$3:$C$10,3,FALSE)</f>
        <v>TBD5</v>
      </c>
      <c r="J440" s="50" t="s">
        <v>34</v>
      </c>
      <c r="K440" s="17" t="str">
        <f>VLOOKUP(J440,Formulas!$A$3:$B$10,2,FALSE)</f>
        <v xml:space="preserve">Red Warning EBS </v>
      </c>
    </row>
    <row r="441" spans="1:11">
      <c r="A441" s="91" t="str">
        <f>VLOOKUP(B441,BusECU!A:C,2,0)</f>
        <v>EBS</v>
      </c>
      <c r="B441" s="17" t="s">
        <v>376</v>
      </c>
      <c r="C441" s="17" t="s">
        <v>1277</v>
      </c>
      <c r="D441" s="17" t="s">
        <v>56</v>
      </c>
      <c r="E441" s="21" t="s">
        <v>1278</v>
      </c>
      <c r="F441" s="31" t="s">
        <v>1279</v>
      </c>
      <c r="G441" s="91" t="str">
        <f>VLOOKUP(B441,BusECU!A:C,3,0)</f>
        <v>Brake System Module</v>
      </c>
      <c r="H441" s="17" t="s">
        <v>93</v>
      </c>
      <c r="I441" s="21" t="s">
        <v>257</v>
      </c>
      <c r="J441" s="28" t="s">
        <v>94</v>
      </c>
      <c r="K441" s="17" t="str">
        <f>VLOOKUP(J441,Formulas!$A$3:$B$10,2,FALSE)</f>
        <v>N.A.</v>
      </c>
    </row>
    <row r="442" spans="1:11">
      <c r="A442" s="91" t="str">
        <f>VLOOKUP(B442,BusECU!A:C,2,0)</f>
        <v>EBS</v>
      </c>
      <c r="B442" s="17" t="s">
        <v>376</v>
      </c>
      <c r="C442" s="17" t="s">
        <v>1280</v>
      </c>
      <c r="D442" s="17" t="s">
        <v>56</v>
      </c>
      <c r="E442" s="21">
        <v>258300</v>
      </c>
      <c r="F442" s="31" t="s">
        <v>1281</v>
      </c>
      <c r="G442" s="91" t="str">
        <f>VLOOKUP(B442,BusECU!A:C,3,0)</f>
        <v>Brake System Module</v>
      </c>
      <c r="H442" s="17" t="s">
        <v>77</v>
      </c>
      <c r="I442" s="22" t="str">
        <f>VLOOKUP(J442,Formulas!$A$3:$C$10,3,FALSE)</f>
        <v>TBD6</v>
      </c>
      <c r="J442" s="22" t="s">
        <v>78</v>
      </c>
      <c r="K442" s="17" t="str">
        <f>VLOOKUP(J442,Formulas!$A$3:$B$10,2,FALSE)</f>
        <v xml:space="preserve">Amber Warning EBS </v>
      </c>
    </row>
    <row r="443" spans="1:11">
      <c r="A443" s="91" t="str">
        <f>VLOOKUP(B443,BusECU!A:C,2,0)</f>
        <v>EBS</v>
      </c>
      <c r="B443" s="17" t="s">
        <v>376</v>
      </c>
      <c r="C443" s="17" t="s">
        <v>1282</v>
      </c>
      <c r="D443" s="17" t="s">
        <v>56</v>
      </c>
      <c r="E443" s="21" t="s">
        <v>1283</v>
      </c>
      <c r="F443" s="31" t="s">
        <v>1284</v>
      </c>
      <c r="G443" s="91" t="str">
        <f>VLOOKUP(B443,BusECU!A:C,3,0)</f>
        <v>Brake System Module</v>
      </c>
      <c r="H443" s="17" t="s">
        <v>77</v>
      </c>
      <c r="I443" s="22" t="str">
        <f>VLOOKUP(J443,Formulas!$A$3:$C$10,3,FALSE)</f>
        <v>TBD6</v>
      </c>
      <c r="J443" s="22" t="s">
        <v>78</v>
      </c>
      <c r="K443" s="17" t="str">
        <f>VLOOKUP(J443,Formulas!$A$3:$B$10,2,FALSE)</f>
        <v xml:space="preserve">Amber Warning EBS </v>
      </c>
    </row>
    <row r="444" spans="1:11">
      <c r="A444" s="91" t="str">
        <f>VLOOKUP(B444,BusECU!A:C,2,0)</f>
        <v>EBS</v>
      </c>
      <c r="B444" s="17" t="s">
        <v>376</v>
      </c>
      <c r="C444" s="17" t="s">
        <v>1285</v>
      </c>
      <c r="D444" s="17" t="s">
        <v>56</v>
      </c>
      <c r="E444" s="21" t="s">
        <v>1286</v>
      </c>
      <c r="F444" s="31" t="s">
        <v>1287</v>
      </c>
      <c r="G444" s="91" t="str">
        <f>VLOOKUP(B444,BusECU!A:C,3,0)</f>
        <v>Brake System Module</v>
      </c>
      <c r="H444" s="17" t="s">
        <v>33</v>
      </c>
      <c r="I444" s="22" t="str">
        <f>VLOOKUP(J444,Formulas!$A$3:$C$10,3,FALSE)</f>
        <v>TBD5</v>
      </c>
      <c r="J444" s="50" t="s">
        <v>34</v>
      </c>
      <c r="K444" s="17" t="str">
        <f>VLOOKUP(J444,Formulas!$A$3:$B$10,2,FALSE)</f>
        <v xml:space="preserve">Red Warning EBS </v>
      </c>
    </row>
    <row r="445" spans="1:11">
      <c r="A445" s="91" t="str">
        <f>VLOOKUP(B445,BusECU!A:C,2,0)</f>
        <v>EBS</v>
      </c>
      <c r="B445" s="17" t="s">
        <v>376</v>
      </c>
      <c r="C445" s="17" t="s">
        <v>1288</v>
      </c>
      <c r="D445" s="17" t="s">
        <v>56</v>
      </c>
      <c r="E445" s="21" t="s">
        <v>1289</v>
      </c>
      <c r="F445" s="31" t="s">
        <v>1290</v>
      </c>
      <c r="G445" s="91" t="str">
        <f>VLOOKUP(B445,BusECU!A:C,3,0)</f>
        <v>Brake System Module</v>
      </c>
      <c r="H445" s="17" t="s">
        <v>33</v>
      </c>
      <c r="I445" s="22" t="str">
        <f>VLOOKUP(J445,Formulas!$A$3:$C$10,3,FALSE)</f>
        <v>TBD5</v>
      </c>
      <c r="J445" s="50" t="s">
        <v>34</v>
      </c>
      <c r="K445" s="17" t="str">
        <f>VLOOKUP(J445,Formulas!$A$3:$B$10,2,FALSE)</f>
        <v xml:space="preserve">Red Warning EBS </v>
      </c>
    </row>
    <row r="446" spans="1:11">
      <c r="A446" s="91" t="str">
        <f>VLOOKUP(B446,BusECU!A:C,2,0)</f>
        <v>EBS</v>
      </c>
      <c r="B446" s="17" t="s">
        <v>376</v>
      </c>
      <c r="C446" s="17" t="s">
        <v>1291</v>
      </c>
      <c r="D446" s="17" t="s">
        <v>56</v>
      </c>
      <c r="E446" s="21" t="s">
        <v>1292</v>
      </c>
      <c r="F446" s="31" t="s">
        <v>1293</v>
      </c>
      <c r="G446" s="91" t="str">
        <f>VLOOKUP(B446,BusECU!A:C,3,0)</f>
        <v>Brake System Module</v>
      </c>
      <c r="H446" s="17" t="s">
        <v>33</v>
      </c>
      <c r="I446" s="22" t="str">
        <f>VLOOKUP(J446,Formulas!$A$3:$C$10,3,FALSE)</f>
        <v>TBD5</v>
      </c>
      <c r="J446" s="50" t="s">
        <v>34</v>
      </c>
      <c r="K446" s="17" t="str">
        <f>VLOOKUP(J446,Formulas!$A$3:$B$10,2,FALSE)</f>
        <v xml:space="preserve">Red Warning EBS </v>
      </c>
    </row>
    <row r="447" spans="1:11">
      <c r="A447" s="91" t="str">
        <f>VLOOKUP(B447,BusECU!A:C,2,0)</f>
        <v>EBS</v>
      </c>
      <c r="B447" s="17" t="s">
        <v>376</v>
      </c>
      <c r="C447" s="17" t="s">
        <v>1294</v>
      </c>
      <c r="D447" s="17" t="s">
        <v>56</v>
      </c>
      <c r="E447" s="21">
        <v>968300</v>
      </c>
      <c r="F447" s="31" t="s">
        <v>1295</v>
      </c>
      <c r="G447" s="91" t="str">
        <f>VLOOKUP(B447,BusECU!A:C,3,0)</f>
        <v>Brake System Module</v>
      </c>
      <c r="H447" s="17" t="s">
        <v>33</v>
      </c>
      <c r="I447" s="22" t="str">
        <f>VLOOKUP(J447,Formulas!$A$3:$C$10,3,FALSE)</f>
        <v>TBD5</v>
      </c>
      <c r="J447" s="50" t="s">
        <v>34</v>
      </c>
      <c r="K447" s="17" t="str">
        <f>VLOOKUP(J447,Formulas!$A$3:$B$10,2,FALSE)</f>
        <v xml:space="preserve">Red Warning EBS </v>
      </c>
    </row>
    <row r="448" spans="1:11">
      <c r="A448" s="91" t="str">
        <f>VLOOKUP(B448,BusECU!A:C,2,0)</f>
        <v>EBS</v>
      </c>
      <c r="B448" s="17" t="s">
        <v>376</v>
      </c>
      <c r="C448" s="17" t="s">
        <v>1296</v>
      </c>
      <c r="D448" s="17" t="s">
        <v>56</v>
      </c>
      <c r="E448" s="21">
        <v>978300</v>
      </c>
      <c r="F448" s="31" t="s">
        <v>1297</v>
      </c>
      <c r="G448" s="91" t="str">
        <f>VLOOKUP(B448,BusECU!A:C,3,0)</f>
        <v>Brake System Module</v>
      </c>
      <c r="H448" s="17" t="s">
        <v>33</v>
      </c>
      <c r="I448" s="22" t="str">
        <f>VLOOKUP(J448,Formulas!$A$3:$C$10,3,FALSE)</f>
        <v>TBD5</v>
      </c>
      <c r="J448" s="50" t="s">
        <v>34</v>
      </c>
      <c r="K448" s="17" t="str">
        <f>VLOOKUP(J448,Formulas!$A$3:$B$10,2,FALSE)</f>
        <v xml:space="preserve">Red Warning EBS </v>
      </c>
    </row>
    <row r="449" spans="1:11">
      <c r="A449" s="91" t="str">
        <f>VLOOKUP(B449,BusECU!A:C,2,0)</f>
        <v>EBS</v>
      </c>
      <c r="B449" s="17" t="s">
        <v>376</v>
      </c>
      <c r="C449" s="17" t="s">
        <v>1298</v>
      </c>
      <c r="D449" s="17" t="s">
        <v>56</v>
      </c>
      <c r="E449" s="21" t="s">
        <v>1299</v>
      </c>
      <c r="F449" s="31" t="s">
        <v>1300</v>
      </c>
      <c r="G449" s="91" t="str">
        <f>VLOOKUP(B449,BusECU!A:C,3,0)</f>
        <v>Brake System Module</v>
      </c>
      <c r="H449" s="17" t="s">
        <v>33</v>
      </c>
      <c r="I449" s="22" t="str">
        <f>VLOOKUP(J449,Formulas!$A$3:$C$10,3,FALSE)</f>
        <v>TBD5</v>
      </c>
      <c r="J449" s="50" t="s">
        <v>34</v>
      </c>
      <c r="K449" s="17" t="str">
        <f>VLOOKUP(J449,Formulas!$A$3:$B$10,2,FALSE)</f>
        <v xml:space="preserve">Red Warning EBS </v>
      </c>
    </row>
    <row r="450" spans="1:11">
      <c r="A450" s="91" t="str">
        <f>VLOOKUP(B450,BusECU!A:C,2,0)</f>
        <v>EBS</v>
      </c>
      <c r="B450" s="17" t="s">
        <v>376</v>
      </c>
      <c r="C450" s="17" t="s">
        <v>1301</v>
      </c>
      <c r="D450" s="17" t="s">
        <v>56</v>
      </c>
      <c r="E450" s="21" t="s">
        <v>1302</v>
      </c>
      <c r="F450" s="31" t="s">
        <v>1303</v>
      </c>
      <c r="G450" s="91" t="str">
        <f>VLOOKUP(B450,BusECU!A:C,3,0)</f>
        <v>Brake System Module</v>
      </c>
      <c r="H450" s="17" t="s">
        <v>33</v>
      </c>
      <c r="I450" s="22" t="str">
        <f>VLOOKUP(J450,Formulas!$A$3:$C$10,3,FALSE)</f>
        <v>TBD5</v>
      </c>
      <c r="J450" s="50" t="s">
        <v>34</v>
      </c>
      <c r="K450" s="17" t="str">
        <f>VLOOKUP(J450,Formulas!$A$3:$B$10,2,FALSE)</f>
        <v xml:space="preserve">Red Warning EBS </v>
      </c>
    </row>
    <row r="451" spans="1:11">
      <c r="A451" s="91" t="str">
        <f>VLOOKUP(B451,BusECU!A:C,2,0)</f>
        <v>EBS</v>
      </c>
      <c r="B451" s="17" t="s">
        <v>376</v>
      </c>
      <c r="C451" s="17" t="s">
        <v>1304</v>
      </c>
      <c r="D451" s="17" t="s">
        <v>56</v>
      </c>
      <c r="E451" s="21" t="s">
        <v>1305</v>
      </c>
      <c r="F451" s="31" t="s">
        <v>1306</v>
      </c>
      <c r="G451" s="91" t="str">
        <f>VLOOKUP(B451,BusECU!A:C,3,0)</f>
        <v>Brake System Module</v>
      </c>
      <c r="H451" s="17" t="s">
        <v>33</v>
      </c>
      <c r="I451" s="22" t="str">
        <f>VLOOKUP(J451,Formulas!$A$3:$C$10,3,FALSE)</f>
        <v>TBD5</v>
      </c>
      <c r="J451" s="50" t="s">
        <v>34</v>
      </c>
      <c r="K451" s="17" t="str">
        <f>VLOOKUP(J451,Formulas!$A$3:$B$10,2,FALSE)</f>
        <v xml:space="preserve">Red Warning EBS </v>
      </c>
    </row>
    <row r="452" spans="1:11">
      <c r="A452" s="91" t="str">
        <f>VLOOKUP(B452,BusECU!A:C,2,0)</f>
        <v>EBS</v>
      </c>
      <c r="B452" s="17" t="s">
        <v>376</v>
      </c>
      <c r="C452" s="17" t="s">
        <v>1307</v>
      </c>
      <c r="D452" s="17" t="s">
        <v>56</v>
      </c>
      <c r="E452" s="21" t="s">
        <v>1308</v>
      </c>
      <c r="F452" s="31" t="s">
        <v>1309</v>
      </c>
      <c r="G452" s="91" t="str">
        <f>VLOOKUP(B452,BusECU!A:C,3,0)</f>
        <v>Brake System Module</v>
      </c>
      <c r="H452" s="17" t="s">
        <v>33</v>
      </c>
      <c r="I452" s="22" t="str">
        <f>VLOOKUP(J452,Formulas!$A$3:$C$10,3,FALSE)</f>
        <v>TBD5</v>
      </c>
      <c r="J452" s="50" t="s">
        <v>34</v>
      </c>
      <c r="K452" s="17" t="str">
        <f>VLOOKUP(J452,Formulas!$A$3:$B$10,2,FALSE)</f>
        <v xml:space="preserve">Red Warning EBS </v>
      </c>
    </row>
    <row r="453" spans="1:11">
      <c r="A453" s="91" t="str">
        <f>VLOOKUP(B453,BusECU!A:C,2,0)</f>
        <v>EBS</v>
      </c>
      <c r="B453" s="17" t="s">
        <v>376</v>
      </c>
      <c r="C453" s="17" t="s">
        <v>1310</v>
      </c>
      <c r="D453" s="17" t="s">
        <v>56</v>
      </c>
      <c r="E453" s="21" t="s">
        <v>1311</v>
      </c>
      <c r="F453" s="31" t="s">
        <v>1312</v>
      </c>
      <c r="G453" s="91" t="str">
        <f>VLOOKUP(B453,BusECU!A:C,3,0)</f>
        <v>Brake System Module</v>
      </c>
      <c r="H453" s="17" t="s">
        <v>33</v>
      </c>
      <c r="I453" s="22" t="str">
        <f>VLOOKUP(J453,Formulas!$A$3:$C$10,3,FALSE)</f>
        <v>TBD5</v>
      </c>
      <c r="J453" s="50" t="s">
        <v>34</v>
      </c>
      <c r="K453" s="17" t="str">
        <f>VLOOKUP(J453,Formulas!$A$3:$B$10,2,FALSE)</f>
        <v xml:space="preserve">Red Warning EBS </v>
      </c>
    </row>
    <row r="454" spans="1:11">
      <c r="A454" s="91" t="str">
        <f>VLOOKUP(B454,BusECU!A:C,2,0)</f>
        <v>EBS</v>
      </c>
      <c r="B454" s="17" t="s">
        <v>376</v>
      </c>
      <c r="C454" s="17" t="s">
        <v>1313</v>
      </c>
      <c r="D454" s="17" t="s">
        <v>56</v>
      </c>
      <c r="E454" s="21">
        <v>998300</v>
      </c>
      <c r="F454" s="31" t="s">
        <v>1314</v>
      </c>
      <c r="G454" s="91" t="str">
        <f>VLOOKUP(B454,BusECU!A:C,3,0)</f>
        <v>Brake System Module</v>
      </c>
      <c r="H454" s="17" t="s">
        <v>93</v>
      </c>
      <c r="I454" s="21" t="s">
        <v>257</v>
      </c>
      <c r="J454" s="28" t="s">
        <v>94</v>
      </c>
      <c r="K454" s="17" t="str">
        <f>VLOOKUP(J454,Formulas!$A$3:$B$10,2,FALSE)</f>
        <v>N.A.</v>
      </c>
    </row>
    <row r="455" spans="1:11">
      <c r="A455" s="91" t="str">
        <f>VLOOKUP(B455,BusECU!A:C,2,0)</f>
        <v>EBS</v>
      </c>
      <c r="B455" s="17" t="s">
        <v>376</v>
      </c>
      <c r="C455" s="17" t="s">
        <v>1315</v>
      </c>
      <c r="D455" s="17" t="s">
        <v>56</v>
      </c>
      <c r="E455" s="21">
        <v>258400</v>
      </c>
      <c r="F455" s="31" t="s">
        <v>1316</v>
      </c>
      <c r="G455" s="91" t="str">
        <f>VLOOKUP(B455,BusECU!A:C,3,0)</f>
        <v>Brake System Module</v>
      </c>
      <c r="H455" s="17" t="s">
        <v>77</v>
      </c>
      <c r="I455" s="22" t="str">
        <f>VLOOKUP(J455,Formulas!$A$3:$C$10,3,FALSE)</f>
        <v>TBD6</v>
      </c>
      <c r="J455" s="22" t="s">
        <v>78</v>
      </c>
      <c r="K455" s="17" t="str">
        <f>VLOOKUP(J455,Formulas!$A$3:$B$10,2,FALSE)</f>
        <v xml:space="preserve">Amber Warning EBS </v>
      </c>
    </row>
    <row r="456" spans="1:11">
      <c r="A456" s="91" t="str">
        <f>VLOOKUP(B456,BusECU!A:C,2,0)</f>
        <v>EBS</v>
      </c>
      <c r="B456" s="17" t="s">
        <v>376</v>
      </c>
      <c r="C456" s="17" t="s">
        <v>1317</v>
      </c>
      <c r="D456" s="17" t="s">
        <v>56</v>
      </c>
      <c r="E456" s="21" t="s">
        <v>1318</v>
      </c>
      <c r="F456" s="31" t="s">
        <v>1319</v>
      </c>
      <c r="G456" s="91" t="str">
        <f>VLOOKUP(B456,BusECU!A:C,3,0)</f>
        <v>Brake System Module</v>
      </c>
      <c r="H456" s="17" t="s">
        <v>77</v>
      </c>
      <c r="I456" s="22" t="str">
        <f>VLOOKUP(J456,Formulas!$A$3:$C$10,3,FALSE)</f>
        <v>TBD6</v>
      </c>
      <c r="J456" s="22" t="s">
        <v>78</v>
      </c>
      <c r="K456" s="17" t="str">
        <f>VLOOKUP(J456,Formulas!$A$3:$B$10,2,FALSE)</f>
        <v xml:space="preserve">Amber Warning EBS </v>
      </c>
    </row>
    <row r="457" spans="1:11">
      <c r="A457" s="91" t="str">
        <f>VLOOKUP(B457,BusECU!A:C,2,0)</f>
        <v>EBS</v>
      </c>
      <c r="B457" s="17" t="s">
        <v>376</v>
      </c>
      <c r="C457" s="17" t="s">
        <v>1320</v>
      </c>
      <c r="D457" s="17" t="s">
        <v>56</v>
      </c>
      <c r="E457" s="21" t="s">
        <v>1321</v>
      </c>
      <c r="F457" s="31" t="s">
        <v>1322</v>
      </c>
      <c r="G457" s="91" t="str">
        <f>VLOOKUP(B457,BusECU!A:C,3,0)</f>
        <v>Brake System Module</v>
      </c>
      <c r="H457" s="17" t="s">
        <v>33</v>
      </c>
      <c r="I457" s="22" t="str">
        <f>VLOOKUP(J457,Formulas!$A$3:$C$10,3,FALSE)</f>
        <v>TBD5</v>
      </c>
      <c r="J457" s="50" t="s">
        <v>34</v>
      </c>
      <c r="K457" s="17" t="str">
        <f>VLOOKUP(J457,Formulas!$A$3:$B$10,2,FALSE)</f>
        <v xml:space="preserve">Red Warning EBS </v>
      </c>
    </row>
    <row r="458" spans="1:11">
      <c r="A458" s="91" t="str">
        <f>VLOOKUP(B458,BusECU!A:C,2,0)</f>
        <v>EBS</v>
      </c>
      <c r="B458" s="17" t="s">
        <v>376</v>
      </c>
      <c r="C458" s="17" t="s">
        <v>1323</v>
      </c>
      <c r="D458" s="17" t="s">
        <v>56</v>
      </c>
      <c r="E458" s="21" t="s">
        <v>1324</v>
      </c>
      <c r="F458" s="31" t="s">
        <v>1325</v>
      </c>
      <c r="G458" s="91" t="str">
        <f>VLOOKUP(B458,BusECU!A:C,3,0)</f>
        <v>Brake System Module</v>
      </c>
      <c r="H458" s="17" t="s">
        <v>33</v>
      </c>
      <c r="I458" s="22" t="str">
        <f>VLOOKUP(J458,Formulas!$A$3:$C$10,3,FALSE)</f>
        <v>TBD5</v>
      </c>
      <c r="J458" s="50" t="s">
        <v>34</v>
      </c>
      <c r="K458" s="17" t="str">
        <f>VLOOKUP(J458,Formulas!$A$3:$B$10,2,FALSE)</f>
        <v xml:space="preserve">Red Warning EBS </v>
      </c>
    </row>
    <row r="459" spans="1:11">
      <c r="A459" s="91" t="str">
        <f>VLOOKUP(B459,BusECU!A:C,2,0)</f>
        <v>EBS</v>
      </c>
      <c r="B459" s="17" t="s">
        <v>376</v>
      </c>
      <c r="C459" s="17" t="s">
        <v>1326</v>
      </c>
      <c r="D459" s="17" t="s">
        <v>56</v>
      </c>
      <c r="E459" s="21" t="s">
        <v>1327</v>
      </c>
      <c r="F459" s="31" t="s">
        <v>1328</v>
      </c>
      <c r="G459" s="91" t="str">
        <f>VLOOKUP(B459,BusECU!A:C,3,0)</f>
        <v>Brake System Module</v>
      </c>
      <c r="H459" s="17" t="s">
        <v>33</v>
      </c>
      <c r="I459" s="22" t="str">
        <f>VLOOKUP(J459,Formulas!$A$3:$C$10,3,FALSE)</f>
        <v>TBD5</v>
      </c>
      <c r="J459" s="50" t="s">
        <v>34</v>
      </c>
      <c r="K459" s="17" t="str">
        <f>VLOOKUP(J459,Formulas!$A$3:$B$10,2,FALSE)</f>
        <v xml:space="preserve">Red Warning EBS </v>
      </c>
    </row>
    <row r="460" spans="1:11">
      <c r="A460" s="91" t="str">
        <f>VLOOKUP(B460,BusECU!A:C,2,0)</f>
        <v>EBS</v>
      </c>
      <c r="B460" s="17" t="s">
        <v>376</v>
      </c>
      <c r="C460" s="17" t="s">
        <v>1329</v>
      </c>
      <c r="D460" s="17" t="s">
        <v>56</v>
      </c>
      <c r="E460" s="21">
        <v>968400</v>
      </c>
      <c r="F460" s="31" t="s">
        <v>1330</v>
      </c>
      <c r="G460" s="91" t="str">
        <f>VLOOKUP(B460,BusECU!A:C,3,0)</f>
        <v>Brake System Module</v>
      </c>
      <c r="H460" s="17" t="s">
        <v>33</v>
      </c>
      <c r="I460" s="22" t="str">
        <f>VLOOKUP(J460,Formulas!$A$3:$C$10,3,FALSE)</f>
        <v>TBD5</v>
      </c>
      <c r="J460" s="50" t="s">
        <v>34</v>
      </c>
      <c r="K460" s="17" t="str">
        <f>VLOOKUP(J460,Formulas!$A$3:$B$10,2,FALSE)</f>
        <v xml:space="preserve">Red Warning EBS </v>
      </c>
    </row>
    <row r="461" spans="1:11">
      <c r="A461" s="91" t="str">
        <f>VLOOKUP(B461,BusECU!A:C,2,0)</f>
        <v>EBS</v>
      </c>
      <c r="B461" s="17" t="s">
        <v>376</v>
      </c>
      <c r="C461" s="17" t="s">
        <v>1331</v>
      </c>
      <c r="D461" s="17" t="s">
        <v>56</v>
      </c>
      <c r="E461" s="21">
        <v>978400</v>
      </c>
      <c r="F461" s="31" t="s">
        <v>1332</v>
      </c>
      <c r="G461" s="91" t="str">
        <f>VLOOKUP(B461,BusECU!A:C,3,0)</f>
        <v>Brake System Module</v>
      </c>
      <c r="H461" s="17" t="s">
        <v>33</v>
      </c>
      <c r="I461" s="22" t="str">
        <f>VLOOKUP(J461,Formulas!$A$3:$C$10,3,FALSE)</f>
        <v>TBD5</v>
      </c>
      <c r="J461" s="50" t="s">
        <v>34</v>
      </c>
      <c r="K461" s="17" t="str">
        <f>VLOOKUP(J461,Formulas!$A$3:$B$10,2,FALSE)</f>
        <v xml:space="preserve">Red Warning EBS </v>
      </c>
    </row>
    <row r="462" spans="1:11">
      <c r="A462" s="91" t="str">
        <f>VLOOKUP(B462,BusECU!A:C,2,0)</f>
        <v>EBS</v>
      </c>
      <c r="B462" s="17" t="s">
        <v>376</v>
      </c>
      <c r="C462" s="17" t="s">
        <v>1333</v>
      </c>
      <c r="D462" s="17" t="s">
        <v>56</v>
      </c>
      <c r="E462" s="21" t="s">
        <v>1334</v>
      </c>
      <c r="F462" s="31" t="s">
        <v>1335</v>
      </c>
      <c r="G462" s="91" t="str">
        <f>VLOOKUP(B462,BusECU!A:C,3,0)</f>
        <v>Brake System Module</v>
      </c>
      <c r="H462" s="17" t="s">
        <v>33</v>
      </c>
      <c r="I462" s="22" t="str">
        <f>VLOOKUP(J462,Formulas!$A$3:$C$10,3,FALSE)</f>
        <v>TBD5</v>
      </c>
      <c r="J462" s="50" t="s">
        <v>34</v>
      </c>
      <c r="K462" s="17" t="str">
        <f>VLOOKUP(J462,Formulas!$A$3:$B$10,2,FALSE)</f>
        <v xml:space="preserve">Red Warning EBS </v>
      </c>
    </row>
    <row r="463" spans="1:11">
      <c r="A463" s="91" t="str">
        <f>VLOOKUP(B463,BusECU!A:C,2,0)</f>
        <v>EBS</v>
      </c>
      <c r="B463" s="17" t="s">
        <v>376</v>
      </c>
      <c r="C463" s="17" t="s">
        <v>1336</v>
      </c>
      <c r="D463" s="17" t="s">
        <v>56</v>
      </c>
      <c r="E463" s="21" t="s">
        <v>1337</v>
      </c>
      <c r="F463" s="31" t="s">
        <v>1338</v>
      </c>
      <c r="G463" s="91" t="str">
        <f>VLOOKUP(B463,BusECU!A:C,3,0)</f>
        <v>Brake System Module</v>
      </c>
      <c r="H463" s="17" t="s">
        <v>33</v>
      </c>
      <c r="I463" s="22" t="str">
        <f>VLOOKUP(J463,Formulas!$A$3:$C$10,3,FALSE)</f>
        <v>TBD5</v>
      </c>
      <c r="J463" s="50" t="s">
        <v>34</v>
      </c>
      <c r="K463" s="17" t="str">
        <f>VLOOKUP(J463,Formulas!$A$3:$B$10,2,FALSE)</f>
        <v xml:space="preserve">Red Warning EBS </v>
      </c>
    </row>
    <row r="464" spans="1:11">
      <c r="A464" s="91" t="str">
        <f>VLOOKUP(B464,BusECU!A:C,2,0)</f>
        <v>EBS</v>
      </c>
      <c r="B464" s="17" t="s">
        <v>376</v>
      </c>
      <c r="C464" s="17" t="s">
        <v>1339</v>
      </c>
      <c r="D464" s="17" t="s">
        <v>56</v>
      </c>
      <c r="E464" s="21" t="s">
        <v>1340</v>
      </c>
      <c r="F464" s="31" t="s">
        <v>1341</v>
      </c>
      <c r="G464" s="91" t="str">
        <f>VLOOKUP(B464,BusECU!A:C,3,0)</f>
        <v>Brake System Module</v>
      </c>
      <c r="H464" s="17" t="s">
        <v>33</v>
      </c>
      <c r="I464" s="22" t="str">
        <f>VLOOKUP(J464,Formulas!$A$3:$C$10,3,FALSE)</f>
        <v>TBD5</v>
      </c>
      <c r="J464" s="50" t="s">
        <v>34</v>
      </c>
      <c r="K464" s="17" t="str">
        <f>VLOOKUP(J464,Formulas!$A$3:$B$10,2,FALSE)</f>
        <v xml:space="preserve">Red Warning EBS </v>
      </c>
    </row>
    <row r="465" spans="1:11">
      <c r="A465" s="91" t="str">
        <f>VLOOKUP(B465,BusECU!A:C,2,0)</f>
        <v>EBS</v>
      </c>
      <c r="B465" s="17" t="s">
        <v>376</v>
      </c>
      <c r="C465" s="17" t="s">
        <v>1342</v>
      </c>
      <c r="D465" s="17" t="s">
        <v>56</v>
      </c>
      <c r="E465" s="21" t="s">
        <v>1343</v>
      </c>
      <c r="F465" s="31" t="s">
        <v>1344</v>
      </c>
      <c r="G465" s="91" t="str">
        <f>VLOOKUP(B465,BusECU!A:C,3,0)</f>
        <v>Brake System Module</v>
      </c>
      <c r="H465" s="17" t="s">
        <v>33</v>
      </c>
      <c r="I465" s="22" t="str">
        <f>VLOOKUP(J465,Formulas!$A$3:$C$10,3,FALSE)</f>
        <v>TBD5</v>
      </c>
      <c r="J465" s="50" t="s">
        <v>34</v>
      </c>
      <c r="K465" s="17" t="str">
        <f>VLOOKUP(J465,Formulas!$A$3:$B$10,2,FALSE)</f>
        <v xml:space="preserve">Red Warning EBS </v>
      </c>
    </row>
    <row r="466" spans="1:11">
      <c r="A466" s="91" t="str">
        <f>VLOOKUP(B466,BusECU!A:C,2,0)</f>
        <v>EBS</v>
      </c>
      <c r="B466" s="17" t="s">
        <v>376</v>
      </c>
      <c r="C466" s="17" t="s">
        <v>1345</v>
      </c>
      <c r="D466" s="17" t="s">
        <v>56</v>
      </c>
      <c r="E466" s="21" t="s">
        <v>1346</v>
      </c>
      <c r="F466" s="31" t="s">
        <v>1347</v>
      </c>
      <c r="G466" s="91" t="str">
        <f>VLOOKUP(B466,BusECU!A:C,3,0)</f>
        <v>Brake System Module</v>
      </c>
      <c r="H466" s="17" t="s">
        <v>33</v>
      </c>
      <c r="I466" s="22" t="str">
        <f>VLOOKUP(J466,Formulas!$A$3:$C$10,3,FALSE)</f>
        <v>TBD5</v>
      </c>
      <c r="J466" s="50" t="s">
        <v>34</v>
      </c>
      <c r="K466" s="17" t="str">
        <f>VLOOKUP(J466,Formulas!$A$3:$B$10,2,FALSE)</f>
        <v xml:space="preserve">Red Warning EBS </v>
      </c>
    </row>
    <row r="467" spans="1:11">
      <c r="A467" s="91" t="str">
        <f>VLOOKUP(B467,BusECU!A:C,2,0)</f>
        <v>EBS</v>
      </c>
      <c r="B467" s="17" t="s">
        <v>376</v>
      </c>
      <c r="C467" s="17" t="s">
        <v>1348</v>
      </c>
      <c r="D467" s="17" t="s">
        <v>56</v>
      </c>
      <c r="E467" s="21">
        <v>998400</v>
      </c>
      <c r="F467" s="31" t="s">
        <v>1349</v>
      </c>
      <c r="G467" s="91" t="str">
        <f>VLOOKUP(B467,BusECU!A:C,3,0)</f>
        <v>Brake System Module</v>
      </c>
      <c r="H467" s="17" t="s">
        <v>93</v>
      </c>
      <c r="I467" s="21" t="s">
        <v>257</v>
      </c>
      <c r="J467" s="28" t="s">
        <v>94</v>
      </c>
      <c r="K467" s="17" t="str">
        <f>VLOOKUP(J467,Formulas!$A$3:$B$10,2,FALSE)</f>
        <v>N.A.</v>
      </c>
    </row>
    <row r="468" spans="1:11">
      <c r="A468" s="91" t="str">
        <f>VLOOKUP(B468,BusECU!A:C,2,0)</f>
        <v>EBS</v>
      </c>
      <c r="B468" s="17" t="s">
        <v>376</v>
      </c>
      <c r="C468" s="17" t="s">
        <v>1350</v>
      </c>
      <c r="D468" s="17" t="s">
        <v>56</v>
      </c>
      <c r="E468" s="21">
        <v>258500</v>
      </c>
      <c r="F468" s="31" t="s">
        <v>1351</v>
      </c>
      <c r="G468" s="91" t="str">
        <f>VLOOKUP(B468,BusECU!A:C,3,0)</f>
        <v>Brake System Module</v>
      </c>
      <c r="H468" s="17" t="s">
        <v>77</v>
      </c>
      <c r="I468" s="22" t="str">
        <f>VLOOKUP(J468,Formulas!$A$3:$C$10,3,FALSE)</f>
        <v>TBD6</v>
      </c>
      <c r="J468" s="22" t="s">
        <v>78</v>
      </c>
      <c r="K468" s="17" t="str">
        <f>VLOOKUP(J468,Formulas!$A$3:$B$10,2,FALSE)</f>
        <v xml:space="preserve">Amber Warning EBS </v>
      </c>
    </row>
    <row r="469" spans="1:11">
      <c r="A469" s="91" t="str">
        <f>VLOOKUP(B469,BusECU!A:C,2,0)</f>
        <v>EBS</v>
      </c>
      <c r="B469" s="17" t="s">
        <v>376</v>
      </c>
      <c r="C469" s="17" t="s">
        <v>1352</v>
      </c>
      <c r="D469" s="17" t="s">
        <v>56</v>
      </c>
      <c r="E469" s="21" t="s">
        <v>1353</v>
      </c>
      <c r="F469" s="31" t="s">
        <v>1354</v>
      </c>
      <c r="G469" s="91" t="str">
        <f>VLOOKUP(B469,BusECU!A:C,3,0)</f>
        <v>Brake System Module</v>
      </c>
      <c r="H469" s="17" t="s">
        <v>77</v>
      </c>
      <c r="I469" s="22" t="str">
        <f>VLOOKUP(J469,Formulas!$A$3:$C$10,3,FALSE)</f>
        <v>TBD6</v>
      </c>
      <c r="J469" s="22" t="s">
        <v>78</v>
      </c>
      <c r="K469" s="17" t="str">
        <f>VLOOKUP(J469,Formulas!$A$3:$B$10,2,FALSE)</f>
        <v xml:space="preserve">Amber Warning EBS </v>
      </c>
    </row>
    <row r="470" spans="1:11">
      <c r="A470" s="91" t="str">
        <f>VLOOKUP(B470,BusECU!A:C,2,0)</f>
        <v>EBS</v>
      </c>
      <c r="B470" s="17" t="s">
        <v>376</v>
      </c>
      <c r="C470" s="17" t="s">
        <v>1355</v>
      </c>
      <c r="D470" s="17" t="s">
        <v>56</v>
      </c>
      <c r="E470" s="21" t="s">
        <v>1356</v>
      </c>
      <c r="F470" s="31" t="s">
        <v>1357</v>
      </c>
      <c r="G470" s="91" t="str">
        <f>VLOOKUP(B470,BusECU!A:C,3,0)</f>
        <v>Brake System Module</v>
      </c>
      <c r="H470" s="17" t="s">
        <v>33</v>
      </c>
      <c r="I470" s="22" t="str">
        <f>VLOOKUP(J470,Formulas!$A$3:$C$10,3,FALSE)</f>
        <v>TBD5</v>
      </c>
      <c r="J470" s="50" t="s">
        <v>34</v>
      </c>
      <c r="K470" s="17" t="str">
        <f>VLOOKUP(J470,Formulas!$A$3:$B$10,2,FALSE)</f>
        <v xml:space="preserve">Red Warning EBS </v>
      </c>
    </row>
    <row r="471" spans="1:11">
      <c r="A471" s="91" t="str">
        <f>VLOOKUP(B471,BusECU!A:C,2,0)</f>
        <v>EBS</v>
      </c>
      <c r="B471" s="17" t="s">
        <v>376</v>
      </c>
      <c r="C471" s="17" t="s">
        <v>1358</v>
      </c>
      <c r="D471" s="17" t="s">
        <v>56</v>
      </c>
      <c r="E471" s="21" t="s">
        <v>1359</v>
      </c>
      <c r="F471" s="31" t="s">
        <v>1360</v>
      </c>
      <c r="G471" s="91" t="str">
        <f>VLOOKUP(B471,BusECU!A:C,3,0)</f>
        <v>Brake System Module</v>
      </c>
      <c r="H471" s="17" t="s">
        <v>33</v>
      </c>
      <c r="I471" s="22" t="str">
        <f>VLOOKUP(J471,Formulas!$A$3:$C$10,3,FALSE)</f>
        <v>TBD5</v>
      </c>
      <c r="J471" s="50" t="s">
        <v>34</v>
      </c>
      <c r="K471" s="17" t="str">
        <f>VLOOKUP(J471,Formulas!$A$3:$B$10,2,FALSE)</f>
        <v xml:space="preserve">Red Warning EBS </v>
      </c>
    </row>
    <row r="472" spans="1:11">
      <c r="A472" s="91" t="str">
        <f>VLOOKUP(B472,BusECU!A:C,2,0)</f>
        <v>EBS</v>
      </c>
      <c r="B472" s="17" t="s">
        <v>376</v>
      </c>
      <c r="C472" s="17" t="s">
        <v>1361</v>
      </c>
      <c r="D472" s="17" t="s">
        <v>56</v>
      </c>
      <c r="E472" s="21" t="s">
        <v>1362</v>
      </c>
      <c r="F472" s="31" t="s">
        <v>1363</v>
      </c>
      <c r="G472" s="91" t="str">
        <f>VLOOKUP(B472,BusECU!A:C,3,0)</f>
        <v>Brake System Module</v>
      </c>
      <c r="H472" s="17" t="s">
        <v>33</v>
      </c>
      <c r="I472" s="22" t="str">
        <f>VLOOKUP(J472,Formulas!$A$3:$C$10,3,FALSE)</f>
        <v>TBD5</v>
      </c>
      <c r="J472" s="50" t="s">
        <v>34</v>
      </c>
      <c r="K472" s="17" t="str">
        <f>VLOOKUP(J472,Formulas!$A$3:$B$10,2,FALSE)</f>
        <v xml:space="preserve">Red Warning EBS </v>
      </c>
    </row>
    <row r="473" spans="1:11">
      <c r="A473" s="91" t="str">
        <f>VLOOKUP(B473,BusECU!A:C,2,0)</f>
        <v>EBS</v>
      </c>
      <c r="B473" s="17" t="s">
        <v>376</v>
      </c>
      <c r="C473" s="17" t="s">
        <v>1364</v>
      </c>
      <c r="D473" s="17" t="s">
        <v>56</v>
      </c>
      <c r="E473" s="21">
        <v>968500</v>
      </c>
      <c r="F473" s="31" t="s">
        <v>1365</v>
      </c>
      <c r="G473" s="91" t="str">
        <f>VLOOKUP(B473,BusECU!A:C,3,0)</f>
        <v>Brake System Module</v>
      </c>
      <c r="H473" s="17" t="s">
        <v>33</v>
      </c>
      <c r="I473" s="22" t="str">
        <f>VLOOKUP(J473,Formulas!$A$3:$C$10,3,FALSE)</f>
        <v>TBD5</v>
      </c>
      <c r="J473" s="50" t="s">
        <v>34</v>
      </c>
      <c r="K473" s="17" t="str">
        <f>VLOOKUP(J473,Formulas!$A$3:$B$10,2,FALSE)</f>
        <v xml:space="preserve">Red Warning EBS </v>
      </c>
    </row>
    <row r="474" spans="1:11">
      <c r="A474" s="91" t="str">
        <f>VLOOKUP(B474,BusECU!A:C,2,0)</f>
        <v>EBS</v>
      </c>
      <c r="B474" s="17" t="s">
        <v>376</v>
      </c>
      <c r="C474" s="17" t="s">
        <v>1366</v>
      </c>
      <c r="D474" s="17" t="s">
        <v>56</v>
      </c>
      <c r="E474" s="21">
        <v>978500</v>
      </c>
      <c r="F474" s="31" t="s">
        <v>1367</v>
      </c>
      <c r="G474" s="91" t="str">
        <f>VLOOKUP(B474,BusECU!A:C,3,0)</f>
        <v>Brake System Module</v>
      </c>
      <c r="H474" s="17" t="s">
        <v>33</v>
      </c>
      <c r="I474" s="22" t="str">
        <f>VLOOKUP(J474,Formulas!$A$3:$C$10,3,FALSE)</f>
        <v>TBD5</v>
      </c>
      <c r="J474" s="50" t="s">
        <v>34</v>
      </c>
      <c r="K474" s="17" t="str">
        <f>VLOOKUP(J474,Formulas!$A$3:$B$10,2,FALSE)</f>
        <v xml:space="preserve">Red Warning EBS </v>
      </c>
    </row>
    <row r="475" spans="1:11">
      <c r="A475" s="91" t="str">
        <f>VLOOKUP(B475,BusECU!A:C,2,0)</f>
        <v>EBS</v>
      </c>
      <c r="B475" s="17" t="s">
        <v>376</v>
      </c>
      <c r="C475" s="17" t="s">
        <v>1368</v>
      </c>
      <c r="D475" s="17" t="s">
        <v>56</v>
      </c>
      <c r="E475" s="21" t="s">
        <v>1369</v>
      </c>
      <c r="F475" s="31" t="s">
        <v>1370</v>
      </c>
      <c r="G475" s="91" t="str">
        <f>VLOOKUP(B475,BusECU!A:C,3,0)</f>
        <v>Brake System Module</v>
      </c>
      <c r="H475" s="17" t="s">
        <v>33</v>
      </c>
      <c r="I475" s="22" t="str">
        <f>VLOOKUP(J475,Formulas!$A$3:$C$10,3,FALSE)</f>
        <v>TBD5</v>
      </c>
      <c r="J475" s="50" t="s">
        <v>34</v>
      </c>
      <c r="K475" s="17" t="str">
        <f>VLOOKUP(J475,Formulas!$A$3:$B$10,2,FALSE)</f>
        <v xml:space="preserve">Red Warning EBS </v>
      </c>
    </row>
    <row r="476" spans="1:11">
      <c r="A476" s="91" t="str">
        <f>VLOOKUP(B476,BusECU!A:C,2,0)</f>
        <v>EBS</v>
      </c>
      <c r="B476" s="17" t="s">
        <v>376</v>
      </c>
      <c r="C476" s="17" t="s">
        <v>1371</v>
      </c>
      <c r="D476" s="17" t="s">
        <v>56</v>
      </c>
      <c r="E476" s="21" t="s">
        <v>1372</v>
      </c>
      <c r="F476" s="31" t="s">
        <v>1373</v>
      </c>
      <c r="G476" s="91" t="str">
        <f>VLOOKUP(B476,BusECU!A:C,3,0)</f>
        <v>Brake System Module</v>
      </c>
      <c r="H476" s="17" t="s">
        <v>33</v>
      </c>
      <c r="I476" s="22" t="str">
        <f>VLOOKUP(J476,Formulas!$A$3:$C$10,3,FALSE)</f>
        <v>TBD5</v>
      </c>
      <c r="J476" s="50" t="s">
        <v>34</v>
      </c>
      <c r="K476" s="17" t="str">
        <f>VLOOKUP(J476,Formulas!$A$3:$B$10,2,FALSE)</f>
        <v xml:space="preserve">Red Warning EBS </v>
      </c>
    </row>
    <row r="477" spans="1:11">
      <c r="A477" s="91" t="str">
        <f>VLOOKUP(B477,BusECU!A:C,2,0)</f>
        <v>EBS</v>
      </c>
      <c r="B477" s="17" t="s">
        <v>376</v>
      </c>
      <c r="C477" s="17" t="s">
        <v>1374</v>
      </c>
      <c r="D477" s="17" t="s">
        <v>56</v>
      </c>
      <c r="E477" s="21" t="s">
        <v>1375</v>
      </c>
      <c r="F477" s="31" t="s">
        <v>1376</v>
      </c>
      <c r="G477" s="91" t="str">
        <f>VLOOKUP(B477,BusECU!A:C,3,0)</f>
        <v>Brake System Module</v>
      </c>
      <c r="H477" s="17" t="s">
        <v>33</v>
      </c>
      <c r="I477" s="22" t="str">
        <f>VLOOKUP(J477,Formulas!$A$3:$C$10,3,FALSE)</f>
        <v>TBD5</v>
      </c>
      <c r="J477" s="50" t="s">
        <v>34</v>
      </c>
      <c r="K477" s="17" t="str">
        <f>VLOOKUP(J477,Formulas!$A$3:$B$10,2,FALSE)</f>
        <v xml:space="preserve">Red Warning EBS </v>
      </c>
    </row>
    <row r="478" spans="1:11">
      <c r="A478" s="91" t="str">
        <f>VLOOKUP(B478,BusECU!A:C,2,0)</f>
        <v>EBS</v>
      </c>
      <c r="B478" s="17" t="s">
        <v>376</v>
      </c>
      <c r="C478" s="17" t="s">
        <v>1377</v>
      </c>
      <c r="D478" s="17" t="s">
        <v>56</v>
      </c>
      <c r="E478" s="21" t="s">
        <v>1378</v>
      </c>
      <c r="F478" s="31" t="s">
        <v>1379</v>
      </c>
      <c r="G478" s="91" t="str">
        <f>VLOOKUP(B478,BusECU!A:C,3,0)</f>
        <v>Brake System Module</v>
      </c>
      <c r="H478" s="17" t="s">
        <v>33</v>
      </c>
      <c r="I478" s="22" t="str">
        <f>VLOOKUP(J478,Formulas!$A$3:$C$10,3,FALSE)</f>
        <v>TBD5</v>
      </c>
      <c r="J478" s="50" t="s">
        <v>34</v>
      </c>
      <c r="K478" s="17" t="str">
        <f>VLOOKUP(J478,Formulas!$A$3:$B$10,2,FALSE)</f>
        <v xml:space="preserve">Red Warning EBS </v>
      </c>
    </row>
    <row r="479" spans="1:11">
      <c r="A479" s="91" t="str">
        <f>VLOOKUP(B479,BusECU!A:C,2,0)</f>
        <v>EBS</v>
      </c>
      <c r="B479" s="17" t="s">
        <v>376</v>
      </c>
      <c r="C479" s="17" t="s">
        <v>1380</v>
      </c>
      <c r="D479" s="17" t="s">
        <v>56</v>
      </c>
      <c r="E479" s="21" t="s">
        <v>1381</v>
      </c>
      <c r="F479" s="31" t="s">
        <v>1382</v>
      </c>
      <c r="G479" s="91" t="str">
        <f>VLOOKUP(B479,BusECU!A:C,3,0)</f>
        <v>Brake System Module</v>
      </c>
      <c r="H479" s="17" t="s">
        <v>33</v>
      </c>
      <c r="I479" s="22" t="str">
        <f>VLOOKUP(J479,Formulas!$A$3:$C$10,3,FALSE)</f>
        <v>TBD5</v>
      </c>
      <c r="J479" s="50" t="s">
        <v>34</v>
      </c>
      <c r="K479" s="17" t="str">
        <f>VLOOKUP(J479,Formulas!$A$3:$B$10,2,FALSE)</f>
        <v xml:space="preserve">Red Warning EBS </v>
      </c>
    </row>
    <row r="480" spans="1:11">
      <c r="A480" s="91" t="str">
        <f>VLOOKUP(B480,BusECU!A:C,2,0)</f>
        <v>EBS</v>
      </c>
      <c r="B480" s="17" t="s">
        <v>376</v>
      </c>
      <c r="C480" s="17" t="s">
        <v>1383</v>
      </c>
      <c r="D480" s="17" t="s">
        <v>56</v>
      </c>
      <c r="E480" s="21">
        <v>998500</v>
      </c>
      <c r="F480" s="31" t="s">
        <v>1384</v>
      </c>
      <c r="G480" s="91" t="str">
        <f>VLOOKUP(B480,BusECU!A:C,3,0)</f>
        <v>Brake System Module</v>
      </c>
      <c r="H480" s="17" t="s">
        <v>93</v>
      </c>
      <c r="I480" s="21" t="s">
        <v>257</v>
      </c>
      <c r="J480" s="28" t="s">
        <v>94</v>
      </c>
      <c r="K480" s="17" t="str">
        <f>VLOOKUP(J480,Formulas!$A$3:$B$10,2,FALSE)</f>
        <v>N.A.</v>
      </c>
    </row>
    <row r="481" spans="1:11">
      <c r="A481" s="91" t="str">
        <f>VLOOKUP(B481,BusECU!A:C,2,0)</f>
        <v>EBS</v>
      </c>
      <c r="B481" s="17" t="s">
        <v>376</v>
      </c>
      <c r="C481" s="17" t="s">
        <v>1385</v>
      </c>
      <c r="D481" s="17" t="s">
        <v>56</v>
      </c>
      <c r="E481" s="21">
        <v>258600</v>
      </c>
      <c r="F481" s="31" t="s">
        <v>1386</v>
      </c>
      <c r="G481" s="91" t="str">
        <f>VLOOKUP(B481,BusECU!A:C,3,0)</f>
        <v>Brake System Module</v>
      </c>
      <c r="H481" s="17" t="s">
        <v>77</v>
      </c>
      <c r="I481" s="22" t="str">
        <f>VLOOKUP(J481,Formulas!$A$3:$C$10,3,FALSE)</f>
        <v>TBD6</v>
      </c>
      <c r="J481" s="22" t="s">
        <v>78</v>
      </c>
      <c r="K481" s="17" t="str">
        <f>VLOOKUP(J481,Formulas!$A$3:$B$10,2,FALSE)</f>
        <v xml:space="preserve">Amber Warning EBS </v>
      </c>
    </row>
    <row r="482" spans="1:11">
      <c r="A482" s="91" t="str">
        <f>VLOOKUP(B482,BusECU!A:C,2,0)</f>
        <v>EBS</v>
      </c>
      <c r="B482" s="17" t="s">
        <v>376</v>
      </c>
      <c r="C482" s="17" t="s">
        <v>1387</v>
      </c>
      <c r="D482" s="17" t="s">
        <v>56</v>
      </c>
      <c r="E482" s="21" t="s">
        <v>1388</v>
      </c>
      <c r="F482" s="31" t="s">
        <v>1389</v>
      </c>
      <c r="G482" s="91" t="str">
        <f>VLOOKUP(B482,BusECU!A:C,3,0)</f>
        <v>Brake System Module</v>
      </c>
      <c r="H482" s="17" t="s">
        <v>77</v>
      </c>
      <c r="I482" s="22" t="str">
        <f>VLOOKUP(J482,Formulas!$A$3:$C$10,3,FALSE)</f>
        <v>TBD6</v>
      </c>
      <c r="J482" s="22" t="s">
        <v>78</v>
      </c>
      <c r="K482" s="17" t="str">
        <f>VLOOKUP(J482,Formulas!$A$3:$B$10,2,FALSE)</f>
        <v xml:space="preserve">Amber Warning EBS </v>
      </c>
    </row>
    <row r="483" spans="1:11">
      <c r="A483" s="91" t="str">
        <f>VLOOKUP(B483,BusECU!A:C,2,0)</f>
        <v>EBS</v>
      </c>
      <c r="B483" s="17" t="s">
        <v>376</v>
      </c>
      <c r="C483" s="17" t="s">
        <v>1390</v>
      </c>
      <c r="D483" s="17" t="s">
        <v>56</v>
      </c>
      <c r="E483" s="21" t="s">
        <v>1391</v>
      </c>
      <c r="F483" s="31" t="s">
        <v>1392</v>
      </c>
      <c r="G483" s="91" t="str">
        <f>VLOOKUP(B483,BusECU!A:C,3,0)</f>
        <v>Brake System Module</v>
      </c>
      <c r="H483" s="17" t="s">
        <v>33</v>
      </c>
      <c r="I483" s="22" t="str">
        <f>VLOOKUP(J483,Formulas!$A$3:$C$10,3,FALSE)</f>
        <v>TBD5</v>
      </c>
      <c r="J483" s="50" t="s">
        <v>34</v>
      </c>
      <c r="K483" s="17" t="str">
        <f>VLOOKUP(J483,Formulas!$A$3:$B$10,2,FALSE)</f>
        <v xml:space="preserve">Red Warning EBS </v>
      </c>
    </row>
    <row r="484" spans="1:11">
      <c r="A484" s="91" t="str">
        <f>VLOOKUP(B484,BusECU!A:C,2,0)</f>
        <v>EBS</v>
      </c>
      <c r="B484" s="17" t="s">
        <v>376</v>
      </c>
      <c r="C484" s="17" t="s">
        <v>1393</v>
      </c>
      <c r="D484" s="17" t="s">
        <v>56</v>
      </c>
      <c r="E484" s="21" t="s">
        <v>1394</v>
      </c>
      <c r="F484" s="31" t="s">
        <v>1395</v>
      </c>
      <c r="G484" s="91" t="str">
        <f>VLOOKUP(B484,BusECU!A:C,3,0)</f>
        <v>Brake System Module</v>
      </c>
      <c r="H484" s="17" t="s">
        <v>33</v>
      </c>
      <c r="I484" s="22" t="str">
        <f>VLOOKUP(J484,Formulas!$A$3:$C$10,3,FALSE)</f>
        <v>TBD5</v>
      </c>
      <c r="J484" s="50" t="s">
        <v>34</v>
      </c>
      <c r="K484" s="17" t="str">
        <f>VLOOKUP(J484,Formulas!$A$3:$B$10,2,FALSE)</f>
        <v xml:space="preserve">Red Warning EBS </v>
      </c>
    </row>
    <row r="485" spans="1:11">
      <c r="A485" s="91" t="str">
        <f>VLOOKUP(B485,BusECU!A:C,2,0)</f>
        <v>EBS</v>
      </c>
      <c r="B485" s="17" t="s">
        <v>376</v>
      </c>
      <c r="C485" s="17" t="s">
        <v>1396</v>
      </c>
      <c r="D485" s="17" t="s">
        <v>56</v>
      </c>
      <c r="E485" s="21" t="s">
        <v>1397</v>
      </c>
      <c r="F485" s="31" t="s">
        <v>1398</v>
      </c>
      <c r="G485" s="91" t="str">
        <f>VLOOKUP(B485,BusECU!A:C,3,0)</f>
        <v>Brake System Module</v>
      </c>
      <c r="H485" s="17" t="s">
        <v>33</v>
      </c>
      <c r="I485" s="22" t="str">
        <f>VLOOKUP(J485,Formulas!$A$3:$C$10,3,FALSE)</f>
        <v>TBD5</v>
      </c>
      <c r="J485" s="50" t="s">
        <v>34</v>
      </c>
      <c r="K485" s="17" t="str">
        <f>VLOOKUP(J485,Formulas!$A$3:$B$10,2,FALSE)</f>
        <v xml:space="preserve">Red Warning EBS </v>
      </c>
    </row>
    <row r="486" spans="1:11">
      <c r="A486" s="91" t="str">
        <f>VLOOKUP(B486,BusECU!A:C,2,0)</f>
        <v>EBS</v>
      </c>
      <c r="B486" s="17" t="s">
        <v>376</v>
      </c>
      <c r="C486" s="17" t="s">
        <v>1399</v>
      </c>
      <c r="D486" s="17" t="s">
        <v>56</v>
      </c>
      <c r="E486" s="21">
        <v>968600</v>
      </c>
      <c r="F486" s="31" t="s">
        <v>1400</v>
      </c>
      <c r="G486" s="91" t="str">
        <f>VLOOKUP(B486,BusECU!A:C,3,0)</f>
        <v>Brake System Module</v>
      </c>
      <c r="H486" s="17" t="s">
        <v>33</v>
      </c>
      <c r="I486" s="22" t="str">
        <f>VLOOKUP(J486,Formulas!$A$3:$C$10,3,FALSE)</f>
        <v>TBD5</v>
      </c>
      <c r="J486" s="50" t="s">
        <v>34</v>
      </c>
      <c r="K486" s="17" t="str">
        <f>VLOOKUP(J486,Formulas!$A$3:$B$10,2,FALSE)</f>
        <v xml:space="preserve">Red Warning EBS </v>
      </c>
    </row>
    <row r="487" spans="1:11">
      <c r="A487" s="91" t="str">
        <f>VLOOKUP(B487,BusECU!A:C,2,0)</f>
        <v>EBS</v>
      </c>
      <c r="B487" s="17" t="s">
        <v>376</v>
      </c>
      <c r="C487" s="17" t="s">
        <v>1401</v>
      </c>
      <c r="D487" s="17" t="s">
        <v>56</v>
      </c>
      <c r="E487" s="21">
        <v>978600</v>
      </c>
      <c r="F487" s="31" t="s">
        <v>1402</v>
      </c>
      <c r="G487" s="91" t="str">
        <f>VLOOKUP(B487,BusECU!A:C,3,0)</f>
        <v>Brake System Module</v>
      </c>
      <c r="H487" s="17" t="s">
        <v>33</v>
      </c>
      <c r="I487" s="22" t="str">
        <f>VLOOKUP(J487,Formulas!$A$3:$C$10,3,FALSE)</f>
        <v>TBD5</v>
      </c>
      <c r="J487" s="50" t="s">
        <v>34</v>
      </c>
      <c r="K487" s="17" t="str">
        <f>VLOOKUP(J487,Formulas!$A$3:$B$10,2,FALSE)</f>
        <v xml:space="preserve">Red Warning EBS </v>
      </c>
    </row>
    <row r="488" spans="1:11">
      <c r="A488" s="91" t="str">
        <f>VLOOKUP(B488,BusECU!A:C,2,0)</f>
        <v>EBS</v>
      </c>
      <c r="B488" s="17" t="s">
        <v>376</v>
      </c>
      <c r="C488" s="17" t="s">
        <v>1403</v>
      </c>
      <c r="D488" s="17" t="s">
        <v>56</v>
      </c>
      <c r="E488" s="21" t="s">
        <v>1404</v>
      </c>
      <c r="F488" s="31" t="s">
        <v>1405</v>
      </c>
      <c r="G488" s="91" t="str">
        <f>VLOOKUP(B488,BusECU!A:C,3,0)</f>
        <v>Brake System Module</v>
      </c>
      <c r="H488" s="17" t="s">
        <v>33</v>
      </c>
      <c r="I488" s="22" t="str">
        <f>VLOOKUP(J488,Formulas!$A$3:$C$10,3,FALSE)</f>
        <v>TBD5</v>
      </c>
      <c r="J488" s="50" t="s">
        <v>34</v>
      </c>
      <c r="K488" s="17" t="str">
        <f>VLOOKUP(J488,Formulas!$A$3:$B$10,2,FALSE)</f>
        <v xml:space="preserve">Red Warning EBS </v>
      </c>
    </row>
    <row r="489" spans="1:11">
      <c r="A489" s="91" t="str">
        <f>VLOOKUP(B489,BusECU!A:C,2,0)</f>
        <v>EBS</v>
      </c>
      <c r="B489" s="17" t="s">
        <v>376</v>
      </c>
      <c r="C489" s="17" t="s">
        <v>1406</v>
      </c>
      <c r="D489" s="17" t="s">
        <v>56</v>
      </c>
      <c r="E489" s="21" t="s">
        <v>1407</v>
      </c>
      <c r="F489" s="31" t="s">
        <v>1408</v>
      </c>
      <c r="G489" s="91" t="str">
        <f>VLOOKUP(B489,BusECU!A:C,3,0)</f>
        <v>Brake System Module</v>
      </c>
      <c r="H489" s="17" t="s">
        <v>33</v>
      </c>
      <c r="I489" s="22" t="str">
        <f>VLOOKUP(J489,Formulas!$A$3:$C$10,3,FALSE)</f>
        <v>TBD5</v>
      </c>
      <c r="J489" s="50" t="s">
        <v>34</v>
      </c>
      <c r="K489" s="17" t="str">
        <f>VLOOKUP(J489,Formulas!$A$3:$B$10,2,FALSE)</f>
        <v xml:space="preserve">Red Warning EBS </v>
      </c>
    </row>
    <row r="490" spans="1:11">
      <c r="A490" s="91" t="str">
        <f>VLOOKUP(B490,BusECU!A:C,2,0)</f>
        <v>EBS</v>
      </c>
      <c r="B490" s="17" t="s">
        <v>376</v>
      </c>
      <c r="C490" s="17" t="s">
        <v>1409</v>
      </c>
      <c r="D490" s="17" t="s">
        <v>56</v>
      </c>
      <c r="E490" s="21" t="s">
        <v>1410</v>
      </c>
      <c r="F490" s="31" t="s">
        <v>1411</v>
      </c>
      <c r="G490" s="91" t="str">
        <f>VLOOKUP(B490,BusECU!A:C,3,0)</f>
        <v>Brake System Module</v>
      </c>
      <c r="H490" s="17" t="s">
        <v>33</v>
      </c>
      <c r="I490" s="22" t="str">
        <f>VLOOKUP(J490,Formulas!$A$3:$C$10,3,FALSE)</f>
        <v>TBD5</v>
      </c>
      <c r="J490" s="50" t="s">
        <v>34</v>
      </c>
      <c r="K490" s="17" t="str">
        <f>VLOOKUP(J490,Formulas!$A$3:$B$10,2,FALSE)</f>
        <v xml:space="preserve">Red Warning EBS </v>
      </c>
    </row>
    <row r="491" spans="1:11">
      <c r="A491" s="91" t="str">
        <f>VLOOKUP(B491,BusECU!A:C,2,0)</f>
        <v>EBS</v>
      </c>
      <c r="B491" s="17" t="s">
        <v>376</v>
      </c>
      <c r="C491" s="17" t="s">
        <v>1412</v>
      </c>
      <c r="D491" s="17" t="s">
        <v>56</v>
      </c>
      <c r="E491" s="21" t="s">
        <v>1413</v>
      </c>
      <c r="F491" s="31" t="s">
        <v>1414</v>
      </c>
      <c r="G491" s="91" t="str">
        <f>VLOOKUP(B491,BusECU!A:C,3,0)</f>
        <v>Brake System Module</v>
      </c>
      <c r="H491" s="17" t="s">
        <v>33</v>
      </c>
      <c r="I491" s="22" t="str">
        <f>VLOOKUP(J491,Formulas!$A$3:$C$10,3,FALSE)</f>
        <v>TBD5</v>
      </c>
      <c r="J491" s="50" t="s">
        <v>34</v>
      </c>
      <c r="K491" s="17" t="str">
        <f>VLOOKUP(J491,Formulas!$A$3:$B$10,2,FALSE)</f>
        <v xml:space="preserve">Red Warning EBS </v>
      </c>
    </row>
    <row r="492" spans="1:11">
      <c r="A492" s="91" t="str">
        <f>VLOOKUP(B492,BusECU!A:C,2,0)</f>
        <v>EBS</v>
      </c>
      <c r="B492" s="17" t="s">
        <v>376</v>
      </c>
      <c r="C492" s="17" t="s">
        <v>1415</v>
      </c>
      <c r="D492" s="17" t="s">
        <v>56</v>
      </c>
      <c r="E492" s="21" t="s">
        <v>1416</v>
      </c>
      <c r="F492" s="31" t="s">
        <v>1417</v>
      </c>
      <c r="G492" s="91" t="str">
        <f>VLOOKUP(B492,BusECU!A:C,3,0)</f>
        <v>Brake System Module</v>
      </c>
      <c r="H492" s="17" t="s">
        <v>33</v>
      </c>
      <c r="I492" s="22" t="str">
        <f>VLOOKUP(J492,Formulas!$A$3:$C$10,3,FALSE)</f>
        <v>TBD5</v>
      </c>
      <c r="J492" s="50" t="s">
        <v>34</v>
      </c>
      <c r="K492" s="17" t="str">
        <f>VLOOKUP(J492,Formulas!$A$3:$B$10,2,FALSE)</f>
        <v xml:space="preserve">Red Warning EBS </v>
      </c>
    </row>
    <row r="493" spans="1:11">
      <c r="A493" s="91" t="str">
        <f>VLOOKUP(B493,BusECU!A:C,2,0)</f>
        <v>EBS</v>
      </c>
      <c r="B493" s="17" t="s">
        <v>376</v>
      </c>
      <c r="C493" s="17" t="s">
        <v>1418</v>
      </c>
      <c r="D493" s="17" t="s">
        <v>56</v>
      </c>
      <c r="E493" s="21">
        <v>998600</v>
      </c>
      <c r="F493" s="31" t="s">
        <v>1419</v>
      </c>
      <c r="G493" s="91" t="str">
        <f>VLOOKUP(B493,BusECU!A:C,3,0)</f>
        <v>Brake System Module</v>
      </c>
      <c r="H493" s="17" t="s">
        <v>93</v>
      </c>
      <c r="I493" s="21" t="s">
        <v>257</v>
      </c>
      <c r="J493" s="28" t="s">
        <v>94</v>
      </c>
      <c r="K493" s="17" t="str">
        <f>VLOOKUP(J493,Formulas!$A$3:$B$10,2,FALSE)</f>
        <v>N.A.</v>
      </c>
    </row>
    <row r="494" spans="1:11">
      <c r="A494" s="91" t="str">
        <f>VLOOKUP(B494,BusECU!A:C,2,0)</f>
        <v>EBS</v>
      </c>
      <c r="B494" s="17" t="s">
        <v>376</v>
      </c>
      <c r="C494" s="17" t="s">
        <v>1420</v>
      </c>
      <c r="D494" s="17" t="s">
        <v>56</v>
      </c>
      <c r="E494" s="21">
        <v>258700</v>
      </c>
      <c r="F494" s="31" t="s">
        <v>1421</v>
      </c>
      <c r="G494" s="91" t="str">
        <f>VLOOKUP(B494,BusECU!A:C,3,0)</f>
        <v>Brake System Module</v>
      </c>
      <c r="H494" s="17" t="s">
        <v>77</v>
      </c>
      <c r="I494" s="22" t="str">
        <f>VLOOKUP(J494,Formulas!$A$3:$C$10,3,FALSE)</f>
        <v>TBD6</v>
      </c>
      <c r="J494" s="22" t="s">
        <v>78</v>
      </c>
      <c r="K494" s="17" t="str">
        <f>VLOOKUP(J494,Formulas!$A$3:$B$10,2,FALSE)</f>
        <v xml:space="preserve">Amber Warning EBS </v>
      </c>
    </row>
    <row r="495" spans="1:11">
      <c r="A495" s="91" t="str">
        <f>VLOOKUP(B495,BusECU!A:C,2,0)</f>
        <v>EBS</v>
      </c>
      <c r="B495" s="17" t="s">
        <v>376</v>
      </c>
      <c r="C495" s="17" t="s">
        <v>1422</v>
      </c>
      <c r="D495" s="17" t="s">
        <v>56</v>
      </c>
      <c r="E495" s="21" t="s">
        <v>1423</v>
      </c>
      <c r="F495" s="31" t="s">
        <v>1424</v>
      </c>
      <c r="G495" s="91" t="str">
        <f>VLOOKUP(B495,BusECU!A:C,3,0)</f>
        <v>Brake System Module</v>
      </c>
      <c r="H495" s="17" t="s">
        <v>77</v>
      </c>
      <c r="I495" s="22" t="str">
        <f>VLOOKUP(J495,Formulas!$A$3:$C$10,3,FALSE)</f>
        <v>TBD6</v>
      </c>
      <c r="J495" s="22" t="s">
        <v>78</v>
      </c>
      <c r="K495" s="17" t="str">
        <f>VLOOKUP(J495,Formulas!$A$3:$B$10,2,FALSE)</f>
        <v xml:space="preserve">Amber Warning EBS </v>
      </c>
    </row>
    <row r="496" spans="1:11">
      <c r="A496" s="91" t="str">
        <f>VLOOKUP(B496,BusECU!A:C,2,0)</f>
        <v>EBS</v>
      </c>
      <c r="B496" s="17" t="s">
        <v>376</v>
      </c>
      <c r="C496" s="17" t="s">
        <v>1425</v>
      </c>
      <c r="D496" s="17" t="s">
        <v>56</v>
      </c>
      <c r="E496" s="21" t="s">
        <v>1426</v>
      </c>
      <c r="F496" s="31" t="s">
        <v>1427</v>
      </c>
      <c r="G496" s="91" t="str">
        <f>VLOOKUP(B496,BusECU!A:C,3,0)</f>
        <v>Brake System Module</v>
      </c>
      <c r="H496" s="17" t="s">
        <v>33</v>
      </c>
      <c r="I496" s="22" t="str">
        <f>VLOOKUP(J496,Formulas!$A$3:$C$10,3,FALSE)</f>
        <v>TBD5</v>
      </c>
      <c r="J496" s="50" t="s">
        <v>34</v>
      </c>
      <c r="K496" s="17" t="str">
        <f>VLOOKUP(J496,Formulas!$A$3:$B$10,2,FALSE)</f>
        <v xml:space="preserve">Red Warning EBS </v>
      </c>
    </row>
    <row r="497" spans="1:11">
      <c r="A497" s="91" t="str">
        <f>VLOOKUP(B497,BusECU!A:C,2,0)</f>
        <v>EBS</v>
      </c>
      <c r="B497" s="17" t="s">
        <v>376</v>
      </c>
      <c r="C497" s="17" t="s">
        <v>1428</v>
      </c>
      <c r="D497" s="17" t="s">
        <v>56</v>
      </c>
      <c r="E497" s="21" t="s">
        <v>1429</v>
      </c>
      <c r="F497" s="31" t="s">
        <v>1430</v>
      </c>
      <c r="G497" s="91" t="str">
        <f>VLOOKUP(B497,BusECU!A:C,3,0)</f>
        <v>Brake System Module</v>
      </c>
      <c r="H497" s="17" t="s">
        <v>33</v>
      </c>
      <c r="I497" s="22" t="str">
        <f>VLOOKUP(J497,Formulas!$A$3:$C$10,3,FALSE)</f>
        <v>TBD5</v>
      </c>
      <c r="J497" s="50" t="s">
        <v>34</v>
      </c>
      <c r="K497" s="17" t="str">
        <f>VLOOKUP(J497,Formulas!$A$3:$B$10,2,FALSE)</f>
        <v xml:space="preserve">Red Warning EBS </v>
      </c>
    </row>
    <row r="498" spans="1:11">
      <c r="A498" s="91" t="str">
        <f>VLOOKUP(B498,BusECU!A:C,2,0)</f>
        <v>EBS</v>
      </c>
      <c r="B498" s="17" t="s">
        <v>376</v>
      </c>
      <c r="C498" s="17" t="s">
        <v>1431</v>
      </c>
      <c r="D498" s="17" t="s">
        <v>56</v>
      </c>
      <c r="E498" s="21" t="s">
        <v>1432</v>
      </c>
      <c r="F498" s="31" t="s">
        <v>1433</v>
      </c>
      <c r="G498" s="91" t="str">
        <f>VLOOKUP(B498,BusECU!A:C,3,0)</f>
        <v>Brake System Module</v>
      </c>
      <c r="H498" s="17" t="s">
        <v>33</v>
      </c>
      <c r="I498" s="22" t="str">
        <f>VLOOKUP(J498,Formulas!$A$3:$C$10,3,FALSE)</f>
        <v>TBD5</v>
      </c>
      <c r="J498" s="50" t="s">
        <v>34</v>
      </c>
      <c r="K498" s="17" t="str">
        <f>VLOOKUP(J498,Formulas!$A$3:$B$10,2,FALSE)</f>
        <v xml:space="preserve">Red Warning EBS </v>
      </c>
    </row>
    <row r="499" spans="1:11">
      <c r="A499" s="91" t="str">
        <f>VLOOKUP(B499,BusECU!A:C,2,0)</f>
        <v>EBS</v>
      </c>
      <c r="B499" s="17" t="s">
        <v>376</v>
      </c>
      <c r="C499" s="17" t="s">
        <v>1434</v>
      </c>
      <c r="D499" s="17" t="s">
        <v>56</v>
      </c>
      <c r="E499" s="21">
        <v>968700</v>
      </c>
      <c r="F499" s="31" t="s">
        <v>1435</v>
      </c>
      <c r="G499" s="91" t="str">
        <f>VLOOKUP(B499,BusECU!A:C,3,0)</f>
        <v>Brake System Module</v>
      </c>
      <c r="H499" s="17" t="s">
        <v>33</v>
      </c>
      <c r="I499" s="22" t="str">
        <f>VLOOKUP(J499,Formulas!$A$3:$C$10,3,FALSE)</f>
        <v>TBD5</v>
      </c>
      <c r="J499" s="50" t="s">
        <v>34</v>
      </c>
      <c r="K499" s="17" t="str">
        <f>VLOOKUP(J499,Formulas!$A$3:$B$10,2,FALSE)</f>
        <v xml:space="preserve">Red Warning EBS </v>
      </c>
    </row>
    <row r="500" spans="1:11">
      <c r="A500" s="91" t="str">
        <f>VLOOKUP(B500,BusECU!A:C,2,0)</f>
        <v>EBS</v>
      </c>
      <c r="B500" s="17" t="s">
        <v>376</v>
      </c>
      <c r="C500" s="17" t="s">
        <v>1436</v>
      </c>
      <c r="D500" s="17" t="s">
        <v>56</v>
      </c>
      <c r="E500" s="21">
        <v>978700</v>
      </c>
      <c r="F500" s="31" t="s">
        <v>1437</v>
      </c>
      <c r="G500" s="91" t="str">
        <f>VLOOKUP(B500,BusECU!A:C,3,0)</f>
        <v>Brake System Module</v>
      </c>
      <c r="H500" s="17" t="s">
        <v>33</v>
      </c>
      <c r="I500" s="22" t="str">
        <f>VLOOKUP(J500,Formulas!$A$3:$C$10,3,FALSE)</f>
        <v>TBD5</v>
      </c>
      <c r="J500" s="50" t="s">
        <v>34</v>
      </c>
      <c r="K500" s="17" t="str">
        <f>VLOOKUP(J500,Formulas!$A$3:$B$10,2,FALSE)</f>
        <v xml:space="preserve">Red Warning EBS </v>
      </c>
    </row>
    <row r="501" spans="1:11">
      <c r="A501" s="91" t="str">
        <f>VLOOKUP(B501,BusECU!A:C,2,0)</f>
        <v>EBS</v>
      </c>
      <c r="B501" s="17" t="s">
        <v>376</v>
      </c>
      <c r="C501" s="17" t="s">
        <v>1438</v>
      </c>
      <c r="D501" s="17" t="s">
        <v>56</v>
      </c>
      <c r="E501" s="21" t="s">
        <v>1439</v>
      </c>
      <c r="F501" s="31" t="s">
        <v>1440</v>
      </c>
      <c r="G501" s="91" t="str">
        <f>VLOOKUP(B501,BusECU!A:C,3,0)</f>
        <v>Brake System Module</v>
      </c>
      <c r="H501" s="17" t="s">
        <v>33</v>
      </c>
      <c r="I501" s="22" t="str">
        <f>VLOOKUP(J501,Formulas!$A$3:$C$10,3,FALSE)</f>
        <v>TBD5</v>
      </c>
      <c r="J501" s="50" t="s">
        <v>34</v>
      </c>
      <c r="K501" s="17" t="str">
        <f>VLOOKUP(J501,Formulas!$A$3:$B$10,2,FALSE)</f>
        <v xml:space="preserve">Red Warning EBS </v>
      </c>
    </row>
    <row r="502" spans="1:11">
      <c r="A502" s="91" t="str">
        <f>VLOOKUP(B502,BusECU!A:C,2,0)</f>
        <v>EBS</v>
      </c>
      <c r="B502" s="17" t="s">
        <v>376</v>
      </c>
      <c r="C502" s="17" t="s">
        <v>1441</v>
      </c>
      <c r="D502" s="17" t="s">
        <v>56</v>
      </c>
      <c r="E502" s="21" t="s">
        <v>1442</v>
      </c>
      <c r="F502" s="31" t="s">
        <v>1443</v>
      </c>
      <c r="G502" s="91" t="str">
        <f>VLOOKUP(B502,BusECU!A:C,3,0)</f>
        <v>Brake System Module</v>
      </c>
      <c r="H502" s="17" t="s">
        <v>33</v>
      </c>
      <c r="I502" s="22" t="str">
        <f>VLOOKUP(J502,Formulas!$A$3:$C$10,3,FALSE)</f>
        <v>TBD5</v>
      </c>
      <c r="J502" s="50" t="s">
        <v>34</v>
      </c>
      <c r="K502" s="17" t="str">
        <f>VLOOKUP(J502,Formulas!$A$3:$B$10,2,FALSE)</f>
        <v xml:space="preserve">Red Warning EBS </v>
      </c>
    </row>
    <row r="503" spans="1:11">
      <c r="A503" s="91" t="str">
        <f>VLOOKUP(B503,BusECU!A:C,2,0)</f>
        <v>EBS</v>
      </c>
      <c r="B503" s="17" t="s">
        <v>376</v>
      </c>
      <c r="C503" s="17" t="s">
        <v>1444</v>
      </c>
      <c r="D503" s="17" t="s">
        <v>56</v>
      </c>
      <c r="E503" s="21" t="s">
        <v>1445</v>
      </c>
      <c r="F503" s="31" t="s">
        <v>1446</v>
      </c>
      <c r="G503" s="91" t="str">
        <f>VLOOKUP(B503,BusECU!A:C,3,0)</f>
        <v>Brake System Module</v>
      </c>
      <c r="H503" s="17" t="s">
        <v>33</v>
      </c>
      <c r="I503" s="22" t="str">
        <f>VLOOKUP(J503,Formulas!$A$3:$C$10,3,FALSE)</f>
        <v>TBD5</v>
      </c>
      <c r="J503" s="50" t="s">
        <v>34</v>
      </c>
      <c r="K503" s="17" t="str">
        <f>VLOOKUP(J503,Formulas!$A$3:$B$10,2,FALSE)</f>
        <v xml:space="preserve">Red Warning EBS </v>
      </c>
    </row>
    <row r="504" spans="1:11">
      <c r="A504" s="91" t="str">
        <f>VLOOKUP(B504,BusECU!A:C,2,0)</f>
        <v>EBS</v>
      </c>
      <c r="B504" s="17" t="s">
        <v>376</v>
      </c>
      <c r="C504" s="17" t="s">
        <v>1447</v>
      </c>
      <c r="D504" s="17" t="s">
        <v>56</v>
      </c>
      <c r="E504" s="21" t="s">
        <v>1448</v>
      </c>
      <c r="F504" s="31" t="s">
        <v>1449</v>
      </c>
      <c r="G504" s="91" t="str">
        <f>VLOOKUP(B504,BusECU!A:C,3,0)</f>
        <v>Brake System Module</v>
      </c>
      <c r="H504" s="17" t="s">
        <v>33</v>
      </c>
      <c r="I504" s="22" t="str">
        <f>VLOOKUP(J504,Formulas!$A$3:$C$10,3,FALSE)</f>
        <v>TBD5</v>
      </c>
      <c r="J504" s="50" t="s">
        <v>34</v>
      </c>
      <c r="K504" s="17" t="str">
        <f>VLOOKUP(J504,Formulas!$A$3:$B$10,2,FALSE)</f>
        <v xml:space="preserve">Red Warning EBS </v>
      </c>
    </row>
    <row r="505" spans="1:11">
      <c r="A505" s="91" t="str">
        <f>VLOOKUP(B505,BusECU!A:C,2,0)</f>
        <v>EBS</v>
      </c>
      <c r="B505" s="17" t="s">
        <v>376</v>
      </c>
      <c r="C505" s="17" t="s">
        <v>1450</v>
      </c>
      <c r="D505" s="17" t="s">
        <v>56</v>
      </c>
      <c r="E505" s="21" t="s">
        <v>1451</v>
      </c>
      <c r="F505" s="31" t="s">
        <v>1452</v>
      </c>
      <c r="G505" s="91" t="str">
        <f>VLOOKUP(B505,BusECU!A:C,3,0)</f>
        <v>Brake System Module</v>
      </c>
      <c r="H505" s="17" t="s">
        <v>33</v>
      </c>
      <c r="I505" s="22" t="str">
        <f>VLOOKUP(J505,Formulas!$A$3:$C$10,3,FALSE)</f>
        <v>TBD5</v>
      </c>
      <c r="J505" s="50" t="s">
        <v>34</v>
      </c>
      <c r="K505" s="17" t="str">
        <f>VLOOKUP(J505,Formulas!$A$3:$B$10,2,FALSE)</f>
        <v xml:space="preserve">Red Warning EBS </v>
      </c>
    </row>
    <row r="506" spans="1:11">
      <c r="A506" s="91" t="str">
        <f>VLOOKUP(B506,BusECU!A:C,2,0)</f>
        <v>EBS</v>
      </c>
      <c r="B506" s="17" t="s">
        <v>376</v>
      </c>
      <c r="C506" s="17" t="s">
        <v>1453</v>
      </c>
      <c r="D506" s="17" t="s">
        <v>56</v>
      </c>
      <c r="E506" s="21">
        <v>998700</v>
      </c>
      <c r="F506" s="31" t="s">
        <v>1454</v>
      </c>
      <c r="G506" s="91" t="str">
        <f>VLOOKUP(B506,BusECU!A:C,3,0)</f>
        <v>Brake System Module</v>
      </c>
      <c r="H506" s="17" t="s">
        <v>93</v>
      </c>
      <c r="I506" s="21" t="s">
        <v>257</v>
      </c>
      <c r="J506" s="28" t="s">
        <v>94</v>
      </c>
      <c r="K506" s="17" t="str">
        <f>VLOOKUP(J506,Formulas!$A$3:$B$10,2,FALSE)</f>
        <v>N.A.</v>
      </c>
    </row>
    <row r="507" spans="1:11">
      <c r="A507" s="91" t="str">
        <f>VLOOKUP(B507,BusECU!A:C,2,0)</f>
        <v>EBS</v>
      </c>
      <c r="B507" s="17" t="s">
        <v>376</v>
      </c>
      <c r="C507" s="17" t="s">
        <v>1455</v>
      </c>
      <c r="D507" s="17" t="s">
        <v>56</v>
      </c>
      <c r="E507" s="21">
        <v>258800</v>
      </c>
      <c r="F507" s="31" t="s">
        <v>1456</v>
      </c>
      <c r="G507" s="91" t="str">
        <f>VLOOKUP(B507,BusECU!A:C,3,0)</f>
        <v>Brake System Module</v>
      </c>
      <c r="H507" s="17" t="s">
        <v>77</v>
      </c>
      <c r="I507" s="22" t="str">
        <f>VLOOKUP(J507,Formulas!$A$3:$C$10,3,FALSE)</f>
        <v>TBD6</v>
      </c>
      <c r="J507" s="22" t="s">
        <v>78</v>
      </c>
      <c r="K507" s="17" t="str">
        <f>VLOOKUP(J507,Formulas!$A$3:$B$10,2,FALSE)</f>
        <v xml:space="preserve">Amber Warning EBS </v>
      </c>
    </row>
    <row r="508" spans="1:11">
      <c r="A508" s="91" t="str">
        <f>VLOOKUP(B508,BusECU!A:C,2,0)</f>
        <v>EBS</v>
      </c>
      <c r="B508" s="17" t="s">
        <v>376</v>
      </c>
      <c r="C508" s="17" t="s">
        <v>1457</v>
      </c>
      <c r="D508" s="17" t="s">
        <v>56</v>
      </c>
      <c r="E508" s="21" t="s">
        <v>1458</v>
      </c>
      <c r="F508" s="31" t="s">
        <v>1459</v>
      </c>
      <c r="G508" s="91" t="str">
        <f>VLOOKUP(B508,BusECU!A:C,3,0)</f>
        <v>Brake System Module</v>
      </c>
      <c r="H508" s="17" t="s">
        <v>77</v>
      </c>
      <c r="I508" s="22" t="str">
        <f>VLOOKUP(J508,Formulas!$A$3:$C$10,3,FALSE)</f>
        <v>TBD6</v>
      </c>
      <c r="J508" s="22" t="s">
        <v>78</v>
      </c>
      <c r="K508" s="17" t="str">
        <f>VLOOKUP(J508,Formulas!$A$3:$B$10,2,FALSE)</f>
        <v xml:space="preserve">Amber Warning EBS </v>
      </c>
    </row>
    <row r="509" spans="1:11">
      <c r="A509" s="91" t="str">
        <f>VLOOKUP(B509,BusECU!A:C,2,0)</f>
        <v>EBS</v>
      </c>
      <c r="B509" s="17" t="s">
        <v>376</v>
      </c>
      <c r="C509" s="17" t="s">
        <v>1460</v>
      </c>
      <c r="D509" s="17" t="s">
        <v>56</v>
      </c>
      <c r="E509" s="21" t="s">
        <v>1461</v>
      </c>
      <c r="F509" s="31" t="s">
        <v>1462</v>
      </c>
      <c r="G509" s="91" t="str">
        <f>VLOOKUP(B509,BusECU!A:C,3,0)</f>
        <v>Brake System Module</v>
      </c>
      <c r="H509" s="17" t="s">
        <v>33</v>
      </c>
      <c r="I509" s="22" t="str">
        <f>VLOOKUP(J509,Formulas!$A$3:$C$10,3,FALSE)</f>
        <v>TBD5</v>
      </c>
      <c r="J509" s="50" t="s">
        <v>34</v>
      </c>
      <c r="K509" s="17" t="str">
        <f>VLOOKUP(J509,Formulas!$A$3:$B$10,2,FALSE)</f>
        <v xml:space="preserve">Red Warning EBS </v>
      </c>
    </row>
    <row r="510" spans="1:11">
      <c r="A510" s="91" t="str">
        <f>VLOOKUP(B510,BusECU!A:C,2,0)</f>
        <v>EBS</v>
      </c>
      <c r="B510" s="17" t="s">
        <v>376</v>
      </c>
      <c r="C510" s="17" t="s">
        <v>1463</v>
      </c>
      <c r="D510" s="17" t="s">
        <v>56</v>
      </c>
      <c r="E510" s="21" t="s">
        <v>1464</v>
      </c>
      <c r="F510" s="31" t="s">
        <v>1465</v>
      </c>
      <c r="G510" s="91" t="str">
        <f>VLOOKUP(B510,BusECU!A:C,3,0)</f>
        <v>Brake System Module</v>
      </c>
      <c r="H510" s="17" t="s">
        <v>33</v>
      </c>
      <c r="I510" s="22" t="str">
        <f>VLOOKUP(J510,Formulas!$A$3:$C$10,3,FALSE)</f>
        <v>TBD5</v>
      </c>
      <c r="J510" s="50" t="s">
        <v>34</v>
      </c>
      <c r="K510" s="17" t="str">
        <f>VLOOKUP(J510,Formulas!$A$3:$B$10,2,FALSE)</f>
        <v xml:space="preserve">Red Warning EBS </v>
      </c>
    </row>
    <row r="511" spans="1:11">
      <c r="A511" s="91" t="str">
        <f>VLOOKUP(B511,BusECU!A:C,2,0)</f>
        <v>EBS</v>
      </c>
      <c r="B511" s="17" t="s">
        <v>376</v>
      </c>
      <c r="C511" s="17" t="s">
        <v>1466</v>
      </c>
      <c r="D511" s="17" t="s">
        <v>56</v>
      </c>
      <c r="E511" s="21" t="s">
        <v>1467</v>
      </c>
      <c r="F511" s="31" t="s">
        <v>1468</v>
      </c>
      <c r="G511" s="91" t="str">
        <f>VLOOKUP(B511,BusECU!A:C,3,0)</f>
        <v>Brake System Module</v>
      </c>
      <c r="H511" s="17" t="s">
        <v>33</v>
      </c>
      <c r="I511" s="22" t="str">
        <f>VLOOKUP(J511,Formulas!$A$3:$C$10,3,FALSE)</f>
        <v>TBD5</v>
      </c>
      <c r="J511" s="50" t="s">
        <v>34</v>
      </c>
      <c r="K511" s="17" t="str">
        <f>VLOOKUP(J511,Formulas!$A$3:$B$10,2,FALSE)</f>
        <v xml:space="preserve">Red Warning EBS </v>
      </c>
    </row>
    <row r="512" spans="1:11">
      <c r="A512" s="91" t="str">
        <f>VLOOKUP(B512,BusECU!A:C,2,0)</f>
        <v>EBS</v>
      </c>
      <c r="B512" s="17" t="s">
        <v>376</v>
      </c>
      <c r="C512" s="17" t="s">
        <v>1469</v>
      </c>
      <c r="D512" s="17" t="s">
        <v>56</v>
      </c>
      <c r="E512" s="21">
        <v>968800</v>
      </c>
      <c r="F512" s="31" t="s">
        <v>1470</v>
      </c>
      <c r="G512" s="91" t="str">
        <f>VLOOKUP(B512,BusECU!A:C,3,0)</f>
        <v>Brake System Module</v>
      </c>
      <c r="H512" s="17" t="s">
        <v>33</v>
      </c>
      <c r="I512" s="22" t="str">
        <f>VLOOKUP(J512,Formulas!$A$3:$C$10,3,FALSE)</f>
        <v>TBD5</v>
      </c>
      <c r="J512" s="50" t="s">
        <v>34</v>
      </c>
      <c r="K512" s="17" t="str">
        <f>VLOOKUP(J512,Formulas!$A$3:$B$10,2,FALSE)</f>
        <v xml:space="preserve">Red Warning EBS </v>
      </c>
    </row>
    <row r="513" spans="1:11">
      <c r="A513" s="91" t="str">
        <f>VLOOKUP(B513,BusECU!A:C,2,0)</f>
        <v>EBS</v>
      </c>
      <c r="B513" s="17" t="s">
        <v>376</v>
      </c>
      <c r="C513" s="17" t="s">
        <v>1471</v>
      </c>
      <c r="D513" s="17" t="s">
        <v>56</v>
      </c>
      <c r="E513" s="21">
        <v>978800</v>
      </c>
      <c r="F513" s="31" t="s">
        <v>1472</v>
      </c>
      <c r="G513" s="91" t="str">
        <f>VLOOKUP(B513,BusECU!A:C,3,0)</f>
        <v>Brake System Module</v>
      </c>
      <c r="H513" s="17" t="s">
        <v>33</v>
      </c>
      <c r="I513" s="22" t="str">
        <f>VLOOKUP(J513,Formulas!$A$3:$C$10,3,FALSE)</f>
        <v>TBD5</v>
      </c>
      <c r="J513" s="50" t="s">
        <v>34</v>
      </c>
      <c r="K513" s="17" t="str">
        <f>VLOOKUP(J513,Formulas!$A$3:$B$10,2,FALSE)</f>
        <v xml:space="preserve">Red Warning EBS </v>
      </c>
    </row>
    <row r="514" spans="1:11">
      <c r="A514" s="91" t="str">
        <f>VLOOKUP(B514,BusECU!A:C,2,0)</f>
        <v>EBS</v>
      </c>
      <c r="B514" s="17" t="s">
        <v>376</v>
      </c>
      <c r="C514" s="17" t="s">
        <v>1473</v>
      </c>
      <c r="D514" s="17" t="s">
        <v>56</v>
      </c>
      <c r="E514" s="21" t="s">
        <v>1474</v>
      </c>
      <c r="F514" s="31" t="s">
        <v>1475</v>
      </c>
      <c r="G514" s="91" t="str">
        <f>VLOOKUP(B514,BusECU!A:C,3,0)</f>
        <v>Brake System Module</v>
      </c>
      <c r="H514" s="17" t="s">
        <v>33</v>
      </c>
      <c r="I514" s="22" t="str">
        <f>VLOOKUP(J514,Formulas!$A$3:$C$10,3,FALSE)</f>
        <v>TBD5</v>
      </c>
      <c r="J514" s="50" t="s">
        <v>34</v>
      </c>
      <c r="K514" s="17" t="str">
        <f>VLOOKUP(J514,Formulas!$A$3:$B$10,2,FALSE)</f>
        <v xml:space="preserve">Red Warning EBS </v>
      </c>
    </row>
    <row r="515" spans="1:11">
      <c r="A515" s="91" t="str">
        <f>VLOOKUP(B515,BusECU!A:C,2,0)</f>
        <v>EBS</v>
      </c>
      <c r="B515" s="17" t="s">
        <v>376</v>
      </c>
      <c r="C515" s="17" t="s">
        <v>1476</v>
      </c>
      <c r="D515" s="17" t="s">
        <v>56</v>
      </c>
      <c r="E515" s="21" t="s">
        <v>1477</v>
      </c>
      <c r="F515" s="31" t="s">
        <v>1478</v>
      </c>
      <c r="G515" s="91" t="str">
        <f>VLOOKUP(B515,BusECU!A:C,3,0)</f>
        <v>Brake System Module</v>
      </c>
      <c r="H515" s="17" t="s">
        <v>33</v>
      </c>
      <c r="I515" s="22" t="str">
        <f>VLOOKUP(J515,Formulas!$A$3:$C$10,3,FALSE)</f>
        <v>TBD5</v>
      </c>
      <c r="J515" s="50" t="s">
        <v>34</v>
      </c>
      <c r="K515" s="17" t="str">
        <f>VLOOKUP(J515,Formulas!$A$3:$B$10,2,FALSE)</f>
        <v xml:space="preserve">Red Warning EBS </v>
      </c>
    </row>
    <row r="516" spans="1:11">
      <c r="A516" s="91" t="str">
        <f>VLOOKUP(B516,BusECU!A:C,2,0)</f>
        <v>EBS</v>
      </c>
      <c r="B516" s="17" t="s">
        <v>376</v>
      </c>
      <c r="C516" s="17" t="s">
        <v>1479</v>
      </c>
      <c r="D516" s="17" t="s">
        <v>56</v>
      </c>
      <c r="E516" s="21" t="s">
        <v>1480</v>
      </c>
      <c r="F516" s="31" t="s">
        <v>1481</v>
      </c>
      <c r="G516" s="91" t="str">
        <f>VLOOKUP(B516,BusECU!A:C,3,0)</f>
        <v>Brake System Module</v>
      </c>
      <c r="H516" s="17" t="s">
        <v>33</v>
      </c>
      <c r="I516" s="22" t="str">
        <f>VLOOKUP(J516,Formulas!$A$3:$C$10,3,FALSE)</f>
        <v>TBD5</v>
      </c>
      <c r="J516" s="50" t="s">
        <v>34</v>
      </c>
      <c r="K516" s="17" t="str">
        <f>VLOOKUP(J516,Formulas!$A$3:$B$10,2,FALSE)</f>
        <v xml:space="preserve">Red Warning EBS </v>
      </c>
    </row>
    <row r="517" spans="1:11" ht="15.75" customHeight="1">
      <c r="A517" s="91" t="str">
        <f>VLOOKUP(B517,BusECU!A:C,2,0)</f>
        <v>EBS</v>
      </c>
      <c r="B517" s="17" t="s">
        <v>376</v>
      </c>
      <c r="C517" s="17" t="s">
        <v>1482</v>
      </c>
      <c r="D517" s="17" t="s">
        <v>56</v>
      </c>
      <c r="E517" s="21" t="s">
        <v>1483</v>
      </c>
      <c r="F517" s="31" t="s">
        <v>1484</v>
      </c>
      <c r="G517" s="91" t="str">
        <f>VLOOKUP(B517,BusECU!A:C,3,0)</f>
        <v>Brake System Module</v>
      </c>
      <c r="H517" s="17" t="s">
        <v>33</v>
      </c>
      <c r="I517" s="22" t="str">
        <f>VLOOKUP(J517,Formulas!$A$3:$C$10,3,FALSE)</f>
        <v>TBD5</v>
      </c>
      <c r="J517" s="50" t="s">
        <v>34</v>
      </c>
      <c r="K517" s="17" t="str">
        <f>VLOOKUP(J517,Formulas!$A$3:$B$10,2,FALSE)</f>
        <v xml:space="preserve">Red Warning EBS </v>
      </c>
    </row>
    <row r="518" spans="1:11">
      <c r="A518" s="91" t="str">
        <f>VLOOKUP(B518,BusECU!A:C,2,0)</f>
        <v>EBS</v>
      </c>
      <c r="B518" s="17" t="s">
        <v>376</v>
      </c>
      <c r="C518" s="17" t="s">
        <v>1485</v>
      </c>
      <c r="D518" s="17" t="s">
        <v>56</v>
      </c>
      <c r="E518" s="21" t="s">
        <v>1486</v>
      </c>
      <c r="F518" s="31" t="s">
        <v>1487</v>
      </c>
      <c r="G518" s="91" t="str">
        <f>VLOOKUP(B518,BusECU!A:C,3,0)</f>
        <v>Brake System Module</v>
      </c>
      <c r="H518" s="17" t="s">
        <v>33</v>
      </c>
      <c r="I518" s="22" t="str">
        <f>VLOOKUP(J518,Formulas!$A$3:$C$10,3,FALSE)</f>
        <v>TBD5</v>
      </c>
      <c r="J518" s="50" t="s">
        <v>34</v>
      </c>
      <c r="K518" s="17" t="str">
        <f>VLOOKUP(J518,Formulas!$A$3:$B$10,2,FALSE)</f>
        <v xml:space="preserve">Red Warning EBS </v>
      </c>
    </row>
    <row r="519" spans="1:11">
      <c r="A519" s="91" t="str">
        <f>VLOOKUP(B519,BusECU!A:C,2,0)</f>
        <v>EBS</v>
      </c>
      <c r="B519" s="17" t="s">
        <v>376</v>
      </c>
      <c r="C519" s="17" t="s">
        <v>1488</v>
      </c>
      <c r="D519" s="17" t="s">
        <v>56</v>
      </c>
      <c r="E519" s="21">
        <v>998800</v>
      </c>
      <c r="F519" s="31" t="s">
        <v>1489</v>
      </c>
      <c r="G519" s="91" t="str">
        <f>VLOOKUP(B519,BusECU!A:C,3,0)</f>
        <v>Brake System Module</v>
      </c>
      <c r="H519" s="17" t="s">
        <v>93</v>
      </c>
      <c r="I519" s="21" t="s">
        <v>257</v>
      </c>
      <c r="J519" s="28" t="s">
        <v>94</v>
      </c>
      <c r="K519" s="17" t="str">
        <f>VLOOKUP(J519,Formulas!$A$3:$B$10,2,FALSE)</f>
        <v>N.A.</v>
      </c>
    </row>
    <row r="520" spans="1:11">
      <c r="A520" s="91" t="str">
        <f>VLOOKUP(B520,BusECU!A:C,2,0)</f>
        <v>EBS</v>
      </c>
      <c r="B520" s="17" t="s">
        <v>376</v>
      </c>
      <c r="C520" s="17" t="s">
        <v>1490</v>
      </c>
      <c r="D520" s="17" t="s">
        <v>56</v>
      </c>
      <c r="E520" s="21">
        <v>258900</v>
      </c>
      <c r="F520" s="31" t="s">
        <v>1491</v>
      </c>
      <c r="G520" s="91" t="str">
        <f>VLOOKUP(B520,BusECU!A:C,3,0)</f>
        <v>Brake System Module</v>
      </c>
      <c r="H520" s="17" t="s">
        <v>77</v>
      </c>
      <c r="I520" s="22" t="str">
        <f>VLOOKUP(J520,Formulas!$A$3:$C$10,3,FALSE)</f>
        <v>TBD6</v>
      </c>
      <c r="J520" s="22" t="s">
        <v>78</v>
      </c>
      <c r="K520" s="17" t="str">
        <f>VLOOKUP(J520,Formulas!$A$3:$B$10,2,FALSE)</f>
        <v xml:space="preserve">Amber Warning EBS </v>
      </c>
    </row>
    <row r="521" spans="1:11">
      <c r="A521" s="91" t="str">
        <f>VLOOKUP(B521,BusECU!A:C,2,0)</f>
        <v>EBS</v>
      </c>
      <c r="B521" s="17" t="s">
        <v>376</v>
      </c>
      <c r="C521" s="17" t="s">
        <v>1492</v>
      </c>
      <c r="D521" s="17" t="s">
        <v>56</v>
      </c>
      <c r="E521" s="21" t="s">
        <v>1493</v>
      </c>
      <c r="F521" s="31" t="s">
        <v>1494</v>
      </c>
      <c r="G521" s="91" t="str">
        <f>VLOOKUP(B521,BusECU!A:C,3,0)</f>
        <v>Brake System Module</v>
      </c>
      <c r="H521" s="17" t="s">
        <v>77</v>
      </c>
      <c r="I521" s="22" t="str">
        <f>VLOOKUP(J521,Formulas!$A$3:$C$10,3,FALSE)</f>
        <v>TBD6</v>
      </c>
      <c r="J521" s="22" t="s">
        <v>78</v>
      </c>
      <c r="K521" s="17" t="str">
        <f>VLOOKUP(J521,Formulas!$A$3:$B$10,2,FALSE)</f>
        <v xml:space="preserve">Amber Warning EBS </v>
      </c>
    </row>
    <row r="522" spans="1:11">
      <c r="A522" s="91" t="str">
        <f>VLOOKUP(B522,BusECU!A:C,2,0)</f>
        <v>EBS</v>
      </c>
      <c r="B522" s="17" t="s">
        <v>376</v>
      </c>
      <c r="C522" s="17" t="s">
        <v>1495</v>
      </c>
      <c r="D522" s="17" t="s">
        <v>56</v>
      </c>
      <c r="E522" s="21" t="s">
        <v>1496</v>
      </c>
      <c r="F522" s="31" t="s">
        <v>1497</v>
      </c>
      <c r="G522" s="91" t="str">
        <f>VLOOKUP(B522,BusECU!A:C,3,0)</f>
        <v>Brake System Module</v>
      </c>
      <c r="H522" s="17" t="s">
        <v>33</v>
      </c>
      <c r="I522" s="22" t="str">
        <f>VLOOKUP(J522,Formulas!$A$3:$C$10,3,FALSE)</f>
        <v>TBD5</v>
      </c>
      <c r="J522" s="50" t="s">
        <v>34</v>
      </c>
      <c r="K522" s="17" t="str">
        <f>VLOOKUP(J522,Formulas!$A$3:$B$10,2,FALSE)</f>
        <v xml:space="preserve">Red Warning EBS </v>
      </c>
    </row>
    <row r="523" spans="1:11">
      <c r="A523" s="91" t="str">
        <f>VLOOKUP(B523,BusECU!A:C,2,0)</f>
        <v>EBS</v>
      </c>
      <c r="B523" s="17" t="s">
        <v>376</v>
      </c>
      <c r="C523" s="17" t="s">
        <v>1498</v>
      </c>
      <c r="D523" s="17" t="s">
        <v>56</v>
      </c>
      <c r="E523" s="21" t="s">
        <v>1499</v>
      </c>
      <c r="F523" s="31" t="s">
        <v>1500</v>
      </c>
      <c r="G523" s="91" t="str">
        <f>VLOOKUP(B523,BusECU!A:C,3,0)</f>
        <v>Brake System Module</v>
      </c>
      <c r="H523" s="17" t="s">
        <v>33</v>
      </c>
      <c r="I523" s="22" t="str">
        <f>VLOOKUP(J523,Formulas!$A$3:$C$10,3,FALSE)</f>
        <v>TBD5</v>
      </c>
      <c r="J523" s="50" t="s">
        <v>34</v>
      </c>
      <c r="K523" s="17" t="str">
        <f>VLOOKUP(J523,Formulas!$A$3:$B$10,2,FALSE)</f>
        <v xml:space="preserve">Red Warning EBS </v>
      </c>
    </row>
    <row r="524" spans="1:11">
      <c r="A524" s="91" t="str">
        <f>VLOOKUP(B524,BusECU!A:C,2,0)</f>
        <v>EBS</v>
      </c>
      <c r="B524" s="17" t="s">
        <v>376</v>
      </c>
      <c r="C524" s="17" t="s">
        <v>1501</v>
      </c>
      <c r="D524" s="17" t="s">
        <v>56</v>
      </c>
      <c r="E524" s="21" t="s">
        <v>1502</v>
      </c>
      <c r="F524" s="31" t="s">
        <v>1503</v>
      </c>
      <c r="G524" s="91" t="str">
        <f>VLOOKUP(B524,BusECU!A:C,3,0)</f>
        <v>Brake System Module</v>
      </c>
      <c r="H524" s="17" t="s">
        <v>33</v>
      </c>
      <c r="I524" s="22" t="str">
        <f>VLOOKUP(J524,Formulas!$A$3:$C$10,3,FALSE)</f>
        <v>TBD5</v>
      </c>
      <c r="J524" s="50" t="s">
        <v>34</v>
      </c>
      <c r="K524" s="17" t="str">
        <f>VLOOKUP(J524,Formulas!$A$3:$B$10,2,FALSE)</f>
        <v xml:space="preserve">Red Warning EBS </v>
      </c>
    </row>
    <row r="525" spans="1:11" ht="17.25" customHeight="1">
      <c r="A525" s="91" t="str">
        <f>VLOOKUP(B525,BusECU!A:C,2,0)</f>
        <v>EBS</v>
      </c>
      <c r="B525" s="17" t="s">
        <v>376</v>
      </c>
      <c r="C525" s="17" t="s">
        <v>1504</v>
      </c>
      <c r="D525" s="17" t="s">
        <v>56</v>
      </c>
      <c r="E525" s="21">
        <v>968900</v>
      </c>
      <c r="F525" s="31" t="s">
        <v>1505</v>
      </c>
      <c r="G525" s="91" t="str">
        <f>VLOOKUP(B525,BusECU!A:C,3,0)</f>
        <v>Brake System Module</v>
      </c>
      <c r="H525" s="17" t="s">
        <v>33</v>
      </c>
      <c r="I525" s="22" t="str">
        <f>VLOOKUP(J525,Formulas!$A$3:$C$10,3,FALSE)</f>
        <v>TBD5</v>
      </c>
      <c r="J525" s="50" t="s">
        <v>34</v>
      </c>
      <c r="K525" s="17" t="str">
        <f>VLOOKUP(J525,Formulas!$A$3:$B$10,2,FALSE)</f>
        <v xml:space="preserve">Red Warning EBS </v>
      </c>
    </row>
    <row r="526" spans="1:11">
      <c r="A526" s="91" t="str">
        <f>VLOOKUP(B526,BusECU!A:C,2,0)</f>
        <v>EBS</v>
      </c>
      <c r="B526" s="17" t="s">
        <v>376</v>
      </c>
      <c r="C526" s="17" t="s">
        <v>1506</v>
      </c>
      <c r="D526" s="17" t="s">
        <v>56</v>
      </c>
      <c r="E526" s="21">
        <v>978900</v>
      </c>
      <c r="F526" s="31" t="s">
        <v>1507</v>
      </c>
      <c r="G526" s="91" t="str">
        <f>VLOOKUP(B526,BusECU!A:C,3,0)</f>
        <v>Brake System Module</v>
      </c>
      <c r="H526" s="17" t="s">
        <v>33</v>
      </c>
      <c r="I526" s="22" t="str">
        <f>VLOOKUP(J526,Formulas!$A$3:$C$10,3,FALSE)</f>
        <v>TBD5</v>
      </c>
      <c r="J526" s="50" t="s">
        <v>34</v>
      </c>
      <c r="K526" s="17" t="str">
        <f>VLOOKUP(J526,Formulas!$A$3:$B$10,2,FALSE)</f>
        <v xml:space="preserve">Red Warning EBS </v>
      </c>
    </row>
    <row r="527" spans="1:11" ht="16.5" customHeight="1">
      <c r="A527" s="91" t="str">
        <f>VLOOKUP(B527,BusECU!A:C,2,0)</f>
        <v>EBS</v>
      </c>
      <c r="B527" s="17" t="s">
        <v>376</v>
      </c>
      <c r="C527" s="17" t="s">
        <v>1508</v>
      </c>
      <c r="D527" s="17" t="s">
        <v>56</v>
      </c>
      <c r="E527" s="21" t="s">
        <v>1509</v>
      </c>
      <c r="F527" s="31" t="s">
        <v>1510</v>
      </c>
      <c r="G527" s="91" t="str">
        <f>VLOOKUP(B527,BusECU!A:C,3,0)</f>
        <v>Brake System Module</v>
      </c>
      <c r="H527" s="17" t="s">
        <v>33</v>
      </c>
      <c r="I527" s="22" t="str">
        <f>VLOOKUP(J527,Formulas!$A$3:$C$10,3,FALSE)</f>
        <v>TBD5</v>
      </c>
      <c r="J527" s="50" t="s">
        <v>34</v>
      </c>
      <c r="K527" s="17" t="str">
        <f>VLOOKUP(J527,Formulas!$A$3:$B$10,2,FALSE)</f>
        <v xml:space="preserve">Red Warning EBS </v>
      </c>
    </row>
    <row r="528" spans="1:11">
      <c r="A528" s="91" t="str">
        <f>VLOOKUP(B528,BusECU!A:C,2,0)</f>
        <v>EBS</v>
      </c>
      <c r="B528" s="17" t="s">
        <v>376</v>
      </c>
      <c r="C528" s="17" t="s">
        <v>1511</v>
      </c>
      <c r="D528" s="17" t="s">
        <v>56</v>
      </c>
      <c r="E528" s="21" t="s">
        <v>1512</v>
      </c>
      <c r="F528" s="31" t="s">
        <v>1513</v>
      </c>
      <c r="G528" s="91" t="str">
        <f>VLOOKUP(B528,BusECU!A:C,3,0)</f>
        <v>Brake System Module</v>
      </c>
      <c r="H528" s="17" t="s">
        <v>33</v>
      </c>
      <c r="I528" s="22" t="str">
        <f>VLOOKUP(J528,Formulas!$A$3:$C$10,3,FALSE)</f>
        <v>TBD5</v>
      </c>
      <c r="J528" s="50" t="s">
        <v>34</v>
      </c>
      <c r="K528" s="17" t="str">
        <f>VLOOKUP(J528,Formulas!$A$3:$B$10,2,FALSE)</f>
        <v xml:space="preserve">Red Warning EBS </v>
      </c>
    </row>
    <row r="529" spans="1:11" ht="16.5" customHeight="1">
      <c r="A529" s="91" t="str">
        <f>VLOOKUP(B529,BusECU!A:C,2,0)</f>
        <v>EBS</v>
      </c>
      <c r="B529" s="17" t="s">
        <v>376</v>
      </c>
      <c r="C529" s="17" t="s">
        <v>1514</v>
      </c>
      <c r="D529" s="17" t="s">
        <v>56</v>
      </c>
      <c r="E529" s="21" t="s">
        <v>1515</v>
      </c>
      <c r="F529" s="31" t="s">
        <v>1516</v>
      </c>
      <c r="G529" s="91" t="str">
        <f>VLOOKUP(B529,BusECU!A:C,3,0)</f>
        <v>Brake System Module</v>
      </c>
      <c r="H529" s="17" t="s">
        <v>33</v>
      </c>
      <c r="I529" s="22" t="str">
        <f>VLOOKUP(J529,Formulas!$A$3:$C$10,3,FALSE)</f>
        <v>TBD5</v>
      </c>
      <c r="J529" s="50" t="s">
        <v>34</v>
      </c>
      <c r="K529" s="17" t="str">
        <f>VLOOKUP(J529,Formulas!$A$3:$B$10,2,FALSE)</f>
        <v xml:space="preserve">Red Warning EBS </v>
      </c>
    </row>
    <row r="530" spans="1:11">
      <c r="A530" s="91" t="str">
        <f>VLOOKUP(B530,BusECU!A:C,2,0)</f>
        <v>EBS</v>
      </c>
      <c r="B530" s="17" t="s">
        <v>376</v>
      </c>
      <c r="C530" s="17" t="s">
        <v>1517</v>
      </c>
      <c r="D530" s="17" t="s">
        <v>56</v>
      </c>
      <c r="E530" s="21" t="s">
        <v>1518</v>
      </c>
      <c r="F530" s="31" t="s">
        <v>1519</v>
      </c>
      <c r="G530" s="91" t="str">
        <f>VLOOKUP(B530,BusECU!A:C,3,0)</f>
        <v>Brake System Module</v>
      </c>
      <c r="H530" s="17" t="s">
        <v>33</v>
      </c>
      <c r="I530" s="22" t="str">
        <f>VLOOKUP(J530,Formulas!$A$3:$C$10,3,FALSE)</f>
        <v>TBD5</v>
      </c>
      <c r="J530" s="50" t="s">
        <v>34</v>
      </c>
      <c r="K530" s="17" t="str">
        <f>VLOOKUP(J530,Formulas!$A$3:$B$10,2,FALSE)</f>
        <v xml:space="preserve">Red Warning EBS </v>
      </c>
    </row>
    <row r="531" spans="1:11">
      <c r="A531" s="91" t="str">
        <f>VLOOKUP(B531,BusECU!A:C,2,0)</f>
        <v>EBS</v>
      </c>
      <c r="B531" s="17" t="s">
        <v>376</v>
      </c>
      <c r="C531" s="17" t="s">
        <v>1520</v>
      </c>
      <c r="D531" s="17" t="s">
        <v>56</v>
      </c>
      <c r="E531" s="21" t="s">
        <v>1521</v>
      </c>
      <c r="F531" s="31" t="s">
        <v>1522</v>
      </c>
      <c r="G531" s="91" t="str">
        <f>VLOOKUP(B531,BusECU!A:C,3,0)</f>
        <v>Brake System Module</v>
      </c>
      <c r="H531" s="17" t="s">
        <v>33</v>
      </c>
      <c r="I531" s="22" t="str">
        <f>VLOOKUP(J531,Formulas!$A$3:$C$10,3,FALSE)</f>
        <v>TBD5</v>
      </c>
      <c r="J531" s="50" t="s">
        <v>34</v>
      </c>
      <c r="K531" s="17" t="str">
        <f>VLOOKUP(J531,Formulas!$A$3:$B$10,2,FALSE)</f>
        <v xml:space="preserve">Red Warning EBS </v>
      </c>
    </row>
    <row r="532" spans="1:11">
      <c r="A532" s="91" t="str">
        <f>VLOOKUP(B532,BusECU!A:C,2,0)</f>
        <v>EBS</v>
      </c>
      <c r="B532" s="17" t="s">
        <v>376</v>
      </c>
      <c r="C532" s="17" t="s">
        <v>1523</v>
      </c>
      <c r="D532" s="17" t="s">
        <v>56</v>
      </c>
      <c r="E532" s="21">
        <v>998900</v>
      </c>
      <c r="F532" s="31" t="s">
        <v>1524</v>
      </c>
      <c r="G532" s="91" t="str">
        <f>VLOOKUP(B532,BusECU!A:C,3,0)</f>
        <v>Brake System Module</v>
      </c>
      <c r="H532" s="17" t="s">
        <v>93</v>
      </c>
      <c r="I532" s="21" t="s">
        <v>257</v>
      </c>
      <c r="J532" s="28" t="s">
        <v>94</v>
      </c>
      <c r="K532" s="17" t="str">
        <f>VLOOKUP(J532,Formulas!$A$3:$B$10,2,FALSE)</f>
        <v>N.A.</v>
      </c>
    </row>
    <row r="533" spans="1:11">
      <c r="A533" s="91" t="str">
        <f>VLOOKUP(B533,BusECU!A:C,2,0)</f>
        <v>EBS</v>
      </c>
      <c r="B533" s="17" t="s">
        <v>376</v>
      </c>
      <c r="C533" s="17" t="s">
        <v>1525</v>
      </c>
      <c r="D533" s="17" t="s">
        <v>56</v>
      </c>
      <c r="E533" s="21" t="s">
        <v>1526</v>
      </c>
      <c r="F533" s="31" t="s">
        <v>1527</v>
      </c>
      <c r="G533" s="91" t="str">
        <f>VLOOKUP(B533,BusECU!A:C,3,0)</f>
        <v>Brake System Module</v>
      </c>
      <c r="H533" s="17" t="s">
        <v>77</v>
      </c>
      <c r="I533" s="22" t="str">
        <f>VLOOKUP(J533,Formulas!$A$3:$C$10,3,FALSE)</f>
        <v>TBD6</v>
      </c>
      <c r="J533" s="22" t="s">
        <v>78</v>
      </c>
      <c r="K533" s="17" t="str">
        <f>VLOOKUP(J533,Formulas!$A$3:$B$10,2,FALSE)</f>
        <v xml:space="preserve">Amber Warning EBS </v>
      </c>
    </row>
    <row r="534" spans="1:11">
      <c r="A534" s="91" t="str">
        <f>VLOOKUP(B534,BusECU!A:C,2,0)</f>
        <v>EBS</v>
      </c>
      <c r="B534" s="17" t="s">
        <v>376</v>
      </c>
      <c r="C534" s="17" t="s">
        <v>1528</v>
      </c>
      <c r="D534" s="17" t="s">
        <v>56</v>
      </c>
      <c r="E534" s="21" t="s">
        <v>1529</v>
      </c>
      <c r="F534" s="31" t="s">
        <v>1530</v>
      </c>
      <c r="G534" s="91" t="str">
        <f>VLOOKUP(B534,BusECU!A:C,3,0)</f>
        <v>Brake System Module</v>
      </c>
      <c r="H534" s="17" t="s">
        <v>77</v>
      </c>
      <c r="I534" s="22" t="str">
        <f>VLOOKUP(J534,Formulas!$A$3:$C$10,3,FALSE)</f>
        <v>TBD6</v>
      </c>
      <c r="J534" s="22" t="s">
        <v>78</v>
      </c>
      <c r="K534" s="17" t="str">
        <f>VLOOKUP(J534,Formulas!$A$3:$B$10,2,FALSE)</f>
        <v xml:space="preserve">Amber Warning EBS </v>
      </c>
    </row>
    <row r="535" spans="1:11">
      <c r="A535" s="91" t="str">
        <f>VLOOKUP(B535,BusECU!A:C,2,0)</f>
        <v>EBS</v>
      </c>
      <c r="B535" s="17" t="s">
        <v>376</v>
      </c>
      <c r="C535" s="17" t="s">
        <v>1531</v>
      </c>
      <c r="D535" s="17" t="s">
        <v>56</v>
      </c>
      <c r="E535" s="21" t="s">
        <v>1532</v>
      </c>
      <c r="F535" s="31" t="s">
        <v>1533</v>
      </c>
      <c r="G535" s="91" t="str">
        <f>VLOOKUP(B535,BusECU!A:C,3,0)</f>
        <v>Brake System Module</v>
      </c>
      <c r="H535" s="17" t="s">
        <v>33</v>
      </c>
      <c r="I535" s="22" t="str">
        <f>VLOOKUP(J535,Formulas!$A$3:$C$10,3,FALSE)</f>
        <v>TBD5</v>
      </c>
      <c r="J535" s="50" t="s">
        <v>34</v>
      </c>
      <c r="K535" s="17" t="str">
        <f>VLOOKUP(J535,Formulas!$A$3:$B$10,2,FALSE)</f>
        <v xml:space="preserve">Red Warning EBS </v>
      </c>
    </row>
    <row r="536" spans="1:11">
      <c r="A536" s="91" t="str">
        <f>VLOOKUP(B536,BusECU!A:C,2,0)</f>
        <v>EBS</v>
      </c>
      <c r="B536" s="17" t="s">
        <v>376</v>
      </c>
      <c r="C536" s="17" t="s">
        <v>1534</v>
      </c>
      <c r="D536" s="17" t="s">
        <v>56</v>
      </c>
      <c r="E536" s="21" t="s">
        <v>1535</v>
      </c>
      <c r="F536" s="31" t="s">
        <v>1536</v>
      </c>
      <c r="G536" s="91" t="str">
        <f>VLOOKUP(B536,BusECU!A:C,3,0)</f>
        <v>Brake System Module</v>
      </c>
      <c r="H536" s="17" t="s">
        <v>33</v>
      </c>
      <c r="I536" s="22" t="str">
        <f>VLOOKUP(J536,Formulas!$A$3:$C$10,3,FALSE)</f>
        <v>TBD5</v>
      </c>
      <c r="J536" s="50" t="s">
        <v>34</v>
      </c>
      <c r="K536" s="17" t="str">
        <f>VLOOKUP(J536,Formulas!$A$3:$B$10,2,FALSE)</f>
        <v xml:space="preserve">Red Warning EBS </v>
      </c>
    </row>
    <row r="537" spans="1:11">
      <c r="A537" s="91" t="str">
        <f>VLOOKUP(B537,BusECU!A:C,2,0)</f>
        <v>EBS</v>
      </c>
      <c r="B537" s="17" t="s">
        <v>376</v>
      </c>
      <c r="C537" s="17" t="s">
        <v>1537</v>
      </c>
      <c r="D537" s="17" t="s">
        <v>56</v>
      </c>
      <c r="E537" s="21" t="s">
        <v>1538</v>
      </c>
      <c r="F537" s="31" t="s">
        <v>1539</v>
      </c>
      <c r="G537" s="91" t="str">
        <f>VLOOKUP(B537,BusECU!A:C,3,0)</f>
        <v>Brake System Module</v>
      </c>
      <c r="H537" s="17" t="s">
        <v>33</v>
      </c>
      <c r="I537" s="22" t="str">
        <f>VLOOKUP(J537,Formulas!$A$3:$C$10,3,FALSE)</f>
        <v>TBD5</v>
      </c>
      <c r="J537" s="50" t="s">
        <v>34</v>
      </c>
      <c r="K537" s="17" t="str">
        <f>VLOOKUP(J537,Formulas!$A$3:$B$10,2,FALSE)</f>
        <v xml:space="preserve">Red Warning EBS </v>
      </c>
    </row>
    <row r="538" spans="1:11">
      <c r="A538" s="91" t="str">
        <f>VLOOKUP(B538,BusECU!A:C,2,0)</f>
        <v>EBS</v>
      </c>
      <c r="B538" s="17" t="s">
        <v>376</v>
      </c>
      <c r="C538" s="17" t="s">
        <v>1540</v>
      </c>
      <c r="D538" s="17" t="s">
        <v>56</v>
      </c>
      <c r="E538" s="21" t="s">
        <v>1541</v>
      </c>
      <c r="F538" s="31" t="s">
        <v>1542</v>
      </c>
      <c r="G538" s="91" t="str">
        <f>VLOOKUP(B538,BusECU!A:C,3,0)</f>
        <v>Brake System Module</v>
      </c>
      <c r="H538" s="17" t="s">
        <v>33</v>
      </c>
      <c r="I538" s="22" t="str">
        <f>VLOOKUP(J538,Formulas!$A$3:$C$10,3,FALSE)</f>
        <v>TBD5</v>
      </c>
      <c r="J538" s="50" t="s">
        <v>34</v>
      </c>
      <c r="K538" s="17" t="str">
        <f>VLOOKUP(J538,Formulas!$A$3:$B$10,2,FALSE)</f>
        <v xml:space="preserve">Red Warning EBS </v>
      </c>
    </row>
    <row r="539" spans="1:11" ht="18.75" customHeight="1">
      <c r="A539" s="91" t="str">
        <f>VLOOKUP(B539,BusECU!A:C,2,0)</f>
        <v>EBS</v>
      </c>
      <c r="B539" s="17" t="s">
        <v>376</v>
      </c>
      <c r="C539" s="17" t="s">
        <v>1543</v>
      </c>
      <c r="D539" s="17" t="s">
        <v>56</v>
      </c>
      <c r="E539" s="21" t="s">
        <v>1544</v>
      </c>
      <c r="F539" s="31" t="s">
        <v>1545</v>
      </c>
      <c r="G539" s="91" t="str">
        <f>VLOOKUP(B539,BusECU!A:C,3,0)</f>
        <v>Brake System Module</v>
      </c>
      <c r="H539" s="17" t="s">
        <v>33</v>
      </c>
      <c r="I539" s="22" t="str">
        <f>VLOOKUP(J539,Formulas!$A$3:$C$10,3,FALSE)</f>
        <v>TBD5</v>
      </c>
      <c r="J539" s="50" t="s">
        <v>34</v>
      </c>
      <c r="K539" s="17" t="str">
        <f>VLOOKUP(J539,Formulas!$A$3:$B$10,2,FALSE)</f>
        <v xml:space="preserve">Red Warning EBS </v>
      </c>
    </row>
    <row r="540" spans="1:11">
      <c r="A540" s="91" t="str">
        <f>VLOOKUP(B540,BusECU!A:C,2,0)</f>
        <v>EBS</v>
      </c>
      <c r="B540" s="17" t="s">
        <v>376</v>
      </c>
      <c r="C540" s="17" t="s">
        <v>1546</v>
      </c>
      <c r="D540" s="17" t="s">
        <v>56</v>
      </c>
      <c r="E540" s="21" t="s">
        <v>1547</v>
      </c>
      <c r="F540" s="31" t="s">
        <v>1548</v>
      </c>
      <c r="G540" s="91" t="str">
        <f>VLOOKUP(B540,BusECU!A:C,3,0)</f>
        <v>Brake System Module</v>
      </c>
      <c r="H540" s="17" t="s">
        <v>33</v>
      </c>
      <c r="I540" s="22" t="str">
        <f>VLOOKUP(J540,Formulas!$A$3:$C$10,3,FALSE)</f>
        <v>TBD5</v>
      </c>
      <c r="J540" s="50" t="s">
        <v>34</v>
      </c>
      <c r="K540" s="17" t="str">
        <f>VLOOKUP(J540,Formulas!$A$3:$B$10,2,FALSE)</f>
        <v xml:space="preserve">Red Warning EBS </v>
      </c>
    </row>
    <row r="541" spans="1:11" ht="15.75" customHeight="1">
      <c r="A541" s="91" t="str">
        <f>VLOOKUP(B541,BusECU!A:C,2,0)</f>
        <v>EBS</v>
      </c>
      <c r="B541" s="17" t="s">
        <v>376</v>
      </c>
      <c r="C541" s="17" t="s">
        <v>1549</v>
      </c>
      <c r="D541" s="17" t="s">
        <v>56</v>
      </c>
      <c r="E541" s="21" t="s">
        <v>1550</v>
      </c>
      <c r="F541" s="31" t="s">
        <v>1551</v>
      </c>
      <c r="G541" s="91" t="str">
        <f>VLOOKUP(B541,BusECU!A:C,3,0)</f>
        <v>Brake System Module</v>
      </c>
      <c r="H541" s="17" t="s">
        <v>33</v>
      </c>
      <c r="I541" s="22" t="str">
        <f>VLOOKUP(J541,Formulas!$A$3:$C$10,3,FALSE)</f>
        <v>TBD5</v>
      </c>
      <c r="J541" s="50" t="s">
        <v>34</v>
      </c>
      <c r="K541" s="17" t="str">
        <f>VLOOKUP(J541,Formulas!$A$3:$B$10,2,FALSE)</f>
        <v xml:space="preserve">Red Warning EBS </v>
      </c>
    </row>
    <row r="542" spans="1:11">
      <c r="A542" s="91" t="str">
        <f>VLOOKUP(B542,BusECU!A:C,2,0)</f>
        <v>EBS</v>
      </c>
      <c r="B542" s="17" t="s">
        <v>376</v>
      </c>
      <c r="C542" s="17" t="s">
        <v>1552</v>
      </c>
      <c r="D542" s="17" t="s">
        <v>56</v>
      </c>
      <c r="E542" s="21" t="s">
        <v>1553</v>
      </c>
      <c r="F542" s="31" t="s">
        <v>1554</v>
      </c>
      <c r="G542" s="91" t="str">
        <f>VLOOKUP(B542,BusECU!A:C,3,0)</f>
        <v>Brake System Module</v>
      </c>
      <c r="H542" s="17" t="s">
        <v>33</v>
      </c>
      <c r="I542" s="22" t="str">
        <f>VLOOKUP(J542,Formulas!$A$3:$C$10,3,FALSE)</f>
        <v>TBD5</v>
      </c>
      <c r="J542" s="50" t="s">
        <v>34</v>
      </c>
      <c r="K542" s="17" t="str">
        <f>VLOOKUP(J542,Formulas!$A$3:$B$10,2,FALSE)</f>
        <v xml:space="preserve">Red Warning EBS </v>
      </c>
    </row>
    <row r="543" spans="1:11">
      <c r="A543" s="91" t="str">
        <f>VLOOKUP(B543,BusECU!A:C,2,0)</f>
        <v>EBS</v>
      </c>
      <c r="B543" s="17" t="s">
        <v>376</v>
      </c>
      <c r="C543" s="17" t="s">
        <v>1555</v>
      </c>
      <c r="D543" s="17" t="s">
        <v>56</v>
      </c>
      <c r="E543" s="21" t="s">
        <v>1556</v>
      </c>
      <c r="F543" s="31" t="s">
        <v>1557</v>
      </c>
      <c r="G543" s="91" t="str">
        <f>VLOOKUP(B543,BusECU!A:C,3,0)</f>
        <v>Brake System Module</v>
      </c>
      <c r="H543" s="17" t="s">
        <v>33</v>
      </c>
      <c r="I543" s="22" t="str">
        <f>VLOOKUP(J543,Formulas!$A$3:$C$10,3,FALSE)</f>
        <v>TBD5</v>
      </c>
      <c r="J543" s="50" t="s">
        <v>34</v>
      </c>
      <c r="K543" s="17" t="str">
        <f>VLOOKUP(J543,Formulas!$A$3:$B$10,2,FALSE)</f>
        <v xml:space="preserve">Red Warning EBS </v>
      </c>
    </row>
    <row r="544" spans="1:11">
      <c r="A544" s="91" t="str">
        <f>VLOOKUP(B544,BusECU!A:C,2,0)</f>
        <v>EBS</v>
      </c>
      <c r="B544" s="17" t="s">
        <v>376</v>
      </c>
      <c r="C544" s="17" t="s">
        <v>1558</v>
      </c>
      <c r="D544" s="17" t="s">
        <v>56</v>
      </c>
      <c r="E544" s="21" t="s">
        <v>1559</v>
      </c>
      <c r="F544" s="31" t="s">
        <v>1560</v>
      </c>
      <c r="G544" s="91" t="str">
        <f>VLOOKUP(B544,BusECU!A:C,3,0)</f>
        <v>Brake System Module</v>
      </c>
      <c r="H544" s="17" t="s">
        <v>33</v>
      </c>
      <c r="I544" s="22" t="str">
        <f>VLOOKUP(J544,Formulas!$A$3:$C$10,3,FALSE)</f>
        <v>TBD5</v>
      </c>
      <c r="J544" s="50" t="s">
        <v>34</v>
      </c>
      <c r="K544" s="17" t="str">
        <f>VLOOKUP(J544,Formulas!$A$3:$B$10,2,FALSE)</f>
        <v xml:space="preserve">Red Warning EBS </v>
      </c>
    </row>
    <row r="545" spans="1:11">
      <c r="A545" s="91" t="str">
        <f>VLOOKUP(B545,BusECU!A:C,2,0)</f>
        <v>EBS</v>
      </c>
      <c r="B545" s="17" t="s">
        <v>376</v>
      </c>
      <c r="C545" s="17" t="s">
        <v>1561</v>
      </c>
      <c r="D545" s="17" t="s">
        <v>56</v>
      </c>
      <c r="E545" s="21" t="s">
        <v>1562</v>
      </c>
      <c r="F545" s="31" t="s">
        <v>1563</v>
      </c>
      <c r="G545" s="91" t="str">
        <f>VLOOKUP(B545,BusECU!A:C,3,0)</f>
        <v>Brake System Module</v>
      </c>
      <c r="H545" s="17" t="s">
        <v>93</v>
      </c>
      <c r="I545" s="21" t="s">
        <v>257</v>
      </c>
      <c r="J545" s="28" t="s">
        <v>94</v>
      </c>
      <c r="K545" s="17" t="str">
        <f>VLOOKUP(J545,Formulas!$A$3:$B$10,2,FALSE)</f>
        <v>N.A.</v>
      </c>
    </row>
    <row r="546" spans="1:11">
      <c r="A546" s="91" t="str">
        <f>VLOOKUP(B546,BusECU!A:C,2,0)</f>
        <v>EBS</v>
      </c>
      <c r="B546" s="17" t="s">
        <v>376</v>
      </c>
      <c r="C546" s="17" t="s">
        <v>1564</v>
      </c>
      <c r="D546" s="17" t="s">
        <v>56</v>
      </c>
      <c r="E546" s="21" t="s">
        <v>1565</v>
      </c>
      <c r="F546" s="31" t="s">
        <v>1566</v>
      </c>
      <c r="G546" s="91" t="str">
        <f>VLOOKUP(B546,BusECU!A:C,3,0)</f>
        <v>Brake System Module</v>
      </c>
      <c r="H546" s="17" t="s">
        <v>33</v>
      </c>
      <c r="I546" s="22" t="str">
        <f>VLOOKUP(J546,Formulas!$A$3:$C$10,3,FALSE)</f>
        <v>TBD5</v>
      </c>
      <c r="J546" s="50" t="s">
        <v>34</v>
      </c>
      <c r="K546" s="17" t="str">
        <f>VLOOKUP(J546,Formulas!$A$3:$B$10,2,FALSE)</f>
        <v xml:space="preserve">Red Warning EBS </v>
      </c>
    </row>
    <row r="547" spans="1:11">
      <c r="A547" s="91" t="str">
        <f>VLOOKUP(B547,BusECU!A:C,2,0)</f>
        <v>EBS</v>
      </c>
      <c r="B547" s="17" t="s">
        <v>376</v>
      </c>
      <c r="C547" s="17" t="s">
        <v>1567</v>
      </c>
      <c r="D547" s="17" t="s">
        <v>56</v>
      </c>
      <c r="E547" s="21" t="s">
        <v>1568</v>
      </c>
      <c r="F547" s="31" t="s">
        <v>1569</v>
      </c>
      <c r="G547" s="91" t="str">
        <f>VLOOKUP(B547,BusECU!A:C,3,0)</f>
        <v>Brake System Module</v>
      </c>
      <c r="H547" s="17" t="s">
        <v>33</v>
      </c>
      <c r="I547" s="22" t="str">
        <f>VLOOKUP(J547,Formulas!$A$3:$C$10,3,FALSE)</f>
        <v>TBD5</v>
      </c>
      <c r="J547" s="50" t="s">
        <v>34</v>
      </c>
      <c r="K547" s="17" t="str">
        <f>VLOOKUP(J547,Formulas!$A$3:$B$10,2,FALSE)</f>
        <v xml:space="preserve">Red Warning EBS </v>
      </c>
    </row>
    <row r="548" spans="1:11">
      <c r="A548" s="91" t="str">
        <f>VLOOKUP(B548,BusECU!A:C,2,0)</f>
        <v>EBS</v>
      </c>
      <c r="B548" s="17" t="s">
        <v>376</v>
      </c>
      <c r="C548" s="17" t="s">
        <v>1570</v>
      </c>
      <c r="D548" s="17" t="s">
        <v>56</v>
      </c>
      <c r="E548" s="21" t="s">
        <v>1571</v>
      </c>
      <c r="F548" s="31" t="s">
        <v>1572</v>
      </c>
      <c r="G548" s="91" t="str">
        <f>VLOOKUP(B548,BusECU!A:C,3,0)</f>
        <v>Brake System Module</v>
      </c>
      <c r="H548" s="17" t="s">
        <v>33</v>
      </c>
      <c r="I548" s="22" t="str">
        <f>VLOOKUP(J548,Formulas!$A$3:$C$10,3,FALSE)</f>
        <v>TBD5</v>
      </c>
      <c r="J548" s="50" t="s">
        <v>34</v>
      </c>
      <c r="K548" s="17" t="str">
        <f>VLOOKUP(J548,Formulas!$A$3:$B$10,2,FALSE)</f>
        <v xml:space="preserve">Red Warning EBS </v>
      </c>
    </row>
    <row r="549" spans="1:11">
      <c r="A549" s="91" t="str">
        <f>VLOOKUP(B549,BusECU!A:C,2,0)</f>
        <v>EBS</v>
      </c>
      <c r="B549" s="17" t="s">
        <v>376</v>
      </c>
      <c r="C549" s="17" t="s">
        <v>1573</v>
      </c>
      <c r="D549" s="17" t="s">
        <v>56</v>
      </c>
      <c r="E549" s="21" t="s">
        <v>1574</v>
      </c>
      <c r="F549" s="31" t="s">
        <v>1575</v>
      </c>
      <c r="G549" s="91" t="str">
        <f>VLOOKUP(B549,BusECU!A:C,3,0)</f>
        <v>Brake System Module</v>
      </c>
      <c r="H549" s="17" t="s">
        <v>33</v>
      </c>
      <c r="I549" s="22" t="str">
        <f>VLOOKUP(J549,Formulas!$A$3:$C$10,3,FALSE)</f>
        <v>TBD5</v>
      </c>
      <c r="J549" s="50" t="s">
        <v>34</v>
      </c>
      <c r="K549" s="17" t="str">
        <f>VLOOKUP(J549,Formulas!$A$3:$B$10,2,FALSE)</f>
        <v xml:space="preserve">Red Warning EBS </v>
      </c>
    </row>
    <row r="550" spans="1:11">
      <c r="A550" s="91" t="str">
        <f>VLOOKUP(B550,BusECU!A:C,2,0)</f>
        <v>EBS</v>
      </c>
      <c r="B550" s="17" t="s">
        <v>376</v>
      </c>
      <c r="C550" s="17" t="s">
        <v>1576</v>
      </c>
      <c r="D550" s="17" t="s">
        <v>56</v>
      </c>
      <c r="E550" s="21" t="s">
        <v>1577</v>
      </c>
      <c r="F550" s="31" t="s">
        <v>1578</v>
      </c>
      <c r="G550" s="91" t="str">
        <f>VLOOKUP(B550,BusECU!A:C,3,0)</f>
        <v>Brake System Module</v>
      </c>
      <c r="H550" s="17" t="s">
        <v>33</v>
      </c>
      <c r="I550" s="22" t="str">
        <f>VLOOKUP(J550,Formulas!$A$3:$C$10,3,FALSE)</f>
        <v>TBD5</v>
      </c>
      <c r="J550" s="50" t="s">
        <v>34</v>
      </c>
      <c r="K550" s="17" t="str">
        <f>VLOOKUP(J550,Formulas!$A$3:$B$10,2,FALSE)</f>
        <v xml:space="preserve">Red Warning EBS </v>
      </c>
    </row>
    <row r="551" spans="1:11">
      <c r="A551" s="91" t="str">
        <f>VLOOKUP(B551,BusECU!A:C,2,0)</f>
        <v>EBS</v>
      </c>
      <c r="B551" s="17" t="s">
        <v>376</v>
      </c>
      <c r="C551" s="17" t="s">
        <v>1579</v>
      </c>
      <c r="D551" s="17" t="s">
        <v>56</v>
      </c>
      <c r="E551" s="21" t="s">
        <v>1580</v>
      </c>
      <c r="F551" s="31" t="s">
        <v>1581</v>
      </c>
      <c r="G551" s="91" t="str">
        <f>VLOOKUP(B551,BusECU!A:C,3,0)</f>
        <v>Brake System Module</v>
      </c>
      <c r="H551" s="17" t="s">
        <v>33</v>
      </c>
      <c r="I551" s="22" t="str">
        <f>VLOOKUP(J551,Formulas!$A$3:$C$10,3,FALSE)</f>
        <v>TBD5</v>
      </c>
      <c r="J551" s="50" t="s">
        <v>34</v>
      </c>
      <c r="K551" s="17" t="str">
        <f>VLOOKUP(J551,Formulas!$A$3:$B$10,2,FALSE)</f>
        <v xml:space="preserve">Red Warning EBS </v>
      </c>
    </row>
    <row r="552" spans="1:11">
      <c r="A552" s="91" t="str">
        <f>VLOOKUP(B552,BusECU!A:C,2,0)</f>
        <v>EBS</v>
      </c>
      <c r="B552" s="17" t="s">
        <v>376</v>
      </c>
      <c r="C552" s="17" t="s">
        <v>1582</v>
      </c>
      <c r="D552" s="17" t="s">
        <v>56</v>
      </c>
      <c r="E552" s="21" t="s">
        <v>1583</v>
      </c>
      <c r="F552" s="31" t="s">
        <v>1584</v>
      </c>
      <c r="G552" s="91" t="str">
        <f>VLOOKUP(B552,BusECU!A:C,3,0)</f>
        <v>Brake System Module</v>
      </c>
      <c r="H552" s="17" t="s">
        <v>33</v>
      </c>
      <c r="I552" s="22" t="str">
        <f>VLOOKUP(J552,Formulas!$A$3:$C$10,3,FALSE)</f>
        <v>TBD5</v>
      </c>
      <c r="J552" s="50" t="s">
        <v>34</v>
      </c>
      <c r="K552" s="17" t="str">
        <f>VLOOKUP(J552,Formulas!$A$3:$B$10,2,FALSE)</f>
        <v xml:space="preserve">Red Warning EBS </v>
      </c>
    </row>
    <row r="553" spans="1:11" ht="16.5" customHeight="1">
      <c r="A553" s="91" t="str">
        <f>VLOOKUP(B553,BusECU!A:C,2,0)</f>
        <v>EBS</v>
      </c>
      <c r="B553" s="17" t="s">
        <v>376</v>
      </c>
      <c r="C553" s="17" t="s">
        <v>1585</v>
      </c>
      <c r="D553" s="17" t="s">
        <v>56</v>
      </c>
      <c r="E553" s="21" t="s">
        <v>1586</v>
      </c>
      <c r="F553" s="31" t="s">
        <v>1587</v>
      </c>
      <c r="G553" s="91" t="str">
        <f>VLOOKUP(B553,BusECU!A:C,3,0)</f>
        <v>Brake System Module</v>
      </c>
      <c r="H553" s="17" t="s">
        <v>33</v>
      </c>
      <c r="I553" s="22" t="str">
        <f>VLOOKUP(J553,Formulas!$A$3:$C$10,3,FALSE)</f>
        <v>TBD5</v>
      </c>
      <c r="J553" s="50" t="s">
        <v>34</v>
      </c>
      <c r="K553" s="17" t="str">
        <f>VLOOKUP(J553,Formulas!$A$3:$B$10,2,FALSE)</f>
        <v xml:space="preserve">Red Warning EBS </v>
      </c>
    </row>
    <row r="554" spans="1:11">
      <c r="A554" s="91" t="str">
        <f>VLOOKUP(B554,BusECU!A:C,2,0)</f>
        <v>EBS</v>
      </c>
      <c r="B554" s="17" t="s">
        <v>376</v>
      </c>
      <c r="C554" s="17" t="s">
        <v>1588</v>
      </c>
      <c r="D554" s="17" t="s">
        <v>56</v>
      </c>
      <c r="E554" s="21" t="s">
        <v>1589</v>
      </c>
      <c r="F554" s="31" t="s">
        <v>1590</v>
      </c>
      <c r="G554" s="91" t="str">
        <f>VLOOKUP(B554,BusECU!A:C,3,0)</f>
        <v>Brake System Module</v>
      </c>
      <c r="H554" s="17" t="s">
        <v>33</v>
      </c>
      <c r="I554" s="22" t="str">
        <f>VLOOKUP(J554,Formulas!$A$3:$C$10,3,FALSE)</f>
        <v>TBD5</v>
      </c>
      <c r="J554" s="50" t="s">
        <v>34</v>
      </c>
      <c r="K554" s="17" t="str">
        <f>VLOOKUP(J554,Formulas!$A$3:$B$10,2,FALSE)</f>
        <v xml:space="preserve">Red Warning EBS </v>
      </c>
    </row>
    <row r="555" spans="1:11">
      <c r="A555" s="91" t="str">
        <f>VLOOKUP(B555,BusECU!A:C,2,0)</f>
        <v>EBS</v>
      </c>
      <c r="B555" s="17" t="s">
        <v>376</v>
      </c>
      <c r="C555" s="17" t="s">
        <v>1591</v>
      </c>
      <c r="D555" s="17" t="s">
        <v>56</v>
      </c>
      <c r="E555" s="21" t="s">
        <v>1592</v>
      </c>
      <c r="F555" s="31" t="s">
        <v>1593</v>
      </c>
      <c r="G555" s="91" t="str">
        <f>VLOOKUP(B555,BusECU!A:C,3,0)</f>
        <v>Brake System Module</v>
      </c>
      <c r="H555" s="17" t="s">
        <v>33</v>
      </c>
      <c r="I555" s="22" t="str">
        <f>VLOOKUP(J555,Formulas!$A$3:$C$10,3,FALSE)</f>
        <v>TBD5</v>
      </c>
      <c r="J555" s="50" t="s">
        <v>34</v>
      </c>
      <c r="K555" s="17" t="str">
        <f>VLOOKUP(J555,Formulas!$A$3:$B$10,2,FALSE)</f>
        <v xml:space="preserve">Red Warning EBS </v>
      </c>
    </row>
    <row r="556" spans="1:11">
      <c r="A556" s="91" t="str">
        <f>VLOOKUP(B556,BusECU!A:C,2,0)</f>
        <v>EBS</v>
      </c>
      <c r="B556" s="17" t="s">
        <v>376</v>
      </c>
      <c r="C556" s="17" t="s">
        <v>1594</v>
      </c>
      <c r="D556" s="17" t="s">
        <v>56</v>
      </c>
      <c r="E556" s="21" t="s">
        <v>1595</v>
      </c>
      <c r="F556" s="31" t="s">
        <v>1596</v>
      </c>
      <c r="G556" s="91" t="str">
        <f>VLOOKUP(B556,BusECU!A:C,3,0)</f>
        <v>Brake System Module</v>
      </c>
      <c r="H556" s="17" t="s">
        <v>33</v>
      </c>
      <c r="I556" s="22" t="str">
        <f>VLOOKUP(J556,Formulas!$A$3:$C$10,3,FALSE)</f>
        <v>TBD5</v>
      </c>
      <c r="J556" s="50" t="s">
        <v>34</v>
      </c>
      <c r="K556" s="17" t="str">
        <f>VLOOKUP(J556,Formulas!$A$3:$B$10,2,FALSE)</f>
        <v xml:space="preserve">Red Warning EBS </v>
      </c>
    </row>
    <row r="557" spans="1:11">
      <c r="A557" s="91" t="str">
        <f>VLOOKUP(B557,BusECU!A:C,2,0)</f>
        <v>EBS</v>
      </c>
      <c r="B557" s="17" t="s">
        <v>376</v>
      </c>
      <c r="C557" s="17" t="s">
        <v>1597</v>
      </c>
      <c r="D557" s="17" t="s">
        <v>56</v>
      </c>
      <c r="E557" s="21" t="s">
        <v>1598</v>
      </c>
      <c r="F557" s="31" t="s">
        <v>1599</v>
      </c>
      <c r="G557" s="91" t="str">
        <f>VLOOKUP(B557,BusECU!A:C,3,0)</f>
        <v>Brake System Module</v>
      </c>
      <c r="H557" s="17" t="s">
        <v>33</v>
      </c>
      <c r="I557" s="22" t="str">
        <f>VLOOKUP(J557,Formulas!$A$3:$C$10,3,FALSE)</f>
        <v>TBD5</v>
      </c>
      <c r="J557" s="50" t="s">
        <v>34</v>
      </c>
      <c r="K557" s="17" t="str">
        <f>VLOOKUP(J557,Formulas!$A$3:$B$10,2,FALSE)</f>
        <v xml:space="preserve">Red Warning EBS </v>
      </c>
    </row>
    <row r="558" spans="1:11">
      <c r="A558" s="91" t="str">
        <f>VLOOKUP(B558,BusECU!A:C,2,0)</f>
        <v>EBS</v>
      </c>
      <c r="B558" s="17" t="s">
        <v>376</v>
      </c>
      <c r="C558" s="17" t="s">
        <v>1600</v>
      </c>
      <c r="D558" s="17" t="s">
        <v>56</v>
      </c>
      <c r="E558" s="21" t="s">
        <v>1601</v>
      </c>
      <c r="F558" s="31" t="s">
        <v>1602</v>
      </c>
      <c r="G558" s="91" t="str">
        <f>VLOOKUP(B558,BusECU!A:C,3,0)</f>
        <v>Brake System Module</v>
      </c>
      <c r="H558" s="17" t="s">
        <v>33</v>
      </c>
      <c r="I558" s="22" t="str">
        <f>VLOOKUP(J558,Formulas!$A$3:$C$10,3,FALSE)</f>
        <v>TBD5</v>
      </c>
      <c r="J558" s="50" t="s">
        <v>34</v>
      </c>
      <c r="K558" s="17" t="str">
        <f>VLOOKUP(J558,Formulas!$A$3:$B$10,2,FALSE)</f>
        <v xml:space="preserve">Red Warning EBS </v>
      </c>
    </row>
    <row r="559" spans="1:11">
      <c r="A559" s="91" t="str">
        <f>VLOOKUP(B559,BusECU!A:C,2,0)</f>
        <v>EBS</v>
      </c>
      <c r="B559" s="17" t="s">
        <v>376</v>
      </c>
      <c r="C559" s="17" t="s">
        <v>1603</v>
      </c>
      <c r="D559" s="17" t="s">
        <v>56</v>
      </c>
      <c r="E559" s="21" t="s">
        <v>1604</v>
      </c>
      <c r="F559" s="31" t="s">
        <v>1605</v>
      </c>
      <c r="G559" s="91" t="str">
        <f>VLOOKUP(B559,BusECU!A:C,3,0)</f>
        <v>Brake System Module</v>
      </c>
      <c r="H559" s="17" t="s">
        <v>33</v>
      </c>
      <c r="I559" s="22" t="str">
        <f>VLOOKUP(J559,Formulas!$A$3:$C$10,3,FALSE)</f>
        <v>TBD5</v>
      </c>
      <c r="J559" s="50" t="s">
        <v>34</v>
      </c>
      <c r="K559" s="17" t="str">
        <f>VLOOKUP(J559,Formulas!$A$3:$B$10,2,FALSE)</f>
        <v xml:space="preserve">Red Warning EBS </v>
      </c>
    </row>
    <row r="560" spans="1:11">
      <c r="A560" s="91" t="str">
        <f>VLOOKUP(B560,BusECU!A:C,2,0)</f>
        <v>EBS</v>
      </c>
      <c r="B560" s="17" t="s">
        <v>376</v>
      </c>
      <c r="C560" s="17" t="s">
        <v>1606</v>
      </c>
      <c r="D560" s="17" t="s">
        <v>56</v>
      </c>
      <c r="E560" s="21" t="s">
        <v>1607</v>
      </c>
      <c r="F560" s="31" t="s">
        <v>1608</v>
      </c>
      <c r="G560" s="91" t="str">
        <f>VLOOKUP(B560,BusECU!A:C,3,0)</f>
        <v>Brake System Module</v>
      </c>
      <c r="H560" s="17" t="s">
        <v>33</v>
      </c>
      <c r="I560" s="22" t="str">
        <f>VLOOKUP(J560,Formulas!$A$3:$C$10,3,FALSE)</f>
        <v>TBD5</v>
      </c>
      <c r="J560" s="50" t="s">
        <v>34</v>
      </c>
      <c r="K560" s="17" t="str">
        <f>VLOOKUP(J560,Formulas!$A$3:$B$10,2,FALSE)</f>
        <v xml:space="preserve">Red Warning EBS </v>
      </c>
    </row>
    <row r="561" spans="1:11">
      <c r="A561" s="91" t="str">
        <f>VLOOKUP(B561,BusECU!A:C,2,0)</f>
        <v>EBS</v>
      </c>
      <c r="B561" s="17" t="s">
        <v>376</v>
      </c>
      <c r="C561" s="17" t="s">
        <v>1609</v>
      </c>
      <c r="D561" s="17" t="s">
        <v>56</v>
      </c>
      <c r="E561" s="21" t="s">
        <v>1610</v>
      </c>
      <c r="F561" s="31" t="s">
        <v>1611</v>
      </c>
      <c r="G561" s="91" t="str">
        <f>VLOOKUP(B561,BusECU!A:C,3,0)</f>
        <v>Brake System Module</v>
      </c>
      <c r="H561" s="17" t="s">
        <v>33</v>
      </c>
      <c r="I561" s="22" t="str">
        <f>VLOOKUP(J561,Formulas!$A$3:$C$10,3,FALSE)</f>
        <v>TBD5</v>
      </c>
      <c r="J561" s="50" t="s">
        <v>34</v>
      </c>
      <c r="K561" s="17" t="str">
        <f>VLOOKUP(J561,Formulas!$A$3:$B$10,2,FALSE)</f>
        <v xml:space="preserve">Red Warning EBS </v>
      </c>
    </row>
    <row r="562" spans="1:11">
      <c r="A562" s="91" t="str">
        <f>VLOOKUP(B562,BusECU!A:C,2,0)</f>
        <v>EBS</v>
      </c>
      <c r="B562" s="17" t="s">
        <v>376</v>
      </c>
      <c r="C562" s="17" t="s">
        <v>1612</v>
      </c>
      <c r="D562" s="17" t="s">
        <v>56</v>
      </c>
      <c r="E562" s="21" t="s">
        <v>1613</v>
      </c>
      <c r="F562" s="31" t="s">
        <v>1614</v>
      </c>
      <c r="G562" s="91" t="str">
        <f>VLOOKUP(B562,BusECU!A:C,3,0)</f>
        <v>Brake System Module</v>
      </c>
      <c r="H562" s="17" t="s">
        <v>33</v>
      </c>
      <c r="I562" s="22" t="str">
        <f>VLOOKUP(J562,Formulas!$A$3:$C$10,3,FALSE)</f>
        <v>TBD5</v>
      </c>
      <c r="J562" s="50" t="s">
        <v>34</v>
      </c>
      <c r="K562" s="17" t="str">
        <f>VLOOKUP(J562,Formulas!$A$3:$B$10,2,FALSE)</f>
        <v xml:space="preserve">Red Warning EBS </v>
      </c>
    </row>
    <row r="563" spans="1:11" ht="16.5" customHeight="1">
      <c r="A563" s="91" t="str">
        <f>VLOOKUP(B563,BusECU!A:C,2,0)</f>
        <v>EBS</v>
      </c>
      <c r="B563" s="17" t="s">
        <v>376</v>
      </c>
      <c r="C563" s="17" t="s">
        <v>1615</v>
      </c>
      <c r="D563" s="17" t="s">
        <v>56</v>
      </c>
      <c r="E563" s="21" t="s">
        <v>1616</v>
      </c>
      <c r="F563" s="31" t="s">
        <v>1617</v>
      </c>
      <c r="G563" s="91" t="str">
        <f>VLOOKUP(B563,BusECU!A:C,3,0)</f>
        <v>Brake System Module</v>
      </c>
      <c r="H563" s="17" t="s">
        <v>33</v>
      </c>
      <c r="I563" s="22" t="str">
        <f>VLOOKUP(J563,Formulas!$A$3:$C$10,3,FALSE)</f>
        <v>TBD5</v>
      </c>
      <c r="J563" s="50" t="s">
        <v>34</v>
      </c>
      <c r="K563" s="17" t="str">
        <f>VLOOKUP(J563,Formulas!$A$3:$B$10,2,FALSE)</f>
        <v xml:space="preserve">Red Warning EBS </v>
      </c>
    </row>
    <row r="564" spans="1:11">
      <c r="A564" s="91" t="str">
        <f>VLOOKUP(B564,BusECU!A:C,2,0)</f>
        <v>EBS</v>
      </c>
      <c r="B564" s="17" t="s">
        <v>376</v>
      </c>
      <c r="C564" s="17" t="s">
        <v>1618</v>
      </c>
      <c r="D564" s="17" t="s">
        <v>56</v>
      </c>
      <c r="E564" s="21" t="s">
        <v>1619</v>
      </c>
      <c r="F564" s="31" t="s">
        <v>1620</v>
      </c>
      <c r="G564" s="91" t="str">
        <f>VLOOKUP(B564,BusECU!A:C,3,0)</f>
        <v>Brake System Module</v>
      </c>
      <c r="H564" s="17" t="s">
        <v>33</v>
      </c>
      <c r="I564" s="22" t="str">
        <f>VLOOKUP(J564,Formulas!$A$3:$C$10,3,FALSE)</f>
        <v>TBD5</v>
      </c>
      <c r="J564" s="50" t="s">
        <v>34</v>
      </c>
      <c r="K564" s="17" t="str">
        <f>VLOOKUP(J564,Formulas!$A$3:$B$10,2,FALSE)</f>
        <v xml:space="preserve">Red Warning EBS </v>
      </c>
    </row>
    <row r="565" spans="1:11" ht="18" customHeight="1">
      <c r="A565" s="91" t="str">
        <f>VLOOKUP(B565,BusECU!A:C,2,0)</f>
        <v>EBS</v>
      </c>
      <c r="B565" s="17" t="s">
        <v>376</v>
      </c>
      <c r="C565" s="17" t="s">
        <v>1621</v>
      </c>
      <c r="D565" s="17" t="s">
        <v>56</v>
      </c>
      <c r="E565" s="21" t="s">
        <v>1622</v>
      </c>
      <c r="F565" s="31" t="s">
        <v>1623</v>
      </c>
      <c r="G565" s="91" t="str">
        <f>VLOOKUP(B565,BusECU!A:C,3,0)</f>
        <v>Brake System Module</v>
      </c>
      <c r="H565" s="17" t="s">
        <v>33</v>
      </c>
      <c r="I565" s="22" t="str">
        <f>VLOOKUP(J565,Formulas!$A$3:$C$10,3,FALSE)</f>
        <v>TBD5</v>
      </c>
      <c r="J565" s="50" t="s">
        <v>34</v>
      </c>
      <c r="K565" s="17" t="str">
        <f>VLOOKUP(J565,Formulas!$A$3:$B$10,2,FALSE)</f>
        <v xml:space="preserve">Red Warning EBS </v>
      </c>
    </row>
    <row r="566" spans="1:11">
      <c r="A566" s="91" t="str">
        <f>VLOOKUP(B566,BusECU!A:C,2,0)</f>
        <v>EBS</v>
      </c>
      <c r="B566" s="17" t="s">
        <v>376</v>
      </c>
      <c r="C566" s="17" t="s">
        <v>1624</v>
      </c>
      <c r="D566" s="17" t="s">
        <v>56</v>
      </c>
      <c r="E566" s="21" t="s">
        <v>1625</v>
      </c>
      <c r="F566" s="31" t="s">
        <v>1626</v>
      </c>
      <c r="G566" s="91" t="str">
        <f>VLOOKUP(B566,BusECU!A:C,3,0)</f>
        <v>Brake System Module</v>
      </c>
      <c r="H566" s="17" t="s">
        <v>33</v>
      </c>
      <c r="I566" s="22" t="str">
        <f>VLOOKUP(J566,Formulas!$A$3:$C$10,3,FALSE)</f>
        <v>TBD5</v>
      </c>
      <c r="J566" s="50" t="s">
        <v>34</v>
      </c>
      <c r="K566" s="17" t="str">
        <f>VLOOKUP(J566,Formulas!$A$3:$B$10,2,FALSE)</f>
        <v xml:space="preserve">Red Warning EBS </v>
      </c>
    </row>
    <row r="567" spans="1:11">
      <c r="A567" s="91" t="str">
        <f>VLOOKUP(B567,BusECU!A:C,2,0)</f>
        <v>EBS</v>
      </c>
      <c r="B567" s="17" t="s">
        <v>376</v>
      </c>
      <c r="C567" s="17" t="s">
        <v>1627</v>
      </c>
      <c r="D567" s="17" t="s">
        <v>56</v>
      </c>
      <c r="E567" s="21" t="s">
        <v>1628</v>
      </c>
      <c r="F567" s="31" t="s">
        <v>1629</v>
      </c>
      <c r="G567" s="91" t="str">
        <f>VLOOKUP(B567,BusECU!A:C,3,0)</f>
        <v>Brake System Module</v>
      </c>
      <c r="H567" s="17" t="s">
        <v>33</v>
      </c>
      <c r="I567" s="22" t="str">
        <f>VLOOKUP(J567,Formulas!$A$3:$C$10,3,FALSE)</f>
        <v>TBD5</v>
      </c>
      <c r="J567" s="50" t="s">
        <v>34</v>
      </c>
      <c r="K567" s="17" t="str">
        <f>VLOOKUP(J567,Formulas!$A$3:$B$10,2,FALSE)</f>
        <v xml:space="preserve">Red Warning EBS </v>
      </c>
    </row>
    <row r="568" spans="1:11">
      <c r="A568" s="91" t="str">
        <f>VLOOKUP(B568,BusECU!A:C,2,0)</f>
        <v>EBS</v>
      </c>
      <c r="B568" s="17" t="s">
        <v>376</v>
      </c>
      <c r="C568" s="17" t="s">
        <v>1630</v>
      </c>
      <c r="D568" s="17" t="s">
        <v>56</v>
      </c>
      <c r="E568" s="21" t="s">
        <v>1631</v>
      </c>
      <c r="F568" s="31" t="s">
        <v>1632</v>
      </c>
      <c r="G568" s="91" t="str">
        <f>VLOOKUP(B568,BusECU!A:C,3,0)</f>
        <v>Brake System Module</v>
      </c>
      <c r="H568" s="17" t="s">
        <v>33</v>
      </c>
      <c r="I568" s="22" t="str">
        <f>VLOOKUP(J568,Formulas!$A$3:$C$10,3,FALSE)</f>
        <v>TBD5</v>
      </c>
      <c r="J568" s="50" t="s">
        <v>34</v>
      </c>
      <c r="K568" s="17" t="str">
        <f>VLOOKUP(J568,Formulas!$A$3:$B$10,2,FALSE)</f>
        <v xml:space="preserve">Red Warning EBS </v>
      </c>
    </row>
    <row r="569" spans="1:11">
      <c r="A569" s="91" t="str">
        <f>VLOOKUP(B569,BusECU!A:C,2,0)</f>
        <v>EBS</v>
      </c>
      <c r="B569" s="17" t="s">
        <v>376</v>
      </c>
      <c r="C569" s="17" t="s">
        <v>1633</v>
      </c>
      <c r="D569" s="17" t="s">
        <v>56</v>
      </c>
      <c r="E569" s="21" t="s">
        <v>1634</v>
      </c>
      <c r="F569" s="31" t="s">
        <v>1635</v>
      </c>
      <c r="G569" s="91" t="str">
        <f>VLOOKUP(B569,BusECU!A:C,3,0)</f>
        <v>Brake System Module</v>
      </c>
      <c r="H569" s="17" t="s">
        <v>33</v>
      </c>
      <c r="I569" s="22" t="str">
        <f>VLOOKUP(J569,Formulas!$A$3:$C$10,3,FALSE)</f>
        <v>TBD5</v>
      </c>
      <c r="J569" s="50" t="s">
        <v>34</v>
      </c>
      <c r="K569" s="17" t="str">
        <f>VLOOKUP(J569,Formulas!$A$3:$B$10,2,FALSE)</f>
        <v xml:space="preserve">Red Warning EBS </v>
      </c>
    </row>
    <row r="570" spans="1:11">
      <c r="A570" s="91" t="str">
        <f>VLOOKUP(B570,BusECU!A:C,2,0)</f>
        <v>EBS</v>
      </c>
      <c r="B570" s="17" t="s">
        <v>376</v>
      </c>
      <c r="C570" s="17" t="s">
        <v>1636</v>
      </c>
      <c r="D570" s="17" t="s">
        <v>56</v>
      </c>
      <c r="E570" s="21" t="s">
        <v>1637</v>
      </c>
      <c r="F570" s="31" t="s">
        <v>1638</v>
      </c>
      <c r="G570" s="91" t="str">
        <f>VLOOKUP(B570,BusECU!A:C,3,0)</f>
        <v>Brake System Module</v>
      </c>
      <c r="H570" s="17" t="s">
        <v>33</v>
      </c>
      <c r="I570" s="22" t="str">
        <f>VLOOKUP(J570,Formulas!$A$3:$C$10,3,FALSE)</f>
        <v>TBD5</v>
      </c>
      <c r="J570" s="50" t="s">
        <v>34</v>
      </c>
      <c r="K570" s="17" t="str">
        <f>VLOOKUP(J570,Formulas!$A$3:$B$10,2,FALSE)</f>
        <v xml:space="preserve">Red Warning EBS </v>
      </c>
    </row>
    <row r="571" spans="1:11">
      <c r="A571" s="91" t="str">
        <f>VLOOKUP(B571,BusECU!A:C,2,0)</f>
        <v>EBS</v>
      </c>
      <c r="B571" s="17" t="s">
        <v>376</v>
      </c>
      <c r="C571" s="17" t="s">
        <v>1639</v>
      </c>
      <c r="D571" s="17" t="s">
        <v>56</v>
      </c>
      <c r="E571" s="21" t="s">
        <v>1640</v>
      </c>
      <c r="F571" s="31" t="s">
        <v>1641</v>
      </c>
      <c r="G571" s="91" t="str">
        <f>VLOOKUP(B571,BusECU!A:C,3,0)</f>
        <v>Brake System Module</v>
      </c>
      <c r="H571" s="17" t="s">
        <v>33</v>
      </c>
      <c r="I571" s="22" t="str">
        <f>VLOOKUP(J571,Formulas!$A$3:$C$10,3,FALSE)</f>
        <v>TBD5</v>
      </c>
      <c r="J571" s="50" t="s">
        <v>34</v>
      </c>
      <c r="K571" s="17" t="str">
        <f>VLOOKUP(J571,Formulas!$A$3:$B$10,2,FALSE)</f>
        <v xml:space="preserve">Red Warning EBS </v>
      </c>
    </row>
    <row r="572" spans="1:11">
      <c r="A572" s="91" t="str">
        <f>VLOOKUP(B572,BusECU!A:C,2,0)</f>
        <v>EBS</v>
      </c>
      <c r="B572" s="17" t="s">
        <v>376</v>
      </c>
      <c r="C572" s="17" t="s">
        <v>1642</v>
      </c>
      <c r="D572" s="17" t="s">
        <v>56</v>
      </c>
      <c r="E572" s="21" t="s">
        <v>1643</v>
      </c>
      <c r="F572" s="31" t="s">
        <v>1644</v>
      </c>
      <c r="G572" s="91" t="str">
        <f>VLOOKUP(B572,BusECU!A:C,3,0)</f>
        <v>Brake System Module</v>
      </c>
      <c r="H572" s="17" t="s">
        <v>33</v>
      </c>
      <c r="I572" s="22" t="str">
        <f>VLOOKUP(J572,Formulas!$A$3:$C$10,3,FALSE)</f>
        <v>TBD5</v>
      </c>
      <c r="J572" s="50" t="s">
        <v>34</v>
      </c>
      <c r="K572" s="17" t="str">
        <f>VLOOKUP(J572,Formulas!$A$3:$B$10,2,FALSE)</f>
        <v xml:space="preserve">Red Warning EBS </v>
      </c>
    </row>
    <row r="573" spans="1:11">
      <c r="A573" s="91" t="str">
        <f>VLOOKUP(B573,BusECU!A:C,2,0)</f>
        <v>EBS</v>
      </c>
      <c r="B573" s="17" t="s">
        <v>376</v>
      </c>
      <c r="C573" s="17" t="s">
        <v>1645</v>
      </c>
      <c r="D573" s="17" t="s">
        <v>56</v>
      </c>
      <c r="E573" s="21" t="s">
        <v>1646</v>
      </c>
      <c r="F573" s="31" t="s">
        <v>1647</v>
      </c>
      <c r="G573" s="91" t="str">
        <f>VLOOKUP(B573,BusECU!A:C,3,0)</f>
        <v>Brake System Module</v>
      </c>
      <c r="H573" s="17" t="s">
        <v>33</v>
      </c>
      <c r="I573" s="22" t="str">
        <f>VLOOKUP(J573,Formulas!$A$3:$C$10,3,FALSE)</f>
        <v>TBD5</v>
      </c>
      <c r="J573" s="50" t="s">
        <v>34</v>
      </c>
      <c r="K573" s="17" t="str">
        <f>VLOOKUP(J573,Formulas!$A$3:$B$10,2,FALSE)</f>
        <v xml:space="preserve">Red Warning EBS </v>
      </c>
    </row>
    <row r="574" spans="1:11">
      <c r="A574" s="91" t="str">
        <f>VLOOKUP(B574,BusECU!A:C,2,0)</f>
        <v>EBS</v>
      </c>
      <c r="B574" s="17" t="s">
        <v>376</v>
      </c>
      <c r="C574" s="17" t="s">
        <v>1648</v>
      </c>
      <c r="D574" s="17" t="s">
        <v>56</v>
      </c>
      <c r="E574" s="21" t="s">
        <v>1649</v>
      </c>
      <c r="F574" s="31" t="s">
        <v>1650</v>
      </c>
      <c r="G574" s="91" t="str">
        <f>VLOOKUP(B574,BusECU!A:C,3,0)</f>
        <v>Brake System Module</v>
      </c>
      <c r="H574" s="17" t="s">
        <v>33</v>
      </c>
      <c r="I574" s="22" t="str">
        <f>VLOOKUP(J574,Formulas!$A$3:$C$10,3,FALSE)</f>
        <v>TBD5</v>
      </c>
      <c r="J574" s="50" t="s">
        <v>34</v>
      </c>
      <c r="K574" s="17" t="str">
        <f>VLOOKUP(J574,Formulas!$A$3:$B$10,2,FALSE)</f>
        <v xml:space="preserve">Red Warning EBS </v>
      </c>
    </row>
    <row r="575" spans="1:11" ht="18" customHeight="1">
      <c r="A575" s="91" t="str">
        <f>VLOOKUP(B575,BusECU!A:C,2,0)</f>
        <v>EBS</v>
      </c>
      <c r="B575" s="17" t="s">
        <v>376</v>
      </c>
      <c r="C575" s="17" t="s">
        <v>1651</v>
      </c>
      <c r="D575" s="17" t="s">
        <v>56</v>
      </c>
      <c r="E575" s="21" t="s">
        <v>1652</v>
      </c>
      <c r="F575" s="31" t="s">
        <v>1653</v>
      </c>
      <c r="G575" s="91" t="str">
        <f>VLOOKUP(B575,BusECU!A:C,3,0)</f>
        <v>Brake System Module</v>
      </c>
      <c r="H575" s="17" t="s">
        <v>33</v>
      </c>
      <c r="I575" s="22" t="str">
        <f>VLOOKUP(J575,Formulas!$A$3:$C$10,3,FALSE)</f>
        <v>TBD5</v>
      </c>
      <c r="J575" s="50" t="s">
        <v>34</v>
      </c>
      <c r="K575" s="17" t="str">
        <f>VLOOKUP(J575,Formulas!$A$3:$B$10,2,FALSE)</f>
        <v xml:space="preserve">Red Warning EBS </v>
      </c>
    </row>
    <row r="576" spans="1:11">
      <c r="A576" s="91" t="str">
        <f>VLOOKUP(B576,BusECU!A:C,2,0)</f>
        <v>EBS</v>
      </c>
      <c r="B576" s="17" t="s">
        <v>376</v>
      </c>
      <c r="C576" s="17" t="s">
        <v>1654</v>
      </c>
      <c r="D576" s="17" t="s">
        <v>56</v>
      </c>
      <c r="E576" s="21" t="s">
        <v>1655</v>
      </c>
      <c r="F576" s="31" t="s">
        <v>1656</v>
      </c>
      <c r="G576" s="91" t="str">
        <f>VLOOKUP(B576,BusECU!A:C,3,0)</f>
        <v>Brake System Module</v>
      </c>
      <c r="H576" s="17" t="s">
        <v>33</v>
      </c>
      <c r="I576" s="22" t="str">
        <f>VLOOKUP(J576,Formulas!$A$3:$C$10,3,FALSE)</f>
        <v>TBD5</v>
      </c>
      <c r="J576" s="50" t="s">
        <v>34</v>
      </c>
      <c r="K576" s="17" t="str">
        <f>VLOOKUP(J576,Formulas!$A$3:$B$10,2,FALSE)</f>
        <v xml:space="preserve">Red Warning EBS </v>
      </c>
    </row>
    <row r="577" spans="1:11" ht="18" customHeight="1">
      <c r="A577" s="91" t="str">
        <f>VLOOKUP(B577,BusECU!A:C,2,0)</f>
        <v>EBS</v>
      </c>
      <c r="B577" s="17" t="s">
        <v>376</v>
      </c>
      <c r="C577" s="17" t="s">
        <v>1657</v>
      </c>
      <c r="D577" s="17" t="s">
        <v>56</v>
      </c>
      <c r="E577" s="21" t="s">
        <v>1658</v>
      </c>
      <c r="F577" s="31" t="s">
        <v>1659</v>
      </c>
      <c r="G577" s="91" t="str">
        <f>VLOOKUP(B577,BusECU!A:C,3,0)</f>
        <v>Brake System Module</v>
      </c>
      <c r="H577" s="17" t="s">
        <v>33</v>
      </c>
      <c r="I577" s="22" t="str">
        <f>VLOOKUP(J577,Formulas!$A$3:$C$10,3,FALSE)</f>
        <v>TBD5</v>
      </c>
      <c r="J577" s="50" t="s">
        <v>34</v>
      </c>
      <c r="K577" s="17" t="str">
        <f>VLOOKUP(J577,Formulas!$A$3:$B$10,2,FALSE)</f>
        <v xml:space="preserve">Red Warning EBS </v>
      </c>
    </row>
    <row r="578" spans="1:11">
      <c r="A578" s="91" t="str">
        <f>VLOOKUP(B578,BusECU!A:C,2,0)</f>
        <v>EBS</v>
      </c>
      <c r="B578" s="17" t="s">
        <v>376</v>
      </c>
      <c r="C578" s="17" t="s">
        <v>1660</v>
      </c>
      <c r="D578" s="17" t="s">
        <v>56</v>
      </c>
      <c r="E578" s="21" t="s">
        <v>1661</v>
      </c>
      <c r="F578" s="31" t="s">
        <v>1662</v>
      </c>
      <c r="G578" s="91" t="str">
        <f>VLOOKUP(B578,BusECU!A:C,3,0)</f>
        <v>Brake System Module</v>
      </c>
      <c r="H578" s="17" t="s">
        <v>33</v>
      </c>
      <c r="I578" s="22" t="str">
        <f>VLOOKUP(J578,Formulas!$A$3:$C$10,3,FALSE)</f>
        <v>TBD5</v>
      </c>
      <c r="J578" s="50" t="s">
        <v>34</v>
      </c>
      <c r="K578" s="17" t="str">
        <f>VLOOKUP(J578,Formulas!$A$3:$B$10,2,FALSE)</f>
        <v xml:space="preserve">Red Warning EBS </v>
      </c>
    </row>
    <row r="579" spans="1:11">
      <c r="A579" s="91" t="str">
        <f>VLOOKUP(B579,BusECU!A:C,2,0)</f>
        <v>EBS</v>
      </c>
      <c r="B579" s="17" t="s">
        <v>376</v>
      </c>
      <c r="C579" s="17" t="s">
        <v>1663</v>
      </c>
      <c r="D579" s="17" t="s">
        <v>56</v>
      </c>
      <c r="E579" s="21" t="s">
        <v>1664</v>
      </c>
      <c r="F579" s="31" t="s">
        <v>1665</v>
      </c>
      <c r="G579" s="91" t="str">
        <f>VLOOKUP(B579,BusECU!A:C,3,0)</f>
        <v>Brake System Module</v>
      </c>
      <c r="H579" s="17" t="s">
        <v>33</v>
      </c>
      <c r="I579" s="22" t="str">
        <f>VLOOKUP(J579,Formulas!$A$3:$C$10,3,FALSE)</f>
        <v>TBD5</v>
      </c>
      <c r="J579" s="50" t="s">
        <v>34</v>
      </c>
      <c r="K579" s="17" t="str">
        <f>VLOOKUP(J579,Formulas!$A$3:$B$10,2,FALSE)</f>
        <v xml:space="preserve">Red Warning EBS </v>
      </c>
    </row>
    <row r="580" spans="1:11">
      <c r="A580" s="91" t="str">
        <f>VLOOKUP(B580,BusECU!A:C,2,0)</f>
        <v>EBS</v>
      </c>
      <c r="B580" s="17" t="s">
        <v>376</v>
      </c>
      <c r="C580" s="17" t="s">
        <v>1666</v>
      </c>
      <c r="D580" s="17" t="s">
        <v>56</v>
      </c>
      <c r="E580" s="21" t="s">
        <v>1667</v>
      </c>
      <c r="F580" s="31" t="s">
        <v>1668</v>
      </c>
      <c r="G580" s="91" t="str">
        <f>VLOOKUP(B580,BusECU!A:C,3,0)</f>
        <v>Brake System Module</v>
      </c>
      <c r="H580" s="17" t="s">
        <v>33</v>
      </c>
      <c r="I580" s="22" t="str">
        <f>VLOOKUP(J580,Formulas!$A$3:$C$10,3,FALSE)</f>
        <v>TBD5</v>
      </c>
      <c r="J580" s="50" t="s">
        <v>34</v>
      </c>
      <c r="K580" s="17" t="str">
        <f>VLOOKUP(J580,Formulas!$A$3:$B$10,2,FALSE)</f>
        <v xml:space="preserve">Red Warning EBS </v>
      </c>
    </row>
    <row r="581" spans="1:11">
      <c r="A581" s="91" t="str">
        <f>VLOOKUP(B581,BusECU!A:C,2,0)</f>
        <v>EBS</v>
      </c>
      <c r="B581" s="17" t="s">
        <v>376</v>
      </c>
      <c r="C581" s="17" t="s">
        <v>1669</v>
      </c>
      <c r="D581" s="17" t="s">
        <v>56</v>
      </c>
      <c r="E581" s="21" t="s">
        <v>1670</v>
      </c>
      <c r="F581" s="31" t="s">
        <v>1671</v>
      </c>
      <c r="G581" s="91" t="str">
        <f>VLOOKUP(B581,BusECU!A:C,3,0)</f>
        <v>Brake System Module</v>
      </c>
      <c r="H581" s="17" t="s">
        <v>33</v>
      </c>
      <c r="I581" s="22" t="str">
        <f>VLOOKUP(J581,Formulas!$A$3:$C$10,3,FALSE)</f>
        <v>TBD5</v>
      </c>
      <c r="J581" s="50" t="s">
        <v>34</v>
      </c>
      <c r="K581" s="17" t="str">
        <f>VLOOKUP(J581,Formulas!$A$3:$B$10,2,FALSE)</f>
        <v xml:space="preserve">Red Warning EBS </v>
      </c>
    </row>
    <row r="582" spans="1:11">
      <c r="A582" s="91" t="str">
        <f>VLOOKUP(B582,BusECU!A:C,2,0)</f>
        <v>EBS</v>
      </c>
      <c r="B582" s="17" t="s">
        <v>376</v>
      </c>
      <c r="C582" s="17" t="s">
        <v>1672</v>
      </c>
      <c r="D582" s="17" t="s">
        <v>56</v>
      </c>
      <c r="E582" s="21" t="s">
        <v>1673</v>
      </c>
      <c r="F582" s="31" t="s">
        <v>1674</v>
      </c>
      <c r="G582" s="91" t="str">
        <f>VLOOKUP(B582,BusECU!A:C,3,0)</f>
        <v>Brake System Module</v>
      </c>
      <c r="H582" s="17" t="s">
        <v>33</v>
      </c>
      <c r="I582" s="22" t="str">
        <f>VLOOKUP(J582,Formulas!$A$3:$C$10,3,FALSE)</f>
        <v>TBD5</v>
      </c>
      <c r="J582" s="50" t="s">
        <v>34</v>
      </c>
      <c r="K582" s="17" t="str">
        <f>VLOOKUP(J582,Formulas!$A$3:$B$10,2,FALSE)</f>
        <v xml:space="preserve">Red Warning EBS </v>
      </c>
    </row>
    <row r="583" spans="1:11">
      <c r="A583" s="91" t="str">
        <f>VLOOKUP(B583,BusECU!A:C,2,0)</f>
        <v>EBS</v>
      </c>
      <c r="B583" s="17" t="s">
        <v>376</v>
      </c>
      <c r="C583" s="17" t="s">
        <v>1675</v>
      </c>
      <c r="D583" s="17" t="s">
        <v>56</v>
      </c>
      <c r="E583" s="21" t="s">
        <v>1676</v>
      </c>
      <c r="F583" s="31" t="s">
        <v>1677</v>
      </c>
      <c r="G583" s="91" t="str">
        <f>VLOOKUP(B583,BusECU!A:C,3,0)</f>
        <v>Brake System Module</v>
      </c>
      <c r="H583" s="17" t="s">
        <v>33</v>
      </c>
      <c r="I583" s="22" t="str">
        <f>VLOOKUP(J583,Formulas!$A$3:$C$10,3,FALSE)</f>
        <v>TBD5</v>
      </c>
      <c r="J583" s="50" t="s">
        <v>34</v>
      </c>
      <c r="K583" s="17" t="str">
        <f>VLOOKUP(J583,Formulas!$A$3:$B$10,2,FALSE)</f>
        <v xml:space="preserve">Red Warning EBS </v>
      </c>
    </row>
    <row r="584" spans="1:11">
      <c r="A584" s="91" t="str">
        <f>VLOOKUP(B584,BusECU!A:C,2,0)</f>
        <v>EBS</v>
      </c>
      <c r="B584" s="17" t="s">
        <v>376</v>
      </c>
      <c r="C584" s="17" t="s">
        <v>1678</v>
      </c>
      <c r="D584" s="17" t="s">
        <v>56</v>
      </c>
      <c r="E584" s="21" t="s">
        <v>1679</v>
      </c>
      <c r="F584" s="31" t="s">
        <v>1680</v>
      </c>
      <c r="G584" s="91" t="str">
        <f>VLOOKUP(B584,BusECU!A:C,3,0)</f>
        <v>Brake System Module</v>
      </c>
      <c r="H584" s="17" t="s">
        <v>33</v>
      </c>
      <c r="I584" s="22" t="str">
        <f>VLOOKUP(J584,Formulas!$A$3:$C$10,3,FALSE)</f>
        <v>TBD5</v>
      </c>
      <c r="J584" s="50" t="s">
        <v>34</v>
      </c>
      <c r="K584" s="17" t="str">
        <f>VLOOKUP(J584,Formulas!$A$3:$B$10,2,FALSE)</f>
        <v xml:space="preserve">Red Warning EBS </v>
      </c>
    </row>
    <row r="585" spans="1:11">
      <c r="A585" s="91" t="str">
        <f>VLOOKUP(B585,BusECU!A:C,2,0)</f>
        <v>EBS</v>
      </c>
      <c r="B585" s="17" t="s">
        <v>376</v>
      </c>
      <c r="C585" s="17" t="s">
        <v>1681</v>
      </c>
      <c r="D585" s="17" t="s">
        <v>56</v>
      </c>
      <c r="E585" s="21" t="s">
        <v>1682</v>
      </c>
      <c r="F585" s="31" t="s">
        <v>1683</v>
      </c>
      <c r="G585" s="91" t="str">
        <f>VLOOKUP(B585,BusECU!A:C,3,0)</f>
        <v>Brake System Module</v>
      </c>
      <c r="H585" s="17" t="s">
        <v>33</v>
      </c>
      <c r="I585" s="22" t="str">
        <f>VLOOKUP(J585,Formulas!$A$3:$C$10,3,FALSE)</f>
        <v>TBD5</v>
      </c>
      <c r="J585" s="50" t="s">
        <v>34</v>
      </c>
      <c r="K585" s="17" t="str">
        <f>VLOOKUP(J585,Formulas!$A$3:$B$10,2,FALSE)</f>
        <v xml:space="preserve">Red Warning EBS </v>
      </c>
    </row>
    <row r="586" spans="1:11">
      <c r="A586" s="91" t="str">
        <f>VLOOKUP(B586,BusECU!A:C,2,0)</f>
        <v>EBS</v>
      </c>
      <c r="B586" s="17" t="s">
        <v>376</v>
      </c>
      <c r="C586" s="17" t="s">
        <v>1684</v>
      </c>
      <c r="D586" s="17" t="s">
        <v>56</v>
      </c>
      <c r="E586" s="21" t="s">
        <v>1685</v>
      </c>
      <c r="F586" s="31" t="s">
        <v>1686</v>
      </c>
      <c r="G586" s="91" t="str">
        <f>VLOOKUP(B586,BusECU!A:C,3,0)</f>
        <v>Brake System Module</v>
      </c>
      <c r="H586" s="17" t="s">
        <v>33</v>
      </c>
      <c r="I586" s="22" t="str">
        <f>VLOOKUP(J586,Formulas!$A$3:$C$10,3,FALSE)</f>
        <v>TBD5</v>
      </c>
      <c r="J586" s="50" t="s">
        <v>34</v>
      </c>
      <c r="K586" s="17" t="str">
        <f>VLOOKUP(J586,Formulas!$A$3:$B$10,2,FALSE)</f>
        <v xml:space="preserve">Red Warning EBS </v>
      </c>
    </row>
    <row r="587" spans="1:11" ht="15.75" customHeight="1">
      <c r="A587" s="91" t="str">
        <f>VLOOKUP(B587,BusECU!A:C,2,0)</f>
        <v>EBS</v>
      </c>
      <c r="B587" s="17" t="s">
        <v>376</v>
      </c>
      <c r="C587" s="17" t="s">
        <v>1687</v>
      </c>
      <c r="D587" s="17" t="s">
        <v>56</v>
      </c>
      <c r="E587" s="21" t="s">
        <v>1688</v>
      </c>
      <c r="F587" s="31" t="s">
        <v>1689</v>
      </c>
      <c r="G587" s="91" t="str">
        <f>VLOOKUP(B587,BusECU!A:C,3,0)</f>
        <v>Brake System Module</v>
      </c>
      <c r="H587" s="17" t="s">
        <v>33</v>
      </c>
      <c r="I587" s="22" t="str">
        <f>VLOOKUP(J587,Formulas!$A$3:$C$10,3,FALSE)</f>
        <v>TBD5</v>
      </c>
      <c r="J587" s="50" t="s">
        <v>34</v>
      </c>
      <c r="K587" s="17" t="str">
        <f>VLOOKUP(J587,Formulas!$A$3:$B$10,2,FALSE)</f>
        <v xml:space="preserve">Red Warning EBS </v>
      </c>
    </row>
    <row r="588" spans="1:11">
      <c r="A588" s="91" t="str">
        <f>VLOOKUP(B588,BusECU!A:C,2,0)</f>
        <v>EBS</v>
      </c>
      <c r="B588" s="17" t="s">
        <v>376</v>
      </c>
      <c r="C588" s="17" t="s">
        <v>1690</v>
      </c>
      <c r="D588" s="17" t="s">
        <v>56</v>
      </c>
      <c r="E588" s="21" t="s">
        <v>1691</v>
      </c>
      <c r="F588" s="31" t="s">
        <v>1692</v>
      </c>
      <c r="G588" s="91" t="str">
        <f>VLOOKUP(B588,BusECU!A:C,3,0)</f>
        <v>Brake System Module</v>
      </c>
      <c r="H588" s="17" t="s">
        <v>33</v>
      </c>
      <c r="I588" s="22" t="str">
        <f>VLOOKUP(J588,Formulas!$A$3:$C$10,3,FALSE)</f>
        <v>TBD5</v>
      </c>
      <c r="J588" s="50" t="s">
        <v>34</v>
      </c>
      <c r="K588" s="17" t="str">
        <f>VLOOKUP(J588,Formulas!$A$3:$B$10,2,FALSE)</f>
        <v xml:space="preserve">Red Warning EBS </v>
      </c>
    </row>
    <row r="589" spans="1:11" ht="16.5" customHeight="1">
      <c r="A589" s="91" t="str">
        <f>VLOOKUP(B589,BusECU!A:C,2,0)</f>
        <v>EBS</v>
      </c>
      <c r="B589" s="17" t="s">
        <v>376</v>
      </c>
      <c r="C589" s="17" t="s">
        <v>1693</v>
      </c>
      <c r="D589" s="17" t="s">
        <v>56</v>
      </c>
      <c r="E589" s="21" t="s">
        <v>1694</v>
      </c>
      <c r="F589" s="31" t="s">
        <v>1695</v>
      </c>
      <c r="G589" s="91" t="str">
        <f>VLOOKUP(B589,BusECU!A:C,3,0)</f>
        <v>Brake System Module</v>
      </c>
      <c r="H589" s="17" t="s">
        <v>33</v>
      </c>
      <c r="I589" s="22" t="str">
        <f>VLOOKUP(J589,Formulas!$A$3:$C$10,3,FALSE)</f>
        <v>TBD5</v>
      </c>
      <c r="J589" s="50" t="s">
        <v>34</v>
      </c>
      <c r="K589" s="17" t="str">
        <f>VLOOKUP(J589,Formulas!$A$3:$B$10,2,FALSE)</f>
        <v xml:space="preserve">Red Warning EBS </v>
      </c>
    </row>
    <row r="590" spans="1:11">
      <c r="A590" s="91" t="str">
        <f>VLOOKUP(B590,BusECU!A:C,2,0)</f>
        <v>EBS</v>
      </c>
      <c r="B590" s="17" t="s">
        <v>376</v>
      </c>
      <c r="C590" s="17" t="s">
        <v>1696</v>
      </c>
      <c r="D590" s="17" t="s">
        <v>56</v>
      </c>
      <c r="E590" s="21" t="s">
        <v>1697</v>
      </c>
      <c r="F590" s="31" t="s">
        <v>1698</v>
      </c>
      <c r="G590" s="91" t="str">
        <f>VLOOKUP(B590,BusECU!A:C,3,0)</f>
        <v>Brake System Module</v>
      </c>
      <c r="H590" s="17" t="s">
        <v>33</v>
      </c>
      <c r="I590" s="22" t="str">
        <f>VLOOKUP(J590,Formulas!$A$3:$C$10,3,FALSE)</f>
        <v>TBD5</v>
      </c>
      <c r="J590" s="50" t="s">
        <v>34</v>
      </c>
      <c r="K590" s="17" t="str">
        <f>VLOOKUP(J590,Formulas!$A$3:$B$10,2,FALSE)</f>
        <v xml:space="preserve">Red Warning EBS </v>
      </c>
    </row>
    <row r="591" spans="1:11">
      <c r="A591" s="91" t="str">
        <f>VLOOKUP(B591,BusECU!A:C,2,0)</f>
        <v>EBS</v>
      </c>
      <c r="B591" s="17" t="s">
        <v>376</v>
      </c>
      <c r="C591" s="17" t="s">
        <v>1699</v>
      </c>
      <c r="D591" s="17" t="s">
        <v>56</v>
      </c>
      <c r="E591" s="21" t="s">
        <v>1700</v>
      </c>
      <c r="F591" s="31" t="s">
        <v>1701</v>
      </c>
      <c r="G591" s="91" t="str">
        <f>VLOOKUP(B591,BusECU!A:C,3,0)</f>
        <v>Brake System Module</v>
      </c>
      <c r="H591" s="17" t="s">
        <v>33</v>
      </c>
      <c r="I591" s="22" t="str">
        <f>VLOOKUP(J591,Formulas!$A$3:$C$10,3,FALSE)</f>
        <v>TBD5</v>
      </c>
      <c r="J591" s="50" t="s">
        <v>34</v>
      </c>
      <c r="K591" s="17" t="str">
        <f>VLOOKUP(J591,Formulas!$A$3:$B$10,2,FALSE)</f>
        <v xml:space="preserve">Red Warning EBS </v>
      </c>
    </row>
    <row r="592" spans="1:11">
      <c r="A592" s="91" t="str">
        <f>VLOOKUP(B592,BusECU!A:C,2,0)</f>
        <v>EBS</v>
      </c>
      <c r="B592" s="17" t="s">
        <v>376</v>
      </c>
      <c r="C592" s="17" t="s">
        <v>1702</v>
      </c>
      <c r="D592" s="17" t="s">
        <v>56</v>
      </c>
      <c r="E592" s="21" t="s">
        <v>1703</v>
      </c>
      <c r="F592" s="31" t="s">
        <v>1704</v>
      </c>
      <c r="G592" s="91" t="str">
        <f>VLOOKUP(B592,BusECU!A:C,3,0)</f>
        <v>Brake System Module</v>
      </c>
      <c r="H592" s="17" t="s">
        <v>33</v>
      </c>
      <c r="I592" s="22" t="str">
        <f>VLOOKUP(J592,Formulas!$A$3:$C$10,3,FALSE)</f>
        <v>TBD5</v>
      </c>
      <c r="J592" s="50" t="s">
        <v>34</v>
      </c>
      <c r="K592" s="17" t="str">
        <f>VLOOKUP(J592,Formulas!$A$3:$B$10,2,FALSE)</f>
        <v xml:space="preserve">Red Warning EBS </v>
      </c>
    </row>
    <row r="593" spans="1:11">
      <c r="A593" s="91" t="str">
        <f>VLOOKUP(B593,BusECU!A:C,2,0)</f>
        <v>EBS</v>
      </c>
      <c r="B593" s="17" t="s">
        <v>376</v>
      </c>
      <c r="C593" s="17" t="s">
        <v>1705</v>
      </c>
      <c r="D593" s="17" t="s">
        <v>56</v>
      </c>
      <c r="E593" s="21" t="s">
        <v>1706</v>
      </c>
      <c r="F593" s="31" t="s">
        <v>1707</v>
      </c>
      <c r="G593" s="91" t="str">
        <f>VLOOKUP(B593,BusECU!A:C,3,0)</f>
        <v>Brake System Module</v>
      </c>
      <c r="H593" s="17" t="s">
        <v>33</v>
      </c>
      <c r="I593" s="22" t="str">
        <f>VLOOKUP(J593,Formulas!$A$3:$C$10,3,FALSE)</f>
        <v>TBD5</v>
      </c>
      <c r="J593" s="50" t="s">
        <v>34</v>
      </c>
      <c r="K593" s="17" t="str">
        <f>VLOOKUP(J593,Formulas!$A$3:$B$10,2,FALSE)</f>
        <v xml:space="preserve">Red Warning EBS </v>
      </c>
    </row>
    <row r="594" spans="1:11">
      <c r="A594" s="91" t="str">
        <f>VLOOKUP(B594,BusECU!A:C,2,0)</f>
        <v>EBS</v>
      </c>
      <c r="B594" s="17" t="s">
        <v>376</v>
      </c>
      <c r="C594" s="17" t="s">
        <v>1708</v>
      </c>
      <c r="D594" s="17" t="s">
        <v>56</v>
      </c>
      <c r="E594" s="21" t="s">
        <v>1709</v>
      </c>
      <c r="F594" s="31" t="s">
        <v>1710</v>
      </c>
      <c r="G594" s="91" t="str">
        <f>VLOOKUP(B594,BusECU!A:C,3,0)</f>
        <v>Brake System Module</v>
      </c>
      <c r="H594" s="17" t="s">
        <v>33</v>
      </c>
      <c r="I594" s="22" t="str">
        <f>VLOOKUP(J594,Formulas!$A$3:$C$10,3,FALSE)</f>
        <v>TBD5</v>
      </c>
      <c r="J594" s="50" t="s">
        <v>34</v>
      </c>
      <c r="K594" s="17" t="str">
        <f>VLOOKUP(J594,Formulas!$A$3:$B$10,2,FALSE)</f>
        <v xml:space="preserve">Red Warning EBS </v>
      </c>
    </row>
    <row r="595" spans="1:11">
      <c r="A595" s="91" t="str">
        <f>VLOOKUP(B595,BusECU!A:C,2,0)</f>
        <v>EBS</v>
      </c>
      <c r="B595" s="17" t="s">
        <v>376</v>
      </c>
      <c r="C595" s="17" t="s">
        <v>1711</v>
      </c>
      <c r="D595" s="17" t="s">
        <v>56</v>
      </c>
      <c r="E595" s="21" t="s">
        <v>1712</v>
      </c>
      <c r="F595" s="31" t="s">
        <v>1713</v>
      </c>
      <c r="G595" s="91" t="str">
        <f>VLOOKUP(B595,BusECU!A:C,3,0)</f>
        <v>Brake System Module</v>
      </c>
      <c r="H595" s="17" t="s">
        <v>33</v>
      </c>
      <c r="I595" s="22" t="str">
        <f>VLOOKUP(J595,Formulas!$A$3:$C$10,3,FALSE)</f>
        <v>TBD5</v>
      </c>
      <c r="J595" s="50" t="s">
        <v>34</v>
      </c>
      <c r="K595" s="17" t="str">
        <f>VLOOKUP(J595,Formulas!$A$3:$B$10,2,FALSE)</f>
        <v xml:space="preserve">Red Warning EBS </v>
      </c>
    </row>
    <row r="596" spans="1:11">
      <c r="A596" s="91" t="str">
        <f>VLOOKUP(B596,BusECU!A:C,2,0)</f>
        <v>EBS</v>
      </c>
      <c r="B596" s="17" t="s">
        <v>376</v>
      </c>
      <c r="C596" s="17" t="s">
        <v>1714</v>
      </c>
      <c r="D596" s="17" t="s">
        <v>56</v>
      </c>
      <c r="E596" s="21" t="s">
        <v>1715</v>
      </c>
      <c r="F596" s="31" t="s">
        <v>1716</v>
      </c>
      <c r="G596" s="91" t="str">
        <f>VLOOKUP(B596,BusECU!A:C,3,0)</f>
        <v>Brake System Module</v>
      </c>
      <c r="H596" s="17" t="s">
        <v>33</v>
      </c>
      <c r="I596" s="22" t="str">
        <f>VLOOKUP(J596,Formulas!$A$3:$C$10,3,FALSE)</f>
        <v>TBD5</v>
      </c>
      <c r="J596" s="50" t="s">
        <v>34</v>
      </c>
      <c r="K596" s="17" t="str">
        <f>VLOOKUP(J596,Formulas!$A$3:$B$10,2,FALSE)</f>
        <v xml:space="preserve">Red Warning EBS </v>
      </c>
    </row>
    <row r="597" spans="1:11">
      <c r="A597" s="91" t="str">
        <f>VLOOKUP(B597,BusECU!A:C,2,0)</f>
        <v>EBS</v>
      </c>
      <c r="B597" s="17" t="s">
        <v>376</v>
      </c>
      <c r="C597" s="17" t="s">
        <v>1717</v>
      </c>
      <c r="D597" s="17" t="s">
        <v>56</v>
      </c>
      <c r="E597" s="21" t="s">
        <v>1718</v>
      </c>
      <c r="F597" s="31" t="s">
        <v>1719</v>
      </c>
      <c r="G597" s="91" t="str">
        <f>VLOOKUP(B597,BusECU!A:C,3,0)</f>
        <v>Brake System Module</v>
      </c>
      <c r="H597" s="17" t="s">
        <v>33</v>
      </c>
      <c r="I597" s="22" t="str">
        <f>VLOOKUP(J597,Formulas!$A$3:$C$10,3,FALSE)</f>
        <v>TBD5</v>
      </c>
      <c r="J597" s="50" t="s">
        <v>34</v>
      </c>
      <c r="K597" s="17" t="str">
        <f>VLOOKUP(J597,Formulas!$A$3:$B$10,2,FALSE)</f>
        <v xml:space="preserve">Red Warning EBS </v>
      </c>
    </row>
    <row r="598" spans="1:11">
      <c r="A598" s="91" t="str">
        <f>VLOOKUP(B598,BusECU!A:C,2,0)</f>
        <v>EBS</v>
      </c>
      <c r="B598" s="17" t="s">
        <v>376</v>
      </c>
      <c r="C598" s="17" t="s">
        <v>1720</v>
      </c>
      <c r="D598" s="17" t="s">
        <v>56</v>
      </c>
      <c r="E598" s="21" t="s">
        <v>1721</v>
      </c>
      <c r="F598" s="31" t="s">
        <v>1722</v>
      </c>
      <c r="G598" s="91" t="str">
        <f>VLOOKUP(B598,BusECU!A:C,3,0)</f>
        <v>Brake System Module</v>
      </c>
      <c r="H598" s="17" t="s">
        <v>33</v>
      </c>
      <c r="I598" s="22" t="str">
        <f>VLOOKUP(J598,Formulas!$A$3:$C$10,3,FALSE)</f>
        <v>TBD5</v>
      </c>
      <c r="J598" s="50" t="s">
        <v>34</v>
      </c>
      <c r="K598" s="17" t="str">
        <f>VLOOKUP(J598,Formulas!$A$3:$B$10,2,FALSE)</f>
        <v xml:space="preserve">Red Warning EBS </v>
      </c>
    </row>
    <row r="599" spans="1:11" ht="18" customHeight="1">
      <c r="A599" s="91" t="str">
        <f>VLOOKUP(B599,BusECU!A:C,2,0)</f>
        <v>EBS</v>
      </c>
      <c r="B599" s="17" t="s">
        <v>376</v>
      </c>
      <c r="C599" s="17" t="s">
        <v>1723</v>
      </c>
      <c r="D599" s="17" t="s">
        <v>56</v>
      </c>
      <c r="E599" s="21" t="s">
        <v>1724</v>
      </c>
      <c r="F599" s="31" t="s">
        <v>1725</v>
      </c>
      <c r="G599" s="91" t="str">
        <f>VLOOKUP(B599,BusECU!A:C,3,0)</f>
        <v>Brake System Module</v>
      </c>
      <c r="H599" s="17" t="s">
        <v>33</v>
      </c>
      <c r="I599" s="22" t="str">
        <f>VLOOKUP(J599,Formulas!$A$3:$C$10,3,FALSE)</f>
        <v>TBD5</v>
      </c>
      <c r="J599" s="50" t="s">
        <v>34</v>
      </c>
      <c r="K599" s="17" t="str">
        <f>VLOOKUP(J599,Formulas!$A$3:$B$10,2,FALSE)</f>
        <v xml:space="preserve">Red Warning EBS </v>
      </c>
    </row>
    <row r="600" spans="1:11">
      <c r="A600" s="91" t="str">
        <f>VLOOKUP(B600,BusECU!A:C,2,0)</f>
        <v>EBS</v>
      </c>
      <c r="B600" s="17" t="s">
        <v>376</v>
      </c>
      <c r="C600" s="17" t="s">
        <v>1726</v>
      </c>
      <c r="D600" s="17" t="s">
        <v>56</v>
      </c>
      <c r="E600" s="21" t="s">
        <v>1727</v>
      </c>
      <c r="F600" s="31" t="s">
        <v>1728</v>
      </c>
      <c r="G600" s="91" t="str">
        <f>VLOOKUP(B600,BusECU!A:C,3,0)</f>
        <v>Brake System Module</v>
      </c>
      <c r="H600" s="17" t="s">
        <v>33</v>
      </c>
      <c r="I600" s="22" t="str">
        <f>VLOOKUP(J600,Formulas!$A$3:$C$10,3,FALSE)</f>
        <v>TBD5</v>
      </c>
      <c r="J600" s="50" t="s">
        <v>34</v>
      </c>
      <c r="K600" s="17" t="str">
        <f>VLOOKUP(J600,Formulas!$A$3:$B$10,2,FALSE)</f>
        <v xml:space="preserve">Red Warning EBS </v>
      </c>
    </row>
    <row r="601" spans="1:11" ht="18.75" customHeight="1">
      <c r="A601" s="91" t="str">
        <f>VLOOKUP(B601,BusECU!A:C,2,0)</f>
        <v>EBS</v>
      </c>
      <c r="B601" s="17" t="s">
        <v>376</v>
      </c>
      <c r="C601" s="17" t="s">
        <v>1729</v>
      </c>
      <c r="D601" s="17" t="s">
        <v>56</v>
      </c>
      <c r="E601" s="21" t="s">
        <v>1730</v>
      </c>
      <c r="F601" s="31" t="s">
        <v>1731</v>
      </c>
      <c r="G601" s="91" t="str">
        <f>VLOOKUP(B601,BusECU!A:C,3,0)</f>
        <v>Brake System Module</v>
      </c>
      <c r="H601" s="17" t="s">
        <v>33</v>
      </c>
      <c r="I601" s="22" t="str">
        <f>VLOOKUP(J601,Formulas!$A$3:$C$10,3,FALSE)</f>
        <v>TBD5</v>
      </c>
      <c r="J601" s="50" t="s">
        <v>34</v>
      </c>
      <c r="K601" s="17" t="str">
        <f>VLOOKUP(J601,Formulas!$A$3:$B$10,2,FALSE)</f>
        <v xml:space="preserve">Red Warning EBS </v>
      </c>
    </row>
    <row r="602" spans="1:11">
      <c r="A602" s="91" t="str">
        <f>VLOOKUP(B602,BusECU!A:C,2,0)</f>
        <v>EBS</v>
      </c>
      <c r="B602" s="17" t="s">
        <v>376</v>
      </c>
      <c r="C602" s="17" t="s">
        <v>1732</v>
      </c>
      <c r="D602" s="17" t="s">
        <v>56</v>
      </c>
      <c r="E602" s="21" t="s">
        <v>1733</v>
      </c>
      <c r="F602" s="31" t="s">
        <v>1734</v>
      </c>
      <c r="G602" s="91" t="str">
        <f>VLOOKUP(B602,BusECU!A:C,3,0)</f>
        <v>Brake System Module</v>
      </c>
      <c r="H602" s="17" t="s">
        <v>33</v>
      </c>
      <c r="I602" s="22" t="str">
        <f>VLOOKUP(J602,Formulas!$A$3:$C$10,3,FALSE)</f>
        <v>TBD5</v>
      </c>
      <c r="J602" s="50" t="s">
        <v>34</v>
      </c>
      <c r="K602" s="17" t="str">
        <f>VLOOKUP(J602,Formulas!$A$3:$B$10,2,FALSE)</f>
        <v xml:space="preserve">Red Warning EBS </v>
      </c>
    </row>
    <row r="603" spans="1:11">
      <c r="A603" s="91" t="str">
        <f>VLOOKUP(B603,BusECU!A:C,2,0)</f>
        <v>EBS</v>
      </c>
      <c r="B603" s="17" t="s">
        <v>376</v>
      </c>
      <c r="C603" s="17" t="s">
        <v>1735</v>
      </c>
      <c r="D603" s="17" t="s">
        <v>56</v>
      </c>
      <c r="E603" s="21" t="s">
        <v>1736</v>
      </c>
      <c r="F603" s="31" t="s">
        <v>1737</v>
      </c>
      <c r="G603" s="91" t="str">
        <f>VLOOKUP(B603,BusECU!A:C,3,0)</f>
        <v>Brake System Module</v>
      </c>
      <c r="H603" s="17" t="s">
        <v>33</v>
      </c>
      <c r="I603" s="22" t="str">
        <f>VLOOKUP(J603,Formulas!$A$3:$C$10,3,FALSE)</f>
        <v>TBD5</v>
      </c>
      <c r="J603" s="50" t="s">
        <v>34</v>
      </c>
      <c r="K603" s="17" t="str">
        <f>VLOOKUP(J603,Formulas!$A$3:$B$10,2,FALSE)</f>
        <v xml:space="preserve">Red Warning EBS </v>
      </c>
    </row>
    <row r="604" spans="1:11">
      <c r="A604" s="91" t="str">
        <f>VLOOKUP(B604,BusECU!A:C,2,0)</f>
        <v>EBS</v>
      </c>
      <c r="B604" s="17" t="s">
        <v>376</v>
      </c>
      <c r="C604" s="17" t="s">
        <v>1738</v>
      </c>
      <c r="D604" s="17" t="s">
        <v>56</v>
      </c>
      <c r="E604" s="21" t="s">
        <v>1739</v>
      </c>
      <c r="F604" s="31" t="s">
        <v>1740</v>
      </c>
      <c r="G604" s="91" t="str">
        <f>VLOOKUP(B604,BusECU!A:C,3,0)</f>
        <v>Brake System Module</v>
      </c>
      <c r="H604" s="17" t="s">
        <v>33</v>
      </c>
      <c r="I604" s="22" t="str">
        <f>VLOOKUP(J604,Formulas!$A$3:$C$10,3,FALSE)</f>
        <v>TBD5</v>
      </c>
      <c r="J604" s="50" t="s">
        <v>34</v>
      </c>
      <c r="K604" s="17" t="str">
        <f>VLOOKUP(J604,Formulas!$A$3:$B$10,2,FALSE)</f>
        <v xml:space="preserve">Red Warning EBS </v>
      </c>
    </row>
    <row r="605" spans="1:11">
      <c r="A605" s="91" t="str">
        <f>VLOOKUP(B605,BusECU!A:C,2,0)</f>
        <v>EBS</v>
      </c>
      <c r="B605" s="17" t="s">
        <v>376</v>
      </c>
      <c r="C605" s="17" t="s">
        <v>1741</v>
      </c>
      <c r="D605" s="17" t="s">
        <v>56</v>
      </c>
      <c r="E605" s="21" t="s">
        <v>1742</v>
      </c>
      <c r="F605" s="31" t="s">
        <v>1743</v>
      </c>
      <c r="G605" s="91" t="str">
        <f>VLOOKUP(B605,BusECU!A:C,3,0)</f>
        <v>Brake System Module</v>
      </c>
      <c r="H605" s="17" t="s">
        <v>33</v>
      </c>
      <c r="I605" s="22" t="str">
        <f>VLOOKUP(J605,Formulas!$A$3:$C$10,3,FALSE)</f>
        <v>TBD5</v>
      </c>
      <c r="J605" s="50" t="s">
        <v>34</v>
      </c>
      <c r="K605" s="17" t="str">
        <f>VLOOKUP(J605,Formulas!$A$3:$B$10,2,FALSE)</f>
        <v xml:space="preserve">Red Warning EBS </v>
      </c>
    </row>
    <row r="606" spans="1:11">
      <c r="A606" s="91" t="str">
        <f>VLOOKUP(B606,BusECU!A:C,2,0)</f>
        <v>EBS</v>
      </c>
      <c r="B606" s="17" t="s">
        <v>376</v>
      </c>
      <c r="C606" s="17" t="s">
        <v>1744</v>
      </c>
      <c r="D606" s="17" t="s">
        <v>56</v>
      </c>
      <c r="E606" s="21" t="s">
        <v>1745</v>
      </c>
      <c r="F606" s="31" t="s">
        <v>1746</v>
      </c>
      <c r="G606" s="91" t="str">
        <f>VLOOKUP(B606,BusECU!A:C,3,0)</f>
        <v>Brake System Module</v>
      </c>
      <c r="H606" s="17" t="s">
        <v>33</v>
      </c>
      <c r="I606" s="22" t="str">
        <f>VLOOKUP(J606,Formulas!$A$3:$C$10,3,FALSE)</f>
        <v>TBD5</v>
      </c>
      <c r="J606" s="50" t="s">
        <v>34</v>
      </c>
      <c r="K606" s="17" t="str">
        <f>VLOOKUP(J606,Formulas!$A$3:$B$10,2,FALSE)</f>
        <v xml:space="preserve">Red Warning EBS </v>
      </c>
    </row>
    <row r="607" spans="1:11">
      <c r="A607" s="91" t="str">
        <f>VLOOKUP(B607,BusECU!A:C,2,0)</f>
        <v>EBS</v>
      </c>
      <c r="B607" s="17" t="s">
        <v>376</v>
      </c>
      <c r="C607" s="17" t="s">
        <v>1747</v>
      </c>
      <c r="D607" s="17" t="s">
        <v>56</v>
      </c>
      <c r="E607" s="21" t="s">
        <v>1748</v>
      </c>
      <c r="F607" s="31" t="s">
        <v>1749</v>
      </c>
      <c r="G607" s="91" t="str">
        <f>VLOOKUP(B607,BusECU!A:C,3,0)</f>
        <v>Brake System Module</v>
      </c>
      <c r="H607" s="17" t="s">
        <v>33</v>
      </c>
      <c r="I607" s="22" t="str">
        <f>VLOOKUP(J607,Formulas!$A$3:$C$10,3,FALSE)</f>
        <v>TBD5</v>
      </c>
      <c r="J607" s="50" t="s">
        <v>34</v>
      </c>
      <c r="K607" s="17" t="str">
        <f>VLOOKUP(J607,Formulas!$A$3:$B$10,2,FALSE)</f>
        <v xml:space="preserve">Red Warning EBS </v>
      </c>
    </row>
    <row r="608" spans="1:11">
      <c r="A608" s="91" t="str">
        <f>VLOOKUP(B608,BusECU!A:C,2,0)</f>
        <v>EBS</v>
      </c>
      <c r="B608" s="17" t="s">
        <v>376</v>
      </c>
      <c r="C608" s="17" t="s">
        <v>1750</v>
      </c>
      <c r="D608" s="17" t="s">
        <v>56</v>
      </c>
      <c r="E608" s="21" t="s">
        <v>1751</v>
      </c>
      <c r="F608" s="31" t="s">
        <v>1752</v>
      </c>
      <c r="G608" s="91" t="str">
        <f>VLOOKUP(B608,BusECU!A:C,3,0)</f>
        <v>Brake System Module</v>
      </c>
      <c r="H608" s="17" t="s">
        <v>33</v>
      </c>
      <c r="I608" s="22" t="str">
        <f>VLOOKUP(J608,Formulas!$A$3:$C$10,3,FALSE)</f>
        <v>TBD5</v>
      </c>
      <c r="J608" s="50" t="s">
        <v>34</v>
      </c>
      <c r="K608" s="17" t="str">
        <f>VLOOKUP(J608,Formulas!$A$3:$B$10,2,FALSE)</f>
        <v xml:space="preserve">Red Warning EBS </v>
      </c>
    </row>
    <row r="609" spans="1:11">
      <c r="A609" s="91" t="str">
        <f>VLOOKUP(B609,BusECU!A:C,2,0)</f>
        <v>EBS</v>
      </c>
      <c r="B609" s="17" t="s">
        <v>376</v>
      </c>
      <c r="C609" s="17" t="s">
        <v>1753</v>
      </c>
      <c r="D609" s="17" t="s">
        <v>56</v>
      </c>
      <c r="E609" s="21" t="s">
        <v>1754</v>
      </c>
      <c r="F609" s="31" t="s">
        <v>1755</v>
      </c>
      <c r="G609" s="91" t="str">
        <f>VLOOKUP(B609,BusECU!A:C,3,0)</f>
        <v>Brake System Module</v>
      </c>
      <c r="H609" s="17" t="s">
        <v>33</v>
      </c>
      <c r="I609" s="22" t="str">
        <f>VLOOKUP(J609,Formulas!$A$3:$C$10,3,FALSE)</f>
        <v>TBD5</v>
      </c>
      <c r="J609" s="50" t="s">
        <v>34</v>
      </c>
      <c r="K609" s="17" t="str">
        <f>VLOOKUP(J609,Formulas!$A$3:$B$10,2,FALSE)</f>
        <v xml:space="preserve">Red Warning EBS </v>
      </c>
    </row>
    <row r="610" spans="1:11">
      <c r="A610" s="91" t="str">
        <f>VLOOKUP(B610,BusECU!A:C,2,0)</f>
        <v>EBS</v>
      </c>
      <c r="B610" s="17" t="s">
        <v>376</v>
      </c>
      <c r="C610" s="17" t="s">
        <v>1756</v>
      </c>
      <c r="D610" s="17" t="s">
        <v>56</v>
      </c>
      <c r="E610" s="21" t="s">
        <v>1757</v>
      </c>
      <c r="F610" s="31" t="s">
        <v>1758</v>
      </c>
      <c r="G610" s="91" t="str">
        <f>VLOOKUP(B610,BusECU!A:C,3,0)</f>
        <v>Brake System Module</v>
      </c>
      <c r="H610" s="17" t="s">
        <v>33</v>
      </c>
      <c r="I610" s="22" t="str">
        <f>VLOOKUP(J610,Formulas!$A$3:$C$10,3,FALSE)</f>
        <v>TBD5</v>
      </c>
      <c r="J610" s="50" t="s">
        <v>34</v>
      </c>
      <c r="K610" s="17" t="str">
        <f>VLOOKUP(J610,Formulas!$A$3:$B$10,2,FALSE)</f>
        <v xml:space="preserve">Red Warning EBS </v>
      </c>
    </row>
    <row r="611" spans="1:11" ht="18.75" customHeight="1">
      <c r="A611" s="91" t="str">
        <f>VLOOKUP(B611,BusECU!A:C,2,0)</f>
        <v>EBS</v>
      </c>
      <c r="B611" s="17" t="s">
        <v>376</v>
      </c>
      <c r="C611" s="17" t="s">
        <v>1759</v>
      </c>
      <c r="D611" s="17" t="s">
        <v>56</v>
      </c>
      <c r="E611" s="21" t="s">
        <v>1760</v>
      </c>
      <c r="F611" s="31" t="s">
        <v>1761</v>
      </c>
      <c r="G611" s="91" t="str">
        <f>VLOOKUP(B611,BusECU!A:C,3,0)</f>
        <v>Brake System Module</v>
      </c>
      <c r="H611" s="17" t="s">
        <v>33</v>
      </c>
      <c r="I611" s="22" t="str">
        <f>VLOOKUP(J611,Formulas!$A$3:$C$10,3,FALSE)</f>
        <v>TBD5</v>
      </c>
      <c r="J611" s="50" t="s">
        <v>34</v>
      </c>
      <c r="K611" s="17" t="str">
        <f>VLOOKUP(J611,Formulas!$A$3:$B$10,2,FALSE)</f>
        <v xml:space="preserve">Red Warning EBS </v>
      </c>
    </row>
    <row r="612" spans="1:11">
      <c r="A612" s="91" t="str">
        <f>VLOOKUP(B612,BusECU!A:C,2,0)</f>
        <v>EBS</v>
      </c>
      <c r="B612" s="17" t="s">
        <v>376</v>
      </c>
      <c r="C612" s="17" t="s">
        <v>1762</v>
      </c>
      <c r="D612" s="17" t="s">
        <v>56</v>
      </c>
      <c r="E612" s="21" t="s">
        <v>1763</v>
      </c>
      <c r="F612" s="31" t="s">
        <v>1764</v>
      </c>
      <c r="G612" s="91" t="str">
        <f>VLOOKUP(B612,BusECU!A:C,3,0)</f>
        <v>Brake System Module</v>
      </c>
      <c r="H612" s="17" t="s">
        <v>33</v>
      </c>
      <c r="I612" s="22" t="str">
        <f>VLOOKUP(J612,Formulas!$A$3:$C$10,3,FALSE)</f>
        <v>TBD5</v>
      </c>
      <c r="J612" s="50" t="s">
        <v>34</v>
      </c>
      <c r="K612" s="17" t="str">
        <f>VLOOKUP(J612,Formulas!$A$3:$B$10,2,FALSE)</f>
        <v xml:space="preserve">Red Warning EBS </v>
      </c>
    </row>
    <row r="613" spans="1:11" ht="15" customHeight="1">
      <c r="A613" s="91" t="str">
        <f>VLOOKUP(B613,BusECU!A:C,2,0)</f>
        <v>EBS</v>
      </c>
      <c r="B613" s="17" t="s">
        <v>376</v>
      </c>
      <c r="C613" s="17" t="s">
        <v>1765</v>
      </c>
      <c r="D613" s="17" t="s">
        <v>56</v>
      </c>
      <c r="E613" s="21" t="s">
        <v>1766</v>
      </c>
      <c r="F613" s="31" t="s">
        <v>1767</v>
      </c>
      <c r="G613" s="91" t="str">
        <f>VLOOKUP(B613,BusECU!A:C,3,0)</f>
        <v>Brake System Module</v>
      </c>
      <c r="H613" s="17" t="s">
        <v>33</v>
      </c>
      <c r="I613" s="22" t="str">
        <f>VLOOKUP(J613,Formulas!$A$3:$C$10,3,FALSE)</f>
        <v>TBD5</v>
      </c>
      <c r="J613" s="50" t="s">
        <v>34</v>
      </c>
      <c r="K613" s="17" t="str">
        <f>VLOOKUP(J613,Formulas!$A$3:$B$10,2,FALSE)</f>
        <v xml:space="preserve">Red Warning EBS </v>
      </c>
    </row>
    <row r="614" spans="1:11">
      <c r="A614" s="91" t="str">
        <f>VLOOKUP(B614,BusECU!A:C,2,0)</f>
        <v>EBS</v>
      </c>
      <c r="B614" s="17" t="s">
        <v>376</v>
      </c>
      <c r="C614" s="17" t="s">
        <v>1768</v>
      </c>
      <c r="D614" s="17" t="s">
        <v>56</v>
      </c>
      <c r="E614" s="21" t="s">
        <v>1769</v>
      </c>
      <c r="F614" s="31" t="s">
        <v>1770</v>
      </c>
      <c r="G614" s="91" t="str">
        <f>VLOOKUP(B614,BusECU!A:C,3,0)</f>
        <v>Brake System Module</v>
      </c>
      <c r="H614" s="17" t="s">
        <v>33</v>
      </c>
      <c r="I614" s="22" t="str">
        <f>VLOOKUP(J614,Formulas!$A$3:$C$10,3,FALSE)</f>
        <v>TBD5</v>
      </c>
      <c r="J614" s="50" t="s">
        <v>34</v>
      </c>
      <c r="K614" s="17" t="str">
        <f>VLOOKUP(J614,Formulas!$A$3:$B$10,2,FALSE)</f>
        <v xml:space="preserve">Red Warning EBS </v>
      </c>
    </row>
    <row r="615" spans="1:11">
      <c r="A615" s="91" t="str">
        <f>VLOOKUP(B615,BusECU!A:C,2,0)</f>
        <v>EBS</v>
      </c>
      <c r="B615" s="17" t="s">
        <v>376</v>
      </c>
      <c r="C615" s="17" t="s">
        <v>1771</v>
      </c>
      <c r="D615" s="17" t="s">
        <v>56</v>
      </c>
      <c r="E615" s="21" t="s">
        <v>1772</v>
      </c>
      <c r="F615" s="31" t="s">
        <v>1773</v>
      </c>
      <c r="G615" s="91" t="str">
        <f>VLOOKUP(B615,BusECU!A:C,3,0)</f>
        <v>Brake System Module</v>
      </c>
      <c r="H615" s="17" t="s">
        <v>33</v>
      </c>
      <c r="I615" s="22" t="str">
        <f>VLOOKUP(J615,Formulas!$A$3:$C$10,3,FALSE)</f>
        <v>TBD5</v>
      </c>
      <c r="J615" s="50" t="s">
        <v>34</v>
      </c>
      <c r="K615" s="17" t="str">
        <f>VLOOKUP(J615,Formulas!$A$3:$B$10,2,FALSE)</f>
        <v xml:space="preserve">Red Warning EBS </v>
      </c>
    </row>
    <row r="616" spans="1:11">
      <c r="A616" s="91" t="str">
        <f>VLOOKUP(B616,BusECU!A:C,2,0)</f>
        <v>EBS</v>
      </c>
      <c r="B616" s="17" t="s">
        <v>376</v>
      </c>
      <c r="C616" s="17" t="s">
        <v>1774</v>
      </c>
      <c r="D616" s="17" t="s">
        <v>56</v>
      </c>
      <c r="E616" s="21" t="s">
        <v>1775</v>
      </c>
      <c r="F616" s="31" t="s">
        <v>1776</v>
      </c>
      <c r="G616" s="91" t="str">
        <f>VLOOKUP(B616,BusECU!A:C,3,0)</f>
        <v>Brake System Module</v>
      </c>
      <c r="H616" s="17" t="s">
        <v>33</v>
      </c>
      <c r="I616" s="22" t="str">
        <f>VLOOKUP(J616,Formulas!$A$3:$C$10,3,FALSE)</f>
        <v>TBD5</v>
      </c>
      <c r="J616" s="50" t="s">
        <v>34</v>
      </c>
      <c r="K616" s="17" t="str">
        <f>VLOOKUP(J616,Formulas!$A$3:$B$10,2,FALSE)</f>
        <v xml:space="preserve">Red Warning EBS </v>
      </c>
    </row>
    <row r="617" spans="1:11">
      <c r="A617" s="91" t="str">
        <f>VLOOKUP(B617,BusECU!A:C,2,0)</f>
        <v>EBS</v>
      </c>
      <c r="B617" s="17" t="s">
        <v>376</v>
      </c>
      <c r="C617" s="17" t="s">
        <v>1777</v>
      </c>
      <c r="D617" s="17" t="s">
        <v>56</v>
      </c>
      <c r="E617" s="21" t="s">
        <v>1778</v>
      </c>
      <c r="F617" s="31" t="s">
        <v>1779</v>
      </c>
      <c r="G617" s="91" t="str">
        <f>VLOOKUP(B617,BusECU!A:C,3,0)</f>
        <v>Brake System Module</v>
      </c>
      <c r="H617" s="17" t="s">
        <v>33</v>
      </c>
      <c r="I617" s="22" t="str">
        <f>VLOOKUP(J617,Formulas!$A$3:$C$10,3,FALSE)</f>
        <v>TBD5</v>
      </c>
      <c r="J617" s="50" t="s">
        <v>34</v>
      </c>
      <c r="K617" s="17" t="str">
        <f>VLOOKUP(J617,Formulas!$A$3:$B$10,2,FALSE)</f>
        <v xml:space="preserve">Red Warning EBS </v>
      </c>
    </row>
    <row r="618" spans="1:11">
      <c r="A618" s="91" t="str">
        <f>VLOOKUP(B618,BusECU!A:C,2,0)</f>
        <v>EBS</v>
      </c>
      <c r="B618" s="17" t="s">
        <v>376</v>
      </c>
      <c r="C618" s="17" t="s">
        <v>1780</v>
      </c>
      <c r="D618" s="17" t="s">
        <v>56</v>
      </c>
      <c r="E618" s="21" t="s">
        <v>1781</v>
      </c>
      <c r="F618" s="31" t="s">
        <v>1782</v>
      </c>
      <c r="G618" s="91" t="str">
        <f>VLOOKUP(B618,BusECU!A:C,3,0)</f>
        <v>Brake System Module</v>
      </c>
      <c r="H618" s="17" t="s">
        <v>33</v>
      </c>
      <c r="I618" s="22" t="str">
        <f>VLOOKUP(J618,Formulas!$A$3:$C$10,3,FALSE)</f>
        <v>TBD5</v>
      </c>
      <c r="J618" s="50" t="s">
        <v>34</v>
      </c>
      <c r="K618" s="17" t="str">
        <f>VLOOKUP(J618,Formulas!$A$3:$B$10,2,FALSE)</f>
        <v xml:space="preserve">Red Warning EBS </v>
      </c>
    </row>
    <row r="619" spans="1:11">
      <c r="A619" s="91" t="str">
        <f>VLOOKUP(B619,BusECU!A:C,2,0)</f>
        <v>EBS</v>
      </c>
      <c r="B619" s="17" t="s">
        <v>376</v>
      </c>
      <c r="C619" s="17" t="s">
        <v>1783</v>
      </c>
      <c r="D619" s="17" t="s">
        <v>56</v>
      </c>
      <c r="E619" s="21" t="s">
        <v>1784</v>
      </c>
      <c r="F619" s="31" t="s">
        <v>1785</v>
      </c>
      <c r="G619" s="91" t="str">
        <f>VLOOKUP(B619,BusECU!A:C,3,0)</f>
        <v>Brake System Module</v>
      </c>
      <c r="H619" s="17" t="s">
        <v>33</v>
      </c>
      <c r="I619" s="22" t="str">
        <f>VLOOKUP(J619,Formulas!$A$3:$C$10,3,FALSE)</f>
        <v>TBD5</v>
      </c>
      <c r="J619" s="50" t="s">
        <v>34</v>
      </c>
      <c r="K619" s="17" t="str">
        <f>VLOOKUP(J619,Formulas!$A$3:$B$10,2,FALSE)</f>
        <v xml:space="preserve">Red Warning EBS </v>
      </c>
    </row>
    <row r="620" spans="1:11">
      <c r="A620" s="91" t="str">
        <f>VLOOKUP(B620,BusECU!A:C,2,0)</f>
        <v>EBS</v>
      </c>
      <c r="B620" s="17" t="s">
        <v>376</v>
      </c>
      <c r="C620" s="17" t="s">
        <v>1786</v>
      </c>
      <c r="D620" s="17" t="s">
        <v>56</v>
      </c>
      <c r="E620" s="21" t="s">
        <v>1787</v>
      </c>
      <c r="F620" s="31" t="s">
        <v>1788</v>
      </c>
      <c r="G620" s="91" t="str">
        <f>VLOOKUP(B620,BusECU!A:C,3,0)</f>
        <v>Brake System Module</v>
      </c>
      <c r="H620" s="17" t="s">
        <v>33</v>
      </c>
      <c r="I620" s="22" t="str">
        <f>VLOOKUP(J620,Formulas!$A$3:$C$10,3,FALSE)</f>
        <v>TBD5</v>
      </c>
      <c r="J620" s="50" t="s">
        <v>34</v>
      </c>
      <c r="K620" s="17" t="str">
        <f>VLOOKUP(J620,Formulas!$A$3:$B$10,2,FALSE)</f>
        <v xml:space="preserve">Red Warning EBS </v>
      </c>
    </row>
    <row r="621" spans="1:11">
      <c r="A621" s="91" t="str">
        <f>VLOOKUP(B621,BusECU!A:C,2,0)</f>
        <v>EBS</v>
      </c>
      <c r="B621" s="17" t="s">
        <v>376</v>
      </c>
      <c r="C621" s="17" t="s">
        <v>1789</v>
      </c>
      <c r="D621" s="17" t="s">
        <v>56</v>
      </c>
      <c r="E621" s="21" t="s">
        <v>1790</v>
      </c>
      <c r="F621" s="31" t="s">
        <v>1791</v>
      </c>
      <c r="G621" s="91" t="str">
        <f>VLOOKUP(B621,BusECU!A:C,3,0)</f>
        <v>Brake System Module</v>
      </c>
      <c r="H621" s="17" t="s">
        <v>33</v>
      </c>
      <c r="I621" s="22" t="str">
        <f>VLOOKUP(J621,Formulas!$A$3:$C$10,3,FALSE)</f>
        <v>TBD5</v>
      </c>
      <c r="J621" s="50" t="s">
        <v>34</v>
      </c>
      <c r="K621" s="17" t="str">
        <f>VLOOKUP(J621,Formulas!$A$3:$B$10,2,FALSE)</f>
        <v xml:space="preserve">Red Warning EBS </v>
      </c>
    </row>
    <row r="622" spans="1:11">
      <c r="A622" s="91" t="str">
        <f>VLOOKUP(B622,BusECU!A:C,2,0)</f>
        <v>EBS</v>
      </c>
      <c r="B622" s="17" t="s">
        <v>376</v>
      </c>
      <c r="C622" s="17" t="s">
        <v>1792</v>
      </c>
      <c r="D622" s="17" t="s">
        <v>56</v>
      </c>
      <c r="E622" s="21" t="s">
        <v>1793</v>
      </c>
      <c r="F622" s="31" t="s">
        <v>1794</v>
      </c>
      <c r="G622" s="91" t="str">
        <f>VLOOKUP(B622,BusECU!A:C,3,0)</f>
        <v>Brake System Module</v>
      </c>
      <c r="H622" s="17" t="s">
        <v>33</v>
      </c>
      <c r="I622" s="22" t="str">
        <f>VLOOKUP(J622,Formulas!$A$3:$C$10,3,FALSE)</f>
        <v>TBD5</v>
      </c>
      <c r="J622" s="50" t="s">
        <v>34</v>
      </c>
      <c r="K622" s="17" t="str">
        <f>VLOOKUP(J622,Formulas!$A$3:$B$10,2,FALSE)</f>
        <v xml:space="preserve">Red Warning EBS </v>
      </c>
    </row>
    <row r="623" spans="1:11" ht="16.5" customHeight="1">
      <c r="A623" s="91" t="str">
        <f>VLOOKUP(B623,BusECU!A:C,2,0)</f>
        <v>EBS</v>
      </c>
      <c r="B623" s="17" t="s">
        <v>376</v>
      </c>
      <c r="C623" s="17" t="s">
        <v>1795</v>
      </c>
      <c r="D623" s="17" t="s">
        <v>56</v>
      </c>
      <c r="E623" s="21" t="s">
        <v>1796</v>
      </c>
      <c r="F623" s="31" t="s">
        <v>1797</v>
      </c>
      <c r="G623" s="91" t="str">
        <f>VLOOKUP(B623,BusECU!A:C,3,0)</f>
        <v>Brake System Module</v>
      </c>
      <c r="H623" s="17" t="s">
        <v>33</v>
      </c>
      <c r="I623" s="22" t="str">
        <f>VLOOKUP(J623,Formulas!$A$3:$C$10,3,FALSE)</f>
        <v>TBD5</v>
      </c>
      <c r="J623" s="50" t="s">
        <v>34</v>
      </c>
      <c r="K623" s="17" t="str">
        <f>VLOOKUP(J623,Formulas!$A$3:$B$10,2,FALSE)</f>
        <v xml:space="preserve">Red Warning EBS </v>
      </c>
    </row>
    <row r="624" spans="1:11" ht="17.25" customHeight="1">
      <c r="A624" s="91" t="str">
        <f>VLOOKUP(B624,BusECU!A:C,2,0)</f>
        <v>EBS</v>
      </c>
      <c r="B624" s="17" t="s">
        <v>376</v>
      </c>
      <c r="C624" s="17" t="s">
        <v>1798</v>
      </c>
      <c r="D624" s="17" t="s">
        <v>56</v>
      </c>
      <c r="E624" s="21" t="s">
        <v>1799</v>
      </c>
      <c r="F624" s="31" t="s">
        <v>1800</v>
      </c>
      <c r="G624" s="91" t="str">
        <f>VLOOKUP(B624,BusECU!A:C,3,0)</f>
        <v>Brake System Module</v>
      </c>
      <c r="H624" s="17" t="s">
        <v>33</v>
      </c>
      <c r="I624" s="22" t="str">
        <f>VLOOKUP(J624,Formulas!$A$3:$C$10,3,FALSE)</f>
        <v>TBD5</v>
      </c>
      <c r="J624" s="50" t="s">
        <v>34</v>
      </c>
      <c r="K624" s="17" t="str">
        <f>VLOOKUP(J624,Formulas!$A$3:$B$10,2,FALSE)</f>
        <v xml:space="preserve">Red Warning EBS </v>
      </c>
    </row>
    <row r="625" spans="1:11" ht="15.75" customHeight="1">
      <c r="A625" s="91" t="str">
        <f>VLOOKUP(B625,BusECU!A:C,2,0)</f>
        <v>EBS</v>
      </c>
      <c r="B625" s="17" t="s">
        <v>376</v>
      </c>
      <c r="C625" s="17" t="s">
        <v>1801</v>
      </c>
      <c r="D625" s="17" t="s">
        <v>56</v>
      </c>
      <c r="E625" s="21" t="s">
        <v>1802</v>
      </c>
      <c r="F625" s="31" t="s">
        <v>1803</v>
      </c>
      <c r="G625" s="91" t="str">
        <f>VLOOKUP(B625,BusECU!A:C,3,0)</f>
        <v>Brake System Module</v>
      </c>
      <c r="H625" s="17" t="s">
        <v>33</v>
      </c>
      <c r="I625" s="22" t="str">
        <f>VLOOKUP(J625,Formulas!$A$3:$C$10,3,FALSE)</f>
        <v>TBD5</v>
      </c>
      <c r="J625" s="50" t="s">
        <v>34</v>
      </c>
      <c r="K625" s="17" t="str">
        <f>VLOOKUP(J625,Formulas!$A$3:$B$10,2,FALSE)</f>
        <v xml:space="preserve">Red Warning EBS </v>
      </c>
    </row>
    <row r="626" spans="1:11">
      <c r="A626" s="91" t="str">
        <f>VLOOKUP(B626,BusECU!A:C,2,0)</f>
        <v>EBS</v>
      </c>
      <c r="B626" s="17" t="s">
        <v>376</v>
      </c>
      <c r="C626" s="17" t="s">
        <v>1804</v>
      </c>
      <c r="D626" s="17" t="s">
        <v>56</v>
      </c>
      <c r="E626" s="21" t="s">
        <v>1805</v>
      </c>
      <c r="F626" s="31" t="s">
        <v>1806</v>
      </c>
      <c r="G626" s="91" t="str">
        <f>VLOOKUP(B626,BusECU!A:C,3,0)</f>
        <v>Brake System Module</v>
      </c>
      <c r="H626" s="17" t="s">
        <v>33</v>
      </c>
      <c r="I626" s="22" t="str">
        <f>VLOOKUP(J626,Formulas!$A$3:$C$10,3,FALSE)</f>
        <v>TBD5</v>
      </c>
      <c r="J626" s="50" t="s">
        <v>34</v>
      </c>
      <c r="K626" s="17" t="str">
        <f>VLOOKUP(J626,Formulas!$A$3:$B$10,2,FALSE)</f>
        <v xml:space="preserve">Red Warning EBS </v>
      </c>
    </row>
    <row r="627" spans="1:11">
      <c r="A627" s="91" t="str">
        <f>VLOOKUP(B627,BusECU!A:C,2,0)</f>
        <v>EBS</v>
      </c>
      <c r="B627" s="17" t="s">
        <v>376</v>
      </c>
      <c r="C627" s="17" t="s">
        <v>1807</v>
      </c>
      <c r="D627" s="17" t="s">
        <v>56</v>
      </c>
      <c r="E627" s="21" t="s">
        <v>1808</v>
      </c>
      <c r="F627" s="31" t="s">
        <v>1809</v>
      </c>
      <c r="G627" s="91" t="str">
        <f>VLOOKUP(B627,BusECU!A:C,3,0)</f>
        <v>Brake System Module</v>
      </c>
      <c r="H627" s="17" t="s">
        <v>33</v>
      </c>
      <c r="I627" s="22" t="str">
        <f>VLOOKUP(J627,Formulas!$A$3:$C$10,3,FALSE)</f>
        <v>TBD5</v>
      </c>
      <c r="J627" s="50" t="s">
        <v>34</v>
      </c>
      <c r="K627" s="17" t="str">
        <f>VLOOKUP(J627,Formulas!$A$3:$B$10,2,FALSE)</f>
        <v xml:space="preserve">Red Warning EBS </v>
      </c>
    </row>
    <row r="628" spans="1:11">
      <c r="A628" s="91" t="str">
        <f>VLOOKUP(B628,BusECU!A:C,2,0)</f>
        <v>EBS</v>
      </c>
      <c r="B628" s="17" t="s">
        <v>376</v>
      </c>
      <c r="C628" s="17" t="s">
        <v>1810</v>
      </c>
      <c r="D628" s="17" t="s">
        <v>56</v>
      </c>
      <c r="E628" s="21" t="s">
        <v>1811</v>
      </c>
      <c r="F628" s="31" t="s">
        <v>1812</v>
      </c>
      <c r="G628" s="91" t="str">
        <f>VLOOKUP(B628,BusECU!A:C,3,0)</f>
        <v>Brake System Module</v>
      </c>
      <c r="H628" s="17" t="s">
        <v>33</v>
      </c>
      <c r="I628" s="22" t="str">
        <f>VLOOKUP(J628,Formulas!$A$3:$C$10,3,FALSE)</f>
        <v>TBD5</v>
      </c>
      <c r="J628" s="50" t="s">
        <v>34</v>
      </c>
      <c r="K628" s="17" t="str">
        <f>VLOOKUP(J628,Formulas!$A$3:$B$10,2,FALSE)</f>
        <v xml:space="preserve">Red Warning EBS </v>
      </c>
    </row>
    <row r="629" spans="1:11">
      <c r="A629" s="91" t="str">
        <f>VLOOKUP(B629,BusECU!A:C,2,0)</f>
        <v>EBS</v>
      </c>
      <c r="B629" s="17" t="s">
        <v>376</v>
      </c>
      <c r="C629" s="17" t="s">
        <v>1813</v>
      </c>
      <c r="D629" s="17" t="s">
        <v>56</v>
      </c>
      <c r="E629" s="21" t="s">
        <v>1814</v>
      </c>
      <c r="F629" s="31" t="s">
        <v>1815</v>
      </c>
      <c r="G629" s="91" t="str">
        <f>VLOOKUP(B629,BusECU!A:C,3,0)</f>
        <v>Brake System Module</v>
      </c>
      <c r="H629" s="17" t="s">
        <v>33</v>
      </c>
      <c r="I629" s="22" t="str">
        <f>VLOOKUP(J629,Formulas!$A$3:$C$10,3,FALSE)</f>
        <v>TBD5</v>
      </c>
      <c r="J629" s="50" t="s">
        <v>34</v>
      </c>
      <c r="K629" s="17" t="str">
        <f>VLOOKUP(J629,Formulas!$A$3:$B$10,2,FALSE)</f>
        <v xml:space="preserve">Red Warning EBS </v>
      </c>
    </row>
    <row r="630" spans="1:11">
      <c r="A630" s="91" t="str">
        <f>VLOOKUP(B630,BusECU!A:C,2,0)</f>
        <v>EBS</v>
      </c>
      <c r="B630" s="17" t="s">
        <v>376</v>
      </c>
      <c r="C630" s="17" t="s">
        <v>1816</v>
      </c>
      <c r="D630" s="17" t="s">
        <v>56</v>
      </c>
      <c r="E630" s="21" t="s">
        <v>1817</v>
      </c>
      <c r="F630" s="31" t="s">
        <v>1818</v>
      </c>
      <c r="G630" s="91" t="str">
        <f>VLOOKUP(B630,BusECU!A:C,3,0)</f>
        <v>Brake System Module</v>
      </c>
      <c r="H630" s="17" t="s">
        <v>33</v>
      </c>
      <c r="I630" s="22" t="str">
        <f>VLOOKUP(J630,Formulas!$A$3:$C$10,3,FALSE)</f>
        <v>TBD5</v>
      </c>
      <c r="J630" s="50" t="s">
        <v>34</v>
      </c>
      <c r="K630" s="17" t="str">
        <f>VLOOKUP(J630,Formulas!$A$3:$B$10,2,FALSE)</f>
        <v xml:space="preserve">Red Warning EBS </v>
      </c>
    </row>
    <row r="631" spans="1:11">
      <c r="A631" s="91" t="str">
        <f>VLOOKUP(B631,BusECU!A:C,2,0)</f>
        <v>EBS</v>
      </c>
      <c r="B631" s="17" t="s">
        <v>376</v>
      </c>
      <c r="C631" s="17" t="s">
        <v>1819</v>
      </c>
      <c r="D631" s="17" t="s">
        <v>56</v>
      </c>
      <c r="E631" s="21" t="s">
        <v>1820</v>
      </c>
      <c r="F631" s="31" t="s">
        <v>1821</v>
      </c>
      <c r="G631" s="91" t="str">
        <f>VLOOKUP(B631,BusECU!A:C,3,0)</f>
        <v>Brake System Module</v>
      </c>
      <c r="H631" s="17" t="s">
        <v>33</v>
      </c>
      <c r="I631" s="22" t="str">
        <f>VLOOKUP(J631,Formulas!$A$3:$C$10,3,FALSE)</f>
        <v>TBD5</v>
      </c>
      <c r="J631" s="50" t="s">
        <v>34</v>
      </c>
      <c r="K631" s="17" t="str">
        <f>VLOOKUP(J631,Formulas!$A$3:$B$10,2,FALSE)</f>
        <v xml:space="preserve">Red Warning EBS </v>
      </c>
    </row>
    <row r="632" spans="1:11">
      <c r="A632" s="91" t="str">
        <f>VLOOKUP(B632,BusECU!A:C,2,0)</f>
        <v>EBS</v>
      </c>
      <c r="B632" s="17" t="s">
        <v>376</v>
      </c>
      <c r="C632" s="17" t="s">
        <v>1822</v>
      </c>
      <c r="D632" s="17" t="s">
        <v>56</v>
      </c>
      <c r="E632" s="21" t="s">
        <v>1823</v>
      </c>
      <c r="F632" s="31" t="s">
        <v>1824</v>
      </c>
      <c r="G632" s="91" t="str">
        <f>VLOOKUP(B632,BusECU!A:C,3,0)</f>
        <v>Brake System Module</v>
      </c>
      <c r="H632" s="17" t="s">
        <v>33</v>
      </c>
      <c r="I632" s="22" t="str">
        <f>VLOOKUP(J632,Formulas!$A$3:$C$10,3,FALSE)</f>
        <v>TBD5</v>
      </c>
      <c r="J632" s="50" t="s">
        <v>34</v>
      </c>
      <c r="K632" s="17" t="str">
        <f>VLOOKUP(J632,Formulas!$A$3:$B$10,2,FALSE)</f>
        <v xml:space="preserve">Red Warning EBS </v>
      </c>
    </row>
    <row r="633" spans="1:11">
      <c r="A633" s="91" t="str">
        <f>VLOOKUP(B633,BusECU!A:C,2,0)</f>
        <v>EBS</v>
      </c>
      <c r="B633" s="17" t="s">
        <v>376</v>
      </c>
      <c r="C633" s="17" t="s">
        <v>1825</v>
      </c>
      <c r="D633" s="17" t="s">
        <v>56</v>
      </c>
      <c r="E633" s="21" t="s">
        <v>1826</v>
      </c>
      <c r="F633" s="31" t="s">
        <v>1827</v>
      </c>
      <c r="G633" s="91" t="str">
        <f>VLOOKUP(B633,BusECU!A:C,3,0)</f>
        <v>Brake System Module</v>
      </c>
      <c r="H633" s="17" t="s">
        <v>33</v>
      </c>
      <c r="I633" s="22" t="str">
        <f>VLOOKUP(J633,Formulas!$A$3:$C$10,3,FALSE)</f>
        <v>TBD5</v>
      </c>
      <c r="J633" s="50" t="s">
        <v>34</v>
      </c>
      <c r="K633" s="17" t="str">
        <f>VLOOKUP(J633,Formulas!$A$3:$B$10,2,FALSE)</f>
        <v xml:space="preserve">Red Warning EBS </v>
      </c>
    </row>
    <row r="634" spans="1:11">
      <c r="A634" s="91" t="str">
        <f>VLOOKUP(B634,BusECU!A:C,2,0)</f>
        <v>EBS</v>
      </c>
      <c r="B634" s="17" t="s">
        <v>376</v>
      </c>
      <c r="C634" s="17" t="s">
        <v>1828</v>
      </c>
      <c r="D634" s="17" t="s">
        <v>56</v>
      </c>
      <c r="E634" s="21" t="s">
        <v>1829</v>
      </c>
      <c r="F634" s="31" t="s">
        <v>1830</v>
      </c>
      <c r="G634" s="91" t="str">
        <f>VLOOKUP(B634,BusECU!A:C,3,0)</f>
        <v>Brake System Module</v>
      </c>
      <c r="H634" s="17" t="s">
        <v>33</v>
      </c>
      <c r="I634" s="22" t="str">
        <f>VLOOKUP(J634,Formulas!$A$3:$C$10,3,FALSE)</f>
        <v>TBD5</v>
      </c>
      <c r="J634" s="50" t="s">
        <v>34</v>
      </c>
      <c r="K634" s="17" t="str">
        <f>VLOOKUP(J634,Formulas!$A$3:$B$10,2,FALSE)</f>
        <v xml:space="preserve">Red Warning EBS </v>
      </c>
    </row>
    <row r="635" spans="1:11">
      <c r="A635" s="91" t="str">
        <f>VLOOKUP(B635,BusECU!A:C,2,0)</f>
        <v>EBS</v>
      </c>
      <c r="B635" s="17" t="s">
        <v>376</v>
      </c>
      <c r="C635" s="17" t="s">
        <v>1831</v>
      </c>
      <c r="D635" s="17" t="s">
        <v>56</v>
      </c>
      <c r="E635" s="21" t="s">
        <v>1832</v>
      </c>
      <c r="F635" s="31" t="s">
        <v>1833</v>
      </c>
      <c r="G635" s="91" t="str">
        <f>VLOOKUP(B635,BusECU!A:C,3,0)</f>
        <v>Brake System Module</v>
      </c>
      <c r="H635" s="17" t="s">
        <v>33</v>
      </c>
      <c r="I635" s="22" t="str">
        <f>VLOOKUP(J635,Formulas!$A$3:$C$10,3,FALSE)</f>
        <v>TBD5</v>
      </c>
      <c r="J635" s="50" t="s">
        <v>34</v>
      </c>
      <c r="K635" s="17" t="str">
        <f>VLOOKUP(J635,Formulas!$A$3:$B$10,2,FALSE)</f>
        <v xml:space="preserve">Red Warning EBS </v>
      </c>
    </row>
    <row r="636" spans="1:11">
      <c r="A636" s="91" t="str">
        <f>VLOOKUP(B636,BusECU!A:C,2,0)</f>
        <v>EBS</v>
      </c>
      <c r="B636" s="17" t="s">
        <v>376</v>
      </c>
      <c r="C636" s="17" t="s">
        <v>1834</v>
      </c>
      <c r="D636" s="17" t="s">
        <v>56</v>
      </c>
      <c r="E636" s="21" t="s">
        <v>1835</v>
      </c>
      <c r="F636" s="31" t="s">
        <v>1836</v>
      </c>
      <c r="G636" s="91" t="str">
        <f>VLOOKUP(B636,BusECU!A:C,3,0)</f>
        <v>Brake System Module</v>
      </c>
      <c r="H636" s="17" t="s">
        <v>33</v>
      </c>
      <c r="I636" s="22" t="str">
        <f>VLOOKUP(J636,Formulas!$A$3:$C$10,3,FALSE)</f>
        <v>TBD5</v>
      </c>
      <c r="J636" s="50" t="s">
        <v>34</v>
      </c>
      <c r="K636" s="17" t="str">
        <f>VLOOKUP(J636,Formulas!$A$3:$B$10,2,FALSE)</f>
        <v xml:space="preserve">Red Warning EBS </v>
      </c>
    </row>
    <row r="637" spans="1:11">
      <c r="A637" s="91" t="str">
        <f>VLOOKUP(B637,BusECU!A:C,2,0)</f>
        <v>EBS</v>
      </c>
      <c r="B637" s="17" t="s">
        <v>376</v>
      </c>
      <c r="C637" s="17" t="s">
        <v>1837</v>
      </c>
      <c r="D637" s="17" t="s">
        <v>56</v>
      </c>
      <c r="E637" s="21" t="s">
        <v>1838</v>
      </c>
      <c r="F637" s="31" t="s">
        <v>1839</v>
      </c>
      <c r="G637" s="91" t="str">
        <f>VLOOKUP(B637,BusECU!A:C,3,0)</f>
        <v>Brake System Module</v>
      </c>
      <c r="H637" s="17" t="s">
        <v>33</v>
      </c>
      <c r="I637" s="22" t="str">
        <f>VLOOKUP(J637,Formulas!$A$3:$C$10,3,FALSE)</f>
        <v>TBD5</v>
      </c>
      <c r="J637" s="50" t="s">
        <v>34</v>
      </c>
      <c r="K637" s="17" t="str">
        <f>VLOOKUP(J637,Formulas!$A$3:$B$10,2,FALSE)</f>
        <v xml:space="preserve">Red Warning EBS </v>
      </c>
    </row>
    <row r="638" spans="1:11">
      <c r="A638" s="91" t="str">
        <f>VLOOKUP(B638,BusECU!A:C,2,0)</f>
        <v>EBS</v>
      </c>
      <c r="B638" s="17" t="s">
        <v>376</v>
      </c>
      <c r="C638" s="17" t="s">
        <v>1840</v>
      </c>
      <c r="D638" s="17" t="s">
        <v>56</v>
      </c>
      <c r="E638" s="21" t="s">
        <v>1841</v>
      </c>
      <c r="F638" s="31" t="s">
        <v>1842</v>
      </c>
      <c r="G638" s="91" t="str">
        <f>VLOOKUP(B638,BusECU!A:C,3,0)</f>
        <v>Brake System Module</v>
      </c>
      <c r="H638" s="17" t="s">
        <v>33</v>
      </c>
      <c r="I638" s="22" t="str">
        <f>VLOOKUP(J638,Formulas!$A$3:$C$10,3,FALSE)</f>
        <v>TBD5</v>
      </c>
      <c r="J638" s="50" t="s">
        <v>34</v>
      </c>
      <c r="K638" s="17" t="str">
        <f>VLOOKUP(J638,Formulas!$A$3:$B$10,2,FALSE)</f>
        <v xml:space="preserve">Red Warning EBS </v>
      </c>
    </row>
    <row r="639" spans="1:11">
      <c r="A639" s="91" t="str">
        <f>VLOOKUP(B639,BusECU!A:C,2,0)</f>
        <v>EBS</v>
      </c>
      <c r="B639" s="17" t="s">
        <v>376</v>
      </c>
      <c r="C639" s="17" t="s">
        <v>1843</v>
      </c>
      <c r="D639" s="17" t="s">
        <v>56</v>
      </c>
      <c r="E639" s="21" t="s">
        <v>1844</v>
      </c>
      <c r="F639" s="31" t="s">
        <v>1845</v>
      </c>
      <c r="G639" s="91" t="str">
        <f>VLOOKUP(B639,BusECU!A:C,3,0)</f>
        <v>Brake System Module</v>
      </c>
      <c r="H639" s="17" t="s">
        <v>33</v>
      </c>
      <c r="I639" s="22" t="str">
        <f>VLOOKUP(J639,Formulas!$A$3:$C$10,3,FALSE)</f>
        <v>TBD5</v>
      </c>
      <c r="J639" s="50" t="s">
        <v>34</v>
      </c>
      <c r="K639" s="17" t="str">
        <f>VLOOKUP(J639,Formulas!$A$3:$B$10,2,FALSE)</f>
        <v xml:space="preserve">Red Warning EBS </v>
      </c>
    </row>
    <row r="640" spans="1:11">
      <c r="A640" s="91" t="str">
        <f>VLOOKUP(B640,BusECU!A:C,2,0)</f>
        <v>EBS</v>
      </c>
      <c r="B640" s="17" t="s">
        <v>376</v>
      </c>
      <c r="C640" s="17" t="s">
        <v>1846</v>
      </c>
      <c r="D640" s="17" t="s">
        <v>56</v>
      </c>
      <c r="E640" s="21" t="s">
        <v>1847</v>
      </c>
      <c r="F640" s="31" t="s">
        <v>1848</v>
      </c>
      <c r="G640" s="91" t="str">
        <f>VLOOKUP(B640,BusECU!A:C,3,0)</f>
        <v>Brake System Module</v>
      </c>
      <c r="H640" s="17" t="s">
        <v>33</v>
      </c>
      <c r="I640" s="22" t="str">
        <f>VLOOKUP(J640,Formulas!$A$3:$C$10,3,FALSE)</f>
        <v>TBD5</v>
      </c>
      <c r="J640" s="50" t="s">
        <v>34</v>
      </c>
      <c r="K640" s="17" t="str">
        <f>VLOOKUP(J640,Formulas!$A$3:$B$10,2,FALSE)</f>
        <v xml:space="preserve">Red Warning EBS </v>
      </c>
    </row>
    <row r="641" spans="1:11">
      <c r="A641" s="91" t="str">
        <f>VLOOKUP(B641,BusECU!A:C,2,0)</f>
        <v>EBS</v>
      </c>
      <c r="B641" s="17" t="s">
        <v>376</v>
      </c>
      <c r="C641" s="17" t="s">
        <v>1849</v>
      </c>
      <c r="D641" s="17" t="s">
        <v>56</v>
      </c>
      <c r="E641" s="21" t="s">
        <v>1850</v>
      </c>
      <c r="F641" s="31" t="s">
        <v>1851</v>
      </c>
      <c r="G641" s="91" t="str">
        <f>VLOOKUP(B641,BusECU!A:C,3,0)</f>
        <v>Brake System Module</v>
      </c>
      <c r="H641" s="17" t="s">
        <v>33</v>
      </c>
      <c r="I641" s="22" t="str">
        <f>VLOOKUP(J641,Formulas!$A$3:$C$10,3,FALSE)</f>
        <v>TBD5</v>
      </c>
      <c r="J641" s="50" t="s">
        <v>34</v>
      </c>
      <c r="K641" s="17" t="str">
        <f>VLOOKUP(J641,Formulas!$A$3:$B$10,2,FALSE)</f>
        <v xml:space="preserve">Red Warning EBS </v>
      </c>
    </row>
    <row r="642" spans="1:11">
      <c r="A642" s="91" t="str">
        <f>VLOOKUP(B642,BusECU!A:C,2,0)</f>
        <v>EBS</v>
      </c>
      <c r="B642" s="17" t="s">
        <v>376</v>
      </c>
      <c r="C642" s="17" t="s">
        <v>1852</v>
      </c>
      <c r="D642" s="17" t="s">
        <v>56</v>
      </c>
      <c r="E642" s="21" t="s">
        <v>1853</v>
      </c>
      <c r="F642" s="31" t="s">
        <v>1854</v>
      </c>
      <c r="G642" s="91" t="str">
        <f>VLOOKUP(B642,BusECU!A:C,3,0)</f>
        <v>Brake System Module</v>
      </c>
      <c r="H642" s="17" t="s">
        <v>33</v>
      </c>
      <c r="I642" s="22" t="str">
        <f>VLOOKUP(J642,Formulas!$A$3:$C$10,3,FALSE)</f>
        <v>TBD5</v>
      </c>
      <c r="J642" s="50" t="s">
        <v>34</v>
      </c>
      <c r="K642" s="17" t="str">
        <f>VLOOKUP(J642,Formulas!$A$3:$B$10,2,FALSE)</f>
        <v xml:space="preserve">Red Warning EBS </v>
      </c>
    </row>
    <row r="643" spans="1:11">
      <c r="A643" s="91" t="str">
        <f>VLOOKUP(B643,BusECU!A:C,2,0)</f>
        <v>EBS</v>
      </c>
      <c r="B643" s="17" t="s">
        <v>376</v>
      </c>
      <c r="C643" s="17" t="s">
        <v>1855</v>
      </c>
      <c r="D643" s="17" t="s">
        <v>56</v>
      </c>
      <c r="E643" s="21" t="s">
        <v>1856</v>
      </c>
      <c r="F643" s="31" t="s">
        <v>1857</v>
      </c>
      <c r="G643" s="91" t="str">
        <f>VLOOKUP(B643,BusECU!A:C,3,0)</f>
        <v>Brake System Module</v>
      </c>
      <c r="H643" s="17" t="s">
        <v>33</v>
      </c>
      <c r="I643" s="22" t="str">
        <f>VLOOKUP(J643,Formulas!$A$3:$C$10,3,FALSE)</f>
        <v>TBD5</v>
      </c>
      <c r="J643" s="50" t="s">
        <v>34</v>
      </c>
      <c r="K643" s="17" t="str">
        <f>VLOOKUP(J643,Formulas!$A$3:$B$10,2,FALSE)</f>
        <v xml:space="preserve">Red Warning EBS </v>
      </c>
    </row>
    <row r="644" spans="1:11">
      <c r="A644" s="91" t="str">
        <f>VLOOKUP(B644,BusECU!A:C,2,0)</f>
        <v>EBS</v>
      </c>
      <c r="B644" s="17" t="s">
        <v>376</v>
      </c>
      <c r="C644" s="17" t="s">
        <v>1858</v>
      </c>
      <c r="D644" s="17" t="s">
        <v>56</v>
      </c>
      <c r="E644" s="21" t="s">
        <v>1859</v>
      </c>
      <c r="F644" s="31" t="s">
        <v>1860</v>
      </c>
      <c r="G644" s="91" t="str">
        <f>VLOOKUP(B644,BusECU!A:C,3,0)</f>
        <v>Brake System Module</v>
      </c>
      <c r="H644" s="17" t="s">
        <v>33</v>
      </c>
      <c r="I644" s="22" t="str">
        <f>VLOOKUP(J644,Formulas!$A$3:$C$10,3,FALSE)</f>
        <v>TBD5</v>
      </c>
      <c r="J644" s="50" t="s">
        <v>34</v>
      </c>
      <c r="K644" s="17" t="str">
        <f>VLOOKUP(J644,Formulas!$A$3:$B$10,2,FALSE)</f>
        <v xml:space="preserve">Red Warning EBS </v>
      </c>
    </row>
    <row r="645" spans="1:11">
      <c r="A645" s="91" t="str">
        <f>VLOOKUP(B645,BusECU!A:C,2,0)</f>
        <v>EBS</v>
      </c>
      <c r="B645" s="17" t="s">
        <v>376</v>
      </c>
      <c r="C645" s="17" t="s">
        <v>1861</v>
      </c>
      <c r="D645" s="17" t="s">
        <v>56</v>
      </c>
      <c r="E645" s="21" t="s">
        <v>1862</v>
      </c>
      <c r="F645" s="31" t="s">
        <v>1863</v>
      </c>
      <c r="G645" s="91" t="str">
        <f>VLOOKUP(B645,BusECU!A:C,3,0)</f>
        <v>Brake System Module</v>
      </c>
      <c r="H645" s="17" t="s">
        <v>33</v>
      </c>
      <c r="I645" s="22" t="str">
        <f>VLOOKUP(J645,Formulas!$A$3:$C$10,3,FALSE)</f>
        <v>TBD5</v>
      </c>
      <c r="J645" s="50" t="s">
        <v>34</v>
      </c>
      <c r="K645" s="17" t="str">
        <f>VLOOKUP(J645,Formulas!$A$3:$B$10,2,FALSE)</f>
        <v xml:space="preserve">Red Warning EBS </v>
      </c>
    </row>
    <row r="646" spans="1:11">
      <c r="A646" s="91" t="str">
        <f>VLOOKUP(B646,BusECU!A:C,2,0)</f>
        <v>EBS</v>
      </c>
      <c r="B646" s="17" t="s">
        <v>376</v>
      </c>
      <c r="C646" s="17" t="s">
        <v>1864</v>
      </c>
      <c r="D646" s="17" t="s">
        <v>56</v>
      </c>
      <c r="E646" s="21" t="s">
        <v>1865</v>
      </c>
      <c r="F646" s="31" t="s">
        <v>1866</v>
      </c>
      <c r="G646" s="91" t="str">
        <f>VLOOKUP(B646,BusECU!A:C,3,0)</f>
        <v>Brake System Module</v>
      </c>
      <c r="H646" s="17" t="s">
        <v>33</v>
      </c>
      <c r="I646" s="22" t="str">
        <f>VLOOKUP(J646,Formulas!$A$3:$C$10,3,FALSE)</f>
        <v>TBD5</v>
      </c>
      <c r="J646" s="50" t="s">
        <v>34</v>
      </c>
      <c r="K646" s="17" t="str">
        <f>VLOOKUP(J646,Formulas!$A$3:$B$10,2,FALSE)</f>
        <v xml:space="preserve">Red Warning EBS </v>
      </c>
    </row>
    <row r="647" spans="1:11">
      <c r="A647" s="91" t="str">
        <f>VLOOKUP(B647,BusECU!A:C,2,0)</f>
        <v>EBS</v>
      </c>
      <c r="B647" s="17" t="s">
        <v>376</v>
      </c>
      <c r="C647" s="17" t="s">
        <v>1867</v>
      </c>
      <c r="D647" s="17" t="s">
        <v>56</v>
      </c>
      <c r="E647" s="21" t="s">
        <v>1868</v>
      </c>
      <c r="F647" s="31" t="s">
        <v>1869</v>
      </c>
      <c r="G647" s="91" t="str">
        <f>VLOOKUP(B647,BusECU!A:C,3,0)</f>
        <v>Brake System Module</v>
      </c>
      <c r="H647" s="17" t="s">
        <v>33</v>
      </c>
      <c r="I647" s="22" t="str">
        <f>VLOOKUP(J647,Formulas!$A$3:$C$10,3,FALSE)</f>
        <v>TBD5</v>
      </c>
      <c r="J647" s="50" t="s">
        <v>34</v>
      </c>
      <c r="K647" s="17" t="str">
        <f>VLOOKUP(J647,Formulas!$A$3:$B$10,2,FALSE)</f>
        <v xml:space="preserve">Red Warning EBS </v>
      </c>
    </row>
    <row r="648" spans="1:11">
      <c r="A648" s="91" t="str">
        <f>VLOOKUP(B648,BusECU!A:C,2,0)</f>
        <v>EBS</v>
      </c>
      <c r="B648" s="17" t="s">
        <v>376</v>
      </c>
      <c r="C648" s="17" t="s">
        <v>1870</v>
      </c>
      <c r="D648" s="17" t="s">
        <v>56</v>
      </c>
      <c r="E648" s="21" t="s">
        <v>1871</v>
      </c>
      <c r="F648" s="31" t="s">
        <v>1872</v>
      </c>
      <c r="G648" s="91" t="str">
        <f>VLOOKUP(B648,BusECU!A:C,3,0)</f>
        <v>Brake System Module</v>
      </c>
      <c r="H648" s="17" t="s">
        <v>33</v>
      </c>
      <c r="I648" s="22" t="str">
        <f>VLOOKUP(J648,Formulas!$A$3:$C$10,3,FALSE)</f>
        <v>TBD5</v>
      </c>
      <c r="J648" s="50" t="s">
        <v>34</v>
      </c>
      <c r="K648" s="17" t="str">
        <f>VLOOKUP(J648,Formulas!$A$3:$B$10,2,FALSE)</f>
        <v xml:space="preserve">Red Warning EBS </v>
      </c>
    </row>
    <row r="649" spans="1:11">
      <c r="A649" s="91" t="str">
        <f>VLOOKUP(B649,BusECU!A:C,2,0)</f>
        <v>EBS</v>
      </c>
      <c r="B649" s="17" t="s">
        <v>376</v>
      </c>
      <c r="C649" s="17" t="s">
        <v>1873</v>
      </c>
      <c r="D649" s="17" t="s">
        <v>56</v>
      </c>
      <c r="E649" s="21" t="s">
        <v>1874</v>
      </c>
      <c r="F649" s="31" t="s">
        <v>1875</v>
      </c>
      <c r="G649" s="91" t="str">
        <f>VLOOKUP(B649,BusECU!A:C,3,0)</f>
        <v>Brake System Module</v>
      </c>
      <c r="H649" s="17" t="s">
        <v>33</v>
      </c>
      <c r="I649" s="22" t="str">
        <f>VLOOKUP(J649,Formulas!$A$3:$C$10,3,FALSE)</f>
        <v>TBD5</v>
      </c>
      <c r="J649" s="50" t="s">
        <v>34</v>
      </c>
      <c r="K649" s="17" t="str">
        <f>VLOOKUP(J649,Formulas!$A$3:$B$10,2,FALSE)</f>
        <v xml:space="preserve">Red Warning EBS </v>
      </c>
    </row>
    <row r="650" spans="1:11">
      <c r="A650" s="91" t="str">
        <f>VLOOKUP(B650,BusECU!A:C,2,0)</f>
        <v>EBS</v>
      </c>
      <c r="B650" s="17" t="s">
        <v>376</v>
      </c>
      <c r="C650" s="17" t="s">
        <v>1876</v>
      </c>
      <c r="D650" s="17" t="s">
        <v>56</v>
      </c>
      <c r="E650" s="21" t="s">
        <v>1877</v>
      </c>
      <c r="F650" s="31" t="s">
        <v>1878</v>
      </c>
      <c r="G650" s="91" t="str">
        <f>VLOOKUP(B650,BusECU!A:C,3,0)</f>
        <v>Brake System Module</v>
      </c>
      <c r="H650" s="17" t="s">
        <v>33</v>
      </c>
      <c r="I650" s="22" t="str">
        <f>VLOOKUP(J650,Formulas!$A$3:$C$10,3,FALSE)</f>
        <v>TBD5</v>
      </c>
      <c r="J650" s="50" t="s">
        <v>34</v>
      </c>
      <c r="K650" s="17" t="str">
        <f>VLOOKUP(J650,Formulas!$A$3:$B$10,2,FALSE)</f>
        <v xml:space="preserve">Red Warning EBS </v>
      </c>
    </row>
    <row r="651" spans="1:11">
      <c r="A651" s="91" t="str">
        <f>VLOOKUP(B651,BusECU!A:C,2,0)</f>
        <v>EBS</v>
      </c>
      <c r="B651" s="17" t="s">
        <v>376</v>
      </c>
      <c r="C651" s="17" t="s">
        <v>1879</v>
      </c>
      <c r="D651" s="17" t="s">
        <v>56</v>
      </c>
      <c r="E651" s="21" t="s">
        <v>1880</v>
      </c>
      <c r="F651" s="31" t="s">
        <v>1881</v>
      </c>
      <c r="G651" s="91" t="str">
        <f>VLOOKUP(B651,BusECU!A:C,3,0)</f>
        <v>Brake System Module</v>
      </c>
      <c r="H651" s="17" t="s">
        <v>33</v>
      </c>
      <c r="I651" s="22" t="str">
        <f>VLOOKUP(J651,Formulas!$A$3:$C$10,3,FALSE)</f>
        <v>TBD5</v>
      </c>
      <c r="J651" s="50" t="s">
        <v>34</v>
      </c>
      <c r="K651" s="17" t="str">
        <f>VLOOKUP(J651,Formulas!$A$3:$B$10,2,FALSE)</f>
        <v xml:space="preserve">Red Warning EBS </v>
      </c>
    </row>
    <row r="652" spans="1:11">
      <c r="A652" s="91" t="str">
        <f>VLOOKUP(B652,BusECU!A:C,2,0)</f>
        <v>EBS</v>
      </c>
      <c r="B652" s="17" t="s">
        <v>376</v>
      </c>
      <c r="C652" s="17" t="s">
        <v>1882</v>
      </c>
      <c r="D652" s="17" t="s">
        <v>56</v>
      </c>
      <c r="E652" s="21" t="s">
        <v>1883</v>
      </c>
      <c r="F652" s="31" t="s">
        <v>1884</v>
      </c>
      <c r="G652" s="91" t="str">
        <f>VLOOKUP(B652,BusECU!A:C,3,0)</f>
        <v>Brake System Module</v>
      </c>
      <c r="H652" s="17" t="s">
        <v>33</v>
      </c>
      <c r="I652" s="22" t="str">
        <f>VLOOKUP(J652,Formulas!$A$3:$C$10,3,FALSE)</f>
        <v>TBD5</v>
      </c>
      <c r="J652" s="50" t="s">
        <v>34</v>
      </c>
      <c r="K652" s="17" t="str">
        <f>VLOOKUP(J652,Formulas!$A$3:$B$10,2,FALSE)</f>
        <v xml:space="preserve">Red Warning EBS </v>
      </c>
    </row>
    <row r="653" spans="1:11">
      <c r="A653" s="91" t="str">
        <f>VLOOKUP(B653,BusECU!A:C,2,0)</f>
        <v>EBS</v>
      </c>
      <c r="B653" s="17" t="s">
        <v>376</v>
      </c>
      <c r="C653" s="17" t="s">
        <v>1885</v>
      </c>
      <c r="D653" s="17" t="s">
        <v>56</v>
      </c>
      <c r="E653" s="21" t="s">
        <v>1886</v>
      </c>
      <c r="F653" s="31" t="s">
        <v>1887</v>
      </c>
      <c r="G653" s="91" t="str">
        <f>VLOOKUP(B653,BusECU!A:C,3,0)</f>
        <v>Brake System Module</v>
      </c>
      <c r="H653" s="17" t="s">
        <v>33</v>
      </c>
      <c r="I653" s="22" t="str">
        <f>VLOOKUP(J653,Formulas!$A$3:$C$10,3,FALSE)</f>
        <v>TBD5</v>
      </c>
      <c r="J653" s="50" t="s">
        <v>34</v>
      </c>
      <c r="K653" s="17" t="str">
        <f>VLOOKUP(J653,Formulas!$A$3:$B$10,2,FALSE)</f>
        <v xml:space="preserve">Red Warning EBS </v>
      </c>
    </row>
    <row r="654" spans="1:11">
      <c r="A654" s="91" t="str">
        <f>VLOOKUP(B654,BusECU!A:C,2,0)</f>
        <v>EBS</v>
      </c>
      <c r="B654" s="17" t="s">
        <v>376</v>
      </c>
      <c r="C654" s="17" t="s">
        <v>1888</v>
      </c>
      <c r="D654" s="17" t="s">
        <v>56</v>
      </c>
      <c r="E654" s="21" t="s">
        <v>1889</v>
      </c>
      <c r="F654" s="31" t="s">
        <v>1890</v>
      </c>
      <c r="G654" s="91" t="str">
        <f>VLOOKUP(B654,BusECU!A:C,3,0)</f>
        <v>Brake System Module</v>
      </c>
      <c r="H654" s="17" t="s">
        <v>33</v>
      </c>
      <c r="I654" s="22" t="str">
        <f>VLOOKUP(J654,Formulas!$A$3:$C$10,3,FALSE)</f>
        <v>TBD5</v>
      </c>
      <c r="J654" s="50" t="s">
        <v>34</v>
      </c>
      <c r="K654" s="17" t="str">
        <f>VLOOKUP(J654,Formulas!$A$3:$B$10,2,FALSE)</f>
        <v xml:space="preserve">Red Warning EBS </v>
      </c>
    </row>
    <row r="655" spans="1:11">
      <c r="A655" s="91" t="str">
        <f>VLOOKUP(B655,BusECU!A:C,2,0)</f>
        <v>EBS</v>
      </c>
      <c r="B655" s="17" t="s">
        <v>376</v>
      </c>
      <c r="C655" s="17" t="s">
        <v>1891</v>
      </c>
      <c r="D655" s="17" t="s">
        <v>56</v>
      </c>
      <c r="E655" s="21" t="s">
        <v>1892</v>
      </c>
      <c r="F655" s="31" t="s">
        <v>1893</v>
      </c>
      <c r="G655" s="91" t="str">
        <f>VLOOKUP(B655,BusECU!A:C,3,0)</f>
        <v>Brake System Module</v>
      </c>
      <c r="H655" s="17" t="s">
        <v>33</v>
      </c>
      <c r="I655" s="22" t="str">
        <f>VLOOKUP(J655,Formulas!$A$3:$C$10,3,FALSE)</f>
        <v>TBD5</v>
      </c>
      <c r="J655" s="50" t="s">
        <v>34</v>
      </c>
      <c r="K655" s="17" t="str">
        <f>VLOOKUP(J655,Formulas!$A$3:$B$10,2,FALSE)</f>
        <v xml:space="preserve">Red Warning EBS </v>
      </c>
    </row>
    <row r="656" spans="1:11">
      <c r="A656" s="91" t="str">
        <f>VLOOKUP(B656,BusECU!A:C,2,0)</f>
        <v>EBS</v>
      </c>
      <c r="B656" s="17" t="s">
        <v>376</v>
      </c>
      <c r="C656" s="17" t="s">
        <v>1894</v>
      </c>
      <c r="D656" s="17" t="s">
        <v>56</v>
      </c>
      <c r="E656" s="21" t="s">
        <v>1895</v>
      </c>
      <c r="F656" s="31" t="s">
        <v>1896</v>
      </c>
      <c r="G656" s="91" t="str">
        <f>VLOOKUP(B656,BusECU!A:C,3,0)</f>
        <v>Brake System Module</v>
      </c>
      <c r="H656" s="17" t="s">
        <v>33</v>
      </c>
      <c r="I656" s="22" t="str">
        <f>VLOOKUP(J656,Formulas!$A$3:$C$10,3,FALSE)</f>
        <v>TBD5</v>
      </c>
      <c r="J656" s="50" t="s">
        <v>34</v>
      </c>
      <c r="K656" s="17" t="str">
        <f>VLOOKUP(J656,Formulas!$A$3:$B$10,2,FALSE)</f>
        <v xml:space="preserve">Red Warning EBS </v>
      </c>
    </row>
    <row r="657" spans="1:11">
      <c r="A657" s="91" t="str">
        <f>VLOOKUP(B657,BusECU!A:C,2,0)</f>
        <v>EBS</v>
      </c>
      <c r="B657" s="17" t="s">
        <v>376</v>
      </c>
      <c r="C657" s="17" t="s">
        <v>1897</v>
      </c>
      <c r="D657" s="17" t="s">
        <v>56</v>
      </c>
      <c r="E657" s="21" t="s">
        <v>1898</v>
      </c>
      <c r="F657" s="31" t="s">
        <v>1899</v>
      </c>
      <c r="G657" s="91" t="str">
        <f>VLOOKUP(B657,BusECU!A:C,3,0)</f>
        <v>Brake System Module</v>
      </c>
      <c r="H657" s="17" t="s">
        <v>33</v>
      </c>
      <c r="I657" s="22" t="str">
        <f>VLOOKUP(J657,Formulas!$A$3:$C$10,3,FALSE)</f>
        <v>TBD5</v>
      </c>
      <c r="J657" s="50" t="s">
        <v>34</v>
      </c>
      <c r="K657" s="17" t="str">
        <f>VLOOKUP(J657,Formulas!$A$3:$B$10,2,FALSE)</f>
        <v xml:space="preserve">Red Warning EBS </v>
      </c>
    </row>
    <row r="658" spans="1:11">
      <c r="A658" s="91" t="str">
        <f>VLOOKUP(B658,BusECU!A:C,2,0)</f>
        <v>EBS</v>
      </c>
      <c r="B658" s="17" t="s">
        <v>376</v>
      </c>
      <c r="C658" s="17" t="s">
        <v>1900</v>
      </c>
      <c r="D658" s="17" t="s">
        <v>56</v>
      </c>
      <c r="E658" s="21" t="s">
        <v>1901</v>
      </c>
      <c r="F658" s="31" t="s">
        <v>1902</v>
      </c>
      <c r="G658" s="91" t="str">
        <f>VLOOKUP(B658,BusECU!A:C,3,0)</f>
        <v>Brake System Module</v>
      </c>
      <c r="H658" s="17" t="s">
        <v>33</v>
      </c>
      <c r="I658" s="22" t="str">
        <f>VLOOKUP(J658,Formulas!$A$3:$C$10,3,FALSE)</f>
        <v>TBD5</v>
      </c>
      <c r="J658" s="50" t="s">
        <v>34</v>
      </c>
      <c r="K658" s="17" t="str">
        <f>VLOOKUP(J658,Formulas!$A$3:$B$10,2,FALSE)</f>
        <v xml:space="preserve">Red Warning EBS </v>
      </c>
    </row>
    <row r="659" spans="1:11">
      <c r="A659" s="91" t="str">
        <f>VLOOKUP(B659,BusECU!A:C,2,0)</f>
        <v>EBS</v>
      </c>
      <c r="B659" s="17" t="s">
        <v>376</v>
      </c>
      <c r="C659" s="17" t="s">
        <v>1903</v>
      </c>
      <c r="D659" s="17" t="s">
        <v>56</v>
      </c>
      <c r="E659" s="21" t="s">
        <v>1904</v>
      </c>
      <c r="F659" s="31" t="s">
        <v>1905</v>
      </c>
      <c r="G659" s="91" t="str">
        <f>VLOOKUP(B659,BusECU!A:C,3,0)</f>
        <v>Brake System Module</v>
      </c>
      <c r="H659" s="17" t="s">
        <v>33</v>
      </c>
      <c r="I659" s="22" t="str">
        <f>VLOOKUP(J659,Formulas!$A$3:$C$10,3,FALSE)</f>
        <v>TBD5</v>
      </c>
      <c r="J659" s="50" t="s">
        <v>34</v>
      </c>
      <c r="K659" s="17" t="str">
        <f>VLOOKUP(J659,Formulas!$A$3:$B$10,2,FALSE)</f>
        <v xml:space="preserve">Red Warning EBS </v>
      </c>
    </row>
    <row r="660" spans="1:11">
      <c r="A660" s="91" t="str">
        <f>VLOOKUP(B660,BusECU!A:C,2,0)</f>
        <v>EBS</v>
      </c>
      <c r="B660" s="17" t="s">
        <v>376</v>
      </c>
      <c r="C660" s="17" t="s">
        <v>1906</v>
      </c>
      <c r="D660" s="17" t="s">
        <v>56</v>
      </c>
      <c r="E660" s="21" t="s">
        <v>1907</v>
      </c>
      <c r="F660" s="31" t="s">
        <v>1908</v>
      </c>
      <c r="G660" s="91" t="str">
        <f>VLOOKUP(B660,BusECU!A:C,3,0)</f>
        <v>Brake System Module</v>
      </c>
      <c r="H660" s="17" t="s">
        <v>33</v>
      </c>
      <c r="I660" s="22" t="str">
        <f>VLOOKUP(J660,Formulas!$A$3:$C$10,3,FALSE)</f>
        <v>TBD5</v>
      </c>
      <c r="J660" s="50" t="s">
        <v>34</v>
      </c>
      <c r="K660" s="17" t="str">
        <f>VLOOKUP(J660,Formulas!$A$3:$B$10,2,FALSE)</f>
        <v xml:space="preserve">Red Warning EBS </v>
      </c>
    </row>
    <row r="661" spans="1:11">
      <c r="A661" s="91" t="str">
        <f>VLOOKUP(B661,BusECU!A:C,2,0)</f>
        <v>EBS</v>
      </c>
      <c r="B661" s="17" t="s">
        <v>376</v>
      </c>
      <c r="C661" s="17" t="s">
        <v>1909</v>
      </c>
      <c r="D661" s="17" t="s">
        <v>56</v>
      </c>
      <c r="E661" s="21" t="s">
        <v>1910</v>
      </c>
      <c r="F661" s="31" t="s">
        <v>1911</v>
      </c>
      <c r="G661" s="91" t="str">
        <f>VLOOKUP(B661,BusECU!A:C,3,0)</f>
        <v>Brake System Module</v>
      </c>
      <c r="H661" s="17" t="s">
        <v>33</v>
      </c>
      <c r="I661" s="22" t="str">
        <f>VLOOKUP(J661,Formulas!$A$3:$C$10,3,FALSE)</f>
        <v>TBD5</v>
      </c>
      <c r="J661" s="50" t="s">
        <v>34</v>
      </c>
      <c r="K661" s="17" t="str">
        <f>VLOOKUP(J661,Formulas!$A$3:$B$10,2,FALSE)</f>
        <v xml:space="preserve">Red Warning EBS </v>
      </c>
    </row>
    <row r="662" spans="1:11">
      <c r="A662" s="91" t="str">
        <f>VLOOKUP(B662,BusECU!A:C,2,0)</f>
        <v>EBS</v>
      </c>
      <c r="B662" s="17" t="s">
        <v>376</v>
      </c>
      <c r="C662" s="17" t="s">
        <v>1912</v>
      </c>
      <c r="D662" s="17" t="s">
        <v>56</v>
      </c>
      <c r="E662" s="21" t="s">
        <v>1913</v>
      </c>
      <c r="F662" s="31" t="s">
        <v>1914</v>
      </c>
      <c r="G662" s="91" t="str">
        <f>VLOOKUP(B662,BusECU!A:C,3,0)</f>
        <v>Brake System Module</v>
      </c>
      <c r="H662" s="17" t="s">
        <v>33</v>
      </c>
      <c r="I662" s="22" t="str">
        <f>VLOOKUP(J662,Formulas!$A$3:$C$10,3,FALSE)</f>
        <v>TBD5</v>
      </c>
      <c r="J662" s="50" t="s">
        <v>34</v>
      </c>
      <c r="K662" s="17" t="str">
        <f>VLOOKUP(J662,Formulas!$A$3:$B$10,2,FALSE)</f>
        <v xml:space="preserve">Red Warning EBS </v>
      </c>
    </row>
    <row r="663" spans="1:11">
      <c r="A663" s="91" t="str">
        <f>VLOOKUP(B663,BusECU!A:C,2,0)</f>
        <v>EBS</v>
      </c>
      <c r="B663" s="17" t="s">
        <v>376</v>
      </c>
      <c r="C663" s="17" t="s">
        <v>1915</v>
      </c>
      <c r="D663" s="17" t="s">
        <v>56</v>
      </c>
      <c r="E663" s="21" t="s">
        <v>1916</v>
      </c>
      <c r="F663" s="31" t="s">
        <v>1917</v>
      </c>
      <c r="G663" s="91" t="str">
        <f>VLOOKUP(B663,BusECU!A:C,3,0)</f>
        <v>Brake System Module</v>
      </c>
      <c r="H663" s="17" t="s">
        <v>33</v>
      </c>
      <c r="I663" s="22" t="str">
        <f>VLOOKUP(J663,Formulas!$A$3:$C$10,3,FALSE)</f>
        <v>TBD5</v>
      </c>
      <c r="J663" s="50" t="s">
        <v>34</v>
      </c>
      <c r="K663" s="17" t="str">
        <f>VLOOKUP(J663,Formulas!$A$3:$B$10,2,FALSE)</f>
        <v xml:space="preserve">Red Warning EBS </v>
      </c>
    </row>
    <row r="664" spans="1:11">
      <c r="A664" s="91" t="str">
        <f>VLOOKUP(B664,BusECU!A:C,2,0)</f>
        <v>EBS</v>
      </c>
      <c r="B664" s="17" t="s">
        <v>376</v>
      </c>
      <c r="C664" s="17" t="s">
        <v>1918</v>
      </c>
      <c r="D664" s="17" t="s">
        <v>56</v>
      </c>
      <c r="E664" s="21" t="s">
        <v>1919</v>
      </c>
      <c r="F664" s="31" t="s">
        <v>1920</v>
      </c>
      <c r="G664" s="91" t="str">
        <f>VLOOKUP(B664,BusECU!A:C,3,0)</f>
        <v>Brake System Module</v>
      </c>
      <c r="H664" s="17" t="s">
        <v>33</v>
      </c>
      <c r="I664" s="22" t="str">
        <f>VLOOKUP(J664,Formulas!$A$3:$C$10,3,FALSE)</f>
        <v>TBD5</v>
      </c>
      <c r="J664" s="50" t="s">
        <v>34</v>
      </c>
      <c r="K664" s="17" t="str">
        <f>VLOOKUP(J664,Formulas!$A$3:$B$10,2,FALSE)</f>
        <v xml:space="preserve">Red Warning EBS </v>
      </c>
    </row>
    <row r="665" spans="1:11">
      <c r="A665" s="91" t="str">
        <f>VLOOKUP(B665,BusECU!A:C,2,0)</f>
        <v>EBS</v>
      </c>
      <c r="B665" s="17" t="s">
        <v>376</v>
      </c>
      <c r="C665" s="17" t="s">
        <v>1921</v>
      </c>
      <c r="D665" s="17" t="s">
        <v>56</v>
      </c>
      <c r="E665" s="21" t="s">
        <v>1922</v>
      </c>
      <c r="F665" s="31" t="s">
        <v>1923</v>
      </c>
      <c r="G665" s="91" t="str">
        <f>VLOOKUP(B665,BusECU!A:C,3,0)</f>
        <v>Brake System Module</v>
      </c>
      <c r="H665" s="17" t="s">
        <v>33</v>
      </c>
      <c r="I665" s="22" t="str">
        <f>VLOOKUP(J665,Formulas!$A$3:$C$10,3,FALSE)</f>
        <v>TBD5</v>
      </c>
      <c r="J665" s="50" t="s">
        <v>34</v>
      </c>
      <c r="K665" s="17" t="str">
        <f>VLOOKUP(J665,Formulas!$A$3:$B$10,2,FALSE)</f>
        <v xml:space="preserve">Red Warning EBS </v>
      </c>
    </row>
    <row r="666" spans="1:11">
      <c r="A666" s="91" t="str">
        <f>VLOOKUP(B666,BusECU!A:C,2,0)</f>
        <v>EBS</v>
      </c>
      <c r="B666" s="17" t="s">
        <v>376</v>
      </c>
      <c r="C666" s="17" t="s">
        <v>1924</v>
      </c>
      <c r="D666" s="17" t="s">
        <v>56</v>
      </c>
      <c r="E666" s="21" t="s">
        <v>1925</v>
      </c>
      <c r="F666" s="31" t="s">
        <v>1926</v>
      </c>
      <c r="G666" s="91" t="str">
        <f>VLOOKUP(B666,BusECU!A:C,3,0)</f>
        <v>Brake System Module</v>
      </c>
      <c r="H666" s="17" t="s">
        <v>33</v>
      </c>
      <c r="I666" s="22" t="str">
        <f>VLOOKUP(J666,Formulas!$A$3:$C$10,3,FALSE)</f>
        <v>TBD5</v>
      </c>
      <c r="J666" s="50" t="s">
        <v>34</v>
      </c>
      <c r="K666" s="17" t="str">
        <f>VLOOKUP(J666,Formulas!$A$3:$B$10,2,FALSE)</f>
        <v xml:space="preserve">Red Warning EBS </v>
      </c>
    </row>
    <row r="667" spans="1:11">
      <c r="A667" s="91" t="str">
        <f>VLOOKUP(B667,BusECU!A:C,2,0)</f>
        <v>EBS</v>
      </c>
      <c r="B667" s="17" t="s">
        <v>376</v>
      </c>
      <c r="C667" s="17" t="s">
        <v>1927</v>
      </c>
      <c r="D667" s="17" t="s">
        <v>56</v>
      </c>
      <c r="E667" s="21" t="s">
        <v>1928</v>
      </c>
      <c r="F667" s="31" t="s">
        <v>1929</v>
      </c>
      <c r="G667" s="91" t="str">
        <f>VLOOKUP(B667,BusECU!A:C,3,0)</f>
        <v>Brake System Module</v>
      </c>
      <c r="H667" s="17" t="s">
        <v>33</v>
      </c>
      <c r="I667" s="22" t="str">
        <f>VLOOKUP(J667,Formulas!$A$3:$C$10,3,FALSE)</f>
        <v>TBD5</v>
      </c>
      <c r="J667" s="50" t="s">
        <v>34</v>
      </c>
      <c r="K667" s="17" t="str">
        <f>VLOOKUP(J667,Formulas!$A$3:$B$10,2,FALSE)</f>
        <v xml:space="preserve">Red Warning EBS </v>
      </c>
    </row>
    <row r="668" spans="1:11">
      <c r="A668" s="91" t="str">
        <f>VLOOKUP(B668,BusECU!A:C,2,0)</f>
        <v>EBS</v>
      </c>
      <c r="B668" s="17" t="s">
        <v>376</v>
      </c>
      <c r="C668" s="17" t="s">
        <v>1930</v>
      </c>
      <c r="D668" s="17" t="s">
        <v>56</v>
      </c>
      <c r="E668" s="21" t="s">
        <v>1931</v>
      </c>
      <c r="F668" s="31" t="s">
        <v>1932</v>
      </c>
      <c r="G668" s="91" t="str">
        <f>VLOOKUP(B668,BusECU!A:C,3,0)</f>
        <v>Brake System Module</v>
      </c>
      <c r="H668" s="17" t="s">
        <v>33</v>
      </c>
      <c r="I668" s="22" t="str">
        <f>VLOOKUP(J668,Formulas!$A$3:$C$10,3,FALSE)</f>
        <v>TBD5</v>
      </c>
      <c r="J668" s="50" t="s">
        <v>34</v>
      </c>
      <c r="K668" s="17" t="str">
        <f>VLOOKUP(J668,Formulas!$A$3:$B$10,2,FALSE)</f>
        <v xml:space="preserve">Red Warning EBS </v>
      </c>
    </row>
    <row r="669" spans="1:11">
      <c r="A669" s="91" t="str">
        <f>VLOOKUP(B669,BusECU!A:C,2,0)</f>
        <v>EBS</v>
      </c>
      <c r="B669" s="17" t="s">
        <v>376</v>
      </c>
      <c r="C669" s="17" t="s">
        <v>1933</v>
      </c>
      <c r="D669" s="17" t="s">
        <v>56</v>
      </c>
      <c r="E669" s="21" t="s">
        <v>1934</v>
      </c>
      <c r="F669" s="31" t="s">
        <v>1935</v>
      </c>
      <c r="G669" s="91" t="str">
        <f>VLOOKUP(B669,BusECU!A:C,3,0)</f>
        <v>Brake System Module</v>
      </c>
      <c r="H669" s="17" t="s">
        <v>33</v>
      </c>
      <c r="I669" s="22" t="str">
        <f>VLOOKUP(J669,Formulas!$A$3:$C$10,3,FALSE)</f>
        <v>TBD5</v>
      </c>
      <c r="J669" s="50" t="s">
        <v>34</v>
      </c>
      <c r="K669" s="17" t="str">
        <f>VLOOKUP(J669,Formulas!$A$3:$B$10,2,FALSE)</f>
        <v xml:space="preserve">Red Warning EBS </v>
      </c>
    </row>
    <row r="670" spans="1:11">
      <c r="A670" s="91" t="str">
        <f>VLOOKUP(B670,BusECU!A:C,2,0)</f>
        <v>EBS</v>
      </c>
      <c r="B670" s="17" t="s">
        <v>376</v>
      </c>
      <c r="C670" s="17" t="s">
        <v>1936</v>
      </c>
      <c r="D670" s="17" t="s">
        <v>56</v>
      </c>
      <c r="E670" s="21" t="s">
        <v>1937</v>
      </c>
      <c r="F670" s="31" t="s">
        <v>1938</v>
      </c>
      <c r="G670" s="91" t="str">
        <f>VLOOKUP(B670,BusECU!A:C,3,0)</f>
        <v>Brake System Module</v>
      </c>
      <c r="H670" s="17" t="s">
        <v>33</v>
      </c>
      <c r="I670" s="22" t="str">
        <f>VLOOKUP(J670,Formulas!$A$3:$C$10,3,FALSE)</f>
        <v>TBD5</v>
      </c>
      <c r="J670" s="50" t="s">
        <v>34</v>
      </c>
      <c r="K670" s="17" t="str">
        <f>VLOOKUP(J670,Formulas!$A$3:$B$10,2,FALSE)</f>
        <v xml:space="preserve">Red Warning EBS </v>
      </c>
    </row>
    <row r="671" spans="1:11">
      <c r="A671" s="91" t="str">
        <f>VLOOKUP(B671,BusECU!A:C,2,0)</f>
        <v>EBS</v>
      </c>
      <c r="B671" s="17" t="s">
        <v>376</v>
      </c>
      <c r="C671" s="17" t="s">
        <v>1939</v>
      </c>
      <c r="D671" s="17" t="s">
        <v>56</v>
      </c>
      <c r="E671" s="21" t="s">
        <v>1940</v>
      </c>
      <c r="F671" s="31" t="s">
        <v>1941</v>
      </c>
      <c r="G671" s="91" t="str">
        <f>VLOOKUP(B671,BusECU!A:C,3,0)</f>
        <v>Brake System Module</v>
      </c>
      <c r="H671" s="17" t="s">
        <v>33</v>
      </c>
      <c r="I671" s="22" t="str">
        <f>VLOOKUP(J671,Formulas!$A$3:$C$10,3,FALSE)</f>
        <v>TBD5</v>
      </c>
      <c r="J671" s="50" t="s">
        <v>34</v>
      </c>
      <c r="K671" s="17" t="str">
        <f>VLOOKUP(J671,Formulas!$A$3:$B$10,2,FALSE)</f>
        <v xml:space="preserve">Red Warning EBS </v>
      </c>
    </row>
    <row r="672" spans="1:11">
      <c r="A672" s="91" t="str">
        <f>VLOOKUP(B672,BusECU!A:C,2,0)</f>
        <v>EBS</v>
      </c>
      <c r="B672" s="17" t="s">
        <v>376</v>
      </c>
      <c r="C672" s="17" t="s">
        <v>1942</v>
      </c>
      <c r="D672" s="17" t="s">
        <v>56</v>
      </c>
      <c r="E672" s="21" t="s">
        <v>1943</v>
      </c>
      <c r="F672" s="31" t="s">
        <v>1944</v>
      </c>
      <c r="G672" s="91" t="str">
        <f>VLOOKUP(B672,BusECU!A:C,3,0)</f>
        <v>Brake System Module</v>
      </c>
      <c r="H672" s="17" t="s">
        <v>33</v>
      </c>
      <c r="I672" s="22" t="str">
        <f>VLOOKUP(J672,Formulas!$A$3:$C$10,3,FALSE)</f>
        <v>TBD5</v>
      </c>
      <c r="J672" s="50" t="s">
        <v>34</v>
      </c>
      <c r="K672" s="17" t="str">
        <f>VLOOKUP(J672,Formulas!$A$3:$B$10,2,FALSE)</f>
        <v xml:space="preserve">Red Warning EBS </v>
      </c>
    </row>
    <row r="673" spans="1:11" ht="28.8">
      <c r="A673" s="91" t="str">
        <f>VLOOKUP(B673,BusECU!A:C,2,0)</f>
        <v>EBS</v>
      </c>
      <c r="B673" s="17" t="s">
        <v>376</v>
      </c>
      <c r="C673" s="17" t="s">
        <v>1945</v>
      </c>
      <c r="D673" s="17" t="s">
        <v>56</v>
      </c>
      <c r="E673" s="21" t="s">
        <v>1946</v>
      </c>
      <c r="F673" s="31" t="s">
        <v>1947</v>
      </c>
      <c r="G673" s="91" t="str">
        <f>VLOOKUP(B673,BusECU!A:C,3,0)</f>
        <v>Brake System Module</v>
      </c>
      <c r="H673" s="17" t="s">
        <v>33</v>
      </c>
      <c r="I673" s="22" t="str">
        <f>VLOOKUP(J673,Formulas!$A$3:$C$10,3,FALSE)</f>
        <v>TBD5</v>
      </c>
      <c r="J673" s="50" t="s">
        <v>34</v>
      </c>
      <c r="K673" s="17" t="str">
        <f>VLOOKUP(J673,Formulas!$A$3:$B$10,2,FALSE)</f>
        <v xml:space="preserve">Red Warning EBS </v>
      </c>
    </row>
    <row r="674" spans="1:11" ht="28.8">
      <c r="A674" s="91" t="str">
        <f>VLOOKUP(B674,BusECU!A:C,2,0)</f>
        <v>EBS</v>
      </c>
      <c r="B674" s="17" t="s">
        <v>376</v>
      </c>
      <c r="C674" s="17" t="s">
        <v>1948</v>
      </c>
      <c r="D674" s="17" t="s">
        <v>56</v>
      </c>
      <c r="E674" s="21" t="s">
        <v>1949</v>
      </c>
      <c r="F674" s="31" t="s">
        <v>1950</v>
      </c>
      <c r="G674" s="91" t="str">
        <f>VLOOKUP(B674,BusECU!A:C,3,0)</f>
        <v>Brake System Module</v>
      </c>
      <c r="H674" s="17" t="s">
        <v>33</v>
      </c>
      <c r="I674" s="22" t="str">
        <f>VLOOKUP(J674,Formulas!$A$3:$C$10,3,FALSE)</f>
        <v>TBD5</v>
      </c>
      <c r="J674" s="50" t="s">
        <v>34</v>
      </c>
      <c r="K674" s="17" t="str">
        <f>VLOOKUP(J674,Formulas!$A$3:$B$10,2,FALSE)</f>
        <v xml:space="preserve">Red Warning EBS </v>
      </c>
    </row>
    <row r="675" spans="1:11">
      <c r="A675" s="91" t="str">
        <f>VLOOKUP(B675,BusECU!A:C,2,0)</f>
        <v>EBS</v>
      </c>
      <c r="B675" s="17" t="s">
        <v>376</v>
      </c>
      <c r="C675" s="17" t="s">
        <v>1951</v>
      </c>
      <c r="D675" s="17" t="s">
        <v>56</v>
      </c>
      <c r="E675" s="21" t="s">
        <v>1952</v>
      </c>
      <c r="F675" s="31" t="s">
        <v>1953</v>
      </c>
      <c r="G675" s="91" t="str">
        <f>VLOOKUP(B675,BusECU!A:C,3,0)</f>
        <v>Brake System Module</v>
      </c>
      <c r="H675" s="17" t="s">
        <v>33</v>
      </c>
      <c r="I675" s="22" t="str">
        <f>VLOOKUP(J675,Formulas!$A$3:$C$10,3,FALSE)</f>
        <v>TBD5</v>
      </c>
      <c r="J675" s="50" t="s">
        <v>34</v>
      </c>
      <c r="K675" s="17" t="str">
        <f>VLOOKUP(J675,Formulas!$A$3:$B$10,2,FALSE)</f>
        <v xml:space="preserve">Red Warning EBS </v>
      </c>
    </row>
    <row r="676" spans="1:11">
      <c r="A676" s="91" t="str">
        <f>VLOOKUP(B676,BusECU!A:C,2,0)</f>
        <v>EBS</v>
      </c>
      <c r="B676" s="17" t="s">
        <v>376</v>
      </c>
      <c r="C676" s="17" t="s">
        <v>1954</v>
      </c>
      <c r="D676" s="17" t="s">
        <v>56</v>
      </c>
      <c r="E676" s="21" t="s">
        <v>1955</v>
      </c>
      <c r="F676" s="31" t="s">
        <v>1956</v>
      </c>
      <c r="G676" s="91" t="str">
        <f>VLOOKUP(B676,BusECU!A:C,3,0)</f>
        <v>Brake System Module</v>
      </c>
      <c r="H676" s="17" t="s">
        <v>77</v>
      </c>
      <c r="I676" s="22" t="str">
        <f>VLOOKUP(J676,Formulas!$A$3:$C$10,3,FALSE)</f>
        <v>TBD6</v>
      </c>
      <c r="J676" s="22" t="s">
        <v>78</v>
      </c>
      <c r="K676" s="17" t="str">
        <f>VLOOKUP(J676,Formulas!$A$3:$B$10,2,FALSE)</f>
        <v xml:space="preserve">Amber Warning EBS </v>
      </c>
    </row>
    <row r="677" spans="1:11">
      <c r="A677" s="91" t="str">
        <f>VLOOKUP(B677,BusECU!A:C,2,0)</f>
        <v>EBS</v>
      </c>
      <c r="B677" s="17" t="s">
        <v>376</v>
      </c>
      <c r="C677" s="17" t="s">
        <v>1957</v>
      </c>
      <c r="D677" s="17" t="s">
        <v>56</v>
      </c>
      <c r="E677" s="21" t="s">
        <v>1958</v>
      </c>
      <c r="F677" s="31" t="s">
        <v>1959</v>
      </c>
      <c r="G677" s="91" t="str">
        <f>VLOOKUP(B677,BusECU!A:C,3,0)</f>
        <v>Brake System Module</v>
      </c>
      <c r="H677" s="17" t="s">
        <v>77</v>
      </c>
      <c r="I677" s="22" t="str">
        <f>VLOOKUP(J677,Formulas!$A$3:$C$10,3,FALSE)</f>
        <v>TBD6</v>
      </c>
      <c r="J677" s="22" t="s">
        <v>78</v>
      </c>
      <c r="K677" s="17" t="str">
        <f>VLOOKUP(J677,Formulas!$A$3:$B$10,2,FALSE)</f>
        <v xml:space="preserve">Amber Warning EBS </v>
      </c>
    </row>
    <row r="678" spans="1:11">
      <c r="A678" s="91" t="str">
        <f>VLOOKUP(B678,BusECU!A:C,2,0)</f>
        <v>EBS</v>
      </c>
      <c r="B678" s="17" t="s">
        <v>376</v>
      </c>
      <c r="C678" s="17" t="s">
        <v>1960</v>
      </c>
      <c r="D678" s="17" t="s">
        <v>56</v>
      </c>
      <c r="E678" s="21" t="s">
        <v>1961</v>
      </c>
      <c r="F678" s="31" t="s">
        <v>1962</v>
      </c>
      <c r="G678" s="91" t="str">
        <f>VLOOKUP(B678,BusECU!A:C,3,0)</f>
        <v>Brake System Module</v>
      </c>
      <c r="H678" s="17" t="s">
        <v>33</v>
      </c>
      <c r="I678" s="22" t="str">
        <f>VLOOKUP(J678,Formulas!$A$3:$C$10,3,FALSE)</f>
        <v>TBD5</v>
      </c>
      <c r="J678" s="50" t="s">
        <v>34</v>
      </c>
      <c r="K678" s="17" t="str">
        <f>VLOOKUP(J678,Formulas!$A$3:$B$10,2,FALSE)</f>
        <v xml:space="preserve">Red Warning EBS </v>
      </c>
    </row>
    <row r="679" spans="1:11">
      <c r="A679" s="91" t="str">
        <f>VLOOKUP(B679,BusECU!A:C,2,0)</f>
        <v>EBS</v>
      </c>
      <c r="B679" s="17" t="s">
        <v>376</v>
      </c>
      <c r="C679" s="17" t="s">
        <v>1963</v>
      </c>
      <c r="D679" s="17" t="s">
        <v>56</v>
      </c>
      <c r="E679" s="21" t="s">
        <v>1964</v>
      </c>
      <c r="F679" s="31" t="s">
        <v>1965</v>
      </c>
      <c r="G679" s="91" t="str">
        <f>VLOOKUP(B679,BusECU!A:C,3,0)</f>
        <v>Brake System Module</v>
      </c>
      <c r="H679" s="17" t="s">
        <v>33</v>
      </c>
      <c r="I679" s="22" t="str">
        <f>VLOOKUP(J679,Formulas!$A$3:$C$10,3,FALSE)</f>
        <v>TBD5</v>
      </c>
      <c r="J679" s="50" t="s">
        <v>34</v>
      </c>
      <c r="K679" s="17" t="str">
        <f>VLOOKUP(J679,Formulas!$A$3:$B$10,2,FALSE)</f>
        <v xml:space="preserve">Red Warning EBS </v>
      </c>
    </row>
    <row r="680" spans="1:11">
      <c r="A680" s="91" t="str">
        <f>VLOOKUP(B680,BusECU!A:C,2,0)</f>
        <v>EBS</v>
      </c>
      <c r="B680" s="17" t="s">
        <v>376</v>
      </c>
      <c r="C680" s="17" t="s">
        <v>1966</v>
      </c>
      <c r="D680" s="17" t="s">
        <v>56</v>
      </c>
      <c r="E680" s="21" t="s">
        <v>1967</v>
      </c>
      <c r="F680" s="31" t="s">
        <v>1968</v>
      </c>
      <c r="G680" s="91" t="str">
        <f>VLOOKUP(B680,BusECU!A:C,3,0)</f>
        <v>Brake System Module</v>
      </c>
      <c r="H680" s="17" t="s">
        <v>33</v>
      </c>
      <c r="I680" s="22" t="str">
        <f>VLOOKUP(J680,Formulas!$A$3:$C$10,3,FALSE)</f>
        <v>TBD5</v>
      </c>
      <c r="J680" s="50" t="s">
        <v>34</v>
      </c>
      <c r="K680" s="17" t="str">
        <f>VLOOKUP(J680,Formulas!$A$3:$B$10,2,FALSE)</f>
        <v xml:space="preserve">Red Warning EBS </v>
      </c>
    </row>
    <row r="681" spans="1:11">
      <c r="A681" s="91" t="str">
        <f>VLOOKUP(B681,BusECU!A:C,2,0)</f>
        <v>EBS</v>
      </c>
      <c r="B681" s="17" t="s">
        <v>376</v>
      </c>
      <c r="C681" s="17" t="s">
        <v>1969</v>
      </c>
      <c r="D681" s="17" t="s">
        <v>56</v>
      </c>
      <c r="E681" s="21" t="s">
        <v>1970</v>
      </c>
      <c r="F681" s="31" t="s">
        <v>1971</v>
      </c>
      <c r="G681" s="91" t="str">
        <f>VLOOKUP(B681,BusECU!A:C,3,0)</f>
        <v>Brake System Module</v>
      </c>
      <c r="H681" s="17" t="s">
        <v>33</v>
      </c>
      <c r="I681" s="22" t="str">
        <f>VLOOKUP(J681,Formulas!$A$3:$C$10,3,FALSE)</f>
        <v>TBD5</v>
      </c>
      <c r="J681" s="50" t="s">
        <v>34</v>
      </c>
      <c r="K681" s="17" t="str">
        <f>VLOOKUP(J681,Formulas!$A$3:$B$10,2,FALSE)</f>
        <v xml:space="preserve">Red Warning EBS </v>
      </c>
    </row>
    <row r="682" spans="1:11">
      <c r="A682" s="91" t="str">
        <f>VLOOKUP(B682,BusECU!A:C,2,0)</f>
        <v>EBS</v>
      </c>
      <c r="B682" s="17" t="s">
        <v>376</v>
      </c>
      <c r="C682" s="17" t="s">
        <v>1972</v>
      </c>
      <c r="D682" s="17" t="s">
        <v>56</v>
      </c>
      <c r="E682" s="21" t="s">
        <v>1973</v>
      </c>
      <c r="F682" s="31" t="s">
        <v>1974</v>
      </c>
      <c r="G682" s="91" t="str">
        <f>VLOOKUP(B682,BusECU!A:C,3,0)</f>
        <v>Brake System Module</v>
      </c>
      <c r="H682" s="17" t="s">
        <v>33</v>
      </c>
      <c r="I682" s="22" t="str">
        <f>VLOOKUP(J682,Formulas!$A$3:$C$10,3,FALSE)</f>
        <v>TBD5</v>
      </c>
      <c r="J682" s="50" t="s">
        <v>34</v>
      </c>
      <c r="K682" s="17" t="str">
        <f>VLOOKUP(J682,Formulas!$A$3:$B$10,2,FALSE)</f>
        <v xml:space="preserve">Red Warning EBS </v>
      </c>
    </row>
    <row r="683" spans="1:11">
      <c r="A683" s="91" t="str">
        <f>VLOOKUP(B683,BusECU!A:C,2,0)</f>
        <v>EBS</v>
      </c>
      <c r="B683" s="17" t="s">
        <v>376</v>
      </c>
      <c r="C683" s="17" t="s">
        <v>1975</v>
      </c>
      <c r="D683" s="17" t="s">
        <v>56</v>
      </c>
      <c r="E683" s="21" t="s">
        <v>1976</v>
      </c>
      <c r="F683" s="31" t="s">
        <v>1977</v>
      </c>
      <c r="G683" s="91" t="str">
        <f>VLOOKUP(B683,BusECU!A:C,3,0)</f>
        <v>Brake System Module</v>
      </c>
      <c r="H683" s="17" t="s">
        <v>33</v>
      </c>
      <c r="I683" s="22" t="str">
        <f>VLOOKUP(J683,Formulas!$A$3:$C$10,3,FALSE)</f>
        <v>TBD5</v>
      </c>
      <c r="J683" s="50" t="s">
        <v>34</v>
      </c>
      <c r="K683" s="17" t="str">
        <f>VLOOKUP(J683,Formulas!$A$3:$B$10,2,FALSE)</f>
        <v xml:space="preserve">Red Warning EBS </v>
      </c>
    </row>
    <row r="684" spans="1:11">
      <c r="A684" s="91" t="str">
        <f>VLOOKUP(B684,BusECU!A:C,2,0)</f>
        <v>EBS</v>
      </c>
      <c r="B684" s="17" t="s">
        <v>376</v>
      </c>
      <c r="C684" s="17" t="s">
        <v>1978</v>
      </c>
      <c r="D684" s="17" t="s">
        <v>56</v>
      </c>
      <c r="E684" s="21" t="s">
        <v>1979</v>
      </c>
      <c r="F684" s="31" t="s">
        <v>1980</v>
      </c>
      <c r="G684" s="91" t="str">
        <f>VLOOKUP(B684,BusECU!A:C,3,0)</f>
        <v>Brake System Module</v>
      </c>
      <c r="H684" s="17" t="s">
        <v>33</v>
      </c>
      <c r="I684" s="22" t="str">
        <f>VLOOKUP(J684,Formulas!$A$3:$C$10,3,FALSE)</f>
        <v>TBD5</v>
      </c>
      <c r="J684" s="50" t="s">
        <v>34</v>
      </c>
      <c r="K684" s="17" t="str">
        <f>VLOOKUP(J684,Formulas!$A$3:$B$10,2,FALSE)</f>
        <v xml:space="preserve">Red Warning EBS </v>
      </c>
    </row>
    <row r="685" spans="1:11" ht="28.8">
      <c r="A685" s="91" t="str">
        <f>VLOOKUP(B685,BusECU!A:C,2,0)</f>
        <v>EBS</v>
      </c>
      <c r="B685" s="17" t="s">
        <v>376</v>
      </c>
      <c r="C685" s="17" t="s">
        <v>1981</v>
      </c>
      <c r="D685" s="17" t="s">
        <v>56</v>
      </c>
      <c r="E685" s="21" t="s">
        <v>1982</v>
      </c>
      <c r="F685" s="31" t="s">
        <v>1983</v>
      </c>
      <c r="G685" s="91" t="str">
        <f>VLOOKUP(B685,BusECU!A:C,3,0)</f>
        <v>Brake System Module</v>
      </c>
      <c r="H685" s="17" t="s">
        <v>33</v>
      </c>
      <c r="I685" s="22" t="str">
        <f>VLOOKUP(J685,Formulas!$A$3:$C$10,3,FALSE)</f>
        <v>TBD5</v>
      </c>
      <c r="J685" s="50" t="s">
        <v>34</v>
      </c>
      <c r="K685" s="17" t="str">
        <f>VLOOKUP(J685,Formulas!$A$3:$B$10,2,FALSE)</f>
        <v xml:space="preserve">Red Warning EBS </v>
      </c>
    </row>
    <row r="686" spans="1:11" ht="28.8">
      <c r="A686" s="91" t="str">
        <f>VLOOKUP(B686,BusECU!A:C,2,0)</f>
        <v>EBS</v>
      </c>
      <c r="B686" s="17" t="s">
        <v>376</v>
      </c>
      <c r="C686" s="17" t="s">
        <v>1984</v>
      </c>
      <c r="D686" s="17" t="s">
        <v>56</v>
      </c>
      <c r="E686" s="21" t="s">
        <v>1985</v>
      </c>
      <c r="F686" s="31" t="s">
        <v>1986</v>
      </c>
      <c r="G686" s="91" t="str">
        <f>VLOOKUP(B686,BusECU!A:C,3,0)</f>
        <v>Brake System Module</v>
      </c>
      <c r="H686" s="17" t="s">
        <v>33</v>
      </c>
      <c r="I686" s="22" t="str">
        <f>VLOOKUP(J686,Formulas!$A$3:$C$10,3,FALSE)</f>
        <v>TBD5</v>
      </c>
      <c r="J686" s="50" t="s">
        <v>34</v>
      </c>
      <c r="K686" s="17" t="str">
        <f>VLOOKUP(J686,Formulas!$A$3:$B$10,2,FALSE)</f>
        <v xml:space="preserve">Red Warning EBS </v>
      </c>
    </row>
    <row r="687" spans="1:11">
      <c r="A687" s="91" t="str">
        <f>VLOOKUP(B687,BusECU!A:C,2,0)</f>
        <v>EBS</v>
      </c>
      <c r="B687" s="17" t="s">
        <v>376</v>
      </c>
      <c r="C687" s="17" t="s">
        <v>1987</v>
      </c>
      <c r="D687" s="17" t="s">
        <v>56</v>
      </c>
      <c r="E687" s="21" t="s">
        <v>1988</v>
      </c>
      <c r="F687" s="31" t="s">
        <v>1989</v>
      </c>
      <c r="G687" s="91" t="str">
        <f>VLOOKUP(B687,BusECU!A:C,3,0)</f>
        <v>Brake System Module</v>
      </c>
      <c r="H687" s="17" t="s">
        <v>33</v>
      </c>
      <c r="I687" s="22" t="str">
        <f>VLOOKUP(J687,Formulas!$A$3:$C$10,3,FALSE)</f>
        <v>TBD5</v>
      </c>
      <c r="J687" s="50" t="s">
        <v>34</v>
      </c>
      <c r="K687" s="17" t="str">
        <f>VLOOKUP(J687,Formulas!$A$3:$B$10,2,FALSE)</f>
        <v xml:space="preserve">Red Warning EBS </v>
      </c>
    </row>
    <row r="688" spans="1:11">
      <c r="A688" s="91" t="str">
        <f>VLOOKUP(B688,BusECU!A:C,2,0)</f>
        <v>EBS</v>
      </c>
      <c r="B688" s="17" t="s">
        <v>376</v>
      </c>
      <c r="C688" s="17" t="s">
        <v>1990</v>
      </c>
      <c r="D688" s="17" t="s">
        <v>56</v>
      </c>
      <c r="E688" s="21" t="s">
        <v>1991</v>
      </c>
      <c r="F688" s="31" t="s">
        <v>1992</v>
      </c>
      <c r="G688" s="91" t="str">
        <f>VLOOKUP(B688,BusECU!A:C,3,0)</f>
        <v>Brake System Module</v>
      </c>
      <c r="H688" s="17" t="s">
        <v>77</v>
      </c>
      <c r="I688" s="22" t="str">
        <f>VLOOKUP(J688,Formulas!$A$3:$C$10,3,FALSE)</f>
        <v>TBD6</v>
      </c>
      <c r="J688" s="22" t="s">
        <v>78</v>
      </c>
      <c r="K688" s="17" t="str">
        <f>VLOOKUP(J688,Formulas!$A$3:$B$10,2,FALSE)</f>
        <v xml:space="preserve">Amber Warning EBS </v>
      </c>
    </row>
    <row r="689" spans="1:11">
      <c r="A689" s="91" t="str">
        <f>VLOOKUP(B689,BusECU!A:C,2,0)</f>
        <v>EBS</v>
      </c>
      <c r="B689" s="17" t="s">
        <v>376</v>
      </c>
      <c r="C689" s="17" t="s">
        <v>1993</v>
      </c>
      <c r="D689" s="17" t="s">
        <v>56</v>
      </c>
      <c r="E689" s="21" t="s">
        <v>1994</v>
      </c>
      <c r="F689" s="31" t="s">
        <v>1995</v>
      </c>
      <c r="G689" s="91" t="str">
        <f>VLOOKUP(B689,BusECU!A:C,3,0)</f>
        <v>Brake System Module</v>
      </c>
      <c r="H689" s="17" t="s">
        <v>77</v>
      </c>
      <c r="I689" s="22" t="str">
        <f>VLOOKUP(J689,Formulas!$A$3:$C$10,3,FALSE)</f>
        <v>TBD6</v>
      </c>
      <c r="J689" s="22" t="s">
        <v>78</v>
      </c>
      <c r="K689" s="17" t="str">
        <f>VLOOKUP(J689,Formulas!$A$3:$B$10,2,FALSE)</f>
        <v xml:space="preserve">Amber Warning EBS </v>
      </c>
    </row>
    <row r="690" spans="1:11">
      <c r="A690" s="91" t="str">
        <f>VLOOKUP(B690,BusECU!A:C,2,0)</f>
        <v>EBS</v>
      </c>
      <c r="B690" s="17" t="s">
        <v>376</v>
      </c>
      <c r="C690" s="17" t="s">
        <v>1996</v>
      </c>
      <c r="D690" s="17" t="s">
        <v>56</v>
      </c>
      <c r="E690" s="21" t="s">
        <v>1997</v>
      </c>
      <c r="F690" s="31" t="s">
        <v>1998</v>
      </c>
      <c r="G690" s="91" t="str">
        <f>VLOOKUP(B690,BusECU!A:C,3,0)</f>
        <v>Brake System Module</v>
      </c>
      <c r="H690" s="17" t="s">
        <v>33</v>
      </c>
      <c r="I690" s="22" t="str">
        <f>VLOOKUP(J690,Formulas!$A$3:$C$10,3,FALSE)</f>
        <v>TBD5</v>
      </c>
      <c r="J690" s="50" t="s">
        <v>34</v>
      </c>
      <c r="K690" s="17" t="str">
        <f>VLOOKUP(J690,Formulas!$A$3:$B$10,2,FALSE)</f>
        <v xml:space="preserve">Red Warning EBS </v>
      </c>
    </row>
    <row r="691" spans="1:11">
      <c r="A691" s="91" t="str">
        <f>VLOOKUP(B691,BusECU!A:C,2,0)</f>
        <v>EBS</v>
      </c>
      <c r="B691" s="17" t="s">
        <v>376</v>
      </c>
      <c r="C691" s="17" t="s">
        <v>1999</v>
      </c>
      <c r="D691" s="17" t="s">
        <v>56</v>
      </c>
      <c r="E691" s="21" t="s">
        <v>2000</v>
      </c>
      <c r="F691" s="31" t="s">
        <v>2001</v>
      </c>
      <c r="G691" s="91" t="str">
        <f>VLOOKUP(B691,BusECU!A:C,3,0)</f>
        <v>Brake System Module</v>
      </c>
      <c r="H691" s="17" t="s">
        <v>33</v>
      </c>
      <c r="I691" s="22" t="str">
        <f>VLOOKUP(J691,Formulas!$A$3:$C$10,3,FALSE)</f>
        <v>TBD5</v>
      </c>
      <c r="J691" s="50" t="s">
        <v>34</v>
      </c>
      <c r="K691" s="17" t="str">
        <f>VLOOKUP(J691,Formulas!$A$3:$B$10,2,FALSE)</f>
        <v xml:space="preserve">Red Warning EBS </v>
      </c>
    </row>
    <row r="692" spans="1:11">
      <c r="A692" s="91" t="str">
        <f>VLOOKUP(B692,BusECU!A:C,2,0)</f>
        <v>EBS</v>
      </c>
      <c r="B692" s="17" t="s">
        <v>376</v>
      </c>
      <c r="C692" s="17" t="s">
        <v>2002</v>
      </c>
      <c r="D692" s="17" t="s">
        <v>56</v>
      </c>
      <c r="E692" s="21" t="s">
        <v>2003</v>
      </c>
      <c r="F692" s="31" t="s">
        <v>2004</v>
      </c>
      <c r="G692" s="91" t="str">
        <f>VLOOKUP(B692,BusECU!A:C,3,0)</f>
        <v>Brake System Module</v>
      </c>
      <c r="H692" s="17" t="s">
        <v>33</v>
      </c>
      <c r="I692" s="22" t="str">
        <f>VLOOKUP(J692,Formulas!$A$3:$C$10,3,FALSE)</f>
        <v>TBD5</v>
      </c>
      <c r="J692" s="50" t="s">
        <v>34</v>
      </c>
      <c r="K692" s="17" t="str">
        <f>VLOOKUP(J692,Formulas!$A$3:$B$10,2,FALSE)</f>
        <v xml:space="preserve">Red Warning EBS </v>
      </c>
    </row>
    <row r="693" spans="1:11">
      <c r="A693" s="91" t="str">
        <f>VLOOKUP(B693,BusECU!A:C,2,0)</f>
        <v>EBS</v>
      </c>
      <c r="B693" s="17" t="s">
        <v>376</v>
      </c>
      <c r="C693" s="17" t="s">
        <v>2005</v>
      </c>
      <c r="D693" s="17" t="s">
        <v>56</v>
      </c>
      <c r="E693" s="21" t="s">
        <v>2006</v>
      </c>
      <c r="F693" s="31" t="s">
        <v>2007</v>
      </c>
      <c r="G693" s="91" t="str">
        <f>VLOOKUP(B693,BusECU!A:C,3,0)</f>
        <v>Brake System Module</v>
      </c>
      <c r="H693" s="17" t="s">
        <v>33</v>
      </c>
      <c r="I693" s="22" t="str">
        <f>VLOOKUP(J693,Formulas!$A$3:$C$10,3,FALSE)</f>
        <v>TBD5</v>
      </c>
      <c r="J693" s="50" t="s">
        <v>34</v>
      </c>
      <c r="K693" s="17" t="str">
        <f>VLOOKUP(J693,Formulas!$A$3:$B$10,2,FALSE)</f>
        <v xml:space="preserve">Red Warning EBS </v>
      </c>
    </row>
    <row r="694" spans="1:11">
      <c r="A694" s="91" t="str">
        <f>VLOOKUP(B694,BusECU!A:C,2,0)</f>
        <v>EBS</v>
      </c>
      <c r="B694" s="17" t="s">
        <v>376</v>
      </c>
      <c r="C694" s="17" t="s">
        <v>2008</v>
      </c>
      <c r="D694" s="17" t="s">
        <v>56</v>
      </c>
      <c r="E694" s="21" t="s">
        <v>2009</v>
      </c>
      <c r="F694" s="31" t="s">
        <v>2010</v>
      </c>
      <c r="G694" s="91" t="str">
        <f>VLOOKUP(B694,BusECU!A:C,3,0)</f>
        <v>Brake System Module</v>
      </c>
      <c r="H694" s="17" t="s">
        <v>33</v>
      </c>
      <c r="I694" s="22" t="str">
        <f>VLOOKUP(J694,Formulas!$A$3:$C$10,3,FALSE)</f>
        <v>TBD5</v>
      </c>
      <c r="J694" s="50" t="s">
        <v>34</v>
      </c>
      <c r="K694" s="17" t="str">
        <f>VLOOKUP(J694,Formulas!$A$3:$B$10,2,FALSE)</f>
        <v xml:space="preserve">Red Warning EBS </v>
      </c>
    </row>
    <row r="695" spans="1:11">
      <c r="A695" s="91" t="str">
        <f>VLOOKUP(B695,BusECU!A:C,2,0)</f>
        <v>EBS</v>
      </c>
      <c r="B695" s="17" t="s">
        <v>376</v>
      </c>
      <c r="C695" s="17" t="s">
        <v>2011</v>
      </c>
      <c r="D695" s="17" t="s">
        <v>56</v>
      </c>
      <c r="E695" s="21" t="s">
        <v>2012</v>
      </c>
      <c r="F695" s="31" t="s">
        <v>2013</v>
      </c>
      <c r="G695" s="91" t="str">
        <f>VLOOKUP(B695,BusECU!A:C,3,0)</f>
        <v>Brake System Module</v>
      </c>
      <c r="H695" s="17" t="s">
        <v>33</v>
      </c>
      <c r="I695" s="22" t="str">
        <f>VLOOKUP(J695,Formulas!$A$3:$C$10,3,FALSE)</f>
        <v>TBD5</v>
      </c>
      <c r="J695" s="50" t="s">
        <v>34</v>
      </c>
      <c r="K695" s="17" t="str">
        <f>VLOOKUP(J695,Formulas!$A$3:$B$10,2,FALSE)</f>
        <v xml:space="preserve">Red Warning EBS </v>
      </c>
    </row>
    <row r="696" spans="1:11">
      <c r="A696" s="91" t="str">
        <f>VLOOKUP(B696,BusECU!A:C,2,0)</f>
        <v>EBS</v>
      </c>
      <c r="B696" s="17" t="s">
        <v>376</v>
      </c>
      <c r="C696" s="17" t="s">
        <v>2014</v>
      </c>
      <c r="D696" s="17" t="s">
        <v>56</v>
      </c>
      <c r="E696" s="21" t="s">
        <v>2015</v>
      </c>
      <c r="F696" s="31" t="s">
        <v>2016</v>
      </c>
      <c r="G696" s="91" t="str">
        <f>VLOOKUP(B696,BusECU!A:C,3,0)</f>
        <v>Brake System Module</v>
      </c>
      <c r="H696" s="17" t="s">
        <v>33</v>
      </c>
      <c r="I696" s="22" t="str">
        <f>VLOOKUP(J696,Formulas!$A$3:$C$10,3,FALSE)</f>
        <v>TBD5</v>
      </c>
      <c r="J696" s="50" t="s">
        <v>34</v>
      </c>
      <c r="K696" s="17" t="str">
        <f>VLOOKUP(J696,Formulas!$A$3:$B$10,2,FALSE)</f>
        <v xml:space="preserve">Red Warning EBS </v>
      </c>
    </row>
    <row r="697" spans="1:11" ht="28.8">
      <c r="A697" s="91" t="str">
        <f>VLOOKUP(B697,BusECU!A:C,2,0)</f>
        <v>EBS</v>
      </c>
      <c r="B697" s="17" t="s">
        <v>376</v>
      </c>
      <c r="C697" s="17" t="s">
        <v>2017</v>
      </c>
      <c r="D697" s="17" t="s">
        <v>56</v>
      </c>
      <c r="E697" s="21" t="s">
        <v>2018</v>
      </c>
      <c r="F697" s="31" t="s">
        <v>2019</v>
      </c>
      <c r="G697" s="91" t="str">
        <f>VLOOKUP(B697,BusECU!A:C,3,0)</f>
        <v>Brake System Module</v>
      </c>
      <c r="H697" s="17" t="s">
        <v>33</v>
      </c>
      <c r="I697" s="22" t="str">
        <f>VLOOKUP(J697,Formulas!$A$3:$C$10,3,FALSE)</f>
        <v>TBD5</v>
      </c>
      <c r="J697" s="50" t="s">
        <v>34</v>
      </c>
      <c r="K697" s="17" t="str">
        <f>VLOOKUP(J697,Formulas!$A$3:$B$10,2,FALSE)</f>
        <v xml:space="preserve">Red Warning EBS </v>
      </c>
    </row>
    <row r="698" spans="1:11" ht="28.8">
      <c r="A698" s="91" t="str">
        <f>VLOOKUP(B698,BusECU!A:C,2,0)</f>
        <v>EBS</v>
      </c>
      <c r="B698" s="17" t="s">
        <v>376</v>
      </c>
      <c r="C698" s="17" t="s">
        <v>2020</v>
      </c>
      <c r="D698" s="17" t="s">
        <v>56</v>
      </c>
      <c r="E698" s="21" t="s">
        <v>2021</v>
      </c>
      <c r="F698" s="31" t="s">
        <v>2022</v>
      </c>
      <c r="G698" s="91" t="str">
        <f>VLOOKUP(B698,BusECU!A:C,3,0)</f>
        <v>Brake System Module</v>
      </c>
      <c r="H698" s="17" t="s">
        <v>33</v>
      </c>
      <c r="I698" s="22" t="str">
        <f>VLOOKUP(J698,Formulas!$A$3:$C$10,3,FALSE)</f>
        <v>TBD5</v>
      </c>
      <c r="J698" s="50" t="s">
        <v>34</v>
      </c>
      <c r="K698" s="17" t="str">
        <f>VLOOKUP(J698,Formulas!$A$3:$B$10,2,FALSE)</f>
        <v xml:space="preserve">Red Warning EBS </v>
      </c>
    </row>
    <row r="699" spans="1:11">
      <c r="A699" s="91" t="str">
        <f>VLOOKUP(B699,BusECU!A:C,2,0)</f>
        <v>EBS</v>
      </c>
      <c r="B699" s="17" t="s">
        <v>376</v>
      </c>
      <c r="C699" s="17" t="s">
        <v>2023</v>
      </c>
      <c r="D699" s="17" t="s">
        <v>56</v>
      </c>
      <c r="E699" s="21" t="s">
        <v>2024</v>
      </c>
      <c r="F699" s="31" t="s">
        <v>2025</v>
      </c>
      <c r="G699" s="91" t="str">
        <f>VLOOKUP(B699,BusECU!A:C,3,0)</f>
        <v>Brake System Module</v>
      </c>
      <c r="H699" s="17" t="s">
        <v>33</v>
      </c>
      <c r="I699" s="22" t="str">
        <f>VLOOKUP(J699,Formulas!$A$3:$C$10,3,FALSE)</f>
        <v>TBD5</v>
      </c>
      <c r="J699" s="50" t="s">
        <v>34</v>
      </c>
      <c r="K699" s="17" t="str">
        <f>VLOOKUP(J699,Formulas!$A$3:$B$10,2,FALSE)</f>
        <v xml:space="preserve">Red Warning EBS </v>
      </c>
    </row>
    <row r="700" spans="1:11">
      <c r="A700" s="91" t="str">
        <f>VLOOKUP(B700,BusECU!A:C,2,0)</f>
        <v>EBS</v>
      </c>
      <c r="B700" s="17" t="s">
        <v>376</v>
      </c>
      <c r="C700" s="17" t="s">
        <v>2026</v>
      </c>
      <c r="D700" s="17" t="s">
        <v>56</v>
      </c>
      <c r="E700" s="21" t="s">
        <v>2027</v>
      </c>
      <c r="F700" s="31" t="s">
        <v>2028</v>
      </c>
      <c r="G700" s="91" t="str">
        <f>VLOOKUP(B700,BusECU!A:C,3,0)</f>
        <v>Brake System Module</v>
      </c>
      <c r="H700" s="17" t="s">
        <v>77</v>
      </c>
      <c r="I700" s="22" t="str">
        <f>VLOOKUP(J700,Formulas!$A$3:$C$10,3,FALSE)</f>
        <v>TBD6</v>
      </c>
      <c r="J700" s="22" t="s">
        <v>78</v>
      </c>
      <c r="K700" s="17" t="str">
        <f>VLOOKUP(J700,Formulas!$A$3:$B$10,2,FALSE)</f>
        <v xml:space="preserve">Amber Warning EBS </v>
      </c>
    </row>
    <row r="701" spans="1:11">
      <c r="A701" s="91" t="str">
        <f>VLOOKUP(B701,BusECU!A:C,2,0)</f>
        <v>EBS</v>
      </c>
      <c r="B701" s="17" t="s">
        <v>376</v>
      </c>
      <c r="C701" s="17" t="s">
        <v>2029</v>
      </c>
      <c r="D701" s="17" t="s">
        <v>56</v>
      </c>
      <c r="E701" s="21" t="s">
        <v>2030</v>
      </c>
      <c r="F701" s="31" t="s">
        <v>2031</v>
      </c>
      <c r="G701" s="91" t="str">
        <f>VLOOKUP(B701,BusECU!A:C,3,0)</f>
        <v>Brake System Module</v>
      </c>
      <c r="H701" s="17" t="s">
        <v>77</v>
      </c>
      <c r="I701" s="22" t="str">
        <f>VLOOKUP(J701,Formulas!$A$3:$C$10,3,FALSE)</f>
        <v>TBD6</v>
      </c>
      <c r="J701" s="22" t="s">
        <v>78</v>
      </c>
      <c r="K701" s="17" t="str">
        <f>VLOOKUP(J701,Formulas!$A$3:$B$10,2,FALSE)</f>
        <v xml:space="preserve">Amber Warning EBS </v>
      </c>
    </row>
    <row r="702" spans="1:11">
      <c r="A702" s="91" t="str">
        <f>VLOOKUP(B702,BusECU!A:C,2,0)</f>
        <v>EBS</v>
      </c>
      <c r="B702" s="17" t="s">
        <v>376</v>
      </c>
      <c r="C702" s="17" t="s">
        <v>2032</v>
      </c>
      <c r="D702" s="17" t="s">
        <v>56</v>
      </c>
      <c r="E702" s="21" t="s">
        <v>2033</v>
      </c>
      <c r="F702" s="31" t="s">
        <v>2034</v>
      </c>
      <c r="G702" s="91" t="str">
        <f>VLOOKUP(B702,BusECU!A:C,3,0)</f>
        <v>Brake System Module</v>
      </c>
      <c r="H702" s="17" t="s">
        <v>33</v>
      </c>
      <c r="I702" s="22" t="str">
        <f>VLOOKUP(J702,Formulas!$A$3:$C$10,3,FALSE)</f>
        <v>TBD5</v>
      </c>
      <c r="J702" s="50" t="s">
        <v>34</v>
      </c>
      <c r="K702" s="17" t="str">
        <f>VLOOKUP(J702,Formulas!$A$3:$B$10,2,FALSE)</f>
        <v xml:space="preserve">Red Warning EBS </v>
      </c>
    </row>
    <row r="703" spans="1:11">
      <c r="A703" s="91" t="str">
        <f>VLOOKUP(B703,BusECU!A:C,2,0)</f>
        <v>EBS</v>
      </c>
      <c r="B703" s="17" t="s">
        <v>376</v>
      </c>
      <c r="C703" s="17" t="s">
        <v>2035</v>
      </c>
      <c r="D703" s="17" t="s">
        <v>56</v>
      </c>
      <c r="E703" s="21" t="s">
        <v>2036</v>
      </c>
      <c r="F703" s="31" t="s">
        <v>2037</v>
      </c>
      <c r="G703" s="91" t="str">
        <f>VLOOKUP(B703,BusECU!A:C,3,0)</f>
        <v>Brake System Module</v>
      </c>
      <c r="H703" s="17" t="s">
        <v>33</v>
      </c>
      <c r="I703" s="22" t="str">
        <f>VLOOKUP(J703,Formulas!$A$3:$C$10,3,FALSE)</f>
        <v>TBD5</v>
      </c>
      <c r="J703" s="50" t="s">
        <v>34</v>
      </c>
      <c r="K703" s="17" t="str">
        <f>VLOOKUP(J703,Formulas!$A$3:$B$10,2,FALSE)</f>
        <v xml:space="preserve">Red Warning EBS </v>
      </c>
    </row>
    <row r="704" spans="1:11">
      <c r="A704" s="91" t="str">
        <f>VLOOKUP(B704,BusECU!A:C,2,0)</f>
        <v>EBS</v>
      </c>
      <c r="B704" s="17" t="s">
        <v>376</v>
      </c>
      <c r="C704" s="17" t="s">
        <v>2038</v>
      </c>
      <c r="D704" s="17" t="s">
        <v>56</v>
      </c>
      <c r="E704" s="21" t="s">
        <v>2039</v>
      </c>
      <c r="F704" s="31" t="s">
        <v>2040</v>
      </c>
      <c r="G704" s="91" t="str">
        <f>VLOOKUP(B704,BusECU!A:C,3,0)</f>
        <v>Brake System Module</v>
      </c>
      <c r="H704" s="17" t="s">
        <v>33</v>
      </c>
      <c r="I704" s="22" t="str">
        <f>VLOOKUP(J704,Formulas!$A$3:$C$10,3,FALSE)</f>
        <v>TBD5</v>
      </c>
      <c r="J704" s="50" t="s">
        <v>34</v>
      </c>
      <c r="K704" s="17" t="str">
        <f>VLOOKUP(J704,Formulas!$A$3:$B$10,2,FALSE)</f>
        <v xml:space="preserve">Red Warning EBS </v>
      </c>
    </row>
    <row r="705" spans="1:11">
      <c r="A705" s="91" t="str">
        <f>VLOOKUP(B705,BusECU!A:C,2,0)</f>
        <v>EBS</v>
      </c>
      <c r="B705" s="17" t="s">
        <v>376</v>
      </c>
      <c r="C705" s="17" t="s">
        <v>2041</v>
      </c>
      <c r="D705" s="17" t="s">
        <v>56</v>
      </c>
      <c r="E705" s="21" t="s">
        <v>2042</v>
      </c>
      <c r="F705" s="31" t="s">
        <v>2043</v>
      </c>
      <c r="G705" s="91" t="str">
        <f>VLOOKUP(B705,BusECU!A:C,3,0)</f>
        <v>Brake System Module</v>
      </c>
      <c r="H705" s="17" t="s">
        <v>33</v>
      </c>
      <c r="I705" s="22" t="str">
        <f>VLOOKUP(J705,Formulas!$A$3:$C$10,3,FALSE)</f>
        <v>TBD5</v>
      </c>
      <c r="J705" s="50" t="s">
        <v>34</v>
      </c>
      <c r="K705" s="17" t="str">
        <f>VLOOKUP(J705,Formulas!$A$3:$B$10,2,FALSE)</f>
        <v xml:space="preserve">Red Warning EBS </v>
      </c>
    </row>
    <row r="706" spans="1:11">
      <c r="A706" s="91" t="str">
        <f>VLOOKUP(B706,BusECU!A:C,2,0)</f>
        <v>EBS</v>
      </c>
      <c r="B706" s="17" t="s">
        <v>376</v>
      </c>
      <c r="C706" s="17" t="s">
        <v>2044</v>
      </c>
      <c r="D706" s="17" t="s">
        <v>56</v>
      </c>
      <c r="E706" s="21" t="s">
        <v>2045</v>
      </c>
      <c r="F706" s="31" t="s">
        <v>2046</v>
      </c>
      <c r="G706" s="91" t="str">
        <f>VLOOKUP(B706,BusECU!A:C,3,0)</f>
        <v>Brake System Module</v>
      </c>
      <c r="H706" s="17" t="s">
        <v>33</v>
      </c>
      <c r="I706" s="22" t="str">
        <f>VLOOKUP(J706,Formulas!$A$3:$C$10,3,FALSE)</f>
        <v>TBD5</v>
      </c>
      <c r="J706" s="50" t="s">
        <v>34</v>
      </c>
      <c r="K706" s="17" t="str">
        <f>VLOOKUP(J706,Formulas!$A$3:$B$10,2,FALSE)</f>
        <v xml:space="preserve">Red Warning EBS </v>
      </c>
    </row>
    <row r="707" spans="1:11">
      <c r="A707" s="91" t="str">
        <f>VLOOKUP(B707,BusECU!A:C,2,0)</f>
        <v>EBS</v>
      </c>
      <c r="B707" s="17" t="s">
        <v>376</v>
      </c>
      <c r="C707" s="17" t="s">
        <v>2047</v>
      </c>
      <c r="D707" s="17" t="s">
        <v>56</v>
      </c>
      <c r="E707" s="21" t="s">
        <v>2048</v>
      </c>
      <c r="F707" s="31" t="s">
        <v>2049</v>
      </c>
      <c r="G707" s="91" t="str">
        <f>VLOOKUP(B707,BusECU!A:C,3,0)</f>
        <v>Brake System Module</v>
      </c>
      <c r="H707" s="17" t="s">
        <v>33</v>
      </c>
      <c r="I707" s="22" t="str">
        <f>VLOOKUP(J707,Formulas!$A$3:$C$10,3,FALSE)</f>
        <v>TBD5</v>
      </c>
      <c r="J707" s="50" t="s">
        <v>34</v>
      </c>
      <c r="K707" s="17" t="str">
        <f>VLOOKUP(J707,Formulas!$A$3:$B$10,2,FALSE)</f>
        <v xml:space="preserve">Red Warning EBS </v>
      </c>
    </row>
    <row r="708" spans="1:11">
      <c r="A708" s="91" t="str">
        <f>VLOOKUP(B708,BusECU!A:C,2,0)</f>
        <v>EBS</v>
      </c>
      <c r="B708" s="17" t="s">
        <v>376</v>
      </c>
      <c r="C708" s="17" t="s">
        <v>2050</v>
      </c>
      <c r="D708" s="17" t="s">
        <v>56</v>
      </c>
      <c r="E708" s="21" t="s">
        <v>2051</v>
      </c>
      <c r="F708" s="31" t="s">
        <v>2052</v>
      </c>
      <c r="G708" s="91" t="str">
        <f>VLOOKUP(B708,BusECU!A:C,3,0)</f>
        <v>Brake System Module</v>
      </c>
      <c r="H708" s="17" t="s">
        <v>33</v>
      </c>
      <c r="I708" s="22" t="str">
        <f>VLOOKUP(J708,Formulas!$A$3:$C$10,3,FALSE)</f>
        <v>TBD5</v>
      </c>
      <c r="J708" s="50" t="s">
        <v>34</v>
      </c>
      <c r="K708" s="17" t="str">
        <f>VLOOKUP(J708,Formulas!$A$3:$B$10,2,FALSE)</f>
        <v xml:space="preserve">Red Warning EBS </v>
      </c>
    </row>
    <row r="709" spans="1:11" ht="28.8">
      <c r="A709" s="91" t="str">
        <f>VLOOKUP(B709,BusECU!A:C,2,0)</f>
        <v>EBS</v>
      </c>
      <c r="B709" s="17" t="s">
        <v>376</v>
      </c>
      <c r="C709" s="17" t="s">
        <v>2053</v>
      </c>
      <c r="D709" s="17" t="s">
        <v>56</v>
      </c>
      <c r="E709" s="21" t="s">
        <v>2054</v>
      </c>
      <c r="F709" s="31" t="s">
        <v>2055</v>
      </c>
      <c r="G709" s="91" t="str">
        <f>VLOOKUP(B709,BusECU!A:C,3,0)</f>
        <v>Brake System Module</v>
      </c>
      <c r="H709" s="17" t="s">
        <v>33</v>
      </c>
      <c r="I709" s="22" t="str">
        <f>VLOOKUP(J709,Formulas!$A$3:$C$10,3,FALSE)</f>
        <v>TBD5</v>
      </c>
      <c r="J709" s="50" t="s">
        <v>34</v>
      </c>
      <c r="K709" s="17" t="str">
        <f>VLOOKUP(J709,Formulas!$A$3:$B$10,2,FALSE)</f>
        <v xml:space="preserve">Red Warning EBS </v>
      </c>
    </row>
    <row r="710" spans="1:11" ht="28.8">
      <c r="A710" s="91" t="str">
        <f>VLOOKUP(B710,BusECU!A:C,2,0)</f>
        <v>EBS</v>
      </c>
      <c r="B710" s="17" t="s">
        <v>376</v>
      </c>
      <c r="C710" s="17" t="s">
        <v>2056</v>
      </c>
      <c r="D710" s="17" t="s">
        <v>56</v>
      </c>
      <c r="E710" s="21" t="s">
        <v>2057</v>
      </c>
      <c r="F710" s="31" t="s">
        <v>2058</v>
      </c>
      <c r="G710" s="91" t="str">
        <f>VLOOKUP(B710,BusECU!A:C,3,0)</f>
        <v>Brake System Module</v>
      </c>
      <c r="H710" s="17" t="s">
        <v>33</v>
      </c>
      <c r="I710" s="22" t="str">
        <f>VLOOKUP(J710,Formulas!$A$3:$C$10,3,FALSE)</f>
        <v>TBD5</v>
      </c>
      <c r="J710" s="50" t="s">
        <v>34</v>
      </c>
      <c r="K710" s="17" t="str">
        <f>VLOOKUP(J710,Formulas!$A$3:$B$10,2,FALSE)</f>
        <v xml:space="preserve">Red Warning EBS </v>
      </c>
    </row>
    <row r="711" spans="1:11">
      <c r="A711" s="91" t="str">
        <f>VLOOKUP(B711,BusECU!A:C,2,0)</f>
        <v>EBS</v>
      </c>
      <c r="B711" s="17" t="s">
        <v>376</v>
      </c>
      <c r="C711" s="17" t="s">
        <v>2059</v>
      </c>
      <c r="D711" s="17" t="s">
        <v>56</v>
      </c>
      <c r="E711" s="21" t="s">
        <v>2060</v>
      </c>
      <c r="F711" s="31" t="s">
        <v>2061</v>
      </c>
      <c r="G711" s="91" t="str">
        <f>VLOOKUP(B711,BusECU!A:C,3,0)</f>
        <v>Brake System Module</v>
      </c>
      <c r="H711" s="17" t="s">
        <v>33</v>
      </c>
      <c r="I711" s="22" t="str">
        <f>VLOOKUP(J711,Formulas!$A$3:$C$10,3,FALSE)</f>
        <v>TBD5</v>
      </c>
      <c r="J711" s="50" t="s">
        <v>34</v>
      </c>
      <c r="K711" s="17" t="str">
        <f>VLOOKUP(J711,Formulas!$A$3:$B$10,2,FALSE)</f>
        <v xml:space="preserve">Red Warning EBS </v>
      </c>
    </row>
    <row r="712" spans="1:11">
      <c r="A712" s="91" t="str">
        <f>VLOOKUP(B712,BusECU!A:C,2,0)</f>
        <v>EBS</v>
      </c>
      <c r="B712" s="17" t="s">
        <v>376</v>
      </c>
      <c r="C712" s="17" t="s">
        <v>2062</v>
      </c>
      <c r="D712" s="17" t="s">
        <v>56</v>
      </c>
      <c r="E712" s="21" t="s">
        <v>2063</v>
      </c>
      <c r="F712" s="31" t="s">
        <v>2064</v>
      </c>
      <c r="G712" s="91" t="str">
        <f>VLOOKUP(B712,BusECU!A:C,3,0)</f>
        <v>Brake System Module</v>
      </c>
      <c r="H712" s="17" t="s">
        <v>77</v>
      </c>
      <c r="I712" s="22" t="str">
        <f>VLOOKUP(J712,Formulas!$A$3:$C$10,3,FALSE)</f>
        <v>TBD6</v>
      </c>
      <c r="J712" s="22" t="s">
        <v>78</v>
      </c>
      <c r="K712" s="17" t="str">
        <f>VLOOKUP(J712,Formulas!$A$3:$B$10,2,FALSE)</f>
        <v xml:space="preserve">Amber Warning EBS </v>
      </c>
    </row>
    <row r="713" spans="1:11">
      <c r="A713" s="91" t="str">
        <f>VLOOKUP(B713,BusECU!A:C,2,0)</f>
        <v>EBS</v>
      </c>
      <c r="B713" s="17" t="s">
        <v>376</v>
      </c>
      <c r="C713" s="17" t="s">
        <v>2065</v>
      </c>
      <c r="D713" s="17" t="s">
        <v>56</v>
      </c>
      <c r="E713" s="21" t="s">
        <v>2066</v>
      </c>
      <c r="F713" s="31" t="s">
        <v>2067</v>
      </c>
      <c r="G713" s="91" t="str">
        <f>VLOOKUP(B713,BusECU!A:C,3,0)</f>
        <v>Brake System Module</v>
      </c>
      <c r="H713" s="17" t="s">
        <v>77</v>
      </c>
      <c r="I713" s="22" t="str">
        <f>VLOOKUP(J713,Formulas!$A$3:$C$10,3,FALSE)</f>
        <v>TBD6</v>
      </c>
      <c r="J713" s="22" t="s">
        <v>78</v>
      </c>
      <c r="K713" s="17" t="str">
        <f>VLOOKUP(J713,Formulas!$A$3:$B$10,2,FALSE)</f>
        <v xml:space="preserve">Amber Warning EBS </v>
      </c>
    </row>
    <row r="714" spans="1:11">
      <c r="A714" s="91" t="str">
        <f>VLOOKUP(B714,BusECU!A:C,2,0)</f>
        <v>EBS</v>
      </c>
      <c r="B714" s="17" t="s">
        <v>376</v>
      </c>
      <c r="C714" s="17" t="s">
        <v>2068</v>
      </c>
      <c r="D714" s="17" t="s">
        <v>56</v>
      </c>
      <c r="E714" s="21" t="s">
        <v>2069</v>
      </c>
      <c r="F714" s="31" t="s">
        <v>2070</v>
      </c>
      <c r="G714" s="91" t="str">
        <f>VLOOKUP(B714,BusECU!A:C,3,0)</f>
        <v>Brake System Module</v>
      </c>
      <c r="H714" s="17" t="s">
        <v>33</v>
      </c>
      <c r="I714" s="22" t="str">
        <f>VLOOKUP(J714,Formulas!$A$3:$C$10,3,FALSE)</f>
        <v>TBD5</v>
      </c>
      <c r="J714" s="50" t="s">
        <v>34</v>
      </c>
      <c r="K714" s="17" t="str">
        <f>VLOOKUP(J714,Formulas!$A$3:$B$10,2,FALSE)</f>
        <v xml:space="preserve">Red Warning EBS </v>
      </c>
    </row>
    <row r="715" spans="1:11">
      <c r="A715" s="91" t="str">
        <f>VLOOKUP(B715,BusECU!A:C,2,0)</f>
        <v>EBS</v>
      </c>
      <c r="B715" s="17" t="s">
        <v>376</v>
      </c>
      <c r="C715" s="17" t="s">
        <v>2071</v>
      </c>
      <c r="D715" s="17" t="s">
        <v>56</v>
      </c>
      <c r="E715" s="21" t="s">
        <v>2072</v>
      </c>
      <c r="F715" s="31" t="s">
        <v>2073</v>
      </c>
      <c r="G715" s="91" t="str">
        <f>VLOOKUP(B715,BusECU!A:C,3,0)</f>
        <v>Brake System Module</v>
      </c>
      <c r="H715" s="17" t="s">
        <v>33</v>
      </c>
      <c r="I715" s="22" t="str">
        <f>VLOOKUP(J715,Formulas!$A$3:$C$10,3,FALSE)</f>
        <v>TBD5</v>
      </c>
      <c r="J715" s="50" t="s">
        <v>34</v>
      </c>
      <c r="K715" s="17" t="str">
        <f>VLOOKUP(J715,Formulas!$A$3:$B$10,2,FALSE)</f>
        <v xml:space="preserve">Red Warning EBS </v>
      </c>
    </row>
    <row r="716" spans="1:11">
      <c r="A716" s="91" t="str">
        <f>VLOOKUP(B716,BusECU!A:C,2,0)</f>
        <v>EBS</v>
      </c>
      <c r="B716" s="17" t="s">
        <v>376</v>
      </c>
      <c r="C716" s="17" t="s">
        <v>2074</v>
      </c>
      <c r="D716" s="17" t="s">
        <v>56</v>
      </c>
      <c r="E716" s="21" t="s">
        <v>2075</v>
      </c>
      <c r="F716" s="31" t="s">
        <v>2076</v>
      </c>
      <c r="G716" s="91" t="str">
        <f>VLOOKUP(B716,BusECU!A:C,3,0)</f>
        <v>Brake System Module</v>
      </c>
      <c r="H716" s="17" t="s">
        <v>33</v>
      </c>
      <c r="I716" s="22" t="str">
        <f>VLOOKUP(J716,Formulas!$A$3:$C$10,3,FALSE)</f>
        <v>TBD5</v>
      </c>
      <c r="J716" s="50" t="s">
        <v>34</v>
      </c>
      <c r="K716" s="17" t="str">
        <f>VLOOKUP(J716,Formulas!$A$3:$B$10,2,FALSE)</f>
        <v xml:space="preserve">Red Warning EBS </v>
      </c>
    </row>
    <row r="717" spans="1:11">
      <c r="A717" s="91" t="str">
        <f>VLOOKUP(B717,BusECU!A:C,2,0)</f>
        <v>EBS</v>
      </c>
      <c r="B717" s="17" t="s">
        <v>376</v>
      </c>
      <c r="C717" s="17" t="s">
        <v>2077</v>
      </c>
      <c r="D717" s="17" t="s">
        <v>56</v>
      </c>
      <c r="E717" s="21" t="s">
        <v>2078</v>
      </c>
      <c r="F717" s="31" t="s">
        <v>2079</v>
      </c>
      <c r="G717" s="91" t="str">
        <f>VLOOKUP(B717,BusECU!A:C,3,0)</f>
        <v>Brake System Module</v>
      </c>
      <c r="H717" s="17" t="s">
        <v>33</v>
      </c>
      <c r="I717" s="22" t="str">
        <f>VLOOKUP(J717,Formulas!$A$3:$C$10,3,FALSE)</f>
        <v>TBD5</v>
      </c>
      <c r="J717" s="50" t="s">
        <v>34</v>
      </c>
      <c r="K717" s="17" t="str">
        <f>VLOOKUP(J717,Formulas!$A$3:$B$10,2,FALSE)</f>
        <v xml:space="preserve">Red Warning EBS </v>
      </c>
    </row>
    <row r="718" spans="1:11">
      <c r="A718" s="91" t="str">
        <f>VLOOKUP(B718,BusECU!A:C,2,0)</f>
        <v>EBS</v>
      </c>
      <c r="B718" s="17" t="s">
        <v>376</v>
      </c>
      <c r="C718" s="17" t="s">
        <v>2080</v>
      </c>
      <c r="D718" s="17" t="s">
        <v>56</v>
      </c>
      <c r="E718" s="21" t="s">
        <v>2081</v>
      </c>
      <c r="F718" s="31" t="s">
        <v>2082</v>
      </c>
      <c r="G718" s="91" t="str">
        <f>VLOOKUP(B718,BusECU!A:C,3,0)</f>
        <v>Brake System Module</v>
      </c>
      <c r="H718" s="17" t="s">
        <v>33</v>
      </c>
      <c r="I718" s="22" t="str">
        <f>VLOOKUP(J718,Formulas!$A$3:$C$10,3,FALSE)</f>
        <v>TBD5</v>
      </c>
      <c r="J718" s="50" t="s">
        <v>34</v>
      </c>
      <c r="K718" s="17" t="str">
        <f>VLOOKUP(J718,Formulas!$A$3:$B$10,2,FALSE)</f>
        <v xml:space="preserve">Red Warning EBS </v>
      </c>
    </row>
    <row r="719" spans="1:11">
      <c r="A719" s="91" t="str">
        <f>VLOOKUP(B719,BusECU!A:C,2,0)</f>
        <v>EBS</v>
      </c>
      <c r="B719" s="17" t="s">
        <v>376</v>
      </c>
      <c r="C719" s="17" t="s">
        <v>2083</v>
      </c>
      <c r="D719" s="17" t="s">
        <v>56</v>
      </c>
      <c r="E719" s="21" t="s">
        <v>2084</v>
      </c>
      <c r="F719" s="31" t="s">
        <v>2085</v>
      </c>
      <c r="G719" s="91" t="str">
        <f>VLOOKUP(B719,BusECU!A:C,3,0)</f>
        <v>Brake System Module</v>
      </c>
      <c r="H719" s="17" t="s">
        <v>33</v>
      </c>
      <c r="I719" s="22" t="str">
        <f>VLOOKUP(J719,Formulas!$A$3:$C$10,3,FALSE)</f>
        <v>TBD5</v>
      </c>
      <c r="J719" s="50" t="s">
        <v>34</v>
      </c>
      <c r="K719" s="17" t="str">
        <f>VLOOKUP(J719,Formulas!$A$3:$B$10,2,FALSE)</f>
        <v xml:space="preserve">Red Warning EBS </v>
      </c>
    </row>
    <row r="720" spans="1:11">
      <c r="A720" s="91" t="str">
        <f>VLOOKUP(B720,BusECU!A:C,2,0)</f>
        <v>EBS</v>
      </c>
      <c r="B720" s="17" t="s">
        <v>376</v>
      </c>
      <c r="C720" s="17" t="s">
        <v>2086</v>
      </c>
      <c r="D720" s="17" t="s">
        <v>56</v>
      </c>
      <c r="E720" s="21" t="s">
        <v>2087</v>
      </c>
      <c r="F720" s="31" t="s">
        <v>2088</v>
      </c>
      <c r="G720" s="91" t="str">
        <f>VLOOKUP(B720,BusECU!A:C,3,0)</f>
        <v>Brake System Module</v>
      </c>
      <c r="H720" s="17" t="s">
        <v>33</v>
      </c>
      <c r="I720" s="22" t="str">
        <f>VLOOKUP(J720,Formulas!$A$3:$C$10,3,FALSE)</f>
        <v>TBD5</v>
      </c>
      <c r="J720" s="50" t="s">
        <v>34</v>
      </c>
      <c r="K720" s="17" t="str">
        <f>VLOOKUP(J720,Formulas!$A$3:$B$10,2,FALSE)</f>
        <v xml:space="preserve">Red Warning EBS </v>
      </c>
    </row>
    <row r="721" spans="1:11" ht="28.8">
      <c r="A721" s="91" t="str">
        <f>VLOOKUP(B721,BusECU!A:C,2,0)</f>
        <v>EBS</v>
      </c>
      <c r="B721" s="17" t="s">
        <v>376</v>
      </c>
      <c r="C721" s="17" t="s">
        <v>2089</v>
      </c>
      <c r="D721" s="17" t="s">
        <v>56</v>
      </c>
      <c r="E721" s="21" t="s">
        <v>2090</v>
      </c>
      <c r="F721" s="31" t="s">
        <v>2091</v>
      </c>
      <c r="G721" s="91" t="str">
        <f>VLOOKUP(B721,BusECU!A:C,3,0)</f>
        <v>Brake System Module</v>
      </c>
      <c r="H721" s="17" t="s">
        <v>33</v>
      </c>
      <c r="I721" s="22" t="str">
        <f>VLOOKUP(J721,Formulas!$A$3:$C$10,3,FALSE)</f>
        <v>TBD5</v>
      </c>
      <c r="J721" s="50" t="s">
        <v>34</v>
      </c>
      <c r="K721" s="17" t="str">
        <f>VLOOKUP(J721,Formulas!$A$3:$B$10,2,FALSE)</f>
        <v xml:space="preserve">Red Warning EBS </v>
      </c>
    </row>
    <row r="722" spans="1:11" ht="28.8">
      <c r="A722" s="91" t="str">
        <f>VLOOKUP(B722,BusECU!A:C,2,0)</f>
        <v>EBS</v>
      </c>
      <c r="B722" s="17" t="s">
        <v>376</v>
      </c>
      <c r="C722" s="17" t="s">
        <v>2092</v>
      </c>
      <c r="D722" s="17" t="s">
        <v>56</v>
      </c>
      <c r="E722" s="21" t="s">
        <v>2093</v>
      </c>
      <c r="F722" s="31" t="s">
        <v>2094</v>
      </c>
      <c r="G722" s="91" t="str">
        <f>VLOOKUP(B722,BusECU!A:C,3,0)</f>
        <v>Brake System Module</v>
      </c>
      <c r="H722" s="17" t="s">
        <v>33</v>
      </c>
      <c r="I722" s="22" t="str">
        <f>VLOOKUP(J722,Formulas!$A$3:$C$10,3,FALSE)</f>
        <v>TBD5</v>
      </c>
      <c r="J722" s="50" t="s">
        <v>34</v>
      </c>
      <c r="K722" s="17" t="str">
        <f>VLOOKUP(J722,Formulas!$A$3:$B$10,2,FALSE)</f>
        <v xml:space="preserve">Red Warning EBS </v>
      </c>
    </row>
    <row r="723" spans="1:11">
      <c r="A723" s="91" t="str">
        <f>VLOOKUP(B723,BusECU!A:C,2,0)</f>
        <v>EBS</v>
      </c>
      <c r="B723" s="17" t="s">
        <v>376</v>
      </c>
      <c r="C723" s="17" t="s">
        <v>2095</v>
      </c>
      <c r="D723" s="17" t="s">
        <v>56</v>
      </c>
      <c r="E723" s="21" t="s">
        <v>2096</v>
      </c>
      <c r="F723" s="31" t="s">
        <v>2097</v>
      </c>
      <c r="G723" s="91" t="str">
        <f>VLOOKUP(B723,BusECU!A:C,3,0)</f>
        <v>Brake System Module</v>
      </c>
      <c r="H723" s="17" t="s">
        <v>33</v>
      </c>
      <c r="I723" s="22" t="str">
        <f>VLOOKUP(J723,Formulas!$A$3:$C$10,3,FALSE)</f>
        <v>TBD5</v>
      </c>
      <c r="J723" s="50" t="s">
        <v>34</v>
      </c>
      <c r="K723" s="17" t="str">
        <f>VLOOKUP(J723,Formulas!$A$3:$B$10,2,FALSE)</f>
        <v xml:space="preserve">Red Warning EBS </v>
      </c>
    </row>
    <row r="724" spans="1:11">
      <c r="A724" s="91" t="str">
        <f>VLOOKUP(B724,BusECU!A:C,2,0)</f>
        <v>EBS</v>
      </c>
      <c r="B724" s="17" t="s">
        <v>376</v>
      </c>
      <c r="C724" s="17" t="s">
        <v>2098</v>
      </c>
      <c r="D724" s="17" t="s">
        <v>56</v>
      </c>
      <c r="E724" s="21" t="s">
        <v>2099</v>
      </c>
      <c r="F724" s="31" t="s">
        <v>2100</v>
      </c>
      <c r="G724" s="91" t="str">
        <f>VLOOKUP(B724,BusECU!A:C,3,0)</f>
        <v>Brake System Module</v>
      </c>
      <c r="H724" s="17" t="s">
        <v>77</v>
      </c>
      <c r="I724" s="22" t="str">
        <f>VLOOKUP(J724,Formulas!$A$3:$C$10,3,FALSE)</f>
        <v>TBD6</v>
      </c>
      <c r="J724" s="22" t="s">
        <v>78</v>
      </c>
      <c r="K724" s="17" t="str">
        <f>VLOOKUP(J724,Formulas!$A$3:$B$10,2,FALSE)</f>
        <v xml:space="preserve">Amber Warning EBS </v>
      </c>
    </row>
    <row r="725" spans="1:11">
      <c r="A725" s="91" t="str">
        <f>VLOOKUP(B725,BusECU!A:C,2,0)</f>
        <v>EBS</v>
      </c>
      <c r="B725" s="17" t="s">
        <v>376</v>
      </c>
      <c r="C725" s="17" t="s">
        <v>2101</v>
      </c>
      <c r="D725" s="17" t="s">
        <v>56</v>
      </c>
      <c r="E725" s="21" t="s">
        <v>2102</v>
      </c>
      <c r="F725" s="31" t="s">
        <v>2103</v>
      </c>
      <c r="G725" s="91" t="str">
        <f>VLOOKUP(B725,BusECU!A:C,3,0)</f>
        <v>Brake System Module</v>
      </c>
      <c r="H725" s="17" t="s">
        <v>77</v>
      </c>
      <c r="I725" s="22" t="str">
        <f>VLOOKUP(J725,Formulas!$A$3:$C$10,3,FALSE)</f>
        <v>TBD6</v>
      </c>
      <c r="J725" s="22" t="s">
        <v>78</v>
      </c>
      <c r="K725" s="17" t="str">
        <f>VLOOKUP(J725,Formulas!$A$3:$B$10,2,FALSE)</f>
        <v xml:space="preserve">Amber Warning EBS </v>
      </c>
    </row>
    <row r="726" spans="1:11">
      <c r="A726" s="91" t="str">
        <f>VLOOKUP(B726,BusECU!A:C,2,0)</f>
        <v>EBS</v>
      </c>
      <c r="B726" s="17" t="s">
        <v>376</v>
      </c>
      <c r="C726" s="17" t="s">
        <v>2104</v>
      </c>
      <c r="D726" s="17" t="s">
        <v>56</v>
      </c>
      <c r="E726" s="21" t="s">
        <v>2105</v>
      </c>
      <c r="F726" s="31" t="s">
        <v>2106</v>
      </c>
      <c r="G726" s="91" t="str">
        <f>VLOOKUP(B726,BusECU!A:C,3,0)</f>
        <v>Brake System Module</v>
      </c>
      <c r="H726" s="17" t="s">
        <v>33</v>
      </c>
      <c r="I726" s="22" t="str">
        <f>VLOOKUP(J726,Formulas!$A$3:$C$10,3,FALSE)</f>
        <v>TBD5</v>
      </c>
      <c r="J726" s="50" t="s">
        <v>34</v>
      </c>
      <c r="K726" s="17" t="str">
        <f>VLOOKUP(J726,Formulas!$A$3:$B$10,2,FALSE)</f>
        <v xml:space="preserve">Red Warning EBS </v>
      </c>
    </row>
    <row r="727" spans="1:11">
      <c r="A727" s="91" t="str">
        <f>VLOOKUP(B727,BusECU!A:C,2,0)</f>
        <v>EBS</v>
      </c>
      <c r="B727" s="17" t="s">
        <v>376</v>
      </c>
      <c r="C727" s="17" t="s">
        <v>2107</v>
      </c>
      <c r="D727" s="17" t="s">
        <v>56</v>
      </c>
      <c r="E727" s="21" t="s">
        <v>2108</v>
      </c>
      <c r="F727" s="31" t="s">
        <v>2109</v>
      </c>
      <c r="G727" s="91" t="str">
        <f>VLOOKUP(B727,BusECU!A:C,3,0)</f>
        <v>Brake System Module</v>
      </c>
      <c r="H727" s="17" t="s">
        <v>33</v>
      </c>
      <c r="I727" s="22" t="str">
        <f>VLOOKUP(J727,Formulas!$A$3:$C$10,3,FALSE)</f>
        <v>TBD5</v>
      </c>
      <c r="J727" s="50" t="s">
        <v>34</v>
      </c>
      <c r="K727" s="17" t="str">
        <f>VLOOKUP(J727,Formulas!$A$3:$B$10,2,FALSE)</f>
        <v xml:space="preserve">Red Warning EBS </v>
      </c>
    </row>
    <row r="728" spans="1:11">
      <c r="A728" s="91" t="str">
        <f>VLOOKUP(B728,BusECU!A:C,2,0)</f>
        <v>EBS</v>
      </c>
      <c r="B728" s="17" t="s">
        <v>376</v>
      </c>
      <c r="C728" s="17" t="s">
        <v>2110</v>
      </c>
      <c r="D728" s="17" t="s">
        <v>56</v>
      </c>
      <c r="E728" s="21" t="s">
        <v>2111</v>
      </c>
      <c r="F728" s="31" t="s">
        <v>2112</v>
      </c>
      <c r="G728" s="91" t="str">
        <f>VLOOKUP(B728,BusECU!A:C,3,0)</f>
        <v>Brake System Module</v>
      </c>
      <c r="H728" s="17" t="s">
        <v>33</v>
      </c>
      <c r="I728" s="22" t="str">
        <f>VLOOKUP(J728,Formulas!$A$3:$C$10,3,FALSE)</f>
        <v>TBD5</v>
      </c>
      <c r="J728" s="50" t="s">
        <v>34</v>
      </c>
      <c r="K728" s="17" t="str">
        <f>VLOOKUP(J728,Formulas!$A$3:$B$10,2,FALSE)</f>
        <v xml:space="preserve">Red Warning EBS </v>
      </c>
    </row>
    <row r="729" spans="1:11">
      <c r="A729" s="91" t="str">
        <f>VLOOKUP(B729,BusECU!A:C,2,0)</f>
        <v>EBS</v>
      </c>
      <c r="B729" s="17" t="s">
        <v>376</v>
      </c>
      <c r="C729" s="17" t="s">
        <v>2113</v>
      </c>
      <c r="D729" s="17" t="s">
        <v>56</v>
      </c>
      <c r="E729" s="21" t="s">
        <v>2114</v>
      </c>
      <c r="F729" s="31" t="s">
        <v>2115</v>
      </c>
      <c r="G729" s="91" t="str">
        <f>VLOOKUP(B729,BusECU!A:C,3,0)</f>
        <v>Brake System Module</v>
      </c>
      <c r="H729" s="17" t="s">
        <v>33</v>
      </c>
      <c r="I729" s="22" t="str">
        <f>VLOOKUP(J729,Formulas!$A$3:$C$10,3,FALSE)</f>
        <v>TBD5</v>
      </c>
      <c r="J729" s="50" t="s">
        <v>34</v>
      </c>
      <c r="K729" s="17" t="str">
        <f>VLOOKUP(J729,Formulas!$A$3:$B$10,2,FALSE)</f>
        <v xml:space="preserve">Red Warning EBS </v>
      </c>
    </row>
    <row r="730" spans="1:11">
      <c r="A730" s="91" t="str">
        <f>VLOOKUP(B730,BusECU!A:C,2,0)</f>
        <v>EBS</v>
      </c>
      <c r="B730" s="17" t="s">
        <v>376</v>
      </c>
      <c r="C730" s="17" t="s">
        <v>2116</v>
      </c>
      <c r="D730" s="17" t="s">
        <v>56</v>
      </c>
      <c r="E730" s="21" t="s">
        <v>2117</v>
      </c>
      <c r="F730" s="31" t="s">
        <v>2118</v>
      </c>
      <c r="G730" s="91" t="str">
        <f>VLOOKUP(B730,BusECU!A:C,3,0)</f>
        <v>Brake System Module</v>
      </c>
      <c r="H730" s="17" t="s">
        <v>33</v>
      </c>
      <c r="I730" s="22" t="str">
        <f>VLOOKUP(J730,Formulas!$A$3:$C$10,3,FALSE)</f>
        <v>TBD5</v>
      </c>
      <c r="J730" s="50" t="s">
        <v>34</v>
      </c>
      <c r="K730" s="17" t="str">
        <f>VLOOKUP(J730,Formulas!$A$3:$B$10,2,FALSE)</f>
        <v xml:space="preserve">Red Warning EBS </v>
      </c>
    </row>
    <row r="731" spans="1:11">
      <c r="A731" s="91" t="str">
        <f>VLOOKUP(B731,BusECU!A:C,2,0)</f>
        <v>EBS</v>
      </c>
      <c r="B731" s="17" t="s">
        <v>376</v>
      </c>
      <c r="C731" s="17" t="s">
        <v>2119</v>
      </c>
      <c r="D731" s="17" t="s">
        <v>56</v>
      </c>
      <c r="E731" s="21" t="s">
        <v>2120</v>
      </c>
      <c r="F731" s="31" t="s">
        <v>2121</v>
      </c>
      <c r="G731" s="91" t="str">
        <f>VLOOKUP(B731,BusECU!A:C,3,0)</f>
        <v>Brake System Module</v>
      </c>
      <c r="H731" s="17" t="s">
        <v>33</v>
      </c>
      <c r="I731" s="22" t="str">
        <f>VLOOKUP(J731,Formulas!$A$3:$C$10,3,FALSE)</f>
        <v>TBD5</v>
      </c>
      <c r="J731" s="50" t="s">
        <v>34</v>
      </c>
      <c r="K731" s="17" t="str">
        <f>VLOOKUP(J731,Formulas!$A$3:$B$10,2,FALSE)</f>
        <v xml:space="preserve">Red Warning EBS </v>
      </c>
    </row>
    <row r="732" spans="1:11">
      <c r="A732" s="91" t="str">
        <f>VLOOKUP(B732,BusECU!A:C,2,0)</f>
        <v>EBS</v>
      </c>
      <c r="B732" s="17" t="s">
        <v>376</v>
      </c>
      <c r="C732" s="17" t="s">
        <v>2122</v>
      </c>
      <c r="D732" s="17" t="s">
        <v>56</v>
      </c>
      <c r="E732" s="21" t="s">
        <v>2123</v>
      </c>
      <c r="F732" s="31" t="s">
        <v>2124</v>
      </c>
      <c r="G732" s="91" t="str">
        <f>VLOOKUP(B732,BusECU!A:C,3,0)</f>
        <v>Brake System Module</v>
      </c>
      <c r="H732" s="17" t="s">
        <v>33</v>
      </c>
      <c r="I732" s="22" t="str">
        <f>VLOOKUP(J732,Formulas!$A$3:$C$10,3,FALSE)</f>
        <v>TBD5</v>
      </c>
      <c r="J732" s="50" t="s">
        <v>34</v>
      </c>
      <c r="K732" s="17" t="str">
        <f>VLOOKUP(J732,Formulas!$A$3:$B$10,2,FALSE)</f>
        <v xml:space="preserve">Red Warning EBS </v>
      </c>
    </row>
    <row r="733" spans="1:11" ht="28.8">
      <c r="A733" s="91" t="str">
        <f>VLOOKUP(B733,BusECU!A:C,2,0)</f>
        <v>EBS</v>
      </c>
      <c r="B733" s="17" t="s">
        <v>376</v>
      </c>
      <c r="C733" s="17" t="s">
        <v>2125</v>
      </c>
      <c r="D733" s="17" t="s">
        <v>56</v>
      </c>
      <c r="E733" s="21" t="s">
        <v>2126</v>
      </c>
      <c r="F733" s="31" t="s">
        <v>2127</v>
      </c>
      <c r="G733" s="91" t="str">
        <f>VLOOKUP(B733,BusECU!A:C,3,0)</f>
        <v>Brake System Module</v>
      </c>
      <c r="H733" s="17" t="s">
        <v>33</v>
      </c>
      <c r="I733" s="22" t="str">
        <f>VLOOKUP(J733,Formulas!$A$3:$C$10,3,FALSE)</f>
        <v>TBD5</v>
      </c>
      <c r="J733" s="50" t="s">
        <v>34</v>
      </c>
      <c r="K733" s="17" t="str">
        <f>VLOOKUP(J733,Formulas!$A$3:$B$10,2,FALSE)</f>
        <v xml:space="preserve">Red Warning EBS </v>
      </c>
    </row>
    <row r="734" spans="1:11" ht="28.8">
      <c r="A734" s="91" t="str">
        <f>VLOOKUP(B734,BusECU!A:C,2,0)</f>
        <v>EBS</v>
      </c>
      <c r="B734" s="17" t="s">
        <v>376</v>
      </c>
      <c r="C734" s="17" t="s">
        <v>2128</v>
      </c>
      <c r="D734" s="17" t="s">
        <v>56</v>
      </c>
      <c r="E734" s="21" t="s">
        <v>2129</v>
      </c>
      <c r="F734" s="31" t="s">
        <v>2130</v>
      </c>
      <c r="G734" s="91" t="str">
        <f>VLOOKUP(B734,BusECU!A:C,3,0)</f>
        <v>Brake System Module</v>
      </c>
      <c r="H734" s="17" t="s">
        <v>33</v>
      </c>
      <c r="I734" s="22" t="str">
        <f>VLOOKUP(J734,Formulas!$A$3:$C$10,3,FALSE)</f>
        <v>TBD5</v>
      </c>
      <c r="J734" s="50" t="s">
        <v>34</v>
      </c>
      <c r="K734" s="17" t="str">
        <f>VLOOKUP(J734,Formulas!$A$3:$B$10,2,FALSE)</f>
        <v xml:space="preserve">Red Warning EBS </v>
      </c>
    </row>
    <row r="735" spans="1:11">
      <c r="A735" s="91" t="str">
        <f>VLOOKUP(B735,BusECU!A:C,2,0)</f>
        <v>EBS</v>
      </c>
      <c r="B735" s="17" t="s">
        <v>376</v>
      </c>
      <c r="C735" s="17" t="s">
        <v>2131</v>
      </c>
      <c r="D735" s="17" t="s">
        <v>56</v>
      </c>
      <c r="E735" s="21" t="s">
        <v>2132</v>
      </c>
      <c r="F735" s="31" t="s">
        <v>2133</v>
      </c>
      <c r="G735" s="91" t="str">
        <f>VLOOKUP(B735,BusECU!A:C,3,0)</f>
        <v>Brake System Module</v>
      </c>
      <c r="H735" s="17" t="s">
        <v>33</v>
      </c>
      <c r="I735" s="22" t="str">
        <f>VLOOKUP(J735,Formulas!$A$3:$C$10,3,FALSE)</f>
        <v>TBD5</v>
      </c>
      <c r="J735" s="50" t="s">
        <v>34</v>
      </c>
      <c r="K735" s="17" t="str">
        <f>VLOOKUP(J735,Formulas!$A$3:$B$10,2,FALSE)</f>
        <v xml:space="preserve">Red Warning EBS </v>
      </c>
    </row>
    <row r="736" spans="1:11">
      <c r="A736" s="91" t="str">
        <f>VLOOKUP(B736,BusECU!A:C,2,0)</f>
        <v>EBS</v>
      </c>
      <c r="B736" s="17" t="s">
        <v>376</v>
      </c>
      <c r="C736" s="17" t="s">
        <v>2134</v>
      </c>
      <c r="D736" s="17" t="s">
        <v>56</v>
      </c>
      <c r="E736" s="21" t="s">
        <v>2135</v>
      </c>
      <c r="F736" s="31" t="s">
        <v>2136</v>
      </c>
      <c r="G736" s="91" t="str">
        <f>VLOOKUP(B736,BusECU!A:C,3,0)</f>
        <v>Brake System Module</v>
      </c>
      <c r="H736" s="17" t="s">
        <v>77</v>
      </c>
      <c r="I736" s="22" t="str">
        <f>VLOOKUP(J736,Formulas!$A$3:$C$10,3,FALSE)</f>
        <v>TBD6</v>
      </c>
      <c r="J736" s="22" t="s">
        <v>78</v>
      </c>
      <c r="K736" s="17" t="str">
        <f>VLOOKUP(J736,Formulas!$A$3:$B$10,2,FALSE)</f>
        <v xml:space="preserve">Amber Warning EBS </v>
      </c>
    </row>
    <row r="737" spans="1:11">
      <c r="A737" s="91" t="str">
        <f>VLOOKUP(B737,BusECU!A:C,2,0)</f>
        <v>EBS</v>
      </c>
      <c r="B737" s="17" t="s">
        <v>376</v>
      </c>
      <c r="C737" s="17" t="s">
        <v>2137</v>
      </c>
      <c r="D737" s="17" t="s">
        <v>56</v>
      </c>
      <c r="E737" s="21" t="s">
        <v>2138</v>
      </c>
      <c r="F737" s="31" t="s">
        <v>2139</v>
      </c>
      <c r="G737" s="91" t="str">
        <f>VLOOKUP(B737,BusECU!A:C,3,0)</f>
        <v>Brake System Module</v>
      </c>
      <c r="H737" s="17" t="s">
        <v>77</v>
      </c>
      <c r="I737" s="22" t="str">
        <f>VLOOKUP(J737,Formulas!$A$3:$C$10,3,FALSE)</f>
        <v>TBD6</v>
      </c>
      <c r="J737" s="22" t="s">
        <v>78</v>
      </c>
      <c r="K737" s="17" t="str">
        <f>VLOOKUP(J737,Formulas!$A$3:$B$10,2,FALSE)</f>
        <v xml:space="preserve">Amber Warning EBS </v>
      </c>
    </row>
    <row r="738" spans="1:11">
      <c r="A738" s="91" t="str">
        <f>VLOOKUP(B738,BusECU!A:C,2,0)</f>
        <v>EBS</v>
      </c>
      <c r="B738" s="17" t="s">
        <v>376</v>
      </c>
      <c r="C738" s="17" t="s">
        <v>2140</v>
      </c>
      <c r="D738" s="17" t="s">
        <v>56</v>
      </c>
      <c r="E738" s="21" t="s">
        <v>2141</v>
      </c>
      <c r="F738" s="31" t="s">
        <v>2142</v>
      </c>
      <c r="G738" s="91" t="str">
        <f>VLOOKUP(B738,BusECU!A:C,3,0)</f>
        <v>Brake System Module</v>
      </c>
      <c r="H738" s="17" t="s">
        <v>33</v>
      </c>
      <c r="I738" s="22" t="str">
        <f>VLOOKUP(J738,Formulas!$A$3:$C$10,3,FALSE)</f>
        <v>TBD5</v>
      </c>
      <c r="J738" s="50" t="s">
        <v>34</v>
      </c>
      <c r="K738" s="17" t="str">
        <f>VLOOKUP(J738,Formulas!$A$3:$B$10,2,FALSE)</f>
        <v xml:space="preserve">Red Warning EBS </v>
      </c>
    </row>
    <row r="739" spans="1:11">
      <c r="A739" s="91" t="str">
        <f>VLOOKUP(B739,BusECU!A:C,2,0)</f>
        <v>EBS</v>
      </c>
      <c r="B739" s="17" t="s">
        <v>376</v>
      </c>
      <c r="C739" s="17" t="s">
        <v>2143</v>
      </c>
      <c r="D739" s="17" t="s">
        <v>56</v>
      </c>
      <c r="E739" s="21" t="s">
        <v>2144</v>
      </c>
      <c r="F739" s="31" t="s">
        <v>2145</v>
      </c>
      <c r="G739" s="91" t="str">
        <f>VLOOKUP(B739,BusECU!A:C,3,0)</f>
        <v>Brake System Module</v>
      </c>
      <c r="H739" s="17" t="s">
        <v>33</v>
      </c>
      <c r="I739" s="22" t="str">
        <f>VLOOKUP(J739,Formulas!$A$3:$C$10,3,FALSE)</f>
        <v>TBD5</v>
      </c>
      <c r="J739" s="50" t="s">
        <v>34</v>
      </c>
      <c r="K739" s="17" t="str">
        <f>VLOOKUP(J739,Formulas!$A$3:$B$10,2,FALSE)</f>
        <v xml:space="preserve">Red Warning EBS </v>
      </c>
    </row>
    <row r="740" spans="1:11">
      <c r="A740" s="91" t="str">
        <f>VLOOKUP(B740,BusECU!A:C,2,0)</f>
        <v>EBS</v>
      </c>
      <c r="B740" s="17" t="s">
        <v>376</v>
      </c>
      <c r="C740" s="17" t="s">
        <v>2146</v>
      </c>
      <c r="D740" s="17" t="s">
        <v>56</v>
      </c>
      <c r="E740" s="21" t="s">
        <v>2147</v>
      </c>
      <c r="F740" s="31" t="s">
        <v>2148</v>
      </c>
      <c r="G740" s="91" t="str">
        <f>VLOOKUP(B740,BusECU!A:C,3,0)</f>
        <v>Brake System Module</v>
      </c>
      <c r="H740" s="17" t="s">
        <v>33</v>
      </c>
      <c r="I740" s="22" t="str">
        <f>VLOOKUP(J740,Formulas!$A$3:$C$10,3,FALSE)</f>
        <v>TBD5</v>
      </c>
      <c r="J740" s="50" t="s">
        <v>34</v>
      </c>
      <c r="K740" s="17" t="str">
        <f>VLOOKUP(J740,Formulas!$A$3:$B$10,2,FALSE)</f>
        <v xml:space="preserve">Red Warning EBS </v>
      </c>
    </row>
    <row r="741" spans="1:11">
      <c r="A741" s="91" t="str">
        <f>VLOOKUP(B741,BusECU!A:C,2,0)</f>
        <v>EBS</v>
      </c>
      <c r="B741" s="17" t="s">
        <v>376</v>
      </c>
      <c r="C741" s="17" t="s">
        <v>2149</v>
      </c>
      <c r="D741" s="17" t="s">
        <v>56</v>
      </c>
      <c r="E741" s="21" t="s">
        <v>2150</v>
      </c>
      <c r="F741" s="31" t="s">
        <v>2151</v>
      </c>
      <c r="G741" s="91" t="str">
        <f>VLOOKUP(B741,BusECU!A:C,3,0)</f>
        <v>Brake System Module</v>
      </c>
      <c r="H741" s="17" t="s">
        <v>33</v>
      </c>
      <c r="I741" s="22" t="str">
        <f>VLOOKUP(J741,Formulas!$A$3:$C$10,3,FALSE)</f>
        <v>TBD5</v>
      </c>
      <c r="J741" s="50" t="s">
        <v>34</v>
      </c>
      <c r="K741" s="17" t="str">
        <f>VLOOKUP(J741,Formulas!$A$3:$B$10,2,FALSE)</f>
        <v xml:space="preserve">Red Warning EBS </v>
      </c>
    </row>
    <row r="742" spans="1:11">
      <c r="A742" s="91" t="str">
        <f>VLOOKUP(B742,BusECU!A:C,2,0)</f>
        <v>EBS</v>
      </c>
      <c r="B742" s="17" t="s">
        <v>376</v>
      </c>
      <c r="C742" s="17" t="s">
        <v>2152</v>
      </c>
      <c r="D742" s="17" t="s">
        <v>56</v>
      </c>
      <c r="E742" s="21" t="s">
        <v>2153</v>
      </c>
      <c r="F742" s="31" t="s">
        <v>2154</v>
      </c>
      <c r="G742" s="91" t="str">
        <f>VLOOKUP(B742,BusECU!A:C,3,0)</f>
        <v>Brake System Module</v>
      </c>
      <c r="H742" s="17" t="s">
        <v>33</v>
      </c>
      <c r="I742" s="22" t="str">
        <f>VLOOKUP(J742,Formulas!$A$3:$C$10,3,FALSE)</f>
        <v>TBD5</v>
      </c>
      <c r="J742" s="50" t="s">
        <v>34</v>
      </c>
      <c r="K742" s="17" t="str">
        <f>VLOOKUP(J742,Formulas!$A$3:$B$10,2,FALSE)</f>
        <v xml:space="preserve">Red Warning EBS </v>
      </c>
    </row>
    <row r="743" spans="1:11">
      <c r="A743" s="91" t="str">
        <f>VLOOKUP(B743,BusECU!A:C,2,0)</f>
        <v>EBS</v>
      </c>
      <c r="B743" s="17" t="s">
        <v>376</v>
      </c>
      <c r="C743" s="17" t="s">
        <v>2155</v>
      </c>
      <c r="D743" s="17" t="s">
        <v>56</v>
      </c>
      <c r="E743" s="21" t="s">
        <v>2156</v>
      </c>
      <c r="F743" s="31" t="s">
        <v>2157</v>
      </c>
      <c r="G743" s="91" t="str">
        <f>VLOOKUP(B743,BusECU!A:C,3,0)</f>
        <v>Brake System Module</v>
      </c>
      <c r="H743" s="17" t="s">
        <v>33</v>
      </c>
      <c r="I743" s="22" t="str">
        <f>VLOOKUP(J743,Formulas!$A$3:$C$10,3,FALSE)</f>
        <v>TBD5</v>
      </c>
      <c r="J743" s="50" t="s">
        <v>34</v>
      </c>
      <c r="K743" s="17" t="str">
        <f>VLOOKUP(J743,Formulas!$A$3:$B$10,2,FALSE)</f>
        <v xml:space="preserve">Red Warning EBS </v>
      </c>
    </row>
    <row r="744" spans="1:11">
      <c r="A744" s="91" t="str">
        <f>VLOOKUP(B744,BusECU!A:C,2,0)</f>
        <v>EBS</v>
      </c>
      <c r="B744" s="17" t="s">
        <v>376</v>
      </c>
      <c r="C744" s="17" t="s">
        <v>2158</v>
      </c>
      <c r="D744" s="17" t="s">
        <v>56</v>
      </c>
      <c r="E744" s="21" t="s">
        <v>2159</v>
      </c>
      <c r="F744" s="31" t="s">
        <v>2160</v>
      </c>
      <c r="G744" s="91" t="str">
        <f>VLOOKUP(B744,BusECU!A:C,3,0)</f>
        <v>Brake System Module</v>
      </c>
      <c r="H744" s="17" t="s">
        <v>33</v>
      </c>
      <c r="I744" s="22" t="str">
        <f>VLOOKUP(J744,Formulas!$A$3:$C$10,3,FALSE)</f>
        <v>TBD5</v>
      </c>
      <c r="J744" s="50" t="s">
        <v>34</v>
      </c>
      <c r="K744" s="17" t="str">
        <f>VLOOKUP(J744,Formulas!$A$3:$B$10,2,FALSE)</f>
        <v xml:space="preserve">Red Warning EBS </v>
      </c>
    </row>
    <row r="745" spans="1:11" ht="28.8">
      <c r="A745" s="91" t="str">
        <f>VLOOKUP(B745,BusECU!A:C,2,0)</f>
        <v>EBS</v>
      </c>
      <c r="B745" s="17" t="s">
        <v>376</v>
      </c>
      <c r="C745" s="17" t="s">
        <v>2161</v>
      </c>
      <c r="D745" s="17" t="s">
        <v>56</v>
      </c>
      <c r="E745" s="21" t="s">
        <v>2162</v>
      </c>
      <c r="F745" s="31" t="s">
        <v>2163</v>
      </c>
      <c r="G745" s="91" t="str">
        <f>VLOOKUP(B745,BusECU!A:C,3,0)</f>
        <v>Brake System Module</v>
      </c>
      <c r="H745" s="17" t="s">
        <v>33</v>
      </c>
      <c r="I745" s="22" t="str">
        <f>VLOOKUP(J745,Formulas!$A$3:$C$10,3,FALSE)</f>
        <v>TBD5</v>
      </c>
      <c r="J745" s="50" t="s">
        <v>34</v>
      </c>
      <c r="K745" s="17" t="str">
        <f>VLOOKUP(J745,Formulas!$A$3:$B$10,2,FALSE)</f>
        <v xml:space="preserve">Red Warning EBS </v>
      </c>
    </row>
    <row r="746" spans="1:11" ht="28.8">
      <c r="A746" s="91" t="str">
        <f>VLOOKUP(B746,BusECU!A:C,2,0)</f>
        <v>EBS</v>
      </c>
      <c r="B746" s="17" t="s">
        <v>376</v>
      </c>
      <c r="C746" s="17" t="s">
        <v>2164</v>
      </c>
      <c r="D746" s="17" t="s">
        <v>56</v>
      </c>
      <c r="E746" s="21" t="s">
        <v>2165</v>
      </c>
      <c r="F746" s="31" t="s">
        <v>2166</v>
      </c>
      <c r="G746" s="91" t="str">
        <f>VLOOKUP(B746,BusECU!A:C,3,0)</f>
        <v>Brake System Module</v>
      </c>
      <c r="H746" s="17" t="s">
        <v>33</v>
      </c>
      <c r="I746" s="22" t="str">
        <f>VLOOKUP(J746,Formulas!$A$3:$C$10,3,FALSE)</f>
        <v>TBD5</v>
      </c>
      <c r="J746" s="50" t="s">
        <v>34</v>
      </c>
      <c r="K746" s="17" t="str">
        <f>VLOOKUP(J746,Formulas!$A$3:$B$10,2,FALSE)</f>
        <v xml:space="preserve">Red Warning EBS </v>
      </c>
    </row>
    <row r="747" spans="1:11">
      <c r="A747" s="91" t="str">
        <f>VLOOKUP(B747,BusECU!A:C,2,0)</f>
        <v>EBS</v>
      </c>
      <c r="B747" s="17" t="s">
        <v>376</v>
      </c>
      <c r="C747" s="17" t="s">
        <v>2167</v>
      </c>
      <c r="D747" s="17" t="s">
        <v>56</v>
      </c>
      <c r="E747" s="21" t="s">
        <v>2168</v>
      </c>
      <c r="F747" s="31" t="s">
        <v>2169</v>
      </c>
      <c r="G747" s="91" t="str">
        <f>VLOOKUP(B747,BusECU!A:C,3,0)</f>
        <v>Brake System Module</v>
      </c>
      <c r="H747" s="17" t="s">
        <v>33</v>
      </c>
      <c r="I747" s="22" t="str">
        <f>VLOOKUP(J747,Formulas!$A$3:$C$10,3,FALSE)</f>
        <v>TBD5</v>
      </c>
      <c r="J747" s="50" t="s">
        <v>34</v>
      </c>
      <c r="K747" s="17" t="str">
        <f>VLOOKUP(J747,Formulas!$A$3:$B$10,2,FALSE)</f>
        <v xml:space="preserve">Red Warning EBS </v>
      </c>
    </row>
    <row r="748" spans="1:11">
      <c r="A748" s="91" t="str">
        <f>VLOOKUP(B748,BusECU!A:C,2,0)</f>
        <v>EBS</v>
      </c>
      <c r="B748" s="17" t="s">
        <v>376</v>
      </c>
      <c r="C748" s="17" t="s">
        <v>2170</v>
      </c>
      <c r="D748" s="17" t="s">
        <v>56</v>
      </c>
      <c r="E748" s="21" t="s">
        <v>2171</v>
      </c>
      <c r="F748" s="31" t="s">
        <v>2172</v>
      </c>
      <c r="G748" s="91" t="str">
        <f>VLOOKUP(B748,BusECU!A:C,3,0)</f>
        <v>Brake System Module</v>
      </c>
      <c r="H748" s="17" t="s">
        <v>77</v>
      </c>
      <c r="I748" s="22" t="str">
        <f>VLOOKUP(J748,Formulas!$A$3:$C$10,3,FALSE)</f>
        <v>TBD6</v>
      </c>
      <c r="J748" s="22" t="s">
        <v>78</v>
      </c>
      <c r="K748" s="17" t="str">
        <f>VLOOKUP(J748,Formulas!$A$3:$B$10,2,FALSE)</f>
        <v xml:space="preserve">Amber Warning EBS </v>
      </c>
    </row>
    <row r="749" spans="1:11">
      <c r="A749" s="91" t="str">
        <f>VLOOKUP(B749,BusECU!A:C,2,0)</f>
        <v>EBS</v>
      </c>
      <c r="B749" s="17" t="s">
        <v>376</v>
      </c>
      <c r="C749" s="17" t="s">
        <v>2173</v>
      </c>
      <c r="D749" s="17" t="s">
        <v>56</v>
      </c>
      <c r="E749" s="21" t="s">
        <v>2174</v>
      </c>
      <c r="F749" s="31" t="s">
        <v>2175</v>
      </c>
      <c r="G749" s="91" t="str">
        <f>VLOOKUP(B749,BusECU!A:C,3,0)</f>
        <v>Brake System Module</v>
      </c>
      <c r="H749" s="17" t="s">
        <v>77</v>
      </c>
      <c r="I749" s="22" t="str">
        <f>VLOOKUP(J749,Formulas!$A$3:$C$10,3,FALSE)</f>
        <v>TBD6</v>
      </c>
      <c r="J749" s="22" t="s">
        <v>78</v>
      </c>
      <c r="K749" s="17" t="str">
        <f>VLOOKUP(J749,Formulas!$A$3:$B$10,2,FALSE)</f>
        <v xml:space="preserve">Amber Warning EBS </v>
      </c>
    </row>
    <row r="750" spans="1:11">
      <c r="A750" s="91" t="str">
        <f>VLOOKUP(B750,BusECU!A:C,2,0)</f>
        <v>EBS</v>
      </c>
      <c r="B750" s="17" t="s">
        <v>376</v>
      </c>
      <c r="C750" s="17" t="s">
        <v>2176</v>
      </c>
      <c r="D750" s="17" t="s">
        <v>56</v>
      </c>
      <c r="E750" s="21" t="s">
        <v>2177</v>
      </c>
      <c r="F750" s="31" t="s">
        <v>2178</v>
      </c>
      <c r="G750" s="91" t="str">
        <f>VLOOKUP(B750,BusECU!A:C,3,0)</f>
        <v>Brake System Module</v>
      </c>
      <c r="H750" s="17" t="s">
        <v>33</v>
      </c>
      <c r="I750" s="22" t="str">
        <f>VLOOKUP(J750,Formulas!$A$3:$C$10,3,FALSE)</f>
        <v>TBD5</v>
      </c>
      <c r="J750" s="50" t="s">
        <v>34</v>
      </c>
      <c r="K750" s="17" t="str">
        <f>VLOOKUP(J750,Formulas!$A$3:$B$10,2,FALSE)</f>
        <v xml:space="preserve">Red Warning EBS </v>
      </c>
    </row>
    <row r="751" spans="1:11">
      <c r="A751" s="91" t="str">
        <f>VLOOKUP(B751,BusECU!A:C,2,0)</f>
        <v>EBS</v>
      </c>
      <c r="B751" s="17" t="s">
        <v>376</v>
      </c>
      <c r="C751" s="17" t="s">
        <v>2179</v>
      </c>
      <c r="D751" s="17" t="s">
        <v>56</v>
      </c>
      <c r="E751" s="21" t="s">
        <v>2180</v>
      </c>
      <c r="F751" s="31" t="s">
        <v>2181</v>
      </c>
      <c r="G751" s="91" t="str">
        <f>VLOOKUP(B751,BusECU!A:C,3,0)</f>
        <v>Brake System Module</v>
      </c>
      <c r="H751" s="17" t="s">
        <v>33</v>
      </c>
      <c r="I751" s="22" t="str">
        <f>VLOOKUP(J751,Formulas!$A$3:$C$10,3,FALSE)</f>
        <v>TBD5</v>
      </c>
      <c r="J751" s="50" t="s">
        <v>34</v>
      </c>
      <c r="K751" s="17" t="str">
        <f>VLOOKUP(J751,Formulas!$A$3:$B$10,2,FALSE)</f>
        <v xml:space="preserve">Red Warning EBS </v>
      </c>
    </row>
    <row r="752" spans="1:11">
      <c r="A752" s="91" t="str">
        <f>VLOOKUP(B752,BusECU!A:C,2,0)</f>
        <v>EBS</v>
      </c>
      <c r="B752" s="17" t="s">
        <v>376</v>
      </c>
      <c r="C752" s="17" t="s">
        <v>2182</v>
      </c>
      <c r="D752" s="17" t="s">
        <v>56</v>
      </c>
      <c r="E752" s="21" t="s">
        <v>2183</v>
      </c>
      <c r="F752" s="31" t="s">
        <v>2184</v>
      </c>
      <c r="G752" s="91" t="str">
        <f>VLOOKUP(B752,BusECU!A:C,3,0)</f>
        <v>Brake System Module</v>
      </c>
      <c r="H752" s="17" t="s">
        <v>33</v>
      </c>
      <c r="I752" s="22" t="str">
        <f>VLOOKUP(J752,Formulas!$A$3:$C$10,3,FALSE)</f>
        <v>TBD5</v>
      </c>
      <c r="J752" s="50" t="s">
        <v>34</v>
      </c>
      <c r="K752" s="17" t="str">
        <f>VLOOKUP(J752,Formulas!$A$3:$B$10,2,FALSE)</f>
        <v xml:space="preserve">Red Warning EBS </v>
      </c>
    </row>
    <row r="753" spans="1:11">
      <c r="A753" s="91" t="str">
        <f>VLOOKUP(B753,BusECU!A:C,2,0)</f>
        <v>EBS</v>
      </c>
      <c r="B753" s="17" t="s">
        <v>376</v>
      </c>
      <c r="C753" s="17" t="s">
        <v>2185</v>
      </c>
      <c r="D753" s="17" t="s">
        <v>56</v>
      </c>
      <c r="E753" s="21" t="s">
        <v>2186</v>
      </c>
      <c r="F753" s="31" t="s">
        <v>2187</v>
      </c>
      <c r="G753" s="91" t="str">
        <f>VLOOKUP(B753,BusECU!A:C,3,0)</f>
        <v>Brake System Module</v>
      </c>
      <c r="H753" s="17" t="s">
        <v>33</v>
      </c>
      <c r="I753" s="22" t="str">
        <f>VLOOKUP(J753,Formulas!$A$3:$C$10,3,FALSE)</f>
        <v>TBD5</v>
      </c>
      <c r="J753" s="50" t="s">
        <v>34</v>
      </c>
      <c r="K753" s="17" t="str">
        <f>VLOOKUP(J753,Formulas!$A$3:$B$10,2,FALSE)</f>
        <v xml:space="preserve">Red Warning EBS </v>
      </c>
    </row>
    <row r="754" spans="1:11">
      <c r="A754" s="91" t="str">
        <f>VLOOKUP(B754,BusECU!A:C,2,0)</f>
        <v>EBS</v>
      </c>
      <c r="B754" s="17" t="s">
        <v>376</v>
      </c>
      <c r="C754" s="17" t="s">
        <v>2188</v>
      </c>
      <c r="D754" s="17" t="s">
        <v>56</v>
      </c>
      <c r="E754" s="21" t="s">
        <v>2189</v>
      </c>
      <c r="F754" s="31" t="s">
        <v>2190</v>
      </c>
      <c r="G754" s="91" t="str">
        <f>VLOOKUP(B754,BusECU!A:C,3,0)</f>
        <v>Brake System Module</v>
      </c>
      <c r="H754" s="17" t="s">
        <v>33</v>
      </c>
      <c r="I754" s="22" t="str">
        <f>VLOOKUP(J754,Formulas!$A$3:$C$10,3,FALSE)</f>
        <v>TBD5</v>
      </c>
      <c r="J754" s="50" t="s">
        <v>34</v>
      </c>
      <c r="K754" s="17" t="str">
        <f>VLOOKUP(J754,Formulas!$A$3:$B$10,2,FALSE)</f>
        <v xml:space="preserve">Red Warning EBS </v>
      </c>
    </row>
    <row r="755" spans="1:11">
      <c r="A755" s="91" t="str">
        <f>VLOOKUP(B755,BusECU!A:C,2,0)</f>
        <v>EBS</v>
      </c>
      <c r="B755" s="17" t="s">
        <v>376</v>
      </c>
      <c r="C755" s="17" t="s">
        <v>2191</v>
      </c>
      <c r="D755" s="17" t="s">
        <v>56</v>
      </c>
      <c r="E755" s="21" t="s">
        <v>2192</v>
      </c>
      <c r="F755" s="31" t="s">
        <v>2193</v>
      </c>
      <c r="G755" s="91" t="str">
        <f>VLOOKUP(B755,BusECU!A:C,3,0)</f>
        <v>Brake System Module</v>
      </c>
      <c r="H755" s="17" t="s">
        <v>33</v>
      </c>
      <c r="I755" s="22" t="str">
        <f>VLOOKUP(J755,Formulas!$A$3:$C$10,3,FALSE)</f>
        <v>TBD5</v>
      </c>
      <c r="J755" s="50" t="s">
        <v>34</v>
      </c>
      <c r="K755" s="17" t="str">
        <f>VLOOKUP(J755,Formulas!$A$3:$B$10,2,FALSE)</f>
        <v xml:space="preserve">Red Warning EBS </v>
      </c>
    </row>
    <row r="756" spans="1:11">
      <c r="A756" s="91" t="str">
        <f>VLOOKUP(B756,BusECU!A:C,2,0)</f>
        <v>EBS</v>
      </c>
      <c r="B756" s="17" t="s">
        <v>376</v>
      </c>
      <c r="C756" s="17" t="s">
        <v>2194</v>
      </c>
      <c r="D756" s="17" t="s">
        <v>56</v>
      </c>
      <c r="E756" s="21" t="s">
        <v>2195</v>
      </c>
      <c r="F756" s="31" t="s">
        <v>2196</v>
      </c>
      <c r="G756" s="91" t="str">
        <f>VLOOKUP(B756,BusECU!A:C,3,0)</f>
        <v>Brake System Module</v>
      </c>
      <c r="H756" s="17" t="s">
        <v>33</v>
      </c>
      <c r="I756" s="22" t="str">
        <f>VLOOKUP(J756,Formulas!$A$3:$C$10,3,FALSE)</f>
        <v>TBD5</v>
      </c>
      <c r="J756" s="50" t="s">
        <v>34</v>
      </c>
      <c r="K756" s="17" t="str">
        <f>VLOOKUP(J756,Formulas!$A$3:$B$10,2,FALSE)</f>
        <v xml:space="preserve">Red Warning EBS </v>
      </c>
    </row>
    <row r="757" spans="1:11" ht="28.8">
      <c r="A757" s="91" t="str">
        <f>VLOOKUP(B757,BusECU!A:C,2,0)</f>
        <v>EBS</v>
      </c>
      <c r="B757" s="17" t="s">
        <v>376</v>
      </c>
      <c r="C757" s="17" t="s">
        <v>2197</v>
      </c>
      <c r="D757" s="17" t="s">
        <v>56</v>
      </c>
      <c r="E757" s="21" t="s">
        <v>2198</v>
      </c>
      <c r="F757" s="31" t="s">
        <v>2199</v>
      </c>
      <c r="G757" s="91" t="str">
        <f>VLOOKUP(B757,BusECU!A:C,3,0)</f>
        <v>Brake System Module</v>
      </c>
      <c r="H757" s="17" t="s">
        <v>33</v>
      </c>
      <c r="I757" s="22" t="str">
        <f>VLOOKUP(J757,Formulas!$A$3:$C$10,3,FALSE)</f>
        <v>TBD5</v>
      </c>
      <c r="J757" s="50" t="s">
        <v>34</v>
      </c>
      <c r="K757" s="17" t="str">
        <f>VLOOKUP(J757,Formulas!$A$3:$B$10,2,FALSE)</f>
        <v xml:space="preserve">Red Warning EBS </v>
      </c>
    </row>
    <row r="758" spans="1:11" ht="28.8">
      <c r="A758" s="91" t="str">
        <f>VLOOKUP(B758,BusECU!A:C,2,0)</f>
        <v>EBS</v>
      </c>
      <c r="B758" s="17" t="s">
        <v>376</v>
      </c>
      <c r="C758" s="17" t="s">
        <v>2200</v>
      </c>
      <c r="D758" s="17" t="s">
        <v>56</v>
      </c>
      <c r="E758" s="21" t="s">
        <v>2201</v>
      </c>
      <c r="F758" s="31" t="s">
        <v>2202</v>
      </c>
      <c r="G758" s="91" t="str">
        <f>VLOOKUP(B758,BusECU!A:C,3,0)</f>
        <v>Brake System Module</v>
      </c>
      <c r="H758" s="17" t="s">
        <v>33</v>
      </c>
      <c r="I758" s="22" t="str">
        <f>VLOOKUP(J758,Formulas!$A$3:$C$10,3,FALSE)</f>
        <v>TBD5</v>
      </c>
      <c r="J758" s="50" t="s">
        <v>34</v>
      </c>
      <c r="K758" s="17" t="str">
        <f>VLOOKUP(J758,Formulas!$A$3:$B$10,2,FALSE)</f>
        <v xml:space="preserve">Red Warning EBS </v>
      </c>
    </row>
    <row r="759" spans="1:11">
      <c r="A759" s="91" t="str">
        <f>VLOOKUP(B759,BusECU!A:C,2,0)</f>
        <v>EBS</v>
      </c>
      <c r="B759" s="17" t="s">
        <v>376</v>
      </c>
      <c r="C759" s="17" t="s">
        <v>2203</v>
      </c>
      <c r="D759" s="17" t="s">
        <v>56</v>
      </c>
      <c r="E759" s="21" t="s">
        <v>2204</v>
      </c>
      <c r="F759" s="31" t="s">
        <v>2205</v>
      </c>
      <c r="G759" s="91" t="str">
        <f>VLOOKUP(B759,BusECU!A:C,3,0)</f>
        <v>Brake System Module</v>
      </c>
      <c r="H759" s="17" t="s">
        <v>33</v>
      </c>
      <c r="I759" s="22" t="str">
        <f>VLOOKUP(J759,Formulas!$A$3:$C$10,3,FALSE)</f>
        <v>TBD5</v>
      </c>
      <c r="J759" s="50" t="s">
        <v>34</v>
      </c>
      <c r="K759" s="17" t="str">
        <f>VLOOKUP(J759,Formulas!$A$3:$B$10,2,FALSE)</f>
        <v xml:space="preserve">Red Warning EBS </v>
      </c>
    </row>
    <row r="760" spans="1:11">
      <c r="A760" s="91" t="str">
        <f>VLOOKUP(B760,BusECU!A:C,2,0)</f>
        <v>EBS</v>
      </c>
      <c r="B760" s="17" t="s">
        <v>376</v>
      </c>
      <c r="C760" s="17" t="s">
        <v>2206</v>
      </c>
      <c r="D760" s="17" t="s">
        <v>56</v>
      </c>
      <c r="E760" s="21" t="s">
        <v>2207</v>
      </c>
      <c r="F760" s="31" t="s">
        <v>2208</v>
      </c>
      <c r="G760" s="91" t="str">
        <f>VLOOKUP(B760,BusECU!A:C,3,0)</f>
        <v>Brake System Module</v>
      </c>
      <c r="H760" s="17" t="s">
        <v>77</v>
      </c>
      <c r="I760" s="22" t="str">
        <f>VLOOKUP(J760,Formulas!$A$3:$C$10,3,FALSE)</f>
        <v>TBD6</v>
      </c>
      <c r="J760" s="22" t="s">
        <v>78</v>
      </c>
      <c r="K760" s="17" t="str">
        <f>VLOOKUP(J760,Formulas!$A$3:$B$10,2,FALSE)</f>
        <v xml:space="preserve">Amber Warning EBS </v>
      </c>
    </row>
    <row r="761" spans="1:11">
      <c r="A761" s="91" t="str">
        <f>VLOOKUP(B761,BusECU!A:C,2,0)</f>
        <v>EBS</v>
      </c>
      <c r="B761" s="17" t="s">
        <v>376</v>
      </c>
      <c r="C761" s="17" t="s">
        <v>2209</v>
      </c>
      <c r="D761" s="17" t="s">
        <v>56</v>
      </c>
      <c r="E761" s="21" t="s">
        <v>2210</v>
      </c>
      <c r="F761" s="31" t="s">
        <v>2211</v>
      </c>
      <c r="G761" s="91" t="str">
        <f>VLOOKUP(B761,BusECU!A:C,3,0)</f>
        <v>Brake System Module</v>
      </c>
      <c r="H761" s="17" t="s">
        <v>77</v>
      </c>
      <c r="I761" s="22" t="str">
        <f>VLOOKUP(J761,Formulas!$A$3:$C$10,3,FALSE)</f>
        <v>TBD6</v>
      </c>
      <c r="J761" s="22" t="s">
        <v>78</v>
      </c>
      <c r="K761" s="17" t="str">
        <f>VLOOKUP(J761,Formulas!$A$3:$B$10,2,FALSE)</f>
        <v xml:space="preserve">Amber Warning EBS </v>
      </c>
    </row>
    <row r="762" spans="1:11">
      <c r="A762" s="91" t="str">
        <f>VLOOKUP(B762,BusECU!A:C,2,0)</f>
        <v>EBS</v>
      </c>
      <c r="B762" s="17" t="s">
        <v>376</v>
      </c>
      <c r="C762" s="17" t="s">
        <v>2212</v>
      </c>
      <c r="D762" s="17" t="s">
        <v>56</v>
      </c>
      <c r="E762" s="21" t="s">
        <v>2213</v>
      </c>
      <c r="F762" s="31" t="s">
        <v>2214</v>
      </c>
      <c r="G762" s="91" t="str">
        <f>VLOOKUP(B762,BusECU!A:C,3,0)</f>
        <v>Brake System Module</v>
      </c>
      <c r="H762" s="17" t="s">
        <v>33</v>
      </c>
      <c r="I762" s="22" t="str">
        <f>VLOOKUP(J762,Formulas!$A$3:$C$10,3,FALSE)</f>
        <v>TBD5</v>
      </c>
      <c r="J762" s="50" t="s">
        <v>34</v>
      </c>
      <c r="K762" s="17" t="str">
        <f>VLOOKUP(J762,Formulas!$A$3:$B$10,2,FALSE)</f>
        <v xml:space="preserve">Red Warning EBS </v>
      </c>
    </row>
    <row r="763" spans="1:11">
      <c r="A763" s="91" t="str">
        <f>VLOOKUP(B763,BusECU!A:C,2,0)</f>
        <v>EBS</v>
      </c>
      <c r="B763" s="17" t="s">
        <v>376</v>
      </c>
      <c r="C763" s="17" t="s">
        <v>2215</v>
      </c>
      <c r="D763" s="17" t="s">
        <v>56</v>
      </c>
      <c r="E763" s="21" t="s">
        <v>2216</v>
      </c>
      <c r="F763" s="31" t="s">
        <v>2217</v>
      </c>
      <c r="G763" s="91" t="str">
        <f>VLOOKUP(B763,BusECU!A:C,3,0)</f>
        <v>Brake System Module</v>
      </c>
      <c r="H763" s="17" t="s">
        <v>33</v>
      </c>
      <c r="I763" s="22" t="str">
        <f>VLOOKUP(J763,Formulas!$A$3:$C$10,3,FALSE)</f>
        <v>TBD5</v>
      </c>
      <c r="J763" s="50" t="s">
        <v>34</v>
      </c>
      <c r="K763" s="17" t="str">
        <f>VLOOKUP(J763,Formulas!$A$3:$B$10,2,FALSE)</f>
        <v xml:space="preserve">Red Warning EBS </v>
      </c>
    </row>
    <row r="764" spans="1:11">
      <c r="A764" s="91" t="str">
        <f>VLOOKUP(B764,BusECU!A:C,2,0)</f>
        <v>EBS</v>
      </c>
      <c r="B764" s="17" t="s">
        <v>376</v>
      </c>
      <c r="C764" s="17" t="s">
        <v>2218</v>
      </c>
      <c r="D764" s="17" t="s">
        <v>56</v>
      </c>
      <c r="E764" s="21" t="s">
        <v>2219</v>
      </c>
      <c r="F764" s="31" t="s">
        <v>2220</v>
      </c>
      <c r="G764" s="91" t="str">
        <f>VLOOKUP(B764,BusECU!A:C,3,0)</f>
        <v>Brake System Module</v>
      </c>
      <c r="H764" s="17" t="s">
        <v>33</v>
      </c>
      <c r="I764" s="22" t="str">
        <f>VLOOKUP(J764,Formulas!$A$3:$C$10,3,FALSE)</f>
        <v>TBD5</v>
      </c>
      <c r="J764" s="50" t="s">
        <v>34</v>
      </c>
      <c r="K764" s="17" t="str">
        <f>VLOOKUP(J764,Formulas!$A$3:$B$10,2,FALSE)</f>
        <v xml:space="preserve">Red Warning EBS </v>
      </c>
    </row>
    <row r="765" spans="1:11">
      <c r="A765" s="91" t="str">
        <f>VLOOKUP(B765,BusECU!A:C,2,0)</f>
        <v>EBS</v>
      </c>
      <c r="B765" s="17" t="s">
        <v>376</v>
      </c>
      <c r="C765" s="17" t="s">
        <v>2221</v>
      </c>
      <c r="D765" s="17" t="s">
        <v>56</v>
      </c>
      <c r="E765" s="21" t="s">
        <v>2222</v>
      </c>
      <c r="F765" s="31" t="s">
        <v>2223</v>
      </c>
      <c r="G765" s="91" t="str">
        <f>VLOOKUP(B765,BusECU!A:C,3,0)</f>
        <v>Brake System Module</v>
      </c>
      <c r="H765" s="17" t="s">
        <v>33</v>
      </c>
      <c r="I765" s="22" t="str">
        <f>VLOOKUP(J765,Formulas!$A$3:$C$10,3,FALSE)</f>
        <v>TBD5</v>
      </c>
      <c r="J765" s="50" t="s">
        <v>34</v>
      </c>
      <c r="K765" s="17" t="str">
        <f>VLOOKUP(J765,Formulas!$A$3:$B$10,2,FALSE)</f>
        <v xml:space="preserve">Red Warning EBS </v>
      </c>
    </row>
    <row r="766" spans="1:11">
      <c r="A766" s="91" t="str">
        <f>VLOOKUP(B766,BusECU!A:C,2,0)</f>
        <v>EBS</v>
      </c>
      <c r="B766" s="17" t="s">
        <v>376</v>
      </c>
      <c r="C766" s="17" t="s">
        <v>2224</v>
      </c>
      <c r="D766" s="17" t="s">
        <v>56</v>
      </c>
      <c r="E766" s="21" t="s">
        <v>2225</v>
      </c>
      <c r="F766" s="31" t="s">
        <v>2226</v>
      </c>
      <c r="G766" s="91" t="str">
        <f>VLOOKUP(B766,BusECU!A:C,3,0)</f>
        <v>Brake System Module</v>
      </c>
      <c r="H766" s="17" t="s">
        <v>33</v>
      </c>
      <c r="I766" s="22" t="str">
        <f>VLOOKUP(J766,Formulas!$A$3:$C$10,3,FALSE)</f>
        <v>TBD5</v>
      </c>
      <c r="J766" s="50" t="s">
        <v>34</v>
      </c>
      <c r="K766" s="17" t="str">
        <f>VLOOKUP(J766,Formulas!$A$3:$B$10,2,FALSE)</f>
        <v xml:space="preserve">Red Warning EBS </v>
      </c>
    </row>
    <row r="767" spans="1:11">
      <c r="A767" s="91" t="str">
        <f>VLOOKUP(B767,BusECU!A:C,2,0)</f>
        <v>EBS</v>
      </c>
      <c r="B767" s="17" t="s">
        <v>376</v>
      </c>
      <c r="C767" s="17" t="s">
        <v>2227</v>
      </c>
      <c r="D767" s="17" t="s">
        <v>56</v>
      </c>
      <c r="E767" s="21" t="s">
        <v>2228</v>
      </c>
      <c r="F767" s="31" t="s">
        <v>2229</v>
      </c>
      <c r="G767" s="91" t="str">
        <f>VLOOKUP(B767,BusECU!A:C,3,0)</f>
        <v>Brake System Module</v>
      </c>
      <c r="H767" s="17" t="s">
        <v>33</v>
      </c>
      <c r="I767" s="22" t="str">
        <f>VLOOKUP(J767,Formulas!$A$3:$C$10,3,FALSE)</f>
        <v>TBD5</v>
      </c>
      <c r="J767" s="50" t="s">
        <v>34</v>
      </c>
      <c r="K767" s="17" t="str">
        <f>VLOOKUP(J767,Formulas!$A$3:$B$10,2,FALSE)</f>
        <v xml:space="preserve">Red Warning EBS </v>
      </c>
    </row>
    <row r="768" spans="1:11">
      <c r="A768" s="91" t="str">
        <f>VLOOKUP(B768,BusECU!A:C,2,0)</f>
        <v>EBS</v>
      </c>
      <c r="B768" s="17" t="s">
        <v>376</v>
      </c>
      <c r="C768" s="17" t="s">
        <v>2230</v>
      </c>
      <c r="D768" s="17" t="s">
        <v>56</v>
      </c>
      <c r="E768" s="21" t="s">
        <v>2231</v>
      </c>
      <c r="F768" s="31" t="s">
        <v>2232</v>
      </c>
      <c r="G768" s="91" t="str">
        <f>VLOOKUP(B768,BusECU!A:C,3,0)</f>
        <v>Brake System Module</v>
      </c>
      <c r="H768" s="17" t="s">
        <v>33</v>
      </c>
      <c r="I768" s="22" t="str">
        <f>VLOOKUP(J768,Formulas!$A$3:$C$10,3,FALSE)</f>
        <v>TBD5</v>
      </c>
      <c r="J768" s="50" t="s">
        <v>34</v>
      </c>
      <c r="K768" s="17" t="str">
        <f>VLOOKUP(J768,Formulas!$A$3:$B$10,2,FALSE)</f>
        <v xml:space="preserve">Red Warning EBS </v>
      </c>
    </row>
    <row r="769" spans="1:11" ht="28.8">
      <c r="A769" s="91" t="str">
        <f>VLOOKUP(B769,BusECU!A:C,2,0)</f>
        <v>EBS</v>
      </c>
      <c r="B769" s="17" t="s">
        <v>376</v>
      </c>
      <c r="C769" s="17" t="s">
        <v>2233</v>
      </c>
      <c r="D769" s="17" t="s">
        <v>56</v>
      </c>
      <c r="E769" s="21" t="s">
        <v>2234</v>
      </c>
      <c r="F769" s="31" t="s">
        <v>2235</v>
      </c>
      <c r="G769" s="91" t="str">
        <f>VLOOKUP(B769,BusECU!A:C,3,0)</f>
        <v>Brake System Module</v>
      </c>
      <c r="H769" s="17" t="s">
        <v>33</v>
      </c>
      <c r="I769" s="22" t="str">
        <f>VLOOKUP(J769,Formulas!$A$3:$C$10,3,FALSE)</f>
        <v>TBD5</v>
      </c>
      <c r="J769" s="50" t="s">
        <v>34</v>
      </c>
      <c r="K769" s="17" t="str">
        <f>VLOOKUP(J769,Formulas!$A$3:$B$10,2,FALSE)</f>
        <v xml:space="preserve">Red Warning EBS </v>
      </c>
    </row>
    <row r="770" spans="1:11" ht="28.8">
      <c r="A770" s="91" t="str">
        <f>VLOOKUP(B770,BusECU!A:C,2,0)</f>
        <v>EBS</v>
      </c>
      <c r="B770" s="17" t="s">
        <v>376</v>
      </c>
      <c r="C770" s="17" t="s">
        <v>2236</v>
      </c>
      <c r="D770" s="17" t="s">
        <v>56</v>
      </c>
      <c r="E770" s="21" t="s">
        <v>2237</v>
      </c>
      <c r="F770" s="31" t="s">
        <v>2238</v>
      </c>
      <c r="G770" s="91" t="str">
        <f>VLOOKUP(B770,BusECU!A:C,3,0)</f>
        <v>Brake System Module</v>
      </c>
      <c r="H770" s="17" t="s">
        <v>33</v>
      </c>
      <c r="I770" s="22" t="str">
        <f>VLOOKUP(J770,Formulas!$A$3:$C$10,3,FALSE)</f>
        <v>TBD5</v>
      </c>
      <c r="J770" s="50" t="s">
        <v>34</v>
      </c>
      <c r="K770" s="17" t="str">
        <f>VLOOKUP(J770,Formulas!$A$3:$B$10,2,FALSE)</f>
        <v xml:space="preserve">Red Warning EBS </v>
      </c>
    </row>
    <row r="771" spans="1:11">
      <c r="A771" s="91" t="str">
        <f>VLOOKUP(B771,BusECU!A:C,2,0)</f>
        <v>EBS</v>
      </c>
      <c r="B771" s="17" t="s">
        <v>376</v>
      </c>
      <c r="C771" s="17" t="s">
        <v>2239</v>
      </c>
      <c r="D771" s="17" t="s">
        <v>56</v>
      </c>
      <c r="E771" s="21" t="s">
        <v>2240</v>
      </c>
      <c r="F771" s="31" t="s">
        <v>2241</v>
      </c>
      <c r="G771" s="91" t="str">
        <f>VLOOKUP(B771,BusECU!A:C,3,0)</f>
        <v>Brake System Module</v>
      </c>
      <c r="H771" s="17" t="s">
        <v>33</v>
      </c>
      <c r="I771" s="22" t="str">
        <f>VLOOKUP(J771,Formulas!$A$3:$C$10,3,FALSE)</f>
        <v>TBD5</v>
      </c>
      <c r="J771" s="50" t="s">
        <v>34</v>
      </c>
      <c r="K771" s="17" t="str">
        <f>VLOOKUP(J771,Formulas!$A$3:$B$10,2,FALSE)</f>
        <v xml:space="preserve">Red Warning EBS </v>
      </c>
    </row>
    <row r="772" spans="1:11">
      <c r="A772" s="91" t="str">
        <f>VLOOKUP(B772,BusECU!A:C,2,0)</f>
        <v>EBS</v>
      </c>
      <c r="B772" s="17" t="s">
        <v>376</v>
      </c>
      <c r="C772" s="17" t="s">
        <v>2242</v>
      </c>
      <c r="D772" s="17" t="s">
        <v>56</v>
      </c>
      <c r="E772" s="21" t="s">
        <v>2243</v>
      </c>
      <c r="F772" s="31" t="s">
        <v>2244</v>
      </c>
      <c r="G772" s="91" t="str">
        <f>VLOOKUP(B772,BusECU!A:C,3,0)</f>
        <v>Brake System Module</v>
      </c>
      <c r="H772" s="17" t="s">
        <v>77</v>
      </c>
      <c r="I772" s="22" t="str">
        <f>VLOOKUP(J772,Formulas!$A$3:$C$10,3,FALSE)</f>
        <v>TBD6</v>
      </c>
      <c r="J772" s="22" t="s">
        <v>78</v>
      </c>
      <c r="K772" s="17" t="str">
        <f>VLOOKUP(J772,Formulas!$A$3:$B$10,2,FALSE)</f>
        <v xml:space="preserve">Amber Warning EBS </v>
      </c>
    </row>
    <row r="773" spans="1:11">
      <c r="A773" s="91" t="str">
        <f>VLOOKUP(B773,BusECU!A:C,2,0)</f>
        <v>EBS</v>
      </c>
      <c r="B773" s="17" t="s">
        <v>376</v>
      </c>
      <c r="C773" s="17" t="s">
        <v>2245</v>
      </c>
      <c r="D773" s="17" t="s">
        <v>56</v>
      </c>
      <c r="E773" s="21" t="s">
        <v>2246</v>
      </c>
      <c r="F773" s="31" t="s">
        <v>2247</v>
      </c>
      <c r="G773" s="91" t="str">
        <f>VLOOKUP(B773,BusECU!A:C,3,0)</f>
        <v>Brake System Module</v>
      </c>
      <c r="H773" s="17" t="s">
        <v>77</v>
      </c>
      <c r="I773" s="22" t="str">
        <f>VLOOKUP(J773,Formulas!$A$3:$C$10,3,FALSE)</f>
        <v>TBD6</v>
      </c>
      <c r="J773" s="22" t="s">
        <v>78</v>
      </c>
      <c r="K773" s="17" t="str">
        <f>VLOOKUP(J773,Formulas!$A$3:$B$10,2,FALSE)</f>
        <v xml:space="preserve">Amber Warning EBS </v>
      </c>
    </row>
    <row r="774" spans="1:11">
      <c r="A774" s="91" t="str">
        <f>VLOOKUP(B774,BusECU!A:C,2,0)</f>
        <v>EBS</v>
      </c>
      <c r="B774" s="17" t="s">
        <v>376</v>
      </c>
      <c r="C774" s="17" t="s">
        <v>2248</v>
      </c>
      <c r="D774" s="17" t="s">
        <v>56</v>
      </c>
      <c r="E774" s="21" t="s">
        <v>2249</v>
      </c>
      <c r="F774" s="31" t="s">
        <v>2250</v>
      </c>
      <c r="G774" s="91" t="str">
        <f>VLOOKUP(B774,BusECU!A:C,3,0)</f>
        <v>Brake System Module</v>
      </c>
      <c r="H774" s="17" t="s">
        <v>33</v>
      </c>
      <c r="I774" s="22" t="str">
        <f>VLOOKUP(J774,Formulas!$A$3:$C$10,3,FALSE)</f>
        <v>TBD5</v>
      </c>
      <c r="J774" s="50" t="s">
        <v>34</v>
      </c>
      <c r="K774" s="17" t="str">
        <f>VLOOKUP(J774,Formulas!$A$3:$B$10,2,FALSE)</f>
        <v xml:space="preserve">Red Warning EBS </v>
      </c>
    </row>
    <row r="775" spans="1:11">
      <c r="A775" s="91" t="str">
        <f>VLOOKUP(B775,BusECU!A:C,2,0)</f>
        <v>EBS</v>
      </c>
      <c r="B775" s="17" t="s">
        <v>376</v>
      </c>
      <c r="C775" s="17" t="s">
        <v>2251</v>
      </c>
      <c r="D775" s="17" t="s">
        <v>56</v>
      </c>
      <c r="E775" s="21" t="s">
        <v>2252</v>
      </c>
      <c r="F775" s="31" t="s">
        <v>2253</v>
      </c>
      <c r="G775" s="91" t="str">
        <f>VLOOKUP(B775,BusECU!A:C,3,0)</f>
        <v>Brake System Module</v>
      </c>
      <c r="H775" s="17" t="s">
        <v>33</v>
      </c>
      <c r="I775" s="22" t="str">
        <f>VLOOKUP(J775,Formulas!$A$3:$C$10,3,FALSE)</f>
        <v>TBD5</v>
      </c>
      <c r="J775" s="50" t="s">
        <v>34</v>
      </c>
      <c r="K775" s="17" t="str">
        <f>VLOOKUP(J775,Formulas!$A$3:$B$10,2,FALSE)</f>
        <v xml:space="preserve">Red Warning EBS </v>
      </c>
    </row>
    <row r="776" spans="1:11">
      <c r="A776" s="91" t="str">
        <f>VLOOKUP(B776,BusECU!A:C,2,0)</f>
        <v>EBS</v>
      </c>
      <c r="B776" s="17" t="s">
        <v>376</v>
      </c>
      <c r="C776" s="17" t="s">
        <v>2254</v>
      </c>
      <c r="D776" s="17" t="s">
        <v>56</v>
      </c>
      <c r="E776" s="21" t="s">
        <v>2255</v>
      </c>
      <c r="F776" s="31" t="s">
        <v>2256</v>
      </c>
      <c r="G776" s="91" t="str">
        <f>VLOOKUP(B776,BusECU!A:C,3,0)</f>
        <v>Brake System Module</v>
      </c>
      <c r="H776" s="17" t="s">
        <v>33</v>
      </c>
      <c r="I776" s="22" t="str">
        <f>VLOOKUP(J776,Formulas!$A$3:$C$10,3,FALSE)</f>
        <v>TBD5</v>
      </c>
      <c r="J776" s="50" t="s">
        <v>34</v>
      </c>
      <c r="K776" s="17" t="str">
        <f>VLOOKUP(J776,Formulas!$A$3:$B$10,2,FALSE)</f>
        <v xml:space="preserve">Red Warning EBS </v>
      </c>
    </row>
    <row r="777" spans="1:11">
      <c r="A777" s="91" t="str">
        <f>VLOOKUP(B777,BusECU!A:C,2,0)</f>
        <v>EBS</v>
      </c>
      <c r="B777" s="17" t="s">
        <v>376</v>
      </c>
      <c r="C777" s="17" t="s">
        <v>2257</v>
      </c>
      <c r="D777" s="17" t="s">
        <v>56</v>
      </c>
      <c r="E777" s="21" t="s">
        <v>2258</v>
      </c>
      <c r="F777" s="31" t="s">
        <v>2259</v>
      </c>
      <c r="G777" s="91" t="str">
        <f>VLOOKUP(B777,BusECU!A:C,3,0)</f>
        <v>Brake System Module</v>
      </c>
      <c r="H777" s="17" t="s">
        <v>33</v>
      </c>
      <c r="I777" s="22" t="str">
        <f>VLOOKUP(J777,Formulas!$A$3:$C$10,3,FALSE)</f>
        <v>TBD5</v>
      </c>
      <c r="J777" s="50" t="s">
        <v>34</v>
      </c>
      <c r="K777" s="17" t="str">
        <f>VLOOKUP(J777,Formulas!$A$3:$B$10,2,FALSE)</f>
        <v xml:space="preserve">Red Warning EBS </v>
      </c>
    </row>
    <row r="778" spans="1:11">
      <c r="A778" s="91" t="str">
        <f>VLOOKUP(B778,BusECU!A:C,2,0)</f>
        <v>EBS</v>
      </c>
      <c r="B778" s="17" t="s">
        <v>376</v>
      </c>
      <c r="C778" s="17" t="s">
        <v>2260</v>
      </c>
      <c r="D778" s="17" t="s">
        <v>56</v>
      </c>
      <c r="E778" s="21" t="s">
        <v>2261</v>
      </c>
      <c r="F778" s="31" t="s">
        <v>2262</v>
      </c>
      <c r="G778" s="91" t="str">
        <f>VLOOKUP(B778,BusECU!A:C,3,0)</f>
        <v>Brake System Module</v>
      </c>
      <c r="H778" s="17" t="s">
        <v>33</v>
      </c>
      <c r="I778" s="22" t="str">
        <f>VLOOKUP(J778,Formulas!$A$3:$C$10,3,FALSE)</f>
        <v>TBD5</v>
      </c>
      <c r="J778" s="50" t="s">
        <v>34</v>
      </c>
      <c r="K778" s="17" t="str">
        <f>VLOOKUP(J778,Formulas!$A$3:$B$10,2,FALSE)</f>
        <v xml:space="preserve">Red Warning EBS </v>
      </c>
    </row>
    <row r="779" spans="1:11">
      <c r="A779" s="91" t="str">
        <f>VLOOKUP(B779,BusECU!A:C,2,0)</f>
        <v>EBS</v>
      </c>
      <c r="B779" s="17" t="s">
        <v>376</v>
      </c>
      <c r="C779" s="17" t="s">
        <v>2263</v>
      </c>
      <c r="D779" s="17" t="s">
        <v>56</v>
      </c>
      <c r="E779" s="21" t="s">
        <v>2264</v>
      </c>
      <c r="F779" s="31" t="s">
        <v>2265</v>
      </c>
      <c r="G779" s="91" t="str">
        <f>VLOOKUP(B779,BusECU!A:C,3,0)</f>
        <v>Brake System Module</v>
      </c>
      <c r="H779" s="17" t="s">
        <v>33</v>
      </c>
      <c r="I779" s="22" t="str">
        <f>VLOOKUP(J779,Formulas!$A$3:$C$10,3,FALSE)</f>
        <v>TBD5</v>
      </c>
      <c r="J779" s="50" t="s">
        <v>34</v>
      </c>
      <c r="K779" s="17" t="str">
        <f>VLOOKUP(J779,Formulas!$A$3:$B$10,2,FALSE)</f>
        <v xml:space="preserve">Red Warning EBS </v>
      </c>
    </row>
    <row r="780" spans="1:11">
      <c r="A780" s="91" t="str">
        <f>VLOOKUP(B780,BusECU!A:C,2,0)</f>
        <v>EBS</v>
      </c>
      <c r="B780" s="17" t="s">
        <v>376</v>
      </c>
      <c r="C780" s="17" t="s">
        <v>2266</v>
      </c>
      <c r="D780" s="17" t="s">
        <v>56</v>
      </c>
      <c r="E780" s="21" t="s">
        <v>2267</v>
      </c>
      <c r="F780" s="31" t="s">
        <v>2268</v>
      </c>
      <c r="G780" s="91" t="str">
        <f>VLOOKUP(B780,BusECU!A:C,3,0)</f>
        <v>Brake System Module</v>
      </c>
      <c r="H780" s="17" t="s">
        <v>33</v>
      </c>
      <c r="I780" s="22" t="str">
        <f>VLOOKUP(J780,Formulas!$A$3:$C$10,3,FALSE)</f>
        <v>TBD5</v>
      </c>
      <c r="J780" s="50" t="s">
        <v>34</v>
      </c>
      <c r="K780" s="17" t="str">
        <f>VLOOKUP(J780,Formulas!$A$3:$B$10,2,FALSE)</f>
        <v xml:space="preserve">Red Warning EBS </v>
      </c>
    </row>
    <row r="781" spans="1:11" ht="28.8">
      <c r="A781" s="91" t="str">
        <f>VLOOKUP(B781,BusECU!A:C,2,0)</f>
        <v>EBS</v>
      </c>
      <c r="B781" s="17" t="s">
        <v>376</v>
      </c>
      <c r="C781" s="17" t="s">
        <v>2269</v>
      </c>
      <c r="D781" s="17" t="s">
        <v>56</v>
      </c>
      <c r="E781" s="21" t="s">
        <v>2270</v>
      </c>
      <c r="F781" s="31" t="s">
        <v>2271</v>
      </c>
      <c r="G781" s="91" t="str">
        <f>VLOOKUP(B781,BusECU!A:C,3,0)</f>
        <v>Brake System Module</v>
      </c>
      <c r="H781" s="17" t="s">
        <v>33</v>
      </c>
      <c r="I781" s="22" t="str">
        <f>VLOOKUP(J781,Formulas!$A$3:$C$10,3,FALSE)</f>
        <v>TBD5</v>
      </c>
      <c r="J781" s="50" t="s">
        <v>34</v>
      </c>
      <c r="K781" s="17" t="str">
        <f>VLOOKUP(J781,Formulas!$A$3:$B$10,2,FALSE)</f>
        <v xml:space="preserve">Red Warning EBS </v>
      </c>
    </row>
    <row r="782" spans="1:11" ht="28.8">
      <c r="A782" s="91" t="str">
        <f>VLOOKUP(B782,BusECU!A:C,2,0)</f>
        <v>EBS</v>
      </c>
      <c r="B782" s="17" t="s">
        <v>376</v>
      </c>
      <c r="C782" s="17" t="s">
        <v>2272</v>
      </c>
      <c r="D782" s="17" t="s">
        <v>56</v>
      </c>
      <c r="E782" s="21" t="s">
        <v>2273</v>
      </c>
      <c r="F782" s="31" t="s">
        <v>2274</v>
      </c>
      <c r="G782" s="91" t="str">
        <f>VLOOKUP(B782,BusECU!A:C,3,0)</f>
        <v>Brake System Module</v>
      </c>
      <c r="H782" s="17" t="s">
        <v>33</v>
      </c>
      <c r="I782" s="22" t="str">
        <f>VLOOKUP(J782,Formulas!$A$3:$C$10,3,FALSE)</f>
        <v>TBD5</v>
      </c>
      <c r="J782" s="50" t="s">
        <v>34</v>
      </c>
      <c r="K782" s="17" t="str">
        <f>VLOOKUP(J782,Formulas!$A$3:$B$10,2,FALSE)</f>
        <v xml:space="preserve">Red Warning EBS </v>
      </c>
    </row>
    <row r="783" spans="1:11">
      <c r="A783" s="91" t="str">
        <f>VLOOKUP(B783,BusECU!A:C,2,0)</f>
        <v>EBS</v>
      </c>
      <c r="B783" s="17" t="s">
        <v>376</v>
      </c>
      <c r="C783" s="17" t="s">
        <v>2275</v>
      </c>
      <c r="D783" s="17" t="s">
        <v>56</v>
      </c>
      <c r="E783" s="21" t="s">
        <v>2276</v>
      </c>
      <c r="F783" s="31" t="s">
        <v>2277</v>
      </c>
      <c r="G783" s="91" t="str">
        <f>VLOOKUP(B783,BusECU!A:C,3,0)</f>
        <v>Brake System Module</v>
      </c>
      <c r="H783" s="17" t="s">
        <v>33</v>
      </c>
      <c r="I783" s="22" t="str">
        <f>VLOOKUP(J783,Formulas!$A$3:$C$10,3,FALSE)</f>
        <v>TBD5</v>
      </c>
      <c r="J783" s="50" t="s">
        <v>34</v>
      </c>
      <c r="K783" s="17" t="str">
        <f>VLOOKUP(J783,Formulas!$A$3:$B$10,2,FALSE)</f>
        <v xml:space="preserve">Red Warning EBS </v>
      </c>
    </row>
    <row r="784" spans="1:11">
      <c r="A784" s="91" t="str">
        <f>VLOOKUP(B784,BusECU!A:C,2,0)</f>
        <v>EBS</v>
      </c>
      <c r="B784" s="17" t="s">
        <v>376</v>
      </c>
      <c r="C784" s="17" t="s">
        <v>2278</v>
      </c>
      <c r="D784" s="17" t="s">
        <v>56</v>
      </c>
      <c r="E784" s="21" t="s">
        <v>2279</v>
      </c>
      <c r="F784" s="31" t="s">
        <v>2280</v>
      </c>
      <c r="G784" s="91" t="str">
        <f>VLOOKUP(B784,BusECU!A:C,3,0)</f>
        <v>Brake System Module</v>
      </c>
      <c r="H784" s="17" t="s">
        <v>77</v>
      </c>
      <c r="I784" s="22" t="str">
        <f>VLOOKUP(J784,Formulas!$A$3:$C$10,3,FALSE)</f>
        <v>TBD6</v>
      </c>
      <c r="J784" s="22" t="s">
        <v>78</v>
      </c>
      <c r="K784" s="17" t="str">
        <f>VLOOKUP(J784,Formulas!$A$3:$B$10,2,FALSE)</f>
        <v xml:space="preserve">Amber Warning EBS </v>
      </c>
    </row>
    <row r="785" spans="1:11">
      <c r="A785" s="91" t="str">
        <f>VLOOKUP(B785,BusECU!A:C,2,0)</f>
        <v>EBS</v>
      </c>
      <c r="B785" s="17" t="s">
        <v>376</v>
      </c>
      <c r="C785" s="17" t="s">
        <v>2281</v>
      </c>
      <c r="D785" s="17" t="s">
        <v>56</v>
      </c>
      <c r="E785" s="21" t="s">
        <v>2282</v>
      </c>
      <c r="F785" s="31" t="s">
        <v>2283</v>
      </c>
      <c r="G785" s="91" t="str">
        <f>VLOOKUP(B785,BusECU!A:C,3,0)</f>
        <v>Brake System Module</v>
      </c>
      <c r="H785" s="17" t="s">
        <v>77</v>
      </c>
      <c r="I785" s="22" t="str">
        <f>VLOOKUP(J785,Formulas!$A$3:$C$10,3,FALSE)</f>
        <v>TBD6</v>
      </c>
      <c r="J785" s="22" t="s">
        <v>78</v>
      </c>
      <c r="K785" s="17" t="str">
        <f>VLOOKUP(J785,Formulas!$A$3:$B$10,2,FALSE)</f>
        <v xml:space="preserve">Amber Warning EBS </v>
      </c>
    </row>
    <row r="786" spans="1:11">
      <c r="A786" s="91" t="str">
        <f>VLOOKUP(B786,BusECU!A:C,2,0)</f>
        <v>EBS</v>
      </c>
      <c r="B786" s="17" t="s">
        <v>376</v>
      </c>
      <c r="C786" s="17" t="s">
        <v>2284</v>
      </c>
      <c r="D786" s="17" t="s">
        <v>56</v>
      </c>
      <c r="E786" s="21" t="s">
        <v>2285</v>
      </c>
      <c r="F786" s="31" t="s">
        <v>2286</v>
      </c>
      <c r="G786" s="91" t="str">
        <f>VLOOKUP(B786,BusECU!A:C,3,0)</f>
        <v>Brake System Module</v>
      </c>
      <c r="H786" s="17" t="s">
        <v>33</v>
      </c>
      <c r="I786" s="22" t="str">
        <f>VLOOKUP(J786,Formulas!$A$3:$C$10,3,FALSE)</f>
        <v>TBD5</v>
      </c>
      <c r="J786" s="50" t="s">
        <v>34</v>
      </c>
      <c r="K786" s="17" t="str">
        <f>VLOOKUP(J786,Formulas!$A$3:$B$10,2,FALSE)</f>
        <v xml:space="preserve">Red Warning EBS </v>
      </c>
    </row>
    <row r="787" spans="1:11">
      <c r="A787" s="91" t="str">
        <f>VLOOKUP(B787,BusECU!A:C,2,0)</f>
        <v>EBS</v>
      </c>
      <c r="B787" s="17" t="s">
        <v>376</v>
      </c>
      <c r="C787" s="17" t="s">
        <v>2287</v>
      </c>
      <c r="D787" s="17" t="s">
        <v>56</v>
      </c>
      <c r="E787" s="21" t="s">
        <v>2288</v>
      </c>
      <c r="F787" s="31" t="s">
        <v>2289</v>
      </c>
      <c r="G787" s="91" t="str">
        <f>VLOOKUP(B787,BusECU!A:C,3,0)</f>
        <v>Brake System Module</v>
      </c>
      <c r="H787" s="17" t="s">
        <v>33</v>
      </c>
      <c r="I787" s="22" t="str">
        <f>VLOOKUP(J787,Formulas!$A$3:$C$10,3,FALSE)</f>
        <v>TBD5</v>
      </c>
      <c r="J787" s="50" t="s">
        <v>34</v>
      </c>
      <c r="K787" s="17" t="str">
        <f>VLOOKUP(J787,Formulas!$A$3:$B$10,2,FALSE)</f>
        <v xml:space="preserve">Red Warning EBS </v>
      </c>
    </row>
    <row r="788" spans="1:11">
      <c r="A788" s="91" t="str">
        <f>VLOOKUP(B788,BusECU!A:C,2,0)</f>
        <v>EBS</v>
      </c>
      <c r="B788" s="17" t="s">
        <v>376</v>
      </c>
      <c r="C788" s="17" t="s">
        <v>2290</v>
      </c>
      <c r="D788" s="17" t="s">
        <v>56</v>
      </c>
      <c r="E788" s="21" t="s">
        <v>2291</v>
      </c>
      <c r="F788" s="31" t="s">
        <v>2292</v>
      </c>
      <c r="G788" s="91" t="str">
        <f>VLOOKUP(B788,BusECU!A:C,3,0)</f>
        <v>Brake System Module</v>
      </c>
      <c r="H788" s="17" t="s">
        <v>33</v>
      </c>
      <c r="I788" s="22" t="str">
        <f>VLOOKUP(J788,Formulas!$A$3:$C$10,3,FALSE)</f>
        <v>TBD5</v>
      </c>
      <c r="J788" s="50" t="s">
        <v>34</v>
      </c>
      <c r="K788" s="17" t="str">
        <f>VLOOKUP(J788,Formulas!$A$3:$B$10,2,FALSE)</f>
        <v xml:space="preserve">Red Warning EBS </v>
      </c>
    </row>
    <row r="789" spans="1:11">
      <c r="A789" s="91" t="str">
        <f>VLOOKUP(B789,BusECU!A:C,2,0)</f>
        <v>EBS</v>
      </c>
      <c r="B789" s="17" t="s">
        <v>376</v>
      </c>
      <c r="C789" s="17" t="s">
        <v>2293</v>
      </c>
      <c r="D789" s="17" t="s">
        <v>56</v>
      </c>
      <c r="E789" s="21" t="s">
        <v>2294</v>
      </c>
      <c r="F789" s="31" t="s">
        <v>2295</v>
      </c>
      <c r="G789" s="91" t="str">
        <f>VLOOKUP(B789,BusECU!A:C,3,0)</f>
        <v>Brake System Module</v>
      </c>
      <c r="H789" s="17" t="s">
        <v>33</v>
      </c>
      <c r="I789" s="22" t="str">
        <f>VLOOKUP(J789,Formulas!$A$3:$C$10,3,FALSE)</f>
        <v>TBD5</v>
      </c>
      <c r="J789" s="50" t="s">
        <v>34</v>
      </c>
      <c r="K789" s="17" t="str">
        <f>VLOOKUP(J789,Formulas!$A$3:$B$10,2,FALSE)</f>
        <v xml:space="preserve">Red Warning EBS </v>
      </c>
    </row>
    <row r="790" spans="1:11">
      <c r="A790" s="91" t="str">
        <f>VLOOKUP(B790,BusECU!A:C,2,0)</f>
        <v>EBS</v>
      </c>
      <c r="B790" s="17" t="s">
        <v>376</v>
      </c>
      <c r="C790" s="17" t="s">
        <v>2296</v>
      </c>
      <c r="D790" s="17" t="s">
        <v>56</v>
      </c>
      <c r="E790" s="21" t="s">
        <v>2297</v>
      </c>
      <c r="F790" s="31" t="s">
        <v>2298</v>
      </c>
      <c r="G790" s="91" t="str">
        <f>VLOOKUP(B790,BusECU!A:C,3,0)</f>
        <v>Brake System Module</v>
      </c>
      <c r="H790" s="17" t="s">
        <v>33</v>
      </c>
      <c r="I790" s="22" t="str">
        <f>VLOOKUP(J790,Formulas!$A$3:$C$10,3,FALSE)</f>
        <v>TBD5</v>
      </c>
      <c r="J790" s="50" t="s">
        <v>34</v>
      </c>
      <c r="K790" s="17" t="str">
        <f>VLOOKUP(J790,Formulas!$A$3:$B$10,2,FALSE)</f>
        <v xml:space="preserve">Red Warning EBS </v>
      </c>
    </row>
    <row r="791" spans="1:11">
      <c r="A791" s="91" t="str">
        <f>VLOOKUP(B791,BusECU!A:C,2,0)</f>
        <v>EBS</v>
      </c>
      <c r="B791" s="17" t="s">
        <v>376</v>
      </c>
      <c r="C791" s="17" t="s">
        <v>2299</v>
      </c>
      <c r="D791" s="17" t="s">
        <v>56</v>
      </c>
      <c r="E791" s="21" t="s">
        <v>2300</v>
      </c>
      <c r="F791" s="31" t="s">
        <v>2301</v>
      </c>
      <c r="G791" s="91" t="str">
        <f>VLOOKUP(B791,BusECU!A:C,3,0)</f>
        <v>Brake System Module</v>
      </c>
      <c r="H791" s="17" t="s">
        <v>33</v>
      </c>
      <c r="I791" s="22" t="str">
        <f>VLOOKUP(J791,Formulas!$A$3:$C$10,3,FALSE)</f>
        <v>TBD5</v>
      </c>
      <c r="J791" s="50" t="s">
        <v>34</v>
      </c>
      <c r="K791" s="17" t="str">
        <f>VLOOKUP(J791,Formulas!$A$3:$B$10,2,FALSE)</f>
        <v xml:space="preserve">Red Warning EBS </v>
      </c>
    </row>
    <row r="792" spans="1:11">
      <c r="A792" s="91" t="str">
        <f>VLOOKUP(B792,BusECU!A:C,2,0)</f>
        <v>EBS</v>
      </c>
      <c r="B792" s="17" t="s">
        <v>376</v>
      </c>
      <c r="C792" s="17" t="s">
        <v>2302</v>
      </c>
      <c r="D792" s="17" t="s">
        <v>56</v>
      </c>
      <c r="E792" s="21" t="s">
        <v>2303</v>
      </c>
      <c r="F792" s="31" t="s">
        <v>2304</v>
      </c>
      <c r="G792" s="91" t="str">
        <f>VLOOKUP(B792,BusECU!A:C,3,0)</f>
        <v>Brake System Module</v>
      </c>
      <c r="H792" s="17" t="s">
        <v>33</v>
      </c>
      <c r="I792" s="22" t="str">
        <f>VLOOKUP(J792,Formulas!$A$3:$C$10,3,FALSE)</f>
        <v>TBD5</v>
      </c>
      <c r="J792" s="50" t="s">
        <v>34</v>
      </c>
      <c r="K792" s="17" t="str">
        <f>VLOOKUP(J792,Formulas!$A$3:$B$10,2,FALSE)</f>
        <v xml:space="preserve">Red Warning EBS </v>
      </c>
    </row>
    <row r="793" spans="1:11">
      <c r="A793" s="91" t="str">
        <f>VLOOKUP(B793,BusECU!A:C,2,0)</f>
        <v>EBS</v>
      </c>
      <c r="B793" s="17" t="s">
        <v>376</v>
      </c>
      <c r="C793" s="17" t="s">
        <v>2305</v>
      </c>
      <c r="D793" s="17" t="s">
        <v>56</v>
      </c>
      <c r="E793" s="21" t="s">
        <v>2306</v>
      </c>
      <c r="F793" s="31" t="s">
        <v>2307</v>
      </c>
      <c r="G793" s="91" t="str">
        <f>VLOOKUP(B793,BusECU!A:C,3,0)</f>
        <v>Brake System Module</v>
      </c>
      <c r="H793" s="17" t="s">
        <v>33</v>
      </c>
      <c r="I793" s="22" t="str">
        <f>VLOOKUP(J793,Formulas!$A$3:$C$10,3,FALSE)</f>
        <v>TBD5</v>
      </c>
      <c r="J793" s="50" t="s">
        <v>34</v>
      </c>
      <c r="K793" s="17" t="str">
        <f>VLOOKUP(J793,Formulas!$A$3:$B$10,2,FALSE)</f>
        <v xml:space="preserve">Red Warning EBS </v>
      </c>
    </row>
    <row r="794" spans="1:11">
      <c r="A794" s="91" t="str">
        <f>VLOOKUP(B794,BusECU!A:C,2,0)</f>
        <v>EBS</v>
      </c>
      <c r="B794" s="17" t="s">
        <v>376</v>
      </c>
      <c r="C794" s="17" t="s">
        <v>2308</v>
      </c>
      <c r="D794" s="17" t="s">
        <v>56</v>
      </c>
      <c r="E794" s="21" t="s">
        <v>2309</v>
      </c>
      <c r="F794" s="31" t="s">
        <v>2310</v>
      </c>
      <c r="G794" s="91" t="str">
        <f>VLOOKUP(B794,BusECU!A:C,3,0)</f>
        <v>Brake System Module</v>
      </c>
      <c r="H794" s="17" t="s">
        <v>33</v>
      </c>
      <c r="I794" s="22" t="str">
        <f>VLOOKUP(J794,Formulas!$A$3:$C$10,3,FALSE)</f>
        <v>TBD5</v>
      </c>
      <c r="J794" s="50" t="s">
        <v>34</v>
      </c>
      <c r="K794" s="17" t="str">
        <f>VLOOKUP(J794,Formulas!$A$3:$B$10,2,FALSE)</f>
        <v xml:space="preserve">Red Warning EBS </v>
      </c>
    </row>
    <row r="795" spans="1:11">
      <c r="A795" s="91" t="str">
        <f>VLOOKUP(B795,BusECU!A:C,2,0)</f>
        <v>EBS</v>
      </c>
      <c r="B795" s="17" t="s">
        <v>376</v>
      </c>
      <c r="C795" s="17" t="s">
        <v>2311</v>
      </c>
      <c r="D795" s="17" t="s">
        <v>56</v>
      </c>
      <c r="E795" s="21" t="s">
        <v>2312</v>
      </c>
      <c r="F795" s="31" t="s">
        <v>2313</v>
      </c>
      <c r="G795" s="91" t="str">
        <f>VLOOKUP(B795,BusECU!A:C,3,0)</f>
        <v>Brake System Module</v>
      </c>
      <c r="H795" s="17" t="s">
        <v>33</v>
      </c>
      <c r="I795" s="22" t="str">
        <f>VLOOKUP(J795,Formulas!$A$3:$C$10,3,FALSE)</f>
        <v>TBD5</v>
      </c>
      <c r="J795" s="50" t="s">
        <v>34</v>
      </c>
      <c r="K795" s="17" t="str">
        <f>VLOOKUP(J795,Formulas!$A$3:$B$10,2,FALSE)</f>
        <v xml:space="preserve">Red Warning EBS </v>
      </c>
    </row>
    <row r="796" spans="1:11">
      <c r="A796" s="91" t="str">
        <f>VLOOKUP(B796,BusECU!A:C,2,0)</f>
        <v>EBS</v>
      </c>
      <c r="B796" s="17" t="s">
        <v>376</v>
      </c>
      <c r="C796" s="17" t="s">
        <v>2314</v>
      </c>
      <c r="D796" s="17" t="s">
        <v>56</v>
      </c>
      <c r="E796" s="21" t="s">
        <v>2315</v>
      </c>
      <c r="F796" s="31" t="s">
        <v>2316</v>
      </c>
      <c r="G796" s="91" t="str">
        <f>VLOOKUP(B796,BusECU!A:C,3,0)</f>
        <v>Brake System Module</v>
      </c>
      <c r="H796" s="17" t="s">
        <v>33</v>
      </c>
      <c r="I796" s="22" t="str">
        <f>VLOOKUP(J796,Formulas!$A$3:$C$10,3,FALSE)</f>
        <v>TBD5</v>
      </c>
      <c r="J796" s="50" t="s">
        <v>34</v>
      </c>
      <c r="K796" s="17" t="str">
        <f>VLOOKUP(J796,Formulas!$A$3:$B$10,2,FALSE)</f>
        <v xml:space="preserve">Red Warning EBS </v>
      </c>
    </row>
    <row r="797" spans="1:11">
      <c r="A797" s="91" t="str">
        <f>VLOOKUP(B797,BusECU!A:C,2,0)</f>
        <v>EBS</v>
      </c>
      <c r="B797" s="17" t="s">
        <v>376</v>
      </c>
      <c r="C797" s="17" t="s">
        <v>2317</v>
      </c>
      <c r="D797" s="17" t="s">
        <v>56</v>
      </c>
      <c r="E797" s="21" t="s">
        <v>2318</v>
      </c>
      <c r="F797" s="31" t="s">
        <v>2319</v>
      </c>
      <c r="G797" s="91" t="str">
        <f>VLOOKUP(B797,BusECU!A:C,3,0)</f>
        <v>Brake System Module</v>
      </c>
      <c r="H797" s="17" t="s">
        <v>33</v>
      </c>
      <c r="I797" s="22" t="str">
        <f>VLOOKUP(J797,Formulas!$A$3:$C$10,3,FALSE)</f>
        <v>TBD5</v>
      </c>
      <c r="J797" s="50" t="s">
        <v>34</v>
      </c>
      <c r="K797" s="17" t="str">
        <f>VLOOKUP(J797,Formulas!$A$3:$B$10,2,FALSE)</f>
        <v xml:space="preserve">Red Warning EBS </v>
      </c>
    </row>
    <row r="798" spans="1:11">
      <c r="A798" s="91" t="str">
        <f>VLOOKUP(B798,BusECU!A:C,2,0)</f>
        <v>EBS</v>
      </c>
      <c r="B798" s="17" t="s">
        <v>376</v>
      </c>
      <c r="C798" s="17" t="s">
        <v>2320</v>
      </c>
      <c r="D798" s="17" t="s">
        <v>56</v>
      </c>
      <c r="E798" s="21" t="s">
        <v>2321</v>
      </c>
      <c r="F798" s="31" t="s">
        <v>2322</v>
      </c>
      <c r="G798" s="91" t="str">
        <f>VLOOKUP(B798,BusECU!A:C,3,0)</f>
        <v>Brake System Module</v>
      </c>
      <c r="H798" s="17" t="s">
        <v>33</v>
      </c>
      <c r="I798" s="22" t="str">
        <f>VLOOKUP(J798,Formulas!$A$3:$C$10,3,FALSE)</f>
        <v>TBD5</v>
      </c>
      <c r="J798" s="50" t="s">
        <v>34</v>
      </c>
      <c r="K798" s="17" t="str">
        <f>VLOOKUP(J798,Formulas!$A$3:$B$10,2,FALSE)</f>
        <v xml:space="preserve">Red Warning EBS </v>
      </c>
    </row>
    <row r="799" spans="1:11">
      <c r="A799" s="91" t="str">
        <f>VLOOKUP(B799,BusECU!A:C,2,0)</f>
        <v>EBS</v>
      </c>
      <c r="B799" s="17" t="s">
        <v>376</v>
      </c>
      <c r="C799" s="17" t="s">
        <v>2323</v>
      </c>
      <c r="D799" s="17" t="s">
        <v>56</v>
      </c>
      <c r="E799" s="21" t="s">
        <v>2324</v>
      </c>
      <c r="F799" s="31" t="s">
        <v>2325</v>
      </c>
      <c r="G799" s="91" t="str">
        <f>VLOOKUP(B799,BusECU!A:C,3,0)</f>
        <v>Brake System Module</v>
      </c>
      <c r="H799" s="17" t="s">
        <v>33</v>
      </c>
      <c r="I799" s="22" t="str">
        <f>VLOOKUP(J799,Formulas!$A$3:$C$10,3,FALSE)</f>
        <v>TBD5</v>
      </c>
      <c r="J799" s="50" t="s">
        <v>34</v>
      </c>
      <c r="K799" s="17" t="str">
        <f>VLOOKUP(J799,Formulas!$A$3:$B$10,2,FALSE)</f>
        <v xml:space="preserve">Red Warning EBS </v>
      </c>
    </row>
    <row r="800" spans="1:11">
      <c r="A800" s="91" t="str">
        <f>VLOOKUP(B800,BusECU!A:C,2,0)</f>
        <v>EBS</v>
      </c>
      <c r="B800" s="17" t="s">
        <v>376</v>
      </c>
      <c r="C800" s="17" t="s">
        <v>2326</v>
      </c>
      <c r="D800" s="17" t="s">
        <v>56</v>
      </c>
      <c r="E800" s="21" t="s">
        <v>2327</v>
      </c>
      <c r="F800" s="31" t="s">
        <v>2328</v>
      </c>
      <c r="G800" s="91" t="str">
        <f>VLOOKUP(B800,BusECU!A:C,3,0)</f>
        <v>Brake System Module</v>
      </c>
      <c r="H800" s="17" t="s">
        <v>33</v>
      </c>
      <c r="I800" s="22" t="str">
        <f>VLOOKUP(J800,Formulas!$A$3:$C$10,3,FALSE)</f>
        <v>TBD5</v>
      </c>
      <c r="J800" s="50" t="s">
        <v>34</v>
      </c>
      <c r="K800" s="17" t="str">
        <f>VLOOKUP(J800,Formulas!$A$3:$B$10,2,FALSE)</f>
        <v xml:space="preserve">Red Warning EBS </v>
      </c>
    </row>
    <row r="801" spans="1:11">
      <c r="A801" s="91" t="str">
        <f>VLOOKUP(B801,BusECU!A:C,2,0)</f>
        <v>EBS</v>
      </c>
      <c r="B801" s="17" t="s">
        <v>376</v>
      </c>
      <c r="C801" s="17" t="s">
        <v>2329</v>
      </c>
      <c r="D801" s="17" t="s">
        <v>56</v>
      </c>
      <c r="E801" s="21" t="s">
        <v>2330</v>
      </c>
      <c r="F801" s="31" t="s">
        <v>2331</v>
      </c>
      <c r="G801" s="91" t="str">
        <f>VLOOKUP(B801,BusECU!A:C,3,0)</f>
        <v>Brake System Module</v>
      </c>
      <c r="H801" s="17" t="s">
        <v>33</v>
      </c>
      <c r="I801" s="22" t="str">
        <f>VLOOKUP(J801,Formulas!$A$3:$C$10,3,FALSE)</f>
        <v>TBD5</v>
      </c>
      <c r="J801" s="50" t="s">
        <v>34</v>
      </c>
      <c r="K801" s="17" t="str">
        <f>VLOOKUP(J801,Formulas!$A$3:$B$10,2,FALSE)</f>
        <v xml:space="preserve">Red Warning EBS </v>
      </c>
    </row>
    <row r="802" spans="1:11">
      <c r="A802" s="91" t="str">
        <f>VLOOKUP(B802,BusECU!A:C,2,0)</f>
        <v>EBS</v>
      </c>
      <c r="B802" s="17" t="s">
        <v>376</v>
      </c>
      <c r="C802" s="17" t="s">
        <v>2332</v>
      </c>
      <c r="D802" s="17" t="s">
        <v>56</v>
      </c>
      <c r="E802" s="21" t="s">
        <v>2333</v>
      </c>
      <c r="F802" s="31" t="s">
        <v>2334</v>
      </c>
      <c r="G802" s="91" t="str">
        <f>VLOOKUP(B802,BusECU!A:C,3,0)</f>
        <v>Brake System Module</v>
      </c>
      <c r="H802" s="17" t="s">
        <v>33</v>
      </c>
      <c r="I802" s="22" t="str">
        <f>VLOOKUP(J802,Formulas!$A$3:$C$10,3,FALSE)</f>
        <v>TBD5</v>
      </c>
      <c r="J802" s="50" t="s">
        <v>34</v>
      </c>
      <c r="K802" s="17" t="str">
        <f>VLOOKUP(J802,Formulas!$A$3:$B$10,2,FALSE)</f>
        <v xml:space="preserve">Red Warning EBS </v>
      </c>
    </row>
    <row r="803" spans="1:11">
      <c r="A803" s="91" t="str">
        <f>VLOOKUP(B803,BusECU!A:C,2,0)</f>
        <v>EBS</v>
      </c>
      <c r="B803" s="17" t="s">
        <v>376</v>
      </c>
      <c r="C803" s="17" t="s">
        <v>2335</v>
      </c>
      <c r="D803" s="17" t="s">
        <v>56</v>
      </c>
      <c r="E803" s="21" t="s">
        <v>2336</v>
      </c>
      <c r="F803" s="31" t="s">
        <v>2337</v>
      </c>
      <c r="G803" s="91" t="str">
        <f>VLOOKUP(B803,BusECU!A:C,3,0)</f>
        <v>Brake System Module</v>
      </c>
      <c r="H803" s="17" t="s">
        <v>33</v>
      </c>
      <c r="I803" s="22" t="str">
        <f>VLOOKUP(J803,Formulas!$A$3:$C$10,3,FALSE)</f>
        <v>TBD5</v>
      </c>
      <c r="J803" s="50" t="s">
        <v>34</v>
      </c>
      <c r="K803" s="17" t="str">
        <f>VLOOKUP(J803,Formulas!$A$3:$B$10,2,FALSE)</f>
        <v xml:space="preserve">Red Warning EBS </v>
      </c>
    </row>
    <row r="804" spans="1:11">
      <c r="A804" s="91" t="str">
        <f>VLOOKUP(B804,BusECU!A:C,2,0)</f>
        <v>EBS</v>
      </c>
      <c r="B804" s="17" t="s">
        <v>376</v>
      </c>
      <c r="C804" s="17" t="s">
        <v>2338</v>
      </c>
      <c r="D804" s="17" t="s">
        <v>56</v>
      </c>
      <c r="E804" s="21" t="s">
        <v>2339</v>
      </c>
      <c r="F804" s="31" t="s">
        <v>2340</v>
      </c>
      <c r="G804" s="91" t="str">
        <f>VLOOKUP(B804,BusECU!A:C,3,0)</f>
        <v>Brake System Module</v>
      </c>
      <c r="H804" s="17" t="s">
        <v>33</v>
      </c>
      <c r="I804" s="22" t="str">
        <f>VLOOKUP(J804,Formulas!$A$3:$C$10,3,FALSE)</f>
        <v>TBD5</v>
      </c>
      <c r="J804" s="50" t="s">
        <v>34</v>
      </c>
      <c r="K804" s="17" t="str">
        <f>VLOOKUP(J804,Formulas!$A$3:$B$10,2,FALSE)</f>
        <v xml:space="preserve">Red Warning EBS </v>
      </c>
    </row>
    <row r="805" spans="1:11">
      <c r="A805" s="91" t="str">
        <f>VLOOKUP(B805,BusECU!A:C,2,0)</f>
        <v>EBS</v>
      </c>
      <c r="B805" s="17" t="s">
        <v>376</v>
      </c>
      <c r="C805" s="17" t="s">
        <v>2341</v>
      </c>
      <c r="D805" s="17" t="s">
        <v>56</v>
      </c>
      <c r="E805" s="21" t="s">
        <v>2342</v>
      </c>
      <c r="F805" s="31" t="s">
        <v>2343</v>
      </c>
      <c r="G805" s="91" t="str">
        <f>VLOOKUP(B805,BusECU!A:C,3,0)</f>
        <v>Brake System Module</v>
      </c>
      <c r="H805" s="17" t="s">
        <v>33</v>
      </c>
      <c r="I805" s="22" t="str">
        <f>VLOOKUP(J805,Formulas!$A$3:$C$10,3,FALSE)</f>
        <v>TBD5</v>
      </c>
      <c r="J805" s="50" t="s">
        <v>34</v>
      </c>
      <c r="K805" s="17" t="str">
        <f>VLOOKUP(J805,Formulas!$A$3:$B$10,2,FALSE)</f>
        <v xml:space="preserve">Red Warning EBS </v>
      </c>
    </row>
    <row r="806" spans="1:11">
      <c r="A806" s="91" t="str">
        <f>VLOOKUP(B806,BusECU!A:C,2,0)</f>
        <v>EBS</v>
      </c>
      <c r="B806" s="17" t="s">
        <v>376</v>
      </c>
      <c r="C806" s="17" t="s">
        <v>2344</v>
      </c>
      <c r="D806" s="17" t="s">
        <v>56</v>
      </c>
      <c r="E806" s="21" t="s">
        <v>2345</v>
      </c>
      <c r="F806" s="31" t="s">
        <v>2346</v>
      </c>
      <c r="G806" s="91" t="str">
        <f>VLOOKUP(B806,BusECU!A:C,3,0)</f>
        <v>Brake System Module</v>
      </c>
      <c r="H806" s="17" t="s">
        <v>33</v>
      </c>
      <c r="I806" s="22" t="str">
        <f>VLOOKUP(J806,Formulas!$A$3:$C$10,3,FALSE)</f>
        <v>TBD5</v>
      </c>
      <c r="J806" s="50" t="s">
        <v>34</v>
      </c>
      <c r="K806" s="17" t="str">
        <f>VLOOKUP(J806,Formulas!$A$3:$B$10,2,FALSE)</f>
        <v xml:space="preserve">Red Warning EBS </v>
      </c>
    </row>
    <row r="807" spans="1:11">
      <c r="A807" s="91" t="str">
        <f>VLOOKUP(B807,BusECU!A:C,2,0)</f>
        <v>EBS</v>
      </c>
      <c r="B807" s="17" t="s">
        <v>376</v>
      </c>
      <c r="C807" s="17" t="s">
        <v>2347</v>
      </c>
      <c r="D807" s="17" t="s">
        <v>56</v>
      </c>
      <c r="E807" s="21" t="s">
        <v>2348</v>
      </c>
      <c r="F807" s="31" t="s">
        <v>2349</v>
      </c>
      <c r="G807" s="91" t="str">
        <f>VLOOKUP(B807,BusECU!A:C,3,0)</f>
        <v>Brake System Module</v>
      </c>
      <c r="H807" s="17" t="s">
        <v>33</v>
      </c>
      <c r="I807" s="22" t="str">
        <f>VLOOKUP(J807,Formulas!$A$3:$C$10,3,FALSE)</f>
        <v>TBD5</v>
      </c>
      <c r="J807" s="50" t="s">
        <v>34</v>
      </c>
      <c r="K807" s="17" t="str">
        <f>VLOOKUP(J807,Formulas!$A$3:$B$10,2,FALSE)</f>
        <v xml:space="preserve">Red Warning EBS </v>
      </c>
    </row>
    <row r="808" spans="1:11">
      <c r="A808" s="91" t="str">
        <f>VLOOKUP(B808,BusECU!A:C,2,0)</f>
        <v>EBS</v>
      </c>
      <c r="B808" s="17" t="s">
        <v>376</v>
      </c>
      <c r="C808" s="17" t="s">
        <v>2350</v>
      </c>
      <c r="D808" s="17" t="s">
        <v>56</v>
      </c>
      <c r="E808" s="21" t="s">
        <v>2351</v>
      </c>
      <c r="F808" s="31" t="s">
        <v>2352</v>
      </c>
      <c r="G808" s="91" t="str">
        <f>VLOOKUP(B808,BusECU!A:C,3,0)</f>
        <v>Brake System Module</v>
      </c>
      <c r="H808" s="17" t="s">
        <v>33</v>
      </c>
      <c r="I808" s="22" t="str">
        <f>VLOOKUP(J808,Formulas!$A$3:$C$10,3,FALSE)</f>
        <v>TBD5</v>
      </c>
      <c r="J808" s="50" t="s">
        <v>34</v>
      </c>
      <c r="K808" s="17" t="str">
        <f>VLOOKUP(J808,Formulas!$A$3:$B$10,2,FALSE)</f>
        <v xml:space="preserve">Red Warning EBS </v>
      </c>
    </row>
    <row r="809" spans="1:11">
      <c r="A809" s="91" t="str">
        <f>VLOOKUP(B809,BusECU!A:C,2,0)</f>
        <v>EBS</v>
      </c>
      <c r="B809" s="17" t="s">
        <v>376</v>
      </c>
      <c r="C809" s="17" t="s">
        <v>2353</v>
      </c>
      <c r="D809" s="17" t="s">
        <v>56</v>
      </c>
      <c r="E809" s="21" t="s">
        <v>2354</v>
      </c>
      <c r="F809" s="31" t="s">
        <v>2355</v>
      </c>
      <c r="G809" s="91" t="str">
        <f>VLOOKUP(B809,BusECU!A:C,3,0)</f>
        <v>Brake System Module</v>
      </c>
      <c r="H809" s="17" t="s">
        <v>33</v>
      </c>
      <c r="I809" s="22" t="str">
        <f>VLOOKUP(J809,Formulas!$A$3:$C$10,3,FALSE)</f>
        <v>TBD5</v>
      </c>
      <c r="J809" s="50" t="s">
        <v>34</v>
      </c>
      <c r="K809" s="17" t="str">
        <f>VLOOKUP(J809,Formulas!$A$3:$B$10,2,FALSE)</f>
        <v xml:space="preserve">Red Warning EBS </v>
      </c>
    </row>
    <row r="810" spans="1:11">
      <c r="A810" s="91" t="str">
        <f>VLOOKUP(B810,BusECU!A:C,2,0)</f>
        <v>EBS</v>
      </c>
      <c r="B810" s="17" t="s">
        <v>376</v>
      </c>
      <c r="C810" s="17" t="s">
        <v>2356</v>
      </c>
      <c r="D810" s="17" t="s">
        <v>56</v>
      </c>
      <c r="E810" s="21" t="s">
        <v>2357</v>
      </c>
      <c r="F810" s="31" t="s">
        <v>2358</v>
      </c>
      <c r="G810" s="91" t="str">
        <f>VLOOKUP(B810,BusECU!A:C,3,0)</f>
        <v>Brake System Module</v>
      </c>
      <c r="H810" s="17" t="s">
        <v>33</v>
      </c>
      <c r="I810" s="22" t="str">
        <f>VLOOKUP(J810,Formulas!$A$3:$C$10,3,FALSE)</f>
        <v>TBD5</v>
      </c>
      <c r="J810" s="50" t="s">
        <v>34</v>
      </c>
      <c r="K810" s="17" t="str">
        <f>VLOOKUP(J810,Formulas!$A$3:$B$10,2,FALSE)</f>
        <v xml:space="preserve">Red Warning EBS </v>
      </c>
    </row>
    <row r="811" spans="1:11">
      <c r="A811" s="91" t="str">
        <f>VLOOKUP(B811,BusECU!A:C,2,0)</f>
        <v>EBS</v>
      </c>
      <c r="B811" s="17" t="s">
        <v>376</v>
      </c>
      <c r="C811" s="17" t="s">
        <v>2359</v>
      </c>
      <c r="D811" s="17" t="s">
        <v>56</v>
      </c>
      <c r="E811" s="21" t="s">
        <v>2360</v>
      </c>
      <c r="F811" s="31" t="s">
        <v>2361</v>
      </c>
      <c r="G811" s="91" t="str">
        <f>VLOOKUP(B811,BusECU!A:C,3,0)</f>
        <v>Brake System Module</v>
      </c>
      <c r="H811" s="17" t="s">
        <v>33</v>
      </c>
      <c r="I811" s="22" t="str">
        <f>VLOOKUP(J811,Formulas!$A$3:$C$10,3,FALSE)</f>
        <v>TBD5</v>
      </c>
      <c r="J811" s="50" t="s">
        <v>34</v>
      </c>
      <c r="K811" s="17" t="str">
        <f>VLOOKUP(J811,Formulas!$A$3:$B$10,2,FALSE)</f>
        <v xml:space="preserve">Red Warning EBS </v>
      </c>
    </row>
    <row r="812" spans="1:11">
      <c r="A812" s="91" t="str">
        <f>VLOOKUP(B812,BusECU!A:C,2,0)</f>
        <v>EBS</v>
      </c>
      <c r="B812" s="17" t="s">
        <v>376</v>
      </c>
      <c r="C812" s="17" t="s">
        <v>2362</v>
      </c>
      <c r="D812" s="17" t="s">
        <v>56</v>
      </c>
      <c r="E812" s="21" t="s">
        <v>2363</v>
      </c>
      <c r="F812" s="31" t="s">
        <v>2364</v>
      </c>
      <c r="G812" s="91" t="str">
        <f>VLOOKUP(B812,BusECU!A:C,3,0)</f>
        <v>Brake System Module</v>
      </c>
      <c r="H812" s="17" t="s">
        <v>33</v>
      </c>
      <c r="I812" s="22" t="str">
        <f>VLOOKUP(J812,Formulas!$A$3:$C$10,3,FALSE)</f>
        <v>TBD5</v>
      </c>
      <c r="J812" s="50" t="s">
        <v>34</v>
      </c>
      <c r="K812" s="17" t="str">
        <f>VLOOKUP(J812,Formulas!$A$3:$B$10,2,FALSE)</f>
        <v xml:space="preserve">Red Warning EBS </v>
      </c>
    </row>
    <row r="813" spans="1:11">
      <c r="A813" s="91" t="str">
        <f>VLOOKUP(B813,BusECU!A:C,2,0)</f>
        <v>EBS</v>
      </c>
      <c r="B813" s="17" t="s">
        <v>376</v>
      </c>
      <c r="C813" s="17" t="s">
        <v>2365</v>
      </c>
      <c r="D813" s="17" t="s">
        <v>56</v>
      </c>
      <c r="E813" s="21" t="s">
        <v>2366</v>
      </c>
      <c r="F813" s="31" t="s">
        <v>2367</v>
      </c>
      <c r="G813" s="91" t="str">
        <f>VLOOKUP(B813,BusECU!A:C,3,0)</f>
        <v>Brake System Module</v>
      </c>
      <c r="H813" s="17" t="s">
        <v>33</v>
      </c>
      <c r="I813" s="22" t="str">
        <f>VLOOKUP(J813,Formulas!$A$3:$C$10,3,FALSE)</f>
        <v>TBD5</v>
      </c>
      <c r="J813" s="50" t="s">
        <v>34</v>
      </c>
      <c r="K813" s="17" t="str">
        <f>VLOOKUP(J813,Formulas!$A$3:$B$10,2,FALSE)</f>
        <v xml:space="preserve">Red Warning EBS </v>
      </c>
    </row>
    <row r="814" spans="1:11">
      <c r="A814" s="91" t="str">
        <f>VLOOKUP(B814,BusECU!A:C,2,0)</f>
        <v>EBS</v>
      </c>
      <c r="B814" s="17" t="s">
        <v>376</v>
      </c>
      <c r="C814" s="17" t="s">
        <v>2368</v>
      </c>
      <c r="D814" s="17" t="s">
        <v>56</v>
      </c>
      <c r="E814" s="21" t="s">
        <v>2369</v>
      </c>
      <c r="F814" s="31" t="s">
        <v>2370</v>
      </c>
      <c r="G814" s="91" t="str">
        <f>VLOOKUP(B814,BusECU!A:C,3,0)</f>
        <v>Brake System Module</v>
      </c>
      <c r="H814" s="17" t="s">
        <v>33</v>
      </c>
      <c r="I814" s="22" t="str">
        <f>VLOOKUP(J814,Formulas!$A$3:$C$10,3,FALSE)</f>
        <v>TBD5</v>
      </c>
      <c r="J814" s="50" t="s">
        <v>34</v>
      </c>
      <c r="K814" s="17" t="str">
        <f>VLOOKUP(J814,Formulas!$A$3:$B$10,2,FALSE)</f>
        <v xml:space="preserve">Red Warning EBS </v>
      </c>
    </row>
    <row r="815" spans="1:11">
      <c r="A815" s="91" t="str">
        <f>VLOOKUP(B815,BusECU!A:C,2,0)</f>
        <v>EBS</v>
      </c>
      <c r="B815" s="17" t="s">
        <v>376</v>
      </c>
      <c r="C815" s="17" t="s">
        <v>2371</v>
      </c>
      <c r="D815" s="17" t="s">
        <v>56</v>
      </c>
      <c r="E815" s="21" t="s">
        <v>2372</v>
      </c>
      <c r="F815" s="31" t="s">
        <v>2373</v>
      </c>
      <c r="G815" s="91" t="str">
        <f>VLOOKUP(B815,BusECU!A:C,3,0)</f>
        <v>Brake System Module</v>
      </c>
      <c r="H815" s="17" t="s">
        <v>33</v>
      </c>
      <c r="I815" s="22" t="str">
        <f>VLOOKUP(J815,Formulas!$A$3:$C$10,3,FALSE)</f>
        <v>TBD5</v>
      </c>
      <c r="J815" s="50" t="s">
        <v>34</v>
      </c>
      <c r="K815" s="17" t="str">
        <f>VLOOKUP(J815,Formulas!$A$3:$B$10,2,FALSE)</f>
        <v xml:space="preserve">Red Warning EBS </v>
      </c>
    </row>
    <row r="816" spans="1:11">
      <c r="A816" s="91" t="str">
        <f>VLOOKUP(B816,BusECU!A:C,2,0)</f>
        <v>EBS</v>
      </c>
      <c r="B816" s="17" t="s">
        <v>376</v>
      </c>
      <c r="C816" s="17" t="s">
        <v>2374</v>
      </c>
      <c r="D816" s="17" t="s">
        <v>56</v>
      </c>
      <c r="E816" s="21" t="s">
        <v>2375</v>
      </c>
      <c r="F816" s="31" t="s">
        <v>2376</v>
      </c>
      <c r="G816" s="91" t="str">
        <f>VLOOKUP(B816,BusECU!A:C,3,0)</f>
        <v>Brake System Module</v>
      </c>
      <c r="H816" s="17" t="s">
        <v>33</v>
      </c>
      <c r="I816" s="22" t="str">
        <f>VLOOKUP(J816,Formulas!$A$3:$C$10,3,FALSE)</f>
        <v>TBD5</v>
      </c>
      <c r="J816" s="50" t="s">
        <v>34</v>
      </c>
      <c r="K816" s="17" t="str">
        <f>VLOOKUP(J816,Formulas!$A$3:$B$10,2,FALSE)</f>
        <v xml:space="preserve">Red Warning EBS </v>
      </c>
    </row>
    <row r="817" spans="1:11">
      <c r="A817" s="91" t="str">
        <f>VLOOKUP(B817,BusECU!A:C,2,0)</f>
        <v>EBS</v>
      </c>
      <c r="B817" s="17" t="s">
        <v>376</v>
      </c>
      <c r="C817" s="17" t="s">
        <v>2377</v>
      </c>
      <c r="D817" s="17" t="s">
        <v>56</v>
      </c>
      <c r="E817" s="21" t="s">
        <v>2378</v>
      </c>
      <c r="F817" s="31" t="s">
        <v>2379</v>
      </c>
      <c r="G817" s="91" t="str">
        <f>VLOOKUP(B817,BusECU!A:C,3,0)</f>
        <v>Brake System Module</v>
      </c>
      <c r="H817" s="17" t="s">
        <v>33</v>
      </c>
      <c r="I817" s="22" t="str">
        <f>VLOOKUP(J817,Formulas!$A$3:$C$10,3,FALSE)</f>
        <v>TBD5</v>
      </c>
      <c r="J817" s="50" t="s">
        <v>34</v>
      </c>
      <c r="K817" s="17" t="str">
        <f>VLOOKUP(J817,Formulas!$A$3:$B$10,2,FALSE)</f>
        <v xml:space="preserve">Red Warning EBS </v>
      </c>
    </row>
    <row r="818" spans="1:11">
      <c r="A818" s="91" t="str">
        <f>VLOOKUP(B818,BusECU!A:C,2,0)</f>
        <v>EBS</v>
      </c>
      <c r="B818" s="17" t="s">
        <v>376</v>
      </c>
      <c r="C818" s="17" t="s">
        <v>2380</v>
      </c>
      <c r="D818" s="17" t="s">
        <v>56</v>
      </c>
      <c r="E818" s="21" t="s">
        <v>2381</v>
      </c>
      <c r="F818" s="31" t="s">
        <v>2382</v>
      </c>
      <c r="G818" s="91" t="str">
        <f>VLOOKUP(B818,BusECU!A:C,3,0)</f>
        <v>Brake System Module</v>
      </c>
      <c r="H818" s="17" t="s">
        <v>33</v>
      </c>
      <c r="I818" s="22" t="str">
        <f>VLOOKUP(J818,Formulas!$A$3:$C$10,3,FALSE)</f>
        <v>TBD5</v>
      </c>
      <c r="J818" s="50" t="s">
        <v>34</v>
      </c>
      <c r="K818" s="17" t="str">
        <f>VLOOKUP(J818,Formulas!$A$3:$B$10,2,FALSE)</f>
        <v xml:space="preserve">Red Warning EBS </v>
      </c>
    </row>
    <row r="819" spans="1:11">
      <c r="A819" s="91" t="str">
        <f>VLOOKUP(B819,BusECU!A:C,2,0)</f>
        <v>EBS</v>
      </c>
      <c r="B819" s="17" t="s">
        <v>376</v>
      </c>
      <c r="C819" s="17" t="s">
        <v>2383</v>
      </c>
      <c r="D819" s="17" t="s">
        <v>56</v>
      </c>
      <c r="E819" s="21" t="s">
        <v>2384</v>
      </c>
      <c r="F819" s="31" t="s">
        <v>2385</v>
      </c>
      <c r="G819" s="91" t="str">
        <f>VLOOKUP(B819,BusECU!A:C,3,0)</f>
        <v>Brake System Module</v>
      </c>
      <c r="H819" s="17" t="s">
        <v>33</v>
      </c>
      <c r="I819" s="22" t="str">
        <f>VLOOKUP(J819,Formulas!$A$3:$C$10,3,FALSE)</f>
        <v>TBD5</v>
      </c>
      <c r="J819" s="50" t="s">
        <v>34</v>
      </c>
      <c r="K819" s="17" t="str">
        <f>VLOOKUP(J819,Formulas!$A$3:$B$10,2,FALSE)</f>
        <v xml:space="preserve">Red Warning EBS </v>
      </c>
    </row>
    <row r="820" spans="1:11">
      <c r="A820" s="91" t="str">
        <f>VLOOKUP(B820,BusECU!A:C,2,0)</f>
        <v>EBS</v>
      </c>
      <c r="B820" s="17" t="s">
        <v>376</v>
      </c>
      <c r="C820" s="17" t="s">
        <v>2386</v>
      </c>
      <c r="D820" s="17" t="s">
        <v>56</v>
      </c>
      <c r="E820" s="21" t="s">
        <v>2387</v>
      </c>
      <c r="F820" s="31" t="s">
        <v>2388</v>
      </c>
      <c r="G820" s="91" t="str">
        <f>VLOOKUP(B820,BusECU!A:C,3,0)</f>
        <v>Brake System Module</v>
      </c>
      <c r="H820" s="17" t="s">
        <v>33</v>
      </c>
      <c r="I820" s="22" t="str">
        <f>VLOOKUP(J820,Formulas!$A$3:$C$10,3,FALSE)</f>
        <v>TBD5</v>
      </c>
      <c r="J820" s="50" t="s">
        <v>34</v>
      </c>
      <c r="K820" s="17" t="str">
        <f>VLOOKUP(J820,Formulas!$A$3:$B$10,2,FALSE)</f>
        <v xml:space="preserve">Red Warning EBS </v>
      </c>
    </row>
    <row r="821" spans="1:11">
      <c r="A821" s="91" t="str">
        <f>VLOOKUP(B821,BusECU!A:C,2,0)</f>
        <v>EBS</v>
      </c>
      <c r="B821" s="17" t="s">
        <v>376</v>
      </c>
      <c r="C821" s="17" t="s">
        <v>2389</v>
      </c>
      <c r="D821" s="17" t="s">
        <v>56</v>
      </c>
      <c r="E821" s="21" t="s">
        <v>2390</v>
      </c>
      <c r="F821" s="31" t="s">
        <v>2391</v>
      </c>
      <c r="G821" s="91" t="str">
        <f>VLOOKUP(B821,BusECU!A:C,3,0)</f>
        <v>Brake System Module</v>
      </c>
      <c r="H821" s="17" t="s">
        <v>33</v>
      </c>
      <c r="I821" s="22" t="str">
        <f>VLOOKUP(J821,Formulas!$A$3:$C$10,3,FALSE)</f>
        <v>TBD5</v>
      </c>
      <c r="J821" s="50" t="s">
        <v>34</v>
      </c>
      <c r="K821" s="17" t="str">
        <f>VLOOKUP(J821,Formulas!$A$3:$B$10,2,FALSE)</f>
        <v xml:space="preserve">Red Warning EBS </v>
      </c>
    </row>
    <row r="822" spans="1:11">
      <c r="A822" s="91" t="str">
        <f>VLOOKUP(B822,BusECU!A:C,2,0)</f>
        <v>EBS</v>
      </c>
      <c r="B822" s="17" t="s">
        <v>376</v>
      </c>
      <c r="C822" s="17" t="s">
        <v>2392</v>
      </c>
      <c r="D822" s="17" t="s">
        <v>56</v>
      </c>
      <c r="E822" s="21" t="s">
        <v>2393</v>
      </c>
      <c r="F822" s="31" t="s">
        <v>2394</v>
      </c>
      <c r="G822" s="91" t="str">
        <f>VLOOKUP(B822,BusECU!A:C,3,0)</f>
        <v>Brake System Module</v>
      </c>
      <c r="H822" s="17" t="s">
        <v>33</v>
      </c>
      <c r="I822" s="22" t="str">
        <f>VLOOKUP(J822,Formulas!$A$3:$C$10,3,FALSE)</f>
        <v>TBD5</v>
      </c>
      <c r="J822" s="50" t="s">
        <v>34</v>
      </c>
      <c r="K822" s="17" t="str">
        <f>VLOOKUP(J822,Formulas!$A$3:$B$10,2,FALSE)</f>
        <v xml:space="preserve">Red Warning EBS </v>
      </c>
    </row>
    <row r="823" spans="1:11">
      <c r="A823" s="91" t="str">
        <f>VLOOKUP(B823,BusECU!A:C,2,0)</f>
        <v>EBS</v>
      </c>
      <c r="B823" s="17" t="s">
        <v>376</v>
      </c>
      <c r="C823" s="17" t="s">
        <v>2395</v>
      </c>
      <c r="D823" s="17" t="s">
        <v>56</v>
      </c>
      <c r="E823" s="21" t="s">
        <v>2396</v>
      </c>
      <c r="F823" s="31" t="s">
        <v>2397</v>
      </c>
      <c r="G823" s="91" t="str">
        <f>VLOOKUP(B823,BusECU!A:C,3,0)</f>
        <v>Brake System Module</v>
      </c>
      <c r="H823" s="17" t="s">
        <v>33</v>
      </c>
      <c r="I823" s="22" t="str">
        <f>VLOOKUP(J823,Formulas!$A$3:$C$10,3,FALSE)</f>
        <v>TBD5</v>
      </c>
      <c r="J823" s="50" t="s">
        <v>34</v>
      </c>
      <c r="K823" s="17" t="str">
        <f>VLOOKUP(J823,Formulas!$A$3:$B$10,2,FALSE)</f>
        <v xml:space="preserve">Red Warning EBS </v>
      </c>
    </row>
    <row r="824" spans="1:11">
      <c r="A824" s="91" t="str">
        <f>VLOOKUP(B824,BusECU!A:C,2,0)</f>
        <v>EBS</v>
      </c>
      <c r="B824" s="17" t="s">
        <v>376</v>
      </c>
      <c r="C824" s="17" t="s">
        <v>2398</v>
      </c>
      <c r="D824" s="17" t="s">
        <v>56</v>
      </c>
      <c r="E824" s="21" t="s">
        <v>2399</v>
      </c>
      <c r="F824" s="31" t="s">
        <v>2400</v>
      </c>
      <c r="G824" s="91" t="str">
        <f>VLOOKUP(B824,BusECU!A:C,3,0)</f>
        <v>Brake System Module</v>
      </c>
      <c r="H824" s="17" t="s">
        <v>33</v>
      </c>
      <c r="I824" s="22" t="str">
        <f>VLOOKUP(J824,Formulas!$A$3:$C$10,3,FALSE)</f>
        <v>TBD5</v>
      </c>
      <c r="J824" s="50" t="s">
        <v>34</v>
      </c>
      <c r="K824" s="17" t="str">
        <f>VLOOKUP(J824,Formulas!$A$3:$B$10,2,FALSE)</f>
        <v xml:space="preserve">Red Warning EBS </v>
      </c>
    </row>
    <row r="825" spans="1:11">
      <c r="A825" s="91" t="str">
        <f>VLOOKUP(B825,BusECU!A:C,2,0)</f>
        <v>EBS</v>
      </c>
      <c r="B825" s="17" t="s">
        <v>376</v>
      </c>
      <c r="C825" s="17" t="s">
        <v>2401</v>
      </c>
      <c r="D825" s="17" t="s">
        <v>56</v>
      </c>
      <c r="E825" s="21" t="s">
        <v>2402</v>
      </c>
      <c r="F825" s="31" t="s">
        <v>2403</v>
      </c>
      <c r="G825" s="91" t="str">
        <f>VLOOKUP(B825,BusECU!A:C,3,0)</f>
        <v>Brake System Module</v>
      </c>
      <c r="H825" s="17" t="s">
        <v>33</v>
      </c>
      <c r="I825" s="22" t="str">
        <f>VLOOKUP(J825,Formulas!$A$3:$C$10,3,FALSE)</f>
        <v>TBD5</v>
      </c>
      <c r="J825" s="50" t="s">
        <v>34</v>
      </c>
      <c r="K825" s="17" t="str">
        <f>VLOOKUP(J825,Formulas!$A$3:$B$10,2,FALSE)</f>
        <v xml:space="preserve">Red Warning EBS </v>
      </c>
    </row>
    <row r="826" spans="1:11">
      <c r="A826" s="91" t="str">
        <f>VLOOKUP(B826,BusECU!A:C,2,0)</f>
        <v>EBS</v>
      </c>
      <c r="B826" s="17" t="s">
        <v>376</v>
      </c>
      <c r="C826" s="17" t="s">
        <v>2404</v>
      </c>
      <c r="D826" s="17" t="s">
        <v>56</v>
      </c>
      <c r="E826" s="21" t="s">
        <v>2405</v>
      </c>
      <c r="F826" s="31" t="s">
        <v>2406</v>
      </c>
      <c r="G826" s="91" t="str">
        <f>VLOOKUP(B826,BusECU!A:C,3,0)</f>
        <v>Brake System Module</v>
      </c>
      <c r="H826" s="17" t="s">
        <v>33</v>
      </c>
      <c r="I826" s="22" t="str">
        <f>VLOOKUP(J826,Formulas!$A$3:$C$10,3,FALSE)</f>
        <v>TBD5</v>
      </c>
      <c r="J826" s="50" t="s">
        <v>34</v>
      </c>
      <c r="K826" s="17" t="str">
        <f>VLOOKUP(J826,Formulas!$A$3:$B$10,2,FALSE)</f>
        <v xml:space="preserve">Red Warning EBS </v>
      </c>
    </row>
    <row r="827" spans="1:11">
      <c r="A827" s="91" t="str">
        <f>VLOOKUP(B827,BusECU!A:C,2,0)</f>
        <v>EBS</v>
      </c>
      <c r="B827" s="17" t="s">
        <v>376</v>
      </c>
      <c r="C827" s="17" t="s">
        <v>2407</v>
      </c>
      <c r="D827" s="17" t="s">
        <v>56</v>
      </c>
      <c r="E827" s="21" t="s">
        <v>2408</v>
      </c>
      <c r="F827" s="31" t="s">
        <v>2409</v>
      </c>
      <c r="G827" s="91" t="str">
        <f>VLOOKUP(B827,BusECU!A:C,3,0)</f>
        <v>Brake System Module</v>
      </c>
      <c r="H827" s="17" t="s">
        <v>77</v>
      </c>
      <c r="I827" s="22" t="str">
        <f>VLOOKUP(J827,Formulas!$A$3:$C$10,3,FALSE)</f>
        <v>TBD6</v>
      </c>
      <c r="J827" s="22" t="s">
        <v>78</v>
      </c>
      <c r="K827" s="17" t="str">
        <f>VLOOKUP(J827,Formulas!$A$3:$B$10,2,FALSE)</f>
        <v xml:space="preserve">Amber Warning EBS </v>
      </c>
    </row>
    <row r="828" spans="1:11">
      <c r="A828" s="91" t="str">
        <f>VLOOKUP(B828,BusECU!A:C,2,0)</f>
        <v>EBS</v>
      </c>
      <c r="B828" s="17" t="s">
        <v>376</v>
      </c>
      <c r="C828" s="17" t="s">
        <v>2410</v>
      </c>
      <c r="D828" s="17" t="s">
        <v>56</v>
      </c>
      <c r="E828" s="21" t="s">
        <v>2411</v>
      </c>
      <c r="F828" s="31" t="s">
        <v>2412</v>
      </c>
      <c r="G828" s="91" t="str">
        <f>VLOOKUP(B828,BusECU!A:C,3,0)</f>
        <v>Brake System Module</v>
      </c>
      <c r="H828" s="17" t="s">
        <v>77</v>
      </c>
      <c r="I828" s="22" t="str">
        <f>VLOOKUP(J828,Formulas!$A$3:$C$10,3,FALSE)</f>
        <v>TBD6</v>
      </c>
      <c r="J828" s="22" t="s">
        <v>78</v>
      </c>
      <c r="K828" s="17" t="str">
        <f>VLOOKUP(J828,Formulas!$A$3:$B$10,2,FALSE)</f>
        <v xml:space="preserve">Amber Warning EBS </v>
      </c>
    </row>
    <row r="829" spans="1:11">
      <c r="A829" s="91" t="str">
        <f>VLOOKUP(B829,BusECU!A:C,2,0)</f>
        <v>EBS</v>
      </c>
      <c r="B829" s="17" t="s">
        <v>376</v>
      </c>
      <c r="C829" s="17" t="s">
        <v>2413</v>
      </c>
      <c r="D829" s="17" t="s">
        <v>56</v>
      </c>
      <c r="E829" s="21" t="s">
        <v>2414</v>
      </c>
      <c r="F829" s="31" t="s">
        <v>2415</v>
      </c>
      <c r="G829" s="91" t="str">
        <f>VLOOKUP(B829,BusECU!A:C,3,0)</f>
        <v>Brake System Module</v>
      </c>
      <c r="H829" s="17" t="s">
        <v>33</v>
      </c>
      <c r="I829" s="22" t="str">
        <f>VLOOKUP(J829,Formulas!$A$3:$C$10,3,FALSE)</f>
        <v>TBD5</v>
      </c>
      <c r="J829" s="50" t="s">
        <v>34</v>
      </c>
      <c r="K829" s="17" t="str">
        <f>VLOOKUP(J829,Formulas!$A$3:$B$10,2,FALSE)</f>
        <v xml:space="preserve">Red Warning EBS </v>
      </c>
    </row>
    <row r="830" spans="1:11">
      <c r="A830" s="91" t="str">
        <f>VLOOKUP(B830,BusECU!A:C,2,0)</f>
        <v>EBS</v>
      </c>
      <c r="B830" s="17" t="s">
        <v>376</v>
      </c>
      <c r="C830" s="17" t="s">
        <v>2416</v>
      </c>
      <c r="D830" s="17" t="s">
        <v>56</v>
      </c>
      <c r="E830" s="21" t="s">
        <v>2417</v>
      </c>
      <c r="F830" s="31" t="s">
        <v>2418</v>
      </c>
      <c r="G830" s="91" t="str">
        <f>VLOOKUP(B830,BusECU!A:C,3,0)</f>
        <v>Brake System Module</v>
      </c>
      <c r="H830" s="17" t="s">
        <v>33</v>
      </c>
      <c r="I830" s="22" t="str">
        <f>VLOOKUP(J830,Formulas!$A$3:$C$10,3,FALSE)</f>
        <v>TBD5</v>
      </c>
      <c r="J830" s="50" t="s">
        <v>34</v>
      </c>
      <c r="K830" s="17" t="str">
        <f>VLOOKUP(J830,Formulas!$A$3:$B$10,2,FALSE)</f>
        <v xml:space="preserve">Red Warning EBS </v>
      </c>
    </row>
    <row r="831" spans="1:11">
      <c r="A831" s="91" t="str">
        <f>VLOOKUP(B831,BusECU!A:C,2,0)</f>
        <v>EBS</v>
      </c>
      <c r="B831" s="17" t="s">
        <v>376</v>
      </c>
      <c r="C831" s="17" t="s">
        <v>2419</v>
      </c>
      <c r="D831" s="17" t="s">
        <v>56</v>
      </c>
      <c r="E831" s="21" t="s">
        <v>2420</v>
      </c>
      <c r="F831" s="31" t="s">
        <v>2421</v>
      </c>
      <c r="G831" s="91" t="str">
        <f>VLOOKUP(B831,BusECU!A:C,3,0)</f>
        <v>Brake System Module</v>
      </c>
      <c r="H831" s="17" t="s">
        <v>33</v>
      </c>
      <c r="I831" s="22" t="str">
        <f>VLOOKUP(J831,Formulas!$A$3:$C$10,3,FALSE)</f>
        <v>TBD5</v>
      </c>
      <c r="J831" s="50" t="s">
        <v>34</v>
      </c>
      <c r="K831" s="17" t="str">
        <f>VLOOKUP(J831,Formulas!$A$3:$B$10,2,FALSE)</f>
        <v xml:space="preserve">Red Warning EBS </v>
      </c>
    </row>
    <row r="832" spans="1:11">
      <c r="A832" s="91" t="str">
        <f>VLOOKUP(B832,BusECU!A:C,2,0)</f>
        <v>EBS</v>
      </c>
      <c r="B832" s="17" t="s">
        <v>376</v>
      </c>
      <c r="C832" s="17" t="s">
        <v>2422</v>
      </c>
      <c r="D832" s="17" t="s">
        <v>56</v>
      </c>
      <c r="E832" s="21" t="s">
        <v>2423</v>
      </c>
      <c r="F832" s="31" t="s">
        <v>2424</v>
      </c>
      <c r="G832" s="91" t="str">
        <f>VLOOKUP(B832,BusECU!A:C,3,0)</f>
        <v>Brake System Module</v>
      </c>
      <c r="H832" s="17" t="s">
        <v>33</v>
      </c>
      <c r="I832" s="22" t="str">
        <f>VLOOKUP(J832,Formulas!$A$3:$C$10,3,FALSE)</f>
        <v>TBD5</v>
      </c>
      <c r="J832" s="50" t="s">
        <v>34</v>
      </c>
      <c r="K832" s="17" t="str">
        <f>VLOOKUP(J832,Formulas!$A$3:$B$10,2,FALSE)</f>
        <v xml:space="preserve">Red Warning EBS </v>
      </c>
    </row>
    <row r="833" spans="1:11">
      <c r="A833" s="91" t="str">
        <f>VLOOKUP(B833,BusECU!A:C,2,0)</f>
        <v>EBS</v>
      </c>
      <c r="B833" s="17" t="s">
        <v>376</v>
      </c>
      <c r="C833" s="17" t="s">
        <v>2425</v>
      </c>
      <c r="D833" s="17" t="s">
        <v>56</v>
      </c>
      <c r="E833" s="21" t="s">
        <v>2426</v>
      </c>
      <c r="F833" s="31" t="s">
        <v>2427</v>
      </c>
      <c r="G833" s="91" t="str">
        <f>VLOOKUP(B833,BusECU!A:C,3,0)</f>
        <v>Brake System Module</v>
      </c>
      <c r="H833" s="17" t="s">
        <v>77</v>
      </c>
      <c r="I833" s="22" t="str">
        <f>VLOOKUP(J833,Formulas!$A$3:$C$10,3,FALSE)</f>
        <v>TBD6</v>
      </c>
      <c r="J833" s="22" t="s">
        <v>78</v>
      </c>
      <c r="K833" s="17" t="str">
        <f>VLOOKUP(J833,Formulas!$A$3:$B$10,2,FALSE)</f>
        <v xml:space="preserve">Amber Warning EBS </v>
      </c>
    </row>
    <row r="834" spans="1:11">
      <c r="A834" s="91" t="str">
        <f>VLOOKUP(B834,BusECU!A:C,2,0)</f>
        <v>EBS</v>
      </c>
      <c r="B834" s="17" t="s">
        <v>376</v>
      </c>
      <c r="C834" s="17" t="s">
        <v>2428</v>
      </c>
      <c r="D834" s="17" t="s">
        <v>56</v>
      </c>
      <c r="E834" s="21">
        <v>209500</v>
      </c>
      <c r="F834" s="31" t="s">
        <v>2429</v>
      </c>
      <c r="G834" s="91" t="str">
        <f>VLOOKUP(B834,BusECU!A:C,3,0)</f>
        <v>Brake System Module</v>
      </c>
      <c r="H834" s="17" t="s">
        <v>77</v>
      </c>
      <c r="I834" s="22" t="str">
        <f>VLOOKUP(J834,Formulas!$A$3:$C$10,3,FALSE)</f>
        <v>TBD6</v>
      </c>
      <c r="J834" s="22" t="s">
        <v>78</v>
      </c>
      <c r="K834" s="17" t="str">
        <f>VLOOKUP(J834,Formulas!$A$3:$B$10,2,FALSE)</f>
        <v xml:space="preserve">Amber Warning EBS </v>
      </c>
    </row>
    <row r="835" spans="1:11">
      <c r="A835" s="91" t="str">
        <f>VLOOKUP(B835,BusECU!A:C,2,0)</f>
        <v>EBS</v>
      </c>
      <c r="B835" s="17" t="s">
        <v>376</v>
      </c>
      <c r="C835" s="17" t="s">
        <v>2430</v>
      </c>
      <c r="D835" s="17" t="s">
        <v>56</v>
      </c>
      <c r="E835" s="21">
        <v>219500</v>
      </c>
      <c r="F835" s="31" t="s">
        <v>2431</v>
      </c>
      <c r="G835" s="91" t="str">
        <f>VLOOKUP(B835,BusECU!A:C,3,0)</f>
        <v>Brake System Module</v>
      </c>
      <c r="H835" s="17" t="s">
        <v>33</v>
      </c>
      <c r="I835" s="22" t="str">
        <f>VLOOKUP(J835,Formulas!$A$3:$C$10,3,FALSE)</f>
        <v>TBD5</v>
      </c>
      <c r="J835" s="50" t="s">
        <v>34</v>
      </c>
      <c r="K835" s="17" t="str">
        <f>VLOOKUP(J835,Formulas!$A$3:$B$10,2,FALSE)</f>
        <v xml:space="preserve">Red Warning EBS </v>
      </c>
    </row>
    <row r="836" spans="1:11">
      <c r="A836" s="91" t="str">
        <f>VLOOKUP(B836,BusECU!A:C,2,0)</f>
        <v>EBS</v>
      </c>
      <c r="B836" s="17" t="s">
        <v>376</v>
      </c>
      <c r="C836" s="17" t="s">
        <v>2432</v>
      </c>
      <c r="D836" s="17" t="s">
        <v>56</v>
      </c>
      <c r="E836" s="21">
        <v>229500</v>
      </c>
      <c r="F836" s="31" t="s">
        <v>2433</v>
      </c>
      <c r="G836" s="91" t="str">
        <f>VLOOKUP(B836,BusECU!A:C,3,0)</f>
        <v>Brake System Module</v>
      </c>
      <c r="H836" s="17" t="s">
        <v>33</v>
      </c>
      <c r="I836" s="22" t="str">
        <f>VLOOKUP(J836,Formulas!$A$3:$C$10,3,FALSE)</f>
        <v>TBD5</v>
      </c>
      <c r="J836" s="50" t="s">
        <v>34</v>
      </c>
      <c r="K836" s="17" t="str">
        <f>VLOOKUP(J836,Formulas!$A$3:$B$10,2,FALSE)</f>
        <v xml:space="preserve">Red Warning EBS </v>
      </c>
    </row>
    <row r="837" spans="1:11">
      <c r="A837" s="91" t="str">
        <f>VLOOKUP(B837,BusECU!A:C,2,0)</f>
        <v>EBS</v>
      </c>
      <c r="B837" s="17" t="s">
        <v>376</v>
      </c>
      <c r="C837" s="17" t="s">
        <v>2434</v>
      </c>
      <c r="D837" s="17" t="s">
        <v>56</v>
      </c>
      <c r="E837" s="21">
        <v>239500</v>
      </c>
      <c r="F837" s="31" t="s">
        <v>2435</v>
      </c>
      <c r="G837" s="91" t="str">
        <f>VLOOKUP(B837,BusECU!A:C,3,0)</f>
        <v>Brake System Module</v>
      </c>
      <c r="H837" s="17" t="s">
        <v>33</v>
      </c>
      <c r="I837" s="22" t="str">
        <f>VLOOKUP(J837,Formulas!$A$3:$C$10,3,FALSE)</f>
        <v>TBD5</v>
      </c>
      <c r="J837" s="50" t="s">
        <v>34</v>
      </c>
      <c r="K837" s="17" t="str">
        <f>VLOOKUP(J837,Formulas!$A$3:$B$10,2,FALSE)</f>
        <v xml:space="preserve">Red Warning EBS </v>
      </c>
    </row>
    <row r="838" spans="1:11">
      <c r="A838" s="91" t="str">
        <f>VLOOKUP(B838,BusECU!A:C,2,0)</f>
        <v>EBS</v>
      </c>
      <c r="B838" s="17" t="s">
        <v>376</v>
      </c>
      <c r="C838" s="17" t="s">
        <v>2436</v>
      </c>
      <c r="D838" s="17" t="s">
        <v>56</v>
      </c>
      <c r="E838" s="21" t="s">
        <v>2437</v>
      </c>
      <c r="F838" s="31" t="s">
        <v>2438</v>
      </c>
      <c r="G838" s="91" t="str">
        <f>VLOOKUP(B838,BusECU!A:C,3,0)</f>
        <v>Brake System Module</v>
      </c>
      <c r="H838" s="17" t="s">
        <v>33</v>
      </c>
      <c r="I838" s="22" t="str">
        <f>VLOOKUP(J838,Formulas!$A$3:$C$10,3,FALSE)</f>
        <v>TBD5</v>
      </c>
      <c r="J838" s="50" t="s">
        <v>34</v>
      </c>
      <c r="K838" s="17" t="str">
        <f>VLOOKUP(J838,Formulas!$A$3:$B$10,2,FALSE)</f>
        <v xml:space="preserve">Red Warning EBS </v>
      </c>
    </row>
    <row r="839" spans="1:11">
      <c r="A839" s="91" t="str">
        <f>VLOOKUP(B839,BusECU!A:C,2,0)</f>
        <v>EBS</v>
      </c>
      <c r="B839" s="17" t="s">
        <v>376</v>
      </c>
      <c r="C839" s="17" t="s">
        <v>2439</v>
      </c>
      <c r="D839" s="17" t="s">
        <v>56</v>
      </c>
      <c r="E839" s="21" t="s">
        <v>2440</v>
      </c>
      <c r="F839" s="31" t="s">
        <v>2441</v>
      </c>
      <c r="G839" s="91" t="str">
        <f>VLOOKUP(B839,BusECU!A:C,3,0)</f>
        <v>Brake System Module</v>
      </c>
      <c r="H839" s="17" t="s">
        <v>77</v>
      </c>
      <c r="I839" s="22" t="str">
        <f>VLOOKUP(J839,Formulas!$A$3:$C$10,3,FALSE)</f>
        <v>TBD6</v>
      </c>
      <c r="J839" s="22" t="s">
        <v>78</v>
      </c>
      <c r="K839" s="17" t="str">
        <f>VLOOKUP(J839,Formulas!$A$3:$B$10,2,FALSE)</f>
        <v xml:space="preserve">Amber Warning EBS </v>
      </c>
    </row>
    <row r="840" spans="1:11">
      <c r="A840" s="91" t="str">
        <f>VLOOKUP(B840,BusECU!A:C,2,0)</f>
        <v>EBS</v>
      </c>
      <c r="B840" s="17" t="s">
        <v>376</v>
      </c>
      <c r="C840" s="17" t="s">
        <v>2442</v>
      </c>
      <c r="D840" s="17" t="s">
        <v>56</v>
      </c>
      <c r="E840" s="21" t="s">
        <v>2443</v>
      </c>
      <c r="F840" s="31" t="s">
        <v>2444</v>
      </c>
      <c r="G840" s="91" t="str">
        <f>VLOOKUP(B840,BusECU!A:C,3,0)</f>
        <v>Brake System Module</v>
      </c>
      <c r="H840" s="17" t="s">
        <v>77</v>
      </c>
      <c r="I840" s="22" t="str">
        <f>VLOOKUP(J840,Formulas!$A$3:$C$10,3,FALSE)</f>
        <v>TBD6</v>
      </c>
      <c r="J840" s="22" t="s">
        <v>78</v>
      </c>
      <c r="K840" s="17" t="str">
        <f>VLOOKUP(J840,Formulas!$A$3:$B$10,2,FALSE)</f>
        <v xml:space="preserve">Amber Warning EBS </v>
      </c>
    </row>
    <row r="841" spans="1:11">
      <c r="A841" s="91" t="str">
        <f>VLOOKUP(B841,BusECU!A:C,2,0)</f>
        <v>EBS</v>
      </c>
      <c r="B841" s="17" t="s">
        <v>376</v>
      </c>
      <c r="C841" s="17" t="s">
        <v>2445</v>
      </c>
      <c r="D841" s="17" t="s">
        <v>56</v>
      </c>
      <c r="E841" s="21" t="s">
        <v>2446</v>
      </c>
      <c r="F841" s="31" t="s">
        <v>2447</v>
      </c>
      <c r="G841" s="91" t="str">
        <f>VLOOKUP(B841,BusECU!A:C,3,0)</f>
        <v>Brake System Module</v>
      </c>
      <c r="H841" s="17" t="s">
        <v>33</v>
      </c>
      <c r="I841" s="22" t="str">
        <f>VLOOKUP(J841,Formulas!$A$3:$C$10,3,FALSE)</f>
        <v>TBD5</v>
      </c>
      <c r="J841" s="50" t="s">
        <v>34</v>
      </c>
      <c r="K841" s="17" t="str">
        <f>VLOOKUP(J841,Formulas!$A$3:$B$10,2,FALSE)</f>
        <v xml:space="preserve">Red Warning EBS </v>
      </c>
    </row>
    <row r="842" spans="1:11">
      <c r="A842" s="91" t="str">
        <f>VLOOKUP(B842,BusECU!A:C,2,0)</f>
        <v>EBS</v>
      </c>
      <c r="B842" s="17" t="s">
        <v>376</v>
      </c>
      <c r="C842" s="17" t="s">
        <v>2448</v>
      </c>
      <c r="D842" s="17" t="s">
        <v>56</v>
      </c>
      <c r="E842" s="21" t="s">
        <v>2449</v>
      </c>
      <c r="F842" s="31" t="s">
        <v>2450</v>
      </c>
      <c r="G842" s="91" t="str">
        <f>VLOOKUP(B842,BusECU!A:C,3,0)</f>
        <v>Brake System Module</v>
      </c>
      <c r="H842" s="17" t="s">
        <v>33</v>
      </c>
      <c r="I842" s="22" t="str">
        <f>VLOOKUP(J842,Formulas!$A$3:$C$10,3,FALSE)</f>
        <v>TBD5</v>
      </c>
      <c r="J842" s="50" t="s">
        <v>34</v>
      </c>
      <c r="K842" s="17" t="str">
        <f>VLOOKUP(J842,Formulas!$A$3:$B$10,2,FALSE)</f>
        <v xml:space="preserve">Red Warning EBS </v>
      </c>
    </row>
    <row r="843" spans="1:11">
      <c r="A843" s="91" t="str">
        <f>VLOOKUP(B843,BusECU!A:C,2,0)</f>
        <v>EBS</v>
      </c>
      <c r="B843" s="17" t="s">
        <v>376</v>
      </c>
      <c r="C843" s="17" t="s">
        <v>2451</v>
      </c>
      <c r="D843" s="17" t="s">
        <v>56</v>
      </c>
      <c r="E843" s="21" t="s">
        <v>2452</v>
      </c>
      <c r="F843" s="31" t="s">
        <v>2453</v>
      </c>
      <c r="G843" s="91" t="str">
        <f>VLOOKUP(B843,BusECU!A:C,3,0)</f>
        <v>Brake System Module</v>
      </c>
      <c r="H843" s="17" t="s">
        <v>33</v>
      </c>
      <c r="I843" s="22" t="str">
        <f>VLOOKUP(J843,Formulas!$A$3:$C$10,3,FALSE)</f>
        <v>TBD5</v>
      </c>
      <c r="J843" s="50" t="s">
        <v>34</v>
      </c>
      <c r="K843" s="17" t="str">
        <f>VLOOKUP(J843,Formulas!$A$3:$B$10,2,FALSE)</f>
        <v xml:space="preserve">Red Warning EBS </v>
      </c>
    </row>
    <row r="844" spans="1:11">
      <c r="A844" s="91" t="str">
        <f>VLOOKUP(B844,BusECU!A:C,2,0)</f>
        <v>EBS</v>
      </c>
      <c r="B844" s="17" t="s">
        <v>376</v>
      </c>
      <c r="C844" s="17" t="s">
        <v>2454</v>
      </c>
      <c r="D844" s="17" t="s">
        <v>56</v>
      </c>
      <c r="E844" s="21" t="s">
        <v>2455</v>
      </c>
      <c r="F844" s="31" t="s">
        <v>2456</v>
      </c>
      <c r="G844" s="91" t="str">
        <f>VLOOKUP(B844,BusECU!A:C,3,0)</f>
        <v>Brake System Module</v>
      </c>
      <c r="H844" s="17" t="s">
        <v>33</v>
      </c>
      <c r="I844" s="22" t="str">
        <f>VLOOKUP(J844,Formulas!$A$3:$C$10,3,FALSE)</f>
        <v>TBD5</v>
      </c>
      <c r="J844" s="50" t="s">
        <v>34</v>
      </c>
      <c r="K844" s="17" t="str">
        <f>VLOOKUP(J844,Formulas!$A$3:$B$10,2,FALSE)</f>
        <v xml:space="preserve">Red Warning EBS </v>
      </c>
    </row>
    <row r="845" spans="1:11">
      <c r="A845" s="91" t="str">
        <f>VLOOKUP(B845,BusECU!A:C,2,0)</f>
        <v>EBS</v>
      </c>
      <c r="B845" s="17" t="s">
        <v>376</v>
      </c>
      <c r="C845" s="17" t="s">
        <v>2457</v>
      </c>
      <c r="D845" s="17" t="s">
        <v>56</v>
      </c>
      <c r="E845" s="21" t="s">
        <v>2458</v>
      </c>
      <c r="F845" s="31" t="s">
        <v>2459</v>
      </c>
      <c r="G845" s="91" t="str">
        <f>VLOOKUP(B845,BusECU!A:C,3,0)</f>
        <v>Brake System Module</v>
      </c>
      <c r="H845" s="17" t="s">
        <v>77</v>
      </c>
      <c r="I845" s="22" t="str">
        <f>VLOOKUP(J845,Formulas!$A$3:$C$10,3,FALSE)</f>
        <v>TBD6</v>
      </c>
      <c r="J845" s="22" t="s">
        <v>78</v>
      </c>
      <c r="K845" s="17" t="str">
        <f>VLOOKUP(J845,Formulas!$A$3:$B$10,2,FALSE)</f>
        <v xml:space="preserve">Amber Warning EBS </v>
      </c>
    </row>
    <row r="846" spans="1:11">
      <c r="A846" s="91" t="str">
        <f>VLOOKUP(B846,BusECU!A:C,2,0)</f>
        <v>EBS</v>
      </c>
      <c r="B846" s="17" t="s">
        <v>376</v>
      </c>
      <c r="C846" s="17" t="s">
        <v>2460</v>
      </c>
      <c r="D846" s="17" t="s">
        <v>56</v>
      </c>
      <c r="E846" s="21" t="s">
        <v>2461</v>
      </c>
      <c r="F846" s="31" t="s">
        <v>2462</v>
      </c>
      <c r="G846" s="91" t="str">
        <f>VLOOKUP(B846,BusECU!A:C,3,0)</f>
        <v>Brake System Module</v>
      </c>
      <c r="H846" s="17" t="s">
        <v>77</v>
      </c>
      <c r="I846" s="22" t="str">
        <f>VLOOKUP(J846,Formulas!$A$3:$C$10,3,FALSE)</f>
        <v>TBD6</v>
      </c>
      <c r="J846" s="22" t="s">
        <v>78</v>
      </c>
      <c r="K846" s="17" t="str">
        <f>VLOOKUP(J846,Formulas!$A$3:$B$10,2,FALSE)</f>
        <v xml:space="preserve">Amber Warning EBS </v>
      </c>
    </row>
    <row r="847" spans="1:11">
      <c r="A847" s="91" t="str">
        <f>VLOOKUP(B847,BusECU!A:C,2,0)</f>
        <v>EBS</v>
      </c>
      <c r="B847" s="17" t="s">
        <v>376</v>
      </c>
      <c r="C847" s="17" t="s">
        <v>2463</v>
      </c>
      <c r="D847" s="17" t="s">
        <v>56</v>
      </c>
      <c r="E847" s="21" t="s">
        <v>2464</v>
      </c>
      <c r="F847" s="31" t="s">
        <v>2465</v>
      </c>
      <c r="G847" s="91" t="str">
        <f>VLOOKUP(B847,BusECU!A:C,3,0)</f>
        <v>Brake System Module</v>
      </c>
      <c r="H847" s="17" t="s">
        <v>33</v>
      </c>
      <c r="I847" s="22" t="str">
        <f>VLOOKUP(J847,Formulas!$A$3:$C$10,3,FALSE)</f>
        <v>TBD5</v>
      </c>
      <c r="J847" s="50" t="s">
        <v>34</v>
      </c>
      <c r="K847" s="17" t="str">
        <f>VLOOKUP(J847,Formulas!$A$3:$B$10,2,FALSE)</f>
        <v xml:space="preserve">Red Warning EBS </v>
      </c>
    </row>
    <row r="848" spans="1:11">
      <c r="A848" s="91" t="str">
        <f>VLOOKUP(B848,BusECU!A:C,2,0)</f>
        <v>EBS</v>
      </c>
      <c r="B848" s="17" t="s">
        <v>376</v>
      </c>
      <c r="C848" s="17" t="s">
        <v>2466</v>
      </c>
      <c r="D848" s="17" t="s">
        <v>56</v>
      </c>
      <c r="E848" s="21" t="s">
        <v>2467</v>
      </c>
      <c r="F848" s="31" t="s">
        <v>2468</v>
      </c>
      <c r="G848" s="91" t="str">
        <f>VLOOKUP(B848,BusECU!A:C,3,0)</f>
        <v>Brake System Module</v>
      </c>
      <c r="H848" s="17" t="s">
        <v>33</v>
      </c>
      <c r="I848" s="22" t="str">
        <f>VLOOKUP(J848,Formulas!$A$3:$C$10,3,FALSE)</f>
        <v>TBD5</v>
      </c>
      <c r="J848" s="50" t="s">
        <v>34</v>
      </c>
      <c r="K848" s="17" t="str">
        <f>VLOOKUP(J848,Formulas!$A$3:$B$10,2,FALSE)</f>
        <v xml:space="preserve">Red Warning EBS </v>
      </c>
    </row>
    <row r="849" spans="1:11">
      <c r="A849" s="91" t="str">
        <f>VLOOKUP(B849,BusECU!A:C,2,0)</f>
        <v>EBS</v>
      </c>
      <c r="B849" s="17" t="s">
        <v>376</v>
      </c>
      <c r="C849" s="17" t="s">
        <v>2469</v>
      </c>
      <c r="D849" s="17" t="s">
        <v>56</v>
      </c>
      <c r="E849" s="21" t="s">
        <v>2470</v>
      </c>
      <c r="F849" s="31" t="s">
        <v>2471</v>
      </c>
      <c r="G849" s="91" t="str">
        <f>VLOOKUP(B849,BusECU!A:C,3,0)</f>
        <v>Brake System Module</v>
      </c>
      <c r="H849" s="17" t="s">
        <v>33</v>
      </c>
      <c r="I849" s="22" t="str">
        <f>VLOOKUP(J849,Formulas!$A$3:$C$10,3,FALSE)</f>
        <v>TBD5</v>
      </c>
      <c r="J849" s="50" t="s">
        <v>34</v>
      </c>
      <c r="K849" s="17" t="str">
        <f>VLOOKUP(J849,Formulas!$A$3:$B$10,2,FALSE)</f>
        <v xml:space="preserve">Red Warning EBS </v>
      </c>
    </row>
    <row r="850" spans="1:11">
      <c r="A850" s="91" t="str">
        <f>VLOOKUP(B850,BusECU!A:C,2,0)</f>
        <v>EBS</v>
      </c>
      <c r="B850" s="17" t="s">
        <v>376</v>
      </c>
      <c r="C850" s="17" t="s">
        <v>2472</v>
      </c>
      <c r="D850" s="17" t="s">
        <v>56</v>
      </c>
      <c r="E850" s="21" t="s">
        <v>2473</v>
      </c>
      <c r="F850" s="31" t="s">
        <v>2474</v>
      </c>
      <c r="G850" s="91" t="str">
        <f>VLOOKUP(B850,BusECU!A:C,3,0)</f>
        <v>Brake System Module</v>
      </c>
      <c r="H850" s="17" t="s">
        <v>33</v>
      </c>
      <c r="I850" s="22" t="str">
        <f>VLOOKUP(J850,Formulas!$A$3:$C$10,3,FALSE)</f>
        <v>TBD5</v>
      </c>
      <c r="J850" s="50" t="s">
        <v>34</v>
      </c>
      <c r="K850" s="17" t="str">
        <f>VLOOKUP(J850,Formulas!$A$3:$B$10,2,FALSE)</f>
        <v xml:space="preserve">Red Warning EBS </v>
      </c>
    </row>
    <row r="851" spans="1:11">
      <c r="A851" s="91" t="str">
        <f>VLOOKUP(B851,BusECU!A:C,2,0)</f>
        <v>EBS</v>
      </c>
      <c r="B851" s="17" t="s">
        <v>376</v>
      </c>
      <c r="C851" s="17" t="s">
        <v>2475</v>
      </c>
      <c r="D851" s="17" t="s">
        <v>56</v>
      </c>
      <c r="E851" s="21" t="s">
        <v>2476</v>
      </c>
      <c r="F851" s="31" t="s">
        <v>2477</v>
      </c>
      <c r="G851" s="91" t="str">
        <f>VLOOKUP(B851,BusECU!A:C,3,0)</f>
        <v>Brake System Module</v>
      </c>
      <c r="H851" s="17" t="s">
        <v>77</v>
      </c>
      <c r="I851" s="22" t="str">
        <f>VLOOKUP(J851,Formulas!$A$3:$C$10,3,FALSE)</f>
        <v>TBD6</v>
      </c>
      <c r="J851" s="22" t="s">
        <v>78</v>
      </c>
      <c r="K851" s="17" t="str">
        <f>VLOOKUP(J851,Formulas!$A$3:$B$10,2,FALSE)</f>
        <v xml:space="preserve">Amber Warning EBS </v>
      </c>
    </row>
    <row r="852" spans="1:11">
      <c r="A852" s="91" t="str">
        <f>VLOOKUP(B852,BusECU!A:C,2,0)</f>
        <v>EBS</v>
      </c>
      <c r="B852" s="17" t="s">
        <v>376</v>
      </c>
      <c r="C852" s="17" t="s">
        <v>2478</v>
      </c>
      <c r="D852" s="17" t="s">
        <v>56</v>
      </c>
      <c r="E852" s="21" t="s">
        <v>2479</v>
      </c>
      <c r="F852" s="31" t="s">
        <v>2480</v>
      </c>
      <c r="G852" s="91" t="str">
        <f>VLOOKUP(B852,BusECU!A:C,3,0)</f>
        <v>Brake System Module</v>
      </c>
      <c r="H852" s="17" t="s">
        <v>77</v>
      </c>
      <c r="I852" s="22" t="str">
        <f>VLOOKUP(J852,Formulas!$A$3:$C$10,3,FALSE)</f>
        <v>TBD6</v>
      </c>
      <c r="J852" s="22" t="s">
        <v>78</v>
      </c>
      <c r="K852" s="17" t="str">
        <f>VLOOKUP(J852,Formulas!$A$3:$B$10,2,FALSE)</f>
        <v xml:space="preserve">Amber Warning EBS </v>
      </c>
    </row>
    <row r="853" spans="1:11">
      <c r="A853" s="91" t="str">
        <f>VLOOKUP(B853,BusECU!A:C,2,0)</f>
        <v>EBS</v>
      </c>
      <c r="B853" s="17" t="s">
        <v>376</v>
      </c>
      <c r="C853" s="17" t="s">
        <v>2481</v>
      </c>
      <c r="D853" s="17" t="s">
        <v>56</v>
      </c>
      <c r="E853" s="21" t="s">
        <v>2482</v>
      </c>
      <c r="F853" s="31" t="s">
        <v>2483</v>
      </c>
      <c r="G853" s="91" t="str">
        <f>VLOOKUP(B853,BusECU!A:C,3,0)</f>
        <v>Brake System Module</v>
      </c>
      <c r="H853" s="17" t="s">
        <v>33</v>
      </c>
      <c r="I853" s="22" t="str">
        <f>VLOOKUP(J853,Formulas!$A$3:$C$10,3,FALSE)</f>
        <v>TBD5</v>
      </c>
      <c r="J853" s="50" t="s">
        <v>34</v>
      </c>
      <c r="K853" s="17" t="str">
        <f>VLOOKUP(J853,Formulas!$A$3:$B$10,2,FALSE)</f>
        <v xml:space="preserve">Red Warning EBS </v>
      </c>
    </row>
    <row r="854" spans="1:11">
      <c r="A854" s="91" t="str">
        <f>VLOOKUP(B854,BusECU!A:C,2,0)</f>
        <v>EBS</v>
      </c>
      <c r="B854" s="17" t="s">
        <v>376</v>
      </c>
      <c r="C854" s="17" t="s">
        <v>2484</v>
      </c>
      <c r="D854" s="17" t="s">
        <v>56</v>
      </c>
      <c r="E854" s="21" t="s">
        <v>2485</v>
      </c>
      <c r="F854" s="31" t="s">
        <v>2486</v>
      </c>
      <c r="G854" s="91" t="str">
        <f>VLOOKUP(B854,BusECU!A:C,3,0)</f>
        <v>Brake System Module</v>
      </c>
      <c r="H854" s="17" t="s">
        <v>33</v>
      </c>
      <c r="I854" s="22" t="str">
        <f>VLOOKUP(J854,Formulas!$A$3:$C$10,3,FALSE)</f>
        <v>TBD5</v>
      </c>
      <c r="J854" s="50" t="s">
        <v>34</v>
      </c>
      <c r="K854" s="17" t="str">
        <f>VLOOKUP(J854,Formulas!$A$3:$B$10,2,FALSE)</f>
        <v xml:space="preserve">Red Warning EBS </v>
      </c>
    </row>
    <row r="855" spans="1:11">
      <c r="A855" s="91" t="str">
        <f>VLOOKUP(B855,BusECU!A:C,2,0)</f>
        <v>EBS</v>
      </c>
      <c r="B855" s="17" t="s">
        <v>376</v>
      </c>
      <c r="C855" s="17" t="s">
        <v>2487</v>
      </c>
      <c r="D855" s="17" t="s">
        <v>56</v>
      </c>
      <c r="E855" s="21" t="s">
        <v>2488</v>
      </c>
      <c r="F855" s="31" t="s">
        <v>2489</v>
      </c>
      <c r="G855" s="91" t="str">
        <f>VLOOKUP(B855,BusECU!A:C,3,0)</f>
        <v>Brake System Module</v>
      </c>
      <c r="H855" s="17" t="s">
        <v>33</v>
      </c>
      <c r="I855" s="22" t="str">
        <f>VLOOKUP(J855,Formulas!$A$3:$C$10,3,FALSE)</f>
        <v>TBD5</v>
      </c>
      <c r="J855" s="50" t="s">
        <v>34</v>
      </c>
      <c r="K855" s="17" t="str">
        <f>VLOOKUP(J855,Formulas!$A$3:$B$10,2,FALSE)</f>
        <v xml:space="preserve">Red Warning EBS </v>
      </c>
    </row>
    <row r="856" spans="1:11">
      <c r="A856" s="91" t="str">
        <f>VLOOKUP(B856,BusECU!A:C,2,0)</f>
        <v>EBS</v>
      </c>
      <c r="B856" s="17" t="s">
        <v>376</v>
      </c>
      <c r="C856" s="17" t="s">
        <v>2490</v>
      </c>
      <c r="D856" s="17" t="s">
        <v>56</v>
      </c>
      <c r="E856" s="21" t="s">
        <v>2491</v>
      </c>
      <c r="F856" s="31" t="s">
        <v>2492</v>
      </c>
      <c r="G856" s="91" t="str">
        <f>VLOOKUP(B856,BusECU!A:C,3,0)</f>
        <v>Brake System Module</v>
      </c>
      <c r="H856" s="17" t="s">
        <v>33</v>
      </c>
      <c r="I856" s="22" t="str">
        <f>VLOOKUP(J856,Formulas!$A$3:$C$10,3,FALSE)</f>
        <v>TBD5</v>
      </c>
      <c r="J856" s="50" t="s">
        <v>34</v>
      </c>
      <c r="K856" s="17" t="str">
        <f>VLOOKUP(J856,Formulas!$A$3:$B$10,2,FALSE)</f>
        <v xml:space="preserve">Red Warning EBS </v>
      </c>
    </row>
    <row r="857" spans="1:11">
      <c r="A857" s="91" t="str">
        <f>VLOOKUP(B857,BusECU!A:C,2,0)</f>
        <v>EBS</v>
      </c>
      <c r="B857" s="17" t="s">
        <v>376</v>
      </c>
      <c r="C857" s="17" t="s">
        <v>2493</v>
      </c>
      <c r="D857" s="17" t="s">
        <v>56</v>
      </c>
      <c r="E857" s="21" t="s">
        <v>2494</v>
      </c>
      <c r="F857" s="31" t="s">
        <v>2495</v>
      </c>
      <c r="G857" s="91" t="str">
        <f>VLOOKUP(B857,BusECU!A:C,3,0)</f>
        <v>Brake System Module</v>
      </c>
      <c r="H857" s="17" t="s">
        <v>77</v>
      </c>
      <c r="I857" s="22" t="str">
        <f>VLOOKUP(J857,Formulas!$A$3:$C$10,3,FALSE)</f>
        <v>TBD6</v>
      </c>
      <c r="J857" s="22" t="s">
        <v>78</v>
      </c>
      <c r="K857" s="17" t="str">
        <f>VLOOKUP(J857,Formulas!$A$3:$B$10,2,FALSE)</f>
        <v xml:space="preserve">Amber Warning EBS </v>
      </c>
    </row>
    <row r="858" spans="1:11">
      <c r="A858" s="91" t="str">
        <f>VLOOKUP(B858,BusECU!A:C,2,0)</f>
        <v>EBS</v>
      </c>
      <c r="B858" s="17" t="s">
        <v>376</v>
      </c>
      <c r="C858" s="17" t="s">
        <v>2496</v>
      </c>
      <c r="D858" s="17" t="s">
        <v>56</v>
      </c>
      <c r="E858" s="21">
        <v>209000</v>
      </c>
      <c r="F858" s="31" t="s">
        <v>2497</v>
      </c>
      <c r="G858" s="91" t="str">
        <f>VLOOKUP(B858,BusECU!A:C,3,0)</f>
        <v>Brake System Module</v>
      </c>
      <c r="H858" s="17" t="s">
        <v>77</v>
      </c>
      <c r="I858" s="22" t="str">
        <f>VLOOKUP(J858,Formulas!$A$3:$C$10,3,FALSE)</f>
        <v>TBD6</v>
      </c>
      <c r="J858" s="22" t="s">
        <v>78</v>
      </c>
      <c r="K858" s="17" t="str">
        <f>VLOOKUP(J858,Formulas!$A$3:$B$10,2,FALSE)</f>
        <v xml:space="preserve">Amber Warning EBS </v>
      </c>
    </row>
    <row r="859" spans="1:11">
      <c r="A859" s="91" t="str">
        <f>VLOOKUP(B859,BusECU!A:C,2,0)</f>
        <v>EBS</v>
      </c>
      <c r="B859" s="17" t="s">
        <v>376</v>
      </c>
      <c r="C859" s="17" t="s">
        <v>2498</v>
      </c>
      <c r="D859" s="17" t="s">
        <v>56</v>
      </c>
      <c r="E859" s="21">
        <v>219000</v>
      </c>
      <c r="F859" s="31" t="s">
        <v>2499</v>
      </c>
      <c r="G859" s="91" t="str">
        <f>VLOOKUP(B859,BusECU!A:C,3,0)</f>
        <v>Brake System Module</v>
      </c>
      <c r="H859" s="17" t="s">
        <v>33</v>
      </c>
      <c r="I859" s="22" t="str">
        <f>VLOOKUP(J859,Formulas!$A$3:$C$10,3,FALSE)</f>
        <v>TBD5</v>
      </c>
      <c r="J859" s="50" t="s">
        <v>34</v>
      </c>
      <c r="K859" s="17" t="str">
        <f>VLOOKUP(J859,Formulas!$A$3:$B$10,2,FALSE)</f>
        <v xml:space="preserve">Red Warning EBS </v>
      </c>
    </row>
    <row r="860" spans="1:11">
      <c r="A860" s="91" t="str">
        <f>VLOOKUP(B860,BusECU!A:C,2,0)</f>
        <v>EBS</v>
      </c>
      <c r="B860" s="17" t="s">
        <v>376</v>
      </c>
      <c r="C860" s="17" t="s">
        <v>2500</v>
      </c>
      <c r="D860" s="17" t="s">
        <v>56</v>
      </c>
      <c r="E860" s="21">
        <v>229000</v>
      </c>
      <c r="F860" s="31" t="s">
        <v>2501</v>
      </c>
      <c r="G860" s="91" t="str">
        <f>VLOOKUP(B860,BusECU!A:C,3,0)</f>
        <v>Brake System Module</v>
      </c>
      <c r="H860" s="17" t="s">
        <v>33</v>
      </c>
      <c r="I860" s="22" t="str">
        <f>VLOOKUP(J860,Formulas!$A$3:$C$10,3,FALSE)</f>
        <v>TBD5</v>
      </c>
      <c r="J860" s="50" t="s">
        <v>34</v>
      </c>
      <c r="K860" s="17" t="str">
        <f>VLOOKUP(J860,Formulas!$A$3:$B$10,2,FALSE)</f>
        <v xml:space="preserve">Red Warning EBS </v>
      </c>
    </row>
    <row r="861" spans="1:11">
      <c r="A861" s="91" t="str">
        <f>VLOOKUP(B861,BusECU!A:C,2,0)</f>
        <v>EBS</v>
      </c>
      <c r="B861" s="17" t="s">
        <v>376</v>
      </c>
      <c r="C861" s="17" t="s">
        <v>2502</v>
      </c>
      <c r="D861" s="17" t="s">
        <v>56</v>
      </c>
      <c r="E861" s="21">
        <v>239000</v>
      </c>
      <c r="F861" s="31" t="s">
        <v>2503</v>
      </c>
      <c r="G861" s="91" t="str">
        <f>VLOOKUP(B861,BusECU!A:C,3,0)</f>
        <v>Brake System Module</v>
      </c>
      <c r="H861" s="17" t="s">
        <v>33</v>
      </c>
      <c r="I861" s="22" t="str">
        <f>VLOOKUP(J861,Formulas!$A$3:$C$10,3,FALSE)</f>
        <v>TBD5</v>
      </c>
      <c r="J861" s="50" t="s">
        <v>34</v>
      </c>
      <c r="K861" s="17" t="str">
        <f>VLOOKUP(J861,Formulas!$A$3:$B$10,2,FALSE)</f>
        <v xml:space="preserve">Red Warning EBS </v>
      </c>
    </row>
    <row r="862" spans="1:11">
      <c r="A862" s="91" t="str">
        <f>VLOOKUP(B862,BusECU!A:C,2,0)</f>
        <v>EBS</v>
      </c>
      <c r="B862" s="17" t="s">
        <v>376</v>
      </c>
      <c r="C862" s="17" t="s">
        <v>2504</v>
      </c>
      <c r="D862" s="17" t="s">
        <v>56</v>
      </c>
      <c r="E862" s="21" t="s">
        <v>2505</v>
      </c>
      <c r="F862" s="31" t="s">
        <v>2506</v>
      </c>
      <c r="G862" s="91" t="str">
        <f>VLOOKUP(B862,BusECU!A:C,3,0)</f>
        <v>Brake System Module</v>
      </c>
      <c r="H862" s="17" t="s">
        <v>33</v>
      </c>
      <c r="I862" s="22" t="str">
        <f>VLOOKUP(J862,Formulas!$A$3:$C$10,3,FALSE)</f>
        <v>TBD5</v>
      </c>
      <c r="J862" s="50" t="s">
        <v>34</v>
      </c>
      <c r="K862" s="17" t="str">
        <f>VLOOKUP(J862,Formulas!$A$3:$B$10,2,FALSE)</f>
        <v xml:space="preserve">Red Warning EBS </v>
      </c>
    </row>
    <row r="863" spans="1:11">
      <c r="A863" s="91" t="str">
        <f>VLOOKUP(B863,BusECU!A:C,2,0)</f>
        <v>EBS</v>
      </c>
      <c r="B863" s="17" t="s">
        <v>376</v>
      </c>
      <c r="C863" s="17" t="s">
        <v>2507</v>
      </c>
      <c r="D863" s="17" t="s">
        <v>56</v>
      </c>
      <c r="E863" s="21" t="s">
        <v>2508</v>
      </c>
      <c r="F863" s="31" t="s">
        <v>2509</v>
      </c>
      <c r="G863" s="91" t="str">
        <f>VLOOKUP(B863,BusECU!A:C,3,0)</f>
        <v>Brake System Module</v>
      </c>
      <c r="H863" s="17" t="s">
        <v>77</v>
      </c>
      <c r="I863" s="22" t="str">
        <f>VLOOKUP(J863,Formulas!$A$3:$C$10,3,FALSE)</f>
        <v>TBD6</v>
      </c>
      <c r="J863" s="22" t="s">
        <v>78</v>
      </c>
      <c r="K863" s="17" t="str">
        <f>VLOOKUP(J863,Formulas!$A$3:$B$10,2,FALSE)</f>
        <v xml:space="preserve">Amber Warning EBS </v>
      </c>
    </row>
    <row r="864" spans="1:11">
      <c r="A864" s="91" t="str">
        <f>VLOOKUP(B864,BusECU!A:C,2,0)</f>
        <v>EBS</v>
      </c>
      <c r="B864" s="17" t="s">
        <v>376</v>
      </c>
      <c r="C864" s="17" t="s">
        <v>2510</v>
      </c>
      <c r="D864" s="17" t="s">
        <v>56</v>
      </c>
      <c r="E864" s="21">
        <v>209100</v>
      </c>
      <c r="F864" s="31" t="s">
        <v>2511</v>
      </c>
      <c r="G864" s="91" t="str">
        <f>VLOOKUP(B864,BusECU!A:C,3,0)</f>
        <v>Brake System Module</v>
      </c>
      <c r="H864" s="17" t="s">
        <v>77</v>
      </c>
      <c r="I864" s="22" t="str">
        <f>VLOOKUP(J864,Formulas!$A$3:$C$10,3,FALSE)</f>
        <v>TBD6</v>
      </c>
      <c r="J864" s="22" t="s">
        <v>78</v>
      </c>
      <c r="K864" s="17" t="str">
        <f>VLOOKUP(J864,Formulas!$A$3:$B$10,2,FALSE)</f>
        <v xml:space="preserve">Amber Warning EBS </v>
      </c>
    </row>
    <row r="865" spans="1:11">
      <c r="A865" s="91" t="str">
        <f>VLOOKUP(B865,BusECU!A:C,2,0)</f>
        <v>EBS</v>
      </c>
      <c r="B865" s="17" t="s">
        <v>376</v>
      </c>
      <c r="C865" s="17" t="s">
        <v>2512</v>
      </c>
      <c r="D865" s="17" t="s">
        <v>56</v>
      </c>
      <c r="E865" s="21">
        <v>219100</v>
      </c>
      <c r="F865" s="31" t="s">
        <v>2513</v>
      </c>
      <c r="G865" s="91" t="str">
        <f>VLOOKUP(B865,BusECU!A:C,3,0)</f>
        <v>Brake System Module</v>
      </c>
      <c r="H865" s="17" t="s">
        <v>33</v>
      </c>
      <c r="I865" s="22" t="str">
        <f>VLOOKUP(J865,Formulas!$A$3:$C$10,3,FALSE)</f>
        <v>TBD5</v>
      </c>
      <c r="J865" s="50" t="s">
        <v>34</v>
      </c>
      <c r="K865" s="17" t="str">
        <f>VLOOKUP(J865,Formulas!$A$3:$B$10,2,FALSE)</f>
        <v xml:space="preserve">Red Warning EBS </v>
      </c>
    </row>
    <row r="866" spans="1:11">
      <c r="A866" s="91" t="str">
        <f>VLOOKUP(B866,BusECU!A:C,2,0)</f>
        <v>EBS</v>
      </c>
      <c r="B866" s="17" t="s">
        <v>376</v>
      </c>
      <c r="C866" s="17" t="s">
        <v>2514</v>
      </c>
      <c r="D866" s="17" t="s">
        <v>56</v>
      </c>
      <c r="E866" s="21">
        <v>229100</v>
      </c>
      <c r="F866" s="31" t="s">
        <v>2515</v>
      </c>
      <c r="G866" s="91" t="str">
        <f>VLOOKUP(B866,BusECU!A:C,3,0)</f>
        <v>Brake System Module</v>
      </c>
      <c r="H866" s="17" t="s">
        <v>33</v>
      </c>
      <c r="I866" s="22" t="str">
        <f>VLOOKUP(J866,Formulas!$A$3:$C$10,3,FALSE)</f>
        <v>TBD5</v>
      </c>
      <c r="J866" s="50" t="s">
        <v>34</v>
      </c>
      <c r="K866" s="17" t="str">
        <f>VLOOKUP(J866,Formulas!$A$3:$B$10,2,FALSE)</f>
        <v xml:space="preserve">Red Warning EBS </v>
      </c>
    </row>
    <row r="867" spans="1:11">
      <c r="A867" s="91" t="str">
        <f>VLOOKUP(B867,BusECU!A:C,2,0)</f>
        <v>EBS</v>
      </c>
      <c r="B867" s="17" t="s">
        <v>376</v>
      </c>
      <c r="C867" s="17" t="s">
        <v>2516</v>
      </c>
      <c r="D867" s="17" t="s">
        <v>56</v>
      </c>
      <c r="E867" s="21">
        <v>239100</v>
      </c>
      <c r="F867" s="31" t="s">
        <v>2517</v>
      </c>
      <c r="G867" s="91" t="str">
        <f>VLOOKUP(B867,BusECU!A:C,3,0)</f>
        <v>Brake System Module</v>
      </c>
      <c r="H867" s="17" t="s">
        <v>33</v>
      </c>
      <c r="I867" s="22" t="str">
        <f>VLOOKUP(J867,Formulas!$A$3:$C$10,3,FALSE)</f>
        <v>TBD5</v>
      </c>
      <c r="J867" s="50" t="s">
        <v>34</v>
      </c>
      <c r="K867" s="17" t="str">
        <f>VLOOKUP(J867,Formulas!$A$3:$B$10,2,FALSE)</f>
        <v xml:space="preserve">Red Warning EBS </v>
      </c>
    </row>
    <row r="868" spans="1:11">
      <c r="A868" s="91" t="str">
        <f>VLOOKUP(B868,BusECU!A:C,2,0)</f>
        <v>EBS</v>
      </c>
      <c r="B868" s="17" t="s">
        <v>376</v>
      </c>
      <c r="C868" s="17" t="s">
        <v>2518</v>
      </c>
      <c r="D868" s="17" t="s">
        <v>56</v>
      </c>
      <c r="E868" s="21" t="s">
        <v>2519</v>
      </c>
      <c r="F868" s="31" t="s">
        <v>2520</v>
      </c>
      <c r="G868" s="91" t="str">
        <f>VLOOKUP(B868,BusECU!A:C,3,0)</f>
        <v>Brake System Module</v>
      </c>
      <c r="H868" s="17" t="s">
        <v>33</v>
      </c>
      <c r="I868" s="22" t="str">
        <f>VLOOKUP(J868,Formulas!$A$3:$C$10,3,FALSE)</f>
        <v>TBD5</v>
      </c>
      <c r="J868" s="50" t="s">
        <v>34</v>
      </c>
      <c r="K868" s="17" t="str">
        <f>VLOOKUP(J868,Formulas!$A$3:$B$10,2,FALSE)</f>
        <v xml:space="preserve">Red Warning EBS </v>
      </c>
    </row>
    <row r="869" spans="1:11">
      <c r="A869" s="91" t="str">
        <f>VLOOKUP(B869,BusECU!A:C,2,0)</f>
        <v>EBS</v>
      </c>
      <c r="B869" s="17" t="s">
        <v>376</v>
      </c>
      <c r="C869" s="17" t="s">
        <v>2521</v>
      </c>
      <c r="D869" s="17" t="s">
        <v>56</v>
      </c>
      <c r="E869" s="21" t="s">
        <v>2522</v>
      </c>
      <c r="F869" s="31" t="s">
        <v>2523</v>
      </c>
      <c r="G869" s="91" t="str">
        <f>VLOOKUP(B869,BusECU!A:C,3,0)</f>
        <v>Brake System Module</v>
      </c>
      <c r="H869" s="17" t="s">
        <v>77</v>
      </c>
      <c r="I869" s="22" t="str">
        <f>VLOOKUP(J869,Formulas!$A$3:$C$10,3,FALSE)</f>
        <v>TBD6</v>
      </c>
      <c r="J869" s="22" t="s">
        <v>78</v>
      </c>
      <c r="K869" s="17" t="str">
        <f>VLOOKUP(J869,Formulas!$A$3:$B$10,2,FALSE)</f>
        <v xml:space="preserve">Amber Warning EBS </v>
      </c>
    </row>
    <row r="870" spans="1:11">
      <c r="A870" s="91" t="str">
        <f>VLOOKUP(B870,BusECU!A:C,2,0)</f>
        <v>EBS</v>
      </c>
      <c r="B870" s="17" t="s">
        <v>376</v>
      </c>
      <c r="C870" s="17" t="s">
        <v>2524</v>
      </c>
      <c r="D870" s="17" t="s">
        <v>56</v>
      </c>
      <c r="E870" s="21">
        <v>209200</v>
      </c>
      <c r="F870" s="31" t="s">
        <v>2525</v>
      </c>
      <c r="G870" s="91" t="str">
        <f>VLOOKUP(B870,BusECU!A:C,3,0)</f>
        <v>Brake System Module</v>
      </c>
      <c r="H870" s="17" t="s">
        <v>77</v>
      </c>
      <c r="I870" s="22" t="str">
        <f>VLOOKUP(J870,Formulas!$A$3:$C$10,3,FALSE)</f>
        <v>TBD6</v>
      </c>
      <c r="J870" s="22" t="s">
        <v>78</v>
      </c>
      <c r="K870" s="17" t="str">
        <f>VLOOKUP(J870,Formulas!$A$3:$B$10,2,FALSE)</f>
        <v xml:space="preserve">Amber Warning EBS </v>
      </c>
    </row>
    <row r="871" spans="1:11">
      <c r="A871" s="91" t="str">
        <f>VLOOKUP(B871,BusECU!A:C,2,0)</f>
        <v>EBS</v>
      </c>
      <c r="B871" s="17" t="s">
        <v>376</v>
      </c>
      <c r="C871" s="17" t="s">
        <v>2526</v>
      </c>
      <c r="D871" s="17" t="s">
        <v>56</v>
      </c>
      <c r="E871" s="21">
        <v>219200</v>
      </c>
      <c r="F871" s="31" t="s">
        <v>2527</v>
      </c>
      <c r="G871" s="91" t="str">
        <f>VLOOKUP(B871,BusECU!A:C,3,0)</f>
        <v>Brake System Module</v>
      </c>
      <c r="H871" s="17" t="s">
        <v>33</v>
      </c>
      <c r="I871" s="22" t="str">
        <f>VLOOKUP(J871,Formulas!$A$3:$C$10,3,FALSE)</f>
        <v>TBD5</v>
      </c>
      <c r="J871" s="50" t="s">
        <v>34</v>
      </c>
      <c r="K871" s="17" t="str">
        <f>VLOOKUP(J871,Formulas!$A$3:$B$10,2,FALSE)</f>
        <v xml:space="preserve">Red Warning EBS </v>
      </c>
    </row>
    <row r="872" spans="1:11">
      <c r="A872" s="91" t="str">
        <f>VLOOKUP(B872,BusECU!A:C,2,0)</f>
        <v>EBS</v>
      </c>
      <c r="B872" s="17" t="s">
        <v>376</v>
      </c>
      <c r="C872" s="17" t="s">
        <v>2528</v>
      </c>
      <c r="D872" s="17" t="s">
        <v>56</v>
      </c>
      <c r="E872" s="21">
        <v>229200</v>
      </c>
      <c r="F872" s="31" t="s">
        <v>2529</v>
      </c>
      <c r="G872" s="91" t="str">
        <f>VLOOKUP(B872,BusECU!A:C,3,0)</f>
        <v>Brake System Module</v>
      </c>
      <c r="H872" s="17" t="s">
        <v>33</v>
      </c>
      <c r="I872" s="22" t="str">
        <f>VLOOKUP(J872,Formulas!$A$3:$C$10,3,FALSE)</f>
        <v>TBD5</v>
      </c>
      <c r="J872" s="50" t="s">
        <v>34</v>
      </c>
      <c r="K872" s="17" t="str">
        <f>VLOOKUP(J872,Formulas!$A$3:$B$10,2,FALSE)</f>
        <v xml:space="preserve">Red Warning EBS </v>
      </c>
    </row>
    <row r="873" spans="1:11">
      <c r="A873" s="91" t="str">
        <f>VLOOKUP(B873,BusECU!A:C,2,0)</f>
        <v>EBS</v>
      </c>
      <c r="B873" s="17" t="s">
        <v>376</v>
      </c>
      <c r="C873" s="17" t="s">
        <v>2530</v>
      </c>
      <c r="D873" s="17" t="s">
        <v>56</v>
      </c>
      <c r="E873" s="21">
        <v>239200</v>
      </c>
      <c r="F873" s="31" t="s">
        <v>2531</v>
      </c>
      <c r="G873" s="91" t="str">
        <f>VLOOKUP(B873,BusECU!A:C,3,0)</f>
        <v>Brake System Module</v>
      </c>
      <c r="H873" s="17" t="s">
        <v>33</v>
      </c>
      <c r="I873" s="22" t="str">
        <f>VLOOKUP(J873,Formulas!$A$3:$C$10,3,FALSE)</f>
        <v>TBD5</v>
      </c>
      <c r="J873" s="50" t="s">
        <v>34</v>
      </c>
      <c r="K873" s="17" t="str">
        <f>VLOOKUP(J873,Formulas!$A$3:$B$10,2,FALSE)</f>
        <v xml:space="preserve">Red Warning EBS </v>
      </c>
    </row>
    <row r="874" spans="1:11">
      <c r="A874" s="91" t="str">
        <f>VLOOKUP(B874,BusECU!A:C,2,0)</f>
        <v>EBS</v>
      </c>
      <c r="B874" s="17" t="s">
        <v>376</v>
      </c>
      <c r="C874" s="17" t="s">
        <v>2532</v>
      </c>
      <c r="D874" s="17" t="s">
        <v>56</v>
      </c>
      <c r="E874" s="21" t="s">
        <v>2533</v>
      </c>
      <c r="F874" s="31" t="s">
        <v>2534</v>
      </c>
      <c r="G874" s="91" t="str">
        <f>VLOOKUP(B874,BusECU!A:C,3,0)</f>
        <v>Brake System Module</v>
      </c>
      <c r="H874" s="17" t="s">
        <v>33</v>
      </c>
      <c r="I874" s="22" t="str">
        <f>VLOOKUP(J874,Formulas!$A$3:$C$10,3,FALSE)</f>
        <v>TBD5</v>
      </c>
      <c r="J874" s="50" t="s">
        <v>34</v>
      </c>
      <c r="K874" s="17" t="str">
        <f>VLOOKUP(J874,Formulas!$A$3:$B$10,2,FALSE)</f>
        <v xml:space="preserve">Red Warning EBS </v>
      </c>
    </row>
    <row r="875" spans="1:11">
      <c r="A875" s="91" t="str">
        <f>VLOOKUP(B875,BusECU!A:C,2,0)</f>
        <v>EBS</v>
      </c>
      <c r="B875" s="17" t="s">
        <v>376</v>
      </c>
      <c r="C875" s="17" t="s">
        <v>2535</v>
      </c>
      <c r="D875" s="17" t="s">
        <v>56</v>
      </c>
      <c r="E875" s="21" t="s">
        <v>2536</v>
      </c>
      <c r="F875" s="31" t="s">
        <v>2537</v>
      </c>
      <c r="G875" s="91" t="str">
        <f>VLOOKUP(B875,BusECU!A:C,3,0)</f>
        <v>Brake System Module</v>
      </c>
      <c r="H875" s="17" t="s">
        <v>77</v>
      </c>
      <c r="I875" s="22" t="str">
        <f>VLOOKUP(J875,Formulas!$A$3:$C$10,3,FALSE)</f>
        <v>TBD6</v>
      </c>
      <c r="J875" s="22" t="s">
        <v>78</v>
      </c>
      <c r="K875" s="17" t="str">
        <f>VLOOKUP(J875,Formulas!$A$3:$B$10,2,FALSE)</f>
        <v xml:space="preserve">Amber Warning EBS </v>
      </c>
    </row>
    <row r="876" spans="1:11">
      <c r="A876" s="91" t="str">
        <f>VLOOKUP(B876,BusECU!A:C,2,0)</f>
        <v>EBS</v>
      </c>
      <c r="B876" s="17" t="s">
        <v>376</v>
      </c>
      <c r="C876" s="17" t="s">
        <v>2538</v>
      </c>
      <c r="D876" s="17" t="s">
        <v>56</v>
      </c>
      <c r="E876" s="21">
        <v>209300</v>
      </c>
      <c r="F876" s="31" t="s">
        <v>2539</v>
      </c>
      <c r="G876" s="91" t="str">
        <f>VLOOKUP(B876,BusECU!A:C,3,0)</f>
        <v>Brake System Module</v>
      </c>
      <c r="H876" s="17" t="s">
        <v>77</v>
      </c>
      <c r="I876" s="22" t="str">
        <f>VLOOKUP(J876,Formulas!$A$3:$C$10,3,FALSE)</f>
        <v>TBD6</v>
      </c>
      <c r="J876" s="22" t="s">
        <v>78</v>
      </c>
      <c r="K876" s="17" t="str">
        <f>VLOOKUP(J876,Formulas!$A$3:$B$10,2,FALSE)</f>
        <v xml:space="preserve">Amber Warning EBS </v>
      </c>
    </row>
    <row r="877" spans="1:11">
      <c r="A877" s="91" t="str">
        <f>VLOOKUP(B877,BusECU!A:C,2,0)</f>
        <v>EBS</v>
      </c>
      <c r="B877" s="17" t="s">
        <v>376</v>
      </c>
      <c r="C877" s="17" t="s">
        <v>2540</v>
      </c>
      <c r="D877" s="17" t="s">
        <v>56</v>
      </c>
      <c r="E877" s="21">
        <v>219300</v>
      </c>
      <c r="F877" s="31" t="s">
        <v>2541</v>
      </c>
      <c r="G877" s="91" t="str">
        <f>VLOOKUP(B877,BusECU!A:C,3,0)</f>
        <v>Brake System Module</v>
      </c>
      <c r="H877" s="17" t="s">
        <v>33</v>
      </c>
      <c r="I877" s="22" t="str">
        <f>VLOOKUP(J877,Formulas!$A$3:$C$10,3,FALSE)</f>
        <v>TBD5</v>
      </c>
      <c r="J877" s="50" t="s">
        <v>34</v>
      </c>
      <c r="K877" s="17" t="str">
        <f>VLOOKUP(J877,Formulas!$A$3:$B$10,2,FALSE)</f>
        <v xml:space="preserve">Red Warning EBS </v>
      </c>
    </row>
    <row r="878" spans="1:11">
      <c r="A878" s="91" t="str">
        <f>VLOOKUP(B878,BusECU!A:C,2,0)</f>
        <v>EBS</v>
      </c>
      <c r="B878" s="17" t="s">
        <v>376</v>
      </c>
      <c r="C878" s="17" t="s">
        <v>2542</v>
      </c>
      <c r="D878" s="17" t="s">
        <v>56</v>
      </c>
      <c r="E878" s="21">
        <v>229300</v>
      </c>
      <c r="F878" s="31" t="s">
        <v>2543</v>
      </c>
      <c r="G878" s="91" t="str">
        <f>VLOOKUP(B878,BusECU!A:C,3,0)</f>
        <v>Brake System Module</v>
      </c>
      <c r="H878" s="17" t="s">
        <v>33</v>
      </c>
      <c r="I878" s="22" t="str">
        <f>VLOOKUP(J878,Formulas!$A$3:$C$10,3,FALSE)</f>
        <v>TBD5</v>
      </c>
      <c r="J878" s="50" t="s">
        <v>34</v>
      </c>
      <c r="K878" s="17" t="str">
        <f>VLOOKUP(J878,Formulas!$A$3:$B$10,2,FALSE)</f>
        <v xml:space="preserve">Red Warning EBS </v>
      </c>
    </row>
    <row r="879" spans="1:11">
      <c r="A879" s="91" t="str">
        <f>VLOOKUP(B879,BusECU!A:C,2,0)</f>
        <v>EBS</v>
      </c>
      <c r="B879" s="17" t="s">
        <v>376</v>
      </c>
      <c r="C879" s="17" t="s">
        <v>2544</v>
      </c>
      <c r="D879" s="17" t="s">
        <v>56</v>
      </c>
      <c r="E879" s="21">
        <v>239300</v>
      </c>
      <c r="F879" s="31" t="s">
        <v>2545</v>
      </c>
      <c r="G879" s="91" t="str">
        <f>VLOOKUP(B879,BusECU!A:C,3,0)</f>
        <v>Brake System Module</v>
      </c>
      <c r="H879" s="17" t="s">
        <v>33</v>
      </c>
      <c r="I879" s="22" t="str">
        <f>VLOOKUP(J879,Formulas!$A$3:$C$10,3,FALSE)</f>
        <v>TBD5</v>
      </c>
      <c r="J879" s="50" t="s">
        <v>34</v>
      </c>
      <c r="K879" s="17" t="str">
        <f>VLOOKUP(J879,Formulas!$A$3:$B$10,2,FALSE)</f>
        <v xml:space="preserve">Red Warning EBS </v>
      </c>
    </row>
    <row r="880" spans="1:11">
      <c r="A880" s="91" t="str">
        <f>VLOOKUP(B880,BusECU!A:C,2,0)</f>
        <v>EBS</v>
      </c>
      <c r="B880" s="17" t="s">
        <v>376</v>
      </c>
      <c r="C880" s="17" t="s">
        <v>2546</v>
      </c>
      <c r="D880" s="17" t="s">
        <v>56</v>
      </c>
      <c r="E880" s="21" t="s">
        <v>2547</v>
      </c>
      <c r="F880" s="31" t="s">
        <v>2548</v>
      </c>
      <c r="G880" s="91" t="str">
        <f>VLOOKUP(B880,BusECU!A:C,3,0)</f>
        <v>Brake System Module</v>
      </c>
      <c r="H880" s="17" t="s">
        <v>33</v>
      </c>
      <c r="I880" s="22" t="str">
        <f>VLOOKUP(J880,Formulas!$A$3:$C$10,3,FALSE)</f>
        <v>TBD5</v>
      </c>
      <c r="J880" s="50" t="s">
        <v>34</v>
      </c>
      <c r="K880" s="17" t="str">
        <f>VLOOKUP(J880,Formulas!$A$3:$B$10,2,FALSE)</f>
        <v xml:space="preserve">Red Warning EBS </v>
      </c>
    </row>
    <row r="881" spans="1:11">
      <c r="A881" s="91" t="str">
        <f>VLOOKUP(B881,BusECU!A:C,2,0)</f>
        <v>EBS</v>
      </c>
      <c r="B881" s="17" t="s">
        <v>376</v>
      </c>
      <c r="C881" s="17" t="s">
        <v>2549</v>
      </c>
      <c r="D881" s="17" t="s">
        <v>56</v>
      </c>
      <c r="E881" s="21" t="s">
        <v>2550</v>
      </c>
      <c r="F881" s="31" t="s">
        <v>2551</v>
      </c>
      <c r="G881" s="91" t="str">
        <f>VLOOKUP(B881,BusECU!A:C,3,0)</f>
        <v>Brake System Module</v>
      </c>
      <c r="H881" s="17" t="s">
        <v>77</v>
      </c>
      <c r="I881" s="22" t="str">
        <f>VLOOKUP(J881,Formulas!$A$3:$C$10,3,FALSE)</f>
        <v>TBD6</v>
      </c>
      <c r="J881" s="22" t="s">
        <v>78</v>
      </c>
      <c r="K881" s="17" t="str">
        <f>VLOOKUP(J881,Formulas!$A$3:$B$10,2,FALSE)</f>
        <v xml:space="preserve">Amber Warning EBS </v>
      </c>
    </row>
    <row r="882" spans="1:11">
      <c r="A882" s="91" t="str">
        <f>VLOOKUP(B882,BusECU!A:C,2,0)</f>
        <v>EBS</v>
      </c>
      <c r="B882" s="17" t="s">
        <v>376</v>
      </c>
      <c r="C882" s="17" t="s">
        <v>2552</v>
      </c>
      <c r="D882" s="17" t="s">
        <v>56</v>
      </c>
      <c r="E882" s="21">
        <v>209400</v>
      </c>
      <c r="F882" s="31" t="s">
        <v>2553</v>
      </c>
      <c r="G882" s="91" t="str">
        <f>VLOOKUP(B882,BusECU!A:C,3,0)</f>
        <v>Brake System Module</v>
      </c>
      <c r="H882" s="17" t="s">
        <v>77</v>
      </c>
      <c r="I882" s="22" t="str">
        <f>VLOOKUP(J882,Formulas!$A$3:$C$10,3,FALSE)</f>
        <v>TBD6</v>
      </c>
      <c r="J882" s="22" t="s">
        <v>78</v>
      </c>
      <c r="K882" s="17" t="str">
        <f>VLOOKUP(J882,Formulas!$A$3:$B$10,2,FALSE)</f>
        <v xml:space="preserve">Amber Warning EBS </v>
      </c>
    </row>
    <row r="883" spans="1:11">
      <c r="A883" s="91" t="str">
        <f>VLOOKUP(B883,BusECU!A:C,2,0)</f>
        <v>EBS</v>
      </c>
      <c r="B883" s="17" t="s">
        <v>376</v>
      </c>
      <c r="C883" s="17" t="s">
        <v>2554</v>
      </c>
      <c r="D883" s="17" t="s">
        <v>56</v>
      </c>
      <c r="E883" s="21">
        <v>219400</v>
      </c>
      <c r="F883" s="31" t="s">
        <v>2555</v>
      </c>
      <c r="G883" s="91" t="str">
        <f>VLOOKUP(B883,BusECU!A:C,3,0)</f>
        <v>Brake System Module</v>
      </c>
      <c r="H883" s="17" t="s">
        <v>33</v>
      </c>
      <c r="I883" s="22" t="str">
        <f>VLOOKUP(J883,Formulas!$A$3:$C$10,3,FALSE)</f>
        <v>TBD5</v>
      </c>
      <c r="J883" s="50" t="s">
        <v>34</v>
      </c>
      <c r="K883" s="17" t="str">
        <f>VLOOKUP(J883,Formulas!$A$3:$B$10,2,FALSE)</f>
        <v xml:space="preserve">Red Warning EBS </v>
      </c>
    </row>
    <row r="884" spans="1:11">
      <c r="A884" s="91" t="str">
        <f>VLOOKUP(B884,BusECU!A:C,2,0)</f>
        <v>EBS</v>
      </c>
      <c r="B884" s="17" t="s">
        <v>376</v>
      </c>
      <c r="C884" s="17" t="s">
        <v>2556</v>
      </c>
      <c r="D884" s="17" t="s">
        <v>56</v>
      </c>
      <c r="E884" s="21">
        <v>229400</v>
      </c>
      <c r="F884" s="31" t="s">
        <v>2557</v>
      </c>
      <c r="G884" s="91" t="str">
        <f>VLOOKUP(B884,BusECU!A:C,3,0)</f>
        <v>Brake System Module</v>
      </c>
      <c r="H884" s="17" t="s">
        <v>33</v>
      </c>
      <c r="I884" s="22" t="str">
        <f>VLOOKUP(J884,Formulas!$A$3:$C$10,3,FALSE)</f>
        <v>TBD5</v>
      </c>
      <c r="J884" s="50" t="s">
        <v>34</v>
      </c>
      <c r="K884" s="17" t="str">
        <f>VLOOKUP(J884,Formulas!$A$3:$B$10,2,FALSE)</f>
        <v xml:space="preserve">Red Warning EBS </v>
      </c>
    </row>
    <row r="885" spans="1:11">
      <c r="A885" s="91" t="str">
        <f>VLOOKUP(B885,BusECU!A:C,2,0)</f>
        <v>EBS</v>
      </c>
      <c r="B885" s="17" t="s">
        <v>376</v>
      </c>
      <c r="C885" s="17" t="s">
        <v>2558</v>
      </c>
      <c r="D885" s="17" t="s">
        <v>56</v>
      </c>
      <c r="E885" s="21">
        <v>239400</v>
      </c>
      <c r="F885" s="31" t="s">
        <v>2559</v>
      </c>
      <c r="G885" s="91" t="str">
        <f>VLOOKUP(B885,BusECU!A:C,3,0)</f>
        <v>Brake System Module</v>
      </c>
      <c r="H885" s="17" t="s">
        <v>33</v>
      </c>
      <c r="I885" s="22" t="str">
        <f>VLOOKUP(J885,Formulas!$A$3:$C$10,3,FALSE)</f>
        <v>TBD5</v>
      </c>
      <c r="J885" s="50" t="s">
        <v>34</v>
      </c>
      <c r="K885" s="17" t="str">
        <f>VLOOKUP(J885,Formulas!$A$3:$B$10,2,FALSE)</f>
        <v xml:space="preserve">Red Warning EBS </v>
      </c>
    </row>
    <row r="886" spans="1:11">
      <c r="A886" s="91" t="str">
        <f>VLOOKUP(B886,BusECU!A:C,2,0)</f>
        <v>EBS</v>
      </c>
      <c r="B886" s="17" t="s">
        <v>376</v>
      </c>
      <c r="C886" s="17" t="s">
        <v>2560</v>
      </c>
      <c r="D886" s="17" t="s">
        <v>56</v>
      </c>
      <c r="E886" s="21" t="s">
        <v>2561</v>
      </c>
      <c r="F886" s="31" t="s">
        <v>2562</v>
      </c>
      <c r="G886" s="91" t="str">
        <f>VLOOKUP(B886,BusECU!A:C,3,0)</f>
        <v>Brake System Module</v>
      </c>
      <c r="H886" s="17" t="s">
        <v>257</v>
      </c>
      <c r="I886" s="22" t="str">
        <f>VLOOKUP(J886,Formulas!$A$3:$C$10,3,FALSE)</f>
        <v>TBD6</v>
      </c>
      <c r="J886" s="22" t="s">
        <v>78</v>
      </c>
      <c r="K886" s="17" t="str">
        <f>VLOOKUP(J886,Formulas!$A$3:$B$10,2,FALSE)</f>
        <v xml:space="preserve">Amber Warning EBS </v>
      </c>
    </row>
    <row r="887" spans="1:11">
      <c r="A887" s="91" t="str">
        <f>VLOOKUP(B887,BusECU!A:C,2,0)</f>
        <v>EBS</v>
      </c>
      <c r="B887" s="17" t="s">
        <v>376</v>
      </c>
      <c r="C887" s="17" t="s">
        <v>2563</v>
      </c>
      <c r="D887" s="17" t="s">
        <v>56</v>
      </c>
      <c r="E887" s="21" t="s">
        <v>2564</v>
      </c>
      <c r="F887" s="31" t="s">
        <v>2565</v>
      </c>
      <c r="G887" s="91" t="str">
        <f>VLOOKUP(B887,BusECU!A:C,3,0)</f>
        <v>Brake System Module</v>
      </c>
      <c r="H887" s="17" t="s">
        <v>93</v>
      </c>
      <c r="I887" s="21" t="s">
        <v>257</v>
      </c>
      <c r="J887" s="28" t="s">
        <v>94</v>
      </c>
      <c r="K887" s="17" t="str">
        <f>VLOOKUP(J887,Formulas!$A$3:$B$10,2,FALSE)</f>
        <v>N.A.</v>
      </c>
    </row>
    <row r="888" spans="1:11">
      <c r="A888" s="91" t="str">
        <f>VLOOKUP(B888,BusECU!A:C,2,0)</f>
        <v>EBS</v>
      </c>
      <c r="B888" s="17" t="s">
        <v>376</v>
      </c>
      <c r="C888" s="17" t="s">
        <v>2566</v>
      </c>
      <c r="D888" s="17" t="s">
        <v>56</v>
      </c>
      <c r="E888" s="21" t="s">
        <v>2567</v>
      </c>
      <c r="F888" s="31" t="s">
        <v>2568</v>
      </c>
      <c r="G888" s="91" t="str">
        <f>VLOOKUP(B888,BusECU!A:C,3,0)</f>
        <v>Brake System Module</v>
      </c>
      <c r="H888" s="17" t="s">
        <v>257</v>
      </c>
      <c r="I888" s="22" t="str">
        <f>VLOOKUP(J888,Formulas!$A$3:$C$10,3,FALSE)</f>
        <v>TBD6</v>
      </c>
      <c r="J888" s="22" t="s">
        <v>78</v>
      </c>
      <c r="K888" s="17" t="str">
        <f>VLOOKUP(J888,Formulas!$A$3:$B$10,2,FALSE)</f>
        <v xml:space="preserve">Amber Warning EBS </v>
      </c>
    </row>
    <row r="889" spans="1:11">
      <c r="A889" s="91" t="str">
        <f>VLOOKUP(B889,BusECU!A:C,2,0)</f>
        <v>EBS</v>
      </c>
      <c r="B889" s="17" t="s">
        <v>376</v>
      </c>
      <c r="C889" s="17" t="s">
        <v>2569</v>
      </c>
      <c r="D889" s="17" t="s">
        <v>56</v>
      </c>
      <c r="E889" s="21" t="s">
        <v>2570</v>
      </c>
      <c r="F889" s="31" t="s">
        <v>2571</v>
      </c>
      <c r="G889" s="91" t="str">
        <f>VLOOKUP(B889,BusECU!A:C,3,0)</f>
        <v>Brake System Module</v>
      </c>
      <c r="H889" s="17" t="s">
        <v>257</v>
      </c>
      <c r="I889" s="22" t="str">
        <f>VLOOKUP(J889,Formulas!$A$3:$C$10,3,FALSE)</f>
        <v>TBD6</v>
      </c>
      <c r="J889" s="22" t="s">
        <v>78</v>
      </c>
      <c r="K889" s="17" t="str">
        <f>VLOOKUP(J889,Formulas!$A$3:$B$10,2,FALSE)</f>
        <v xml:space="preserve">Amber Warning EBS </v>
      </c>
    </row>
    <row r="890" spans="1:11">
      <c r="A890" s="91" t="str">
        <f>VLOOKUP(B890,BusECU!A:C,2,0)</f>
        <v>EBS</v>
      </c>
      <c r="B890" s="17" t="s">
        <v>376</v>
      </c>
      <c r="C890" s="17" t="s">
        <v>2572</v>
      </c>
      <c r="D890" s="17" t="s">
        <v>56</v>
      </c>
      <c r="E890" s="21">
        <v>323600</v>
      </c>
      <c r="F890" s="31" t="s">
        <v>2573</v>
      </c>
      <c r="G890" s="91" t="str">
        <f>VLOOKUP(B890,BusECU!A:C,3,0)</f>
        <v>Brake System Module</v>
      </c>
      <c r="H890" s="17" t="s">
        <v>257</v>
      </c>
      <c r="I890" s="22" t="str">
        <f>VLOOKUP(J890,Formulas!$A$3:$C$10,3,FALSE)</f>
        <v>TBD6</v>
      </c>
      <c r="J890" s="22" t="s">
        <v>78</v>
      </c>
      <c r="K890" s="17" t="str">
        <f>VLOOKUP(J890,Formulas!$A$3:$B$10,2,FALSE)</f>
        <v xml:space="preserve">Amber Warning EBS </v>
      </c>
    </row>
    <row r="891" spans="1:11">
      <c r="A891" s="91" t="str">
        <f>VLOOKUP(B891,BusECU!A:C,2,0)</f>
        <v>EBS</v>
      </c>
      <c r="B891" s="17" t="s">
        <v>376</v>
      </c>
      <c r="C891" s="17" t="s">
        <v>2574</v>
      </c>
      <c r="D891" s="17" t="s">
        <v>56</v>
      </c>
      <c r="E891" s="21">
        <v>173600</v>
      </c>
      <c r="F891" s="31" t="s">
        <v>2575</v>
      </c>
      <c r="G891" s="91" t="str">
        <f>VLOOKUP(B891,BusECU!A:C,3,0)</f>
        <v>Brake System Module</v>
      </c>
      <c r="H891" s="17" t="s">
        <v>257</v>
      </c>
      <c r="I891" s="22" t="str">
        <f>VLOOKUP(J891,Formulas!$A$3:$C$10,3,FALSE)</f>
        <v>TBD6</v>
      </c>
      <c r="J891" s="22" t="s">
        <v>78</v>
      </c>
      <c r="K891" s="17" t="str">
        <f>VLOOKUP(J891,Formulas!$A$3:$B$10,2,FALSE)</f>
        <v xml:space="preserve">Amber Warning EBS </v>
      </c>
    </row>
    <row r="892" spans="1:11">
      <c r="A892" s="91" t="str">
        <f>VLOOKUP(B892,BusECU!A:C,2,0)</f>
        <v>EBS</v>
      </c>
      <c r="B892" s="17" t="s">
        <v>376</v>
      </c>
      <c r="C892" s="17" t="s">
        <v>2576</v>
      </c>
      <c r="D892" s="17" t="s">
        <v>56</v>
      </c>
      <c r="E892" s="21">
        <v>163600</v>
      </c>
      <c r="F892" s="31" t="s">
        <v>2577</v>
      </c>
      <c r="G892" s="91" t="str">
        <f>VLOOKUP(B892,BusECU!A:C,3,0)</f>
        <v>Brake System Module</v>
      </c>
      <c r="H892" s="17" t="s">
        <v>257</v>
      </c>
      <c r="I892" s="22" t="str">
        <f>VLOOKUP(J892,Formulas!$A$3:$C$10,3,FALSE)</f>
        <v>TBD6</v>
      </c>
      <c r="J892" s="22" t="s">
        <v>78</v>
      </c>
      <c r="K892" s="17" t="str">
        <f>VLOOKUP(J892,Formulas!$A$3:$B$10,2,FALSE)</f>
        <v xml:space="preserve">Amber Warning EBS </v>
      </c>
    </row>
    <row r="893" spans="1:11">
      <c r="A893" s="91" t="str">
        <f>VLOOKUP(B893,BusECU!A:C,2,0)</f>
        <v>EBS</v>
      </c>
      <c r="B893" s="17" t="s">
        <v>376</v>
      </c>
      <c r="C893" s="17" t="s">
        <v>2578</v>
      </c>
      <c r="D893" s="17" t="s">
        <v>56</v>
      </c>
      <c r="E893" s="21" t="s">
        <v>2579</v>
      </c>
      <c r="F893" s="31" t="s">
        <v>2580</v>
      </c>
      <c r="G893" s="91" t="str">
        <f>VLOOKUP(B893,BusECU!A:C,3,0)</f>
        <v>Brake System Module</v>
      </c>
      <c r="H893" s="17" t="s">
        <v>93</v>
      </c>
      <c r="I893" s="21" t="s">
        <v>257</v>
      </c>
      <c r="J893" s="28" t="s">
        <v>94</v>
      </c>
      <c r="K893" s="17" t="str">
        <f>VLOOKUP(J893,Formulas!$A$3:$B$10,2,FALSE)</f>
        <v>N.A.</v>
      </c>
    </row>
    <row r="894" spans="1:11">
      <c r="A894" s="91" t="str">
        <f>VLOOKUP(B894,BusECU!A:C,2,0)</f>
        <v>EBS</v>
      </c>
      <c r="B894" s="17" t="s">
        <v>376</v>
      </c>
      <c r="C894" s="17" t="s">
        <v>2581</v>
      </c>
      <c r="D894" s="17" t="s">
        <v>56</v>
      </c>
      <c r="E894" s="21" t="s">
        <v>2582</v>
      </c>
      <c r="F894" s="31" t="s">
        <v>2583</v>
      </c>
      <c r="G894" s="91" t="str">
        <f>VLOOKUP(B894,BusECU!A:C,3,0)</f>
        <v>Brake System Module</v>
      </c>
      <c r="H894" s="17" t="s">
        <v>77</v>
      </c>
      <c r="I894" s="22" t="str">
        <f>VLOOKUP(J894,Formulas!$A$3:$C$10,3,FALSE)</f>
        <v>TBD6</v>
      </c>
      <c r="J894" s="22" t="s">
        <v>78</v>
      </c>
      <c r="K894" s="17" t="str">
        <f>VLOOKUP(J894,Formulas!$A$3:$B$10,2,FALSE)</f>
        <v xml:space="preserve">Amber Warning EBS </v>
      </c>
    </row>
    <row r="895" spans="1:11">
      <c r="A895" s="91" t="str">
        <f>VLOOKUP(B895,BusECU!A:C,2,0)</f>
        <v>EBS</v>
      </c>
      <c r="B895" s="17" t="s">
        <v>376</v>
      </c>
      <c r="C895" s="17" t="s">
        <v>2584</v>
      </c>
      <c r="D895" s="17" t="s">
        <v>56</v>
      </c>
      <c r="E895" s="21" t="s">
        <v>2585</v>
      </c>
      <c r="F895" s="31" t="s">
        <v>2586</v>
      </c>
      <c r="G895" s="91" t="str">
        <f>VLOOKUP(B895,BusECU!A:C,3,0)</f>
        <v>Brake System Module</v>
      </c>
      <c r="H895" s="17" t="s">
        <v>33</v>
      </c>
      <c r="I895" s="22" t="str">
        <f>VLOOKUP(J895,Formulas!$A$3:$C$10,3,FALSE)</f>
        <v>TBD5</v>
      </c>
      <c r="J895" s="50" t="s">
        <v>34</v>
      </c>
      <c r="K895" s="17" t="str">
        <f>VLOOKUP(J895,Formulas!$A$3:$B$10,2,FALSE)</f>
        <v xml:space="preserve">Red Warning EBS </v>
      </c>
    </row>
    <row r="896" spans="1:11">
      <c r="A896" s="91" t="str">
        <f>VLOOKUP(B896,BusECU!A:C,2,0)</f>
        <v>EBS</v>
      </c>
      <c r="B896" s="17" t="s">
        <v>376</v>
      </c>
      <c r="C896" s="17" t="s">
        <v>2587</v>
      </c>
      <c r="D896" s="17" t="s">
        <v>56</v>
      </c>
      <c r="E896" s="21">
        <v>324900</v>
      </c>
      <c r="F896" s="31" t="s">
        <v>2588</v>
      </c>
      <c r="G896" s="91" t="str">
        <f>VLOOKUP(B896,BusECU!A:C,3,0)</f>
        <v>Brake System Module</v>
      </c>
      <c r="H896" s="17" t="s">
        <v>33</v>
      </c>
      <c r="I896" s="22" t="str">
        <f>VLOOKUP(J896,Formulas!$A$3:$C$10,3,FALSE)</f>
        <v>TBD5</v>
      </c>
      <c r="J896" s="50" t="s">
        <v>34</v>
      </c>
      <c r="K896" s="17" t="str">
        <f>VLOOKUP(J896,Formulas!$A$3:$B$10,2,FALSE)</f>
        <v xml:space="preserve">Red Warning EBS </v>
      </c>
    </row>
    <row r="897" spans="1:11" ht="43.2">
      <c r="A897" s="91" t="str">
        <f>VLOOKUP(B897,BusECU!A:C,2,0)</f>
        <v>EBS</v>
      </c>
      <c r="B897" s="17" t="s">
        <v>376</v>
      </c>
      <c r="C897" s="17" t="s">
        <v>2589</v>
      </c>
      <c r="D897" s="17" t="s">
        <v>56</v>
      </c>
      <c r="E897" s="21" t="s">
        <v>2590</v>
      </c>
      <c r="F897" s="31" t="s">
        <v>2591</v>
      </c>
      <c r="G897" s="91" t="str">
        <f>VLOOKUP(B897,BusECU!A:C,3,0)</f>
        <v>Brake System Module</v>
      </c>
      <c r="H897" s="17" t="s">
        <v>77</v>
      </c>
      <c r="I897" s="22" t="str">
        <f>VLOOKUP(J897,Formulas!$A$3:$C$10,3,FALSE)</f>
        <v>TBD6</v>
      </c>
      <c r="J897" s="22" t="s">
        <v>78</v>
      </c>
      <c r="K897" s="17" t="str">
        <f>VLOOKUP(J897,Formulas!$A$3:$B$10,2,FALSE)</f>
        <v xml:space="preserve">Amber Warning EBS </v>
      </c>
    </row>
    <row r="898" spans="1:11" ht="28.8">
      <c r="A898" s="91" t="str">
        <f>VLOOKUP(B898,BusECU!A:C,2,0)</f>
        <v>EBS</v>
      </c>
      <c r="B898" s="17" t="s">
        <v>376</v>
      </c>
      <c r="C898" s="17" t="s">
        <v>2592</v>
      </c>
      <c r="D898" s="17" t="s">
        <v>56</v>
      </c>
      <c r="E898" s="21" t="s">
        <v>2593</v>
      </c>
      <c r="F898" s="31" t="s">
        <v>2594</v>
      </c>
      <c r="G898" s="91" t="str">
        <f>VLOOKUP(B898,BusECU!A:C,3,0)</f>
        <v>Brake System Module</v>
      </c>
      <c r="H898" s="17" t="s">
        <v>77</v>
      </c>
      <c r="I898" s="22" t="str">
        <f>VLOOKUP(J898,Formulas!$A$3:$C$10,3,FALSE)</f>
        <v>TBD6</v>
      </c>
      <c r="J898" s="22" t="s">
        <v>78</v>
      </c>
      <c r="K898" s="17" t="str">
        <f>VLOOKUP(J898,Formulas!$A$3:$B$10,2,FALSE)</f>
        <v xml:space="preserve">Amber Warning EBS </v>
      </c>
    </row>
    <row r="899" spans="1:11" ht="28.8">
      <c r="A899" s="91" t="str">
        <f>VLOOKUP(B899,BusECU!A:C,2,0)</f>
        <v>EBS</v>
      </c>
      <c r="B899" s="17" t="s">
        <v>376</v>
      </c>
      <c r="C899" s="17" t="s">
        <v>2595</v>
      </c>
      <c r="D899" s="17" t="s">
        <v>56</v>
      </c>
      <c r="E899" s="21" t="s">
        <v>2596</v>
      </c>
      <c r="F899" s="31" t="s">
        <v>2597</v>
      </c>
      <c r="G899" s="91" t="str">
        <f>VLOOKUP(B899,BusECU!A:C,3,0)</f>
        <v>Brake System Module</v>
      </c>
      <c r="H899" s="17" t="s">
        <v>77</v>
      </c>
      <c r="I899" s="22" t="str">
        <f>VLOOKUP(J899,Formulas!$A$3:$C$10,3,FALSE)</f>
        <v>TBD6</v>
      </c>
      <c r="J899" s="22" t="s">
        <v>78</v>
      </c>
      <c r="K899" s="17" t="str">
        <f>VLOOKUP(J899,Formulas!$A$3:$B$10,2,FALSE)</f>
        <v xml:space="preserve">Amber Warning EBS </v>
      </c>
    </row>
    <row r="900" spans="1:11" ht="28.8">
      <c r="A900" s="91" t="str">
        <f>VLOOKUP(B900,BusECU!A:C,2,0)</f>
        <v>EBS</v>
      </c>
      <c r="B900" s="17" t="s">
        <v>376</v>
      </c>
      <c r="C900" s="17" t="s">
        <v>2598</v>
      </c>
      <c r="D900" s="17" t="s">
        <v>56</v>
      </c>
      <c r="E900" s="21" t="s">
        <v>2599</v>
      </c>
      <c r="F900" s="31" t="s">
        <v>2600</v>
      </c>
      <c r="G900" s="91" t="str">
        <f>VLOOKUP(B900,BusECU!A:C,3,0)</f>
        <v>Brake System Module</v>
      </c>
      <c r="H900" s="17" t="s">
        <v>77</v>
      </c>
      <c r="I900" s="22" t="str">
        <f>VLOOKUP(J900,Formulas!$A$3:$C$10,3,FALSE)</f>
        <v>TBD6</v>
      </c>
      <c r="J900" s="22" t="s">
        <v>78</v>
      </c>
      <c r="K900" s="17" t="str">
        <f>VLOOKUP(J900,Formulas!$A$3:$B$10,2,FALSE)</f>
        <v xml:space="preserve">Amber Warning EBS </v>
      </c>
    </row>
    <row r="901" spans="1:11" ht="28.8">
      <c r="A901" s="91" t="str">
        <f>VLOOKUP(B901,BusECU!A:C,2,0)</f>
        <v>EBS</v>
      </c>
      <c r="B901" s="17" t="s">
        <v>376</v>
      </c>
      <c r="C901" s="17" t="s">
        <v>2601</v>
      </c>
      <c r="D901" s="17" t="s">
        <v>56</v>
      </c>
      <c r="E901" s="21" t="s">
        <v>2602</v>
      </c>
      <c r="F901" s="31" t="s">
        <v>2603</v>
      </c>
      <c r="G901" s="91" t="str">
        <f>VLOOKUP(B901,BusECU!A:C,3,0)</f>
        <v>Brake System Module</v>
      </c>
      <c r="H901" s="17" t="s">
        <v>77</v>
      </c>
      <c r="I901" s="22" t="str">
        <f>VLOOKUP(J901,Formulas!$A$3:$C$10,3,FALSE)</f>
        <v>TBD6</v>
      </c>
      <c r="J901" s="22" t="s">
        <v>78</v>
      </c>
      <c r="K901" s="17" t="str">
        <f>VLOOKUP(J901,Formulas!$A$3:$B$10,2,FALSE)</f>
        <v xml:space="preserve">Amber Warning EBS </v>
      </c>
    </row>
    <row r="902" spans="1:11">
      <c r="A902" s="91" t="str">
        <f>VLOOKUP(B902,BusECU!A:C,2,0)</f>
        <v>EBS</v>
      </c>
      <c r="B902" s="17" t="s">
        <v>376</v>
      </c>
      <c r="C902" s="17" t="s">
        <v>2604</v>
      </c>
      <c r="D902" s="17" t="s">
        <v>56</v>
      </c>
      <c r="E902" s="21">
        <v>136300</v>
      </c>
      <c r="F902" s="31" t="s">
        <v>2605</v>
      </c>
      <c r="G902" s="91" t="str">
        <f>VLOOKUP(B902,BusECU!A:C,3,0)</f>
        <v>Brake System Module</v>
      </c>
      <c r="H902" s="17" t="s">
        <v>93</v>
      </c>
      <c r="I902" s="21" t="s">
        <v>257</v>
      </c>
      <c r="J902" s="28" t="s">
        <v>94</v>
      </c>
      <c r="K902" s="17" t="str">
        <f>VLOOKUP(J902,Formulas!$A$3:$B$10,2,FALSE)</f>
        <v>N.A.</v>
      </c>
    </row>
    <row r="903" spans="1:11">
      <c r="A903" s="91" t="str">
        <f>VLOOKUP(B903,BusECU!A:C,2,0)</f>
        <v>EBS</v>
      </c>
      <c r="B903" s="17" t="s">
        <v>376</v>
      </c>
      <c r="C903" s="17" t="s">
        <v>2606</v>
      </c>
      <c r="D903" s="17" t="s">
        <v>56</v>
      </c>
      <c r="E903" s="21" t="s">
        <v>2607</v>
      </c>
      <c r="F903" s="31" t="s">
        <v>2608</v>
      </c>
      <c r="G903" s="91" t="str">
        <f>VLOOKUP(B903,BusECU!A:C,3,0)</f>
        <v>Brake System Module</v>
      </c>
      <c r="H903" s="17" t="s">
        <v>77</v>
      </c>
      <c r="I903" s="22" t="str">
        <f>VLOOKUP(J903,Formulas!$A$3:$C$10,3,FALSE)</f>
        <v>TBD6</v>
      </c>
      <c r="J903" s="22" t="s">
        <v>78</v>
      </c>
      <c r="K903" s="17" t="str">
        <f>VLOOKUP(J903,Formulas!$A$3:$B$10,2,FALSE)</f>
        <v xml:space="preserve">Amber Warning EBS </v>
      </c>
    </row>
    <row r="904" spans="1:11" ht="28.8">
      <c r="A904" s="91" t="str">
        <f>VLOOKUP(B904,BusECU!A:C,2,0)</f>
        <v>EBS</v>
      </c>
      <c r="B904" s="17" t="s">
        <v>376</v>
      </c>
      <c r="C904" s="17" t="s">
        <v>2609</v>
      </c>
      <c r="D904" s="17" t="s">
        <v>56</v>
      </c>
      <c r="E904" s="21" t="s">
        <v>2610</v>
      </c>
      <c r="F904" s="31" t="s">
        <v>2611</v>
      </c>
      <c r="G904" s="91" t="str">
        <f>VLOOKUP(B904,BusECU!A:C,3,0)</f>
        <v>Brake System Module</v>
      </c>
      <c r="H904" s="17" t="s">
        <v>77</v>
      </c>
      <c r="I904" s="22" t="str">
        <f>VLOOKUP(J904,Formulas!$A$3:$C$10,3,FALSE)</f>
        <v>TBD6</v>
      </c>
      <c r="J904" s="22" t="s">
        <v>78</v>
      </c>
      <c r="K904" s="17" t="str">
        <f>VLOOKUP(J904,Formulas!$A$3:$B$10,2,FALSE)</f>
        <v xml:space="preserve">Amber Warning EBS </v>
      </c>
    </row>
    <row r="905" spans="1:11" ht="28.8">
      <c r="A905" s="91" t="str">
        <f>VLOOKUP(B905,BusECU!A:C,2,0)</f>
        <v>EBS</v>
      </c>
      <c r="B905" s="17" t="s">
        <v>376</v>
      </c>
      <c r="C905" s="17" t="s">
        <v>2612</v>
      </c>
      <c r="D905" s="17" t="s">
        <v>56</v>
      </c>
      <c r="E905" s="21" t="s">
        <v>2613</v>
      </c>
      <c r="F905" s="31" t="s">
        <v>2614</v>
      </c>
      <c r="G905" s="91" t="str">
        <f>VLOOKUP(B905,BusECU!A:C,3,0)</f>
        <v>Brake System Module</v>
      </c>
      <c r="H905" s="17" t="s">
        <v>77</v>
      </c>
      <c r="I905" s="22" t="str">
        <f>VLOOKUP(J905,Formulas!$A$3:$C$10,3,FALSE)</f>
        <v>TBD6</v>
      </c>
      <c r="J905" s="22" t="s">
        <v>78</v>
      </c>
      <c r="K905" s="17" t="str">
        <f>VLOOKUP(J905,Formulas!$A$3:$B$10,2,FALSE)</f>
        <v xml:space="preserve">Amber Warning EBS </v>
      </c>
    </row>
    <row r="906" spans="1:11">
      <c r="A906" s="91" t="str">
        <f>VLOOKUP(B906,BusECU!A:C,2,0)</f>
        <v>EBS</v>
      </c>
      <c r="B906" s="17" t="s">
        <v>376</v>
      </c>
      <c r="C906" s="17" t="s">
        <v>2615</v>
      </c>
      <c r="D906" s="17" t="s">
        <v>56</v>
      </c>
      <c r="E906" s="21" t="s">
        <v>2616</v>
      </c>
      <c r="F906" s="31" t="s">
        <v>2617</v>
      </c>
      <c r="G906" s="91" t="str">
        <f>VLOOKUP(B906,BusECU!A:C,3,0)</f>
        <v>Brake System Module</v>
      </c>
      <c r="H906" s="17" t="s">
        <v>77</v>
      </c>
      <c r="I906" s="22" t="str">
        <f>VLOOKUP(J906,Formulas!$A$3:$C$10,3,FALSE)</f>
        <v>TBD6</v>
      </c>
      <c r="J906" s="22" t="s">
        <v>78</v>
      </c>
      <c r="K906" s="17" t="str">
        <f>VLOOKUP(J906,Formulas!$A$3:$B$10,2,FALSE)</f>
        <v xml:space="preserve">Amber Warning EBS </v>
      </c>
    </row>
    <row r="907" spans="1:11">
      <c r="A907" s="91" t="str">
        <f>VLOOKUP(B907,BusECU!A:C,2,0)</f>
        <v>EBS</v>
      </c>
      <c r="B907" s="17" t="s">
        <v>376</v>
      </c>
      <c r="C907" s="17" t="s">
        <v>2618</v>
      </c>
      <c r="D907" s="17" t="s">
        <v>56</v>
      </c>
      <c r="E907" s="21" t="s">
        <v>2619</v>
      </c>
      <c r="F907" s="31" t="s">
        <v>2620</v>
      </c>
      <c r="G907" s="91" t="str">
        <f>VLOOKUP(B907,BusECU!A:C,3,0)</f>
        <v>Brake System Module</v>
      </c>
      <c r="H907" s="17" t="s">
        <v>77</v>
      </c>
      <c r="I907" s="22" t="str">
        <f>VLOOKUP(J907,Formulas!$A$3:$C$10,3,FALSE)</f>
        <v>TBD6</v>
      </c>
      <c r="J907" s="22" t="s">
        <v>78</v>
      </c>
      <c r="K907" s="17" t="str">
        <f>VLOOKUP(J907,Formulas!$A$3:$B$10,2,FALSE)</f>
        <v xml:space="preserve">Amber Warning EBS </v>
      </c>
    </row>
    <row r="908" spans="1:11" ht="28.8">
      <c r="A908" s="91" t="str">
        <f>VLOOKUP(B908,BusECU!A:C,2,0)</f>
        <v>EBS</v>
      </c>
      <c r="B908" s="17" t="s">
        <v>376</v>
      </c>
      <c r="C908" s="17" t="s">
        <v>2621</v>
      </c>
      <c r="D908" s="17" t="s">
        <v>56</v>
      </c>
      <c r="E908" s="21" t="s">
        <v>2622</v>
      </c>
      <c r="F908" s="31" t="s">
        <v>2623</v>
      </c>
      <c r="G908" s="91" t="str">
        <f>VLOOKUP(B908,BusECU!A:C,3,0)</f>
        <v>Brake System Module</v>
      </c>
      <c r="H908" s="17" t="s">
        <v>77</v>
      </c>
      <c r="I908" s="22" t="str">
        <f>VLOOKUP(J908,Formulas!$A$3:$C$10,3,FALSE)</f>
        <v>TBD6</v>
      </c>
      <c r="J908" s="22" t="s">
        <v>78</v>
      </c>
      <c r="K908" s="17" t="str">
        <f>VLOOKUP(J908,Formulas!$A$3:$B$10,2,FALSE)</f>
        <v xml:space="preserve">Amber Warning EBS </v>
      </c>
    </row>
    <row r="909" spans="1:11" ht="28.8">
      <c r="A909" s="91" t="str">
        <f>VLOOKUP(B909,BusECU!A:C,2,0)</f>
        <v>EBS</v>
      </c>
      <c r="B909" s="17" t="s">
        <v>376</v>
      </c>
      <c r="C909" s="17" t="s">
        <v>2624</v>
      </c>
      <c r="D909" s="17" t="s">
        <v>56</v>
      </c>
      <c r="E909" s="21" t="s">
        <v>2625</v>
      </c>
      <c r="F909" s="31" t="s">
        <v>2626</v>
      </c>
      <c r="G909" s="91" t="str">
        <f>VLOOKUP(B909,BusECU!A:C,3,0)</f>
        <v>Brake System Module</v>
      </c>
      <c r="H909" s="17" t="s">
        <v>77</v>
      </c>
      <c r="I909" s="22" t="str">
        <f>VLOOKUP(J909,Formulas!$A$3:$C$10,3,FALSE)</f>
        <v>TBD6</v>
      </c>
      <c r="J909" s="22" t="s">
        <v>78</v>
      </c>
      <c r="K909" s="17" t="str">
        <f>VLOOKUP(J909,Formulas!$A$3:$B$10,2,FALSE)</f>
        <v xml:space="preserve">Amber Warning EBS </v>
      </c>
    </row>
    <row r="910" spans="1:11" ht="28.8">
      <c r="A910" s="91" t="str">
        <f>VLOOKUP(B910,BusECU!A:C,2,0)</f>
        <v>EBS</v>
      </c>
      <c r="B910" s="17" t="s">
        <v>376</v>
      </c>
      <c r="C910" s="17" t="s">
        <v>2627</v>
      </c>
      <c r="D910" s="17" t="s">
        <v>56</v>
      </c>
      <c r="E910" s="21" t="s">
        <v>2628</v>
      </c>
      <c r="F910" s="31" t="s">
        <v>2629</v>
      </c>
      <c r="G910" s="91" t="str">
        <f>VLOOKUP(B910,BusECU!A:C,3,0)</f>
        <v>Brake System Module</v>
      </c>
      <c r="H910" s="17" t="s">
        <v>77</v>
      </c>
      <c r="I910" s="22" t="str">
        <f>VLOOKUP(J910,Formulas!$A$3:$C$10,3,FALSE)</f>
        <v>TBD6</v>
      </c>
      <c r="J910" s="22" t="s">
        <v>78</v>
      </c>
      <c r="K910" s="17" t="str">
        <f>VLOOKUP(J910,Formulas!$A$3:$B$10,2,FALSE)</f>
        <v xml:space="preserve">Amber Warning EBS </v>
      </c>
    </row>
    <row r="911" spans="1:11" ht="28.8">
      <c r="A911" s="91" t="str">
        <f>VLOOKUP(B911,BusECU!A:C,2,0)</f>
        <v>EBS</v>
      </c>
      <c r="B911" s="17" t="s">
        <v>376</v>
      </c>
      <c r="C911" s="17" t="s">
        <v>2630</v>
      </c>
      <c r="D911" s="17" t="s">
        <v>56</v>
      </c>
      <c r="E911" s="21" t="s">
        <v>2631</v>
      </c>
      <c r="F911" s="31" t="s">
        <v>2632</v>
      </c>
      <c r="G911" s="91" t="str">
        <f>VLOOKUP(B911,BusECU!A:C,3,0)</f>
        <v>Brake System Module</v>
      </c>
      <c r="H911" s="17" t="s">
        <v>77</v>
      </c>
      <c r="I911" s="22" t="str">
        <f>VLOOKUP(J911,Formulas!$A$3:$C$10,3,FALSE)</f>
        <v>TBD6</v>
      </c>
      <c r="J911" s="22" t="s">
        <v>78</v>
      </c>
      <c r="K911" s="17" t="str">
        <f>VLOOKUP(J911,Formulas!$A$3:$B$10,2,FALSE)</f>
        <v xml:space="preserve">Amber Warning EBS </v>
      </c>
    </row>
    <row r="912" spans="1:11" ht="28.8">
      <c r="A912" s="91" t="str">
        <f>VLOOKUP(B912,BusECU!A:C,2,0)</f>
        <v>EBS</v>
      </c>
      <c r="B912" s="17" t="s">
        <v>376</v>
      </c>
      <c r="C912" s="17" t="s">
        <v>2633</v>
      </c>
      <c r="D912" s="17" t="s">
        <v>56</v>
      </c>
      <c r="E912" s="21" t="s">
        <v>2634</v>
      </c>
      <c r="F912" s="31" t="s">
        <v>2635</v>
      </c>
      <c r="G912" s="91" t="str">
        <f>VLOOKUP(B912,BusECU!A:C,3,0)</f>
        <v>Brake System Module</v>
      </c>
      <c r="H912" s="17" t="s">
        <v>77</v>
      </c>
      <c r="I912" s="22" t="str">
        <f>VLOOKUP(J912,Formulas!$A$3:$C$10,3,FALSE)</f>
        <v>TBD6</v>
      </c>
      <c r="J912" s="22" t="s">
        <v>78</v>
      </c>
      <c r="K912" s="17" t="str">
        <f>VLOOKUP(J912,Formulas!$A$3:$B$10,2,FALSE)</f>
        <v xml:space="preserve">Amber Warning EBS </v>
      </c>
    </row>
    <row r="913" spans="1:11" ht="28.8">
      <c r="A913" s="91" t="str">
        <f>VLOOKUP(B913,BusECU!A:C,2,0)</f>
        <v>EBS</v>
      </c>
      <c r="B913" s="17" t="s">
        <v>376</v>
      </c>
      <c r="C913" s="17" t="s">
        <v>2636</v>
      </c>
      <c r="D913" s="17" t="s">
        <v>56</v>
      </c>
      <c r="E913" s="21" t="s">
        <v>2637</v>
      </c>
      <c r="F913" s="31" t="s">
        <v>2638</v>
      </c>
      <c r="G913" s="91" t="str">
        <f>VLOOKUP(B913,BusECU!A:C,3,0)</f>
        <v>Brake System Module</v>
      </c>
      <c r="H913" s="17" t="s">
        <v>77</v>
      </c>
      <c r="I913" s="22" t="str">
        <f>VLOOKUP(J913,Formulas!$A$3:$C$10,3,FALSE)</f>
        <v>TBD6</v>
      </c>
      <c r="J913" s="22" t="s">
        <v>78</v>
      </c>
      <c r="K913" s="17" t="str">
        <f>VLOOKUP(J913,Formulas!$A$3:$B$10,2,FALSE)</f>
        <v xml:space="preserve">Amber Warning EBS </v>
      </c>
    </row>
    <row r="914" spans="1:11" ht="28.8">
      <c r="A914" s="91" t="str">
        <f>VLOOKUP(B914,BusECU!A:C,2,0)</f>
        <v>EBS</v>
      </c>
      <c r="B914" s="17" t="s">
        <v>376</v>
      </c>
      <c r="C914" s="17" t="s">
        <v>2639</v>
      </c>
      <c r="D914" s="17" t="s">
        <v>56</v>
      </c>
      <c r="E914" s="21" t="s">
        <v>2640</v>
      </c>
      <c r="F914" s="31" t="s">
        <v>2641</v>
      </c>
      <c r="G914" s="91" t="str">
        <f>VLOOKUP(B914,BusECU!A:C,3,0)</f>
        <v>Brake System Module</v>
      </c>
      <c r="H914" s="17" t="s">
        <v>77</v>
      </c>
      <c r="I914" s="22" t="str">
        <f>VLOOKUP(J914,Formulas!$A$3:$C$10,3,FALSE)</f>
        <v>TBD6</v>
      </c>
      <c r="J914" s="22" t="s">
        <v>78</v>
      </c>
      <c r="K914" s="17" t="str">
        <f>VLOOKUP(J914,Formulas!$A$3:$B$10,2,FALSE)</f>
        <v xml:space="preserve">Amber Warning EBS </v>
      </c>
    </row>
    <row r="915" spans="1:11" ht="28.8">
      <c r="A915" s="91" t="str">
        <f>VLOOKUP(B915,BusECU!A:C,2,0)</f>
        <v>EBS</v>
      </c>
      <c r="B915" s="17" t="s">
        <v>376</v>
      </c>
      <c r="C915" s="17" t="s">
        <v>2642</v>
      </c>
      <c r="D915" s="17" t="s">
        <v>56</v>
      </c>
      <c r="E915" s="21" t="s">
        <v>2643</v>
      </c>
      <c r="F915" s="31" t="s">
        <v>2644</v>
      </c>
      <c r="G915" s="91" t="str">
        <f>VLOOKUP(B915,BusECU!A:C,3,0)</f>
        <v>Brake System Module</v>
      </c>
      <c r="H915" s="17" t="s">
        <v>77</v>
      </c>
      <c r="I915" s="22" t="str">
        <f>VLOOKUP(J915,Formulas!$A$3:$C$10,3,FALSE)</f>
        <v>TBD6</v>
      </c>
      <c r="J915" s="22" t="s">
        <v>78</v>
      </c>
      <c r="K915" s="17" t="str">
        <f>VLOOKUP(J915,Formulas!$A$3:$B$10,2,FALSE)</f>
        <v xml:space="preserve">Amber Warning EBS </v>
      </c>
    </row>
    <row r="916" spans="1:11" ht="28.8">
      <c r="A916" s="91" t="str">
        <f>VLOOKUP(B916,BusECU!A:C,2,0)</f>
        <v>EBS</v>
      </c>
      <c r="B916" s="17" t="s">
        <v>376</v>
      </c>
      <c r="C916" s="17" t="s">
        <v>2645</v>
      </c>
      <c r="D916" s="17" t="s">
        <v>56</v>
      </c>
      <c r="E916" s="21" t="s">
        <v>2646</v>
      </c>
      <c r="F916" s="31" t="s">
        <v>2647</v>
      </c>
      <c r="G916" s="91" t="str">
        <f>VLOOKUP(B916,BusECU!A:C,3,0)</f>
        <v>Brake System Module</v>
      </c>
      <c r="H916" s="17" t="s">
        <v>77</v>
      </c>
      <c r="I916" s="22" t="str">
        <f>VLOOKUP(J916,Formulas!$A$3:$C$10,3,FALSE)</f>
        <v>TBD6</v>
      </c>
      <c r="J916" s="22" t="s">
        <v>78</v>
      </c>
      <c r="K916" s="17" t="str">
        <f>VLOOKUP(J916,Formulas!$A$3:$B$10,2,FALSE)</f>
        <v xml:space="preserve">Amber Warning EBS </v>
      </c>
    </row>
    <row r="917" spans="1:11" ht="28.8">
      <c r="A917" s="91" t="str">
        <f>VLOOKUP(B917,BusECU!A:C,2,0)</f>
        <v>EBS</v>
      </c>
      <c r="B917" s="17" t="s">
        <v>376</v>
      </c>
      <c r="C917" s="17" t="s">
        <v>2648</v>
      </c>
      <c r="D917" s="17" t="s">
        <v>56</v>
      </c>
      <c r="E917" s="21" t="s">
        <v>2649</v>
      </c>
      <c r="F917" s="31" t="s">
        <v>2650</v>
      </c>
      <c r="G917" s="91" t="str">
        <f>VLOOKUP(B917,BusECU!A:C,3,0)</f>
        <v>Brake System Module</v>
      </c>
      <c r="H917" s="17" t="s">
        <v>77</v>
      </c>
      <c r="I917" s="22" t="str">
        <f>VLOOKUP(J917,Formulas!$A$3:$C$10,3,FALSE)</f>
        <v>TBD6</v>
      </c>
      <c r="J917" s="22" t="s">
        <v>78</v>
      </c>
      <c r="K917" s="17" t="str">
        <f>VLOOKUP(J917,Formulas!$A$3:$B$10,2,FALSE)</f>
        <v xml:space="preserve">Amber Warning EBS </v>
      </c>
    </row>
    <row r="918" spans="1:11" ht="28.8">
      <c r="A918" s="91" t="str">
        <f>VLOOKUP(B918,BusECU!A:C,2,0)</f>
        <v>EBS</v>
      </c>
      <c r="B918" s="17" t="s">
        <v>376</v>
      </c>
      <c r="C918" s="17" t="s">
        <v>2651</v>
      </c>
      <c r="D918" s="17" t="s">
        <v>56</v>
      </c>
      <c r="E918" s="21" t="s">
        <v>2652</v>
      </c>
      <c r="F918" s="31" t="s">
        <v>2653</v>
      </c>
      <c r="G918" s="91" t="str">
        <f>VLOOKUP(B918,BusECU!A:C,3,0)</f>
        <v>Brake System Module</v>
      </c>
      <c r="H918" s="17" t="s">
        <v>77</v>
      </c>
      <c r="I918" s="22" t="str">
        <f>VLOOKUP(J918,Formulas!$A$3:$C$10,3,FALSE)</f>
        <v>TBD6</v>
      </c>
      <c r="J918" s="22" t="s">
        <v>78</v>
      </c>
      <c r="K918" s="17" t="str">
        <f>VLOOKUP(J918,Formulas!$A$3:$B$10,2,FALSE)</f>
        <v xml:space="preserve">Amber Warning EBS </v>
      </c>
    </row>
    <row r="919" spans="1:11" ht="28.8">
      <c r="A919" s="91" t="str">
        <f>VLOOKUP(B919,BusECU!A:C,2,0)</f>
        <v>EBS</v>
      </c>
      <c r="B919" s="17" t="s">
        <v>376</v>
      </c>
      <c r="C919" s="17" t="s">
        <v>2654</v>
      </c>
      <c r="D919" s="17" t="s">
        <v>56</v>
      </c>
      <c r="E919" s="21" t="s">
        <v>2655</v>
      </c>
      <c r="F919" s="31" t="s">
        <v>2656</v>
      </c>
      <c r="G919" s="91" t="str">
        <f>VLOOKUP(B919,BusECU!A:C,3,0)</f>
        <v>Brake System Module</v>
      </c>
      <c r="H919" s="17" t="s">
        <v>77</v>
      </c>
      <c r="I919" s="22" t="str">
        <f>VLOOKUP(J919,Formulas!$A$3:$C$10,3,FALSE)</f>
        <v>TBD6</v>
      </c>
      <c r="J919" s="22" t="s">
        <v>78</v>
      </c>
      <c r="K919" s="17" t="str">
        <f>VLOOKUP(J919,Formulas!$A$3:$B$10,2,FALSE)</f>
        <v xml:space="preserve">Amber Warning EBS </v>
      </c>
    </row>
    <row r="920" spans="1:11" ht="28.8">
      <c r="A920" s="91" t="str">
        <f>VLOOKUP(B920,BusECU!A:C,2,0)</f>
        <v>EBS</v>
      </c>
      <c r="B920" s="17" t="s">
        <v>376</v>
      </c>
      <c r="C920" s="17" t="s">
        <v>2657</v>
      </c>
      <c r="D920" s="17" t="s">
        <v>56</v>
      </c>
      <c r="E920" s="21" t="s">
        <v>2658</v>
      </c>
      <c r="F920" s="31" t="s">
        <v>2659</v>
      </c>
      <c r="G920" s="91" t="str">
        <f>VLOOKUP(B920,BusECU!A:C,3,0)</f>
        <v>Brake System Module</v>
      </c>
      <c r="H920" s="17" t="s">
        <v>77</v>
      </c>
      <c r="I920" s="22" t="str">
        <f>VLOOKUP(J920,Formulas!$A$3:$C$10,3,FALSE)</f>
        <v>TBD6</v>
      </c>
      <c r="J920" s="22" t="s">
        <v>78</v>
      </c>
      <c r="K920" s="17" t="str">
        <f>VLOOKUP(J920,Formulas!$A$3:$B$10,2,FALSE)</f>
        <v xml:space="preserve">Amber Warning EBS </v>
      </c>
    </row>
    <row r="921" spans="1:11" ht="43.2">
      <c r="A921" s="91" t="str">
        <f>VLOOKUP(B921,BusECU!A:C,2,0)</f>
        <v>EBS</v>
      </c>
      <c r="B921" s="17" t="s">
        <v>376</v>
      </c>
      <c r="C921" s="17" t="s">
        <v>2660</v>
      </c>
      <c r="D921" s="17" t="s">
        <v>56</v>
      </c>
      <c r="E921" s="21" t="s">
        <v>2661</v>
      </c>
      <c r="F921" s="32" t="s">
        <v>2662</v>
      </c>
      <c r="G921" s="91" t="str">
        <f>VLOOKUP(B921,BusECU!A:C,3,0)</f>
        <v>Brake System Module</v>
      </c>
      <c r="H921" s="17" t="s">
        <v>77</v>
      </c>
      <c r="I921" s="22" t="str">
        <f>VLOOKUP(J921,Formulas!$A$3:$C$10,3,FALSE)</f>
        <v>TBD6</v>
      </c>
      <c r="J921" s="22" t="s">
        <v>78</v>
      </c>
      <c r="K921" s="17" t="str">
        <f>VLOOKUP(J921,Formulas!$A$3:$B$10,2,FALSE)</f>
        <v xml:space="preserve">Amber Warning EBS </v>
      </c>
    </row>
    <row r="922" spans="1:11">
      <c r="A922" s="91" t="str">
        <f>VLOOKUP(B922,BusECU!A:C,2,0)</f>
        <v>EBS</v>
      </c>
      <c r="B922" s="17" t="s">
        <v>376</v>
      </c>
      <c r="C922" s="17" t="s">
        <v>2663</v>
      </c>
      <c r="D922" s="17" t="s">
        <v>56</v>
      </c>
      <c r="E922" s="21" t="s">
        <v>2664</v>
      </c>
      <c r="F922" s="31" t="s">
        <v>2665</v>
      </c>
      <c r="G922" s="91" t="str">
        <f>VLOOKUP(B922,BusECU!A:C,3,0)</f>
        <v>Brake System Module</v>
      </c>
      <c r="H922" s="17" t="s">
        <v>33</v>
      </c>
      <c r="I922" s="22" t="str">
        <f>VLOOKUP(J922,Formulas!$A$3:$C$10,3,FALSE)</f>
        <v>TBD5</v>
      </c>
      <c r="J922" s="50" t="s">
        <v>34</v>
      </c>
      <c r="K922" s="17" t="str">
        <f>VLOOKUP(J922,Formulas!$A$3:$B$10,2,FALSE)</f>
        <v xml:space="preserve">Red Warning EBS </v>
      </c>
    </row>
    <row r="923" spans="1:11">
      <c r="A923" s="91" t="str">
        <f>VLOOKUP(B923,BusECU!A:C,2,0)</f>
        <v>EBS</v>
      </c>
      <c r="B923" s="17" t="s">
        <v>376</v>
      </c>
      <c r="C923" s="17" t="s">
        <v>2666</v>
      </c>
      <c r="D923" s="17" t="s">
        <v>56</v>
      </c>
      <c r="E923" s="21" t="s">
        <v>2667</v>
      </c>
      <c r="F923" s="31" t="s">
        <v>2668</v>
      </c>
      <c r="G923" s="91" t="str">
        <f>VLOOKUP(B923,BusECU!A:C,3,0)</f>
        <v>Brake System Module</v>
      </c>
      <c r="H923" s="17" t="s">
        <v>33</v>
      </c>
      <c r="I923" s="22" t="str">
        <f>VLOOKUP(J923,Formulas!$A$3:$C$10,3,FALSE)</f>
        <v>TBD5</v>
      </c>
      <c r="J923" s="50" t="s">
        <v>34</v>
      </c>
      <c r="K923" s="17" t="str">
        <f>VLOOKUP(J923,Formulas!$A$3:$B$10,2,FALSE)</f>
        <v xml:space="preserve">Red Warning EBS </v>
      </c>
    </row>
    <row r="924" spans="1:11">
      <c r="A924" s="91" t="str">
        <f>VLOOKUP(B924,BusECU!A:C,2,0)</f>
        <v>EBS</v>
      </c>
      <c r="B924" s="17" t="s">
        <v>376</v>
      </c>
      <c r="C924" s="17" t="s">
        <v>2669</v>
      </c>
      <c r="D924" s="17" t="s">
        <v>56</v>
      </c>
      <c r="E924" s="21" t="s">
        <v>2670</v>
      </c>
      <c r="F924" s="31" t="s">
        <v>2671</v>
      </c>
      <c r="G924" s="91" t="str">
        <f>VLOOKUP(B924,BusECU!A:C,3,0)</f>
        <v>Brake System Module</v>
      </c>
      <c r="H924" s="17" t="s">
        <v>33</v>
      </c>
      <c r="I924" s="22" t="str">
        <f>VLOOKUP(J924,Formulas!$A$3:$C$10,3,FALSE)</f>
        <v>TBD5</v>
      </c>
      <c r="J924" s="50" t="s">
        <v>34</v>
      </c>
      <c r="K924" s="17" t="str">
        <f>VLOOKUP(J924,Formulas!$A$3:$B$10,2,FALSE)</f>
        <v xml:space="preserve">Red Warning EBS </v>
      </c>
    </row>
    <row r="925" spans="1:11">
      <c r="A925" s="91" t="str">
        <f>VLOOKUP(B925,BusECU!A:C,2,0)</f>
        <v>EBS</v>
      </c>
      <c r="B925" s="17" t="s">
        <v>376</v>
      </c>
      <c r="C925" s="17" t="s">
        <v>2672</v>
      </c>
      <c r="D925" s="17" t="s">
        <v>56</v>
      </c>
      <c r="E925" s="21" t="s">
        <v>2673</v>
      </c>
      <c r="F925" s="31" t="s">
        <v>2674</v>
      </c>
      <c r="G925" s="91" t="str">
        <f>VLOOKUP(B925,BusECU!A:C,3,0)</f>
        <v>Brake System Module</v>
      </c>
      <c r="H925" s="17" t="s">
        <v>77</v>
      </c>
      <c r="I925" s="22" t="str">
        <f>VLOOKUP(J925,Formulas!$A$3:$C$10,3,FALSE)</f>
        <v>TBD6</v>
      </c>
      <c r="J925" s="22" t="s">
        <v>78</v>
      </c>
      <c r="K925" s="17" t="str">
        <f>VLOOKUP(J925,Formulas!$A$3:$B$10,2,FALSE)</f>
        <v xml:space="preserve">Amber Warning EBS </v>
      </c>
    </row>
    <row r="926" spans="1:11">
      <c r="A926" s="91" t="str">
        <f>VLOOKUP(B926,BusECU!A:C,2,0)</f>
        <v>EBS</v>
      </c>
      <c r="B926" s="17" t="s">
        <v>376</v>
      </c>
      <c r="C926" s="17" t="s">
        <v>2675</v>
      </c>
      <c r="D926" s="17" t="s">
        <v>56</v>
      </c>
      <c r="E926" s="21" t="s">
        <v>2676</v>
      </c>
      <c r="F926" s="31" t="s">
        <v>2677</v>
      </c>
      <c r="G926" s="91" t="str">
        <f>VLOOKUP(B926,BusECU!A:C,3,0)</f>
        <v>Brake System Module</v>
      </c>
      <c r="H926" s="17" t="s">
        <v>33</v>
      </c>
      <c r="I926" s="22" t="str">
        <f>VLOOKUP(J926,Formulas!$A$3:$C$10,3,FALSE)</f>
        <v>TBD5</v>
      </c>
      <c r="J926" s="50" t="s">
        <v>34</v>
      </c>
      <c r="K926" s="17" t="str">
        <f>VLOOKUP(J926,Formulas!$A$3:$B$10,2,FALSE)</f>
        <v xml:space="preserve">Red Warning EBS </v>
      </c>
    </row>
    <row r="927" spans="1:11">
      <c r="A927" s="91" t="str">
        <f>VLOOKUP(B927,BusECU!A:C,2,0)</f>
        <v>EBS</v>
      </c>
      <c r="B927" s="17" t="s">
        <v>376</v>
      </c>
      <c r="C927" s="17" t="s">
        <v>2678</v>
      </c>
      <c r="D927" s="17" t="s">
        <v>56</v>
      </c>
      <c r="E927" s="21" t="s">
        <v>2679</v>
      </c>
      <c r="F927" s="31" t="s">
        <v>2680</v>
      </c>
      <c r="G927" s="91" t="str">
        <f>VLOOKUP(B927,BusECU!A:C,3,0)</f>
        <v>Brake System Module</v>
      </c>
      <c r="H927" s="17" t="s">
        <v>33</v>
      </c>
      <c r="I927" s="22" t="str">
        <f>VLOOKUP(J927,Formulas!$A$3:$C$10,3,FALSE)</f>
        <v>TBD5</v>
      </c>
      <c r="J927" s="50" t="s">
        <v>34</v>
      </c>
      <c r="K927" s="17" t="str">
        <f>VLOOKUP(J927,Formulas!$A$3:$B$10,2,FALSE)</f>
        <v xml:space="preserve">Red Warning EBS </v>
      </c>
    </row>
    <row r="928" spans="1:11">
      <c r="A928" s="91" t="str">
        <f>VLOOKUP(B928,BusECU!A:C,2,0)</f>
        <v>EBS</v>
      </c>
      <c r="B928" s="17" t="s">
        <v>376</v>
      </c>
      <c r="C928" s="17" t="s">
        <v>2681</v>
      </c>
      <c r="D928" s="17" t="s">
        <v>56</v>
      </c>
      <c r="E928" s="21" t="s">
        <v>2682</v>
      </c>
      <c r="F928" s="31" t="s">
        <v>2683</v>
      </c>
      <c r="G928" s="91" t="str">
        <f>VLOOKUP(B928,BusECU!A:C,3,0)</f>
        <v>Brake System Module</v>
      </c>
      <c r="H928" s="17" t="s">
        <v>33</v>
      </c>
      <c r="I928" s="22" t="str">
        <f>VLOOKUP(J928,Formulas!$A$3:$C$10,3,FALSE)</f>
        <v>TBD5</v>
      </c>
      <c r="J928" s="50" t="s">
        <v>34</v>
      </c>
      <c r="K928" s="17" t="str">
        <f>VLOOKUP(J928,Formulas!$A$3:$B$10,2,FALSE)</f>
        <v xml:space="preserve">Red Warning EBS </v>
      </c>
    </row>
    <row r="929" spans="1:11">
      <c r="A929" s="91" t="str">
        <f>VLOOKUP(B929,BusECU!A:C,2,0)</f>
        <v>EBS</v>
      </c>
      <c r="B929" s="17" t="s">
        <v>376</v>
      </c>
      <c r="C929" s="17" t="s">
        <v>2684</v>
      </c>
      <c r="D929" s="17" t="s">
        <v>56</v>
      </c>
      <c r="E929" s="21" t="s">
        <v>2685</v>
      </c>
      <c r="F929" s="31" t="s">
        <v>2686</v>
      </c>
      <c r="G929" s="91" t="str">
        <f>VLOOKUP(B929,BusECU!A:C,3,0)</f>
        <v>Brake System Module</v>
      </c>
      <c r="H929" s="17" t="s">
        <v>33</v>
      </c>
      <c r="I929" s="22" t="str">
        <f>VLOOKUP(J929,Formulas!$A$3:$C$10,3,FALSE)</f>
        <v>TBD5</v>
      </c>
      <c r="J929" s="50" t="s">
        <v>34</v>
      </c>
      <c r="K929" s="17" t="str">
        <f>VLOOKUP(J929,Formulas!$A$3:$B$10,2,FALSE)</f>
        <v xml:space="preserve">Red Warning EBS </v>
      </c>
    </row>
    <row r="930" spans="1:11">
      <c r="A930" s="91" t="str">
        <f>VLOOKUP(B930,BusECU!A:C,2,0)</f>
        <v>EBS</v>
      </c>
      <c r="B930" s="17" t="s">
        <v>376</v>
      </c>
      <c r="C930" s="17" t="s">
        <v>2687</v>
      </c>
      <c r="D930" s="17" t="s">
        <v>56</v>
      </c>
      <c r="E930" s="21">
        <v>144100</v>
      </c>
      <c r="F930" s="31" t="s">
        <v>2688</v>
      </c>
      <c r="G930" s="91" t="str">
        <f>VLOOKUP(B930,BusECU!A:C,3,0)</f>
        <v>Brake System Module</v>
      </c>
      <c r="H930" s="17" t="s">
        <v>33</v>
      </c>
      <c r="I930" s="22" t="str">
        <f>VLOOKUP(J930,Formulas!$A$3:$C$10,3,FALSE)</f>
        <v>TBD5</v>
      </c>
      <c r="J930" s="50" t="s">
        <v>34</v>
      </c>
      <c r="K930" s="17" t="str">
        <f>VLOOKUP(J930,Formulas!$A$3:$B$10,2,FALSE)</f>
        <v xml:space="preserve">Red Warning EBS </v>
      </c>
    </row>
    <row r="931" spans="1:11">
      <c r="A931" s="91" t="str">
        <f>VLOOKUP(B931,BusECU!A:C,2,0)</f>
        <v>EBS</v>
      </c>
      <c r="B931" s="17" t="s">
        <v>376</v>
      </c>
      <c r="C931" s="17" t="s">
        <v>2689</v>
      </c>
      <c r="D931" s="17" t="s">
        <v>56</v>
      </c>
      <c r="E931" s="21">
        <v>154100</v>
      </c>
      <c r="F931" s="31" t="s">
        <v>2690</v>
      </c>
      <c r="G931" s="91" t="str">
        <f>VLOOKUP(B931,BusECU!A:C,3,0)</f>
        <v>Brake System Module</v>
      </c>
      <c r="H931" s="17" t="s">
        <v>33</v>
      </c>
      <c r="I931" s="22" t="str">
        <f>VLOOKUP(J931,Formulas!$A$3:$C$10,3,FALSE)</f>
        <v>TBD5</v>
      </c>
      <c r="J931" s="50" t="s">
        <v>34</v>
      </c>
      <c r="K931" s="17" t="str">
        <f>VLOOKUP(J931,Formulas!$A$3:$B$10,2,FALSE)</f>
        <v xml:space="preserve">Red Warning EBS </v>
      </c>
    </row>
    <row r="932" spans="1:11">
      <c r="A932" s="91" t="str">
        <f>VLOOKUP(B932,BusECU!A:C,2,0)</f>
        <v>EBS</v>
      </c>
      <c r="B932" s="17" t="s">
        <v>376</v>
      </c>
      <c r="C932" s="17" t="s">
        <v>2691</v>
      </c>
      <c r="D932" s="17" t="s">
        <v>56</v>
      </c>
      <c r="E932" s="21" t="s">
        <v>2692</v>
      </c>
      <c r="F932" s="31" t="s">
        <v>2693</v>
      </c>
      <c r="G932" s="91" t="str">
        <f>VLOOKUP(B932,BusECU!A:C,3,0)</f>
        <v>Brake System Module</v>
      </c>
      <c r="H932" s="17" t="s">
        <v>77</v>
      </c>
      <c r="I932" s="22" t="str">
        <f>VLOOKUP(J932,Formulas!$A$3:$C$10,3,FALSE)</f>
        <v>TBD6</v>
      </c>
      <c r="J932" s="22" t="s">
        <v>78</v>
      </c>
      <c r="K932" s="17" t="str">
        <f>VLOOKUP(J932,Formulas!$A$3:$B$10,2,FALSE)</f>
        <v xml:space="preserve">Amber Warning EBS </v>
      </c>
    </row>
    <row r="933" spans="1:11">
      <c r="A933" s="91" t="str">
        <f>VLOOKUP(B933,BusECU!A:C,2,0)</f>
        <v>EBS</v>
      </c>
      <c r="B933" s="17" t="s">
        <v>376</v>
      </c>
      <c r="C933" s="17" t="s">
        <v>2694</v>
      </c>
      <c r="D933" s="17" t="s">
        <v>56</v>
      </c>
      <c r="E933" s="21" t="s">
        <v>2695</v>
      </c>
      <c r="F933" s="31" t="s">
        <v>2696</v>
      </c>
      <c r="G933" s="91" t="str">
        <f>VLOOKUP(B933,BusECU!A:C,3,0)</f>
        <v>Brake System Module</v>
      </c>
      <c r="H933" s="17" t="s">
        <v>77</v>
      </c>
      <c r="I933" s="22" t="str">
        <f>VLOOKUP(J933,Formulas!$A$3:$C$10,3,FALSE)</f>
        <v>TBD6</v>
      </c>
      <c r="J933" s="22" t="s">
        <v>78</v>
      </c>
      <c r="K933" s="17" t="str">
        <f>VLOOKUP(J933,Formulas!$A$3:$B$10,2,FALSE)</f>
        <v xml:space="preserve">Amber Warning EBS </v>
      </c>
    </row>
    <row r="934" spans="1:11">
      <c r="A934" s="91" t="str">
        <f>VLOOKUP(B934,BusECU!A:C,2,0)</f>
        <v>EBS</v>
      </c>
      <c r="B934" s="17" t="s">
        <v>376</v>
      </c>
      <c r="C934" s="17" t="s">
        <v>2697</v>
      </c>
      <c r="D934" s="17" t="s">
        <v>56</v>
      </c>
      <c r="E934" s="21" t="s">
        <v>2698</v>
      </c>
      <c r="F934" s="31" t="s">
        <v>2699</v>
      </c>
      <c r="G934" s="91" t="str">
        <f>VLOOKUP(B934,BusECU!A:C,3,0)</f>
        <v>Brake System Module</v>
      </c>
      <c r="H934" s="17" t="s">
        <v>77</v>
      </c>
      <c r="I934" s="22" t="str">
        <f>VLOOKUP(J934,Formulas!$A$3:$C$10,3,FALSE)</f>
        <v>TBD6</v>
      </c>
      <c r="J934" s="22" t="s">
        <v>78</v>
      </c>
      <c r="K934" s="17" t="str">
        <f>VLOOKUP(J934,Formulas!$A$3:$B$10,2,FALSE)</f>
        <v xml:space="preserve">Amber Warning EBS </v>
      </c>
    </row>
    <row r="935" spans="1:11">
      <c r="A935" s="91" t="str">
        <f>VLOOKUP(B935,BusECU!A:C,2,0)</f>
        <v>EBS</v>
      </c>
      <c r="B935" s="17" t="s">
        <v>376</v>
      </c>
      <c r="C935" s="17" t="s">
        <v>2700</v>
      </c>
      <c r="D935" s="17" t="s">
        <v>56</v>
      </c>
      <c r="E935" s="21" t="s">
        <v>2701</v>
      </c>
      <c r="F935" s="31" t="s">
        <v>2702</v>
      </c>
      <c r="G935" s="91" t="str">
        <f>VLOOKUP(B935,BusECU!A:C,3,0)</f>
        <v>Brake System Module</v>
      </c>
      <c r="H935" s="17" t="s">
        <v>77</v>
      </c>
      <c r="I935" s="22" t="str">
        <f>VLOOKUP(J935,Formulas!$A$3:$C$10,3,FALSE)</f>
        <v>TBD6</v>
      </c>
      <c r="J935" s="22" t="s">
        <v>78</v>
      </c>
      <c r="K935" s="17" t="str">
        <f>VLOOKUP(J935,Formulas!$A$3:$B$10,2,FALSE)</f>
        <v xml:space="preserve">Amber Warning EBS </v>
      </c>
    </row>
    <row r="936" spans="1:11">
      <c r="A936" s="91" t="str">
        <f>VLOOKUP(B936,BusECU!A:C,2,0)</f>
        <v>EBS</v>
      </c>
      <c r="B936" s="17" t="s">
        <v>376</v>
      </c>
      <c r="C936" s="17" t="s">
        <v>2703</v>
      </c>
      <c r="D936" s="17" t="s">
        <v>56</v>
      </c>
      <c r="E936" s="21" t="s">
        <v>2704</v>
      </c>
      <c r="F936" s="31" t="s">
        <v>2705</v>
      </c>
      <c r="G936" s="91" t="str">
        <f>VLOOKUP(B936,BusECU!A:C,3,0)</f>
        <v>Brake System Module</v>
      </c>
      <c r="H936" s="17" t="s">
        <v>77</v>
      </c>
      <c r="I936" s="22" t="str">
        <f>VLOOKUP(J936,Formulas!$A$3:$C$10,3,FALSE)</f>
        <v>TBD6</v>
      </c>
      <c r="J936" s="22" t="s">
        <v>78</v>
      </c>
      <c r="K936" s="17" t="str">
        <f>VLOOKUP(J936,Formulas!$A$3:$B$10,2,FALSE)</f>
        <v xml:space="preserve">Amber Warning EBS </v>
      </c>
    </row>
    <row r="937" spans="1:11">
      <c r="A937" s="91" t="str">
        <f>VLOOKUP(B937,BusECU!A:C,2,0)</f>
        <v>EBS</v>
      </c>
      <c r="B937" s="48" t="s">
        <v>376</v>
      </c>
      <c r="C937" s="48" t="s">
        <v>2706</v>
      </c>
      <c r="D937" s="48" t="s">
        <v>56</v>
      </c>
      <c r="E937" s="21" t="s">
        <v>2707</v>
      </c>
      <c r="F937" s="32" t="s">
        <v>2708</v>
      </c>
      <c r="G937" s="91" t="str">
        <f>VLOOKUP(B937,BusECU!A:C,3,0)</f>
        <v>Brake System Module</v>
      </c>
      <c r="H937" s="17" t="s">
        <v>33</v>
      </c>
      <c r="I937" s="22" t="str">
        <f>VLOOKUP(J937,Formulas!$A$3:$C$10,3,FALSE)</f>
        <v>TBD5</v>
      </c>
      <c r="J937" s="50" t="s">
        <v>34</v>
      </c>
      <c r="K937" s="17" t="str">
        <f>VLOOKUP(J937,Formulas!$A$3:$B$10,2,FALSE)</f>
        <v xml:space="preserve">Red Warning EBS </v>
      </c>
    </row>
    <row r="938" spans="1:11">
      <c r="A938" s="91" t="str">
        <f>VLOOKUP(B938,BusECU!A:C,2,0)</f>
        <v>EBS</v>
      </c>
      <c r="B938" s="17" t="s">
        <v>376</v>
      </c>
      <c r="C938" s="17" t="s">
        <v>2709</v>
      </c>
      <c r="D938" s="17" t="s">
        <v>56</v>
      </c>
      <c r="E938" s="21" t="s">
        <v>2710</v>
      </c>
      <c r="F938" s="31" t="s">
        <v>2711</v>
      </c>
      <c r="G938" s="91" t="str">
        <f>VLOOKUP(B938,BusECU!A:C,3,0)</f>
        <v>Brake System Module</v>
      </c>
      <c r="H938" s="17" t="s">
        <v>33</v>
      </c>
      <c r="I938" s="22" t="str">
        <f>VLOOKUP(J938,Formulas!$A$3:$C$10,3,FALSE)</f>
        <v>TBD5</v>
      </c>
      <c r="J938" s="50" t="s">
        <v>34</v>
      </c>
      <c r="K938" s="17" t="str">
        <f>VLOOKUP(J938,Formulas!$A$3:$B$10,2,FALSE)</f>
        <v xml:space="preserve">Red Warning EBS </v>
      </c>
    </row>
    <row r="939" spans="1:11">
      <c r="A939" s="91" t="str">
        <f>VLOOKUP(B939,BusECU!A:C,2,0)</f>
        <v>EBS</v>
      </c>
      <c r="B939" s="17" t="s">
        <v>376</v>
      </c>
      <c r="C939" s="17" t="s">
        <v>2712</v>
      </c>
      <c r="D939" s="17" t="s">
        <v>56</v>
      </c>
      <c r="E939" s="21" t="s">
        <v>2713</v>
      </c>
      <c r="F939" s="31" t="s">
        <v>2714</v>
      </c>
      <c r="G939" s="91" t="str">
        <f>VLOOKUP(B939,BusECU!A:C,3,0)</f>
        <v>Brake System Module</v>
      </c>
      <c r="H939" s="17" t="s">
        <v>77</v>
      </c>
      <c r="I939" s="22" t="str">
        <f>VLOOKUP(J939,Formulas!$A$3:$C$10,3,FALSE)</f>
        <v>TBD6</v>
      </c>
      <c r="J939" s="22" t="s">
        <v>78</v>
      </c>
      <c r="K939" s="17" t="str">
        <f>VLOOKUP(J939,Formulas!$A$3:$B$10,2,FALSE)</f>
        <v xml:space="preserve">Amber Warning EBS </v>
      </c>
    </row>
    <row r="940" spans="1:11">
      <c r="A940" s="91" t="str">
        <f>VLOOKUP(B940,BusECU!A:C,2,0)</f>
        <v>EBS</v>
      </c>
      <c r="B940" s="17" t="s">
        <v>376</v>
      </c>
      <c r="C940" s="17" t="s">
        <v>2715</v>
      </c>
      <c r="D940" s="17" t="s">
        <v>56</v>
      </c>
      <c r="E940" s="21" t="s">
        <v>2716</v>
      </c>
      <c r="F940" s="31" t="s">
        <v>2717</v>
      </c>
      <c r="G940" s="91" t="str">
        <f>VLOOKUP(B940,BusECU!A:C,3,0)</f>
        <v>Brake System Module</v>
      </c>
      <c r="H940" s="17" t="s">
        <v>77</v>
      </c>
      <c r="I940" s="22" t="str">
        <f>VLOOKUP(J940,Formulas!$A$3:$C$10,3,FALSE)</f>
        <v>TBD6</v>
      </c>
      <c r="J940" s="22" t="s">
        <v>78</v>
      </c>
      <c r="K940" s="17" t="str">
        <f>VLOOKUP(J940,Formulas!$A$3:$B$10,2,FALSE)</f>
        <v xml:space="preserve">Amber Warning EBS </v>
      </c>
    </row>
    <row r="941" spans="1:11">
      <c r="A941" s="91" t="str">
        <f>VLOOKUP(B941,BusECU!A:C,2,0)</f>
        <v>EBS</v>
      </c>
      <c r="B941" s="17" t="s">
        <v>376</v>
      </c>
      <c r="C941" s="17" t="s">
        <v>2718</v>
      </c>
      <c r="D941" s="17" t="s">
        <v>56</v>
      </c>
      <c r="E941" s="21" t="s">
        <v>2719</v>
      </c>
      <c r="F941" s="31" t="s">
        <v>2720</v>
      </c>
      <c r="G941" s="91" t="str">
        <f>VLOOKUP(B941,BusECU!A:C,3,0)</f>
        <v>Brake System Module</v>
      </c>
      <c r="H941" s="17" t="s">
        <v>77</v>
      </c>
      <c r="I941" s="22" t="str">
        <f>VLOOKUP(J941,Formulas!$A$3:$C$10,3,FALSE)</f>
        <v>TBD6</v>
      </c>
      <c r="J941" s="22" t="s">
        <v>78</v>
      </c>
      <c r="K941" s="17" t="str">
        <f>VLOOKUP(J941,Formulas!$A$3:$B$10,2,FALSE)</f>
        <v xml:space="preserve">Amber Warning EBS </v>
      </c>
    </row>
    <row r="942" spans="1:11">
      <c r="A942" s="91" t="str">
        <f>VLOOKUP(B942,BusECU!A:C,2,0)</f>
        <v>EBS</v>
      </c>
      <c r="B942" s="17" t="s">
        <v>376</v>
      </c>
      <c r="C942" s="17" t="s">
        <v>2721</v>
      </c>
      <c r="D942" s="17" t="s">
        <v>56</v>
      </c>
      <c r="E942" s="21" t="s">
        <v>2722</v>
      </c>
      <c r="F942" s="31" t="s">
        <v>2723</v>
      </c>
      <c r="G942" s="91" t="str">
        <f>VLOOKUP(B942,BusECU!A:C,3,0)</f>
        <v>Brake System Module</v>
      </c>
      <c r="H942" s="17" t="s">
        <v>77</v>
      </c>
      <c r="I942" s="22" t="str">
        <f>VLOOKUP(J942,Formulas!$A$3:$C$10,3,FALSE)</f>
        <v>TBD6</v>
      </c>
      <c r="J942" s="22" t="s">
        <v>78</v>
      </c>
      <c r="K942" s="17" t="str">
        <f>VLOOKUP(J942,Formulas!$A$3:$B$10,2,FALSE)</f>
        <v xml:space="preserve">Amber Warning EBS </v>
      </c>
    </row>
    <row r="943" spans="1:11">
      <c r="A943" s="91" t="str">
        <f>VLOOKUP(B943,BusECU!A:C,2,0)</f>
        <v>EBS</v>
      </c>
      <c r="B943" s="17" t="s">
        <v>376</v>
      </c>
      <c r="C943" s="17" t="s">
        <v>2724</v>
      </c>
      <c r="D943" s="17" t="s">
        <v>56</v>
      </c>
      <c r="E943" s="21" t="s">
        <v>2725</v>
      </c>
      <c r="F943" s="31" t="s">
        <v>2726</v>
      </c>
      <c r="G943" s="91" t="str">
        <f>VLOOKUP(B943,BusECU!A:C,3,0)</f>
        <v>Brake System Module</v>
      </c>
      <c r="H943" s="17" t="s">
        <v>33</v>
      </c>
      <c r="I943" s="22" t="str">
        <f>VLOOKUP(J943,Formulas!$A$3:$C$10,3,FALSE)</f>
        <v>TBD5</v>
      </c>
      <c r="J943" s="50" t="s">
        <v>34</v>
      </c>
      <c r="K943" s="17" t="str">
        <f>VLOOKUP(J943,Formulas!$A$3:$B$10,2,FALSE)</f>
        <v xml:space="preserve">Red Warning EBS </v>
      </c>
    </row>
    <row r="944" spans="1:11">
      <c r="A944" s="91" t="str">
        <f>VLOOKUP(B944,BusECU!A:C,2,0)</f>
        <v>EBS</v>
      </c>
      <c r="B944" s="17" t="s">
        <v>376</v>
      </c>
      <c r="C944" s="17" t="s">
        <v>2727</v>
      </c>
      <c r="D944" s="17" t="s">
        <v>56</v>
      </c>
      <c r="E944" s="21" t="s">
        <v>2728</v>
      </c>
      <c r="F944" s="31" t="s">
        <v>2729</v>
      </c>
      <c r="G944" s="91" t="str">
        <f>VLOOKUP(B944,BusECU!A:C,3,0)</f>
        <v>Brake System Module</v>
      </c>
      <c r="H944" s="17" t="s">
        <v>77</v>
      </c>
      <c r="I944" s="22" t="str">
        <f>VLOOKUP(J944,Formulas!$A$3:$C$10,3,FALSE)</f>
        <v>TBD6</v>
      </c>
      <c r="J944" s="22" t="s">
        <v>78</v>
      </c>
      <c r="K944" s="17" t="str">
        <f>VLOOKUP(J944,Formulas!$A$3:$B$10,2,FALSE)</f>
        <v xml:space="preserve">Amber Warning EBS </v>
      </c>
    </row>
    <row r="945" spans="1:11">
      <c r="A945" s="91" t="str">
        <f>VLOOKUP(B945,BusECU!A:C,2,0)</f>
        <v>EBS</v>
      </c>
      <c r="B945" s="17" t="s">
        <v>376</v>
      </c>
      <c r="C945" s="17" t="s">
        <v>2730</v>
      </c>
      <c r="D945" s="17" t="s">
        <v>56</v>
      </c>
      <c r="E945" s="21" t="s">
        <v>2731</v>
      </c>
      <c r="F945" s="31" t="s">
        <v>2732</v>
      </c>
      <c r="G945" s="91" t="str">
        <f>VLOOKUP(B945,BusECU!A:C,3,0)</f>
        <v>Brake System Module</v>
      </c>
      <c r="H945" s="17" t="s">
        <v>77</v>
      </c>
      <c r="I945" s="22" t="str">
        <f>VLOOKUP(J945,Formulas!$A$3:$C$10,3,FALSE)</f>
        <v>TBD6</v>
      </c>
      <c r="J945" s="22" t="s">
        <v>78</v>
      </c>
      <c r="K945" s="17" t="str">
        <f>VLOOKUP(J945,Formulas!$A$3:$B$10,2,FALSE)</f>
        <v xml:space="preserve">Amber Warning EBS </v>
      </c>
    </row>
    <row r="946" spans="1:11">
      <c r="A946" s="91" t="str">
        <f>VLOOKUP(B946,BusECU!A:C,2,0)</f>
        <v>EBS</v>
      </c>
      <c r="B946" s="17" t="s">
        <v>376</v>
      </c>
      <c r="C946" s="17" t="s">
        <v>2733</v>
      </c>
      <c r="D946" s="17" t="s">
        <v>56</v>
      </c>
      <c r="E946" s="21" t="s">
        <v>2734</v>
      </c>
      <c r="F946" s="31" t="s">
        <v>2735</v>
      </c>
      <c r="G946" s="91" t="str">
        <f>VLOOKUP(B946,BusECU!A:C,3,0)</f>
        <v>Brake System Module</v>
      </c>
      <c r="H946" s="17" t="s">
        <v>77</v>
      </c>
      <c r="I946" s="22" t="str">
        <f>VLOOKUP(J946,Formulas!$A$3:$C$10,3,FALSE)</f>
        <v>TBD6</v>
      </c>
      <c r="J946" s="22" t="s">
        <v>78</v>
      </c>
      <c r="K946" s="17" t="str">
        <f>VLOOKUP(J946,Formulas!$A$3:$B$10,2,FALSE)</f>
        <v xml:space="preserve">Amber Warning EBS </v>
      </c>
    </row>
    <row r="947" spans="1:11">
      <c r="A947" s="91" t="str">
        <f>VLOOKUP(B947,BusECU!A:C,2,0)</f>
        <v>EBS</v>
      </c>
      <c r="B947" s="17" t="s">
        <v>376</v>
      </c>
      <c r="C947" s="17" t="s">
        <v>2736</v>
      </c>
      <c r="D947" s="17" t="s">
        <v>56</v>
      </c>
      <c r="E947" s="21" t="s">
        <v>2737</v>
      </c>
      <c r="F947" s="31" t="s">
        <v>2738</v>
      </c>
      <c r="G947" s="91" t="str">
        <f>VLOOKUP(B947,BusECU!A:C,3,0)</f>
        <v>Brake System Module</v>
      </c>
      <c r="H947" s="17" t="s">
        <v>77</v>
      </c>
      <c r="I947" s="22" t="str">
        <f>VLOOKUP(J947,Formulas!$A$3:$C$10,3,FALSE)</f>
        <v>TBD6</v>
      </c>
      <c r="J947" s="22" t="s">
        <v>78</v>
      </c>
      <c r="K947" s="17" t="str">
        <f>VLOOKUP(J947,Formulas!$A$3:$B$10,2,FALSE)</f>
        <v xml:space="preserve">Amber Warning EBS </v>
      </c>
    </row>
    <row r="948" spans="1:11">
      <c r="A948" s="91" t="str">
        <f>VLOOKUP(B948,BusECU!A:C,2,0)</f>
        <v>EBS</v>
      </c>
      <c r="B948" s="17" t="s">
        <v>376</v>
      </c>
      <c r="C948" s="17" t="s">
        <v>2739</v>
      </c>
      <c r="D948" s="17" t="s">
        <v>56</v>
      </c>
      <c r="E948" s="29" t="s">
        <v>2740</v>
      </c>
      <c r="F948" s="31" t="s">
        <v>2741</v>
      </c>
      <c r="G948" s="91" t="str">
        <f>VLOOKUP(B948,BusECU!A:C,3,0)</f>
        <v>Brake System Module</v>
      </c>
      <c r="H948" s="17" t="s">
        <v>77</v>
      </c>
      <c r="I948" s="22" t="str">
        <f>VLOOKUP(J948,Formulas!$A$3:$C$10,3,FALSE)</f>
        <v>TBD6</v>
      </c>
      <c r="J948" s="22" t="s">
        <v>78</v>
      </c>
      <c r="K948" s="17" t="str">
        <f>VLOOKUP(J948,Formulas!$A$3:$B$10,2,FALSE)</f>
        <v xml:space="preserve">Amber Warning EBS </v>
      </c>
    </row>
    <row r="949" spans="1:11">
      <c r="A949" s="91" t="str">
        <f>VLOOKUP(B949,BusECU!A:C,2,0)</f>
        <v>EBS</v>
      </c>
      <c r="B949" s="17" t="s">
        <v>376</v>
      </c>
      <c r="C949" s="17" t="s">
        <v>2742</v>
      </c>
      <c r="D949" s="17" t="s">
        <v>56</v>
      </c>
      <c r="E949" s="21" t="s">
        <v>2743</v>
      </c>
      <c r="F949" s="31" t="s">
        <v>2744</v>
      </c>
      <c r="G949" s="91" t="str">
        <f>VLOOKUP(B949,BusECU!A:C,3,0)</f>
        <v>Brake System Module</v>
      </c>
      <c r="H949" s="17" t="s">
        <v>77</v>
      </c>
      <c r="I949" s="22" t="str">
        <f>VLOOKUP(J949,Formulas!$A$3:$C$10,3,FALSE)</f>
        <v>TBD6</v>
      </c>
      <c r="J949" s="22" t="s">
        <v>78</v>
      </c>
      <c r="K949" s="17" t="str">
        <f>VLOOKUP(J949,Formulas!$A$3:$B$10,2,FALSE)</f>
        <v xml:space="preserve">Amber Warning EBS </v>
      </c>
    </row>
    <row r="950" spans="1:11">
      <c r="A950" s="91" t="str">
        <f>VLOOKUP(B950,BusECU!A:C,2,0)</f>
        <v>EBS</v>
      </c>
      <c r="B950" s="17" t="s">
        <v>376</v>
      </c>
      <c r="C950" s="17" t="s">
        <v>2745</v>
      </c>
      <c r="D950" s="17" t="s">
        <v>56</v>
      </c>
      <c r="E950" s="21" t="s">
        <v>2746</v>
      </c>
      <c r="F950" s="31" t="s">
        <v>2747</v>
      </c>
      <c r="G950" s="91" t="str">
        <f>VLOOKUP(B950,BusECU!A:C,3,0)</f>
        <v>Brake System Module</v>
      </c>
      <c r="H950" s="17" t="s">
        <v>33</v>
      </c>
      <c r="I950" s="22" t="str">
        <f>VLOOKUP(J950,Formulas!$A$3:$C$10,3,FALSE)</f>
        <v>TBD5</v>
      </c>
      <c r="J950" s="50" t="s">
        <v>34</v>
      </c>
      <c r="K950" s="17" t="str">
        <f>VLOOKUP(J950,Formulas!$A$3:$B$10,2,FALSE)</f>
        <v xml:space="preserve">Red Warning EBS </v>
      </c>
    </row>
    <row r="951" spans="1:11">
      <c r="A951" s="91" t="str">
        <f>VLOOKUP(B951,BusECU!A:C,2,0)</f>
        <v>EBS</v>
      </c>
      <c r="B951" s="17" t="s">
        <v>376</v>
      </c>
      <c r="C951" s="17" t="s">
        <v>2748</v>
      </c>
      <c r="D951" s="17" t="s">
        <v>56</v>
      </c>
      <c r="E951" s="21" t="s">
        <v>2749</v>
      </c>
      <c r="F951" s="31" t="s">
        <v>2750</v>
      </c>
      <c r="G951" s="91" t="str">
        <f>VLOOKUP(B951,BusECU!A:C,3,0)</f>
        <v>Brake System Module</v>
      </c>
      <c r="H951" s="17" t="s">
        <v>77</v>
      </c>
      <c r="I951" s="22" t="str">
        <f>VLOOKUP(J951,Formulas!$A$3:$C$10,3,FALSE)</f>
        <v>TBD6</v>
      </c>
      <c r="J951" s="22" t="s">
        <v>78</v>
      </c>
      <c r="K951" s="17" t="str">
        <f>VLOOKUP(J951,Formulas!$A$3:$B$10,2,FALSE)</f>
        <v xml:space="preserve">Amber Warning EBS </v>
      </c>
    </row>
    <row r="952" spans="1:11">
      <c r="A952" s="91" t="str">
        <f>VLOOKUP(B952,BusECU!A:C,2,0)</f>
        <v>EBS</v>
      </c>
      <c r="B952" s="17" t="s">
        <v>376</v>
      </c>
      <c r="C952" s="17" t="s">
        <v>2751</v>
      </c>
      <c r="D952" s="17" t="s">
        <v>56</v>
      </c>
      <c r="E952" s="21" t="s">
        <v>2752</v>
      </c>
      <c r="F952" s="31" t="s">
        <v>2753</v>
      </c>
      <c r="G952" s="91" t="str">
        <f>VLOOKUP(B952,BusECU!A:C,3,0)</f>
        <v>Brake System Module</v>
      </c>
      <c r="H952" s="17" t="s">
        <v>257</v>
      </c>
      <c r="I952" s="22" t="str">
        <f>VLOOKUP(J952,Formulas!$A$3:$C$10,3,FALSE)</f>
        <v>TBD6</v>
      </c>
      <c r="J952" s="22" t="s">
        <v>78</v>
      </c>
      <c r="K952" s="17" t="str">
        <f>VLOOKUP(J952,Formulas!$A$3:$B$10,2,FALSE)</f>
        <v xml:space="preserve">Amber Warning EBS </v>
      </c>
    </row>
    <row r="953" spans="1:11">
      <c r="A953" s="91" t="str">
        <f>VLOOKUP(B953,BusECU!A:C,2,0)</f>
        <v>EBS</v>
      </c>
      <c r="B953" s="17" t="s">
        <v>376</v>
      </c>
      <c r="C953" s="17" t="s">
        <v>2754</v>
      </c>
      <c r="D953" s="17" t="s">
        <v>56</v>
      </c>
      <c r="E953" s="21" t="s">
        <v>2755</v>
      </c>
      <c r="F953" s="31" t="s">
        <v>2756</v>
      </c>
      <c r="G953" s="91" t="str">
        <f>VLOOKUP(B953,BusECU!A:C,3,0)</f>
        <v>Brake System Module</v>
      </c>
      <c r="H953" s="17" t="s">
        <v>77</v>
      </c>
      <c r="I953" s="22" t="str">
        <f>VLOOKUP(J953,Formulas!$A$3:$C$10,3,FALSE)</f>
        <v>TBD6</v>
      </c>
      <c r="J953" s="22" t="s">
        <v>78</v>
      </c>
      <c r="K953" s="17" t="str">
        <f>VLOOKUP(J953,Formulas!$A$3:$B$10,2,FALSE)</f>
        <v xml:space="preserve">Amber Warning EBS </v>
      </c>
    </row>
    <row r="954" spans="1:11">
      <c r="A954" s="91" t="str">
        <f>VLOOKUP(B954,BusECU!A:C,2,0)</f>
        <v>EBS</v>
      </c>
      <c r="B954" s="17" t="s">
        <v>376</v>
      </c>
      <c r="C954" s="17" t="s">
        <v>2757</v>
      </c>
      <c r="D954" s="17" t="s">
        <v>56</v>
      </c>
      <c r="E954" s="21" t="s">
        <v>2758</v>
      </c>
      <c r="F954" s="31" t="s">
        <v>2759</v>
      </c>
      <c r="G954" s="91" t="str">
        <f>VLOOKUP(B954,BusECU!A:C,3,0)</f>
        <v>Brake System Module</v>
      </c>
      <c r="H954" s="17" t="s">
        <v>77</v>
      </c>
      <c r="I954" s="22" t="str">
        <f>VLOOKUP(J954,Formulas!$A$3:$C$10,3,FALSE)</f>
        <v>TBD6</v>
      </c>
      <c r="J954" s="22" t="s">
        <v>78</v>
      </c>
      <c r="K954" s="17" t="str">
        <f>VLOOKUP(J954,Formulas!$A$3:$B$10,2,FALSE)</f>
        <v xml:space="preserve">Amber Warning EBS </v>
      </c>
    </row>
    <row r="955" spans="1:11" ht="28.8">
      <c r="A955" s="91" t="str">
        <f>VLOOKUP(B955,BusECU!A:C,2,0)</f>
        <v>EBS</v>
      </c>
      <c r="B955" s="17" t="s">
        <v>376</v>
      </c>
      <c r="C955" s="17" t="s">
        <v>2760</v>
      </c>
      <c r="D955" s="17" t="s">
        <v>56</v>
      </c>
      <c r="E955" s="21" t="s">
        <v>2761</v>
      </c>
      <c r="F955" s="31" t="s">
        <v>2762</v>
      </c>
      <c r="G955" s="91" t="str">
        <f>VLOOKUP(B955,BusECU!A:C,3,0)</f>
        <v>Brake System Module</v>
      </c>
      <c r="H955" s="17" t="s">
        <v>77</v>
      </c>
      <c r="I955" s="22" t="str">
        <f>VLOOKUP(J955,Formulas!$A$3:$C$10,3,FALSE)</f>
        <v>TBD6</v>
      </c>
      <c r="J955" s="22" t="s">
        <v>78</v>
      </c>
      <c r="K955" s="17" t="str">
        <f>VLOOKUP(J955,Formulas!$A$3:$B$10,2,FALSE)</f>
        <v xml:space="preserve">Amber Warning EBS </v>
      </c>
    </row>
    <row r="956" spans="1:11" ht="28.8">
      <c r="A956" s="91" t="str">
        <f>VLOOKUP(B956,BusECU!A:C,2,0)</f>
        <v>EBS</v>
      </c>
      <c r="B956" s="17" t="s">
        <v>376</v>
      </c>
      <c r="C956" s="17" t="s">
        <v>2763</v>
      </c>
      <c r="D956" s="17" t="s">
        <v>56</v>
      </c>
      <c r="E956" s="21" t="s">
        <v>2764</v>
      </c>
      <c r="F956" s="32" t="s">
        <v>2765</v>
      </c>
      <c r="G956" s="91" t="str">
        <f>VLOOKUP(B956,BusECU!A:C,3,0)</f>
        <v>Brake System Module</v>
      </c>
      <c r="H956" s="17" t="s">
        <v>77</v>
      </c>
      <c r="I956" s="22" t="str">
        <f>VLOOKUP(J956,Formulas!$A$3:$C$10,3,FALSE)</f>
        <v>TBD6</v>
      </c>
      <c r="J956" s="22" t="s">
        <v>78</v>
      </c>
      <c r="K956" s="17" t="str">
        <f>VLOOKUP(J956,Formulas!$A$3:$B$10,2,FALSE)</f>
        <v xml:space="preserve">Amber Warning EBS </v>
      </c>
    </row>
    <row r="957" spans="1:11">
      <c r="A957" s="91" t="str">
        <f>VLOOKUP(B957,BusECU!A:C,2,0)</f>
        <v>EBS</v>
      </c>
      <c r="B957" s="17" t="s">
        <v>376</v>
      </c>
      <c r="C957" s="17" t="s">
        <v>2766</v>
      </c>
      <c r="D957" s="17" t="s">
        <v>56</v>
      </c>
      <c r="E957" s="21" t="s">
        <v>2767</v>
      </c>
      <c r="F957" s="31" t="s">
        <v>2768</v>
      </c>
      <c r="G957" s="91" t="str">
        <f>VLOOKUP(B957,BusECU!A:C,3,0)</f>
        <v>Brake System Module</v>
      </c>
      <c r="H957" s="17" t="s">
        <v>77</v>
      </c>
      <c r="I957" s="22" t="str">
        <f>VLOOKUP(J957,Formulas!$A$3:$C$10,3,FALSE)</f>
        <v>TBD6</v>
      </c>
      <c r="J957" s="22" t="s">
        <v>78</v>
      </c>
      <c r="K957" s="17" t="str">
        <f>VLOOKUP(J957,Formulas!$A$3:$B$10,2,FALSE)</f>
        <v xml:space="preserve">Amber Warning EBS </v>
      </c>
    </row>
    <row r="958" spans="1:11">
      <c r="A958" s="91" t="str">
        <f>VLOOKUP(B958,BusECU!A:C,2,0)</f>
        <v>EBS</v>
      </c>
      <c r="B958" s="17" t="s">
        <v>376</v>
      </c>
      <c r="C958" s="17" t="s">
        <v>2769</v>
      </c>
      <c r="D958" s="17" t="s">
        <v>56</v>
      </c>
      <c r="E958" s="21" t="s">
        <v>2770</v>
      </c>
      <c r="F958" s="31" t="s">
        <v>2771</v>
      </c>
      <c r="G958" s="91" t="str">
        <f>VLOOKUP(B958,BusECU!A:C,3,0)</f>
        <v>Brake System Module</v>
      </c>
      <c r="H958" s="17" t="s">
        <v>77</v>
      </c>
      <c r="I958" s="22" t="str">
        <f>VLOOKUP(J958,Formulas!$A$3:$C$10,3,FALSE)</f>
        <v>TBD6</v>
      </c>
      <c r="J958" s="22" t="s">
        <v>78</v>
      </c>
      <c r="K958" s="17" t="str">
        <f>VLOOKUP(J958,Formulas!$A$3:$B$10,2,FALSE)</f>
        <v xml:space="preserve">Amber Warning EBS </v>
      </c>
    </row>
    <row r="959" spans="1:11" ht="28.8">
      <c r="A959" s="91" t="str">
        <f>VLOOKUP(B959,BusECU!A:C,2,0)</f>
        <v>EBS</v>
      </c>
      <c r="B959" s="17" t="s">
        <v>376</v>
      </c>
      <c r="C959" s="17" t="s">
        <v>2772</v>
      </c>
      <c r="D959" s="17" t="s">
        <v>56</v>
      </c>
      <c r="E959" s="21" t="s">
        <v>2773</v>
      </c>
      <c r="F959" s="32" t="s">
        <v>2774</v>
      </c>
      <c r="G959" s="91" t="str">
        <f>VLOOKUP(B959,BusECU!A:C,3,0)</f>
        <v>Brake System Module</v>
      </c>
      <c r="H959" s="17" t="s">
        <v>77</v>
      </c>
      <c r="I959" s="22" t="str">
        <f>VLOOKUP(J959,Formulas!$A$3:$C$10,3,FALSE)</f>
        <v>TBD6</v>
      </c>
      <c r="J959" s="22" t="s">
        <v>78</v>
      </c>
      <c r="K959" s="17" t="str">
        <f>VLOOKUP(J959,Formulas!$A$3:$B$10,2,FALSE)</f>
        <v xml:space="preserve">Amber Warning EBS </v>
      </c>
    </row>
    <row r="960" spans="1:11" ht="28.8">
      <c r="A960" s="91" t="str">
        <f>VLOOKUP(B960,BusECU!A:C,2,0)</f>
        <v>EBS</v>
      </c>
      <c r="B960" s="17" t="s">
        <v>376</v>
      </c>
      <c r="C960" s="17" t="s">
        <v>2775</v>
      </c>
      <c r="D960" s="17" t="s">
        <v>56</v>
      </c>
      <c r="E960" s="21" t="s">
        <v>2776</v>
      </c>
      <c r="F960" s="32" t="s">
        <v>2777</v>
      </c>
      <c r="G960" s="91" t="str">
        <f>VLOOKUP(B960,BusECU!A:C,3,0)</f>
        <v>Brake System Module</v>
      </c>
      <c r="H960" s="17" t="s">
        <v>77</v>
      </c>
      <c r="I960" s="22" t="str">
        <f>VLOOKUP(J960,Formulas!$A$3:$C$10,3,FALSE)</f>
        <v>TBD6</v>
      </c>
      <c r="J960" s="22" t="s">
        <v>78</v>
      </c>
      <c r="K960" s="17" t="str">
        <f>VLOOKUP(J960,Formulas!$A$3:$B$10,2,FALSE)</f>
        <v xml:space="preserve">Amber Warning EBS </v>
      </c>
    </row>
    <row r="961" spans="1:11" ht="28.8">
      <c r="A961" s="91" t="str">
        <f>VLOOKUP(B961,BusECU!A:C,2,0)</f>
        <v>EBS</v>
      </c>
      <c r="B961" s="17" t="s">
        <v>376</v>
      </c>
      <c r="C961" s="17" t="s">
        <v>2778</v>
      </c>
      <c r="D961" s="17" t="s">
        <v>56</v>
      </c>
      <c r="E961" s="21" t="s">
        <v>2779</v>
      </c>
      <c r="F961" s="32" t="s">
        <v>2780</v>
      </c>
      <c r="G961" s="91" t="str">
        <f>VLOOKUP(B961,BusECU!A:C,3,0)</f>
        <v>Brake System Module</v>
      </c>
      <c r="H961" s="17" t="s">
        <v>77</v>
      </c>
      <c r="I961" s="22" t="str">
        <f>VLOOKUP(J961,Formulas!$A$3:$C$10,3,FALSE)</f>
        <v>TBD6</v>
      </c>
      <c r="J961" s="22" t="s">
        <v>78</v>
      </c>
      <c r="K961" s="17" t="str">
        <f>VLOOKUP(J961,Formulas!$A$3:$B$10,2,FALSE)</f>
        <v xml:space="preserve">Amber Warning EBS </v>
      </c>
    </row>
    <row r="962" spans="1:11" ht="28.8">
      <c r="A962" s="91" t="str">
        <f>VLOOKUP(B962,BusECU!A:C,2,0)</f>
        <v>EBS</v>
      </c>
      <c r="B962" s="17" t="s">
        <v>376</v>
      </c>
      <c r="C962" s="17" t="s">
        <v>2781</v>
      </c>
      <c r="D962" s="17" t="s">
        <v>56</v>
      </c>
      <c r="E962" s="21" t="s">
        <v>2782</v>
      </c>
      <c r="F962" s="32" t="s">
        <v>2783</v>
      </c>
      <c r="G962" s="91" t="str">
        <f>VLOOKUP(B962,BusECU!A:C,3,0)</f>
        <v>Brake System Module</v>
      </c>
      <c r="H962" s="17" t="s">
        <v>77</v>
      </c>
      <c r="I962" s="22" t="str">
        <f>VLOOKUP(J962,Formulas!$A$3:$C$10,3,FALSE)</f>
        <v>TBD6</v>
      </c>
      <c r="J962" s="22" t="s">
        <v>78</v>
      </c>
      <c r="K962" s="17" t="str">
        <f>VLOOKUP(J962,Formulas!$A$3:$B$10,2,FALSE)</f>
        <v xml:space="preserve">Amber Warning EBS </v>
      </c>
    </row>
    <row r="963" spans="1:11" ht="28.8">
      <c r="A963" s="91" t="str">
        <f>VLOOKUP(B963,BusECU!A:C,2,0)</f>
        <v>EBS</v>
      </c>
      <c r="B963" s="17" t="s">
        <v>376</v>
      </c>
      <c r="C963" s="17" t="s">
        <v>2784</v>
      </c>
      <c r="D963" s="17" t="s">
        <v>56</v>
      </c>
      <c r="E963" s="21" t="s">
        <v>2785</v>
      </c>
      <c r="F963" s="31" t="s">
        <v>2786</v>
      </c>
      <c r="G963" s="91" t="str">
        <f>VLOOKUP(B963,BusECU!A:C,3,0)</f>
        <v>Brake System Module</v>
      </c>
      <c r="H963" s="17" t="s">
        <v>77</v>
      </c>
      <c r="I963" s="22" t="str">
        <f>VLOOKUP(J963,Formulas!$A$3:$C$10,3,FALSE)</f>
        <v>TBD6</v>
      </c>
      <c r="J963" s="22" t="s">
        <v>78</v>
      </c>
      <c r="K963" s="17" t="str">
        <f>VLOOKUP(J963,Formulas!$A$3:$B$10,2,FALSE)</f>
        <v xml:space="preserve">Amber Warning EBS </v>
      </c>
    </row>
    <row r="964" spans="1:11" ht="28.8">
      <c r="A964" s="91" t="str">
        <f>VLOOKUP(B964,BusECU!A:C,2,0)</f>
        <v>EBS</v>
      </c>
      <c r="B964" s="17" t="s">
        <v>376</v>
      </c>
      <c r="C964" s="17" t="s">
        <v>2787</v>
      </c>
      <c r="D964" s="17" t="s">
        <v>56</v>
      </c>
      <c r="E964" s="21" t="s">
        <v>2788</v>
      </c>
      <c r="F964" s="31" t="s">
        <v>2789</v>
      </c>
      <c r="G964" s="91" t="str">
        <f>VLOOKUP(B964,BusECU!A:C,3,0)</f>
        <v>Brake System Module</v>
      </c>
      <c r="H964" s="17" t="s">
        <v>77</v>
      </c>
      <c r="I964" s="22" t="str">
        <f>VLOOKUP(J964,Formulas!$A$3:$C$10,3,FALSE)</f>
        <v>TBD6</v>
      </c>
      <c r="J964" s="22" t="s">
        <v>78</v>
      </c>
      <c r="K964" s="17" t="str">
        <f>VLOOKUP(J964,Formulas!$A$3:$B$10,2,FALSE)</f>
        <v xml:space="preserve">Amber Warning EBS </v>
      </c>
    </row>
    <row r="965" spans="1:11" ht="28.8">
      <c r="A965" s="91" t="str">
        <f>VLOOKUP(B965,BusECU!A:C,2,0)</f>
        <v>EBS</v>
      </c>
      <c r="B965" s="17" t="s">
        <v>376</v>
      </c>
      <c r="C965" s="17" t="s">
        <v>2790</v>
      </c>
      <c r="D965" s="17" t="s">
        <v>56</v>
      </c>
      <c r="E965" s="21" t="s">
        <v>2791</v>
      </c>
      <c r="F965" s="31" t="s">
        <v>2792</v>
      </c>
      <c r="G965" s="91" t="str">
        <f>VLOOKUP(B965,BusECU!A:C,3,0)</f>
        <v>Brake System Module</v>
      </c>
      <c r="H965" s="17" t="s">
        <v>77</v>
      </c>
      <c r="I965" s="22" t="str">
        <f>VLOOKUP(J965,Formulas!$A$3:$C$10,3,FALSE)</f>
        <v>TBD6</v>
      </c>
      <c r="J965" s="22" t="s">
        <v>78</v>
      </c>
      <c r="K965" s="17" t="str">
        <f>VLOOKUP(J965,Formulas!$A$3:$B$10,2,FALSE)</f>
        <v xml:space="preserve">Amber Warning EBS </v>
      </c>
    </row>
    <row r="966" spans="1:11" ht="28.8">
      <c r="A966" s="91" t="str">
        <f>VLOOKUP(B966,BusECU!A:C,2,0)</f>
        <v>EBS</v>
      </c>
      <c r="B966" s="17" t="s">
        <v>376</v>
      </c>
      <c r="C966" s="17" t="s">
        <v>2793</v>
      </c>
      <c r="D966" s="17" t="s">
        <v>56</v>
      </c>
      <c r="E966" s="21" t="s">
        <v>2794</v>
      </c>
      <c r="F966" s="31" t="s">
        <v>2795</v>
      </c>
      <c r="G966" s="91" t="str">
        <f>VLOOKUP(B966,BusECU!A:C,3,0)</f>
        <v>Brake System Module</v>
      </c>
      <c r="H966" s="17" t="s">
        <v>77</v>
      </c>
      <c r="I966" s="22" t="str">
        <f>VLOOKUP(J966,Formulas!$A$3:$C$10,3,FALSE)</f>
        <v>TBD6</v>
      </c>
      <c r="J966" s="22" t="s">
        <v>78</v>
      </c>
      <c r="K966" s="17" t="str">
        <f>VLOOKUP(J966,Formulas!$A$3:$B$10,2,FALSE)</f>
        <v xml:space="preserve">Amber Warning EBS </v>
      </c>
    </row>
    <row r="967" spans="1:11" ht="28.8">
      <c r="A967" s="91" t="str">
        <f>VLOOKUP(B967,BusECU!A:C,2,0)</f>
        <v>EBS</v>
      </c>
      <c r="B967" s="17" t="s">
        <v>376</v>
      </c>
      <c r="C967" s="17" t="s">
        <v>2796</v>
      </c>
      <c r="D967" s="17" t="s">
        <v>56</v>
      </c>
      <c r="E967" s="21" t="s">
        <v>2797</v>
      </c>
      <c r="F967" s="32" t="s">
        <v>2798</v>
      </c>
      <c r="G967" s="91" t="str">
        <f>VLOOKUP(B967,BusECU!A:C,3,0)</f>
        <v>Brake System Module</v>
      </c>
      <c r="H967" s="17" t="s">
        <v>77</v>
      </c>
      <c r="I967" s="22" t="str">
        <f>VLOOKUP(J967,Formulas!$A$3:$C$10,3,FALSE)</f>
        <v>TBD6</v>
      </c>
      <c r="J967" s="22" t="s">
        <v>78</v>
      </c>
      <c r="K967" s="17" t="str">
        <f>VLOOKUP(J967,Formulas!$A$3:$B$10,2,FALSE)</f>
        <v xml:space="preserve">Amber Warning EBS </v>
      </c>
    </row>
    <row r="968" spans="1:11" ht="28.8">
      <c r="A968" s="91" t="str">
        <f>VLOOKUP(B968,BusECU!A:C,2,0)</f>
        <v>EBS</v>
      </c>
      <c r="B968" s="17" t="s">
        <v>376</v>
      </c>
      <c r="C968" s="17" t="s">
        <v>2799</v>
      </c>
      <c r="D968" s="17" t="s">
        <v>56</v>
      </c>
      <c r="E968" s="21" t="s">
        <v>2800</v>
      </c>
      <c r="F968" s="31" t="s">
        <v>2801</v>
      </c>
      <c r="G968" s="91" t="str">
        <f>VLOOKUP(B968,BusECU!A:C,3,0)</f>
        <v>Brake System Module</v>
      </c>
      <c r="H968" s="17" t="s">
        <v>77</v>
      </c>
      <c r="I968" s="22" t="str">
        <f>VLOOKUP(J968,Formulas!$A$3:$C$10,3,FALSE)</f>
        <v>TBD6</v>
      </c>
      <c r="J968" s="22" t="s">
        <v>78</v>
      </c>
      <c r="K968" s="17" t="str">
        <f>VLOOKUP(J968,Formulas!$A$3:$B$10,2,FALSE)</f>
        <v xml:space="preserve">Amber Warning EBS </v>
      </c>
    </row>
    <row r="969" spans="1:11" ht="28.8">
      <c r="A969" s="91" t="str">
        <f>VLOOKUP(B969,BusECU!A:C,2,0)</f>
        <v>EBS</v>
      </c>
      <c r="B969" s="17" t="s">
        <v>376</v>
      </c>
      <c r="C969" s="17" t="s">
        <v>2802</v>
      </c>
      <c r="D969" s="17" t="s">
        <v>56</v>
      </c>
      <c r="E969" s="21" t="s">
        <v>2803</v>
      </c>
      <c r="F969" s="31" t="s">
        <v>2804</v>
      </c>
      <c r="G969" s="91" t="str">
        <f>VLOOKUP(B969,BusECU!A:C,3,0)</f>
        <v>Brake System Module</v>
      </c>
      <c r="H969" s="17" t="s">
        <v>77</v>
      </c>
      <c r="I969" s="22" t="str">
        <f>VLOOKUP(J969,Formulas!$A$3:$C$10,3,FALSE)</f>
        <v>TBD6</v>
      </c>
      <c r="J969" s="22" t="s">
        <v>78</v>
      </c>
      <c r="K969" s="17" t="str">
        <f>VLOOKUP(J969,Formulas!$A$3:$B$10,2,FALSE)</f>
        <v xml:space="preserve">Amber Warning EBS </v>
      </c>
    </row>
    <row r="970" spans="1:11" ht="28.8">
      <c r="A970" s="91" t="str">
        <f>VLOOKUP(B970,BusECU!A:C,2,0)</f>
        <v>EBS</v>
      </c>
      <c r="B970" s="17" t="s">
        <v>376</v>
      </c>
      <c r="C970" s="17" t="s">
        <v>2805</v>
      </c>
      <c r="D970" s="17" t="s">
        <v>56</v>
      </c>
      <c r="E970" s="21" t="s">
        <v>2806</v>
      </c>
      <c r="F970" s="32" t="s">
        <v>2807</v>
      </c>
      <c r="G970" s="91" t="str">
        <f>VLOOKUP(B970,BusECU!A:C,3,0)</f>
        <v>Brake System Module</v>
      </c>
      <c r="H970" s="17" t="s">
        <v>77</v>
      </c>
      <c r="I970" s="22" t="str">
        <f>VLOOKUP(J970,Formulas!$A$3:$C$10,3,FALSE)</f>
        <v>TBD6</v>
      </c>
      <c r="J970" s="22" t="s">
        <v>78</v>
      </c>
      <c r="K970" s="17" t="str">
        <f>VLOOKUP(J970,Formulas!$A$3:$B$10,2,FALSE)</f>
        <v xml:space="preserve">Amber Warning EBS </v>
      </c>
    </row>
    <row r="971" spans="1:11" ht="28.8">
      <c r="A971" s="91" t="str">
        <f>VLOOKUP(B971,BusECU!A:C,2,0)</f>
        <v>EBS</v>
      </c>
      <c r="B971" s="17" t="s">
        <v>376</v>
      </c>
      <c r="C971" s="17" t="s">
        <v>2808</v>
      </c>
      <c r="D971" s="17" t="s">
        <v>56</v>
      </c>
      <c r="E971" s="21" t="s">
        <v>2809</v>
      </c>
      <c r="F971" s="31" t="s">
        <v>2810</v>
      </c>
      <c r="G971" s="91" t="str">
        <f>VLOOKUP(B971,BusECU!A:C,3,0)</f>
        <v>Brake System Module</v>
      </c>
      <c r="H971" s="17" t="s">
        <v>77</v>
      </c>
      <c r="I971" s="22" t="str">
        <f>VLOOKUP(J971,Formulas!$A$3:$C$10,3,FALSE)</f>
        <v>TBD6</v>
      </c>
      <c r="J971" s="22" t="s">
        <v>78</v>
      </c>
      <c r="K971" s="17" t="str">
        <f>VLOOKUP(J971,Formulas!$A$3:$B$10,2,FALSE)</f>
        <v xml:space="preserve">Amber Warning EBS </v>
      </c>
    </row>
    <row r="972" spans="1:11" ht="43.2">
      <c r="A972" s="91" t="str">
        <f>VLOOKUP(B972,BusECU!A:C,2,0)</f>
        <v>EBS</v>
      </c>
      <c r="B972" s="17" t="s">
        <v>376</v>
      </c>
      <c r="C972" s="17" t="s">
        <v>2811</v>
      </c>
      <c r="D972" s="17" t="s">
        <v>56</v>
      </c>
      <c r="E972" s="21" t="s">
        <v>2812</v>
      </c>
      <c r="F972" s="32" t="s">
        <v>2813</v>
      </c>
      <c r="G972" s="91" t="str">
        <f>VLOOKUP(B972,BusECU!A:C,3,0)</f>
        <v>Brake System Module</v>
      </c>
      <c r="H972" s="17" t="s">
        <v>77</v>
      </c>
      <c r="I972" s="22" t="str">
        <f>VLOOKUP(J972,Formulas!$A$3:$C$10,3,FALSE)</f>
        <v>TBD6</v>
      </c>
      <c r="J972" s="22" t="s">
        <v>78</v>
      </c>
      <c r="K972" s="17" t="str">
        <f>VLOOKUP(J972,Formulas!$A$3:$B$10,2,FALSE)</f>
        <v xml:space="preserve">Amber Warning EBS </v>
      </c>
    </row>
    <row r="973" spans="1:11">
      <c r="A973" s="91" t="str">
        <f>VLOOKUP(B973,BusECU!A:C,2,0)</f>
        <v>EBS</v>
      </c>
      <c r="B973" s="17" t="s">
        <v>376</v>
      </c>
      <c r="C973" s="17" t="s">
        <v>2814</v>
      </c>
      <c r="D973" s="17" t="s">
        <v>56</v>
      </c>
      <c r="E973" s="21" t="s">
        <v>2815</v>
      </c>
      <c r="F973" s="31" t="s">
        <v>2816</v>
      </c>
      <c r="G973" s="91" t="str">
        <f>VLOOKUP(B973,BusECU!A:C,3,0)</f>
        <v>Brake System Module</v>
      </c>
      <c r="H973" s="17" t="s">
        <v>257</v>
      </c>
      <c r="I973" s="22" t="str">
        <f>VLOOKUP(J973,Formulas!$A$3:$C$10,3,FALSE)</f>
        <v>TBD6</v>
      </c>
      <c r="J973" s="22" t="s">
        <v>78</v>
      </c>
      <c r="K973" s="17" t="str">
        <f>VLOOKUP(J973,Formulas!$A$3:$B$10,2,FALSE)</f>
        <v xml:space="preserve">Amber Warning EBS </v>
      </c>
    </row>
    <row r="974" spans="1:11">
      <c r="A974" s="91" t="str">
        <f>VLOOKUP(B974,BusECU!A:C,2,0)</f>
        <v>EBS</v>
      </c>
      <c r="B974" s="17" t="s">
        <v>376</v>
      </c>
      <c r="C974" s="17" t="s">
        <v>2817</v>
      </c>
      <c r="D974" s="17" t="s">
        <v>56</v>
      </c>
      <c r="E974" s="21">
        <v>163800</v>
      </c>
      <c r="F974" s="31" t="s">
        <v>2818</v>
      </c>
      <c r="G974" s="91" t="str">
        <f>VLOOKUP(B974,BusECU!A:C,3,0)</f>
        <v>Brake System Module</v>
      </c>
      <c r="H974" s="17" t="s">
        <v>257</v>
      </c>
      <c r="I974" s="22" t="str">
        <f>VLOOKUP(J974,Formulas!$A$3:$C$10,3,FALSE)</f>
        <v>TBD6</v>
      </c>
      <c r="J974" s="22" t="s">
        <v>78</v>
      </c>
      <c r="K974" s="17" t="str">
        <f>VLOOKUP(J974,Formulas!$A$3:$B$10,2,FALSE)</f>
        <v xml:space="preserve">Amber Warning EBS </v>
      </c>
    </row>
    <row r="975" spans="1:11">
      <c r="A975" s="91" t="str">
        <f>VLOOKUP(B975,BusECU!A:C,2,0)</f>
        <v>EBS</v>
      </c>
      <c r="B975" s="17" t="s">
        <v>376</v>
      </c>
      <c r="C975" s="17" t="s">
        <v>2819</v>
      </c>
      <c r="D975" s="17" t="s">
        <v>56</v>
      </c>
      <c r="E975" s="21" t="s">
        <v>2820</v>
      </c>
      <c r="F975" s="31" t="s">
        <v>2821</v>
      </c>
      <c r="G975" s="91" t="str">
        <f>VLOOKUP(B975,BusECU!A:C,3,0)</f>
        <v>Brake System Module</v>
      </c>
      <c r="H975" s="17" t="s">
        <v>257</v>
      </c>
      <c r="I975" s="22" t="str">
        <f>VLOOKUP(J975,Formulas!$A$3:$C$10,3,FALSE)</f>
        <v>TBD6</v>
      </c>
      <c r="J975" s="22" t="s">
        <v>78</v>
      </c>
      <c r="K975" s="17" t="str">
        <f>VLOOKUP(J975,Formulas!$A$3:$B$10,2,FALSE)</f>
        <v xml:space="preserve">Amber Warning EBS </v>
      </c>
    </row>
    <row r="976" spans="1:11">
      <c r="A976" s="91" t="str">
        <f>VLOOKUP(B976,BusECU!A:C,2,0)</f>
        <v>EBS</v>
      </c>
      <c r="B976" s="17" t="s">
        <v>376</v>
      </c>
      <c r="C976" s="17" t="s">
        <v>2822</v>
      </c>
      <c r="D976" s="17" t="s">
        <v>56</v>
      </c>
      <c r="E976" s="21" t="s">
        <v>2823</v>
      </c>
      <c r="F976" s="31" t="s">
        <v>2824</v>
      </c>
      <c r="G976" s="91" t="str">
        <f>VLOOKUP(B976,BusECU!A:C,3,0)</f>
        <v>Brake System Module</v>
      </c>
      <c r="H976" s="17" t="s">
        <v>257</v>
      </c>
      <c r="I976" s="22" t="str">
        <f>VLOOKUP(J976,Formulas!$A$3:$C$10,3,FALSE)</f>
        <v>TBD6</v>
      </c>
      <c r="J976" s="22" t="s">
        <v>78</v>
      </c>
      <c r="K976" s="17" t="str">
        <f>VLOOKUP(J976,Formulas!$A$3:$B$10,2,FALSE)</f>
        <v xml:space="preserve">Amber Warning EBS </v>
      </c>
    </row>
    <row r="977" spans="1:11">
      <c r="A977" s="91" t="str">
        <f>VLOOKUP(B977,BusECU!A:C,2,0)</f>
        <v>EBS</v>
      </c>
      <c r="B977" s="17" t="s">
        <v>376</v>
      </c>
      <c r="C977" s="17" t="s">
        <v>2825</v>
      </c>
      <c r="D977" s="17" t="s">
        <v>56</v>
      </c>
      <c r="E977" s="21" t="s">
        <v>2826</v>
      </c>
      <c r="F977" s="31" t="s">
        <v>2827</v>
      </c>
      <c r="G977" s="91" t="str">
        <f>VLOOKUP(B977,BusECU!A:C,3,0)</f>
        <v>Brake System Module</v>
      </c>
      <c r="H977" s="17" t="s">
        <v>257</v>
      </c>
      <c r="I977" s="22" t="str">
        <f>VLOOKUP(J977,Formulas!$A$3:$C$10,3,FALSE)</f>
        <v>TBD6</v>
      </c>
      <c r="J977" s="22" t="s">
        <v>78</v>
      </c>
      <c r="K977" s="17" t="str">
        <f>VLOOKUP(J977,Formulas!$A$3:$B$10,2,FALSE)</f>
        <v xml:space="preserve">Amber Warning EBS </v>
      </c>
    </row>
    <row r="978" spans="1:11">
      <c r="A978" s="91" t="str">
        <f>VLOOKUP(B978,BusECU!A:C,2,0)</f>
        <v>EBS</v>
      </c>
      <c r="B978" s="17" t="s">
        <v>376</v>
      </c>
      <c r="C978" s="17" t="s">
        <v>2828</v>
      </c>
      <c r="D978" s="17" t="s">
        <v>56</v>
      </c>
      <c r="E978" s="21">
        <v>207700</v>
      </c>
      <c r="F978" s="31" t="s">
        <v>2829</v>
      </c>
      <c r="G978" s="91" t="str">
        <f>VLOOKUP(B978,BusECU!A:C,3,0)</f>
        <v>Brake System Module</v>
      </c>
      <c r="H978" s="17" t="s">
        <v>257</v>
      </c>
      <c r="I978" s="22" t="str">
        <f>VLOOKUP(J978,Formulas!$A$3:$C$10,3,FALSE)</f>
        <v>TBD6</v>
      </c>
      <c r="J978" s="22" t="s">
        <v>78</v>
      </c>
      <c r="K978" s="17" t="str">
        <f>VLOOKUP(J978,Formulas!$A$3:$B$10,2,FALSE)</f>
        <v xml:space="preserve">Amber Warning EBS </v>
      </c>
    </row>
    <row r="979" spans="1:11">
      <c r="A979" s="91" t="str">
        <f>VLOOKUP(B979,BusECU!A:C,2,0)</f>
        <v>EBS</v>
      </c>
      <c r="B979" s="17" t="s">
        <v>376</v>
      </c>
      <c r="C979" s="17" t="s">
        <v>2830</v>
      </c>
      <c r="D979" s="17" t="s">
        <v>56</v>
      </c>
      <c r="E979" s="21">
        <v>287700</v>
      </c>
      <c r="F979" s="31" t="s">
        <v>2831</v>
      </c>
      <c r="G979" s="91" t="str">
        <f>VLOOKUP(B979,BusECU!A:C,3,0)</f>
        <v>Brake System Module</v>
      </c>
      <c r="H979" s="17" t="s">
        <v>257</v>
      </c>
      <c r="I979" s="22" t="str">
        <f>VLOOKUP(J979,Formulas!$A$3:$C$10,3,FALSE)</f>
        <v>TBD6</v>
      </c>
      <c r="J979" s="22" t="s">
        <v>78</v>
      </c>
      <c r="K979" s="17" t="str">
        <f>VLOOKUP(J979,Formulas!$A$3:$B$10,2,FALSE)</f>
        <v xml:space="preserve">Amber Warning EBS </v>
      </c>
    </row>
    <row r="980" spans="1:11">
      <c r="A980" s="91" t="str">
        <f>VLOOKUP(B980,BusECU!A:C,2,0)</f>
        <v>EBS</v>
      </c>
      <c r="B980" s="17" t="s">
        <v>376</v>
      </c>
      <c r="C980" s="17" t="s">
        <v>2832</v>
      </c>
      <c r="D980" s="17" t="s">
        <v>56</v>
      </c>
      <c r="E980" s="21">
        <v>277700</v>
      </c>
      <c r="F980" s="31" t="s">
        <v>2833</v>
      </c>
      <c r="G980" s="91" t="str">
        <f>VLOOKUP(B980,BusECU!A:C,3,0)</f>
        <v>Brake System Module</v>
      </c>
      <c r="H980" s="17" t="s">
        <v>257</v>
      </c>
      <c r="I980" s="22" t="str">
        <f>VLOOKUP(J980,Formulas!$A$3:$C$10,3,FALSE)</f>
        <v>TBD6</v>
      </c>
      <c r="J980" s="22" t="s">
        <v>78</v>
      </c>
      <c r="K980" s="17" t="str">
        <f>VLOOKUP(J980,Formulas!$A$3:$B$10,2,FALSE)</f>
        <v xml:space="preserve">Amber Warning EBS </v>
      </c>
    </row>
    <row r="981" spans="1:11">
      <c r="A981" s="91" t="str">
        <f>VLOOKUP(B981,BusECU!A:C,2,0)</f>
        <v>EBS</v>
      </c>
      <c r="B981" s="17" t="s">
        <v>376</v>
      </c>
      <c r="C981" s="17" t="s">
        <v>2834</v>
      </c>
      <c r="D981" s="17" t="s">
        <v>56</v>
      </c>
      <c r="E981" s="21" t="s">
        <v>2835</v>
      </c>
      <c r="F981" s="31" t="s">
        <v>2836</v>
      </c>
      <c r="G981" s="91" t="str">
        <f>VLOOKUP(B981,BusECU!A:C,3,0)</f>
        <v>Brake System Module</v>
      </c>
      <c r="H981" s="17" t="s">
        <v>257</v>
      </c>
      <c r="I981" s="22" t="str">
        <f>VLOOKUP(J981,Formulas!$A$3:$C$10,3,FALSE)</f>
        <v>TBD6</v>
      </c>
      <c r="J981" s="22" t="s">
        <v>78</v>
      </c>
      <c r="K981" s="17" t="str">
        <f>VLOOKUP(J981,Formulas!$A$3:$B$10,2,FALSE)</f>
        <v xml:space="preserve">Amber Warning EBS </v>
      </c>
    </row>
    <row r="982" spans="1:11">
      <c r="A982" s="91" t="str">
        <f>VLOOKUP(B982,BusECU!A:C,2,0)</f>
        <v>EBS</v>
      </c>
      <c r="B982" s="17" t="s">
        <v>376</v>
      </c>
      <c r="C982" s="17" t="s">
        <v>2837</v>
      </c>
      <c r="D982" s="17" t="s">
        <v>56</v>
      </c>
      <c r="E982" s="21" t="s">
        <v>2838</v>
      </c>
      <c r="F982" s="31" t="s">
        <v>2839</v>
      </c>
      <c r="G982" s="91" t="str">
        <f>VLOOKUP(B982,BusECU!A:C,3,0)</f>
        <v>Brake System Module</v>
      </c>
      <c r="H982" s="17" t="s">
        <v>257</v>
      </c>
      <c r="I982" s="22" t="str">
        <f>VLOOKUP(J982,Formulas!$A$3:$C$10,3,FALSE)</f>
        <v>TBD6</v>
      </c>
      <c r="J982" s="22" t="s">
        <v>78</v>
      </c>
      <c r="K982" s="17" t="str">
        <f>VLOOKUP(J982,Formulas!$A$3:$B$10,2,FALSE)</f>
        <v xml:space="preserve">Amber Warning EBS </v>
      </c>
    </row>
    <row r="983" spans="1:11">
      <c r="A983" s="91" t="str">
        <f>VLOOKUP(B983,BusECU!A:C,2,0)</f>
        <v>EBS</v>
      </c>
      <c r="B983" s="17" t="s">
        <v>376</v>
      </c>
      <c r="C983" s="17" t="s">
        <v>2840</v>
      </c>
      <c r="D983" s="17" t="s">
        <v>56</v>
      </c>
      <c r="E983" s="21" t="s">
        <v>2841</v>
      </c>
      <c r="F983" s="31" t="s">
        <v>2842</v>
      </c>
      <c r="G983" s="91" t="str">
        <f>VLOOKUP(B983,BusECU!A:C,3,0)</f>
        <v>Brake System Module</v>
      </c>
      <c r="H983" s="17" t="s">
        <v>257</v>
      </c>
      <c r="I983" s="22" t="str">
        <f>VLOOKUP(J983,Formulas!$A$3:$C$10,3,FALSE)</f>
        <v>TBD6</v>
      </c>
      <c r="J983" s="22" t="s">
        <v>78</v>
      </c>
      <c r="K983" s="17" t="str">
        <f>VLOOKUP(J983,Formulas!$A$3:$B$10,2,FALSE)</f>
        <v xml:space="preserve">Amber Warning EBS </v>
      </c>
    </row>
    <row r="984" spans="1:11">
      <c r="A984" s="91" t="str">
        <f>VLOOKUP(B984,BusECU!A:C,2,0)</f>
        <v>EBS</v>
      </c>
      <c r="B984" s="17" t="s">
        <v>376</v>
      </c>
      <c r="C984" s="17" t="s">
        <v>2843</v>
      </c>
      <c r="D984" s="17" t="s">
        <v>56</v>
      </c>
      <c r="E984" s="21">
        <v>207000</v>
      </c>
      <c r="F984" s="31" t="s">
        <v>2844</v>
      </c>
      <c r="G984" s="91" t="str">
        <f>VLOOKUP(B984,BusECU!A:C,3,0)</f>
        <v>Brake System Module</v>
      </c>
      <c r="H984" s="17" t="s">
        <v>257</v>
      </c>
      <c r="I984" s="22" t="str">
        <f>VLOOKUP(J984,Formulas!$A$3:$C$10,3,FALSE)</f>
        <v>TBD6</v>
      </c>
      <c r="J984" s="22" t="s">
        <v>78</v>
      </c>
      <c r="K984" s="17" t="str">
        <f>VLOOKUP(J984,Formulas!$A$3:$B$10,2,FALSE)</f>
        <v xml:space="preserve">Amber Warning EBS </v>
      </c>
    </row>
    <row r="985" spans="1:11">
      <c r="A985" s="91" t="str">
        <f>VLOOKUP(B985,BusECU!A:C,2,0)</f>
        <v>EBS</v>
      </c>
      <c r="B985" s="17" t="s">
        <v>376</v>
      </c>
      <c r="C985" s="17" t="s">
        <v>2845</v>
      </c>
      <c r="D985" s="17" t="s">
        <v>56</v>
      </c>
      <c r="E985" s="21">
        <v>287000</v>
      </c>
      <c r="F985" s="31" t="s">
        <v>2846</v>
      </c>
      <c r="G985" s="91" t="str">
        <f>VLOOKUP(B985,BusECU!A:C,3,0)</f>
        <v>Brake System Module</v>
      </c>
      <c r="H985" s="17" t="s">
        <v>257</v>
      </c>
      <c r="I985" s="22" t="str">
        <f>VLOOKUP(J985,Formulas!$A$3:$C$10,3,FALSE)</f>
        <v>TBD6</v>
      </c>
      <c r="J985" s="22" t="s">
        <v>78</v>
      </c>
      <c r="K985" s="17" t="str">
        <f>VLOOKUP(J985,Formulas!$A$3:$B$10,2,FALSE)</f>
        <v xml:space="preserve">Amber Warning EBS </v>
      </c>
    </row>
    <row r="986" spans="1:11">
      <c r="A986" s="91" t="str">
        <f>VLOOKUP(B986,BusECU!A:C,2,0)</f>
        <v>EBS</v>
      </c>
      <c r="B986" s="17" t="s">
        <v>376</v>
      </c>
      <c r="C986" s="17" t="s">
        <v>2847</v>
      </c>
      <c r="D986" s="17" t="s">
        <v>56</v>
      </c>
      <c r="E986" s="21">
        <v>277000</v>
      </c>
      <c r="F986" s="31" t="s">
        <v>2848</v>
      </c>
      <c r="G986" s="91" t="str">
        <f>VLOOKUP(B986,BusECU!A:C,3,0)</f>
        <v>Brake System Module</v>
      </c>
      <c r="H986" s="17" t="s">
        <v>257</v>
      </c>
      <c r="I986" s="22" t="str">
        <f>VLOOKUP(J986,Formulas!$A$3:$C$10,3,FALSE)</f>
        <v>TBD6</v>
      </c>
      <c r="J986" s="22" t="s">
        <v>78</v>
      </c>
      <c r="K986" s="17" t="str">
        <f>VLOOKUP(J986,Formulas!$A$3:$B$10,2,FALSE)</f>
        <v xml:space="preserve">Amber Warning EBS </v>
      </c>
    </row>
    <row r="987" spans="1:11">
      <c r="A987" s="91" t="str">
        <f>VLOOKUP(B987,BusECU!A:C,2,0)</f>
        <v>EBS</v>
      </c>
      <c r="B987" s="17" t="s">
        <v>376</v>
      </c>
      <c r="C987" s="17" t="s">
        <v>2849</v>
      </c>
      <c r="D987" s="17" t="s">
        <v>56</v>
      </c>
      <c r="E987" s="21">
        <v>207100</v>
      </c>
      <c r="F987" s="31" t="s">
        <v>2850</v>
      </c>
      <c r="G987" s="91" t="str">
        <f>VLOOKUP(B987,BusECU!A:C,3,0)</f>
        <v>Brake System Module</v>
      </c>
      <c r="H987" s="17" t="s">
        <v>257</v>
      </c>
      <c r="I987" s="22" t="str">
        <f>VLOOKUP(J987,Formulas!$A$3:$C$10,3,FALSE)</f>
        <v>TBD6</v>
      </c>
      <c r="J987" s="22" t="s">
        <v>78</v>
      </c>
      <c r="K987" s="17" t="str">
        <f>VLOOKUP(J987,Formulas!$A$3:$B$10,2,FALSE)</f>
        <v xml:space="preserve">Amber Warning EBS </v>
      </c>
    </row>
    <row r="988" spans="1:11">
      <c r="A988" s="91" t="str">
        <f>VLOOKUP(B988,BusECU!A:C,2,0)</f>
        <v>EBS</v>
      </c>
      <c r="B988" s="17" t="s">
        <v>376</v>
      </c>
      <c r="C988" s="17" t="s">
        <v>2851</v>
      </c>
      <c r="D988" s="17" t="s">
        <v>56</v>
      </c>
      <c r="E988" s="21">
        <v>287100</v>
      </c>
      <c r="F988" s="31" t="s">
        <v>2852</v>
      </c>
      <c r="G988" s="91" t="str">
        <f>VLOOKUP(B988,BusECU!A:C,3,0)</f>
        <v>Brake System Module</v>
      </c>
      <c r="H988" s="17" t="s">
        <v>257</v>
      </c>
      <c r="I988" s="22" t="str">
        <f>VLOOKUP(J988,Formulas!$A$3:$C$10,3,FALSE)</f>
        <v>TBD6</v>
      </c>
      <c r="J988" s="22" t="s">
        <v>78</v>
      </c>
      <c r="K988" s="17" t="str">
        <f>VLOOKUP(J988,Formulas!$A$3:$B$10,2,FALSE)</f>
        <v xml:space="preserve">Amber Warning EBS </v>
      </c>
    </row>
    <row r="989" spans="1:11">
      <c r="A989" s="91" t="str">
        <f>VLOOKUP(B989,BusECU!A:C,2,0)</f>
        <v>EBS</v>
      </c>
      <c r="B989" s="17" t="s">
        <v>376</v>
      </c>
      <c r="C989" s="17" t="s">
        <v>2853</v>
      </c>
      <c r="D989" s="17" t="s">
        <v>56</v>
      </c>
      <c r="E989" s="21">
        <v>277100</v>
      </c>
      <c r="F989" s="31" t="s">
        <v>2854</v>
      </c>
      <c r="G989" s="91" t="str">
        <f>VLOOKUP(B989,BusECU!A:C,3,0)</f>
        <v>Brake System Module</v>
      </c>
      <c r="H989" s="17" t="s">
        <v>257</v>
      </c>
      <c r="I989" s="22" t="str">
        <f>VLOOKUP(J989,Formulas!$A$3:$C$10,3,FALSE)</f>
        <v>TBD6</v>
      </c>
      <c r="J989" s="22" t="s">
        <v>78</v>
      </c>
      <c r="K989" s="17" t="str">
        <f>VLOOKUP(J989,Formulas!$A$3:$B$10,2,FALSE)</f>
        <v xml:space="preserve">Amber Warning EBS </v>
      </c>
    </row>
    <row r="990" spans="1:11">
      <c r="A990" s="91" t="str">
        <f>VLOOKUP(B990,BusECU!A:C,2,0)</f>
        <v>EBS</v>
      </c>
      <c r="B990" s="17" t="s">
        <v>376</v>
      </c>
      <c r="C990" s="17" t="s">
        <v>2855</v>
      </c>
      <c r="D990" s="17" t="s">
        <v>56</v>
      </c>
      <c r="E990" s="21">
        <v>207200</v>
      </c>
      <c r="F990" s="31" t="s">
        <v>2856</v>
      </c>
      <c r="G990" s="91" t="str">
        <f>VLOOKUP(B990,BusECU!A:C,3,0)</f>
        <v>Brake System Module</v>
      </c>
      <c r="H990" s="17" t="s">
        <v>257</v>
      </c>
      <c r="I990" s="22" t="str">
        <f>VLOOKUP(J990,Formulas!$A$3:$C$10,3,FALSE)</f>
        <v>TBD6</v>
      </c>
      <c r="J990" s="22" t="s">
        <v>78</v>
      </c>
      <c r="K990" s="17" t="str">
        <f>VLOOKUP(J990,Formulas!$A$3:$B$10,2,FALSE)</f>
        <v xml:space="preserve">Amber Warning EBS </v>
      </c>
    </row>
    <row r="991" spans="1:11">
      <c r="A991" s="91" t="str">
        <f>VLOOKUP(B991,BusECU!A:C,2,0)</f>
        <v>EBS</v>
      </c>
      <c r="B991" s="17" t="s">
        <v>376</v>
      </c>
      <c r="C991" s="17" t="s">
        <v>2857</v>
      </c>
      <c r="D991" s="17" t="s">
        <v>56</v>
      </c>
      <c r="E991" s="21">
        <v>287200</v>
      </c>
      <c r="F991" s="31" t="s">
        <v>2858</v>
      </c>
      <c r="G991" s="91" t="str">
        <f>VLOOKUP(B991,BusECU!A:C,3,0)</f>
        <v>Brake System Module</v>
      </c>
      <c r="H991" s="17" t="s">
        <v>257</v>
      </c>
      <c r="I991" s="22" t="str">
        <f>VLOOKUP(J991,Formulas!$A$3:$C$10,3,FALSE)</f>
        <v>TBD6</v>
      </c>
      <c r="J991" s="22" t="s">
        <v>78</v>
      </c>
      <c r="K991" s="17" t="str">
        <f>VLOOKUP(J991,Formulas!$A$3:$B$10,2,FALSE)</f>
        <v xml:space="preserve">Amber Warning EBS </v>
      </c>
    </row>
    <row r="992" spans="1:11">
      <c r="A992" s="91" t="str">
        <f>VLOOKUP(B992,BusECU!A:C,2,0)</f>
        <v>EBS</v>
      </c>
      <c r="B992" s="17" t="s">
        <v>376</v>
      </c>
      <c r="C992" s="17" t="s">
        <v>2859</v>
      </c>
      <c r="D992" s="17" t="s">
        <v>56</v>
      </c>
      <c r="E992" s="21">
        <v>277200</v>
      </c>
      <c r="F992" s="31" t="s">
        <v>2860</v>
      </c>
      <c r="G992" s="91" t="str">
        <f>VLOOKUP(B992,BusECU!A:C,3,0)</f>
        <v>Brake System Module</v>
      </c>
      <c r="H992" s="17" t="s">
        <v>257</v>
      </c>
      <c r="I992" s="22" t="str">
        <f>VLOOKUP(J992,Formulas!$A$3:$C$10,3,FALSE)</f>
        <v>TBD6</v>
      </c>
      <c r="J992" s="22" t="s">
        <v>78</v>
      </c>
      <c r="K992" s="17" t="str">
        <f>VLOOKUP(J992,Formulas!$A$3:$B$10,2,FALSE)</f>
        <v xml:space="preserve">Amber Warning EBS </v>
      </c>
    </row>
    <row r="993" spans="1:11">
      <c r="A993" s="91" t="str">
        <f>VLOOKUP(B993,BusECU!A:C,2,0)</f>
        <v>EBS</v>
      </c>
      <c r="B993" s="17" t="s">
        <v>376</v>
      </c>
      <c r="C993" s="17" t="s">
        <v>2861</v>
      </c>
      <c r="D993" s="17" t="s">
        <v>56</v>
      </c>
      <c r="E993" s="21">
        <v>207300</v>
      </c>
      <c r="F993" s="31" t="s">
        <v>2862</v>
      </c>
      <c r="G993" s="91" t="str">
        <f>VLOOKUP(B993,BusECU!A:C,3,0)</f>
        <v>Brake System Module</v>
      </c>
      <c r="H993" s="17" t="s">
        <v>257</v>
      </c>
      <c r="I993" s="22" t="str">
        <f>VLOOKUP(J993,Formulas!$A$3:$C$10,3,FALSE)</f>
        <v>TBD6</v>
      </c>
      <c r="J993" s="22" t="s">
        <v>78</v>
      </c>
      <c r="K993" s="17" t="str">
        <f>VLOOKUP(J993,Formulas!$A$3:$B$10,2,FALSE)</f>
        <v xml:space="preserve">Amber Warning EBS </v>
      </c>
    </row>
    <row r="994" spans="1:11">
      <c r="A994" s="91" t="str">
        <f>VLOOKUP(B994,BusECU!A:C,2,0)</f>
        <v>EBS</v>
      </c>
      <c r="B994" s="17" t="s">
        <v>376</v>
      </c>
      <c r="C994" s="17" t="s">
        <v>2863</v>
      </c>
      <c r="D994" s="17" t="s">
        <v>56</v>
      </c>
      <c r="E994" s="21">
        <v>287300</v>
      </c>
      <c r="F994" s="31" t="s">
        <v>2864</v>
      </c>
      <c r="G994" s="91" t="str">
        <f>VLOOKUP(B994,BusECU!A:C,3,0)</f>
        <v>Brake System Module</v>
      </c>
      <c r="H994" s="17" t="s">
        <v>257</v>
      </c>
      <c r="I994" s="22" t="str">
        <f>VLOOKUP(J994,Formulas!$A$3:$C$10,3,FALSE)</f>
        <v>TBD6</v>
      </c>
      <c r="J994" s="22" t="s">
        <v>78</v>
      </c>
      <c r="K994" s="17" t="str">
        <f>VLOOKUP(J994,Formulas!$A$3:$B$10,2,FALSE)</f>
        <v xml:space="preserve">Amber Warning EBS </v>
      </c>
    </row>
    <row r="995" spans="1:11">
      <c r="A995" s="91" t="str">
        <f>VLOOKUP(B995,BusECU!A:C,2,0)</f>
        <v>EBS</v>
      </c>
      <c r="B995" s="17" t="s">
        <v>376</v>
      </c>
      <c r="C995" s="17" t="s">
        <v>2865</v>
      </c>
      <c r="D995" s="17" t="s">
        <v>56</v>
      </c>
      <c r="E995" s="21">
        <v>277300</v>
      </c>
      <c r="F995" s="31" t="s">
        <v>2866</v>
      </c>
      <c r="G995" s="91" t="str">
        <f>VLOOKUP(B995,BusECU!A:C,3,0)</f>
        <v>Brake System Module</v>
      </c>
      <c r="H995" s="17" t="s">
        <v>257</v>
      </c>
      <c r="I995" s="22" t="str">
        <f>VLOOKUP(J995,Formulas!$A$3:$C$10,3,FALSE)</f>
        <v>TBD6</v>
      </c>
      <c r="J995" s="22" t="s">
        <v>78</v>
      </c>
      <c r="K995" s="17" t="str">
        <f>VLOOKUP(J995,Formulas!$A$3:$B$10,2,FALSE)</f>
        <v xml:space="preserve">Amber Warning EBS </v>
      </c>
    </row>
    <row r="996" spans="1:11">
      <c r="A996" s="91" t="str">
        <f>VLOOKUP(B996,BusECU!A:C,2,0)</f>
        <v>EBS</v>
      </c>
      <c r="B996" s="17" t="s">
        <v>376</v>
      </c>
      <c r="C996" s="17" t="s">
        <v>2867</v>
      </c>
      <c r="D996" s="17" t="s">
        <v>56</v>
      </c>
      <c r="E996" s="21">
        <v>207400</v>
      </c>
      <c r="F996" s="31" t="s">
        <v>2868</v>
      </c>
      <c r="G996" s="91" t="str">
        <f>VLOOKUP(B996,BusECU!A:C,3,0)</f>
        <v>Brake System Module</v>
      </c>
      <c r="H996" s="17" t="s">
        <v>257</v>
      </c>
      <c r="I996" s="22" t="str">
        <f>VLOOKUP(J996,Formulas!$A$3:$C$10,3,FALSE)</f>
        <v>TBD6</v>
      </c>
      <c r="J996" s="22" t="s">
        <v>78</v>
      </c>
      <c r="K996" s="17" t="str">
        <f>VLOOKUP(J996,Formulas!$A$3:$B$10,2,FALSE)</f>
        <v xml:space="preserve">Amber Warning EBS </v>
      </c>
    </row>
    <row r="997" spans="1:11">
      <c r="A997" s="91" t="str">
        <f>VLOOKUP(B997,BusECU!A:C,2,0)</f>
        <v>EBS</v>
      </c>
      <c r="B997" s="17" t="s">
        <v>376</v>
      </c>
      <c r="C997" s="17" t="s">
        <v>2869</v>
      </c>
      <c r="D997" s="17" t="s">
        <v>56</v>
      </c>
      <c r="E997" s="21">
        <v>287400</v>
      </c>
      <c r="F997" s="31" t="s">
        <v>2870</v>
      </c>
      <c r="G997" s="91" t="str">
        <f>VLOOKUP(B997,BusECU!A:C,3,0)</f>
        <v>Brake System Module</v>
      </c>
      <c r="H997" s="17" t="s">
        <v>257</v>
      </c>
      <c r="I997" s="22" t="str">
        <f>VLOOKUP(J997,Formulas!$A$3:$C$10,3,FALSE)</f>
        <v>TBD6</v>
      </c>
      <c r="J997" s="22" t="s">
        <v>78</v>
      </c>
      <c r="K997" s="17" t="str">
        <f>VLOOKUP(J997,Formulas!$A$3:$B$10,2,FALSE)</f>
        <v xml:space="preserve">Amber Warning EBS </v>
      </c>
    </row>
    <row r="998" spans="1:11">
      <c r="A998" s="91" t="str">
        <f>VLOOKUP(B998,BusECU!A:C,2,0)</f>
        <v>EBS</v>
      </c>
      <c r="B998" s="17" t="s">
        <v>376</v>
      </c>
      <c r="C998" s="17" t="s">
        <v>2871</v>
      </c>
      <c r="D998" s="17" t="s">
        <v>56</v>
      </c>
      <c r="E998" s="21">
        <v>277400</v>
      </c>
      <c r="F998" s="31" t="s">
        <v>2872</v>
      </c>
      <c r="G998" s="91" t="str">
        <f>VLOOKUP(B998,BusECU!A:C,3,0)</f>
        <v>Brake System Module</v>
      </c>
      <c r="H998" s="17" t="s">
        <v>257</v>
      </c>
      <c r="I998" s="22" t="str">
        <f>VLOOKUP(J998,Formulas!$A$3:$C$10,3,FALSE)</f>
        <v>TBD6</v>
      </c>
      <c r="J998" s="22" t="s">
        <v>78</v>
      </c>
      <c r="K998" s="17" t="str">
        <f>VLOOKUP(J998,Formulas!$A$3:$B$10,2,FALSE)</f>
        <v xml:space="preserve">Amber Warning EBS </v>
      </c>
    </row>
    <row r="999" spans="1:11">
      <c r="A999" s="91" t="str">
        <f>VLOOKUP(B999,BusECU!A:C,2,0)</f>
        <v>EBS</v>
      </c>
      <c r="B999" s="17" t="s">
        <v>376</v>
      </c>
      <c r="C999" s="17" t="s">
        <v>2873</v>
      </c>
      <c r="D999" s="17" t="s">
        <v>56</v>
      </c>
      <c r="E999" s="21">
        <v>207500</v>
      </c>
      <c r="F999" s="31" t="s">
        <v>2874</v>
      </c>
      <c r="G999" s="91" t="str">
        <f>VLOOKUP(B999,BusECU!A:C,3,0)</f>
        <v>Brake System Module</v>
      </c>
      <c r="H999" s="17" t="s">
        <v>257</v>
      </c>
      <c r="I999" s="22" t="str">
        <f>VLOOKUP(J999,Formulas!$A$3:$C$10,3,FALSE)</f>
        <v>TBD6</v>
      </c>
      <c r="J999" s="22" t="s">
        <v>78</v>
      </c>
      <c r="K999" s="17" t="str">
        <f>VLOOKUP(J999,Formulas!$A$3:$B$10,2,FALSE)</f>
        <v xml:space="preserve">Amber Warning EBS </v>
      </c>
    </row>
    <row r="1000" spans="1:11">
      <c r="A1000" s="91" t="str">
        <f>VLOOKUP(B1000,BusECU!A:C,2,0)</f>
        <v>EBS</v>
      </c>
      <c r="B1000" s="17" t="s">
        <v>376</v>
      </c>
      <c r="C1000" s="17" t="s">
        <v>2875</v>
      </c>
      <c r="D1000" s="17" t="s">
        <v>56</v>
      </c>
      <c r="E1000" s="21">
        <v>287500</v>
      </c>
      <c r="F1000" s="31" t="s">
        <v>2876</v>
      </c>
      <c r="G1000" s="91" t="str">
        <f>VLOOKUP(B1000,BusECU!A:C,3,0)</f>
        <v>Brake System Module</v>
      </c>
      <c r="H1000" s="17" t="s">
        <v>257</v>
      </c>
      <c r="I1000" s="22" t="str">
        <f>VLOOKUP(J1000,Formulas!$A$3:$C$10,3,FALSE)</f>
        <v>TBD6</v>
      </c>
      <c r="J1000" s="22" t="s">
        <v>78</v>
      </c>
      <c r="K1000" s="17" t="str">
        <f>VLOOKUP(J1000,Formulas!$A$3:$B$10,2,FALSE)</f>
        <v xml:space="preserve">Amber Warning EBS </v>
      </c>
    </row>
    <row r="1001" spans="1:11">
      <c r="A1001" s="91" t="str">
        <f>VLOOKUP(B1001,BusECU!A:C,2,0)</f>
        <v>EBS</v>
      </c>
      <c r="B1001" s="17" t="s">
        <v>376</v>
      </c>
      <c r="C1001" s="17" t="s">
        <v>2877</v>
      </c>
      <c r="D1001" s="17" t="s">
        <v>56</v>
      </c>
      <c r="E1001" s="21">
        <v>277500</v>
      </c>
      <c r="F1001" s="31" t="s">
        <v>2878</v>
      </c>
      <c r="G1001" s="91" t="str">
        <f>VLOOKUP(B1001,BusECU!A:C,3,0)</f>
        <v>Brake System Module</v>
      </c>
      <c r="H1001" s="17" t="s">
        <v>257</v>
      </c>
      <c r="I1001" s="22" t="str">
        <f>VLOOKUP(J1001,Formulas!$A$3:$C$10,3,FALSE)</f>
        <v>TBD6</v>
      </c>
      <c r="J1001" s="22" t="s">
        <v>78</v>
      </c>
      <c r="K1001" s="17" t="str">
        <f>VLOOKUP(J1001,Formulas!$A$3:$B$10,2,FALSE)</f>
        <v xml:space="preserve">Amber Warning EBS </v>
      </c>
    </row>
    <row r="1002" spans="1:11">
      <c r="A1002" s="91" t="str">
        <f>VLOOKUP(B1002,BusECU!A:C,2,0)</f>
        <v>EBS</v>
      </c>
      <c r="B1002" s="17" t="s">
        <v>376</v>
      </c>
      <c r="C1002" s="17" t="s">
        <v>2879</v>
      </c>
      <c r="D1002" s="17" t="s">
        <v>56</v>
      </c>
      <c r="E1002" s="21">
        <v>207600</v>
      </c>
      <c r="F1002" s="31" t="s">
        <v>2880</v>
      </c>
      <c r="G1002" s="91" t="str">
        <f>VLOOKUP(B1002,BusECU!A:C,3,0)</f>
        <v>Brake System Module</v>
      </c>
      <c r="H1002" s="17" t="s">
        <v>257</v>
      </c>
      <c r="I1002" s="22" t="str">
        <f>VLOOKUP(J1002,Formulas!$A$3:$C$10,3,FALSE)</f>
        <v>TBD6</v>
      </c>
      <c r="J1002" s="22" t="s">
        <v>78</v>
      </c>
      <c r="K1002" s="17" t="str">
        <f>VLOOKUP(J1002,Formulas!$A$3:$B$10,2,FALSE)</f>
        <v xml:space="preserve">Amber Warning EBS </v>
      </c>
    </row>
    <row r="1003" spans="1:11">
      <c r="A1003" s="91" t="str">
        <f>VLOOKUP(B1003,BusECU!A:C,2,0)</f>
        <v>EBS</v>
      </c>
      <c r="B1003" s="17" t="s">
        <v>376</v>
      </c>
      <c r="C1003" s="17" t="s">
        <v>2881</v>
      </c>
      <c r="D1003" s="17" t="s">
        <v>56</v>
      </c>
      <c r="E1003" s="21">
        <v>287600</v>
      </c>
      <c r="F1003" s="31" t="s">
        <v>2882</v>
      </c>
      <c r="G1003" s="91" t="str">
        <f>VLOOKUP(B1003,BusECU!A:C,3,0)</f>
        <v>Brake System Module</v>
      </c>
      <c r="H1003" s="17" t="s">
        <v>257</v>
      </c>
      <c r="I1003" s="22" t="str">
        <f>VLOOKUP(J1003,Formulas!$A$3:$C$10,3,FALSE)</f>
        <v>TBD6</v>
      </c>
      <c r="J1003" s="22" t="s">
        <v>78</v>
      </c>
      <c r="K1003" s="17" t="str">
        <f>VLOOKUP(J1003,Formulas!$A$3:$B$10,2,FALSE)</f>
        <v xml:space="preserve">Amber Warning EBS </v>
      </c>
    </row>
    <row r="1004" spans="1:11">
      <c r="A1004" s="91" t="str">
        <f>VLOOKUP(B1004,BusECU!A:C,2,0)</f>
        <v>EBS</v>
      </c>
      <c r="B1004" s="17" t="s">
        <v>376</v>
      </c>
      <c r="C1004" s="17" t="s">
        <v>2883</v>
      </c>
      <c r="D1004" s="17" t="s">
        <v>56</v>
      </c>
      <c r="E1004" s="21">
        <v>277600</v>
      </c>
      <c r="F1004" s="31" t="s">
        <v>2884</v>
      </c>
      <c r="G1004" s="91" t="str">
        <f>VLOOKUP(B1004,BusECU!A:C,3,0)</f>
        <v>Brake System Module</v>
      </c>
      <c r="H1004" s="17" t="s">
        <v>257</v>
      </c>
      <c r="I1004" s="22" t="str">
        <f>VLOOKUP(J1004,Formulas!$A$3:$C$10,3,FALSE)</f>
        <v>TBD6</v>
      </c>
      <c r="J1004" s="22" t="s">
        <v>78</v>
      </c>
      <c r="K1004" s="17" t="str">
        <f>VLOOKUP(J1004,Formulas!$A$3:$B$10,2,FALSE)</f>
        <v xml:space="preserve">Amber Warning EBS </v>
      </c>
    </row>
    <row r="1005" spans="1:11">
      <c r="A1005" s="91" t="str">
        <f>VLOOKUP(B1005,BusECU!A:C,2,0)</f>
        <v>EBS</v>
      </c>
      <c r="B1005" s="17" t="s">
        <v>376</v>
      </c>
      <c r="C1005" s="17" t="s">
        <v>2885</v>
      </c>
      <c r="D1005" s="17" t="s">
        <v>56</v>
      </c>
      <c r="E1005" s="21">
        <v>147800</v>
      </c>
      <c r="F1005" s="31" t="s">
        <v>2886</v>
      </c>
      <c r="G1005" s="91" t="str">
        <f>VLOOKUP(B1005,BusECU!A:C,3,0)</f>
        <v>Brake System Module</v>
      </c>
      <c r="H1005" s="17" t="s">
        <v>257</v>
      </c>
      <c r="I1005" s="22" t="str">
        <f>VLOOKUP(J1005,Formulas!$A$3:$C$10,3,FALSE)</f>
        <v>TBD6</v>
      </c>
      <c r="J1005" s="22" t="s">
        <v>78</v>
      </c>
      <c r="K1005" s="17" t="str">
        <f>VLOOKUP(J1005,Formulas!$A$3:$B$10,2,FALSE)</f>
        <v xml:space="preserve">Amber Warning EBS </v>
      </c>
    </row>
    <row r="1006" spans="1:11">
      <c r="A1006" s="91" t="str">
        <f>VLOOKUP(B1006,BusECU!A:C,2,0)</f>
        <v>EBS</v>
      </c>
      <c r="B1006" s="17" t="s">
        <v>376</v>
      </c>
      <c r="C1006" s="17" t="s">
        <v>2887</v>
      </c>
      <c r="D1006" s="17" t="s">
        <v>56</v>
      </c>
      <c r="E1006" s="21" t="s">
        <v>2888</v>
      </c>
      <c r="F1006" s="31" t="s">
        <v>2889</v>
      </c>
      <c r="G1006" s="91" t="str">
        <f>VLOOKUP(B1006,BusECU!A:C,3,0)</f>
        <v>Brake System Module</v>
      </c>
      <c r="H1006" s="17" t="s">
        <v>257</v>
      </c>
      <c r="I1006" s="22" t="str">
        <f>VLOOKUP(J1006,Formulas!$A$3:$C$10,3,FALSE)</f>
        <v>TBD6</v>
      </c>
      <c r="J1006" s="22" t="s">
        <v>78</v>
      </c>
      <c r="K1006" s="17" t="str">
        <f>VLOOKUP(J1006,Formulas!$A$3:$B$10,2,FALSE)</f>
        <v xml:space="preserve">Amber Warning EBS </v>
      </c>
    </row>
    <row r="1007" spans="1:11">
      <c r="A1007" s="91" t="str">
        <f>VLOOKUP(B1007,BusECU!A:C,2,0)</f>
        <v>EBS</v>
      </c>
      <c r="B1007" s="17" t="s">
        <v>376</v>
      </c>
      <c r="C1007" s="17" t="s">
        <v>2890</v>
      </c>
      <c r="D1007" s="17" t="s">
        <v>56</v>
      </c>
      <c r="E1007" s="21">
        <v>157800</v>
      </c>
      <c r="F1007" s="31" t="s">
        <v>2891</v>
      </c>
      <c r="G1007" s="91" t="str">
        <f>VLOOKUP(B1007,BusECU!A:C,3,0)</f>
        <v>Brake System Module</v>
      </c>
      <c r="H1007" s="17" t="s">
        <v>257</v>
      </c>
      <c r="I1007" s="22" t="str">
        <f>VLOOKUP(J1007,Formulas!$A$3:$C$10,3,FALSE)</f>
        <v>TBD6</v>
      </c>
      <c r="J1007" s="22" t="s">
        <v>78</v>
      </c>
      <c r="K1007" s="17" t="str">
        <f>VLOOKUP(J1007,Formulas!$A$3:$B$10,2,FALSE)</f>
        <v xml:space="preserve">Amber Warning EBS </v>
      </c>
    </row>
    <row r="1008" spans="1:11">
      <c r="A1008" s="91" t="str">
        <f>VLOOKUP(B1008,BusECU!A:C,2,0)</f>
        <v>EBS</v>
      </c>
      <c r="B1008" s="17" t="s">
        <v>376</v>
      </c>
      <c r="C1008" s="17" t="s">
        <v>2892</v>
      </c>
      <c r="D1008" s="17" t="s">
        <v>56</v>
      </c>
      <c r="E1008" s="21">
        <v>148100</v>
      </c>
      <c r="F1008" s="31" t="s">
        <v>2893</v>
      </c>
      <c r="G1008" s="91" t="str">
        <f>VLOOKUP(B1008,BusECU!A:C,3,0)</f>
        <v>Brake System Module</v>
      </c>
      <c r="H1008" s="17" t="s">
        <v>257</v>
      </c>
      <c r="I1008" s="22" t="str">
        <f>VLOOKUP(J1008,Formulas!$A$3:$C$10,3,FALSE)</f>
        <v>TBD6</v>
      </c>
      <c r="J1008" s="22" t="s">
        <v>78</v>
      </c>
      <c r="K1008" s="17" t="str">
        <f>VLOOKUP(J1008,Formulas!$A$3:$B$10,2,FALSE)</f>
        <v xml:space="preserve">Amber Warning EBS </v>
      </c>
    </row>
    <row r="1009" spans="1:11" ht="28.8">
      <c r="A1009" s="91" t="str">
        <f>VLOOKUP(B1009,BusECU!A:C,2,0)</f>
        <v>EBS</v>
      </c>
      <c r="B1009" s="17" t="s">
        <v>376</v>
      </c>
      <c r="C1009" s="17" t="s">
        <v>2894</v>
      </c>
      <c r="D1009" s="17" t="s">
        <v>56</v>
      </c>
      <c r="E1009" s="21" t="s">
        <v>2895</v>
      </c>
      <c r="F1009" s="31" t="s">
        <v>2896</v>
      </c>
      <c r="G1009" s="91" t="str">
        <f>VLOOKUP(B1009,BusECU!A:C,3,0)</f>
        <v>Brake System Module</v>
      </c>
      <c r="H1009" s="17" t="s">
        <v>257</v>
      </c>
      <c r="I1009" s="22" t="str">
        <f>VLOOKUP(J1009,Formulas!$A$3:$C$10,3,FALSE)</f>
        <v>TBD6</v>
      </c>
      <c r="J1009" s="22" t="s">
        <v>78</v>
      </c>
      <c r="K1009" s="17" t="str">
        <f>VLOOKUP(J1009,Formulas!$A$3:$B$10,2,FALSE)</f>
        <v xml:space="preserve">Amber Warning EBS </v>
      </c>
    </row>
    <row r="1010" spans="1:11">
      <c r="A1010" s="91" t="str">
        <f>VLOOKUP(B1010,BusECU!A:C,2,0)</f>
        <v>EBS</v>
      </c>
      <c r="B1010" s="17" t="s">
        <v>376</v>
      </c>
      <c r="C1010" s="17" t="s">
        <v>2897</v>
      </c>
      <c r="D1010" s="17" t="s">
        <v>56</v>
      </c>
      <c r="E1010" s="21">
        <v>158100</v>
      </c>
      <c r="F1010" s="31" t="s">
        <v>2898</v>
      </c>
      <c r="G1010" s="91" t="str">
        <f>VLOOKUP(B1010,BusECU!A:C,3,0)</f>
        <v>Brake System Module</v>
      </c>
      <c r="H1010" s="17" t="s">
        <v>257</v>
      </c>
      <c r="I1010" s="22" t="str">
        <f>VLOOKUP(J1010,Formulas!$A$3:$C$10,3,FALSE)</f>
        <v>TBD6</v>
      </c>
      <c r="J1010" s="22" t="s">
        <v>78</v>
      </c>
      <c r="K1010" s="17" t="str">
        <f>VLOOKUP(J1010,Formulas!$A$3:$B$10,2,FALSE)</f>
        <v xml:space="preserve">Amber Warning EBS </v>
      </c>
    </row>
    <row r="1011" spans="1:11">
      <c r="A1011" s="91" t="str">
        <f>VLOOKUP(B1011,BusECU!A:C,2,0)</f>
        <v>EBS</v>
      </c>
      <c r="B1011" s="17" t="s">
        <v>376</v>
      </c>
      <c r="C1011" s="17" t="s">
        <v>2899</v>
      </c>
      <c r="D1011" s="17" t="s">
        <v>56</v>
      </c>
      <c r="E1011" s="21">
        <v>147900</v>
      </c>
      <c r="F1011" s="31" t="s">
        <v>2900</v>
      </c>
      <c r="G1011" s="91" t="str">
        <f>VLOOKUP(B1011,BusECU!A:C,3,0)</f>
        <v>Brake System Module</v>
      </c>
      <c r="H1011" s="17" t="s">
        <v>257</v>
      </c>
      <c r="I1011" s="22" t="str">
        <f>VLOOKUP(J1011,Formulas!$A$3:$C$10,3,FALSE)</f>
        <v>TBD6</v>
      </c>
      <c r="J1011" s="22" t="s">
        <v>78</v>
      </c>
      <c r="K1011" s="17" t="str">
        <f>VLOOKUP(J1011,Formulas!$A$3:$B$10,2,FALSE)</f>
        <v xml:space="preserve">Amber Warning EBS </v>
      </c>
    </row>
    <row r="1012" spans="1:11">
      <c r="A1012" s="91" t="str">
        <f>VLOOKUP(B1012,BusECU!A:C,2,0)</f>
        <v>EBS</v>
      </c>
      <c r="B1012" s="17" t="s">
        <v>376</v>
      </c>
      <c r="C1012" s="17" t="s">
        <v>2901</v>
      </c>
      <c r="D1012" s="17" t="s">
        <v>56</v>
      </c>
      <c r="E1012" s="21" t="s">
        <v>2902</v>
      </c>
      <c r="F1012" s="31" t="s">
        <v>2903</v>
      </c>
      <c r="G1012" s="91" t="str">
        <f>VLOOKUP(B1012,BusECU!A:C,3,0)</f>
        <v>Brake System Module</v>
      </c>
      <c r="H1012" s="17" t="s">
        <v>257</v>
      </c>
      <c r="I1012" s="22" t="str">
        <f>VLOOKUP(J1012,Formulas!$A$3:$C$10,3,FALSE)</f>
        <v>TBD6</v>
      </c>
      <c r="J1012" s="22" t="s">
        <v>78</v>
      </c>
      <c r="K1012" s="17" t="str">
        <f>VLOOKUP(J1012,Formulas!$A$3:$B$10,2,FALSE)</f>
        <v xml:space="preserve">Amber Warning EBS </v>
      </c>
    </row>
    <row r="1013" spans="1:11">
      <c r="A1013" s="91" t="str">
        <f>VLOOKUP(B1013,BusECU!A:C,2,0)</f>
        <v>EBS</v>
      </c>
      <c r="B1013" s="17" t="s">
        <v>376</v>
      </c>
      <c r="C1013" s="17" t="s">
        <v>2904</v>
      </c>
      <c r="D1013" s="17" t="s">
        <v>56</v>
      </c>
      <c r="E1013" s="21">
        <v>157900</v>
      </c>
      <c r="F1013" s="31" t="s">
        <v>2905</v>
      </c>
      <c r="G1013" s="91" t="str">
        <f>VLOOKUP(B1013,BusECU!A:C,3,0)</f>
        <v>Brake System Module</v>
      </c>
      <c r="H1013" s="17" t="s">
        <v>257</v>
      </c>
      <c r="I1013" s="22" t="str">
        <f>VLOOKUP(J1013,Formulas!$A$3:$C$10,3,FALSE)</f>
        <v>TBD6</v>
      </c>
      <c r="J1013" s="22" t="s">
        <v>78</v>
      </c>
      <c r="K1013" s="17" t="str">
        <f>VLOOKUP(J1013,Formulas!$A$3:$B$10,2,FALSE)</f>
        <v xml:space="preserve">Amber Warning EBS </v>
      </c>
    </row>
    <row r="1014" spans="1:11">
      <c r="A1014" s="91" t="str">
        <f>VLOOKUP(B1014,BusECU!A:C,2,0)</f>
        <v>EBS</v>
      </c>
      <c r="B1014" s="17" t="s">
        <v>376</v>
      </c>
      <c r="C1014" s="17" t="s">
        <v>2906</v>
      </c>
      <c r="D1014" s="17" t="s">
        <v>56</v>
      </c>
      <c r="E1014" s="21" t="s">
        <v>2907</v>
      </c>
      <c r="F1014" s="31" t="s">
        <v>2908</v>
      </c>
      <c r="G1014" s="91" t="str">
        <f>VLOOKUP(B1014,BusECU!A:C,3,0)</f>
        <v>Brake System Module</v>
      </c>
      <c r="H1014" s="17" t="s">
        <v>257</v>
      </c>
      <c r="I1014" s="22" t="str">
        <f>VLOOKUP(J1014,Formulas!$A$3:$C$10,3,FALSE)</f>
        <v>TBD6</v>
      </c>
      <c r="J1014" s="22" t="s">
        <v>78</v>
      </c>
      <c r="K1014" s="17" t="str">
        <f>VLOOKUP(J1014,Formulas!$A$3:$B$10,2,FALSE)</f>
        <v xml:space="preserve">Amber Warning EBS </v>
      </c>
    </row>
    <row r="1015" spans="1:11">
      <c r="A1015" s="91" t="str">
        <f>VLOOKUP(B1015,BusECU!A:C,2,0)</f>
        <v>EBS</v>
      </c>
      <c r="B1015" s="17" t="s">
        <v>376</v>
      </c>
      <c r="C1015" s="17" t="s">
        <v>2909</v>
      </c>
      <c r="D1015" s="17" t="s">
        <v>56</v>
      </c>
      <c r="E1015" s="21" t="s">
        <v>2910</v>
      </c>
      <c r="F1015" s="31" t="s">
        <v>2911</v>
      </c>
      <c r="G1015" s="91" t="str">
        <f>VLOOKUP(B1015,BusECU!A:C,3,0)</f>
        <v>Brake System Module</v>
      </c>
      <c r="H1015" s="17" t="s">
        <v>257</v>
      </c>
      <c r="I1015" s="22" t="str">
        <f>VLOOKUP(J1015,Formulas!$A$3:$C$10,3,FALSE)</f>
        <v>TBD6</v>
      </c>
      <c r="J1015" s="22" t="s">
        <v>78</v>
      </c>
      <c r="K1015" s="17" t="str">
        <f>VLOOKUP(J1015,Formulas!$A$3:$B$10,2,FALSE)</f>
        <v xml:space="preserve">Amber Warning EBS </v>
      </c>
    </row>
    <row r="1016" spans="1:11">
      <c r="A1016" s="91" t="str">
        <f>VLOOKUP(B1016,BusECU!A:C,2,0)</f>
        <v>EBS</v>
      </c>
      <c r="B1016" s="17" t="s">
        <v>376</v>
      </c>
      <c r="C1016" s="17" t="s">
        <v>2912</v>
      </c>
      <c r="D1016" s="17" t="s">
        <v>56</v>
      </c>
      <c r="E1016" s="21" t="s">
        <v>2913</v>
      </c>
      <c r="F1016" s="31" t="s">
        <v>2914</v>
      </c>
      <c r="G1016" s="91" t="str">
        <f>VLOOKUP(B1016,BusECU!A:C,3,0)</f>
        <v>Brake System Module</v>
      </c>
      <c r="H1016" s="17" t="s">
        <v>257</v>
      </c>
      <c r="I1016" s="22" t="str">
        <f>VLOOKUP(J1016,Formulas!$A$3:$C$10,3,FALSE)</f>
        <v>TBD6</v>
      </c>
      <c r="J1016" s="22" t="s">
        <v>78</v>
      </c>
      <c r="K1016" s="17" t="str">
        <f>VLOOKUP(J1016,Formulas!$A$3:$B$10,2,FALSE)</f>
        <v xml:space="preserve">Amber Warning EBS </v>
      </c>
    </row>
    <row r="1017" spans="1:11">
      <c r="A1017" s="91" t="str">
        <f>VLOOKUP(B1017,BusECU!A:C,2,0)</f>
        <v>EBS</v>
      </c>
      <c r="B1017" s="17" t="s">
        <v>376</v>
      </c>
      <c r="C1017" s="17" t="s">
        <v>2915</v>
      </c>
      <c r="D1017" s="17" t="s">
        <v>56</v>
      </c>
      <c r="E1017" s="21" t="s">
        <v>2916</v>
      </c>
      <c r="F1017" s="31" t="s">
        <v>2917</v>
      </c>
      <c r="G1017" s="91" t="str">
        <f>VLOOKUP(B1017,BusECU!A:C,3,0)</f>
        <v>Brake System Module</v>
      </c>
      <c r="H1017" s="17" t="s">
        <v>257</v>
      </c>
      <c r="I1017" s="22" t="str">
        <f>VLOOKUP(J1017,Formulas!$A$3:$C$10,3,FALSE)</f>
        <v>TBD6</v>
      </c>
      <c r="J1017" s="22" t="s">
        <v>78</v>
      </c>
      <c r="K1017" s="17" t="str">
        <f>VLOOKUP(J1017,Formulas!$A$3:$B$10,2,FALSE)</f>
        <v xml:space="preserve">Amber Warning EBS </v>
      </c>
    </row>
    <row r="1018" spans="1:11">
      <c r="A1018" s="91" t="str">
        <f>VLOOKUP(B1018,BusECU!A:C,2,0)</f>
        <v>EBS</v>
      </c>
      <c r="B1018" s="17" t="s">
        <v>376</v>
      </c>
      <c r="C1018" s="17" t="s">
        <v>2918</v>
      </c>
      <c r="D1018" s="17" t="s">
        <v>56</v>
      </c>
      <c r="E1018" s="21" t="s">
        <v>2919</v>
      </c>
      <c r="F1018" s="31" t="s">
        <v>2920</v>
      </c>
      <c r="G1018" s="91" t="str">
        <f>VLOOKUP(B1018,BusECU!A:C,3,0)</f>
        <v>Brake System Module</v>
      </c>
      <c r="H1018" s="17" t="s">
        <v>257</v>
      </c>
      <c r="I1018" s="22" t="str">
        <f>VLOOKUP(J1018,Formulas!$A$3:$C$10,3,FALSE)</f>
        <v>TBD6</v>
      </c>
      <c r="J1018" s="22" t="s">
        <v>78</v>
      </c>
      <c r="K1018" s="17" t="str">
        <f>VLOOKUP(J1018,Formulas!$A$3:$B$10,2,FALSE)</f>
        <v xml:space="preserve">Amber Warning EBS </v>
      </c>
    </row>
    <row r="1019" spans="1:11">
      <c r="A1019" s="91" t="str">
        <f>VLOOKUP(B1019,BusECU!A:C,2,0)</f>
        <v>EBS</v>
      </c>
      <c r="B1019" s="17" t="s">
        <v>376</v>
      </c>
      <c r="C1019" s="17" t="s">
        <v>2921</v>
      </c>
      <c r="D1019" s="17" t="s">
        <v>56</v>
      </c>
      <c r="E1019" s="21" t="s">
        <v>2922</v>
      </c>
      <c r="F1019" s="31" t="s">
        <v>2923</v>
      </c>
      <c r="G1019" s="91" t="str">
        <f>VLOOKUP(B1019,BusECU!A:C,3,0)</f>
        <v>Brake System Module</v>
      </c>
      <c r="H1019" s="17" t="s">
        <v>257</v>
      </c>
      <c r="I1019" s="22" t="str">
        <f>VLOOKUP(J1019,Formulas!$A$3:$C$10,3,FALSE)</f>
        <v>TBD6</v>
      </c>
      <c r="J1019" s="22" t="s">
        <v>78</v>
      </c>
      <c r="K1019" s="17" t="str">
        <f>VLOOKUP(J1019,Formulas!$A$3:$B$10,2,FALSE)</f>
        <v xml:space="preserve">Amber Warning EBS </v>
      </c>
    </row>
    <row r="1020" spans="1:11">
      <c r="A1020" s="91" t="str">
        <f>VLOOKUP(B1020,BusECU!A:C,2,0)</f>
        <v>EBS</v>
      </c>
      <c r="B1020" s="17" t="s">
        <v>376</v>
      </c>
      <c r="C1020" s="17" t="s">
        <v>2924</v>
      </c>
      <c r="D1020" s="17" t="s">
        <v>56</v>
      </c>
      <c r="E1020" s="21" t="s">
        <v>2925</v>
      </c>
      <c r="F1020" s="31" t="s">
        <v>2926</v>
      </c>
      <c r="G1020" s="91" t="str">
        <f>VLOOKUP(B1020,BusECU!A:C,3,0)</f>
        <v>Brake System Module</v>
      </c>
      <c r="H1020" s="17" t="s">
        <v>257</v>
      </c>
      <c r="I1020" s="22" t="str">
        <f>VLOOKUP(J1020,Formulas!$A$3:$C$10,3,FALSE)</f>
        <v>TBD6</v>
      </c>
      <c r="J1020" s="22" t="s">
        <v>78</v>
      </c>
      <c r="K1020" s="17" t="str">
        <f>VLOOKUP(J1020,Formulas!$A$3:$B$10,2,FALSE)</f>
        <v xml:space="preserve">Amber Warning EBS </v>
      </c>
    </row>
    <row r="1021" spans="1:11">
      <c r="A1021" s="91" t="str">
        <f>VLOOKUP(B1021,BusECU!A:C,2,0)</f>
        <v>EBS</v>
      </c>
      <c r="B1021" s="17" t="s">
        <v>376</v>
      </c>
      <c r="C1021" s="17" t="s">
        <v>2927</v>
      </c>
      <c r="D1021" s="17" t="s">
        <v>56</v>
      </c>
      <c r="E1021" s="21" t="s">
        <v>2928</v>
      </c>
      <c r="F1021" s="31" t="s">
        <v>2929</v>
      </c>
      <c r="G1021" s="91" t="str">
        <f>VLOOKUP(B1021,BusECU!A:C,3,0)</f>
        <v>Brake System Module</v>
      </c>
      <c r="H1021" s="17" t="s">
        <v>257</v>
      </c>
      <c r="I1021" s="22" t="str">
        <f>VLOOKUP(J1021,Formulas!$A$3:$C$10,3,FALSE)</f>
        <v>TBD6</v>
      </c>
      <c r="J1021" s="22" t="s">
        <v>78</v>
      </c>
      <c r="K1021" s="17" t="str">
        <f>VLOOKUP(J1021,Formulas!$A$3:$B$10,2,FALSE)</f>
        <v xml:space="preserve">Amber Warning EBS </v>
      </c>
    </row>
    <row r="1022" spans="1:11">
      <c r="A1022" s="91" t="str">
        <f>VLOOKUP(B1022,BusECU!A:C,2,0)</f>
        <v>EBS</v>
      </c>
      <c r="B1022" s="17" t="s">
        <v>376</v>
      </c>
      <c r="C1022" s="17" t="s">
        <v>2930</v>
      </c>
      <c r="D1022" s="17" t="s">
        <v>56</v>
      </c>
      <c r="E1022" s="21" t="s">
        <v>2931</v>
      </c>
      <c r="F1022" s="31" t="s">
        <v>2932</v>
      </c>
      <c r="G1022" s="91" t="str">
        <f>VLOOKUP(B1022,BusECU!A:C,3,0)</f>
        <v>Brake System Module</v>
      </c>
      <c r="H1022" s="17" t="s">
        <v>257</v>
      </c>
      <c r="I1022" s="22" t="str">
        <f>VLOOKUP(J1022,Formulas!$A$3:$C$10,3,FALSE)</f>
        <v>TBD6</v>
      </c>
      <c r="J1022" s="22" t="s">
        <v>78</v>
      </c>
      <c r="K1022" s="17" t="str">
        <f>VLOOKUP(J1022,Formulas!$A$3:$B$10,2,FALSE)</f>
        <v xml:space="preserve">Amber Warning EBS </v>
      </c>
    </row>
    <row r="1023" spans="1:11">
      <c r="A1023" s="91" t="str">
        <f>VLOOKUP(B1023,BusECU!A:C,2,0)</f>
        <v>EBS</v>
      </c>
      <c r="B1023" s="17" t="s">
        <v>376</v>
      </c>
      <c r="C1023" s="17" t="s">
        <v>2933</v>
      </c>
      <c r="D1023" s="17" t="s">
        <v>56</v>
      </c>
      <c r="E1023" s="21" t="s">
        <v>2934</v>
      </c>
      <c r="F1023" s="31" t="s">
        <v>2935</v>
      </c>
      <c r="G1023" s="91" t="str">
        <f>VLOOKUP(B1023,BusECU!A:C,3,0)</f>
        <v>Brake System Module</v>
      </c>
      <c r="H1023" s="17" t="s">
        <v>257</v>
      </c>
      <c r="I1023" s="22" t="str">
        <f>VLOOKUP(J1023,Formulas!$A$3:$C$10,3,FALSE)</f>
        <v>TBD6</v>
      </c>
      <c r="J1023" s="22" t="s">
        <v>78</v>
      </c>
      <c r="K1023" s="17" t="str">
        <f>VLOOKUP(J1023,Formulas!$A$3:$B$10,2,FALSE)</f>
        <v xml:space="preserve">Amber Warning EBS </v>
      </c>
    </row>
    <row r="1024" spans="1:11">
      <c r="A1024" s="91" t="str">
        <f>VLOOKUP(B1024,BusECU!A:C,2,0)</f>
        <v>EBS</v>
      </c>
      <c r="B1024" s="17" t="s">
        <v>376</v>
      </c>
      <c r="C1024" s="17" t="s">
        <v>2936</v>
      </c>
      <c r="D1024" s="17" t="s">
        <v>56</v>
      </c>
      <c r="E1024" s="21" t="s">
        <v>2937</v>
      </c>
      <c r="F1024" s="31" t="s">
        <v>2938</v>
      </c>
      <c r="G1024" s="91" t="str">
        <f>VLOOKUP(B1024,BusECU!A:C,3,0)</f>
        <v>Brake System Module</v>
      </c>
      <c r="H1024" s="17" t="s">
        <v>257</v>
      </c>
      <c r="I1024" s="22" t="str">
        <f>VLOOKUP(J1024,Formulas!$A$3:$C$10,3,FALSE)</f>
        <v>TBD6</v>
      </c>
      <c r="J1024" s="22" t="s">
        <v>78</v>
      </c>
      <c r="K1024" s="17" t="str">
        <f>VLOOKUP(J1024,Formulas!$A$3:$B$10,2,FALSE)</f>
        <v xml:space="preserve">Amber Warning EBS </v>
      </c>
    </row>
    <row r="1025" spans="1:11">
      <c r="A1025" s="91" t="str">
        <f>VLOOKUP(B1025,BusECU!A:C,2,0)</f>
        <v>EBS</v>
      </c>
      <c r="B1025" s="17" t="s">
        <v>376</v>
      </c>
      <c r="C1025" s="17" t="s">
        <v>2939</v>
      </c>
      <c r="D1025" s="17" t="s">
        <v>56</v>
      </c>
      <c r="E1025" s="21" t="s">
        <v>2940</v>
      </c>
      <c r="F1025" s="31" t="s">
        <v>2941</v>
      </c>
      <c r="G1025" s="91" t="str">
        <f>VLOOKUP(B1025,BusECU!A:C,3,0)</f>
        <v>Brake System Module</v>
      </c>
      <c r="H1025" s="17" t="s">
        <v>257</v>
      </c>
      <c r="I1025" s="22" t="str">
        <f>VLOOKUP(J1025,Formulas!$A$3:$C$10,3,FALSE)</f>
        <v>TBD6</v>
      </c>
      <c r="J1025" s="22" t="s">
        <v>78</v>
      </c>
      <c r="K1025" s="17" t="str">
        <f>VLOOKUP(J1025,Formulas!$A$3:$B$10,2,FALSE)</f>
        <v xml:space="preserve">Amber Warning EBS </v>
      </c>
    </row>
    <row r="1026" spans="1:11">
      <c r="A1026" s="91" t="str">
        <f>VLOOKUP(B1026,BusECU!A:C,2,0)</f>
        <v>EBS</v>
      </c>
      <c r="B1026" s="17" t="s">
        <v>376</v>
      </c>
      <c r="C1026" s="17" t="s">
        <v>2942</v>
      </c>
      <c r="D1026" s="17" t="s">
        <v>56</v>
      </c>
      <c r="E1026" s="21" t="s">
        <v>2943</v>
      </c>
      <c r="F1026" s="31" t="s">
        <v>2944</v>
      </c>
      <c r="G1026" s="91" t="str">
        <f>VLOOKUP(B1026,BusECU!A:C,3,0)</f>
        <v>Brake System Module</v>
      </c>
      <c r="H1026" s="17" t="s">
        <v>257</v>
      </c>
      <c r="I1026" s="22" t="str">
        <f>VLOOKUP(J1026,Formulas!$A$3:$C$10,3,FALSE)</f>
        <v>TBD6</v>
      </c>
      <c r="J1026" s="22" t="s">
        <v>78</v>
      </c>
      <c r="K1026" s="17" t="str">
        <f>VLOOKUP(J1026,Formulas!$A$3:$B$10,2,FALSE)</f>
        <v xml:space="preserve">Amber Warning EBS </v>
      </c>
    </row>
    <row r="1027" spans="1:11">
      <c r="A1027" s="91" t="str">
        <f>VLOOKUP(B1027,BusECU!A:C,2,0)</f>
        <v>EBS</v>
      </c>
      <c r="B1027" s="17" t="s">
        <v>376</v>
      </c>
      <c r="C1027" s="17" t="s">
        <v>2945</v>
      </c>
      <c r="D1027" s="17" t="s">
        <v>56</v>
      </c>
      <c r="E1027" s="21" t="s">
        <v>2946</v>
      </c>
      <c r="F1027" s="31" t="s">
        <v>2947</v>
      </c>
      <c r="G1027" s="91" t="str">
        <f>VLOOKUP(B1027,BusECU!A:C,3,0)</f>
        <v>Brake System Module</v>
      </c>
      <c r="H1027" s="17" t="s">
        <v>257</v>
      </c>
      <c r="I1027" s="22" t="str">
        <f>VLOOKUP(J1027,Formulas!$A$3:$C$10,3,FALSE)</f>
        <v>TBD6</v>
      </c>
      <c r="J1027" s="22" t="s">
        <v>78</v>
      </c>
      <c r="K1027" s="17" t="str">
        <f>VLOOKUP(J1027,Formulas!$A$3:$B$10,2,FALSE)</f>
        <v xml:space="preserve">Amber Warning EBS </v>
      </c>
    </row>
    <row r="1028" spans="1:11">
      <c r="A1028" s="91" t="str">
        <f>VLOOKUP(B1028,BusECU!A:C,2,0)</f>
        <v>EBS</v>
      </c>
      <c r="B1028" s="17" t="s">
        <v>376</v>
      </c>
      <c r="C1028" s="17" t="s">
        <v>2948</v>
      </c>
      <c r="D1028" s="17" t="s">
        <v>56</v>
      </c>
      <c r="E1028" s="21" t="s">
        <v>2949</v>
      </c>
      <c r="F1028" s="31" t="s">
        <v>2950</v>
      </c>
      <c r="G1028" s="91" t="str">
        <f>VLOOKUP(B1028,BusECU!A:C,3,0)</f>
        <v>Brake System Module</v>
      </c>
      <c r="H1028" s="17" t="s">
        <v>257</v>
      </c>
      <c r="I1028" s="22" t="str">
        <f>VLOOKUP(J1028,Formulas!$A$3:$C$10,3,FALSE)</f>
        <v>TBD6</v>
      </c>
      <c r="J1028" s="22" t="s">
        <v>78</v>
      </c>
      <c r="K1028" s="17" t="str">
        <f>VLOOKUP(J1028,Formulas!$A$3:$B$10,2,FALSE)</f>
        <v xml:space="preserve">Amber Warning EBS </v>
      </c>
    </row>
    <row r="1029" spans="1:11">
      <c r="A1029" s="91" t="str">
        <f>VLOOKUP(B1029,BusECU!A:C,2,0)</f>
        <v>EBS</v>
      </c>
      <c r="B1029" s="17" t="s">
        <v>376</v>
      </c>
      <c r="C1029" s="17" t="s">
        <v>2951</v>
      </c>
      <c r="D1029" s="17" t="s">
        <v>56</v>
      </c>
      <c r="E1029" s="21" t="s">
        <v>2952</v>
      </c>
      <c r="F1029" s="31" t="s">
        <v>2953</v>
      </c>
      <c r="G1029" s="91" t="str">
        <f>VLOOKUP(B1029,BusECU!A:C,3,0)</f>
        <v>Brake System Module</v>
      </c>
      <c r="H1029" s="17" t="s">
        <v>257</v>
      </c>
      <c r="I1029" s="22" t="str">
        <f>VLOOKUP(J1029,Formulas!$A$3:$C$10,3,FALSE)</f>
        <v>TBD6</v>
      </c>
      <c r="J1029" s="22" t="s">
        <v>78</v>
      </c>
      <c r="K1029" s="17" t="str">
        <f>VLOOKUP(J1029,Formulas!$A$3:$B$10,2,FALSE)</f>
        <v xml:space="preserve">Amber Warning EBS </v>
      </c>
    </row>
    <row r="1030" spans="1:11">
      <c r="A1030" s="91" t="str">
        <f>VLOOKUP(B1030,BusECU!A:C,2,0)</f>
        <v>EBS</v>
      </c>
      <c r="B1030" s="17" t="s">
        <v>376</v>
      </c>
      <c r="C1030" s="17" t="s">
        <v>2954</v>
      </c>
      <c r="D1030" s="17" t="s">
        <v>56</v>
      </c>
      <c r="E1030" s="21" t="s">
        <v>2955</v>
      </c>
      <c r="F1030" s="31" t="s">
        <v>2956</v>
      </c>
      <c r="G1030" s="91" t="str">
        <f>VLOOKUP(B1030,BusECU!A:C,3,0)</f>
        <v>Brake System Module</v>
      </c>
      <c r="H1030" s="17" t="s">
        <v>257</v>
      </c>
      <c r="I1030" s="22" t="str">
        <f>VLOOKUP(J1030,Formulas!$A$3:$C$10,3,FALSE)</f>
        <v>TBD6</v>
      </c>
      <c r="J1030" s="22" t="s">
        <v>78</v>
      </c>
      <c r="K1030" s="17" t="str">
        <f>VLOOKUP(J1030,Formulas!$A$3:$B$10,2,FALSE)</f>
        <v xml:space="preserve">Amber Warning EBS </v>
      </c>
    </row>
    <row r="1031" spans="1:11">
      <c r="A1031" s="91" t="str">
        <f>VLOOKUP(B1031,BusECU!A:C,2,0)</f>
        <v>EBS</v>
      </c>
      <c r="B1031" s="17" t="s">
        <v>376</v>
      </c>
      <c r="C1031" s="17" t="s">
        <v>2957</v>
      </c>
      <c r="D1031" s="17" t="s">
        <v>56</v>
      </c>
      <c r="E1031" s="21" t="s">
        <v>2958</v>
      </c>
      <c r="F1031" s="31" t="s">
        <v>2959</v>
      </c>
      <c r="G1031" s="91" t="str">
        <f>VLOOKUP(B1031,BusECU!A:C,3,0)</f>
        <v>Brake System Module</v>
      </c>
      <c r="H1031" s="17" t="s">
        <v>257</v>
      </c>
      <c r="I1031" s="22" t="str">
        <f>VLOOKUP(J1031,Formulas!$A$3:$C$10,3,FALSE)</f>
        <v>TBD6</v>
      </c>
      <c r="J1031" s="22" t="s">
        <v>78</v>
      </c>
      <c r="K1031" s="17" t="str">
        <f>VLOOKUP(J1031,Formulas!$A$3:$B$10,2,FALSE)</f>
        <v xml:space="preserve">Amber Warning EBS </v>
      </c>
    </row>
    <row r="1032" spans="1:11">
      <c r="A1032" s="91" t="str">
        <f>VLOOKUP(B1032,BusECU!A:C,2,0)</f>
        <v>EBS</v>
      </c>
      <c r="B1032" s="17" t="s">
        <v>376</v>
      </c>
      <c r="C1032" s="17" t="s">
        <v>2960</v>
      </c>
      <c r="D1032" s="17" t="s">
        <v>56</v>
      </c>
      <c r="E1032" s="21">
        <v>148000</v>
      </c>
      <c r="F1032" s="31" t="s">
        <v>2961</v>
      </c>
      <c r="G1032" s="91" t="str">
        <f>VLOOKUP(B1032,BusECU!A:C,3,0)</f>
        <v>Brake System Module</v>
      </c>
      <c r="H1032" s="17" t="s">
        <v>257</v>
      </c>
      <c r="I1032" s="22" t="str">
        <f>VLOOKUP(J1032,Formulas!$A$3:$C$10,3,FALSE)</f>
        <v>TBD6</v>
      </c>
      <c r="J1032" s="22" t="s">
        <v>78</v>
      </c>
      <c r="K1032" s="17" t="str">
        <f>VLOOKUP(J1032,Formulas!$A$3:$B$10,2,FALSE)</f>
        <v xml:space="preserve">Amber Warning EBS </v>
      </c>
    </row>
    <row r="1033" spans="1:11">
      <c r="A1033" s="91" t="str">
        <f>VLOOKUP(B1033,BusECU!A:C,2,0)</f>
        <v>EBS</v>
      </c>
      <c r="B1033" s="17" t="s">
        <v>376</v>
      </c>
      <c r="C1033" s="17" t="s">
        <v>2962</v>
      </c>
      <c r="D1033" s="17" t="s">
        <v>56</v>
      </c>
      <c r="E1033" s="21" t="s">
        <v>2963</v>
      </c>
      <c r="F1033" s="31" t="s">
        <v>2964</v>
      </c>
      <c r="G1033" s="91" t="str">
        <f>VLOOKUP(B1033,BusECU!A:C,3,0)</f>
        <v>Brake System Module</v>
      </c>
      <c r="H1033" s="17" t="s">
        <v>257</v>
      </c>
      <c r="I1033" s="22" t="str">
        <f>VLOOKUP(J1033,Formulas!$A$3:$C$10,3,FALSE)</f>
        <v>TBD6</v>
      </c>
      <c r="J1033" s="22" t="s">
        <v>78</v>
      </c>
      <c r="K1033" s="17" t="str">
        <f>VLOOKUP(J1033,Formulas!$A$3:$B$10,2,FALSE)</f>
        <v xml:space="preserve">Amber Warning EBS </v>
      </c>
    </row>
    <row r="1034" spans="1:11">
      <c r="A1034" s="91" t="str">
        <f>VLOOKUP(B1034,BusECU!A:C,2,0)</f>
        <v>EBS</v>
      </c>
      <c r="B1034" s="17" t="s">
        <v>376</v>
      </c>
      <c r="C1034" s="17" t="s">
        <v>2965</v>
      </c>
      <c r="D1034" s="17" t="s">
        <v>56</v>
      </c>
      <c r="E1034" s="21">
        <v>158000</v>
      </c>
      <c r="F1034" s="31" t="s">
        <v>2966</v>
      </c>
      <c r="G1034" s="91" t="str">
        <f>VLOOKUP(B1034,BusECU!A:C,3,0)</f>
        <v>Brake System Module</v>
      </c>
      <c r="H1034" s="17" t="s">
        <v>257</v>
      </c>
      <c r="I1034" s="22" t="str">
        <f>VLOOKUP(J1034,Formulas!$A$3:$C$10,3,FALSE)</f>
        <v>TBD6</v>
      </c>
      <c r="J1034" s="22" t="s">
        <v>78</v>
      </c>
      <c r="K1034" s="17" t="str">
        <f>VLOOKUP(J1034,Formulas!$A$3:$B$10,2,FALSE)</f>
        <v xml:space="preserve">Amber Warning EBS </v>
      </c>
    </row>
    <row r="1035" spans="1:11" ht="28.8">
      <c r="A1035" s="91" t="str">
        <f>VLOOKUP(B1035,BusECU!A:C,2,0)</f>
        <v>EBS</v>
      </c>
      <c r="B1035" s="17" t="s">
        <v>376</v>
      </c>
      <c r="C1035" s="17" t="s">
        <v>2967</v>
      </c>
      <c r="D1035" s="17" t="s">
        <v>56</v>
      </c>
      <c r="E1035" s="21" t="s">
        <v>2968</v>
      </c>
      <c r="F1035" s="31" t="s">
        <v>2969</v>
      </c>
      <c r="G1035" s="91" t="str">
        <f>VLOOKUP(B1035,BusECU!A:C,3,0)</f>
        <v>Brake System Module</v>
      </c>
      <c r="H1035" s="17" t="s">
        <v>33</v>
      </c>
      <c r="I1035" s="22" t="str">
        <f>VLOOKUP(J1035,Formulas!$A$3:$C$10,3,FALSE)</f>
        <v>TBD5</v>
      </c>
      <c r="J1035" s="50" t="s">
        <v>34</v>
      </c>
      <c r="K1035" s="17" t="str">
        <f>VLOOKUP(J1035,Formulas!$A$3:$B$10,2,FALSE)</f>
        <v xml:space="preserve">Red Warning EBS </v>
      </c>
    </row>
    <row r="1036" spans="1:11">
      <c r="A1036" s="91" t="str">
        <f>VLOOKUP(B1036,BusECU!A:C,2,0)</f>
        <v>EBS</v>
      </c>
      <c r="B1036" s="17" t="s">
        <v>376</v>
      </c>
      <c r="C1036" s="17" t="s">
        <v>2970</v>
      </c>
      <c r="D1036" s="17" t="s">
        <v>56</v>
      </c>
      <c r="E1036" s="21" t="s">
        <v>2971</v>
      </c>
      <c r="F1036" s="31" t="s">
        <v>2972</v>
      </c>
      <c r="G1036" s="91" t="str">
        <f>VLOOKUP(B1036,BusECU!A:C,3,0)</f>
        <v>Brake System Module</v>
      </c>
      <c r="H1036" s="17" t="s">
        <v>77</v>
      </c>
      <c r="I1036" s="22" t="str">
        <f>VLOOKUP(J1036,Formulas!$A$3:$C$10,3,FALSE)</f>
        <v>TBD6</v>
      </c>
      <c r="J1036" s="22" t="s">
        <v>78</v>
      </c>
      <c r="K1036" s="17" t="str">
        <f>VLOOKUP(J1036,Formulas!$A$3:$B$10,2,FALSE)</f>
        <v xml:space="preserve">Amber Warning EBS </v>
      </c>
    </row>
    <row r="1037" spans="1:11">
      <c r="A1037" s="91" t="str">
        <f>VLOOKUP(B1037,BusECU!A:C,2,0)</f>
        <v>EBS</v>
      </c>
      <c r="B1037" s="17" t="s">
        <v>376</v>
      </c>
      <c r="C1037" s="17" t="s">
        <v>2973</v>
      </c>
      <c r="D1037" s="17" t="s">
        <v>56</v>
      </c>
      <c r="E1037" s="21" t="s">
        <v>2974</v>
      </c>
      <c r="F1037" s="31" t="s">
        <v>2975</v>
      </c>
      <c r="G1037" s="91" t="str">
        <f>VLOOKUP(B1037,BusECU!A:C,3,0)</f>
        <v>Brake System Module</v>
      </c>
      <c r="H1037" s="17" t="s">
        <v>77</v>
      </c>
      <c r="I1037" s="22" t="str">
        <f>VLOOKUP(J1037,Formulas!$A$3:$C$10,3,FALSE)</f>
        <v>TBD6</v>
      </c>
      <c r="J1037" s="22" t="s">
        <v>78</v>
      </c>
      <c r="K1037" s="17" t="str">
        <f>VLOOKUP(J1037,Formulas!$A$3:$B$10,2,FALSE)</f>
        <v xml:space="preserve">Amber Warning EBS </v>
      </c>
    </row>
    <row r="1038" spans="1:11" ht="28.8">
      <c r="A1038" s="91" t="str">
        <f>VLOOKUP(B1038,BusECU!A:C,2,0)</f>
        <v>EBS</v>
      </c>
      <c r="B1038" s="17" t="s">
        <v>376</v>
      </c>
      <c r="C1038" s="17" t="s">
        <v>2976</v>
      </c>
      <c r="D1038" s="17" t="s">
        <v>56</v>
      </c>
      <c r="E1038" s="21">
        <v>206100</v>
      </c>
      <c r="F1038" s="31" t="s">
        <v>2977</v>
      </c>
      <c r="G1038" s="91" t="str">
        <f>VLOOKUP(B1038,BusECU!A:C,3,0)</f>
        <v>Brake System Module</v>
      </c>
      <c r="H1038" s="17" t="s">
        <v>33</v>
      </c>
      <c r="I1038" s="22" t="str">
        <f>VLOOKUP(J1038,Formulas!$A$3:$C$10,3,FALSE)</f>
        <v>TBD5</v>
      </c>
      <c r="J1038" s="50" t="s">
        <v>34</v>
      </c>
      <c r="K1038" s="17" t="str">
        <f>VLOOKUP(J1038,Formulas!$A$3:$B$10,2,FALSE)</f>
        <v xml:space="preserve">Red Warning EBS </v>
      </c>
    </row>
    <row r="1039" spans="1:11" ht="28.8">
      <c r="A1039" s="91" t="str">
        <f>VLOOKUP(B1039,BusECU!A:C,2,0)</f>
        <v>EBS</v>
      </c>
      <c r="B1039" s="17" t="s">
        <v>376</v>
      </c>
      <c r="C1039" s="17" t="s">
        <v>2978</v>
      </c>
      <c r="D1039" s="17" t="s">
        <v>56</v>
      </c>
      <c r="E1039" s="21">
        <v>266100</v>
      </c>
      <c r="F1039" s="31" t="s">
        <v>2979</v>
      </c>
      <c r="G1039" s="91" t="str">
        <f>VLOOKUP(B1039,BusECU!A:C,3,0)</f>
        <v>Brake System Module</v>
      </c>
      <c r="H1039" s="17" t="s">
        <v>77</v>
      </c>
      <c r="I1039" s="22" t="str">
        <f>VLOOKUP(J1039,Formulas!$A$3:$C$10,3,FALSE)</f>
        <v>TBD6</v>
      </c>
      <c r="J1039" s="22" t="s">
        <v>78</v>
      </c>
      <c r="K1039" s="17" t="str">
        <f>VLOOKUP(J1039,Formulas!$A$3:$B$10,2,FALSE)</f>
        <v xml:space="preserve">Amber Warning EBS </v>
      </c>
    </row>
    <row r="1040" spans="1:11" ht="28.8">
      <c r="A1040" s="91" t="str">
        <f>VLOOKUP(B1040,BusECU!A:C,2,0)</f>
        <v>EBS</v>
      </c>
      <c r="B1040" s="17" t="s">
        <v>376</v>
      </c>
      <c r="C1040" s="17" t="s">
        <v>2980</v>
      </c>
      <c r="D1040" s="17" t="s">
        <v>56</v>
      </c>
      <c r="E1040" s="21">
        <v>216100</v>
      </c>
      <c r="F1040" s="31" t="s">
        <v>2981</v>
      </c>
      <c r="G1040" s="91" t="str">
        <f>VLOOKUP(B1040,BusECU!A:C,3,0)</f>
        <v>Brake System Module</v>
      </c>
      <c r="H1040" s="17" t="s">
        <v>77</v>
      </c>
      <c r="I1040" s="22" t="str">
        <f>VLOOKUP(J1040,Formulas!$A$3:$C$10,3,FALSE)</f>
        <v>TBD6</v>
      </c>
      <c r="J1040" s="22" t="s">
        <v>78</v>
      </c>
      <c r="K1040" s="17" t="str">
        <f>VLOOKUP(J1040,Formulas!$A$3:$B$10,2,FALSE)</f>
        <v xml:space="preserve">Amber Warning EBS </v>
      </c>
    </row>
    <row r="1041" spans="1:11" ht="28.8">
      <c r="A1041" s="91" t="str">
        <f>VLOOKUP(B1041,BusECU!A:C,2,0)</f>
        <v>EBS</v>
      </c>
      <c r="B1041" s="17" t="s">
        <v>376</v>
      </c>
      <c r="C1041" s="17" t="s">
        <v>2982</v>
      </c>
      <c r="D1041" s="17" t="s">
        <v>56</v>
      </c>
      <c r="E1041" s="21">
        <v>236100</v>
      </c>
      <c r="F1041" s="31" t="s">
        <v>2983</v>
      </c>
      <c r="G1041" s="91" t="str">
        <f>VLOOKUP(B1041,BusECU!A:C,3,0)</f>
        <v>Brake System Module</v>
      </c>
      <c r="H1041" s="17" t="s">
        <v>77</v>
      </c>
      <c r="I1041" s="22" t="str">
        <f>VLOOKUP(J1041,Formulas!$A$3:$C$10,3,FALSE)</f>
        <v>TBD6</v>
      </c>
      <c r="J1041" s="22" t="s">
        <v>78</v>
      </c>
      <c r="K1041" s="17" t="str">
        <f>VLOOKUP(J1041,Formulas!$A$3:$B$10,2,FALSE)</f>
        <v xml:space="preserve">Amber Warning EBS </v>
      </c>
    </row>
    <row r="1042" spans="1:11">
      <c r="A1042" s="91" t="str">
        <f>VLOOKUP(B1042,BusECU!A:C,2,0)</f>
        <v>EBS</v>
      </c>
      <c r="B1042" s="17" t="s">
        <v>376</v>
      </c>
      <c r="C1042" s="17" t="s">
        <v>2984</v>
      </c>
      <c r="D1042" s="17" t="s">
        <v>56</v>
      </c>
      <c r="E1042" s="21" t="s">
        <v>2985</v>
      </c>
      <c r="F1042" s="31" t="s">
        <v>2986</v>
      </c>
      <c r="G1042" s="91" t="str">
        <f>VLOOKUP(B1042,BusECU!A:C,3,0)</f>
        <v>Brake System Module</v>
      </c>
      <c r="H1042" s="17" t="s">
        <v>77</v>
      </c>
      <c r="I1042" s="22" t="str">
        <f>VLOOKUP(J1042,Formulas!$A$3:$C$10,3,FALSE)</f>
        <v>TBD6</v>
      </c>
      <c r="J1042" s="22" t="s">
        <v>78</v>
      </c>
      <c r="K1042" s="17" t="str">
        <f>VLOOKUP(J1042,Formulas!$A$3:$B$10,2,FALSE)</f>
        <v xml:space="preserve">Amber Warning EBS </v>
      </c>
    </row>
    <row r="1043" spans="1:11">
      <c r="A1043" s="91" t="str">
        <f>VLOOKUP(B1043,BusECU!A:C,2,0)</f>
        <v>EBS</v>
      </c>
      <c r="B1043" s="17" t="s">
        <v>376</v>
      </c>
      <c r="C1043" s="17" t="s">
        <v>2987</v>
      </c>
      <c r="D1043" s="17" t="s">
        <v>56</v>
      </c>
      <c r="E1043" s="21" t="s">
        <v>2988</v>
      </c>
      <c r="F1043" s="31" t="s">
        <v>2989</v>
      </c>
      <c r="G1043" s="91" t="str">
        <f>VLOOKUP(B1043,BusECU!A:C,3,0)</f>
        <v>Brake System Module</v>
      </c>
      <c r="H1043" s="17" t="s">
        <v>33</v>
      </c>
      <c r="I1043" s="22" t="str">
        <f>VLOOKUP(J1043,Formulas!$A$3:$C$10,3,FALSE)</f>
        <v>TBD5</v>
      </c>
      <c r="J1043" s="50" t="s">
        <v>34</v>
      </c>
      <c r="K1043" s="17" t="str">
        <f>VLOOKUP(J1043,Formulas!$A$3:$B$10,2,FALSE)</f>
        <v xml:space="preserve">Red Warning EBS </v>
      </c>
    </row>
    <row r="1044" spans="1:11">
      <c r="A1044" s="91" t="str">
        <f>VLOOKUP(B1044,BusECU!A:C,2,0)</f>
        <v>EBS</v>
      </c>
      <c r="B1044" s="17" t="s">
        <v>376</v>
      </c>
      <c r="C1044" s="17" t="s">
        <v>2990</v>
      </c>
      <c r="D1044" s="17" t="s">
        <v>56</v>
      </c>
      <c r="E1044" s="21">
        <v>202300</v>
      </c>
      <c r="F1044" s="31" t="s">
        <v>2991</v>
      </c>
      <c r="G1044" s="91" t="str">
        <f>VLOOKUP(B1044,BusECU!A:C,3,0)</f>
        <v>Brake System Module</v>
      </c>
      <c r="H1044" s="17" t="s">
        <v>33</v>
      </c>
      <c r="I1044" s="22" t="str">
        <f>VLOOKUP(J1044,Formulas!$A$3:$C$10,3,FALSE)</f>
        <v>TBD5</v>
      </c>
      <c r="J1044" s="50" t="s">
        <v>34</v>
      </c>
      <c r="K1044" s="17" t="str">
        <f>VLOOKUP(J1044,Formulas!$A$3:$B$10,2,FALSE)</f>
        <v xml:space="preserve">Red Warning EBS </v>
      </c>
    </row>
    <row r="1045" spans="1:11">
      <c r="A1045" s="91" t="str">
        <f>VLOOKUP(B1045,BusECU!A:C,2,0)</f>
        <v>EBS</v>
      </c>
      <c r="B1045" s="17" t="s">
        <v>376</v>
      </c>
      <c r="C1045" s="17" t="s">
        <v>2992</v>
      </c>
      <c r="D1045" s="17" t="s">
        <v>56</v>
      </c>
      <c r="E1045" s="21">
        <v>212300</v>
      </c>
      <c r="F1045" s="31" t="s">
        <v>2993</v>
      </c>
      <c r="G1045" s="91" t="str">
        <f>VLOOKUP(B1045,BusECU!A:C,3,0)</f>
        <v>Brake System Module</v>
      </c>
      <c r="H1045" s="17" t="s">
        <v>257</v>
      </c>
      <c r="I1045" s="22" t="str">
        <f>VLOOKUP(J1045,Formulas!$A$3:$C$10,3,FALSE)</f>
        <v>TBD6</v>
      </c>
      <c r="J1045" s="22" t="s">
        <v>78</v>
      </c>
      <c r="K1045" s="17" t="str">
        <f>VLOOKUP(J1045,Formulas!$A$3:$B$10,2,FALSE)</f>
        <v xml:space="preserve">Amber Warning EBS </v>
      </c>
    </row>
    <row r="1046" spans="1:11">
      <c r="A1046" s="91" t="str">
        <f>VLOOKUP(B1046,BusECU!A:C,2,0)</f>
        <v>EBS</v>
      </c>
      <c r="B1046" s="17" t="s">
        <v>376</v>
      </c>
      <c r="C1046" s="17" t="s">
        <v>2994</v>
      </c>
      <c r="D1046" s="17" t="s">
        <v>56</v>
      </c>
      <c r="E1046" s="21">
        <v>332500</v>
      </c>
      <c r="F1046" s="31" t="s">
        <v>2995</v>
      </c>
      <c r="G1046" s="91" t="str">
        <f>VLOOKUP(B1046,BusECU!A:C,3,0)</f>
        <v>Brake System Module</v>
      </c>
      <c r="H1046" s="17" t="s">
        <v>257</v>
      </c>
      <c r="I1046" s="22" t="str">
        <f>VLOOKUP(J1046,Formulas!$A$3:$C$10,3,FALSE)</f>
        <v>TBD6</v>
      </c>
      <c r="J1046" s="22" t="s">
        <v>78</v>
      </c>
      <c r="K1046" s="17" t="str">
        <f>VLOOKUP(J1046,Formulas!$A$3:$B$10,2,FALSE)</f>
        <v xml:space="preserve">Amber Warning EBS </v>
      </c>
    </row>
    <row r="1047" spans="1:11">
      <c r="A1047" s="91" t="str">
        <f>VLOOKUP(B1047,BusECU!A:C,2,0)</f>
        <v>EBS</v>
      </c>
      <c r="B1047" s="17" t="s">
        <v>376</v>
      </c>
      <c r="C1047" s="17" t="s">
        <v>2996</v>
      </c>
      <c r="D1047" s="17" t="s">
        <v>56</v>
      </c>
      <c r="E1047" s="21" t="s">
        <v>2997</v>
      </c>
      <c r="F1047" s="31" t="s">
        <v>2998</v>
      </c>
      <c r="G1047" s="91" t="str">
        <f>VLOOKUP(B1047,BusECU!A:C,3,0)</f>
        <v>Brake System Module</v>
      </c>
      <c r="H1047" s="17" t="s">
        <v>257</v>
      </c>
      <c r="I1047" s="22" t="str">
        <f>VLOOKUP(J1047,Formulas!$A$3:$C$10,3,FALSE)</f>
        <v>TBD6</v>
      </c>
      <c r="J1047" s="22" t="s">
        <v>78</v>
      </c>
      <c r="K1047" s="17" t="str">
        <f>VLOOKUP(J1047,Formulas!$A$3:$B$10,2,FALSE)</f>
        <v xml:space="preserve">Amber Warning EBS </v>
      </c>
    </row>
    <row r="1048" spans="1:11">
      <c r="A1048" s="91" t="str">
        <f>VLOOKUP(B1048,BusECU!A:C,2,0)</f>
        <v>EBS</v>
      </c>
      <c r="B1048" s="17" t="s">
        <v>376</v>
      </c>
      <c r="C1048" s="17" t="s">
        <v>2999</v>
      </c>
      <c r="D1048" s="17" t="s">
        <v>56</v>
      </c>
      <c r="E1048" s="21" t="s">
        <v>3000</v>
      </c>
      <c r="F1048" s="31" t="s">
        <v>3001</v>
      </c>
      <c r="G1048" s="91" t="str">
        <f>VLOOKUP(B1048,BusECU!A:C,3,0)</f>
        <v>Brake System Module</v>
      </c>
      <c r="H1048" s="17" t="s">
        <v>257</v>
      </c>
      <c r="I1048" s="22" t="str">
        <f>VLOOKUP(J1048,Formulas!$A$3:$C$10,3,FALSE)</f>
        <v>TBD6</v>
      </c>
      <c r="J1048" s="22" t="s">
        <v>78</v>
      </c>
      <c r="K1048" s="17" t="str">
        <f>VLOOKUP(J1048,Formulas!$A$3:$B$10,2,FALSE)</f>
        <v xml:space="preserve">Amber Warning EBS </v>
      </c>
    </row>
    <row r="1049" spans="1:11">
      <c r="A1049" s="91" t="str">
        <f>VLOOKUP(B1049,BusECU!A:C,2,0)</f>
        <v>EBS</v>
      </c>
      <c r="B1049" s="17" t="s">
        <v>376</v>
      </c>
      <c r="C1049" s="17" t="s">
        <v>3002</v>
      </c>
      <c r="D1049" s="17" t="s">
        <v>56</v>
      </c>
      <c r="E1049" s="21" t="s">
        <v>3003</v>
      </c>
      <c r="F1049" s="31" t="s">
        <v>3004</v>
      </c>
      <c r="G1049" s="91" t="str">
        <f>VLOOKUP(B1049,BusECU!A:C,3,0)</f>
        <v>Brake System Module</v>
      </c>
      <c r="H1049" s="17" t="s">
        <v>33</v>
      </c>
      <c r="I1049" s="22" t="str">
        <f>VLOOKUP(J1049,Formulas!$A$3:$C$10,3,FALSE)</f>
        <v>TBD5</v>
      </c>
      <c r="J1049" s="50" t="s">
        <v>34</v>
      </c>
      <c r="K1049" s="17" t="str">
        <f>VLOOKUP(J1049,Formulas!$A$3:$B$10,2,FALSE)</f>
        <v xml:space="preserve">Red Warning EBS </v>
      </c>
    </row>
    <row r="1050" spans="1:11">
      <c r="A1050" s="91" t="str">
        <f>VLOOKUP(B1050,BusECU!A:C,2,0)</f>
        <v>EBS</v>
      </c>
      <c r="B1050" s="17" t="s">
        <v>376</v>
      </c>
      <c r="C1050" s="17" t="s">
        <v>3005</v>
      </c>
      <c r="D1050" s="17" t="s">
        <v>56</v>
      </c>
      <c r="E1050" s="21" t="s">
        <v>3006</v>
      </c>
      <c r="F1050" s="31" t="s">
        <v>3007</v>
      </c>
      <c r="G1050" s="91" t="str">
        <f>VLOOKUP(B1050,BusECU!A:C,3,0)</f>
        <v>Brake System Module</v>
      </c>
      <c r="H1050" s="17" t="s">
        <v>257</v>
      </c>
      <c r="I1050" s="22" t="str">
        <f>VLOOKUP(J1050,Formulas!$A$3:$C$10,3,FALSE)</f>
        <v>TBD6</v>
      </c>
      <c r="J1050" s="22" t="s">
        <v>78</v>
      </c>
      <c r="K1050" s="17" t="str">
        <f>VLOOKUP(J1050,Formulas!$A$3:$B$10,2,FALSE)</f>
        <v xml:space="preserve">Amber Warning EBS </v>
      </c>
    </row>
    <row r="1051" spans="1:11">
      <c r="A1051" s="91" t="str">
        <f>VLOOKUP(B1051,BusECU!A:C,2,0)</f>
        <v>EBS</v>
      </c>
      <c r="B1051" s="17" t="s">
        <v>376</v>
      </c>
      <c r="C1051" s="17" t="s">
        <v>3008</v>
      </c>
      <c r="D1051" s="17" t="s">
        <v>56</v>
      </c>
      <c r="E1051" s="21" t="s">
        <v>3009</v>
      </c>
      <c r="F1051" s="31" t="s">
        <v>3010</v>
      </c>
      <c r="G1051" s="91" t="str">
        <f>VLOOKUP(B1051,BusECU!A:C,3,0)</f>
        <v>Brake System Module</v>
      </c>
      <c r="H1051" s="17" t="s">
        <v>257</v>
      </c>
      <c r="I1051" s="22" t="str">
        <f>VLOOKUP(J1051,Formulas!$A$3:$C$10,3,FALSE)</f>
        <v>TBD6</v>
      </c>
      <c r="J1051" s="22" t="s">
        <v>78</v>
      </c>
      <c r="K1051" s="17" t="str">
        <f>VLOOKUP(J1051,Formulas!$A$3:$B$10,2,FALSE)</f>
        <v xml:space="preserve">Amber Warning EBS </v>
      </c>
    </row>
    <row r="1052" spans="1:11">
      <c r="A1052" s="91" t="str">
        <f>VLOOKUP(B1052,BusECU!A:C,2,0)</f>
        <v>EBS</v>
      </c>
      <c r="B1052" s="17" t="s">
        <v>376</v>
      </c>
      <c r="C1052" s="17" t="s">
        <v>3011</v>
      </c>
      <c r="D1052" s="17" t="s">
        <v>56</v>
      </c>
      <c r="E1052" s="21" t="s">
        <v>3012</v>
      </c>
      <c r="F1052" s="31" t="s">
        <v>3013</v>
      </c>
      <c r="G1052" s="91" t="str">
        <f>VLOOKUP(B1052,BusECU!A:C,3,0)</f>
        <v>Brake System Module</v>
      </c>
      <c r="H1052" s="17" t="s">
        <v>257</v>
      </c>
      <c r="I1052" s="22" t="str">
        <f>VLOOKUP(J1052,Formulas!$A$3:$C$10,3,FALSE)</f>
        <v>TBD6</v>
      </c>
      <c r="J1052" s="22" t="s">
        <v>78</v>
      </c>
      <c r="K1052" s="17" t="str">
        <f>VLOOKUP(J1052,Formulas!$A$3:$B$10,2,FALSE)</f>
        <v xml:space="preserve">Amber Warning EBS </v>
      </c>
    </row>
    <row r="1053" spans="1:11">
      <c r="A1053" s="91" t="str">
        <f>VLOOKUP(B1053,BusECU!A:C,2,0)</f>
        <v>EBS</v>
      </c>
      <c r="B1053" s="17" t="s">
        <v>376</v>
      </c>
      <c r="C1053" s="17" t="s">
        <v>3014</v>
      </c>
      <c r="D1053" s="17" t="s">
        <v>56</v>
      </c>
      <c r="E1053" s="21" t="s">
        <v>3015</v>
      </c>
      <c r="F1053" s="31" t="s">
        <v>3016</v>
      </c>
      <c r="G1053" s="91" t="str">
        <f>VLOOKUP(B1053,BusECU!A:C,3,0)</f>
        <v>Brake System Module</v>
      </c>
      <c r="H1053" s="17" t="s">
        <v>257</v>
      </c>
      <c r="I1053" s="22" t="str">
        <f>VLOOKUP(J1053,Formulas!$A$3:$C$10,3,FALSE)</f>
        <v>TBD6</v>
      </c>
      <c r="J1053" s="22" t="s">
        <v>78</v>
      </c>
      <c r="K1053" s="17" t="str">
        <f>VLOOKUP(J1053,Formulas!$A$3:$B$10,2,FALSE)</f>
        <v xml:space="preserve">Amber Warning EBS </v>
      </c>
    </row>
    <row r="1054" spans="1:11">
      <c r="A1054" s="91" t="str">
        <f>VLOOKUP(B1054,BusECU!A:C,2,0)</f>
        <v>EBS</v>
      </c>
      <c r="B1054" s="17" t="s">
        <v>376</v>
      </c>
      <c r="C1054" s="17" t="s">
        <v>3017</v>
      </c>
      <c r="D1054" s="17" t="s">
        <v>56</v>
      </c>
      <c r="E1054" s="21">
        <v>202000</v>
      </c>
      <c r="F1054" s="31" t="s">
        <v>3018</v>
      </c>
      <c r="G1054" s="91" t="str">
        <f>VLOOKUP(B1054,BusECU!A:C,3,0)</f>
        <v>Brake System Module</v>
      </c>
      <c r="H1054" s="17" t="s">
        <v>33</v>
      </c>
      <c r="I1054" s="22" t="str">
        <f>VLOOKUP(J1054,Formulas!$A$3:$C$10,3,FALSE)</f>
        <v>TBD5</v>
      </c>
      <c r="J1054" s="50" t="s">
        <v>34</v>
      </c>
      <c r="K1054" s="17" t="str">
        <f>VLOOKUP(J1054,Formulas!$A$3:$B$10,2,FALSE)</f>
        <v xml:space="preserve">Red Warning EBS </v>
      </c>
    </row>
    <row r="1055" spans="1:11">
      <c r="A1055" s="91" t="str">
        <f>VLOOKUP(B1055,BusECU!A:C,2,0)</f>
        <v>EBS</v>
      </c>
      <c r="B1055" s="17" t="s">
        <v>376</v>
      </c>
      <c r="C1055" s="17" t="s">
        <v>3019</v>
      </c>
      <c r="D1055" s="17" t="s">
        <v>56</v>
      </c>
      <c r="E1055" s="21">
        <v>212000</v>
      </c>
      <c r="F1055" s="31" t="s">
        <v>3020</v>
      </c>
      <c r="G1055" s="91" t="str">
        <f>VLOOKUP(B1055,BusECU!A:C,3,0)</f>
        <v>Brake System Module</v>
      </c>
      <c r="H1055" s="17" t="s">
        <v>257</v>
      </c>
      <c r="I1055" s="22" t="str">
        <f>VLOOKUP(J1055,Formulas!$A$3:$C$10,3,FALSE)</f>
        <v>TBD6</v>
      </c>
      <c r="J1055" s="22" t="s">
        <v>78</v>
      </c>
      <c r="K1055" s="17" t="str">
        <f>VLOOKUP(J1055,Formulas!$A$3:$B$10,2,FALSE)</f>
        <v xml:space="preserve">Amber Warning EBS </v>
      </c>
    </row>
    <row r="1056" spans="1:11">
      <c r="A1056" s="91" t="str">
        <f>VLOOKUP(B1056,BusECU!A:C,2,0)</f>
        <v>EBS</v>
      </c>
      <c r="B1056" s="17" t="s">
        <v>376</v>
      </c>
      <c r="C1056" s="17" t="s">
        <v>3021</v>
      </c>
      <c r="D1056" s="17" t="s">
        <v>56</v>
      </c>
      <c r="E1056" s="21">
        <v>232000</v>
      </c>
      <c r="F1056" s="31" t="s">
        <v>3022</v>
      </c>
      <c r="G1056" s="91" t="str">
        <f>VLOOKUP(B1056,BusECU!A:C,3,0)</f>
        <v>Brake System Module</v>
      </c>
      <c r="H1056" s="17" t="s">
        <v>257</v>
      </c>
      <c r="I1056" s="22" t="str">
        <f>VLOOKUP(J1056,Formulas!$A$3:$C$10,3,FALSE)</f>
        <v>TBD6</v>
      </c>
      <c r="J1056" s="22" t="s">
        <v>78</v>
      </c>
      <c r="K1056" s="17" t="str">
        <f>VLOOKUP(J1056,Formulas!$A$3:$B$10,2,FALSE)</f>
        <v xml:space="preserve">Amber Warning EBS </v>
      </c>
    </row>
    <row r="1057" spans="1:11">
      <c r="A1057" s="91" t="str">
        <f>VLOOKUP(B1057,BusECU!A:C,2,0)</f>
        <v>EBS</v>
      </c>
      <c r="B1057" s="17" t="s">
        <v>376</v>
      </c>
      <c r="C1057" s="17" t="s">
        <v>3023</v>
      </c>
      <c r="D1057" s="17" t="s">
        <v>56</v>
      </c>
      <c r="E1057" s="21">
        <v>332600</v>
      </c>
      <c r="F1057" s="31" t="s">
        <v>3024</v>
      </c>
      <c r="G1057" s="91" t="str">
        <f>VLOOKUP(B1057,BusECU!A:C,3,0)</f>
        <v>Brake System Module</v>
      </c>
      <c r="H1057" s="17" t="s">
        <v>257</v>
      </c>
      <c r="I1057" s="22" t="str">
        <f>VLOOKUP(J1057,Formulas!$A$3:$C$10,3,FALSE)</f>
        <v>TBD6</v>
      </c>
      <c r="J1057" s="22" t="s">
        <v>78</v>
      </c>
      <c r="K1057" s="17" t="str">
        <f>VLOOKUP(J1057,Formulas!$A$3:$B$10,2,FALSE)</f>
        <v xml:space="preserve">Amber Warning EBS </v>
      </c>
    </row>
    <row r="1058" spans="1:11">
      <c r="A1058" s="91" t="str">
        <f>VLOOKUP(B1058,BusECU!A:C,2,0)</f>
        <v>EBS</v>
      </c>
      <c r="B1058" s="17" t="s">
        <v>376</v>
      </c>
      <c r="C1058" s="17" t="s">
        <v>3025</v>
      </c>
      <c r="D1058" s="17" t="s">
        <v>56</v>
      </c>
      <c r="E1058" s="21" t="s">
        <v>3026</v>
      </c>
      <c r="F1058" s="31" t="s">
        <v>3027</v>
      </c>
      <c r="G1058" s="91" t="str">
        <f>VLOOKUP(B1058,BusECU!A:C,3,0)</f>
        <v>Brake System Module</v>
      </c>
      <c r="H1058" s="17" t="s">
        <v>257</v>
      </c>
      <c r="I1058" s="22" t="str">
        <f>VLOOKUP(J1058,Formulas!$A$3:$C$10,3,FALSE)</f>
        <v>TBD6</v>
      </c>
      <c r="J1058" s="22" t="s">
        <v>78</v>
      </c>
      <c r="K1058" s="17" t="str">
        <f>VLOOKUP(J1058,Formulas!$A$3:$B$10,2,FALSE)</f>
        <v xml:space="preserve">Amber Warning EBS </v>
      </c>
    </row>
    <row r="1059" spans="1:11">
      <c r="A1059" s="91" t="str">
        <f>VLOOKUP(B1059,BusECU!A:C,2,0)</f>
        <v>EBS</v>
      </c>
      <c r="B1059" s="17" t="s">
        <v>376</v>
      </c>
      <c r="C1059" s="17" t="s">
        <v>3028</v>
      </c>
      <c r="D1059" s="17" t="s">
        <v>56</v>
      </c>
      <c r="E1059" s="21" t="s">
        <v>3029</v>
      </c>
      <c r="F1059" s="31" t="s">
        <v>3030</v>
      </c>
      <c r="G1059" s="91" t="str">
        <f>VLOOKUP(B1059,BusECU!A:C,3,0)</f>
        <v>Brake System Module</v>
      </c>
      <c r="H1059" s="17" t="s">
        <v>257</v>
      </c>
      <c r="I1059" s="22" t="str">
        <f>VLOOKUP(J1059,Formulas!$A$3:$C$10,3,FALSE)</f>
        <v>TBD6</v>
      </c>
      <c r="J1059" s="22" t="s">
        <v>78</v>
      </c>
      <c r="K1059" s="17" t="str">
        <f>VLOOKUP(J1059,Formulas!$A$3:$B$10,2,FALSE)</f>
        <v xml:space="preserve">Amber Warning EBS </v>
      </c>
    </row>
    <row r="1060" spans="1:11">
      <c r="A1060" s="91" t="str">
        <f>VLOOKUP(B1060,BusECU!A:C,2,0)</f>
        <v>EBS</v>
      </c>
      <c r="B1060" s="17" t="s">
        <v>376</v>
      </c>
      <c r="C1060" s="17" t="s">
        <v>3031</v>
      </c>
      <c r="D1060" s="17" t="s">
        <v>56</v>
      </c>
      <c r="E1060" s="21">
        <v>202100</v>
      </c>
      <c r="F1060" s="31" t="s">
        <v>3032</v>
      </c>
      <c r="G1060" s="91" t="str">
        <f>VLOOKUP(B1060,BusECU!A:C,3,0)</f>
        <v>Brake System Module</v>
      </c>
      <c r="H1060" s="17" t="s">
        <v>33</v>
      </c>
      <c r="I1060" s="22" t="str">
        <f>VLOOKUP(J1060,Formulas!$A$3:$C$10,3,FALSE)</f>
        <v>TBD5</v>
      </c>
      <c r="J1060" s="50" t="s">
        <v>34</v>
      </c>
      <c r="K1060" s="17" t="str">
        <f>VLOOKUP(J1060,Formulas!$A$3:$B$10,2,FALSE)</f>
        <v xml:space="preserve">Red Warning EBS </v>
      </c>
    </row>
    <row r="1061" spans="1:11" ht="15.75" customHeight="1">
      <c r="A1061" s="91" t="str">
        <f>VLOOKUP(B1061,BusECU!A:C,2,0)</f>
        <v>EBS</v>
      </c>
      <c r="B1061" s="17" t="s">
        <v>376</v>
      </c>
      <c r="C1061" s="17" t="s">
        <v>3033</v>
      </c>
      <c r="D1061" s="17" t="s">
        <v>56</v>
      </c>
      <c r="E1061" s="21">
        <v>212100</v>
      </c>
      <c r="F1061" s="31" t="s">
        <v>3034</v>
      </c>
      <c r="G1061" s="91" t="str">
        <f>VLOOKUP(B1061,BusECU!A:C,3,0)</f>
        <v>Brake System Module</v>
      </c>
      <c r="H1061" s="17" t="s">
        <v>257</v>
      </c>
      <c r="I1061" s="22" t="str">
        <f>VLOOKUP(J1061,Formulas!$A$3:$C$10,3,FALSE)</f>
        <v>TBD6</v>
      </c>
      <c r="J1061" s="22" t="s">
        <v>78</v>
      </c>
      <c r="K1061" s="17" t="str">
        <f>VLOOKUP(J1061,Formulas!$A$3:$B$10,2,FALSE)</f>
        <v xml:space="preserve">Amber Warning EBS </v>
      </c>
    </row>
    <row r="1062" spans="1:11">
      <c r="A1062" s="91" t="str">
        <f>VLOOKUP(B1062,BusECU!A:C,2,0)</f>
        <v>EBS</v>
      </c>
      <c r="B1062" s="17" t="s">
        <v>376</v>
      </c>
      <c r="C1062" s="17" t="s">
        <v>3035</v>
      </c>
      <c r="D1062" s="17" t="s">
        <v>56</v>
      </c>
      <c r="E1062" s="21">
        <v>232100</v>
      </c>
      <c r="F1062" s="31" t="s">
        <v>3036</v>
      </c>
      <c r="G1062" s="91" t="str">
        <f>VLOOKUP(B1062,BusECU!A:C,3,0)</f>
        <v>Brake System Module</v>
      </c>
      <c r="H1062" s="17" t="s">
        <v>257</v>
      </c>
      <c r="I1062" s="22" t="str">
        <f>VLOOKUP(J1062,Formulas!$A$3:$C$10,3,FALSE)</f>
        <v>TBD6</v>
      </c>
      <c r="J1062" s="22" t="s">
        <v>78</v>
      </c>
      <c r="K1062" s="17" t="str">
        <f>VLOOKUP(J1062,Formulas!$A$3:$B$10,2,FALSE)</f>
        <v xml:space="preserve">Amber Warning EBS </v>
      </c>
    </row>
    <row r="1063" spans="1:11">
      <c r="A1063" s="91" t="str">
        <f>VLOOKUP(B1063,BusECU!A:C,2,0)</f>
        <v>EBS</v>
      </c>
      <c r="B1063" s="17" t="s">
        <v>376</v>
      </c>
      <c r="C1063" s="17" t="s">
        <v>3037</v>
      </c>
      <c r="D1063" s="17" t="s">
        <v>56</v>
      </c>
      <c r="E1063" s="21" t="s">
        <v>3038</v>
      </c>
      <c r="F1063" s="31" t="s">
        <v>3039</v>
      </c>
      <c r="G1063" s="91" t="str">
        <f>VLOOKUP(B1063,BusECU!A:C,3,0)</f>
        <v>Brake System Module</v>
      </c>
      <c r="H1063" s="17" t="s">
        <v>257</v>
      </c>
      <c r="I1063" s="22" t="str">
        <f>VLOOKUP(J1063,Formulas!$A$3:$C$10,3,FALSE)</f>
        <v>TBD6</v>
      </c>
      <c r="J1063" s="22" t="s">
        <v>78</v>
      </c>
      <c r="K1063" s="17" t="str">
        <f>VLOOKUP(J1063,Formulas!$A$3:$B$10,2,FALSE)</f>
        <v xml:space="preserve">Amber Warning EBS </v>
      </c>
    </row>
    <row r="1064" spans="1:11">
      <c r="A1064" s="91" t="str">
        <f>VLOOKUP(B1064,BusECU!A:C,2,0)</f>
        <v>EBS</v>
      </c>
      <c r="B1064" s="17" t="s">
        <v>376</v>
      </c>
      <c r="C1064" s="17" t="s">
        <v>3040</v>
      </c>
      <c r="D1064" s="17" t="s">
        <v>56</v>
      </c>
      <c r="E1064" s="21" t="s">
        <v>3041</v>
      </c>
      <c r="F1064" s="31" t="s">
        <v>3042</v>
      </c>
      <c r="G1064" s="91" t="str">
        <f>VLOOKUP(B1064,BusECU!A:C,3,0)</f>
        <v>Brake System Module</v>
      </c>
      <c r="H1064" s="17" t="s">
        <v>257</v>
      </c>
      <c r="I1064" s="22" t="str">
        <f>VLOOKUP(J1064,Formulas!$A$3:$C$10,3,FALSE)</f>
        <v>TBD6</v>
      </c>
      <c r="J1064" s="22" t="s">
        <v>78</v>
      </c>
      <c r="K1064" s="17" t="str">
        <f>VLOOKUP(J1064,Formulas!$A$3:$B$10,2,FALSE)</f>
        <v xml:space="preserve">Amber Warning EBS </v>
      </c>
    </row>
    <row r="1065" spans="1:11">
      <c r="A1065" s="91" t="str">
        <f>VLOOKUP(B1065,BusECU!A:C,2,0)</f>
        <v>EBS</v>
      </c>
      <c r="B1065" s="17" t="s">
        <v>376</v>
      </c>
      <c r="C1065" s="17" t="s">
        <v>3043</v>
      </c>
      <c r="D1065" s="17" t="s">
        <v>56</v>
      </c>
      <c r="E1065" s="21">
        <v>202200</v>
      </c>
      <c r="F1065" s="31" t="s">
        <v>3044</v>
      </c>
      <c r="G1065" s="91" t="str">
        <f>VLOOKUP(B1065,BusECU!A:C,3,0)</f>
        <v>Brake System Module</v>
      </c>
      <c r="H1065" s="17" t="s">
        <v>33</v>
      </c>
      <c r="I1065" s="22" t="str">
        <f>VLOOKUP(J1065,Formulas!$A$3:$C$10,3,FALSE)</f>
        <v>TBD5</v>
      </c>
      <c r="J1065" s="50" t="s">
        <v>34</v>
      </c>
      <c r="K1065" s="17" t="str">
        <f>VLOOKUP(J1065,Formulas!$A$3:$B$10,2,FALSE)</f>
        <v xml:space="preserve">Red Warning EBS </v>
      </c>
    </row>
    <row r="1066" spans="1:11">
      <c r="A1066" s="91" t="str">
        <f>VLOOKUP(B1066,BusECU!A:C,2,0)</f>
        <v>EBS</v>
      </c>
      <c r="B1066" s="17" t="s">
        <v>376</v>
      </c>
      <c r="C1066" s="17" t="s">
        <v>3045</v>
      </c>
      <c r="D1066" s="17" t="s">
        <v>56</v>
      </c>
      <c r="E1066" s="21">
        <v>212200</v>
      </c>
      <c r="F1066" s="31" t="s">
        <v>3046</v>
      </c>
      <c r="G1066" s="91" t="str">
        <f>VLOOKUP(B1066,BusECU!A:C,3,0)</f>
        <v>Brake System Module</v>
      </c>
      <c r="H1066" s="17" t="s">
        <v>257</v>
      </c>
      <c r="I1066" s="22" t="str">
        <f>VLOOKUP(J1066,Formulas!$A$3:$C$10,3,FALSE)</f>
        <v>TBD6</v>
      </c>
      <c r="J1066" s="22" t="s">
        <v>78</v>
      </c>
      <c r="K1066" s="17" t="str">
        <f>VLOOKUP(J1066,Formulas!$A$3:$B$10,2,FALSE)</f>
        <v xml:space="preserve">Amber Warning EBS </v>
      </c>
    </row>
    <row r="1067" spans="1:11">
      <c r="A1067" s="91" t="str">
        <f>VLOOKUP(B1067,BusECU!A:C,2,0)</f>
        <v>EBS</v>
      </c>
      <c r="B1067" s="17" t="s">
        <v>376</v>
      </c>
      <c r="C1067" s="17" t="s">
        <v>3047</v>
      </c>
      <c r="D1067" s="17" t="s">
        <v>56</v>
      </c>
      <c r="E1067" s="21">
        <v>232200</v>
      </c>
      <c r="F1067" s="31" t="s">
        <v>3048</v>
      </c>
      <c r="G1067" s="91" t="str">
        <f>VLOOKUP(B1067,BusECU!A:C,3,0)</f>
        <v>Brake System Module</v>
      </c>
      <c r="H1067" s="17" t="s">
        <v>257</v>
      </c>
      <c r="I1067" s="22" t="str">
        <f>VLOOKUP(J1067,Formulas!$A$3:$C$10,3,FALSE)</f>
        <v>TBD6</v>
      </c>
      <c r="J1067" s="22" t="s">
        <v>78</v>
      </c>
      <c r="K1067" s="17" t="str">
        <f>VLOOKUP(J1067,Formulas!$A$3:$B$10,2,FALSE)</f>
        <v xml:space="preserve">Amber Warning EBS </v>
      </c>
    </row>
    <row r="1068" spans="1:11">
      <c r="A1068" s="91" t="str">
        <f>VLOOKUP(B1068,BusECU!A:C,2,0)</f>
        <v>EBS</v>
      </c>
      <c r="B1068" s="48" t="s">
        <v>376</v>
      </c>
      <c r="C1068" s="48" t="s">
        <v>3049</v>
      </c>
      <c r="D1068" s="48" t="s">
        <v>56</v>
      </c>
      <c r="E1068" s="21" t="s">
        <v>3050</v>
      </c>
      <c r="F1068" s="32" t="s">
        <v>3051</v>
      </c>
      <c r="G1068" s="91" t="str">
        <f>VLOOKUP(B1068,BusECU!A:C,3,0)</f>
        <v>Brake System Module</v>
      </c>
      <c r="H1068" s="17" t="s">
        <v>33</v>
      </c>
      <c r="I1068" s="22" t="str">
        <f>VLOOKUP(J1068,Formulas!$A$3:$C$10,3,FALSE)</f>
        <v>TBD5</v>
      </c>
      <c r="J1068" s="50" t="s">
        <v>34</v>
      </c>
      <c r="K1068" s="17" t="str">
        <f>VLOOKUP(J1068,Formulas!$A$3:$B$10,2,FALSE)</f>
        <v xml:space="preserve">Red Warning EBS </v>
      </c>
    </row>
    <row r="1069" spans="1:11">
      <c r="A1069" s="91" t="str">
        <f>VLOOKUP(B1069,BusECU!A:C,2,0)</f>
        <v>EBS</v>
      </c>
      <c r="B1069" s="17" t="s">
        <v>376</v>
      </c>
      <c r="C1069" s="17" t="s">
        <v>3052</v>
      </c>
      <c r="D1069" s="17" t="s">
        <v>56</v>
      </c>
      <c r="E1069" s="21" t="s">
        <v>3053</v>
      </c>
      <c r="F1069" s="31" t="s">
        <v>3054</v>
      </c>
      <c r="G1069" s="91" t="str">
        <f>VLOOKUP(B1069,BusECU!A:C,3,0)</f>
        <v>Brake System Module</v>
      </c>
      <c r="H1069" s="17" t="s">
        <v>77</v>
      </c>
      <c r="I1069" s="22" t="str">
        <f>VLOOKUP(J1069,Formulas!$A$3:$C$10,3,FALSE)</f>
        <v>TBD6</v>
      </c>
      <c r="J1069" s="22" t="s">
        <v>78</v>
      </c>
      <c r="K1069" s="17" t="str">
        <f>VLOOKUP(J1069,Formulas!$A$3:$B$10,2,FALSE)</f>
        <v xml:space="preserve">Amber Warning EBS </v>
      </c>
    </row>
    <row r="1070" spans="1:11">
      <c r="A1070" s="91" t="str">
        <f>VLOOKUP(B1070,BusECU!A:C,2,0)</f>
        <v>EBS</v>
      </c>
      <c r="B1070" s="17" t="s">
        <v>376</v>
      </c>
      <c r="C1070" s="17" t="s">
        <v>3055</v>
      </c>
      <c r="D1070" s="17" t="s">
        <v>56</v>
      </c>
      <c r="E1070" s="21">
        <v>131800</v>
      </c>
      <c r="F1070" s="31" t="s">
        <v>3056</v>
      </c>
      <c r="G1070" s="91" t="str">
        <f>VLOOKUP(B1070,BusECU!A:C,3,0)</f>
        <v>Brake System Module</v>
      </c>
      <c r="H1070" s="17" t="s">
        <v>257</v>
      </c>
      <c r="I1070" s="22" t="str">
        <f>VLOOKUP(J1070,Formulas!$A$3:$C$10,3,FALSE)</f>
        <v>TBD6</v>
      </c>
      <c r="J1070" s="22" t="s">
        <v>78</v>
      </c>
      <c r="K1070" s="17" t="str">
        <f>VLOOKUP(J1070,Formulas!$A$3:$B$10,2,FALSE)</f>
        <v xml:space="preserve">Amber Warning EBS </v>
      </c>
    </row>
    <row r="1071" spans="1:11">
      <c r="A1071" s="91" t="str">
        <f>VLOOKUP(B1071,BusECU!A:C,2,0)</f>
        <v>EBS</v>
      </c>
      <c r="B1071" s="17" t="s">
        <v>376</v>
      </c>
      <c r="C1071" s="17" t="s">
        <v>3057</v>
      </c>
      <c r="D1071" s="17" t="s">
        <v>56</v>
      </c>
      <c r="E1071" s="21">
        <v>321500</v>
      </c>
      <c r="F1071" s="31" t="s">
        <v>3058</v>
      </c>
      <c r="G1071" s="91" t="str">
        <f>VLOOKUP(B1071,BusECU!A:C,3,0)</f>
        <v>Brake System Module</v>
      </c>
      <c r="H1071" s="17" t="s">
        <v>77</v>
      </c>
      <c r="I1071" s="22" t="str">
        <f>VLOOKUP(J1071,Formulas!$A$3:$C$10,3,FALSE)</f>
        <v>TBD6</v>
      </c>
      <c r="J1071" s="22" t="s">
        <v>78</v>
      </c>
      <c r="K1071" s="17" t="str">
        <f>VLOOKUP(J1071,Formulas!$A$3:$B$10,2,FALSE)</f>
        <v xml:space="preserve">Amber Warning EBS </v>
      </c>
    </row>
    <row r="1072" spans="1:11">
      <c r="A1072" s="91" t="str">
        <f>VLOOKUP(B1072,BusECU!A:C,2,0)</f>
        <v>EBS</v>
      </c>
      <c r="B1072" s="17" t="s">
        <v>376</v>
      </c>
      <c r="C1072" s="17" t="s">
        <v>3059</v>
      </c>
      <c r="D1072" s="17" t="s">
        <v>56</v>
      </c>
      <c r="E1072" s="21">
        <v>163900</v>
      </c>
      <c r="F1072" s="31" t="s">
        <v>3060</v>
      </c>
      <c r="G1072" s="91" t="str">
        <f>VLOOKUP(B1072,BusECU!A:C,3,0)</f>
        <v>Brake System Module</v>
      </c>
      <c r="H1072" s="17" t="s">
        <v>33</v>
      </c>
      <c r="I1072" s="22" t="str">
        <f>VLOOKUP(J1072,Formulas!$A$3:$C$10,3,FALSE)</f>
        <v>TBD5</v>
      </c>
      <c r="J1072" s="50" t="s">
        <v>34</v>
      </c>
      <c r="K1072" s="17" t="str">
        <f>VLOOKUP(J1072,Formulas!$A$3:$B$10,2,FALSE)</f>
        <v xml:space="preserve">Red Warning EBS </v>
      </c>
    </row>
    <row r="1073" spans="1:11">
      <c r="A1073" s="91" t="str">
        <f>VLOOKUP(B1073,BusECU!A:C,2,0)</f>
        <v>EBS</v>
      </c>
      <c r="B1073" s="17" t="s">
        <v>376</v>
      </c>
      <c r="C1073" s="17" t="s">
        <v>3061</v>
      </c>
      <c r="D1073" s="17" t="s">
        <v>56</v>
      </c>
      <c r="E1073" s="29" t="s">
        <v>3062</v>
      </c>
      <c r="F1073" s="31" t="s">
        <v>3063</v>
      </c>
      <c r="G1073" s="91" t="str">
        <f>VLOOKUP(B1073,BusECU!A:C,3,0)</f>
        <v>Brake System Module</v>
      </c>
      <c r="H1073" s="17" t="s">
        <v>77</v>
      </c>
      <c r="I1073" s="22" t="str">
        <f>VLOOKUP(J1073,Formulas!$A$3:$C$10,3,FALSE)</f>
        <v>TBD6</v>
      </c>
      <c r="J1073" s="22" t="s">
        <v>78</v>
      </c>
      <c r="K1073" s="17" t="str">
        <f>VLOOKUP(J1073,Formulas!$A$3:$B$10,2,FALSE)</f>
        <v xml:space="preserve">Amber Warning EBS </v>
      </c>
    </row>
    <row r="1074" spans="1:11">
      <c r="A1074" s="91" t="str">
        <f>VLOOKUP(B1074,BusECU!A:C,2,0)</f>
        <v>EBS</v>
      </c>
      <c r="B1074" s="17" t="s">
        <v>376</v>
      </c>
      <c r="C1074" s="17" t="s">
        <v>3064</v>
      </c>
      <c r="D1074" s="17" t="s">
        <v>56</v>
      </c>
      <c r="E1074" s="21" t="s">
        <v>3065</v>
      </c>
      <c r="F1074" s="31" t="s">
        <v>3066</v>
      </c>
      <c r="G1074" s="91" t="str">
        <f>VLOOKUP(B1074,BusECU!A:C,3,0)</f>
        <v>Brake System Module</v>
      </c>
      <c r="H1074" s="17" t="s">
        <v>77</v>
      </c>
      <c r="I1074" s="22" t="str">
        <f>VLOOKUP(J1074,Formulas!$A$3:$C$10,3,FALSE)</f>
        <v>TBD6</v>
      </c>
      <c r="J1074" s="22" t="s">
        <v>78</v>
      </c>
      <c r="K1074" s="17" t="str">
        <f>VLOOKUP(J1074,Formulas!$A$3:$B$10,2,FALSE)</f>
        <v xml:space="preserve">Amber Warning EBS </v>
      </c>
    </row>
    <row r="1075" spans="1:11">
      <c r="A1075" s="91" t="str">
        <f>VLOOKUP(B1075,BusECU!A:C,2,0)</f>
        <v>EBS</v>
      </c>
      <c r="B1075" s="17" t="s">
        <v>376</v>
      </c>
      <c r="C1075" s="17" t="s">
        <v>3067</v>
      </c>
      <c r="D1075" s="17" t="s">
        <v>56</v>
      </c>
      <c r="E1075" s="21" t="s">
        <v>3068</v>
      </c>
      <c r="F1075" s="31" t="s">
        <v>3069</v>
      </c>
      <c r="G1075" s="91" t="str">
        <f>VLOOKUP(B1075,BusECU!A:C,3,0)</f>
        <v>Brake System Module</v>
      </c>
      <c r="H1075" s="17" t="s">
        <v>257</v>
      </c>
      <c r="I1075" s="22" t="str">
        <f>VLOOKUP(J1075,Formulas!$A$3:$C$10,3,FALSE)</f>
        <v>TBD6</v>
      </c>
      <c r="J1075" s="22" t="s">
        <v>78</v>
      </c>
      <c r="K1075" s="17" t="str">
        <f>VLOOKUP(J1075,Formulas!$A$3:$B$10,2,FALSE)</f>
        <v xml:space="preserve">Amber Warning EBS </v>
      </c>
    </row>
    <row r="1076" spans="1:11">
      <c r="A1076" s="91" t="str">
        <f>VLOOKUP(B1076,BusECU!A:C,2,0)</f>
        <v>EBS</v>
      </c>
      <c r="B1076" s="17" t="s">
        <v>376</v>
      </c>
      <c r="C1076" s="17" t="s">
        <v>3070</v>
      </c>
      <c r="D1076" s="17" t="s">
        <v>56</v>
      </c>
      <c r="E1076" s="21" t="s">
        <v>3071</v>
      </c>
      <c r="F1076" s="31" t="s">
        <v>3072</v>
      </c>
      <c r="G1076" s="91" t="str">
        <f>VLOOKUP(B1076,BusECU!A:C,3,0)</f>
        <v>Brake System Module</v>
      </c>
      <c r="H1076" s="17" t="s">
        <v>257</v>
      </c>
      <c r="I1076" s="22" t="str">
        <f>VLOOKUP(J1076,Formulas!$A$3:$C$10,3,FALSE)</f>
        <v>TBD6</v>
      </c>
      <c r="J1076" s="22" t="s">
        <v>78</v>
      </c>
      <c r="K1076" s="17" t="str">
        <f>VLOOKUP(J1076,Formulas!$A$3:$B$10,2,FALSE)</f>
        <v xml:space="preserve">Amber Warning EBS </v>
      </c>
    </row>
    <row r="1077" spans="1:11">
      <c r="A1077" s="91" t="str">
        <f>VLOOKUP(B1077,BusECU!A:C,2,0)</f>
        <v>EBS</v>
      </c>
      <c r="B1077" s="17" t="s">
        <v>376</v>
      </c>
      <c r="C1077" s="17" t="s">
        <v>3073</v>
      </c>
      <c r="D1077" s="17" t="s">
        <v>56</v>
      </c>
      <c r="E1077" s="21" t="s">
        <v>3074</v>
      </c>
      <c r="F1077" s="31" t="s">
        <v>3075</v>
      </c>
      <c r="G1077" s="91" t="str">
        <f>VLOOKUP(B1077,BusECU!A:C,3,0)</f>
        <v>Brake System Module</v>
      </c>
      <c r="H1077" s="17" t="s">
        <v>257</v>
      </c>
      <c r="I1077" s="22" t="str">
        <f>VLOOKUP(J1077,Formulas!$A$3:$C$10,3,FALSE)</f>
        <v>TBD6</v>
      </c>
      <c r="J1077" s="22" t="s">
        <v>78</v>
      </c>
      <c r="K1077" s="17" t="str">
        <f>VLOOKUP(J1077,Formulas!$A$3:$B$10,2,FALSE)</f>
        <v xml:space="preserve">Amber Warning EBS </v>
      </c>
    </row>
    <row r="1078" spans="1:11">
      <c r="A1078" s="91" t="str">
        <f>VLOOKUP(B1078,BusECU!A:C,2,0)</f>
        <v>EBS</v>
      </c>
      <c r="B1078" s="17" t="s">
        <v>376</v>
      </c>
      <c r="C1078" s="17" t="s">
        <v>3076</v>
      </c>
      <c r="D1078" s="17" t="s">
        <v>56</v>
      </c>
      <c r="E1078" s="21" t="s">
        <v>3077</v>
      </c>
      <c r="F1078" s="31" t="s">
        <v>3078</v>
      </c>
      <c r="G1078" s="91" t="str">
        <f>VLOOKUP(B1078,BusECU!A:C,3,0)</f>
        <v>Brake System Module</v>
      </c>
      <c r="H1078" s="17" t="s">
        <v>257</v>
      </c>
      <c r="I1078" s="22" t="str">
        <f>VLOOKUP(J1078,Formulas!$A$3:$C$10,3,FALSE)</f>
        <v>TBD6</v>
      </c>
      <c r="J1078" s="22" t="s">
        <v>78</v>
      </c>
      <c r="K1078" s="17" t="str">
        <f>VLOOKUP(J1078,Formulas!$A$3:$B$10,2,FALSE)</f>
        <v xml:space="preserve">Amber Warning EBS </v>
      </c>
    </row>
    <row r="1079" spans="1:11">
      <c r="A1079" s="91" t="str">
        <f>VLOOKUP(B1079,BusECU!A:C,2,0)</f>
        <v>EBS</v>
      </c>
      <c r="B1079" s="17" t="s">
        <v>376</v>
      </c>
      <c r="C1079" s="17" t="s">
        <v>3079</v>
      </c>
      <c r="D1079" s="17" t="s">
        <v>56</v>
      </c>
      <c r="E1079" s="21" t="s">
        <v>3080</v>
      </c>
      <c r="F1079" s="31" t="s">
        <v>3081</v>
      </c>
      <c r="G1079" s="91" t="str">
        <f>VLOOKUP(B1079,BusECU!A:C,3,0)</f>
        <v>Brake System Module</v>
      </c>
      <c r="H1079" s="17" t="s">
        <v>33</v>
      </c>
      <c r="I1079" s="22" t="str">
        <f>VLOOKUP(J1079,Formulas!$A$3:$C$10,3,FALSE)</f>
        <v>TBD5</v>
      </c>
      <c r="J1079" s="50" t="s">
        <v>34</v>
      </c>
      <c r="K1079" s="17" t="str">
        <f>VLOOKUP(J1079,Formulas!$A$3:$B$10,2,FALSE)</f>
        <v xml:space="preserve">Red Warning EBS </v>
      </c>
    </row>
    <row r="1080" spans="1:11" ht="18.75" customHeight="1">
      <c r="A1080" s="91" t="str">
        <f>VLOOKUP(B1080,BusECU!A:C,2,0)</f>
        <v>EBS</v>
      </c>
      <c r="B1080" s="17" t="s">
        <v>376</v>
      </c>
      <c r="C1080" s="17" t="s">
        <v>3082</v>
      </c>
      <c r="D1080" s="17" t="s">
        <v>56</v>
      </c>
      <c r="E1080" s="21" t="s">
        <v>3083</v>
      </c>
      <c r="F1080" s="31" t="s">
        <v>3084</v>
      </c>
      <c r="G1080" s="91" t="str">
        <f>VLOOKUP(B1080,BusECU!A:C,3,0)</f>
        <v>Brake System Module</v>
      </c>
      <c r="H1080" s="17" t="s">
        <v>257</v>
      </c>
      <c r="I1080" s="22" t="str">
        <f>VLOOKUP(J1080,Formulas!$A$3:$C$10,3,FALSE)</f>
        <v>TBD6</v>
      </c>
      <c r="J1080" s="22" t="s">
        <v>78</v>
      </c>
      <c r="K1080" s="17" t="str">
        <f>VLOOKUP(J1080,Formulas!$A$3:$B$10,2,FALSE)</f>
        <v xml:space="preserve">Amber Warning EBS </v>
      </c>
    </row>
    <row r="1081" spans="1:11">
      <c r="A1081" s="91" t="str">
        <f>VLOOKUP(B1081,BusECU!A:C,2,0)</f>
        <v>EBS</v>
      </c>
      <c r="B1081" s="17" t="s">
        <v>376</v>
      </c>
      <c r="C1081" s="17" t="s">
        <v>3085</v>
      </c>
      <c r="D1081" s="17" t="s">
        <v>56</v>
      </c>
      <c r="E1081" s="21" t="s">
        <v>3086</v>
      </c>
      <c r="F1081" s="31" t="s">
        <v>3087</v>
      </c>
      <c r="G1081" s="91" t="str">
        <f>VLOOKUP(B1081,BusECU!A:C,3,0)</f>
        <v>Brake System Module</v>
      </c>
      <c r="H1081" s="17" t="s">
        <v>257</v>
      </c>
      <c r="I1081" s="22" t="str">
        <f>VLOOKUP(J1081,Formulas!$A$3:$C$10,3,FALSE)</f>
        <v>TBD6</v>
      </c>
      <c r="J1081" s="22" t="s">
        <v>78</v>
      </c>
      <c r="K1081" s="17" t="str">
        <f>VLOOKUP(J1081,Formulas!$A$3:$B$10,2,FALSE)</f>
        <v xml:space="preserve">Amber Warning EBS </v>
      </c>
    </row>
    <row r="1082" spans="1:11">
      <c r="A1082" s="91" t="str">
        <f>VLOOKUP(B1082,BusECU!A:C,2,0)</f>
        <v>EBS</v>
      </c>
      <c r="B1082" s="17" t="s">
        <v>376</v>
      </c>
      <c r="C1082" s="17" t="s">
        <v>3088</v>
      </c>
      <c r="D1082" s="17" t="s">
        <v>56</v>
      </c>
      <c r="E1082" s="21" t="s">
        <v>3089</v>
      </c>
      <c r="F1082" s="31" t="s">
        <v>3090</v>
      </c>
      <c r="G1082" s="91" t="str">
        <f>VLOOKUP(B1082,BusECU!A:C,3,0)</f>
        <v>Brake System Module</v>
      </c>
      <c r="H1082" s="17" t="s">
        <v>257</v>
      </c>
      <c r="I1082" s="22" t="str">
        <f>VLOOKUP(J1082,Formulas!$A$3:$C$10,3,FALSE)</f>
        <v>TBD6</v>
      </c>
      <c r="J1082" s="22" t="s">
        <v>78</v>
      </c>
      <c r="K1082" s="17" t="str">
        <f>VLOOKUP(J1082,Formulas!$A$3:$B$10,2,FALSE)</f>
        <v xml:space="preserve">Amber Warning EBS </v>
      </c>
    </row>
    <row r="1083" spans="1:11">
      <c r="A1083" s="91" t="str">
        <f>VLOOKUP(B1083,BusECU!A:C,2,0)</f>
        <v>EBS</v>
      </c>
      <c r="B1083" s="17" t="s">
        <v>376</v>
      </c>
      <c r="C1083" s="17" t="s">
        <v>3091</v>
      </c>
      <c r="D1083" s="17" t="s">
        <v>56</v>
      </c>
      <c r="E1083" s="21" t="s">
        <v>3092</v>
      </c>
      <c r="F1083" s="31" t="s">
        <v>3093</v>
      </c>
      <c r="G1083" s="91" t="str">
        <f>VLOOKUP(B1083,BusECU!A:C,3,0)</f>
        <v>Brake System Module</v>
      </c>
      <c r="H1083" s="17" t="s">
        <v>257</v>
      </c>
      <c r="I1083" s="22" t="str">
        <f>VLOOKUP(J1083,Formulas!$A$3:$C$10,3,FALSE)</f>
        <v>TBD6</v>
      </c>
      <c r="J1083" s="22" t="s">
        <v>78</v>
      </c>
      <c r="K1083" s="17" t="str">
        <f>VLOOKUP(J1083,Formulas!$A$3:$B$10,2,FALSE)</f>
        <v xml:space="preserve">Amber Warning EBS </v>
      </c>
    </row>
    <row r="1084" spans="1:11">
      <c r="A1084" s="91" t="str">
        <f>VLOOKUP(B1084,BusECU!A:C,2,0)</f>
        <v>EBS</v>
      </c>
      <c r="B1084" s="17" t="s">
        <v>376</v>
      </c>
      <c r="C1084" s="17" t="s">
        <v>3094</v>
      </c>
      <c r="D1084" s="17" t="s">
        <v>56</v>
      </c>
      <c r="E1084" s="21" t="s">
        <v>3095</v>
      </c>
      <c r="F1084" s="31" t="s">
        <v>3096</v>
      </c>
      <c r="G1084" s="91" t="str">
        <f>VLOOKUP(B1084,BusECU!A:C,3,0)</f>
        <v>Brake System Module</v>
      </c>
      <c r="H1084" s="17" t="s">
        <v>257</v>
      </c>
      <c r="I1084" s="22" t="str">
        <f>VLOOKUP(J1084,Formulas!$A$3:$C$10,3,FALSE)</f>
        <v>TBD6</v>
      </c>
      <c r="J1084" s="22" t="s">
        <v>78</v>
      </c>
      <c r="K1084" s="17" t="str">
        <f>VLOOKUP(J1084,Formulas!$A$3:$B$10,2,FALSE)</f>
        <v xml:space="preserve">Amber Warning EBS </v>
      </c>
    </row>
    <row r="1085" spans="1:11">
      <c r="A1085" s="91" t="str">
        <f>VLOOKUP(B1085,BusECU!A:C,2,0)</f>
        <v>EBS</v>
      </c>
      <c r="B1085" s="17" t="s">
        <v>376</v>
      </c>
      <c r="C1085" s="17" t="s">
        <v>3097</v>
      </c>
      <c r="D1085" s="17" t="s">
        <v>56</v>
      </c>
      <c r="E1085" s="21" t="s">
        <v>3098</v>
      </c>
      <c r="F1085" s="31" t="s">
        <v>3099</v>
      </c>
      <c r="G1085" s="91" t="str">
        <f>VLOOKUP(B1085,BusECU!A:C,3,0)</f>
        <v>Brake System Module</v>
      </c>
      <c r="H1085" s="17" t="s">
        <v>257</v>
      </c>
      <c r="I1085" s="22" t="str">
        <f>VLOOKUP(J1085,Formulas!$A$3:$C$10,3,FALSE)</f>
        <v>TBD6</v>
      </c>
      <c r="J1085" s="22" t="s">
        <v>78</v>
      </c>
      <c r="K1085" s="17" t="str">
        <f>VLOOKUP(J1085,Formulas!$A$3:$B$10,2,FALSE)</f>
        <v xml:space="preserve">Amber Warning EBS </v>
      </c>
    </row>
    <row r="1086" spans="1:11">
      <c r="A1086" s="91" t="str">
        <f>VLOOKUP(B1086,BusECU!A:C,2,0)</f>
        <v>EBS</v>
      </c>
      <c r="B1086" s="17" t="s">
        <v>376</v>
      </c>
      <c r="C1086" s="17" t="s">
        <v>3100</v>
      </c>
      <c r="D1086" s="17" t="s">
        <v>56</v>
      </c>
      <c r="E1086" s="21" t="s">
        <v>3101</v>
      </c>
      <c r="F1086" s="31" t="s">
        <v>3102</v>
      </c>
      <c r="G1086" s="91" t="str">
        <f>VLOOKUP(B1086,BusECU!A:C,3,0)</f>
        <v>Brake System Module</v>
      </c>
      <c r="H1086" s="17" t="s">
        <v>257</v>
      </c>
      <c r="I1086" s="22" t="str">
        <f>VLOOKUP(J1086,Formulas!$A$3:$C$10,3,FALSE)</f>
        <v>TBD6</v>
      </c>
      <c r="J1086" s="22" t="s">
        <v>78</v>
      </c>
      <c r="K1086" s="17" t="str">
        <f>VLOOKUP(J1086,Formulas!$A$3:$B$10,2,FALSE)</f>
        <v xml:space="preserve">Amber Warning EBS </v>
      </c>
    </row>
    <row r="1087" spans="1:11">
      <c r="A1087" s="91" t="str">
        <f>VLOOKUP(B1087,BusECU!A:C,2,0)</f>
        <v>EBS</v>
      </c>
      <c r="B1087" s="17" t="s">
        <v>376</v>
      </c>
      <c r="C1087" s="17" t="s">
        <v>3103</v>
      </c>
      <c r="D1087" s="17" t="s">
        <v>56</v>
      </c>
      <c r="E1087" s="21" t="s">
        <v>3104</v>
      </c>
      <c r="F1087" s="31" t="s">
        <v>3105</v>
      </c>
      <c r="G1087" s="91" t="str">
        <f>VLOOKUP(B1087,BusECU!A:C,3,0)</f>
        <v>Brake System Module</v>
      </c>
      <c r="H1087" s="17" t="s">
        <v>93</v>
      </c>
      <c r="I1087" s="21" t="s">
        <v>257</v>
      </c>
      <c r="J1087" s="28" t="s">
        <v>94</v>
      </c>
      <c r="K1087" s="17" t="str">
        <f>VLOOKUP(J1087,Formulas!$A$3:$B$10,2,FALSE)</f>
        <v>N.A.</v>
      </c>
    </row>
    <row r="1088" spans="1:11">
      <c r="A1088" s="91" t="str">
        <f>VLOOKUP(B1088,BusECU!A:C,2,0)</f>
        <v>EBS</v>
      </c>
      <c r="B1088" s="17" t="s">
        <v>376</v>
      </c>
      <c r="C1088" s="17" t="s">
        <v>3106</v>
      </c>
      <c r="D1088" s="17" t="s">
        <v>56</v>
      </c>
      <c r="E1088" s="21" t="s">
        <v>3107</v>
      </c>
      <c r="F1088" s="31" t="s">
        <v>3108</v>
      </c>
      <c r="G1088" s="91" t="str">
        <f>VLOOKUP(B1088,BusECU!A:C,3,0)</f>
        <v>Brake System Module</v>
      </c>
      <c r="H1088" s="17" t="s">
        <v>93</v>
      </c>
      <c r="I1088" s="21" t="s">
        <v>257</v>
      </c>
      <c r="J1088" s="28" t="s">
        <v>94</v>
      </c>
      <c r="K1088" s="17" t="str">
        <f>VLOOKUP(J1088,Formulas!$A$3:$B$10,2,FALSE)</f>
        <v>N.A.</v>
      </c>
    </row>
    <row r="1089" spans="1:11">
      <c r="A1089" s="91" t="str">
        <f>VLOOKUP(B1089,BusECU!A:C,2,0)</f>
        <v>EBS</v>
      </c>
      <c r="B1089" s="17" t="s">
        <v>376</v>
      </c>
      <c r="C1089" s="17" t="s">
        <v>3109</v>
      </c>
      <c r="D1089" s="17" t="s">
        <v>56</v>
      </c>
      <c r="E1089" s="21" t="s">
        <v>3110</v>
      </c>
      <c r="F1089" s="31" t="s">
        <v>3111</v>
      </c>
      <c r="G1089" s="91" t="str">
        <f>VLOOKUP(B1089,BusECU!A:C,3,0)</f>
        <v>Brake System Module</v>
      </c>
      <c r="H1089" s="17" t="s">
        <v>93</v>
      </c>
      <c r="I1089" s="21" t="s">
        <v>257</v>
      </c>
      <c r="J1089" s="28" t="s">
        <v>94</v>
      </c>
      <c r="K1089" s="17" t="str">
        <f>VLOOKUP(J1089,Formulas!$A$3:$B$10,2,FALSE)</f>
        <v>N.A.</v>
      </c>
    </row>
    <row r="1090" spans="1:11">
      <c r="A1090" s="91" t="str">
        <f>VLOOKUP(B1090,BusECU!A:C,2,0)</f>
        <v>EBS</v>
      </c>
      <c r="B1090" s="17" t="s">
        <v>376</v>
      </c>
      <c r="C1090" s="17" t="s">
        <v>3112</v>
      </c>
      <c r="D1090" s="17" t="s">
        <v>56</v>
      </c>
      <c r="E1090" s="21" t="s">
        <v>3113</v>
      </c>
      <c r="F1090" s="31" t="s">
        <v>3114</v>
      </c>
      <c r="G1090" s="91" t="str">
        <f>VLOOKUP(B1090,BusECU!A:C,3,0)</f>
        <v>Brake System Module</v>
      </c>
      <c r="H1090" s="17" t="s">
        <v>257</v>
      </c>
      <c r="I1090" s="22" t="str">
        <f>VLOOKUP(J1090,Formulas!$A$3:$C$10,3,FALSE)</f>
        <v>TBD6</v>
      </c>
      <c r="J1090" s="22" t="s">
        <v>78</v>
      </c>
      <c r="K1090" s="17" t="str">
        <f>VLOOKUP(J1090,Formulas!$A$3:$B$10,2,FALSE)</f>
        <v xml:space="preserve">Amber Warning EBS </v>
      </c>
    </row>
    <row r="1091" spans="1:11">
      <c r="A1091" s="91" t="str">
        <f>VLOOKUP(B1091,BusECU!A:C,2,0)</f>
        <v>EBS</v>
      </c>
      <c r="B1091" s="17" t="s">
        <v>376</v>
      </c>
      <c r="C1091" s="17" t="s">
        <v>3115</v>
      </c>
      <c r="D1091" s="17" t="s">
        <v>56</v>
      </c>
      <c r="E1091" s="21" t="s">
        <v>3116</v>
      </c>
      <c r="F1091" s="31" t="s">
        <v>3117</v>
      </c>
      <c r="G1091" s="91" t="str">
        <f>VLOOKUP(B1091,BusECU!A:C,3,0)</f>
        <v>Brake System Module</v>
      </c>
      <c r="H1091" s="17" t="s">
        <v>33</v>
      </c>
      <c r="I1091" s="22" t="str">
        <f>VLOOKUP(J1091,Formulas!$A$3:$C$10,3,FALSE)</f>
        <v>TBD5</v>
      </c>
      <c r="J1091" s="50" t="s">
        <v>34</v>
      </c>
      <c r="K1091" s="17" t="str">
        <f>VLOOKUP(J1091,Formulas!$A$3:$B$10,2,FALSE)</f>
        <v xml:space="preserve">Red Warning EBS </v>
      </c>
    </row>
    <row r="1092" spans="1:11">
      <c r="A1092" s="91" t="str">
        <f>VLOOKUP(B1092,BusECU!A:C,2,0)</f>
        <v>EBS</v>
      </c>
      <c r="B1092" s="17" t="s">
        <v>376</v>
      </c>
      <c r="C1092" s="17" t="s">
        <v>3118</v>
      </c>
      <c r="D1092" s="17" t="s">
        <v>56</v>
      </c>
      <c r="E1092" s="21" t="s">
        <v>3119</v>
      </c>
      <c r="F1092" s="31" t="s">
        <v>3120</v>
      </c>
      <c r="G1092" s="91" t="str">
        <f>VLOOKUP(B1092,BusECU!A:C,3,0)</f>
        <v>Brake System Module</v>
      </c>
      <c r="H1092" s="17" t="s">
        <v>93</v>
      </c>
      <c r="I1092" s="21" t="s">
        <v>257</v>
      </c>
      <c r="J1092" s="28" t="s">
        <v>94</v>
      </c>
      <c r="K1092" s="17" t="str">
        <f>VLOOKUP(J1092,Formulas!$A$3:$B$10,2,FALSE)</f>
        <v>N.A.</v>
      </c>
    </row>
    <row r="1093" spans="1:11">
      <c r="A1093" s="91" t="str">
        <f>VLOOKUP(B1093,BusECU!A:C,2,0)</f>
        <v>EBS</v>
      </c>
      <c r="B1093" s="17" t="s">
        <v>376</v>
      </c>
      <c r="C1093" s="17" t="s">
        <v>3121</v>
      </c>
      <c r="D1093" s="17" t="s">
        <v>56</v>
      </c>
      <c r="E1093" s="21">
        <v>145900</v>
      </c>
      <c r="F1093" s="31" t="s">
        <v>3122</v>
      </c>
      <c r="G1093" s="91" t="str">
        <f>VLOOKUP(B1093,BusECU!A:C,3,0)</f>
        <v>Brake System Module</v>
      </c>
      <c r="H1093" s="17" t="s">
        <v>33</v>
      </c>
      <c r="I1093" s="22" t="str">
        <f>VLOOKUP(J1093,Formulas!$A$3:$C$10,3,FALSE)</f>
        <v>TBD5</v>
      </c>
      <c r="J1093" s="50" t="s">
        <v>34</v>
      </c>
      <c r="K1093" s="17" t="str">
        <f>VLOOKUP(J1093,Formulas!$A$3:$B$10,2,FALSE)</f>
        <v xml:space="preserve">Red Warning EBS </v>
      </c>
    </row>
    <row r="1094" spans="1:11">
      <c r="A1094" s="91" t="str">
        <f>VLOOKUP(B1094,BusECU!A:C,2,0)</f>
        <v>EBS</v>
      </c>
      <c r="B1094" s="17" t="s">
        <v>376</v>
      </c>
      <c r="C1094" s="17" t="s">
        <v>3123</v>
      </c>
      <c r="D1094" s="17" t="s">
        <v>56</v>
      </c>
      <c r="E1094" s="21">
        <v>155900</v>
      </c>
      <c r="F1094" s="31" t="s">
        <v>3124</v>
      </c>
      <c r="G1094" s="91" t="str">
        <f>VLOOKUP(B1094,BusECU!A:C,3,0)</f>
        <v>Brake System Module</v>
      </c>
      <c r="H1094" s="17" t="s">
        <v>33</v>
      </c>
      <c r="I1094" s="22" t="str">
        <f>VLOOKUP(J1094,Formulas!$A$3:$C$10,3,FALSE)</f>
        <v>TBD5</v>
      </c>
      <c r="J1094" s="50" t="s">
        <v>34</v>
      </c>
      <c r="K1094" s="17" t="str">
        <f>VLOOKUP(J1094,Formulas!$A$3:$B$10,2,FALSE)</f>
        <v xml:space="preserve">Red Warning EBS </v>
      </c>
    </row>
    <row r="1095" spans="1:11">
      <c r="A1095" s="91" t="str">
        <f>VLOOKUP(B1095,BusECU!A:C,2,0)</f>
        <v>EBS</v>
      </c>
      <c r="B1095" s="17" t="s">
        <v>376</v>
      </c>
      <c r="C1095" s="17" t="s">
        <v>3125</v>
      </c>
      <c r="D1095" s="17" t="s">
        <v>56</v>
      </c>
      <c r="E1095" s="21">
        <v>145000</v>
      </c>
      <c r="F1095" s="31" t="s">
        <v>3126</v>
      </c>
      <c r="G1095" s="91" t="str">
        <f>VLOOKUP(B1095,BusECU!A:C,3,0)</f>
        <v>Brake System Module</v>
      </c>
      <c r="H1095" s="17" t="s">
        <v>33</v>
      </c>
      <c r="I1095" s="22" t="str">
        <f>VLOOKUP(J1095,Formulas!$A$3:$C$10,3,FALSE)</f>
        <v>TBD5</v>
      </c>
      <c r="J1095" s="50" t="s">
        <v>34</v>
      </c>
      <c r="K1095" s="17" t="str">
        <f>VLOOKUP(J1095,Formulas!$A$3:$B$10,2,FALSE)</f>
        <v xml:space="preserve">Red Warning EBS </v>
      </c>
    </row>
    <row r="1096" spans="1:11">
      <c r="A1096" s="91" t="str">
        <f>VLOOKUP(B1096,BusECU!A:C,2,0)</f>
        <v>EBS</v>
      </c>
      <c r="B1096" s="17" t="s">
        <v>376</v>
      </c>
      <c r="C1096" s="17" t="s">
        <v>3127</v>
      </c>
      <c r="D1096" s="17" t="s">
        <v>56</v>
      </c>
      <c r="E1096" s="21">
        <v>155000</v>
      </c>
      <c r="F1096" s="31" t="s">
        <v>3128</v>
      </c>
      <c r="G1096" s="91" t="str">
        <f>VLOOKUP(B1096,BusECU!A:C,3,0)</f>
        <v>Brake System Module</v>
      </c>
      <c r="H1096" s="17" t="s">
        <v>33</v>
      </c>
      <c r="I1096" s="22" t="str">
        <f>VLOOKUP(J1096,Formulas!$A$3:$C$10,3,FALSE)</f>
        <v>TBD5</v>
      </c>
      <c r="J1096" s="50" t="s">
        <v>34</v>
      </c>
      <c r="K1096" s="17" t="str">
        <f>VLOOKUP(J1096,Formulas!$A$3:$B$10,2,FALSE)</f>
        <v xml:space="preserve">Red Warning EBS </v>
      </c>
    </row>
    <row r="1097" spans="1:11">
      <c r="A1097" s="91" t="str">
        <f>VLOOKUP(B1097,BusECU!A:C,2,0)</f>
        <v>EBS</v>
      </c>
      <c r="B1097" s="17" t="s">
        <v>376</v>
      </c>
      <c r="C1097" s="17" t="s">
        <v>3129</v>
      </c>
      <c r="D1097" s="17" t="s">
        <v>56</v>
      </c>
      <c r="E1097" s="21">
        <v>145800</v>
      </c>
      <c r="F1097" s="31" t="s">
        <v>3130</v>
      </c>
      <c r="G1097" s="91" t="str">
        <f>VLOOKUP(B1097,BusECU!A:C,3,0)</f>
        <v>Brake System Module</v>
      </c>
      <c r="H1097" s="17" t="s">
        <v>77</v>
      </c>
      <c r="I1097" s="22" t="str">
        <f>VLOOKUP(J1097,Formulas!$A$3:$C$10,3,FALSE)</f>
        <v>TBD6</v>
      </c>
      <c r="J1097" s="22" t="s">
        <v>78</v>
      </c>
      <c r="K1097" s="17" t="str">
        <f>VLOOKUP(J1097,Formulas!$A$3:$B$10,2,FALSE)</f>
        <v xml:space="preserve">Amber Warning EBS </v>
      </c>
    </row>
    <row r="1098" spans="1:11">
      <c r="A1098" s="91" t="str">
        <f>VLOOKUP(B1098,BusECU!A:C,2,0)</f>
        <v>EBS</v>
      </c>
      <c r="B1098" s="17" t="s">
        <v>376</v>
      </c>
      <c r="C1098" s="17" t="s">
        <v>3131</v>
      </c>
      <c r="D1098" s="17" t="s">
        <v>56</v>
      </c>
      <c r="E1098" s="21">
        <v>155800</v>
      </c>
      <c r="F1098" s="31" t="s">
        <v>3132</v>
      </c>
      <c r="G1098" s="91" t="str">
        <f>VLOOKUP(B1098,BusECU!A:C,3,0)</f>
        <v>Brake System Module</v>
      </c>
      <c r="H1098" s="17" t="s">
        <v>77</v>
      </c>
      <c r="I1098" s="22" t="str">
        <f>VLOOKUP(J1098,Formulas!$A$3:$C$10,3,FALSE)</f>
        <v>TBD6</v>
      </c>
      <c r="J1098" s="22" t="s">
        <v>78</v>
      </c>
      <c r="K1098" s="17" t="str">
        <f>VLOOKUP(J1098,Formulas!$A$3:$B$10,2,FALSE)</f>
        <v xml:space="preserve">Amber Warning EBS </v>
      </c>
    </row>
    <row r="1099" spans="1:11">
      <c r="A1099" s="91" t="str">
        <f>VLOOKUP(B1099,BusECU!A:C,2,0)</f>
        <v>EBS</v>
      </c>
      <c r="B1099" s="17" t="s">
        <v>376</v>
      </c>
      <c r="C1099" s="17" t="s">
        <v>3133</v>
      </c>
      <c r="D1099" s="17" t="s">
        <v>56</v>
      </c>
      <c r="E1099" s="21">
        <v>145700</v>
      </c>
      <c r="F1099" s="31" t="s">
        <v>3134</v>
      </c>
      <c r="G1099" s="91" t="str">
        <f>VLOOKUP(B1099,BusECU!A:C,3,0)</f>
        <v>Brake System Module</v>
      </c>
      <c r="H1099" s="17" t="s">
        <v>77</v>
      </c>
      <c r="I1099" s="22" t="str">
        <f>VLOOKUP(J1099,Formulas!$A$3:$C$10,3,FALSE)</f>
        <v>TBD6</v>
      </c>
      <c r="J1099" s="22" t="s">
        <v>78</v>
      </c>
      <c r="K1099" s="17" t="str">
        <f>VLOOKUP(J1099,Formulas!$A$3:$B$10,2,FALSE)</f>
        <v xml:space="preserve">Amber Warning EBS </v>
      </c>
    </row>
    <row r="1100" spans="1:11" ht="18" customHeight="1">
      <c r="A1100" s="91" t="str">
        <f>VLOOKUP(B1100,BusECU!A:C,2,0)</f>
        <v>EBS</v>
      </c>
      <c r="B1100" s="17" t="s">
        <v>376</v>
      </c>
      <c r="C1100" s="17" t="s">
        <v>3135</v>
      </c>
      <c r="D1100" s="17" t="s">
        <v>56</v>
      </c>
      <c r="E1100" s="21">
        <v>155700</v>
      </c>
      <c r="F1100" s="31" t="s">
        <v>3136</v>
      </c>
      <c r="G1100" s="91" t="str">
        <f>VLOOKUP(B1100,BusECU!A:C,3,0)</f>
        <v>Brake System Module</v>
      </c>
      <c r="H1100" s="17" t="s">
        <v>77</v>
      </c>
      <c r="I1100" s="22" t="str">
        <f>VLOOKUP(J1100,Formulas!$A$3:$C$10,3,FALSE)</f>
        <v>TBD6</v>
      </c>
      <c r="J1100" s="22" t="s">
        <v>78</v>
      </c>
      <c r="K1100" s="17" t="str">
        <f>VLOOKUP(J1100,Formulas!$A$3:$B$10,2,FALSE)</f>
        <v xml:space="preserve">Amber Warning EBS </v>
      </c>
    </row>
    <row r="1101" spans="1:11">
      <c r="A1101" s="91" t="str">
        <f>VLOOKUP(B1101,BusECU!A:C,2,0)</f>
        <v>EBS</v>
      </c>
      <c r="B1101" s="17" t="s">
        <v>376</v>
      </c>
      <c r="C1101" s="17" t="s">
        <v>3137</v>
      </c>
      <c r="D1101" s="17" t="s">
        <v>56</v>
      </c>
      <c r="E1101" s="21">
        <v>145300</v>
      </c>
      <c r="F1101" s="31" t="s">
        <v>3138</v>
      </c>
      <c r="G1101" s="91" t="str">
        <f>VLOOKUP(B1101,BusECU!A:C,3,0)</f>
        <v>Brake System Module</v>
      </c>
      <c r="H1101" s="17" t="s">
        <v>77</v>
      </c>
      <c r="I1101" s="22" t="str">
        <f>VLOOKUP(J1101,Formulas!$A$3:$C$10,3,FALSE)</f>
        <v>TBD6</v>
      </c>
      <c r="J1101" s="22" t="s">
        <v>78</v>
      </c>
      <c r="K1101" s="17" t="str">
        <f>VLOOKUP(J1101,Formulas!$A$3:$B$10,2,FALSE)</f>
        <v xml:space="preserve">Amber Warning EBS </v>
      </c>
    </row>
    <row r="1102" spans="1:11">
      <c r="A1102" s="91" t="str">
        <f>VLOOKUP(B1102,BusECU!A:C,2,0)</f>
        <v>EBS</v>
      </c>
      <c r="B1102" s="17" t="s">
        <v>376</v>
      </c>
      <c r="C1102" s="17" t="s">
        <v>3139</v>
      </c>
      <c r="D1102" s="17" t="s">
        <v>56</v>
      </c>
      <c r="E1102" s="21">
        <v>155300</v>
      </c>
      <c r="F1102" s="31" t="s">
        <v>3140</v>
      </c>
      <c r="G1102" s="91" t="str">
        <f>VLOOKUP(B1102,BusECU!A:C,3,0)</f>
        <v>Brake System Module</v>
      </c>
      <c r="H1102" s="17" t="s">
        <v>77</v>
      </c>
      <c r="I1102" s="22" t="str">
        <f>VLOOKUP(J1102,Formulas!$A$3:$C$10,3,FALSE)</f>
        <v>TBD6</v>
      </c>
      <c r="J1102" s="22" t="s">
        <v>78</v>
      </c>
      <c r="K1102" s="17" t="str">
        <f>VLOOKUP(J1102,Formulas!$A$3:$B$10,2,FALSE)</f>
        <v xml:space="preserve">Amber Warning EBS </v>
      </c>
    </row>
    <row r="1103" spans="1:11">
      <c r="A1103" s="91" t="str">
        <f>VLOOKUP(B1103,BusECU!A:C,2,0)</f>
        <v>EBS</v>
      </c>
      <c r="B1103" s="17" t="s">
        <v>376</v>
      </c>
      <c r="C1103" s="17" t="s">
        <v>3141</v>
      </c>
      <c r="D1103" s="17" t="s">
        <v>56</v>
      </c>
      <c r="E1103" s="29" t="s">
        <v>3142</v>
      </c>
      <c r="F1103" s="31" t="s">
        <v>3143</v>
      </c>
      <c r="G1103" s="91" t="str">
        <f>VLOOKUP(B1103,BusECU!A:C,3,0)</f>
        <v>Brake System Module</v>
      </c>
      <c r="H1103" s="17" t="s">
        <v>93</v>
      </c>
      <c r="I1103" s="21" t="s">
        <v>257</v>
      </c>
      <c r="J1103" s="28" t="s">
        <v>94</v>
      </c>
      <c r="K1103" s="17" t="str">
        <f>VLOOKUP(J1103,Formulas!$A$3:$B$10,2,FALSE)</f>
        <v>N.A.</v>
      </c>
    </row>
    <row r="1104" spans="1:11">
      <c r="A1104" s="91" t="str">
        <f>VLOOKUP(B1104,BusECU!A:C,2,0)</f>
        <v>EBS</v>
      </c>
      <c r="B1104" s="17" t="s">
        <v>376</v>
      </c>
      <c r="C1104" s="17" t="s">
        <v>3144</v>
      </c>
      <c r="D1104" s="17" t="s">
        <v>56</v>
      </c>
      <c r="E1104" s="21">
        <v>145400</v>
      </c>
      <c r="F1104" s="31" t="s">
        <v>3145</v>
      </c>
      <c r="G1104" s="91" t="str">
        <f>VLOOKUP(B1104,BusECU!A:C,3,0)</f>
        <v>Brake System Module</v>
      </c>
      <c r="H1104" s="17" t="s">
        <v>77</v>
      </c>
      <c r="I1104" s="22" t="str">
        <f>VLOOKUP(J1104,Formulas!$A$3:$C$10,3,FALSE)</f>
        <v>TBD6</v>
      </c>
      <c r="J1104" s="22" t="s">
        <v>78</v>
      </c>
      <c r="K1104" s="17" t="str">
        <f>VLOOKUP(J1104,Formulas!$A$3:$B$10,2,FALSE)</f>
        <v xml:space="preserve">Amber Warning EBS </v>
      </c>
    </row>
    <row r="1105" spans="1:11">
      <c r="A1105" s="91" t="str">
        <f>VLOOKUP(B1105,BusECU!A:C,2,0)</f>
        <v>EBS</v>
      </c>
      <c r="B1105" s="17" t="s">
        <v>376</v>
      </c>
      <c r="C1105" s="17" t="s">
        <v>3146</v>
      </c>
      <c r="D1105" s="17" t="s">
        <v>56</v>
      </c>
      <c r="E1105" s="21">
        <v>155400</v>
      </c>
      <c r="F1105" s="31" t="s">
        <v>3147</v>
      </c>
      <c r="G1105" s="91" t="str">
        <f>VLOOKUP(B1105,BusECU!A:C,3,0)</f>
        <v>Brake System Module</v>
      </c>
      <c r="H1105" s="17" t="s">
        <v>77</v>
      </c>
      <c r="I1105" s="22" t="str">
        <f>VLOOKUP(J1105,Formulas!$A$3:$C$10,3,FALSE)</f>
        <v>TBD6</v>
      </c>
      <c r="J1105" s="22" t="s">
        <v>78</v>
      </c>
      <c r="K1105" s="17" t="str">
        <f>VLOOKUP(J1105,Formulas!$A$3:$B$10,2,FALSE)</f>
        <v xml:space="preserve">Amber Warning EBS </v>
      </c>
    </row>
    <row r="1106" spans="1:11">
      <c r="A1106" s="91" t="str">
        <f>VLOOKUP(B1106,BusECU!A:C,2,0)</f>
        <v>EBS</v>
      </c>
      <c r="B1106" s="17" t="s">
        <v>376</v>
      </c>
      <c r="C1106" s="17" t="s">
        <v>3148</v>
      </c>
      <c r="D1106" s="17" t="s">
        <v>56</v>
      </c>
      <c r="E1106" s="21">
        <v>145100</v>
      </c>
      <c r="F1106" s="31" t="s">
        <v>3149</v>
      </c>
      <c r="G1106" s="91" t="str">
        <f>VLOOKUP(B1106,BusECU!A:C,3,0)</f>
        <v>Brake System Module</v>
      </c>
      <c r="H1106" s="17" t="s">
        <v>33</v>
      </c>
      <c r="I1106" s="22" t="str">
        <f>VLOOKUP(J1106,Formulas!$A$3:$C$10,3,FALSE)</f>
        <v>TBD5</v>
      </c>
      <c r="J1106" s="50" t="s">
        <v>34</v>
      </c>
      <c r="K1106" s="17" t="str">
        <f>VLOOKUP(J1106,Formulas!$A$3:$B$10,2,FALSE)</f>
        <v xml:space="preserve">Red Warning EBS </v>
      </c>
    </row>
    <row r="1107" spans="1:11">
      <c r="A1107" s="91" t="str">
        <f>VLOOKUP(B1107,BusECU!A:C,2,0)</f>
        <v>EBS</v>
      </c>
      <c r="B1107" s="17" t="s">
        <v>376</v>
      </c>
      <c r="C1107" s="17" t="s">
        <v>3150</v>
      </c>
      <c r="D1107" s="17" t="s">
        <v>56</v>
      </c>
      <c r="E1107" s="21">
        <v>155100</v>
      </c>
      <c r="F1107" s="31" t="s">
        <v>3151</v>
      </c>
      <c r="G1107" s="91" t="str">
        <f>VLOOKUP(B1107,BusECU!A:C,3,0)</f>
        <v>Brake System Module</v>
      </c>
      <c r="H1107" s="17" t="s">
        <v>33</v>
      </c>
      <c r="I1107" s="22" t="str">
        <f>VLOOKUP(J1107,Formulas!$A$3:$C$10,3,FALSE)</f>
        <v>TBD5</v>
      </c>
      <c r="J1107" s="50" t="s">
        <v>34</v>
      </c>
      <c r="K1107" s="17" t="str">
        <f>VLOOKUP(J1107,Formulas!$A$3:$B$10,2,FALSE)</f>
        <v xml:space="preserve">Red Warning EBS </v>
      </c>
    </row>
    <row r="1108" spans="1:11" ht="16.5" customHeight="1">
      <c r="A1108" s="91" t="str">
        <f>VLOOKUP(B1108,BusECU!A:C,2,0)</f>
        <v>EBS</v>
      </c>
      <c r="B1108" s="17" t="s">
        <v>376</v>
      </c>
      <c r="C1108" s="17" t="s">
        <v>3152</v>
      </c>
      <c r="D1108" s="17" t="s">
        <v>56</v>
      </c>
      <c r="E1108" s="21" t="s">
        <v>3153</v>
      </c>
      <c r="F1108" s="31" t="s">
        <v>3154</v>
      </c>
      <c r="G1108" s="91" t="str">
        <f>VLOOKUP(B1108,BusECU!A:C,3,0)</f>
        <v>Brake System Module</v>
      </c>
      <c r="H1108" s="17" t="s">
        <v>257</v>
      </c>
      <c r="I1108" s="22" t="str">
        <f>VLOOKUP(J1108,Formulas!$A$3:$C$10,3,FALSE)</f>
        <v>TBD6</v>
      </c>
      <c r="J1108" s="22" t="s">
        <v>78</v>
      </c>
      <c r="K1108" s="17" t="str">
        <f>VLOOKUP(J1108,Formulas!$A$3:$B$10,2,FALSE)</f>
        <v xml:space="preserve">Amber Warning EBS </v>
      </c>
    </row>
    <row r="1109" spans="1:11">
      <c r="A1109" s="91" t="str">
        <f>VLOOKUP(B1109,BusECU!A:C,2,0)</f>
        <v>EBS</v>
      </c>
      <c r="B1109" s="17" t="s">
        <v>376</v>
      </c>
      <c r="C1109" s="17" t="s">
        <v>3155</v>
      </c>
      <c r="D1109" s="17" t="s">
        <v>56</v>
      </c>
      <c r="E1109" s="21" t="s">
        <v>3156</v>
      </c>
      <c r="F1109" s="31" t="s">
        <v>3157</v>
      </c>
      <c r="G1109" s="91" t="str">
        <f>VLOOKUP(B1109,BusECU!A:C,3,0)</f>
        <v>Brake System Module</v>
      </c>
      <c r="H1109" s="17" t="s">
        <v>257</v>
      </c>
      <c r="I1109" s="22" t="str">
        <f>VLOOKUP(J1109,Formulas!$A$3:$C$10,3,FALSE)</f>
        <v>TBD6</v>
      </c>
      <c r="J1109" s="22" t="s">
        <v>78</v>
      </c>
      <c r="K1109" s="17" t="str">
        <f>VLOOKUP(J1109,Formulas!$A$3:$B$10,2,FALSE)</f>
        <v xml:space="preserve">Amber Warning EBS </v>
      </c>
    </row>
    <row r="1110" spans="1:11">
      <c r="A1110" s="91" t="str">
        <f>VLOOKUP(B1110,BusECU!A:C,2,0)</f>
        <v>EBS</v>
      </c>
      <c r="B1110" s="17" t="s">
        <v>376</v>
      </c>
      <c r="C1110" s="17" t="s">
        <v>3158</v>
      </c>
      <c r="D1110" s="17" t="s">
        <v>56</v>
      </c>
      <c r="E1110" s="21" t="s">
        <v>3159</v>
      </c>
      <c r="F1110" s="31" t="s">
        <v>3160</v>
      </c>
      <c r="G1110" s="91" t="str">
        <f>VLOOKUP(B1110,BusECU!A:C,3,0)</f>
        <v>Brake System Module</v>
      </c>
      <c r="H1110" s="17" t="s">
        <v>93</v>
      </c>
      <c r="I1110" s="21" t="s">
        <v>257</v>
      </c>
      <c r="J1110" s="28" t="s">
        <v>94</v>
      </c>
      <c r="K1110" s="17" t="str">
        <f>VLOOKUP(J1110,Formulas!$A$3:$B$10,2,FALSE)</f>
        <v>N.A.</v>
      </c>
    </row>
    <row r="1111" spans="1:11">
      <c r="A1111" s="91" t="str">
        <f>VLOOKUP(B1111,BusECU!A:C,2,0)</f>
        <v>EBS</v>
      </c>
      <c r="B1111" s="17" t="s">
        <v>376</v>
      </c>
      <c r="C1111" s="17" t="s">
        <v>3161</v>
      </c>
      <c r="D1111" s="17" t="s">
        <v>56</v>
      </c>
      <c r="E1111" s="21" t="s">
        <v>3162</v>
      </c>
      <c r="F1111" s="31" t="s">
        <v>3163</v>
      </c>
      <c r="G1111" s="91" t="str">
        <f>VLOOKUP(B1111,BusECU!A:C,3,0)</f>
        <v>Brake System Module</v>
      </c>
      <c r="H1111" s="17" t="s">
        <v>93</v>
      </c>
      <c r="I1111" s="21" t="s">
        <v>257</v>
      </c>
      <c r="J1111" s="28" t="s">
        <v>94</v>
      </c>
      <c r="K1111" s="17" t="str">
        <f>VLOOKUP(J1111,Formulas!$A$3:$B$10,2,FALSE)</f>
        <v>N.A.</v>
      </c>
    </row>
    <row r="1112" spans="1:11">
      <c r="A1112" s="91" t="str">
        <f>VLOOKUP(B1112,BusECU!A:C,2,0)</f>
        <v>EBS</v>
      </c>
      <c r="B1112" s="17" t="s">
        <v>376</v>
      </c>
      <c r="C1112" s="17" t="s">
        <v>3164</v>
      </c>
      <c r="D1112" s="17" t="s">
        <v>56</v>
      </c>
      <c r="E1112" s="21">
        <v>145200</v>
      </c>
      <c r="F1112" s="31" t="s">
        <v>3165</v>
      </c>
      <c r="G1112" s="91" t="str">
        <f>VLOOKUP(B1112,BusECU!A:C,3,0)</f>
        <v>Brake System Module</v>
      </c>
      <c r="H1112" s="17" t="s">
        <v>257</v>
      </c>
      <c r="I1112" s="22" t="str">
        <f>VLOOKUP(J1112,Formulas!$A$3:$C$10,3,FALSE)</f>
        <v>TBD6</v>
      </c>
      <c r="J1112" s="22" t="s">
        <v>78</v>
      </c>
      <c r="K1112" s="17" t="str">
        <f>VLOOKUP(J1112,Formulas!$A$3:$B$10,2,FALSE)</f>
        <v xml:space="preserve">Amber Warning EBS </v>
      </c>
    </row>
    <row r="1113" spans="1:11">
      <c r="A1113" s="91" t="str">
        <f>VLOOKUP(B1113,BusECU!A:C,2,0)</f>
        <v>EBS</v>
      </c>
      <c r="B1113" s="17" t="s">
        <v>376</v>
      </c>
      <c r="C1113" s="17" t="s">
        <v>3166</v>
      </c>
      <c r="D1113" s="17" t="s">
        <v>56</v>
      </c>
      <c r="E1113" s="21">
        <v>155200</v>
      </c>
      <c r="F1113" s="31" t="s">
        <v>3167</v>
      </c>
      <c r="G1113" s="91" t="str">
        <f>VLOOKUP(B1113,BusECU!A:C,3,0)</f>
        <v>Brake System Module</v>
      </c>
      <c r="H1113" s="17" t="s">
        <v>257</v>
      </c>
      <c r="I1113" s="22" t="str">
        <f>VLOOKUP(J1113,Formulas!$A$3:$C$10,3,FALSE)</f>
        <v>TBD6</v>
      </c>
      <c r="J1113" s="22" t="s">
        <v>78</v>
      </c>
      <c r="K1113" s="17" t="str">
        <f>VLOOKUP(J1113,Formulas!$A$3:$B$10,2,FALSE)</f>
        <v xml:space="preserve">Amber Warning EBS </v>
      </c>
    </row>
    <row r="1114" spans="1:11">
      <c r="A1114" s="91" t="str">
        <f>VLOOKUP(B1114,BusECU!A:C,2,0)</f>
        <v>EBS</v>
      </c>
      <c r="B1114" s="17" t="s">
        <v>376</v>
      </c>
      <c r="C1114" s="17" t="s">
        <v>3168</v>
      </c>
      <c r="D1114" s="17" t="s">
        <v>56</v>
      </c>
      <c r="E1114" s="21" t="s">
        <v>3169</v>
      </c>
      <c r="F1114" s="31" t="s">
        <v>3170</v>
      </c>
      <c r="G1114" s="91" t="str">
        <f>VLOOKUP(B1114,BusECU!A:C,3,0)</f>
        <v>Brake System Module</v>
      </c>
      <c r="H1114" s="17" t="s">
        <v>77</v>
      </c>
      <c r="I1114" s="22" t="str">
        <f>VLOOKUP(J1114,Formulas!$A$3:$C$10,3,FALSE)</f>
        <v>TBD6</v>
      </c>
      <c r="J1114" s="22" t="s">
        <v>78</v>
      </c>
      <c r="K1114" s="17" t="str">
        <f>VLOOKUP(J1114,Formulas!$A$3:$B$10,2,FALSE)</f>
        <v xml:space="preserve">Amber Warning EBS </v>
      </c>
    </row>
    <row r="1115" spans="1:11">
      <c r="A1115" s="91" t="str">
        <f>VLOOKUP(B1115,BusECU!A:C,2,0)</f>
        <v>EBS</v>
      </c>
      <c r="B1115" s="17" t="s">
        <v>376</v>
      </c>
      <c r="C1115" s="17" t="s">
        <v>3171</v>
      </c>
      <c r="D1115" s="17" t="s">
        <v>56</v>
      </c>
      <c r="E1115" s="21">
        <v>145500</v>
      </c>
      <c r="F1115" s="31" t="s">
        <v>3172</v>
      </c>
      <c r="G1115" s="91" t="str">
        <f>VLOOKUP(B1115,BusECU!A:C,3,0)</f>
        <v>Brake System Module</v>
      </c>
      <c r="H1115" s="17" t="s">
        <v>77</v>
      </c>
      <c r="I1115" s="22" t="str">
        <f>VLOOKUP(J1115,Formulas!$A$3:$C$10,3,FALSE)</f>
        <v>TBD6</v>
      </c>
      <c r="J1115" s="22" t="s">
        <v>78</v>
      </c>
      <c r="K1115" s="17" t="str">
        <f>VLOOKUP(J1115,Formulas!$A$3:$B$10,2,FALSE)</f>
        <v xml:space="preserve">Amber Warning EBS </v>
      </c>
    </row>
    <row r="1116" spans="1:11">
      <c r="A1116" s="91" t="str">
        <f>VLOOKUP(B1116,BusECU!A:C,2,0)</f>
        <v>EBS</v>
      </c>
      <c r="B1116" s="17" t="s">
        <v>376</v>
      </c>
      <c r="C1116" s="17" t="s">
        <v>3173</v>
      </c>
      <c r="D1116" s="17" t="s">
        <v>56</v>
      </c>
      <c r="E1116" s="21">
        <v>155500</v>
      </c>
      <c r="F1116" s="31" t="s">
        <v>3174</v>
      </c>
      <c r="G1116" s="91" t="str">
        <f>VLOOKUP(B1116,BusECU!A:C,3,0)</f>
        <v>Brake System Module</v>
      </c>
      <c r="H1116" s="17" t="s">
        <v>77</v>
      </c>
      <c r="I1116" s="22" t="str">
        <f>VLOOKUP(J1116,Formulas!$A$3:$C$10,3,FALSE)</f>
        <v>TBD6</v>
      </c>
      <c r="J1116" s="22" t="s">
        <v>78</v>
      </c>
      <c r="K1116" s="17" t="str">
        <f>VLOOKUP(J1116,Formulas!$A$3:$B$10,2,FALSE)</f>
        <v xml:space="preserve">Amber Warning EBS </v>
      </c>
    </row>
    <row r="1117" spans="1:11">
      <c r="A1117" s="91" t="str">
        <f>VLOOKUP(B1117,BusECU!A:C,2,0)</f>
        <v>EBS</v>
      </c>
      <c r="B1117" s="17" t="s">
        <v>376</v>
      </c>
      <c r="C1117" s="17" t="s">
        <v>3175</v>
      </c>
      <c r="D1117" s="17" t="s">
        <v>56</v>
      </c>
      <c r="E1117" s="21" t="s">
        <v>3176</v>
      </c>
      <c r="F1117" s="31" t="s">
        <v>3177</v>
      </c>
      <c r="G1117" s="91" t="str">
        <f>VLOOKUP(B1117,BusECU!A:C,3,0)</f>
        <v>Brake System Module</v>
      </c>
      <c r="H1117" s="17" t="s">
        <v>33</v>
      </c>
      <c r="I1117" s="22" t="str">
        <f>VLOOKUP(J1117,Formulas!$A$3:$C$10,3,FALSE)</f>
        <v>TBD5</v>
      </c>
      <c r="J1117" s="50" t="s">
        <v>34</v>
      </c>
      <c r="K1117" s="17" t="str">
        <f>VLOOKUP(J1117,Formulas!$A$3:$B$10,2,FALSE)</f>
        <v xml:space="preserve">Red Warning EBS </v>
      </c>
    </row>
    <row r="1118" spans="1:11">
      <c r="A1118" s="91" t="str">
        <f>VLOOKUP(B1118,BusECU!A:C,2,0)</f>
        <v>EBS</v>
      </c>
      <c r="B1118" s="17" t="s">
        <v>376</v>
      </c>
      <c r="C1118" s="17" t="s">
        <v>3178</v>
      </c>
      <c r="D1118" s="17" t="s">
        <v>56</v>
      </c>
      <c r="E1118" s="21" t="s">
        <v>3179</v>
      </c>
      <c r="F1118" s="31" t="s">
        <v>3180</v>
      </c>
      <c r="G1118" s="91" t="str">
        <f>VLOOKUP(B1118,BusECU!A:C,3,0)</f>
        <v>Brake System Module</v>
      </c>
      <c r="H1118" s="17" t="s">
        <v>33</v>
      </c>
      <c r="I1118" s="22" t="str">
        <f>VLOOKUP(J1118,Formulas!$A$3:$C$10,3,FALSE)</f>
        <v>TBD5</v>
      </c>
      <c r="J1118" s="50" t="s">
        <v>34</v>
      </c>
      <c r="K1118" s="17" t="str">
        <f>VLOOKUP(J1118,Formulas!$A$3:$B$10,2,FALSE)</f>
        <v xml:space="preserve">Red Warning EBS </v>
      </c>
    </row>
    <row r="1119" spans="1:11">
      <c r="A1119" s="91" t="str">
        <f>VLOOKUP(B1119,BusECU!A:C,2,0)</f>
        <v>EBS</v>
      </c>
      <c r="B1119" s="17" t="s">
        <v>376</v>
      </c>
      <c r="C1119" s="17" t="s">
        <v>3181</v>
      </c>
      <c r="D1119" s="17" t="s">
        <v>56</v>
      </c>
      <c r="E1119" s="21" t="s">
        <v>3182</v>
      </c>
      <c r="F1119" s="31" t="s">
        <v>3183</v>
      </c>
      <c r="G1119" s="91" t="str">
        <f>VLOOKUP(B1119,BusECU!A:C,3,0)</f>
        <v>Brake System Module</v>
      </c>
      <c r="H1119" s="17" t="s">
        <v>33</v>
      </c>
      <c r="I1119" s="22" t="str">
        <f>VLOOKUP(J1119,Formulas!$A$3:$C$10,3,FALSE)</f>
        <v>TBD5</v>
      </c>
      <c r="J1119" s="50" t="s">
        <v>34</v>
      </c>
      <c r="K1119" s="17" t="str">
        <f>VLOOKUP(J1119,Formulas!$A$3:$B$10,2,FALSE)</f>
        <v xml:space="preserve">Red Warning EBS </v>
      </c>
    </row>
    <row r="1120" spans="1:11">
      <c r="A1120" s="91" t="str">
        <f>VLOOKUP(B1120,BusECU!A:C,2,0)</f>
        <v>EBS</v>
      </c>
      <c r="B1120" s="17" t="s">
        <v>376</v>
      </c>
      <c r="C1120" s="17" t="s">
        <v>3184</v>
      </c>
      <c r="D1120" s="17" t="s">
        <v>56</v>
      </c>
      <c r="E1120" s="21" t="s">
        <v>3185</v>
      </c>
      <c r="F1120" s="31" t="s">
        <v>3186</v>
      </c>
      <c r="G1120" s="91" t="str">
        <f>VLOOKUP(B1120,BusECU!A:C,3,0)</f>
        <v>Brake System Module</v>
      </c>
      <c r="H1120" s="17" t="s">
        <v>33</v>
      </c>
      <c r="I1120" s="22" t="str">
        <f>VLOOKUP(J1120,Formulas!$A$3:$C$10,3,FALSE)</f>
        <v>TBD5</v>
      </c>
      <c r="J1120" s="50" t="s">
        <v>34</v>
      </c>
      <c r="K1120" s="17" t="str">
        <f>VLOOKUP(J1120,Formulas!$A$3:$B$10,2,FALSE)</f>
        <v xml:space="preserve">Red Warning EBS </v>
      </c>
    </row>
    <row r="1121" spans="1:11">
      <c r="A1121" s="91" t="str">
        <f>VLOOKUP(B1121,BusECU!A:C,2,0)</f>
        <v>EBS</v>
      </c>
      <c r="B1121" s="17" t="s">
        <v>376</v>
      </c>
      <c r="C1121" s="17" t="s">
        <v>3187</v>
      </c>
      <c r="D1121" s="17" t="s">
        <v>56</v>
      </c>
      <c r="E1121" s="21" t="s">
        <v>3188</v>
      </c>
      <c r="F1121" s="31" t="s">
        <v>3189</v>
      </c>
      <c r="G1121" s="91" t="str">
        <f>VLOOKUP(B1121,BusECU!A:C,3,0)</f>
        <v>Brake System Module</v>
      </c>
      <c r="H1121" s="17" t="s">
        <v>257</v>
      </c>
      <c r="I1121" s="22" t="str">
        <f>VLOOKUP(J1121,Formulas!$A$3:$C$10,3,FALSE)</f>
        <v>TBD6</v>
      </c>
      <c r="J1121" s="22" t="s">
        <v>78</v>
      </c>
      <c r="K1121" s="17" t="str">
        <f>VLOOKUP(J1121,Formulas!$A$3:$B$10,2,FALSE)</f>
        <v xml:space="preserve">Amber Warning EBS </v>
      </c>
    </row>
    <row r="1122" spans="1:11">
      <c r="A1122" s="91" t="str">
        <f>VLOOKUP(B1122,BusECU!A:C,2,0)</f>
        <v>EBS</v>
      </c>
      <c r="B1122" s="17" t="s">
        <v>376</v>
      </c>
      <c r="C1122" s="17" t="s">
        <v>3190</v>
      </c>
      <c r="D1122" s="17" t="s">
        <v>56</v>
      </c>
      <c r="E1122" s="21" t="s">
        <v>3191</v>
      </c>
      <c r="F1122" s="31" t="s">
        <v>3192</v>
      </c>
      <c r="G1122" s="91" t="str">
        <f>VLOOKUP(B1122,BusECU!A:C,3,0)</f>
        <v>Brake System Module</v>
      </c>
      <c r="H1122" s="17" t="s">
        <v>77</v>
      </c>
      <c r="I1122" s="22" t="str">
        <f>VLOOKUP(J1122,Formulas!$A$3:$C$10,3,FALSE)</f>
        <v>TBD6</v>
      </c>
      <c r="J1122" s="22" t="s">
        <v>78</v>
      </c>
      <c r="K1122" s="17" t="str">
        <f>VLOOKUP(J1122,Formulas!$A$3:$B$10,2,FALSE)</f>
        <v xml:space="preserve">Amber Warning EBS </v>
      </c>
    </row>
    <row r="1123" spans="1:11">
      <c r="A1123" s="91" t="str">
        <f>VLOOKUP(B1123,BusECU!A:C,2,0)</f>
        <v>EBS</v>
      </c>
      <c r="B1123" s="17" t="s">
        <v>376</v>
      </c>
      <c r="C1123" s="17" t="s">
        <v>3193</v>
      </c>
      <c r="D1123" s="17" t="s">
        <v>56</v>
      </c>
      <c r="E1123" s="21">
        <v>306000</v>
      </c>
      <c r="F1123" s="31" t="s">
        <v>3194</v>
      </c>
      <c r="G1123" s="91" t="str">
        <f>VLOOKUP(B1123,BusECU!A:C,3,0)</f>
        <v>Brake System Module</v>
      </c>
      <c r="H1123" s="17" t="s">
        <v>77</v>
      </c>
      <c r="I1123" s="22" t="str">
        <f>VLOOKUP(J1123,Formulas!$A$3:$C$10,3,FALSE)</f>
        <v>TBD6</v>
      </c>
      <c r="J1123" s="22" t="s">
        <v>78</v>
      </c>
      <c r="K1123" s="17" t="str">
        <f>VLOOKUP(J1123,Formulas!$A$3:$B$10,2,FALSE)</f>
        <v xml:space="preserve">Amber Warning EBS </v>
      </c>
    </row>
    <row r="1124" spans="1:11">
      <c r="A1124" s="91" t="str">
        <f>VLOOKUP(B1124,BusECU!A:C,2,0)</f>
        <v>EBS</v>
      </c>
      <c r="B1124" s="17" t="s">
        <v>376</v>
      </c>
      <c r="C1124" s="17" t="s">
        <v>3195</v>
      </c>
      <c r="D1124" s="17" t="s">
        <v>56</v>
      </c>
      <c r="E1124" s="21">
        <v>316000</v>
      </c>
      <c r="F1124" s="31" t="s">
        <v>3196</v>
      </c>
      <c r="G1124" s="91" t="str">
        <f>VLOOKUP(B1124,BusECU!A:C,3,0)</f>
        <v>Brake System Module</v>
      </c>
      <c r="H1124" s="17" t="s">
        <v>77</v>
      </c>
      <c r="I1124" s="22" t="str">
        <f>VLOOKUP(J1124,Formulas!$A$3:$C$10,3,FALSE)</f>
        <v>TBD6</v>
      </c>
      <c r="J1124" s="22" t="s">
        <v>78</v>
      </c>
      <c r="K1124" s="17" t="str">
        <f>VLOOKUP(J1124,Formulas!$A$3:$B$10,2,FALSE)</f>
        <v xml:space="preserve">Amber Warning EBS </v>
      </c>
    </row>
    <row r="1125" spans="1:11">
      <c r="A1125" s="91" t="str">
        <f>VLOOKUP(B1125,BusECU!A:C,2,0)</f>
        <v>EBS</v>
      </c>
      <c r="B1125" s="17" t="s">
        <v>376</v>
      </c>
      <c r="C1125" s="17" t="s">
        <v>3197</v>
      </c>
      <c r="D1125" s="17" t="s">
        <v>56</v>
      </c>
      <c r="E1125" s="21" t="s">
        <v>3198</v>
      </c>
      <c r="F1125" s="31" t="s">
        <v>3199</v>
      </c>
      <c r="G1125" s="91" t="str">
        <f>VLOOKUP(B1125,BusECU!A:C,3,0)</f>
        <v>Brake System Module</v>
      </c>
      <c r="H1125" s="17" t="s">
        <v>77</v>
      </c>
      <c r="I1125" s="22" t="str">
        <f>VLOOKUP(J1125,Formulas!$A$3:$C$10,3,FALSE)</f>
        <v>TBD6</v>
      </c>
      <c r="J1125" s="22" t="s">
        <v>78</v>
      </c>
      <c r="K1125" s="17" t="str">
        <f>VLOOKUP(J1125,Formulas!$A$3:$B$10,2,FALSE)</f>
        <v xml:space="preserve">Amber Warning EBS </v>
      </c>
    </row>
    <row r="1126" spans="1:11">
      <c r="A1126" s="91" t="str">
        <f>VLOOKUP(B1126,BusECU!A:C,2,0)</f>
        <v>EBS</v>
      </c>
      <c r="B1126" s="17" t="s">
        <v>376</v>
      </c>
      <c r="C1126" s="17" t="s">
        <v>3200</v>
      </c>
      <c r="D1126" s="17" t="s">
        <v>56</v>
      </c>
      <c r="E1126" s="21" t="s">
        <v>3201</v>
      </c>
      <c r="F1126" s="31" t="s">
        <v>3202</v>
      </c>
      <c r="G1126" s="91" t="str">
        <f>VLOOKUP(B1126,BusECU!A:C,3,0)</f>
        <v>Brake System Module</v>
      </c>
      <c r="H1126" s="17" t="s">
        <v>77</v>
      </c>
      <c r="I1126" s="22" t="str">
        <f>VLOOKUP(J1126,Formulas!$A$3:$C$10,3,FALSE)</f>
        <v>TBD6</v>
      </c>
      <c r="J1126" s="22" t="s">
        <v>78</v>
      </c>
      <c r="K1126" s="17" t="str">
        <f>VLOOKUP(J1126,Formulas!$A$3:$B$10,2,FALSE)</f>
        <v xml:space="preserve">Amber Warning EBS </v>
      </c>
    </row>
    <row r="1127" spans="1:11">
      <c r="A1127" s="91" t="str">
        <f>VLOOKUP(B1127,BusECU!A:C,2,0)</f>
        <v>EBS</v>
      </c>
      <c r="B1127" s="17" t="s">
        <v>376</v>
      </c>
      <c r="C1127" s="17" t="s">
        <v>3203</v>
      </c>
      <c r="D1127" s="17" t="s">
        <v>56</v>
      </c>
      <c r="E1127" s="21" t="s">
        <v>3204</v>
      </c>
      <c r="F1127" s="31" t="s">
        <v>3205</v>
      </c>
      <c r="G1127" s="91" t="str">
        <f>VLOOKUP(B1127,BusECU!A:C,3,0)</f>
        <v>Brake System Module</v>
      </c>
      <c r="H1127" s="17" t="s">
        <v>33</v>
      </c>
      <c r="I1127" s="22" t="str">
        <f>VLOOKUP(J1127,Formulas!$A$3:$C$10,3,FALSE)</f>
        <v>TBD5</v>
      </c>
      <c r="J1127" s="50" t="s">
        <v>34</v>
      </c>
      <c r="K1127" s="17" t="str">
        <f>VLOOKUP(J1127,Formulas!$A$3:$B$10,2,FALSE)</f>
        <v xml:space="preserve">Red Warning EBS </v>
      </c>
    </row>
    <row r="1128" spans="1:11">
      <c r="A1128" s="91" t="str">
        <f>VLOOKUP(B1128,BusECU!A:C,2,0)</f>
        <v>EBS</v>
      </c>
      <c r="B1128" s="17" t="s">
        <v>376</v>
      </c>
      <c r="C1128" s="17" t="s">
        <v>3206</v>
      </c>
      <c r="D1128" s="17" t="s">
        <v>56</v>
      </c>
      <c r="E1128" s="21" t="s">
        <v>3207</v>
      </c>
      <c r="F1128" s="31" t="s">
        <v>3208</v>
      </c>
      <c r="G1128" s="91" t="str">
        <f>VLOOKUP(B1128,BusECU!A:C,3,0)</f>
        <v>Brake System Module</v>
      </c>
      <c r="H1128" s="17" t="s">
        <v>77</v>
      </c>
      <c r="I1128" s="22" t="str">
        <f>VLOOKUP(J1128,Formulas!$A$3:$C$10,3,FALSE)</f>
        <v>TBD6</v>
      </c>
      <c r="J1128" s="22" t="s">
        <v>78</v>
      </c>
      <c r="K1128" s="17" t="str">
        <f>VLOOKUP(J1128,Formulas!$A$3:$B$10,2,FALSE)</f>
        <v xml:space="preserve">Amber Warning EBS </v>
      </c>
    </row>
    <row r="1129" spans="1:11">
      <c r="A1129" s="91" t="str">
        <f>VLOOKUP(B1129,BusECU!A:C,2,0)</f>
        <v>EBS</v>
      </c>
      <c r="B1129" s="17" t="s">
        <v>376</v>
      </c>
      <c r="C1129" s="17" t="s">
        <v>3209</v>
      </c>
      <c r="D1129" s="17" t="s">
        <v>56</v>
      </c>
      <c r="E1129" s="21">
        <v>206000</v>
      </c>
      <c r="F1129" s="31" t="s">
        <v>3210</v>
      </c>
      <c r="G1129" s="91" t="str">
        <f>VLOOKUP(B1129,BusECU!A:C,3,0)</f>
        <v>Brake System Module</v>
      </c>
      <c r="H1129" s="17" t="s">
        <v>77</v>
      </c>
      <c r="I1129" s="22" t="str">
        <f>VLOOKUP(J1129,Formulas!$A$3:$C$10,3,FALSE)</f>
        <v>TBD6</v>
      </c>
      <c r="J1129" s="22" t="s">
        <v>78</v>
      </c>
      <c r="K1129" s="17" t="str">
        <f>VLOOKUP(J1129,Formulas!$A$3:$B$10,2,FALSE)</f>
        <v xml:space="preserve">Amber Warning EBS </v>
      </c>
    </row>
    <row r="1130" spans="1:11">
      <c r="A1130" s="91" t="str">
        <f>VLOOKUP(B1130,BusECU!A:C,2,0)</f>
        <v>EBS</v>
      </c>
      <c r="B1130" s="17" t="s">
        <v>376</v>
      </c>
      <c r="C1130" s="17" t="s">
        <v>3211</v>
      </c>
      <c r="D1130" s="17" t="s">
        <v>56</v>
      </c>
      <c r="E1130" s="21">
        <v>216000</v>
      </c>
      <c r="F1130" s="31" t="s">
        <v>3212</v>
      </c>
      <c r="G1130" s="91" t="str">
        <f>VLOOKUP(B1130,BusECU!A:C,3,0)</f>
        <v>Brake System Module</v>
      </c>
      <c r="H1130" s="17" t="s">
        <v>77</v>
      </c>
      <c r="I1130" s="22" t="str">
        <f>VLOOKUP(J1130,Formulas!$A$3:$C$10,3,FALSE)</f>
        <v>TBD6</v>
      </c>
      <c r="J1130" s="22" t="s">
        <v>78</v>
      </c>
      <c r="K1130" s="17" t="str">
        <f>VLOOKUP(J1130,Formulas!$A$3:$B$10,2,FALSE)</f>
        <v xml:space="preserve">Amber Warning EBS </v>
      </c>
    </row>
    <row r="1131" spans="1:11">
      <c r="A1131" s="91" t="str">
        <f>VLOOKUP(B1131,BusECU!A:C,2,0)</f>
        <v>EBS</v>
      </c>
      <c r="B1131" s="17" t="s">
        <v>376</v>
      </c>
      <c r="C1131" s="17" t="s">
        <v>3213</v>
      </c>
      <c r="D1131" s="17" t="s">
        <v>56</v>
      </c>
      <c r="E1131" s="21">
        <v>276000</v>
      </c>
      <c r="F1131" s="31" t="s">
        <v>3214</v>
      </c>
      <c r="G1131" s="91" t="str">
        <f>VLOOKUP(B1131,BusECU!A:C,3,0)</f>
        <v>Brake System Module</v>
      </c>
      <c r="H1131" s="17" t="s">
        <v>77</v>
      </c>
      <c r="I1131" s="22" t="str">
        <f>VLOOKUP(J1131,Formulas!$A$3:$C$10,3,FALSE)</f>
        <v>TBD6</v>
      </c>
      <c r="J1131" s="22" t="s">
        <v>78</v>
      </c>
      <c r="K1131" s="17" t="str">
        <f>VLOOKUP(J1131,Formulas!$A$3:$B$10,2,FALSE)</f>
        <v xml:space="preserve">Amber Warning EBS </v>
      </c>
    </row>
    <row r="1132" spans="1:11">
      <c r="A1132" s="91" t="str">
        <f>VLOOKUP(B1132,BusECU!A:C,2,0)</f>
        <v>EBS</v>
      </c>
      <c r="B1132" s="17" t="s">
        <v>376</v>
      </c>
      <c r="C1132" s="17" t="s">
        <v>3215</v>
      </c>
      <c r="D1132" s="17" t="s">
        <v>56</v>
      </c>
      <c r="E1132" s="21" t="s">
        <v>3216</v>
      </c>
      <c r="F1132" s="31" t="s">
        <v>3217</v>
      </c>
      <c r="G1132" s="91" t="str">
        <f>VLOOKUP(B1132,BusECU!A:C,3,0)</f>
        <v>Brake System Module</v>
      </c>
      <c r="H1132" s="17" t="s">
        <v>77</v>
      </c>
      <c r="I1132" s="22" t="str">
        <f>VLOOKUP(J1132,Formulas!$A$3:$C$10,3,FALSE)</f>
        <v>TBD6</v>
      </c>
      <c r="J1132" s="22" t="s">
        <v>78</v>
      </c>
      <c r="K1132" s="17" t="str">
        <f>VLOOKUP(J1132,Formulas!$A$3:$B$10,2,FALSE)</f>
        <v xml:space="preserve">Amber Warning EBS </v>
      </c>
    </row>
    <row r="1133" spans="1:11">
      <c r="A1133" s="91" t="str">
        <f>VLOOKUP(B1133,BusECU!A:C,2,0)</f>
        <v>EBS</v>
      </c>
      <c r="B1133" s="17" t="s">
        <v>376</v>
      </c>
      <c r="C1133" s="17" t="s">
        <v>3218</v>
      </c>
      <c r="D1133" s="17" t="s">
        <v>56</v>
      </c>
      <c r="E1133" s="21" t="s">
        <v>3219</v>
      </c>
      <c r="F1133" s="31" t="s">
        <v>3220</v>
      </c>
      <c r="G1133" s="91" t="str">
        <f>VLOOKUP(B1133,BusECU!A:C,3,0)</f>
        <v>Brake System Module</v>
      </c>
      <c r="H1133" s="17" t="s">
        <v>77</v>
      </c>
      <c r="I1133" s="22" t="str">
        <f>VLOOKUP(J1133,Formulas!$A$3:$C$10,3,FALSE)</f>
        <v>TBD6</v>
      </c>
      <c r="J1133" s="22" t="s">
        <v>78</v>
      </c>
      <c r="K1133" s="17" t="str">
        <f>VLOOKUP(J1133,Formulas!$A$3:$B$10,2,FALSE)</f>
        <v xml:space="preserve">Amber Warning EBS </v>
      </c>
    </row>
    <row r="1134" spans="1:11">
      <c r="A1134" s="91" t="str">
        <f>VLOOKUP(B1134,BusECU!A:C,2,0)</f>
        <v>EBS</v>
      </c>
      <c r="B1134" s="17" t="s">
        <v>376</v>
      </c>
      <c r="C1134" s="17" t="s">
        <v>3221</v>
      </c>
      <c r="D1134" s="17" t="s">
        <v>56</v>
      </c>
      <c r="E1134" s="21" t="s">
        <v>3222</v>
      </c>
      <c r="F1134" s="31" t="s">
        <v>3223</v>
      </c>
      <c r="G1134" s="91" t="str">
        <f>VLOOKUP(B1134,BusECU!A:C,3,0)</f>
        <v>Brake System Module</v>
      </c>
      <c r="H1134" s="17" t="s">
        <v>77</v>
      </c>
      <c r="I1134" s="22" t="str">
        <f>VLOOKUP(J1134,Formulas!$A$3:$C$10,3,FALSE)</f>
        <v>TBD6</v>
      </c>
      <c r="J1134" s="22" t="s">
        <v>78</v>
      </c>
      <c r="K1134" s="17" t="str">
        <f>VLOOKUP(J1134,Formulas!$A$3:$B$10,2,FALSE)</f>
        <v xml:space="preserve">Amber Warning EBS </v>
      </c>
    </row>
    <row r="1135" spans="1:11">
      <c r="A1135" s="91" t="str">
        <f>VLOOKUP(B1135,BusECU!A:C,2,0)</f>
        <v>EBS</v>
      </c>
      <c r="B1135" s="17" t="s">
        <v>376</v>
      </c>
      <c r="C1135" s="17" t="s">
        <v>3224</v>
      </c>
      <c r="D1135" s="17" t="s">
        <v>56</v>
      </c>
      <c r="E1135" s="21" t="s">
        <v>3225</v>
      </c>
      <c r="F1135" s="31" t="s">
        <v>3226</v>
      </c>
      <c r="G1135" s="91" t="str">
        <f>VLOOKUP(B1135,BusECU!A:C,3,0)</f>
        <v>Brake System Module</v>
      </c>
      <c r="H1135" s="17" t="s">
        <v>77</v>
      </c>
      <c r="I1135" s="22" t="str">
        <f>VLOOKUP(J1135,Formulas!$A$3:$C$10,3,FALSE)</f>
        <v>TBD6</v>
      </c>
      <c r="J1135" s="22" t="s">
        <v>78</v>
      </c>
      <c r="K1135" s="17" t="str">
        <f>VLOOKUP(J1135,Formulas!$A$3:$B$10,2,FALSE)</f>
        <v xml:space="preserve">Amber Warning EBS </v>
      </c>
    </row>
    <row r="1136" spans="1:11">
      <c r="A1136" s="91" t="str">
        <f>VLOOKUP(B1136,BusECU!A:C,2,0)</f>
        <v>EBS</v>
      </c>
      <c r="B1136" s="17" t="s">
        <v>376</v>
      </c>
      <c r="C1136" s="17" t="s">
        <v>3227</v>
      </c>
      <c r="D1136" s="17" t="s">
        <v>56</v>
      </c>
      <c r="E1136" s="21" t="s">
        <v>3228</v>
      </c>
      <c r="F1136" s="31" t="s">
        <v>3229</v>
      </c>
      <c r="G1136" s="91" t="str">
        <f>VLOOKUP(B1136,BusECU!A:C,3,0)</f>
        <v>Brake System Module</v>
      </c>
      <c r="H1136" s="17" t="s">
        <v>77</v>
      </c>
      <c r="I1136" s="22" t="str">
        <f>VLOOKUP(J1136,Formulas!$A$3:$C$10,3,FALSE)</f>
        <v>TBD6</v>
      </c>
      <c r="J1136" s="22" t="s">
        <v>78</v>
      </c>
      <c r="K1136" s="17" t="str">
        <f>VLOOKUP(J1136,Formulas!$A$3:$B$10,2,FALSE)</f>
        <v xml:space="preserve">Amber Warning EBS </v>
      </c>
    </row>
    <row r="1137" spans="1:11">
      <c r="A1137" s="91" t="str">
        <f>VLOOKUP(B1137,BusECU!A:C,2,0)</f>
        <v>EBS</v>
      </c>
      <c r="B1137" s="17" t="s">
        <v>376</v>
      </c>
      <c r="C1137" s="17" t="s">
        <v>3230</v>
      </c>
      <c r="D1137" s="17" t="s">
        <v>56</v>
      </c>
      <c r="E1137" s="21" t="s">
        <v>3231</v>
      </c>
      <c r="F1137" s="31" t="s">
        <v>3232</v>
      </c>
      <c r="G1137" s="91" t="str">
        <f>VLOOKUP(B1137,BusECU!A:C,3,0)</f>
        <v>Brake System Module</v>
      </c>
      <c r="H1137" s="17" t="s">
        <v>77</v>
      </c>
      <c r="I1137" s="22" t="str">
        <f>VLOOKUP(J1137,Formulas!$A$3:$C$10,3,FALSE)</f>
        <v>TBD6</v>
      </c>
      <c r="J1137" s="22" t="s">
        <v>78</v>
      </c>
      <c r="K1137" s="17" t="str">
        <f>VLOOKUP(J1137,Formulas!$A$3:$B$10,2,FALSE)</f>
        <v xml:space="preserve">Amber Warning EBS </v>
      </c>
    </row>
    <row r="1138" spans="1:11">
      <c r="A1138" s="91" t="str">
        <f>VLOOKUP(B1138,BusECU!A:C,2,0)</f>
        <v>EBS</v>
      </c>
      <c r="B1138" s="17" t="s">
        <v>376</v>
      </c>
      <c r="C1138" s="17" t="s">
        <v>3233</v>
      </c>
      <c r="D1138" s="17" t="s">
        <v>56</v>
      </c>
      <c r="E1138" s="21" t="s">
        <v>3234</v>
      </c>
      <c r="F1138" s="31" t="s">
        <v>3235</v>
      </c>
      <c r="G1138" s="91" t="str">
        <f>VLOOKUP(B1138,BusECU!A:C,3,0)</f>
        <v>Brake System Module</v>
      </c>
      <c r="H1138" s="17" t="s">
        <v>77</v>
      </c>
      <c r="I1138" s="22" t="str">
        <f>VLOOKUP(J1138,Formulas!$A$3:$C$10,3,FALSE)</f>
        <v>TBD6</v>
      </c>
      <c r="J1138" s="22" t="s">
        <v>78</v>
      </c>
      <c r="K1138" s="17" t="str">
        <f>VLOOKUP(J1138,Formulas!$A$3:$B$10,2,FALSE)</f>
        <v xml:space="preserve">Amber Warning EBS </v>
      </c>
    </row>
    <row r="1139" spans="1:11">
      <c r="A1139" s="91" t="str">
        <f>VLOOKUP(B1139,BusECU!A:C,2,0)</f>
        <v>EBS</v>
      </c>
      <c r="B1139" s="17" t="s">
        <v>376</v>
      </c>
      <c r="C1139" s="17" t="s">
        <v>3236</v>
      </c>
      <c r="D1139" s="17" t="s">
        <v>56</v>
      </c>
      <c r="E1139" s="21" t="s">
        <v>3237</v>
      </c>
      <c r="F1139" s="31" t="s">
        <v>3238</v>
      </c>
      <c r="G1139" s="91" t="str">
        <f>VLOOKUP(B1139,BusECU!A:C,3,0)</f>
        <v>Brake System Module</v>
      </c>
      <c r="H1139" s="17" t="s">
        <v>77</v>
      </c>
      <c r="I1139" s="22" t="str">
        <f>VLOOKUP(J1139,Formulas!$A$3:$C$10,3,FALSE)</f>
        <v>TBD6</v>
      </c>
      <c r="J1139" s="22" t="s">
        <v>78</v>
      </c>
      <c r="K1139" s="17" t="str">
        <f>VLOOKUP(J1139,Formulas!$A$3:$B$10,2,FALSE)</f>
        <v xml:space="preserve">Amber Warning EBS </v>
      </c>
    </row>
    <row r="1140" spans="1:11">
      <c r="A1140" s="91" t="str">
        <f>VLOOKUP(B1140,BusECU!A:C,2,0)</f>
        <v>EBS</v>
      </c>
      <c r="B1140" s="17" t="s">
        <v>376</v>
      </c>
      <c r="C1140" s="17" t="s">
        <v>3239</v>
      </c>
      <c r="D1140" s="17" t="s">
        <v>56</v>
      </c>
      <c r="E1140" s="21" t="s">
        <v>3240</v>
      </c>
      <c r="F1140" s="31" t="s">
        <v>3241</v>
      </c>
      <c r="G1140" s="91" t="str">
        <f>VLOOKUP(B1140,BusECU!A:C,3,0)</f>
        <v>Brake System Module</v>
      </c>
      <c r="H1140" s="17" t="s">
        <v>77</v>
      </c>
      <c r="I1140" s="22" t="str">
        <f>VLOOKUP(J1140,Formulas!$A$3:$C$10,3,FALSE)</f>
        <v>TBD6</v>
      </c>
      <c r="J1140" s="22" t="s">
        <v>78</v>
      </c>
      <c r="K1140" s="17" t="str">
        <f>VLOOKUP(J1140,Formulas!$A$3:$B$10,2,FALSE)</f>
        <v xml:space="preserve">Amber Warning EBS </v>
      </c>
    </row>
    <row r="1141" spans="1:11">
      <c r="A1141" s="91" t="str">
        <f>VLOOKUP(B1141,BusECU!A:C,2,0)</f>
        <v>EBS</v>
      </c>
      <c r="B1141" s="17" t="s">
        <v>376</v>
      </c>
      <c r="C1141" s="17" t="s">
        <v>3242</v>
      </c>
      <c r="D1141" s="17" t="s">
        <v>56</v>
      </c>
      <c r="E1141" s="21" t="s">
        <v>3243</v>
      </c>
      <c r="F1141" s="31" t="s">
        <v>3244</v>
      </c>
      <c r="G1141" s="91" t="str">
        <f>VLOOKUP(B1141,BusECU!A:C,3,0)</f>
        <v>Brake System Module</v>
      </c>
      <c r="H1141" s="17" t="s">
        <v>77</v>
      </c>
      <c r="I1141" s="22" t="str">
        <f>VLOOKUP(J1141,Formulas!$A$3:$C$10,3,FALSE)</f>
        <v>TBD6</v>
      </c>
      <c r="J1141" s="22" t="s">
        <v>78</v>
      </c>
      <c r="K1141" s="17" t="str">
        <f>VLOOKUP(J1141,Formulas!$A$3:$B$10,2,FALSE)</f>
        <v xml:space="preserve">Amber Warning EBS </v>
      </c>
    </row>
    <row r="1142" spans="1:11">
      <c r="A1142" s="91" t="str">
        <f>VLOOKUP(B1142,BusECU!A:C,2,0)</f>
        <v>EBS</v>
      </c>
      <c r="B1142" s="17" t="s">
        <v>376</v>
      </c>
      <c r="C1142" s="17" t="s">
        <v>3245</v>
      </c>
      <c r="D1142" s="17" t="s">
        <v>56</v>
      </c>
      <c r="E1142" s="21" t="s">
        <v>3246</v>
      </c>
      <c r="F1142" s="31" t="s">
        <v>3247</v>
      </c>
      <c r="G1142" s="91" t="str">
        <f>VLOOKUP(B1142,BusECU!A:C,3,0)</f>
        <v>Brake System Module</v>
      </c>
      <c r="H1142" s="17" t="s">
        <v>77</v>
      </c>
      <c r="I1142" s="22" t="str">
        <f>VLOOKUP(J1142,Formulas!$A$3:$C$10,3,FALSE)</f>
        <v>TBD6</v>
      </c>
      <c r="J1142" s="22" t="s">
        <v>78</v>
      </c>
      <c r="K1142" s="17" t="str">
        <f>VLOOKUP(J1142,Formulas!$A$3:$B$10,2,FALSE)</f>
        <v xml:space="preserve">Amber Warning EBS </v>
      </c>
    </row>
    <row r="1143" spans="1:11">
      <c r="A1143" s="91" t="str">
        <f>VLOOKUP(B1143,BusECU!A:C,2,0)</f>
        <v>EBS</v>
      </c>
      <c r="B1143" s="17" t="s">
        <v>376</v>
      </c>
      <c r="C1143" s="17" t="s">
        <v>3248</v>
      </c>
      <c r="D1143" s="17" t="s">
        <v>56</v>
      </c>
      <c r="E1143" s="21" t="s">
        <v>3249</v>
      </c>
      <c r="F1143" s="31" t="s">
        <v>3250</v>
      </c>
      <c r="G1143" s="91" t="str">
        <f>VLOOKUP(B1143,BusECU!A:C,3,0)</f>
        <v>Brake System Module</v>
      </c>
      <c r="H1143" s="17" t="s">
        <v>77</v>
      </c>
      <c r="I1143" s="22" t="str">
        <f>VLOOKUP(J1143,Formulas!$A$3:$C$10,3,FALSE)</f>
        <v>TBD6</v>
      </c>
      <c r="J1143" s="22" t="s">
        <v>78</v>
      </c>
      <c r="K1143" s="17" t="str">
        <f>VLOOKUP(J1143,Formulas!$A$3:$B$10,2,FALSE)</f>
        <v xml:space="preserve">Amber Warning EBS </v>
      </c>
    </row>
    <row r="1144" spans="1:11" ht="28.8">
      <c r="A1144" s="91" t="str">
        <f>VLOOKUP(B1144,BusECU!A:C,2,0)</f>
        <v>EBS</v>
      </c>
      <c r="B1144" s="17" t="s">
        <v>376</v>
      </c>
      <c r="C1144" s="17" t="s">
        <v>3251</v>
      </c>
      <c r="D1144" s="17" t="s">
        <v>56</v>
      </c>
      <c r="E1144" s="21" t="s">
        <v>3252</v>
      </c>
      <c r="F1144" s="31" t="s">
        <v>3253</v>
      </c>
      <c r="G1144" s="91" t="str">
        <f>VLOOKUP(B1144,BusECU!A:C,3,0)</f>
        <v>Brake System Module</v>
      </c>
      <c r="H1144" s="17" t="s">
        <v>77</v>
      </c>
      <c r="I1144" s="22" t="str">
        <f>VLOOKUP(J1144,Formulas!$A$3:$C$10,3,FALSE)</f>
        <v>TBD6</v>
      </c>
      <c r="J1144" s="22" t="s">
        <v>78</v>
      </c>
      <c r="K1144" s="17" t="str">
        <f>VLOOKUP(J1144,Formulas!$A$3:$B$10,2,FALSE)</f>
        <v xml:space="preserve">Amber Warning EBS </v>
      </c>
    </row>
    <row r="1145" spans="1:11" ht="28.8">
      <c r="A1145" s="91" t="str">
        <f>VLOOKUP(B1145,BusECU!A:C,2,0)</f>
        <v>EBS</v>
      </c>
      <c r="B1145" s="17" t="s">
        <v>376</v>
      </c>
      <c r="C1145" s="17" t="s">
        <v>3254</v>
      </c>
      <c r="D1145" s="17" t="s">
        <v>56</v>
      </c>
      <c r="E1145" s="21" t="s">
        <v>3255</v>
      </c>
      <c r="F1145" s="31" t="s">
        <v>3256</v>
      </c>
      <c r="G1145" s="91" t="str">
        <f>VLOOKUP(B1145,BusECU!A:C,3,0)</f>
        <v>Brake System Module</v>
      </c>
      <c r="H1145" s="17" t="s">
        <v>77</v>
      </c>
      <c r="I1145" s="22" t="str">
        <f>VLOOKUP(J1145,Formulas!$A$3:$C$10,3,FALSE)</f>
        <v>TBD6</v>
      </c>
      <c r="J1145" s="22" t="s">
        <v>78</v>
      </c>
      <c r="K1145" s="17" t="str">
        <f>VLOOKUP(J1145,Formulas!$A$3:$B$10,2,FALSE)</f>
        <v xml:space="preserve">Amber Warning EBS </v>
      </c>
    </row>
    <row r="1146" spans="1:11" ht="28.8">
      <c r="A1146" s="91" t="str">
        <f>VLOOKUP(B1146,BusECU!A:C,2,0)</f>
        <v>EBS</v>
      </c>
      <c r="B1146" s="17" t="s">
        <v>376</v>
      </c>
      <c r="C1146" s="17" t="s">
        <v>3257</v>
      </c>
      <c r="D1146" s="17" t="s">
        <v>56</v>
      </c>
      <c r="E1146" s="21" t="s">
        <v>3258</v>
      </c>
      <c r="F1146" s="31" t="s">
        <v>3259</v>
      </c>
      <c r="G1146" s="91" t="str">
        <f>VLOOKUP(B1146,BusECU!A:C,3,0)</f>
        <v>Brake System Module</v>
      </c>
      <c r="H1146" s="17" t="s">
        <v>77</v>
      </c>
      <c r="I1146" s="22" t="str">
        <f>VLOOKUP(J1146,Formulas!$A$3:$C$10,3,FALSE)</f>
        <v>TBD6</v>
      </c>
      <c r="J1146" s="22" t="s">
        <v>78</v>
      </c>
      <c r="K1146" s="17" t="str">
        <f>VLOOKUP(J1146,Formulas!$A$3:$B$10,2,FALSE)</f>
        <v xml:space="preserve">Amber Warning EBS </v>
      </c>
    </row>
    <row r="1147" spans="1:11" ht="28.8">
      <c r="A1147" s="91" t="str">
        <f>VLOOKUP(B1147,BusECU!A:C,2,0)</f>
        <v>EBS</v>
      </c>
      <c r="B1147" s="17" t="s">
        <v>376</v>
      </c>
      <c r="C1147" s="17" t="s">
        <v>3260</v>
      </c>
      <c r="D1147" s="17" t="s">
        <v>56</v>
      </c>
      <c r="E1147" s="21" t="s">
        <v>3261</v>
      </c>
      <c r="F1147" s="31" t="s">
        <v>3262</v>
      </c>
      <c r="G1147" s="91" t="str">
        <f>VLOOKUP(B1147,BusECU!A:C,3,0)</f>
        <v>Brake System Module</v>
      </c>
      <c r="H1147" s="17" t="s">
        <v>77</v>
      </c>
      <c r="I1147" s="22" t="str">
        <f>VLOOKUP(J1147,Formulas!$A$3:$C$10,3,FALSE)</f>
        <v>TBD6</v>
      </c>
      <c r="J1147" s="22" t="s">
        <v>78</v>
      </c>
      <c r="K1147" s="17" t="str">
        <f>VLOOKUP(J1147,Formulas!$A$3:$B$10,2,FALSE)</f>
        <v xml:space="preserve">Amber Warning EBS </v>
      </c>
    </row>
    <row r="1148" spans="1:11" ht="28.8">
      <c r="A1148" s="91" t="str">
        <f>VLOOKUP(B1148,BusECU!A:C,2,0)</f>
        <v>EBS</v>
      </c>
      <c r="B1148" s="17" t="s">
        <v>376</v>
      </c>
      <c r="C1148" s="17" t="s">
        <v>3263</v>
      </c>
      <c r="D1148" s="17" t="s">
        <v>56</v>
      </c>
      <c r="E1148" s="21" t="s">
        <v>3264</v>
      </c>
      <c r="F1148" s="31" t="s">
        <v>3265</v>
      </c>
      <c r="G1148" s="91" t="str">
        <f>VLOOKUP(B1148,BusECU!A:C,3,0)</f>
        <v>Brake System Module</v>
      </c>
      <c r="H1148" s="17" t="s">
        <v>77</v>
      </c>
      <c r="I1148" s="22" t="str">
        <f>VLOOKUP(J1148,Formulas!$A$3:$C$10,3,FALSE)</f>
        <v>TBD6</v>
      </c>
      <c r="J1148" s="22" t="s">
        <v>78</v>
      </c>
      <c r="K1148" s="17" t="str">
        <f>VLOOKUP(J1148,Formulas!$A$3:$B$10,2,FALSE)</f>
        <v xml:space="preserve">Amber Warning EBS </v>
      </c>
    </row>
    <row r="1149" spans="1:11" ht="28.8">
      <c r="A1149" s="91" t="str">
        <f>VLOOKUP(B1149,BusECU!A:C,2,0)</f>
        <v>EBS</v>
      </c>
      <c r="B1149" s="17" t="s">
        <v>376</v>
      </c>
      <c r="C1149" s="17" t="s">
        <v>3266</v>
      </c>
      <c r="D1149" s="17" t="s">
        <v>56</v>
      </c>
      <c r="E1149" s="29" t="s">
        <v>3267</v>
      </c>
      <c r="F1149" s="31" t="s">
        <v>3268</v>
      </c>
      <c r="G1149" s="91" t="str">
        <f>VLOOKUP(B1149,BusECU!A:C,3,0)</f>
        <v>Brake System Module</v>
      </c>
      <c r="H1149" s="17" t="s">
        <v>77</v>
      </c>
      <c r="I1149" s="22" t="str">
        <f>VLOOKUP(J1149,Formulas!$A$3:$C$10,3,FALSE)</f>
        <v>TBD6</v>
      </c>
      <c r="J1149" s="22" t="s">
        <v>78</v>
      </c>
      <c r="K1149" s="17" t="str">
        <f>VLOOKUP(J1149,Formulas!$A$3:$B$10,2,FALSE)</f>
        <v xml:space="preserve">Amber Warning EBS </v>
      </c>
    </row>
    <row r="1150" spans="1:11" ht="28.8">
      <c r="A1150" s="91" t="str">
        <f>VLOOKUP(B1150,BusECU!A:C,2,0)</f>
        <v>EBS</v>
      </c>
      <c r="B1150" s="17" t="s">
        <v>376</v>
      </c>
      <c r="C1150" s="17" t="s">
        <v>3269</v>
      </c>
      <c r="D1150" s="17" t="s">
        <v>56</v>
      </c>
      <c r="E1150" s="21" t="s">
        <v>3270</v>
      </c>
      <c r="F1150" s="31" t="s">
        <v>3271</v>
      </c>
      <c r="G1150" s="91" t="str">
        <f>VLOOKUP(B1150,BusECU!A:C,3,0)</f>
        <v>Brake System Module</v>
      </c>
      <c r="H1150" s="17" t="s">
        <v>77</v>
      </c>
      <c r="I1150" s="22" t="str">
        <f>VLOOKUP(J1150,Formulas!$A$3:$C$10,3,FALSE)</f>
        <v>TBD6</v>
      </c>
      <c r="J1150" s="22" t="s">
        <v>78</v>
      </c>
      <c r="K1150" s="17" t="str">
        <f>VLOOKUP(J1150,Formulas!$A$3:$B$10,2,FALSE)</f>
        <v xml:space="preserve">Amber Warning EBS </v>
      </c>
    </row>
    <row r="1151" spans="1:11" ht="28.8">
      <c r="A1151" s="91" t="str">
        <f>VLOOKUP(B1151,BusECU!A:C,2,0)</f>
        <v>EBS</v>
      </c>
      <c r="B1151" s="17" t="s">
        <v>376</v>
      </c>
      <c r="C1151" s="17" t="s">
        <v>3272</v>
      </c>
      <c r="D1151" s="17" t="s">
        <v>56</v>
      </c>
      <c r="E1151" s="29" t="s">
        <v>3273</v>
      </c>
      <c r="F1151" s="31" t="s">
        <v>3274</v>
      </c>
      <c r="G1151" s="91" t="str">
        <f>VLOOKUP(B1151,BusECU!A:C,3,0)</f>
        <v>Brake System Module</v>
      </c>
      <c r="H1151" s="17" t="s">
        <v>77</v>
      </c>
      <c r="I1151" s="22" t="str">
        <f>VLOOKUP(J1151,Formulas!$A$3:$C$10,3,FALSE)</f>
        <v>TBD6</v>
      </c>
      <c r="J1151" s="22" t="s">
        <v>78</v>
      </c>
      <c r="K1151" s="17" t="str">
        <f>VLOOKUP(J1151,Formulas!$A$3:$B$10,2,FALSE)</f>
        <v xml:space="preserve">Amber Warning EBS </v>
      </c>
    </row>
    <row r="1152" spans="1:11" ht="28.8">
      <c r="A1152" s="91" t="str">
        <f>VLOOKUP(B1152,BusECU!A:C,2,0)</f>
        <v>EBS</v>
      </c>
      <c r="B1152" s="17" t="s">
        <v>376</v>
      </c>
      <c r="C1152" s="17" t="s">
        <v>3275</v>
      </c>
      <c r="D1152" s="17" t="s">
        <v>56</v>
      </c>
      <c r="E1152" s="29" t="s">
        <v>3276</v>
      </c>
      <c r="F1152" s="31" t="s">
        <v>3277</v>
      </c>
      <c r="G1152" s="91" t="str">
        <f>VLOOKUP(B1152,BusECU!A:C,3,0)</f>
        <v>Brake System Module</v>
      </c>
      <c r="H1152" s="17" t="s">
        <v>77</v>
      </c>
      <c r="I1152" s="22" t="str">
        <f>VLOOKUP(J1152,Formulas!$A$3:$C$10,3,FALSE)</f>
        <v>TBD6</v>
      </c>
      <c r="J1152" s="22" t="s">
        <v>78</v>
      </c>
      <c r="K1152" s="17" t="str">
        <f>VLOOKUP(J1152,Formulas!$A$3:$B$10,2,FALSE)</f>
        <v xml:space="preserve">Amber Warning EBS </v>
      </c>
    </row>
    <row r="1153" spans="1:11" ht="28.8">
      <c r="A1153" s="91" t="str">
        <f>VLOOKUP(B1153,BusECU!A:C,2,0)</f>
        <v>EBS</v>
      </c>
      <c r="B1153" s="17" t="s">
        <v>376</v>
      </c>
      <c r="C1153" s="17" t="s">
        <v>3278</v>
      </c>
      <c r="D1153" s="17" t="s">
        <v>56</v>
      </c>
      <c r="E1153" s="29" t="s">
        <v>3279</v>
      </c>
      <c r="F1153" s="31" t="s">
        <v>3280</v>
      </c>
      <c r="G1153" s="91" t="str">
        <f>VLOOKUP(B1153,BusECU!A:C,3,0)</f>
        <v>Brake System Module</v>
      </c>
      <c r="H1153" s="17" t="s">
        <v>77</v>
      </c>
      <c r="I1153" s="22" t="str">
        <f>VLOOKUP(J1153,Formulas!$A$3:$C$10,3,FALSE)</f>
        <v>TBD6</v>
      </c>
      <c r="J1153" s="22" t="s">
        <v>78</v>
      </c>
      <c r="K1153" s="17" t="str">
        <f>VLOOKUP(J1153,Formulas!$A$3:$B$10,2,FALSE)</f>
        <v xml:space="preserve">Amber Warning EBS </v>
      </c>
    </row>
    <row r="1154" spans="1:11" ht="28.8">
      <c r="A1154" s="91" t="str">
        <f>VLOOKUP(B1154,BusECU!A:C,2,0)</f>
        <v>EBS</v>
      </c>
      <c r="B1154" s="17" t="s">
        <v>376</v>
      </c>
      <c r="C1154" s="17" t="s">
        <v>3281</v>
      </c>
      <c r="D1154" s="17" t="s">
        <v>56</v>
      </c>
      <c r="E1154" s="29" t="s">
        <v>3282</v>
      </c>
      <c r="F1154" s="31" t="s">
        <v>3283</v>
      </c>
      <c r="G1154" s="91" t="str">
        <f>VLOOKUP(B1154,BusECU!A:C,3,0)</f>
        <v>Brake System Module</v>
      </c>
      <c r="H1154" s="17" t="s">
        <v>77</v>
      </c>
      <c r="I1154" s="22" t="str">
        <f>VLOOKUP(J1154,Formulas!$A$3:$C$10,3,FALSE)</f>
        <v>TBD6</v>
      </c>
      <c r="J1154" s="22" t="s">
        <v>78</v>
      </c>
      <c r="K1154" s="17" t="str">
        <f>VLOOKUP(J1154,Formulas!$A$3:$B$10,2,FALSE)</f>
        <v xml:space="preserve">Amber Warning EBS </v>
      </c>
    </row>
    <row r="1155" spans="1:11" ht="28.8">
      <c r="A1155" s="91" t="str">
        <f>VLOOKUP(B1155,BusECU!A:C,2,0)</f>
        <v>EBS</v>
      </c>
      <c r="B1155" s="17" t="s">
        <v>376</v>
      </c>
      <c r="C1155" s="17" t="s">
        <v>3284</v>
      </c>
      <c r="D1155" s="17" t="s">
        <v>56</v>
      </c>
      <c r="E1155" s="29" t="s">
        <v>3285</v>
      </c>
      <c r="F1155" s="31" t="s">
        <v>3286</v>
      </c>
      <c r="G1155" s="91" t="str">
        <f>VLOOKUP(B1155,BusECU!A:C,3,0)</f>
        <v>Brake System Module</v>
      </c>
      <c r="H1155" s="17" t="s">
        <v>77</v>
      </c>
      <c r="I1155" s="22" t="str">
        <f>VLOOKUP(J1155,Formulas!$A$3:$C$10,3,FALSE)</f>
        <v>TBD6</v>
      </c>
      <c r="J1155" s="22" t="s">
        <v>78</v>
      </c>
      <c r="K1155" s="17" t="str">
        <f>VLOOKUP(J1155,Formulas!$A$3:$B$10,2,FALSE)</f>
        <v xml:space="preserve">Amber Warning EBS </v>
      </c>
    </row>
    <row r="1156" spans="1:11">
      <c r="A1156" s="91" t="str">
        <f>VLOOKUP(B1156,BusECU!A:C,2,0)</f>
        <v>EBS</v>
      </c>
      <c r="B1156" s="17" t="s">
        <v>376</v>
      </c>
      <c r="C1156" s="17" t="s">
        <v>3287</v>
      </c>
      <c r="D1156" s="17" t="s">
        <v>56</v>
      </c>
      <c r="E1156" s="29" t="s">
        <v>3288</v>
      </c>
      <c r="F1156" s="31" t="s">
        <v>3289</v>
      </c>
      <c r="G1156" s="91" t="str">
        <f>VLOOKUP(B1156,BusECU!A:C,3,0)</f>
        <v>Brake System Module</v>
      </c>
      <c r="H1156" s="17" t="s">
        <v>77</v>
      </c>
      <c r="I1156" s="22" t="str">
        <f>VLOOKUP(J1156,Formulas!$A$3:$C$10,3,FALSE)</f>
        <v>TBD6</v>
      </c>
      <c r="J1156" s="22" t="s">
        <v>78</v>
      </c>
      <c r="K1156" s="17" t="str">
        <f>VLOOKUP(J1156,Formulas!$A$3:$B$10,2,FALSE)</f>
        <v xml:space="preserve">Amber Warning EBS </v>
      </c>
    </row>
    <row r="1157" spans="1:11">
      <c r="A1157" s="91" t="str">
        <f>VLOOKUP(B1157,BusECU!A:C,2,0)</f>
        <v>EBS</v>
      </c>
      <c r="B1157" s="17" t="s">
        <v>376</v>
      </c>
      <c r="C1157" s="17" t="s">
        <v>3290</v>
      </c>
      <c r="D1157" s="17" t="s">
        <v>56</v>
      </c>
      <c r="E1157" s="29" t="s">
        <v>3291</v>
      </c>
      <c r="F1157" s="31" t="s">
        <v>3292</v>
      </c>
      <c r="G1157" s="91" t="str">
        <f>VLOOKUP(B1157,BusECU!A:C,3,0)</f>
        <v>Brake System Module</v>
      </c>
      <c r="H1157" s="17" t="s">
        <v>77</v>
      </c>
      <c r="I1157" s="22" t="str">
        <f>VLOOKUP(J1157,Formulas!$A$3:$C$10,3,FALSE)</f>
        <v>TBD6</v>
      </c>
      <c r="J1157" s="22" t="s">
        <v>78</v>
      </c>
      <c r="K1157" s="17" t="str">
        <f>VLOOKUP(J1157,Formulas!$A$3:$B$10,2,FALSE)</f>
        <v xml:space="preserve">Amber Warning EBS </v>
      </c>
    </row>
    <row r="1158" spans="1:11">
      <c r="A1158" s="91" t="str">
        <f>VLOOKUP(B1158,BusECU!A:C,2,0)</f>
        <v>EBS</v>
      </c>
      <c r="B1158" s="17" t="s">
        <v>376</v>
      </c>
      <c r="C1158" s="17" t="s">
        <v>3293</v>
      </c>
      <c r="D1158" s="17" t="s">
        <v>56</v>
      </c>
      <c r="E1158" s="29" t="s">
        <v>3294</v>
      </c>
      <c r="F1158" s="31" t="s">
        <v>3295</v>
      </c>
      <c r="G1158" s="91" t="str">
        <f>VLOOKUP(B1158,BusECU!A:C,3,0)</f>
        <v>Brake System Module</v>
      </c>
      <c r="H1158" s="17" t="s">
        <v>77</v>
      </c>
      <c r="I1158" s="22" t="str">
        <f>VLOOKUP(J1158,Formulas!$A$3:$C$10,3,FALSE)</f>
        <v>TBD6</v>
      </c>
      <c r="J1158" s="22" t="s">
        <v>78</v>
      </c>
      <c r="K1158" s="17" t="str">
        <f>VLOOKUP(J1158,Formulas!$A$3:$B$10,2,FALSE)</f>
        <v xml:space="preserve">Amber Warning EBS </v>
      </c>
    </row>
    <row r="1159" spans="1:11">
      <c r="A1159" s="91" t="str">
        <f>VLOOKUP(B1159,BusECU!A:C,2,0)</f>
        <v>EBS</v>
      </c>
      <c r="B1159" s="17" t="s">
        <v>376</v>
      </c>
      <c r="C1159" s="17" t="s">
        <v>3296</v>
      </c>
      <c r="D1159" s="17" t="s">
        <v>56</v>
      </c>
      <c r="E1159" s="29" t="s">
        <v>3297</v>
      </c>
      <c r="F1159" s="31" t="s">
        <v>3298</v>
      </c>
      <c r="G1159" s="91" t="str">
        <f>VLOOKUP(B1159,BusECU!A:C,3,0)</f>
        <v>Brake System Module</v>
      </c>
      <c r="H1159" s="17" t="s">
        <v>77</v>
      </c>
      <c r="I1159" s="22" t="str">
        <f>VLOOKUP(J1159,Formulas!$A$3:$C$10,3,FALSE)</f>
        <v>TBD6</v>
      </c>
      <c r="J1159" s="22" t="s">
        <v>78</v>
      </c>
      <c r="K1159" s="17" t="str">
        <f>VLOOKUP(J1159,Formulas!$A$3:$B$10,2,FALSE)</f>
        <v xml:space="preserve">Amber Warning EBS </v>
      </c>
    </row>
    <row r="1160" spans="1:11">
      <c r="A1160" s="91" t="str">
        <f>VLOOKUP(B1160,BusECU!A:C,2,0)</f>
        <v>EBS</v>
      </c>
      <c r="B1160" s="17" t="s">
        <v>376</v>
      </c>
      <c r="C1160" s="17" t="s">
        <v>3299</v>
      </c>
      <c r="D1160" s="17" t="s">
        <v>56</v>
      </c>
      <c r="E1160" s="29" t="s">
        <v>3300</v>
      </c>
      <c r="F1160" s="31" t="s">
        <v>3301</v>
      </c>
      <c r="G1160" s="91" t="str">
        <f>VLOOKUP(B1160,BusECU!A:C,3,0)</f>
        <v>Brake System Module</v>
      </c>
      <c r="H1160" s="17" t="s">
        <v>77</v>
      </c>
      <c r="I1160" s="22" t="str">
        <f>VLOOKUP(J1160,Formulas!$A$3:$C$10,3,FALSE)</f>
        <v>TBD6</v>
      </c>
      <c r="J1160" s="22" t="s">
        <v>78</v>
      </c>
      <c r="K1160" s="17" t="str">
        <f>VLOOKUP(J1160,Formulas!$A$3:$B$10,2,FALSE)</f>
        <v xml:space="preserve">Amber Warning EBS </v>
      </c>
    </row>
    <row r="1161" spans="1:11">
      <c r="A1161" s="91" t="str">
        <f>VLOOKUP(B1161,BusECU!A:C,2,0)</f>
        <v>EBS</v>
      </c>
      <c r="B1161" s="17" t="s">
        <v>376</v>
      </c>
      <c r="C1161" s="17" t="s">
        <v>3302</v>
      </c>
      <c r="D1161" s="17" t="s">
        <v>56</v>
      </c>
      <c r="E1161" s="29" t="s">
        <v>3303</v>
      </c>
      <c r="F1161" s="31" t="s">
        <v>3304</v>
      </c>
      <c r="G1161" s="91" t="str">
        <f>VLOOKUP(B1161,BusECU!A:C,3,0)</f>
        <v>Brake System Module</v>
      </c>
      <c r="H1161" s="17" t="s">
        <v>77</v>
      </c>
      <c r="I1161" s="22" t="str">
        <f>VLOOKUP(J1161,Formulas!$A$3:$C$10,3,FALSE)</f>
        <v>TBD6</v>
      </c>
      <c r="J1161" s="22" t="s">
        <v>78</v>
      </c>
      <c r="K1161" s="17" t="str">
        <f>VLOOKUP(J1161,Formulas!$A$3:$B$10,2,FALSE)</f>
        <v xml:space="preserve">Amber Warning EBS </v>
      </c>
    </row>
    <row r="1162" spans="1:11">
      <c r="A1162" s="91" t="str">
        <f>VLOOKUP(B1162,BusECU!A:C,2,0)</f>
        <v>EBS</v>
      </c>
      <c r="B1162" s="17" t="s">
        <v>376</v>
      </c>
      <c r="C1162" s="17" t="s">
        <v>3305</v>
      </c>
      <c r="D1162" s="17" t="s">
        <v>56</v>
      </c>
      <c r="E1162" s="21" t="s">
        <v>3306</v>
      </c>
      <c r="F1162" s="31" t="s">
        <v>3307</v>
      </c>
      <c r="G1162" s="91" t="str">
        <f>VLOOKUP(B1162,BusECU!A:C,3,0)</f>
        <v>Brake System Module</v>
      </c>
      <c r="H1162" s="17" t="s">
        <v>77</v>
      </c>
      <c r="I1162" s="22" t="str">
        <f>VLOOKUP(J1162,Formulas!$A$3:$C$10,3,FALSE)</f>
        <v>TBD6</v>
      </c>
      <c r="J1162" s="22" t="s">
        <v>78</v>
      </c>
      <c r="K1162" s="17" t="str">
        <f>VLOOKUP(J1162,Formulas!$A$3:$B$10,2,FALSE)</f>
        <v xml:space="preserve">Amber Warning EBS </v>
      </c>
    </row>
    <row r="1163" spans="1:11" ht="15" customHeight="1">
      <c r="A1163" s="91" t="str">
        <f>VLOOKUP(B1163,BusECU!A:C,2,0)</f>
        <v>EBS</v>
      </c>
      <c r="B1163" s="17" t="s">
        <v>376</v>
      </c>
      <c r="C1163" s="17" t="s">
        <v>3308</v>
      </c>
      <c r="D1163" s="17" t="s">
        <v>56</v>
      </c>
      <c r="E1163" s="21" t="s">
        <v>3309</v>
      </c>
      <c r="F1163" s="31" t="s">
        <v>3310</v>
      </c>
      <c r="G1163" s="91" t="str">
        <f>VLOOKUP(B1163,BusECU!A:C,3,0)</f>
        <v>Brake System Module</v>
      </c>
      <c r="H1163" s="17" t="s">
        <v>77</v>
      </c>
      <c r="I1163" s="22" t="str">
        <f>VLOOKUP(J1163,Formulas!$A$3:$C$10,3,FALSE)</f>
        <v>TBD6</v>
      </c>
      <c r="J1163" s="22" t="s">
        <v>78</v>
      </c>
      <c r="K1163" s="17" t="str">
        <f>VLOOKUP(J1163,Formulas!$A$3:$B$10,2,FALSE)</f>
        <v xml:space="preserve">Amber Warning EBS </v>
      </c>
    </row>
    <row r="1164" spans="1:11">
      <c r="A1164" s="91" t="str">
        <f>VLOOKUP(B1164,BusECU!A:C,2,0)</f>
        <v>EBS</v>
      </c>
      <c r="B1164" s="17" t="s">
        <v>376</v>
      </c>
      <c r="C1164" s="17" t="s">
        <v>3311</v>
      </c>
      <c r="D1164" s="17" t="s">
        <v>56</v>
      </c>
      <c r="E1164" s="21" t="s">
        <v>3312</v>
      </c>
      <c r="F1164" s="31" t="s">
        <v>3313</v>
      </c>
      <c r="G1164" s="91" t="str">
        <f>VLOOKUP(B1164,BusECU!A:C,3,0)</f>
        <v>Brake System Module</v>
      </c>
      <c r="H1164" s="17" t="s">
        <v>77</v>
      </c>
      <c r="I1164" s="22" t="str">
        <f>VLOOKUP(J1164,Formulas!$A$3:$C$10,3,FALSE)</f>
        <v>TBD6</v>
      </c>
      <c r="J1164" s="22" t="s">
        <v>78</v>
      </c>
      <c r="K1164" s="17" t="str">
        <f>VLOOKUP(J1164,Formulas!$A$3:$B$10,2,FALSE)</f>
        <v xml:space="preserve">Amber Warning EBS </v>
      </c>
    </row>
    <row r="1165" spans="1:11">
      <c r="A1165" s="91" t="str">
        <f>VLOOKUP(B1165,BusECU!A:C,2,0)</f>
        <v>EBS</v>
      </c>
      <c r="B1165" s="17" t="s">
        <v>376</v>
      </c>
      <c r="C1165" s="17" t="s">
        <v>3314</v>
      </c>
      <c r="D1165" s="17" t="s">
        <v>56</v>
      </c>
      <c r="E1165" s="21" t="s">
        <v>3315</v>
      </c>
      <c r="F1165" s="31" t="s">
        <v>3316</v>
      </c>
      <c r="G1165" s="91" t="str">
        <f>VLOOKUP(B1165,BusECU!A:C,3,0)</f>
        <v>Brake System Module</v>
      </c>
      <c r="H1165" s="17" t="s">
        <v>77</v>
      </c>
      <c r="I1165" s="22" t="str">
        <f>VLOOKUP(J1165,Formulas!$A$3:$C$10,3,FALSE)</f>
        <v>TBD6</v>
      </c>
      <c r="J1165" s="22" t="s">
        <v>78</v>
      </c>
      <c r="K1165" s="17" t="str">
        <f>VLOOKUP(J1165,Formulas!$A$3:$B$10,2,FALSE)</f>
        <v xml:space="preserve">Amber Warning EBS </v>
      </c>
    </row>
    <row r="1166" spans="1:11">
      <c r="A1166" s="91" t="str">
        <f>VLOOKUP(B1166,BusECU!A:C,2,0)</f>
        <v>EBS</v>
      </c>
      <c r="B1166" s="17" t="s">
        <v>376</v>
      </c>
      <c r="C1166" s="17" t="s">
        <v>3317</v>
      </c>
      <c r="D1166" s="17" t="s">
        <v>56</v>
      </c>
      <c r="E1166" s="21" t="s">
        <v>3318</v>
      </c>
      <c r="F1166" s="31" t="s">
        <v>3319</v>
      </c>
      <c r="G1166" s="91" t="str">
        <f>VLOOKUP(B1166,BusECU!A:C,3,0)</f>
        <v>Brake System Module</v>
      </c>
      <c r="H1166" s="17" t="s">
        <v>77</v>
      </c>
      <c r="I1166" s="22" t="str">
        <f>VLOOKUP(J1166,Formulas!$A$3:$C$10,3,FALSE)</f>
        <v>TBD6</v>
      </c>
      <c r="J1166" s="22" t="s">
        <v>78</v>
      </c>
      <c r="K1166" s="17" t="str">
        <f>VLOOKUP(J1166,Formulas!$A$3:$B$10,2,FALSE)</f>
        <v xml:space="preserve">Amber Warning EBS </v>
      </c>
    </row>
    <row r="1167" spans="1:11">
      <c r="A1167" s="91" t="str">
        <f>VLOOKUP(B1167,BusECU!A:C,2,0)</f>
        <v>EBS</v>
      </c>
      <c r="B1167" s="17" t="s">
        <v>376</v>
      </c>
      <c r="C1167" s="17" t="s">
        <v>3320</v>
      </c>
      <c r="D1167" s="17" t="s">
        <v>56</v>
      </c>
      <c r="E1167" s="21" t="s">
        <v>3321</v>
      </c>
      <c r="F1167" s="31" t="s">
        <v>3322</v>
      </c>
      <c r="G1167" s="91" t="str">
        <f>VLOOKUP(B1167,BusECU!A:C,3,0)</f>
        <v>Brake System Module</v>
      </c>
      <c r="H1167" s="17" t="s">
        <v>77</v>
      </c>
      <c r="I1167" s="22" t="str">
        <f>VLOOKUP(J1167,Formulas!$A$3:$C$10,3,FALSE)</f>
        <v>TBD6</v>
      </c>
      <c r="J1167" s="22" t="s">
        <v>78</v>
      </c>
      <c r="K1167" s="17" t="str">
        <f>VLOOKUP(J1167,Formulas!$A$3:$B$10,2,FALSE)</f>
        <v xml:space="preserve">Amber Warning EBS </v>
      </c>
    </row>
    <row r="1168" spans="1:11">
      <c r="A1168" s="91" t="str">
        <f>VLOOKUP(B1168,BusECU!A:C,2,0)</f>
        <v>EBS</v>
      </c>
      <c r="B1168" s="17" t="s">
        <v>376</v>
      </c>
      <c r="C1168" s="17" t="s">
        <v>3323</v>
      </c>
      <c r="D1168" s="17" t="s">
        <v>56</v>
      </c>
      <c r="E1168" s="21" t="s">
        <v>3324</v>
      </c>
      <c r="F1168" s="31" t="s">
        <v>3325</v>
      </c>
      <c r="G1168" s="91" t="str">
        <f>VLOOKUP(B1168,BusECU!A:C,3,0)</f>
        <v>Brake System Module</v>
      </c>
      <c r="H1168" s="17" t="s">
        <v>257</v>
      </c>
      <c r="I1168" s="22" t="str">
        <f>VLOOKUP(J1168,Formulas!$A$3:$C$10,3,FALSE)</f>
        <v>TBD6</v>
      </c>
      <c r="J1168" s="22" t="s">
        <v>78</v>
      </c>
      <c r="K1168" s="17" t="str">
        <f>VLOOKUP(J1168,Formulas!$A$3:$B$10,2,FALSE)</f>
        <v xml:space="preserve">Amber Warning EBS </v>
      </c>
    </row>
    <row r="1169" spans="1:11" ht="16.5" customHeight="1">
      <c r="A1169" s="91" t="str">
        <f>VLOOKUP(B1169,BusECU!A:C,2,0)</f>
        <v>EBS</v>
      </c>
      <c r="B1169" s="17" t="s">
        <v>376</v>
      </c>
      <c r="C1169" s="17" t="s">
        <v>3326</v>
      </c>
      <c r="D1169" s="17" t="s">
        <v>56</v>
      </c>
      <c r="E1169" s="21">
        <v>203100</v>
      </c>
      <c r="F1169" s="31" t="s">
        <v>3327</v>
      </c>
      <c r="G1169" s="91" t="str">
        <f>VLOOKUP(B1169,BusECU!A:C,3,0)</f>
        <v>Brake System Module</v>
      </c>
      <c r="H1169" s="17" t="s">
        <v>77</v>
      </c>
      <c r="I1169" s="22" t="str">
        <f>VLOOKUP(J1169,Formulas!$A$3:$C$10,3,FALSE)</f>
        <v>TBD6</v>
      </c>
      <c r="J1169" s="22" t="s">
        <v>78</v>
      </c>
      <c r="K1169" s="17" t="str">
        <f>VLOOKUP(J1169,Formulas!$A$3:$B$10,2,FALSE)</f>
        <v xml:space="preserve">Amber Warning EBS </v>
      </c>
    </row>
    <row r="1170" spans="1:11">
      <c r="A1170" s="91" t="str">
        <f>VLOOKUP(B1170,BusECU!A:C,2,0)</f>
        <v>EBS</v>
      </c>
      <c r="B1170" s="17" t="s">
        <v>376</v>
      </c>
      <c r="C1170" s="17" t="s">
        <v>3328</v>
      </c>
      <c r="D1170" s="17" t="s">
        <v>56</v>
      </c>
      <c r="E1170" s="21">
        <v>243100</v>
      </c>
      <c r="F1170" s="31" t="s">
        <v>3329</v>
      </c>
      <c r="G1170" s="91" t="str">
        <f>VLOOKUP(B1170,BusECU!A:C,3,0)</f>
        <v>Brake System Module</v>
      </c>
      <c r="H1170" s="17" t="s">
        <v>77</v>
      </c>
      <c r="I1170" s="22" t="str">
        <f>VLOOKUP(J1170,Formulas!$A$3:$C$10,3,FALSE)</f>
        <v>TBD6</v>
      </c>
      <c r="J1170" s="22" t="s">
        <v>78</v>
      </c>
      <c r="K1170" s="17" t="str">
        <f>VLOOKUP(J1170,Formulas!$A$3:$B$10,2,FALSE)</f>
        <v xml:space="preserve">Amber Warning EBS </v>
      </c>
    </row>
    <row r="1171" spans="1:11">
      <c r="A1171" s="91" t="str">
        <f>VLOOKUP(B1171,BusECU!A:C,2,0)</f>
        <v>EBS</v>
      </c>
      <c r="B1171" s="17" t="s">
        <v>376</v>
      </c>
      <c r="C1171" s="17" t="s">
        <v>3330</v>
      </c>
      <c r="D1171" s="17" t="s">
        <v>56</v>
      </c>
      <c r="E1171" s="21">
        <v>203000</v>
      </c>
      <c r="F1171" s="31" t="s">
        <v>3331</v>
      </c>
      <c r="G1171" s="91" t="str">
        <f>VLOOKUP(B1171,BusECU!A:C,3,0)</f>
        <v>Brake System Module</v>
      </c>
      <c r="H1171" s="17" t="s">
        <v>77</v>
      </c>
      <c r="I1171" s="22" t="str">
        <f>VLOOKUP(J1171,Formulas!$A$3:$C$10,3,FALSE)</f>
        <v>TBD6</v>
      </c>
      <c r="J1171" s="22" t="s">
        <v>78</v>
      </c>
      <c r="K1171" s="17" t="str">
        <f>VLOOKUP(J1171,Formulas!$A$3:$B$10,2,FALSE)</f>
        <v xml:space="preserve">Amber Warning EBS </v>
      </c>
    </row>
    <row r="1172" spans="1:11">
      <c r="A1172" s="91" t="str">
        <f>VLOOKUP(B1172,BusECU!A:C,2,0)</f>
        <v>EBS</v>
      </c>
      <c r="B1172" s="17" t="s">
        <v>376</v>
      </c>
      <c r="C1172" s="17" t="s">
        <v>3332</v>
      </c>
      <c r="D1172" s="17" t="s">
        <v>56</v>
      </c>
      <c r="E1172" s="21">
        <v>243000</v>
      </c>
      <c r="F1172" s="31" t="s">
        <v>3333</v>
      </c>
      <c r="G1172" s="91" t="str">
        <f>VLOOKUP(B1172,BusECU!A:C,3,0)</f>
        <v>Brake System Module</v>
      </c>
      <c r="H1172" s="17" t="s">
        <v>77</v>
      </c>
      <c r="I1172" s="22" t="str">
        <f>VLOOKUP(J1172,Formulas!$A$3:$C$10,3,FALSE)</f>
        <v>TBD6</v>
      </c>
      <c r="J1172" s="22" t="s">
        <v>78</v>
      </c>
      <c r="K1172" s="17" t="str">
        <f>VLOOKUP(J1172,Formulas!$A$3:$B$10,2,FALSE)</f>
        <v xml:space="preserve">Amber Warning EBS </v>
      </c>
    </row>
    <row r="1173" spans="1:11">
      <c r="A1173" s="91" t="str">
        <f>VLOOKUP(B1173,BusECU!A:C,2,0)</f>
        <v>EBS</v>
      </c>
      <c r="B1173" s="17" t="s">
        <v>376</v>
      </c>
      <c r="C1173" s="17" t="s">
        <v>3334</v>
      </c>
      <c r="D1173" s="17" t="s">
        <v>56</v>
      </c>
      <c r="E1173" s="21" t="s">
        <v>3335</v>
      </c>
      <c r="F1173" s="31" t="s">
        <v>3336</v>
      </c>
      <c r="G1173" s="91" t="str">
        <f>VLOOKUP(B1173,BusECU!A:C,3,0)</f>
        <v>Brake System Module</v>
      </c>
      <c r="H1173" s="17" t="s">
        <v>77</v>
      </c>
      <c r="I1173" s="22" t="str">
        <f>VLOOKUP(J1173,Formulas!$A$3:$C$10,3,FALSE)</f>
        <v>TBD6</v>
      </c>
      <c r="J1173" s="22" t="s">
        <v>78</v>
      </c>
      <c r="K1173" s="17" t="str">
        <f>VLOOKUP(J1173,Formulas!$A$3:$B$10,2,FALSE)</f>
        <v xml:space="preserve">Amber Warning EBS </v>
      </c>
    </row>
    <row r="1174" spans="1:11">
      <c r="A1174" s="91" t="str">
        <f>VLOOKUP(B1174,BusECU!A:C,2,0)</f>
        <v>EBS</v>
      </c>
      <c r="B1174" s="17" t="s">
        <v>376</v>
      </c>
      <c r="C1174" s="17" t="s">
        <v>3337</v>
      </c>
      <c r="D1174" s="17" t="s">
        <v>56</v>
      </c>
      <c r="E1174" s="21" t="s">
        <v>3338</v>
      </c>
      <c r="F1174" s="31" t="s">
        <v>3339</v>
      </c>
      <c r="G1174" s="91" t="str">
        <f>VLOOKUP(B1174,BusECU!A:C,3,0)</f>
        <v>Brake System Module</v>
      </c>
      <c r="H1174" s="17" t="s">
        <v>77</v>
      </c>
      <c r="I1174" s="22" t="str">
        <f>VLOOKUP(J1174,Formulas!$A$3:$C$10,3,FALSE)</f>
        <v>TBD6</v>
      </c>
      <c r="J1174" s="22" t="s">
        <v>78</v>
      </c>
      <c r="K1174" s="17" t="str">
        <f>VLOOKUP(J1174,Formulas!$A$3:$B$10,2,FALSE)</f>
        <v xml:space="preserve">Amber Warning EBS </v>
      </c>
    </row>
    <row r="1175" spans="1:11">
      <c r="A1175" s="91" t="str">
        <f>VLOOKUP(B1175,BusECU!A:C,2,0)</f>
        <v>EBS</v>
      </c>
      <c r="B1175" s="17" t="s">
        <v>376</v>
      </c>
      <c r="C1175" s="17" t="s">
        <v>3340</v>
      </c>
      <c r="D1175" s="17" t="s">
        <v>56</v>
      </c>
      <c r="E1175" s="21" t="s">
        <v>3341</v>
      </c>
      <c r="F1175" s="31" t="s">
        <v>3342</v>
      </c>
      <c r="G1175" s="91" t="str">
        <f>VLOOKUP(B1175,BusECU!A:C,3,0)</f>
        <v>Brake System Module</v>
      </c>
      <c r="H1175" s="17" t="s">
        <v>77</v>
      </c>
      <c r="I1175" s="22" t="str">
        <f>VLOOKUP(J1175,Formulas!$A$3:$C$10,3,FALSE)</f>
        <v>TBD6</v>
      </c>
      <c r="J1175" s="22" t="s">
        <v>78</v>
      </c>
      <c r="K1175" s="17" t="str">
        <f>VLOOKUP(J1175,Formulas!$A$3:$B$10,2,FALSE)</f>
        <v xml:space="preserve">Amber Warning EBS </v>
      </c>
    </row>
    <row r="1176" spans="1:11">
      <c r="A1176" s="91" t="str">
        <f>VLOOKUP(B1176,BusECU!A:C,2,0)</f>
        <v>EBS</v>
      </c>
      <c r="B1176" s="17" t="s">
        <v>376</v>
      </c>
      <c r="C1176" s="17" t="s">
        <v>3343</v>
      </c>
      <c r="D1176" s="17" t="s">
        <v>56</v>
      </c>
      <c r="E1176" s="21" t="s">
        <v>3344</v>
      </c>
      <c r="F1176" s="31" t="s">
        <v>3345</v>
      </c>
      <c r="G1176" s="91" t="str">
        <f>VLOOKUP(B1176,BusECU!A:C,3,0)</f>
        <v>Brake System Module</v>
      </c>
      <c r="H1176" s="17" t="s">
        <v>257</v>
      </c>
      <c r="I1176" s="22" t="str">
        <f>VLOOKUP(J1176,Formulas!$A$3:$C$10,3,FALSE)</f>
        <v>TBD6</v>
      </c>
      <c r="J1176" s="22" t="s">
        <v>78</v>
      </c>
      <c r="K1176" s="17" t="str">
        <f>VLOOKUP(J1176,Formulas!$A$3:$B$10,2,FALSE)</f>
        <v xml:space="preserve">Amber Warning EBS </v>
      </c>
    </row>
    <row r="1177" spans="1:11" ht="15.75" customHeight="1">
      <c r="A1177" s="91" t="str">
        <f>VLOOKUP(B1177,BusECU!A:C,2,0)</f>
        <v>EBS</v>
      </c>
      <c r="B1177" s="17" t="s">
        <v>376</v>
      </c>
      <c r="C1177" s="17" t="s">
        <v>3346</v>
      </c>
      <c r="D1177" s="17" t="s">
        <v>56</v>
      </c>
      <c r="E1177" s="21" t="s">
        <v>3347</v>
      </c>
      <c r="F1177" s="31" t="s">
        <v>3348</v>
      </c>
      <c r="G1177" s="91" t="str">
        <f>VLOOKUP(B1177,BusECU!A:C,3,0)</f>
        <v>Brake System Module</v>
      </c>
      <c r="H1177" s="17" t="s">
        <v>77</v>
      </c>
      <c r="I1177" s="22" t="str">
        <f>VLOOKUP(J1177,Formulas!$A$3:$C$10,3,FALSE)</f>
        <v>TBD6</v>
      </c>
      <c r="J1177" s="22" t="s">
        <v>78</v>
      </c>
      <c r="K1177" s="17" t="str">
        <f>VLOOKUP(J1177,Formulas!$A$3:$B$10,2,FALSE)</f>
        <v xml:space="preserve">Amber Warning EBS </v>
      </c>
    </row>
    <row r="1178" spans="1:11">
      <c r="A1178" s="91" t="str">
        <f>VLOOKUP(B1178,BusECU!A:C,2,0)</f>
        <v>EBS</v>
      </c>
      <c r="B1178" s="17" t="s">
        <v>376</v>
      </c>
      <c r="C1178" s="17" t="s">
        <v>3349</v>
      </c>
      <c r="D1178" s="17" t="s">
        <v>56</v>
      </c>
      <c r="E1178" s="21" t="s">
        <v>3350</v>
      </c>
      <c r="F1178" s="31" t="s">
        <v>3351</v>
      </c>
      <c r="G1178" s="91" t="str">
        <f>VLOOKUP(B1178,BusECU!A:C,3,0)</f>
        <v>Brake System Module</v>
      </c>
      <c r="H1178" s="17" t="s">
        <v>257</v>
      </c>
      <c r="I1178" s="22" t="str">
        <f>VLOOKUP(J1178,Formulas!$A$3:$C$10,3,FALSE)</f>
        <v>TBD6</v>
      </c>
      <c r="J1178" s="22" t="s">
        <v>78</v>
      </c>
      <c r="K1178" s="17" t="str">
        <f>VLOOKUP(J1178,Formulas!$A$3:$B$10,2,FALSE)</f>
        <v xml:space="preserve">Amber Warning EBS </v>
      </c>
    </row>
    <row r="1179" spans="1:11">
      <c r="A1179" s="91" t="str">
        <f>VLOOKUP(B1179,BusECU!A:C,2,0)</f>
        <v>EBS</v>
      </c>
      <c r="B1179" s="17" t="s">
        <v>376</v>
      </c>
      <c r="C1179" s="17" t="s">
        <v>3352</v>
      </c>
      <c r="D1179" s="17" t="s">
        <v>56</v>
      </c>
      <c r="E1179" s="21" t="s">
        <v>3353</v>
      </c>
      <c r="F1179" s="31" t="s">
        <v>3354</v>
      </c>
      <c r="G1179" s="91" t="str">
        <f>VLOOKUP(B1179,BusECU!A:C,3,0)</f>
        <v>Brake System Module</v>
      </c>
      <c r="H1179" s="17" t="s">
        <v>257</v>
      </c>
      <c r="I1179" s="22" t="str">
        <f>VLOOKUP(J1179,Formulas!$A$3:$C$10,3,FALSE)</f>
        <v>TBD6</v>
      </c>
      <c r="J1179" s="22" t="s">
        <v>78</v>
      </c>
      <c r="K1179" s="17" t="str">
        <f>VLOOKUP(J1179,Formulas!$A$3:$B$10,2,FALSE)</f>
        <v xml:space="preserve">Amber Warning EBS </v>
      </c>
    </row>
    <row r="1180" spans="1:11">
      <c r="A1180" s="91" t="str">
        <f>VLOOKUP(B1180,BusECU!A:C,2,0)</f>
        <v>EBS</v>
      </c>
      <c r="B1180" s="17" t="s">
        <v>376</v>
      </c>
      <c r="C1180" s="17" t="s">
        <v>3355</v>
      </c>
      <c r="D1180" s="17" t="s">
        <v>56</v>
      </c>
      <c r="E1180" s="21" t="s">
        <v>3356</v>
      </c>
      <c r="F1180" s="31" t="s">
        <v>3357</v>
      </c>
      <c r="G1180" s="91" t="str">
        <f>VLOOKUP(B1180,BusECU!A:C,3,0)</f>
        <v>Brake System Module</v>
      </c>
      <c r="H1180" s="17" t="s">
        <v>257</v>
      </c>
      <c r="I1180" s="22" t="str">
        <f>VLOOKUP(J1180,Formulas!$A$3:$C$10,3,FALSE)</f>
        <v>TBD6</v>
      </c>
      <c r="J1180" s="22" t="s">
        <v>78</v>
      </c>
      <c r="K1180" s="17" t="str">
        <f>VLOOKUP(J1180,Formulas!$A$3:$B$10,2,FALSE)</f>
        <v xml:space="preserve">Amber Warning EBS </v>
      </c>
    </row>
    <row r="1181" spans="1:11">
      <c r="A1181" s="91" t="str">
        <f>VLOOKUP(B1181,BusECU!A:C,2,0)</f>
        <v>EBS</v>
      </c>
      <c r="B1181" s="17" t="s">
        <v>376</v>
      </c>
      <c r="C1181" s="17" t="s">
        <v>3358</v>
      </c>
      <c r="D1181" s="17" t="s">
        <v>56</v>
      </c>
      <c r="E1181" s="21" t="s">
        <v>3359</v>
      </c>
      <c r="F1181" s="31" t="s">
        <v>3360</v>
      </c>
      <c r="G1181" s="91" t="str">
        <f>VLOOKUP(B1181,BusECU!A:C,3,0)</f>
        <v>Brake System Module</v>
      </c>
      <c r="H1181" s="17" t="s">
        <v>77</v>
      </c>
      <c r="I1181" s="22" t="str">
        <f>VLOOKUP(J1181,Formulas!$A$3:$C$10,3,FALSE)</f>
        <v>TBD6</v>
      </c>
      <c r="J1181" s="22" t="s">
        <v>78</v>
      </c>
      <c r="K1181" s="17" t="str">
        <f>VLOOKUP(J1181,Formulas!$A$3:$B$10,2,FALSE)</f>
        <v xml:space="preserve">Amber Warning EBS </v>
      </c>
    </row>
    <row r="1182" spans="1:11">
      <c r="A1182" s="91" t="str">
        <f>VLOOKUP(B1182,BusECU!A:C,2,0)</f>
        <v>EBS</v>
      </c>
      <c r="B1182" s="17" t="s">
        <v>376</v>
      </c>
      <c r="C1182" s="17" t="s">
        <v>3361</v>
      </c>
      <c r="D1182" s="17" t="s">
        <v>56</v>
      </c>
      <c r="E1182" s="21" t="s">
        <v>3362</v>
      </c>
      <c r="F1182" s="31" t="s">
        <v>3363</v>
      </c>
      <c r="G1182" s="91" t="str">
        <f>VLOOKUP(B1182,BusECU!A:C,3,0)</f>
        <v>Brake System Module</v>
      </c>
      <c r="H1182" s="17" t="s">
        <v>257</v>
      </c>
      <c r="I1182" s="22" t="str">
        <f>VLOOKUP(J1182,Formulas!$A$3:$C$10,3,FALSE)</f>
        <v>TBD6</v>
      </c>
      <c r="J1182" s="22" t="s">
        <v>78</v>
      </c>
      <c r="K1182" s="17" t="str">
        <f>VLOOKUP(J1182,Formulas!$A$3:$B$10,2,FALSE)</f>
        <v xml:space="preserve">Amber Warning EBS </v>
      </c>
    </row>
    <row r="1183" spans="1:11">
      <c r="A1183" s="91" t="str">
        <f>VLOOKUP(B1183,BusECU!A:C,2,0)</f>
        <v>EBS</v>
      </c>
      <c r="B1183" s="17" t="s">
        <v>376</v>
      </c>
      <c r="C1183" s="17" t="s">
        <v>3364</v>
      </c>
      <c r="D1183" s="17" t="s">
        <v>56</v>
      </c>
      <c r="E1183" s="21" t="s">
        <v>3365</v>
      </c>
      <c r="F1183" s="31" t="s">
        <v>3366</v>
      </c>
      <c r="G1183" s="91" t="str">
        <f>VLOOKUP(B1183,BusECU!A:C,3,0)</f>
        <v>Brake System Module</v>
      </c>
      <c r="H1183" s="17" t="s">
        <v>77</v>
      </c>
      <c r="I1183" s="22" t="str">
        <f>VLOOKUP(J1183,Formulas!$A$3:$C$10,3,FALSE)</f>
        <v>TBD6</v>
      </c>
      <c r="J1183" s="22" t="s">
        <v>78</v>
      </c>
      <c r="K1183" s="17" t="str">
        <f>VLOOKUP(J1183,Formulas!$A$3:$B$10,2,FALSE)</f>
        <v xml:space="preserve">Amber Warning EBS </v>
      </c>
    </row>
    <row r="1184" spans="1:11">
      <c r="A1184" s="91" t="str">
        <f>VLOOKUP(B1184,BusECU!A:C,2,0)</f>
        <v>EBS</v>
      </c>
      <c r="B1184" s="17" t="s">
        <v>376</v>
      </c>
      <c r="C1184" s="17" t="s">
        <v>3367</v>
      </c>
      <c r="D1184" s="17" t="s">
        <v>56</v>
      </c>
      <c r="E1184" s="21" t="s">
        <v>3368</v>
      </c>
      <c r="F1184" s="31" t="s">
        <v>3369</v>
      </c>
      <c r="G1184" s="91" t="str">
        <f>VLOOKUP(B1184,BusECU!A:C,3,0)</f>
        <v>Brake System Module</v>
      </c>
      <c r="H1184" s="17" t="s">
        <v>257</v>
      </c>
      <c r="I1184" s="22" t="str">
        <f>VLOOKUP(J1184,Formulas!$A$3:$C$10,3,FALSE)</f>
        <v>TBD6</v>
      </c>
      <c r="J1184" s="22" t="s">
        <v>78</v>
      </c>
      <c r="K1184" s="17" t="str">
        <f>VLOOKUP(J1184,Formulas!$A$3:$B$10,2,FALSE)</f>
        <v xml:space="preserve">Amber Warning EBS </v>
      </c>
    </row>
    <row r="1185" spans="1:11">
      <c r="A1185" s="91" t="str">
        <f>VLOOKUP(B1185,BusECU!A:C,2,0)</f>
        <v>EBS</v>
      </c>
      <c r="B1185" s="17" t="s">
        <v>376</v>
      </c>
      <c r="C1185" s="17" t="s">
        <v>3370</v>
      </c>
      <c r="D1185" s="17" t="s">
        <v>56</v>
      </c>
      <c r="E1185" s="21" t="s">
        <v>3371</v>
      </c>
      <c r="F1185" s="31" t="s">
        <v>3372</v>
      </c>
      <c r="G1185" s="91" t="str">
        <f>VLOOKUP(B1185,BusECU!A:C,3,0)</f>
        <v>Brake System Module</v>
      </c>
      <c r="H1185" s="17" t="s">
        <v>257</v>
      </c>
      <c r="I1185" s="22" t="str">
        <f>VLOOKUP(J1185,Formulas!$A$3:$C$10,3,FALSE)</f>
        <v>TBD6</v>
      </c>
      <c r="J1185" s="22" t="s">
        <v>78</v>
      </c>
      <c r="K1185" s="17" t="str">
        <f>VLOOKUP(J1185,Formulas!$A$3:$B$10,2,FALSE)</f>
        <v xml:space="preserve">Amber Warning EBS </v>
      </c>
    </row>
    <row r="1186" spans="1:11">
      <c r="A1186" s="91" t="str">
        <f>VLOOKUP(B1186,BusECU!A:C,2,0)</f>
        <v>EBS</v>
      </c>
      <c r="B1186" s="17" t="s">
        <v>376</v>
      </c>
      <c r="C1186" s="17" t="s">
        <v>3373</v>
      </c>
      <c r="D1186" s="17" t="s">
        <v>56</v>
      </c>
      <c r="E1186" s="21" t="s">
        <v>3374</v>
      </c>
      <c r="F1186" s="31" t="s">
        <v>3375</v>
      </c>
      <c r="G1186" s="91" t="str">
        <f>VLOOKUP(B1186,BusECU!A:C,3,0)</f>
        <v>Brake System Module</v>
      </c>
      <c r="H1186" s="17" t="s">
        <v>257</v>
      </c>
      <c r="I1186" s="22" t="str">
        <f>VLOOKUP(J1186,Formulas!$A$3:$C$10,3,FALSE)</f>
        <v>TBD6</v>
      </c>
      <c r="J1186" s="22" t="s">
        <v>78</v>
      </c>
      <c r="K1186" s="17" t="str">
        <f>VLOOKUP(J1186,Formulas!$A$3:$B$10,2,FALSE)</f>
        <v xml:space="preserve">Amber Warning EBS </v>
      </c>
    </row>
    <row r="1187" spans="1:11">
      <c r="A1187" s="91" t="str">
        <f>VLOOKUP(B1187,BusECU!A:C,2,0)</f>
        <v>EBS</v>
      </c>
      <c r="B1187" s="17" t="s">
        <v>376</v>
      </c>
      <c r="C1187" s="17" t="s">
        <v>3376</v>
      </c>
      <c r="D1187" s="17" t="s">
        <v>56</v>
      </c>
      <c r="E1187" s="21" t="s">
        <v>3377</v>
      </c>
      <c r="F1187" s="31" t="s">
        <v>3378</v>
      </c>
      <c r="G1187" s="91" t="str">
        <f>VLOOKUP(B1187,BusECU!A:C,3,0)</f>
        <v>Brake System Module</v>
      </c>
      <c r="H1187" s="17" t="s">
        <v>77</v>
      </c>
      <c r="I1187" s="22" t="str">
        <f>VLOOKUP(J1187,Formulas!$A$3:$C$10,3,FALSE)</f>
        <v>TBD6</v>
      </c>
      <c r="J1187" s="22" t="s">
        <v>78</v>
      </c>
      <c r="K1187" s="17" t="str">
        <f>VLOOKUP(J1187,Formulas!$A$3:$B$10,2,FALSE)</f>
        <v xml:space="preserve">Amber Warning EBS </v>
      </c>
    </row>
    <row r="1188" spans="1:11">
      <c r="A1188" s="91" t="str">
        <f>VLOOKUP(B1188,BusECU!A:C,2,0)</f>
        <v>EBS</v>
      </c>
      <c r="B1188" s="17" t="s">
        <v>376</v>
      </c>
      <c r="C1188" s="17" t="s">
        <v>3379</v>
      </c>
      <c r="D1188" s="17" t="s">
        <v>56</v>
      </c>
      <c r="E1188" s="21" t="s">
        <v>3380</v>
      </c>
      <c r="F1188" s="31" t="s">
        <v>3381</v>
      </c>
      <c r="G1188" s="91" t="str">
        <f>VLOOKUP(B1188,BusECU!A:C,3,0)</f>
        <v>Brake System Module</v>
      </c>
      <c r="H1188" s="17" t="s">
        <v>257</v>
      </c>
      <c r="I1188" s="22" t="str">
        <f>VLOOKUP(J1188,Formulas!$A$3:$C$10,3,FALSE)</f>
        <v>TBD6</v>
      </c>
      <c r="J1188" s="22" t="s">
        <v>78</v>
      </c>
      <c r="K1188" s="17" t="str">
        <f>VLOOKUP(J1188,Formulas!$A$3:$B$10,2,FALSE)</f>
        <v xml:space="preserve">Amber Warning EBS </v>
      </c>
    </row>
    <row r="1189" spans="1:11">
      <c r="A1189" s="91" t="str">
        <f>VLOOKUP(B1189,BusECU!A:C,2,0)</f>
        <v>EBS</v>
      </c>
      <c r="B1189" s="17" t="s">
        <v>376</v>
      </c>
      <c r="C1189" s="17" t="s">
        <v>3382</v>
      </c>
      <c r="D1189" s="17" t="s">
        <v>56</v>
      </c>
      <c r="E1189" s="21" t="s">
        <v>3383</v>
      </c>
      <c r="F1189" s="31" t="s">
        <v>3384</v>
      </c>
      <c r="G1189" s="91" t="str">
        <f>VLOOKUP(B1189,BusECU!A:C,3,0)</f>
        <v>Brake System Module</v>
      </c>
      <c r="H1189" s="17" t="s">
        <v>77</v>
      </c>
      <c r="I1189" s="22" t="str">
        <f>VLOOKUP(J1189,Formulas!$A$3:$C$10,3,FALSE)</f>
        <v>TBD6</v>
      </c>
      <c r="J1189" s="22" t="s">
        <v>78</v>
      </c>
      <c r="K1189" s="17" t="str">
        <f>VLOOKUP(J1189,Formulas!$A$3:$B$10,2,FALSE)</f>
        <v xml:space="preserve">Amber Warning EBS </v>
      </c>
    </row>
    <row r="1190" spans="1:11">
      <c r="A1190" s="91" t="str">
        <f>VLOOKUP(B1190,BusECU!A:C,2,0)</f>
        <v>EBS</v>
      </c>
      <c r="B1190" s="17" t="s">
        <v>376</v>
      </c>
      <c r="C1190" s="17" t="s">
        <v>3385</v>
      </c>
      <c r="D1190" s="17" t="s">
        <v>56</v>
      </c>
      <c r="E1190" s="21" t="s">
        <v>3386</v>
      </c>
      <c r="F1190" s="31" t="s">
        <v>3387</v>
      </c>
      <c r="G1190" s="91" t="str">
        <f>VLOOKUP(B1190,BusECU!A:C,3,0)</f>
        <v>Brake System Module</v>
      </c>
      <c r="H1190" s="17" t="s">
        <v>257</v>
      </c>
      <c r="I1190" s="22" t="str">
        <f>VLOOKUP(J1190,Formulas!$A$3:$C$10,3,FALSE)</f>
        <v>TBD6</v>
      </c>
      <c r="J1190" s="22" t="s">
        <v>78</v>
      </c>
      <c r="K1190" s="17" t="str">
        <f>VLOOKUP(J1190,Formulas!$A$3:$B$10,2,FALSE)</f>
        <v xml:space="preserve">Amber Warning EBS </v>
      </c>
    </row>
    <row r="1191" spans="1:11">
      <c r="A1191" s="91" t="str">
        <f>VLOOKUP(B1191,BusECU!A:C,2,0)</f>
        <v>EBS</v>
      </c>
      <c r="B1191" s="17" t="s">
        <v>376</v>
      </c>
      <c r="C1191" s="17" t="s">
        <v>3388</v>
      </c>
      <c r="D1191" s="17" t="s">
        <v>56</v>
      </c>
      <c r="E1191" s="21" t="s">
        <v>3389</v>
      </c>
      <c r="F1191" s="31" t="s">
        <v>3390</v>
      </c>
      <c r="G1191" s="91" t="str">
        <f>VLOOKUP(B1191,BusECU!A:C,3,0)</f>
        <v>Brake System Module</v>
      </c>
      <c r="H1191" s="17" t="s">
        <v>257</v>
      </c>
      <c r="I1191" s="22" t="str">
        <f>VLOOKUP(J1191,Formulas!$A$3:$C$10,3,FALSE)</f>
        <v>TBD6</v>
      </c>
      <c r="J1191" s="22" t="s">
        <v>78</v>
      </c>
      <c r="K1191" s="17" t="str">
        <f>VLOOKUP(J1191,Formulas!$A$3:$B$10,2,FALSE)</f>
        <v xml:space="preserve">Amber Warning EBS </v>
      </c>
    </row>
    <row r="1192" spans="1:11">
      <c r="A1192" s="91" t="str">
        <f>VLOOKUP(B1192,BusECU!A:C,2,0)</f>
        <v>EBS</v>
      </c>
      <c r="B1192" s="17" t="s">
        <v>376</v>
      </c>
      <c r="C1192" s="17" t="s">
        <v>3391</v>
      </c>
      <c r="D1192" s="17" t="s">
        <v>56</v>
      </c>
      <c r="E1192" s="21" t="s">
        <v>3392</v>
      </c>
      <c r="F1192" s="31" t="s">
        <v>3393</v>
      </c>
      <c r="G1192" s="91" t="str">
        <f>VLOOKUP(B1192,BusECU!A:C,3,0)</f>
        <v>Brake System Module</v>
      </c>
      <c r="H1192" s="17" t="s">
        <v>257</v>
      </c>
      <c r="I1192" s="22" t="str">
        <f>VLOOKUP(J1192,Formulas!$A$3:$C$10,3,FALSE)</f>
        <v>TBD6</v>
      </c>
      <c r="J1192" s="22" t="s">
        <v>78</v>
      </c>
      <c r="K1192" s="17" t="str">
        <f>VLOOKUP(J1192,Formulas!$A$3:$B$10,2,FALSE)</f>
        <v xml:space="preserve">Amber Warning EBS </v>
      </c>
    </row>
    <row r="1193" spans="1:11">
      <c r="A1193" s="91" t="str">
        <f>VLOOKUP(B1193,BusECU!A:C,2,0)</f>
        <v>EBS</v>
      </c>
      <c r="B1193" s="17" t="s">
        <v>376</v>
      </c>
      <c r="C1193" s="17" t="s">
        <v>3394</v>
      </c>
      <c r="D1193" s="17" t="s">
        <v>56</v>
      </c>
      <c r="E1193" s="21" t="s">
        <v>3395</v>
      </c>
      <c r="F1193" s="31" t="s">
        <v>3396</v>
      </c>
      <c r="G1193" s="91" t="str">
        <f>VLOOKUP(B1193,BusECU!A:C,3,0)</f>
        <v>Brake System Module</v>
      </c>
      <c r="H1193" s="17" t="s">
        <v>77</v>
      </c>
      <c r="I1193" s="22" t="str">
        <f>VLOOKUP(J1193,Formulas!$A$3:$C$10,3,FALSE)</f>
        <v>TBD6</v>
      </c>
      <c r="J1193" s="22" t="s">
        <v>78</v>
      </c>
      <c r="K1193" s="17" t="str">
        <f>VLOOKUP(J1193,Formulas!$A$3:$B$10,2,FALSE)</f>
        <v xml:space="preserve">Amber Warning EBS </v>
      </c>
    </row>
    <row r="1194" spans="1:11">
      <c r="A1194" s="91" t="str">
        <f>VLOOKUP(B1194,BusECU!A:C,2,0)</f>
        <v>EBS</v>
      </c>
      <c r="B1194" s="17" t="s">
        <v>376</v>
      </c>
      <c r="C1194" s="17" t="s">
        <v>3397</v>
      </c>
      <c r="D1194" s="17" t="s">
        <v>56</v>
      </c>
      <c r="E1194" s="21" t="s">
        <v>3398</v>
      </c>
      <c r="F1194" s="31" t="s">
        <v>3399</v>
      </c>
      <c r="G1194" s="91" t="str">
        <f>VLOOKUP(B1194,BusECU!A:C,3,0)</f>
        <v>Brake System Module</v>
      </c>
      <c r="H1194" s="17" t="s">
        <v>257</v>
      </c>
      <c r="I1194" s="22" t="str">
        <f>VLOOKUP(J1194,Formulas!$A$3:$C$10,3,FALSE)</f>
        <v>TBD6</v>
      </c>
      <c r="J1194" s="22" t="s">
        <v>78</v>
      </c>
      <c r="K1194" s="17" t="str">
        <f>VLOOKUP(J1194,Formulas!$A$3:$B$10,2,FALSE)</f>
        <v xml:space="preserve">Amber Warning EBS </v>
      </c>
    </row>
    <row r="1195" spans="1:11">
      <c r="A1195" s="91" t="str">
        <f>VLOOKUP(B1195,BusECU!A:C,2,0)</f>
        <v>EBS</v>
      </c>
      <c r="B1195" s="17" t="s">
        <v>376</v>
      </c>
      <c r="C1195" s="17" t="s">
        <v>3400</v>
      </c>
      <c r="D1195" s="17" t="s">
        <v>56</v>
      </c>
      <c r="E1195" s="21" t="s">
        <v>3401</v>
      </c>
      <c r="F1195" s="31" t="s">
        <v>3402</v>
      </c>
      <c r="G1195" s="91" t="str">
        <f>VLOOKUP(B1195,BusECU!A:C,3,0)</f>
        <v>Brake System Module</v>
      </c>
      <c r="H1195" s="17" t="s">
        <v>77</v>
      </c>
      <c r="I1195" s="22" t="str">
        <f>VLOOKUP(J1195,Formulas!$A$3:$C$10,3,FALSE)</f>
        <v>TBD6</v>
      </c>
      <c r="J1195" s="22" t="s">
        <v>78</v>
      </c>
      <c r="K1195" s="17" t="str">
        <f>VLOOKUP(J1195,Formulas!$A$3:$B$10,2,FALSE)</f>
        <v xml:space="preserve">Amber Warning EBS </v>
      </c>
    </row>
    <row r="1196" spans="1:11">
      <c r="A1196" s="91" t="str">
        <f>VLOOKUP(B1196,BusECU!A:C,2,0)</f>
        <v>EBS</v>
      </c>
      <c r="B1196" s="17" t="s">
        <v>376</v>
      </c>
      <c r="C1196" s="17" t="s">
        <v>3403</v>
      </c>
      <c r="D1196" s="17" t="s">
        <v>56</v>
      </c>
      <c r="E1196" s="21" t="s">
        <v>3404</v>
      </c>
      <c r="F1196" s="31" t="s">
        <v>3405</v>
      </c>
      <c r="G1196" s="91" t="str">
        <f>VLOOKUP(B1196,BusECU!A:C,3,0)</f>
        <v>Brake System Module</v>
      </c>
      <c r="H1196" s="17" t="s">
        <v>257</v>
      </c>
      <c r="I1196" s="22" t="str">
        <f>VLOOKUP(J1196,Formulas!$A$3:$C$10,3,FALSE)</f>
        <v>TBD6</v>
      </c>
      <c r="J1196" s="22" t="s">
        <v>78</v>
      </c>
      <c r="K1196" s="17" t="str">
        <f>VLOOKUP(J1196,Formulas!$A$3:$B$10,2,FALSE)</f>
        <v xml:space="preserve">Amber Warning EBS </v>
      </c>
    </row>
    <row r="1197" spans="1:11">
      <c r="A1197" s="91" t="str">
        <f>VLOOKUP(B1197,BusECU!A:C,2,0)</f>
        <v>EBS</v>
      </c>
      <c r="B1197" s="17" t="s">
        <v>376</v>
      </c>
      <c r="C1197" s="17" t="s">
        <v>3406</v>
      </c>
      <c r="D1197" s="17" t="s">
        <v>56</v>
      </c>
      <c r="E1197" s="21" t="s">
        <v>3407</v>
      </c>
      <c r="F1197" s="31" t="s">
        <v>3408</v>
      </c>
      <c r="G1197" s="91" t="str">
        <f>VLOOKUP(B1197,BusECU!A:C,3,0)</f>
        <v>Brake System Module</v>
      </c>
      <c r="H1197" s="17" t="s">
        <v>257</v>
      </c>
      <c r="I1197" s="22" t="str">
        <f>VLOOKUP(J1197,Formulas!$A$3:$C$10,3,FALSE)</f>
        <v>TBD6</v>
      </c>
      <c r="J1197" s="22" t="s">
        <v>78</v>
      </c>
      <c r="K1197" s="17" t="str">
        <f>VLOOKUP(J1197,Formulas!$A$3:$B$10,2,FALSE)</f>
        <v xml:space="preserve">Amber Warning EBS </v>
      </c>
    </row>
    <row r="1198" spans="1:11">
      <c r="A1198" s="91" t="str">
        <f>VLOOKUP(B1198,BusECU!A:C,2,0)</f>
        <v>EBS</v>
      </c>
      <c r="B1198" s="17" t="s">
        <v>376</v>
      </c>
      <c r="C1198" s="17" t="s">
        <v>3409</v>
      </c>
      <c r="D1198" s="17" t="s">
        <v>56</v>
      </c>
      <c r="E1198" s="21" t="s">
        <v>3410</v>
      </c>
      <c r="F1198" s="31" t="s">
        <v>3411</v>
      </c>
      <c r="G1198" s="91" t="str">
        <f>VLOOKUP(B1198,BusECU!A:C,3,0)</f>
        <v>Brake System Module</v>
      </c>
      <c r="H1198" s="17" t="s">
        <v>257</v>
      </c>
      <c r="I1198" s="22" t="str">
        <f>VLOOKUP(J1198,Formulas!$A$3:$C$10,3,FALSE)</f>
        <v>TBD6</v>
      </c>
      <c r="J1198" s="22" t="s">
        <v>78</v>
      </c>
      <c r="K1198" s="17" t="str">
        <f>VLOOKUP(J1198,Formulas!$A$3:$B$10,2,FALSE)</f>
        <v xml:space="preserve">Amber Warning EBS </v>
      </c>
    </row>
    <row r="1199" spans="1:11">
      <c r="A1199" s="91" t="str">
        <f>VLOOKUP(B1199,BusECU!A:C,2,0)</f>
        <v>EBS</v>
      </c>
      <c r="B1199" s="17" t="s">
        <v>376</v>
      </c>
      <c r="C1199" s="17" t="s">
        <v>3412</v>
      </c>
      <c r="D1199" s="17" t="s">
        <v>56</v>
      </c>
      <c r="E1199" s="21" t="s">
        <v>3413</v>
      </c>
      <c r="F1199" s="31" t="s">
        <v>3414</v>
      </c>
      <c r="G1199" s="91" t="str">
        <f>VLOOKUP(B1199,BusECU!A:C,3,0)</f>
        <v>Brake System Module</v>
      </c>
      <c r="H1199" s="17" t="s">
        <v>77</v>
      </c>
      <c r="I1199" s="22" t="str">
        <f>VLOOKUP(J1199,Formulas!$A$3:$C$10,3,FALSE)</f>
        <v>TBD6</v>
      </c>
      <c r="J1199" s="22" t="s">
        <v>78</v>
      </c>
      <c r="K1199" s="17" t="str">
        <f>VLOOKUP(J1199,Formulas!$A$3:$B$10,2,FALSE)</f>
        <v xml:space="preserve">Amber Warning EBS </v>
      </c>
    </row>
    <row r="1200" spans="1:11">
      <c r="A1200" s="91" t="str">
        <f>VLOOKUP(B1200,BusECU!A:C,2,0)</f>
        <v>EBS</v>
      </c>
      <c r="B1200" s="17" t="s">
        <v>376</v>
      </c>
      <c r="C1200" s="17" t="s">
        <v>3415</v>
      </c>
      <c r="D1200" s="17" t="s">
        <v>56</v>
      </c>
      <c r="E1200" s="21" t="s">
        <v>3416</v>
      </c>
      <c r="F1200" s="31" t="s">
        <v>3417</v>
      </c>
      <c r="G1200" s="91" t="str">
        <f>VLOOKUP(B1200,BusECU!A:C,3,0)</f>
        <v>Brake System Module</v>
      </c>
      <c r="H1200" s="17" t="s">
        <v>257</v>
      </c>
      <c r="I1200" s="22" t="str">
        <f>VLOOKUP(J1200,Formulas!$A$3:$C$10,3,FALSE)</f>
        <v>TBD6</v>
      </c>
      <c r="J1200" s="22" t="s">
        <v>78</v>
      </c>
      <c r="K1200" s="17" t="str">
        <f>VLOOKUP(J1200,Formulas!$A$3:$B$10,2,FALSE)</f>
        <v xml:space="preserve">Amber Warning EBS </v>
      </c>
    </row>
    <row r="1201" spans="1:11">
      <c r="A1201" s="91" t="str">
        <f>VLOOKUP(B1201,BusECU!A:C,2,0)</f>
        <v>EBS</v>
      </c>
      <c r="B1201" s="17" t="s">
        <v>376</v>
      </c>
      <c r="C1201" s="17" t="s">
        <v>3418</v>
      </c>
      <c r="D1201" s="17" t="s">
        <v>56</v>
      </c>
      <c r="E1201" s="21" t="s">
        <v>3419</v>
      </c>
      <c r="F1201" s="31" t="s">
        <v>3420</v>
      </c>
      <c r="G1201" s="91" t="str">
        <f>VLOOKUP(B1201,BusECU!A:C,3,0)</f>
        <v>Brake System Module</v>
      </c>
      <c r="H1201" s="17" t="s">
        <v>77</v>
      </c>
      <c r="I1201" s="22" t="str">
        <f>VLOOKUP(J1201,Formulas!$A$3:$C$10,3,FALSE)</f>
        <v>TBD6</v>
      </c>
      <c r="J1201" s="22" t="s">
        <v>78</v>
      </c>
      <c r="K1201" s="17" t="str">
        <f>VLOOKUP(J1201,Formulas!$A$3:$B$10,2,FALSE)</f>
        <v xml:space="preserve">Amber Warning EBS </v>
      </c>
    </row>
    <row r="1202" spans="1:11">
      <c r="A1202" s="91" t="str">
        <f>VLOOKUP(B1202,BusECU!A:C,2,0)</f>
        <v>EBS</v>
      </c>
      <c r="B1202" s="17" t="s">
        <v>376</v>
      </c>
      <c r="C1202" s="17" t="s">
        <v>3421</v>
      </c>
      <c r="D1202" s="17" t="s">
        <v>56</v>
      </c>
      <c r="E1202" s="21" t="s">
        <v>3422</v>
      </c>
      <c r="F1202" s="31" t="s">
        <v>3423</v>
      </c>
      <c r="G1202" s="91" t="str">
        <f>VLOOKUP(B1202,BusECU!A:C,3,0)</f>
        <v>Brake System Module</v>
      </c>
      <c r="H1202" s="17" t="s">
        <v>257</v>
      </c>
      <c r="I1202" s="22" t="str">
        <f>VLOOKUP(J1202,Formulas!$A$3:$C$10,3,FALSE)</f>
        <v>TBD6</v>
      </c>
      <c r="J1202" s="22" t="s">
        <v>78</v>
      </c>
      <c r="K1202" s="17" t="str">
        <f>VLOOKUP(J1202,Formulas!$A$3:$B$10,2,FALSE)</f>
        <v xml:space="preserve">Amber Warning EBS </v>
      </c>
    </row>
    <row r="1203" spans="1:11">
      <c r="A1203" s="91" t="str">
        <f>VLOOKUP(B1203,BusECU!A:C,2,0)</f>
        <v>EBS</v>
      </c>
      <c r="B1203" s="17" t="s">
        <v>376</v>
      </c>
      <c r="C1203" s="17" t="s">
        <v>3424</v>
      </c>
      <c r="D1203" s="17" t="s">
        <v>56</v>
      </c>
      <c r="E1203" s="21" t="s">
        <v>3425</v>
      </c>
      <c r="F1203" s="31" t="s">
        <v>3426</v>
      </c>
      <c r="G1203" s="91" t="str">
        <f>VLOOKUP(B1203,BusECU!A:C,3,0)</f>
        <v>Brake System Module</v>
      </c>
      <c r="H1203" s="17" t="s">
        <v>257</v>
      </c>
      <c r="I1203" s="22" t="str">
        <f>VLOOKUP(J1203,Formulas!$A$3:$C$10,3,FALSE)</f>
        <v>TBD6</v>
      </c>
      <c r="J1203" s="22" t="s">
        <v>78</v>
      </c>
      <c r="K1203" s="17" t="str">
        <f>VLOOKUP(J1203,Formulas!$A$3:$B$10,2,FALSE)</f>
        <v xml:space="preserve">Amber Warning EBS </v>
      </c>
    </row>
    <row r="1204" spans="1:11">
      <c r="A1204" s="91" t="str">
        <f>VLOOKUP(B1204,BusECU!A:C,2,0)</f>
        <v>EBS</v>
      </c>
      <c r="B1204" s="17" t="s">
        <v>376</v>
      </c>
      <c r="C1204" s="17" t="s">
        <v>3427</v>
      </c>
      <c r="D1204" s="17" t="s">
        <v>56</v>
      </c>
      <c r="E1204" s="21" t="s">
        <v>3428</v>
      </c>
      <c r="F1204" s="31" t="s">
        <v>3429</v>
      </c>
      <c r="G1204" s="91" t="str">
        <f>VLOOKUP(B1204,BusECU!A:C,3,0)</f>
        <v>Brake System Module</v>
      </c>
      <c r="H1204" s="17" t="s">
        <v>257</v>
      </c>
      <c r="I1204" s="22" t="str">
        <f>VLOOKUP(J1204,Formulas!$A$3:$C$10,3,FALSE)</f>
        <v>TBD6</v>
      </c>
      <c r="J1204" s="22" t="s">
        <v>78</v>
      </c>
      <c r="K1204" s="17" t="str">
        <f>VLOOKUP(J1204,Formulas!$A$3:$B$10,2,FALSE)</f>
        <v xml:space="preserve">Amber Warning EBS </v>
      </c>
    </row>
    <row r="1205" spans="1:11">
      <c r="A1205" s="91" t="str">
        <f>VLOOKUP(B1205,BusECU!A:C,2,0)</f>
        <v>EBS</v>
      </c>
      <c r="B1205" s="17" t="s">
        <v>376</v>
      </c>
      <c r="C1205" s="17" t="s">
        <v>3430</v>
      </c>
      <c r="D1205" s="17" t="s">
        <v>56</v>
      </c>
      <c r="E1205" s="21" t="s">
        <v>3431</v>
      </c>
      <c r="F1205" s="31" t="s">
        <v>3432</v>
      </c>
      <c r="G1205" s="91" t="str">
        <f>VLOOKUP(B1205,BusECU!A:C,3,0)</f>
        <v>Brake System Module</v>
      </c>
      <c r="H1205" s="17" t="s">
        <v>77</v>
      </c>
      <c r="I1205" s="22" t="str">
        <f>VLOOKUP(J1205,Formulas!$A$3:$C$10,3,FALSE)</f>
        <v>TBD6</v>
      </c>
      <c r="J1205" s="22" t="s">
        <v>78</v>
      </c>
      <c r="K1205" s="17" t="str">
        <f>VLOOKUP(J1205,Formulas!$A$3:$B$10,2,FALSE)</f>
        <v xml:space="preserve">Amber Warning EBS </v>
      </c>
    </row>
    <row r="1206" spans="1:11">
      <c r="A1206" s="91" t="str">
        <f>VLOOKUP(B1206,BusECU!A:C,2,0)</f>
        <v>EBS</v>
      </c>
      <c r="B1206" s="17" t="s">
        <v>376</v>
      </c>
      <c r="C1206" s="17" t="s">
        <v>3433</v>
      </c>
      <c r="D1206" s="17" t="s">
        <v>56</v>
      </c>
      <c r="E1206" s="21" t="s">
        <v>3434</v>
      </c>
      <c r="F1206" s="31" t="s">
        <v>3435</v>
      </c>
      <c r="G1206" s="91" t="str">
        <f>VLOOKUP(B1206,BusECU!A:C,3,0)</f>
        <v>Brake System Module</v>
      </c>
      <c r="H1206" s="17" t="s">
        <v>257</v>
      </c>
      <c r="I1206" s="22" t="str">
        <f>VLOOKUP(J1206,Formulas!$A$3:$C$10,3,FALSE)</f>
        <v>TBD6</v>
      </c>
      <c r="J1206" s="22" t="s">
        <v>78</v>
      </c>
      <c r="K1206" s="17" t="str">
        <f>VLOOKUP(J1206,Formulas!$A$3:$B$10,2,FALSE)</f>
        <v xml:space="preserve">Amber Warning EBS </v>
      </c>
    </row>
    <row r="1207" spans="1:11">
      <c r="A1207" s="91" t="str">
        <f>VLOOKUP(B1207,BusECU!A:C,2,0)</f>
        <v>EBS</v>
      </c>
      <c r="B1207" s="17" t="s">
        <v>376</v>
      </c>
      <c r="C1207" s="17" t="s">
        <v>3436</v>
      </c>
      <c r="D1207" s="17" t="s">
        <v>56</v>
      </c>
      <c r="E1207" s="21" t="s">
        <v>3437</v>
      </c>
      <c r="F1207" s="31" t="s">
        <v>3438</v>
      </c>
      <c r="G1207" s="91" t="str">
        <f>VLOOKUP(B1207,BusECU!A:C,3,0)</f>
        <v>Brake System Module</v>
      </c>
      <c r="H1207" s="17" t="s">
        <v>77</v>
      </c>
      <c r="I1207" s="22" t="str">
        <f>VLOOKUP(J1207,Formulas!$A$3:$C$10,3,FALSE)</f>
        <v>TBD6</v>
      </c>
      <c r="J1207" s="22" t="s">
        <v>78</v>
      </c>
      <c r="K1207" s="17" t="str">
        <f>VLOOKUP(J1207,Formulas!$A$3:$B$10,2,FALSE)</f>
        <v xml:space="preserve">Amber Warning EBS </v>
      </c>
    </row>
    <row r="1208" spans="1:11">
      <c r="A1208" s="91" t="str">
        <f>VLOOKUP(B1208,BusECU!A:C,2,0)</f>
        <v>EBS</v>
      </c>
      <c r="B1208" s="17" t="s">
        <v>376</v>
      </c>
      <c r="C1208" s="17" t="s">
        <v>3439</v>
      </c>
      <c r="D1208" s="17" t="s">
        <v>56</v>
      </c>
      <c r="E1208" s="21" t="s">
        <v>3440</v>
      </c>
      <c r="F1208" s="31" t="s">
        <v>3441</v>
      </c>
      <c r="G1208" s="91" t="str">
        <f>VLOOKUP(B1208,BusECU!A:C,3,0)</f>
        <v>Brake System Module</v>
      </c>
      <c r="H1208" s="17" t="s">
        <v>257</v>
      </c>
      <c r="I1208" s="22" t="str">
        <f>VLOOKUP(J1208,Formulas!$A$3:$C$10,3,FALSE)</f>
        <v>TBD6</v>
      </c>
      <c r="J1208" s="22" t="s">
        <v>78</v>
      </c>
      <c r="K1208" s="17" t="str">
        <f>VLOOKUP(J1208,Formulas!$A$3:$B$10,2,FALSE)</f>
        <v xml:space="preserve">Amber Warning EBS </v>
      </c>
    </row>
    <row r="1209" spans="1:11">
      <c r="A1209" s="91" t="str">
        <f>VLOOKUP(B1209,BusECU!A:C,2,0)</f>
        <v>EBS</v>
      </c>
      <c r="B1209" s="17" t="s">
        <v>376</v>
      </c>
      <c r="C1209" s="17" t="s">
        <v>3442</v>
      </c>
      <c r="D1209" s="17" t="s">
        <v>56</v>
      </c>
      <c r="E1209" s="21" t="s">
        <v>3443</v>
      </c>
      <c r="F1209" s="31" t="s">
        <v>3444</v>
      </c>
      <c r="G1209" s="91" t="str">
        <f>VLOOKUP(B1209,BusECU!A:C,3,0)</f>
        <v>Brake System Module</v>
      </c>
      <c r="H1209" s="17" t="s">
        <v>257</v>
      </c>
      <c r="I1209" s="22" t="str">
        <f>VLOOKUP(J1209,Formulas!$A$3:$C$10,3,FALSE)</f>
        <v>TBD6</v>
      </c>
      <c r="J1209" s="22" t="s">
        <v>78</v>
      </c>
      <c r="K1209" s="17" t="str">
        <f>VLOOKUP(J1209,Formulas!$A$3:$B$10,2,FALSE)</f>
        <v xml:space="preserve">Amber Warning EBS </v>
      </c>
    </row>
    <row r="1210" spans="1:11">
      <c r="A1210" s="91" t="str">
        <f>VLOOKUP(B1210,BusECU!A:C,2,0)</f>
        <v>EBS</v>
      </c>
      <c r="B1210" s="17" t="s">
        <v>376</v>
      </c>
      <c r="C1210" s="17" t="s">
        <v>3445</v>
      </c>
      <c r="D1210" s="17" t="s">
        <v>56</v>
      </c>
      <c r="E1210" s="21" t="s">
        <v>3446</v>
      </c>
      <c r="F1210" s="31" t="s">
        <v>3447</v>
      </c>
      <c r="G1210" s="91" t="str">
        <f>VLOOKUP(B1210,BusECU!A:C,3,0)</f>
        <v>Brake System Module</v>
      </c>
      <c r="H1210" s="17" t="s">
        <v>257</v>
      </c>
      <c r="I1210" s="22" t="str">
        <f>VLOOKUP(J1210,Formulas!$A$3:$C$10,3,FALSE)</f>
        <v>TBD6</v>
      </c>
      <c r="J1210" s="22" t="s">
        <v>78</v>
      </c>
      <c r="K1210" s="17" t="str">
        <f>VLOOKUP(J1210,Formulas!$A$3:$B$10,2,FALSE)</f>
        <v xml:space="preserve">Amber Warning EBS </v>
      </c>
    </row>
    <row r="1211" spans="1:11">
      <c r="A1211" s="91" t="str">
        <f>VLOOKUP(B1211,BusECU!A:C,2,0)</f>
        <v>EBS</v>
      </c>
      <c r="B1211" s="17" t="s">
        <v>376</v>
      </c>
      <c r="C1211" s="17" t="s">
        <v>3448</v>
      </c>
      <c r="D1211" s="17" t="s">
        <v>56</v>
      </c>
      <c r="E1211" s="21" t="s">
        <v>3449</v>
      </c>
      <c r="F1211" s="31" t="s">
        <v>3450</v>
      </c>
      <c r="G1211" s="91" t="str">
        <f>VLOOKUP(B1211,BusECU!A:C,3,0)</f>
        <v>Brake System Module</v>
      </c>
      <c r="H1211" s="17" t="s">
        <v>77</v>
      </c>
      <c r="I1211" s="22" t="str">
        <f>VLOOKUP(J1211,Formulas!$A$3:$C$10,3,FALSE)</f>
        <v>TBD6</v>
      </c>
      <c r="J1211" s="22" t="s">
        <v>78</v>
      </c>
      <c r="K1211" s="17" t="str">
        <f>VLOOKUP(J1211,Formulas!$A$3:$B$10,2,FALSE)</f>
        <v xml:space="preserve">Amber Warning EBS </v>
      </c>
    </row>
    <row r="1212" spans="1:11">
      <c r="A1212" s="91" t="str">
        <f>VLOOKUP(B1212,BusECU!A:C,2,0)</f>
        <v>EBS</v>
      </c>
      <c r="B1212" s="17" t="s">
        <v>376</v>
      </c>
      <c r="C1212" s="17" t="s">
        <v>3451</v>
      </c>
      <c r="D1212" s="17" t="s">
        <v>56</v>
      </c>
      <c r="E1212" s="21" t="s">
        <v>3452</v>
      </c>
      <c r="F1212" s="31" t="s">
        <v>3453</v>
      </c>
      <c r="G1212" s="91" t="str">
        <f>VLOOKUP(B1212,BusECU!A:C,3,0)</f>
        <v>Brake System Module</v>
      </c>
      <c r="H1212" s="17" t="s">
        <v>257</v>
      </c>
      <c r="I1212" s="22" t="str">
        <f>VLOOKUP(J1212,Formulas!$A$3:$C$10,3,FALSE)</f>
        <v>TBD6</v>
      </c>
      <c r="J1212" s="22" t="s">
        <v>78</v>
      </c>
      <c r="K1212" s="17" t="str">
        <f>VLOOKUP(J1212,Formulas!$A$3:$B$10,2,FALSE)</f>
        <v xml:space="preserve">Amber Warning EBS </v>
      </c>
    </row>
    <row r="1213" spans="1:11">
      <c r="A1213" s="91" t="str">
        <f>VLOOKUP(B1213,BusECU!A:C,2,0)</f>
        <v>EBS</v>
      </c>
      <c r="B1213" s="17" t="s">
        <v>376</v>
      </c>
      <c r="C1213" s="17" t="s">
        <v>3454</v>
      </c>
      <c r="D1213" s="17" t="s">
        <v>56</v>
      </c>
      <c r="E1213" s="21" t="s">
        <v>3455</v>
      </c>
      <c r="F1213" s="31" t="s">
        <v>3456</v>
      </c>
      <c r="G1213" s="91" t="str">
        <f>VLOOKUP(B1213,BusECU!A:C,3,0)</f>
        <v>Brake System Module</v>
      </c>
      <c r="H1213" s="17" t="s">
        <v>77</v>
      </c>
      <c r="I1213" s="22" t="str">
        <f>VLOOKUP(J1213,Formulas!$A$3:$C$10,3,FALSE)</f>
        <v>TBD6</v>
      </c>
      <c r="J1213" s="22" t="s">
        <v>78</v>
      </c>
      <c r="K1213" s="17" t="str">
        <f>VLOOKUP(J1213,Formulas!$A$3:$B$10,2,FALSE)</f>
        <v xml:space="preserve">Amber Warning EBS </v>
      </c>
    </row>
    <row r="1214" spans="1:11">
      <c r="A1214" s="91" t="str">
        <f>VLOOKUP(B1214,BusECU!A:C,2,0)</f>
        <v>EBS</v>
      </c>
      <c r="B1214" s="17" t="s">
        <v>376</v>
      </c>
      <c r="C1214" s="17" t="s">
        <v>3457</v>
      </c>
      <c r="D1214" s="17" t="s">
        <v>56</v>
      </c>
      <c r="E1214" s="21" t="s">
        <v>3458</v>
      </c>
      <c r="F1214" s="31" t="s">
        <v>3459</v>
      </c>
      <c r="G1214" s="91" t="str">
        <f>VLOOKUP(B1214,BusECU!A:C,3,0)</f>
        <v>Brake System Module</v>
      </c>
      <c r="H1214" s="17" t="s">
        <v>257</v>
      </c>
      <c r="I1214" s="22" t="str">
        <f>VLOOKUP(J1214,Formulas!$A$3:$C$10,3,FALSE)</f>
        <v>TBD6</v>
      </c>
      <c r="J1214" s="22" t="s">
        <v>78</v>
      </c>
      <c r="K1214" s="17" t="str">
        <f>VLOOKUP(J1214,Formulas!$A$3:$B$10,2,FALSE)</f>
        <v xml:space="preserve">Amber Warning EBS </v>
      </c>
    </row>
    <row r="1215" spans="1:11">
      <c r="A1215" s="91" t="str">
        <f>VLOOKUP(B1215,BusECU!A:C,2,0)</f>
        <v>EBS</v>
      </c>
      <c r="B1215" s="17" t="s">
        <v>376</v>
      </c>
      <c r="C1215" s="17" t="s">
        <v>3460</v>
      </c>
      <c r="D1215" s="17" t="s">
        <v>56</v>
      </c>
      <c r="E1215" s="21" t="s">
        <v>3461</v>
      </c>
      <c r="F1215" s="31" t="s">
        <v>3462</v>
      </c>
      <c r="G1215" s="91" t="str">
        <f>VLOOKUP(B1215,BusECU!A:C,3,0)</f>
        <v>Brake System Module</v>
      </c>
      <c r="H1215" s="17" t="s">
        <v>257</v>
      </c>
      <c r="I1215" s="22" t="str">
        <f>VLOOKUP(J1215,Formulas!$A$3:$C$10,3,FALSE)</f>
        <v>TBD6</v>
      </c>
      <c r="J1215" s="22" t="s">
        <v>78</v>
      </c>
      <c r="K1215" s="17" t="str">
        <f>VLOOKUP(J1215,Formulas!$A$3:$B$10,2,FALSE)</f>
        <v xml:space="preserve">Amber Warning EBS </v>
      </c>
    </row>
    <row r="1216" spans="1:11">
      <c r="A1216" s="91" t="str">
        <f>VLOOKUP(B1216,BusECU!A:C,2,0)</f>
        <v>EBS</v>
      </c>
      <c r="B1216" s="17" t="s">
        <v>376</v>
      </c>
      <c r="C1216" s="17" t="s">
        <v>3463</v>
      </c>
      <c r="D1216" s="17" t="s">
        <v>56</v>
      </c>
      <c r="E1216" s="21" t="s">
        <v>3464</v>
      </c>
      <c r="F1216" s="31" t="s">
        <v>3465</v>
      </c>
      <c r="G1216" s="91" t="str">
        <f>VLOOKUP(B1216,BusECU!A:C,3,0)</f>
        <v>Brake System Module</v>
      </c>
      <c r="H1216" s="17" t="s">
        <v>257</v>
      </c>
      <c r="I1216" s="22" t="str">
        <f>VLOOKUP(J1216,Formulas!$A$3:$C$10,3,FALSE)</f>
        <v>TBD6</v>
      </c>
      <c r="J1216" s="22" t="s">
        <v>78</v>
      </c>
      <c r="K1216" s="17" t="str">
        <f>VLOOKUP(J1216,Formulas!$A$3:$B$10,2,FALSE)</f>
        <v xml:space="preserve">Amber Warning EBS </v>
      </c>
    </row>
    <row r="1217" spans="1:11">
      <c r="A1217" s="91" t="str">
        <f>VLOOKUP(B1217,BusECU!A:C,2,0)</f>
        <v>EBS</v>
      </c>
      <c r="B1217" s="17" t="s">
        <v>376</v>
      </c>
      <c r="C1217" s="17" t="s">
        <v>3466</v>
      </c>
      <c r="D1217" s="17" t="s">
        <v>56</v>
      </c>
      <c r="E1217" s="21" t="s">
        <v>3467</v>
      </c>
      <c r="F1217" s="31" t="s">
        <v>3468</v>
      </c>
      <c r="G1217" s="91" t="str">
        <f>VLOOKUP(B1217,BusECU!A:C,3,0)</f>
        <v>Brake System Module</v>
      </c>
      <c r="H1217" s="17" t="s">
        <v>77</v>
      </c>
      <c r="I1217" s="22" t="str">
        <f>VLOOKUP(J1217,Formulas!$A$3:$C$10,3,FALSE)</f>
        <v>TBD6</v>
      </c>
      <c r="J1217" s="22" t="s">
        <v>78</v>
      </c>
      <c r="K1217" s="17" t="str">
        <f>VLOOKUP(J1217,Formulas!$A$3:$B$10,2,FALSE)</f>
        <v xml:space="preserve">Amber Warning EBS </v>
      </c>
    </row>
    <row r="1218" spans="1:11">
      <c r="A1218" s="91" t="str">
        <f>VLOOKUP(B1218,BusECU!A:C,2,0)</f>
        <v>EBS</v>
      </c>
      <c r="B1218" s="17" t="s">
        <v>376</v>
      </c>
      <c r="C1218" s="17" t="s">
        <v>3469</v>
      </c>
      <c r="D1218" s="17" t="s">
        <v>56</v>
      </c>
      <c r="E1218" s="21" t="s">
        <v>3470</v>
      </c>
      <c r="F1218" s="31" t="s">
        <v>3471</v>
      </c>
      <c r="G1218" s="91" t="str">
        <f>VLOOKUP(B1218,BusECU!A:C,3,0)</f>
        <v>Brake System Module</v>
      </c>
      <c r="H1218" s="17" t="s">
        <v>257</v>
      </c>
      <c r="I1218" s="22" t="str">
        <f>VLOOKUP(J1218,Formulas!$A$3:$C$10,3,FALSE)</f>
        <v>TBD6</v>
      </c>
      <c r="J1218" s="22" t="s">
        <v>78</v>
      </c>
      <c r="K1218" s="17" t="str">
        <f>VLOOKUP(J1218,Formulas!$A$3:$B$10,2,FALSE)</f>
        <v xml:space="preserve">Amber Warning EBS </v>
      </c>
    </row>
    <row r="1219" spans="1:11">
      <c r="A1219" s="91" t="str">
        <f>VLOOKUP(B1219,BusECU!A:C,2,0)</f>
        <v>EBS</v>
      </c>
      <c r="B1219" s="17" t="s">
        <v>376</v>
      </c>
      <c r="C1219" s="17" t="s">
        <v>3472</v>
      </c>
      <c r="D1219" s="17" t="s">
        <v>56</v>
      </c>
      <c r="E1219" s="21" t="s">
        <v>3473</v>
      </c>
      <c r="F1219" s="31" t="s">
        <v>3474</v>
      </c>
      <c r="G1219" s="91" t="str">
        <f>VLOOKUP(B1219,BusECU!A:C,3,0)</f>
        <v>Brake System Module</v>
      </c>
      <c r="H1219" s="17" t="s">
        <v>77</v>
      </c>
      <c r="I1219" s="22" t="str">
        <f>VLOOKUP(J1219,Formulas!$A$3:$C$10,3,FALSE)</f>
        <v>TBD6</v>
      </c>
      <c r="J1219" s="22" t="s">
        <v>78</v>
      </c>
      <c r="K1219" s="17" t="str">
        <f>VLOOKUP(J1219,Formulas!$A$3:$B$10,2,FALSE)</f>
        <v xml:space="preserve">Amber Warning EBS </v>
      </c>
    </row>
    <row r="1220" spans="1:11">
      <c r="A1220" s="91" t="str">
        <f>VLOOKUP(B1220,BusECU!A:C,2,0)</f>
        <v>EBS</v>
      </c>
      <c r="B1220" s="17" t="s">
        <v>376</v>
      </c>
      <c r="C1220" s="17" t="s">
        <v>3475</v>
      </c>
      <c r="D1220" s="17" t="s">
        <v>56</v>
      </c>
      <c r="E1220" s="21" t="s">
        <v>3476</v>
      </c>
      <c r="F1220" s="31" t="s">
        <v>3477</v>
      </c>
      <c r="G1220" s="91" t="str">
        <f>VLOOKUP(B1220,BusECU!A:C,3,0)</f>
        <v>Brake System Module</v>
      </c>
      <c r="H1220" s="17" t="s">
        <v>257</v>
      </c>
      <c r="I1220" s="22" t="str">
        <f>VLOOKUP(J1220,Formulas!$A$3:$C$10,3,FALSE)</f>
        <v>TBD6</v>
      </c>
      <c r="J1220" s="22" t="s">
        <v>78</v>
      </c>
      <c r="K1220" s="17" t="str">
        <f>VLOOKUP(J1220,Formulas!$A$3:$B$10,2,FALSE)</f>
        <v xml:space="preserve">Amber Warning EBS </v>
      </c>
    </row>
    <row r="1221" spans="1:11">
      <c r="A1221" s="91" t="str">
        <f>VLOOKUP(B1221,BusECU!A:C,2,0)</f>
        <v>EBS</v>
      </c>
      <c r="B1221" s="17" t="s">
        <v>376</v>
      </c>
      <c r="C1221" s="17" t="s">
        <v>3478</v>
      </c>
      <c r="D1221" s="17" t="s">
        <v>56</v>
      </c>
      <c r="E1221" s="21" t="s">
        <v>3479</v>
      </c>
      <c r="F1221" s="31" t="s">
        <v>3480</v>
      </c>
      <c r="G1221" s="91" t="str">
        <f>VLOOKUP(B1221,BusECU!A:C,3,0)</f>
        <v>Brake System Module</v>
      </c>
      <c r="H1221" s="17" t="s">
        <v>257</v>
      </c>
      <c r="I1221" s="22" t="str">
        <f>VLOOKUP(J1221,Formulas!$A$3:$C$10,3,FALSE)</f>
        <v>TBD6</v>
      </c>
      <c r="J1221" s="22" t="s">
        <v>78</v>
      </c>
      <c r="K1221" s="17" t="str">
        <f>VLOOKUP(J1221,Formulas!$A$3:$B$10,2,FALSE)</f>
        <v xml:space="preserve">Amber Warning EBS </v>
      </c>
    </row>
    <row r="1222" spans="1:11">
      <c r="A1222" s="91" t="str">
        <f>VLOOKUP(B1222,BusECU!A:C,2,0)</f>
        <v>EBS</v>
      </c>
      <c r="B1222" s="17" t="s">
        <v>376</v>
      </c>
      <c r="C1222" s="17" t="s">
        <v>3481</v>
      </c>
      <c r="D1222" s="17" t="s">
        <v>56</v>
      </c>
      <c r="E1222" s="21" t="s">
        <v>3482</v>
      </c>
      <c r="F1222" s="31" t="s">
        <v>3483</v>
      </c>
      <c r="G1222" s="91" t="str">
        <f>VLOOKUP(B1222,BusECU!A:C,3,0)</f>
        <v>Brake System Module</v>
      </c>
      <c r="H1222" s="17" t="s">
        <v>257</v>
      </c>
      <c r="I1222" s="22" t="str">
        <f>VLOOKUP(J1222,Formulas!$A$3:$C$10,3,FALSE)</f>
        <v>TBD6</v>
      </c>
      <c r="J1222" s="22" t="s">
        <v>78</v>
      </c>
      <c r="K1222" s="17" t="str">
        <f>VLOOKUP(J1222,Formulas!$A$3:$B$10,2,FALSE)</f>
        <v xml:space="preserve">Amber Warning EBS </v>
      </c>
    </row>
    <row r="1223" spans="1:11">
      <c r="A1223" s="91" t="str">
        <f>VLOOKUP(B1223,BusECU!A:C,2,0)</f>
        <v>EBS</v>
      </c>
      <c r="B1223" s="17" t="s">
        <v>376</v>
      </c>
      <c r="C1223" s="17" t="s">
        <v>3484</v>
      </c>
      <c r="D1223" s="17" t="s">
        <v>56</v>
      </c>
      <c r="E1223" s="21" t="s">
        <v>3485</v>
      </c>
      <c r="F1223" s="31" t="s">
        <v>3486</v>
      </c>
      <c r="G1223" s="91" t="str">
        <f>VLOOKUP(B1223,BusECU!A:C,3,0)</f>
        <v>Brake System Module</v>
      </c>
      <c r="H1223" s="17" t="s">
        <v>77</v>
      </c>
      <c r="I1223" s="22" t="str">
        <f>VLOOKUP(J1223,Formulas!$A$3:$C$10,3,FALSE)</f>
        <v>TBD6</v>
      </c>
      <c r="J1223" s="22" t="s">
        <v>78</v>
      </c>
      <c r="K1223" s="17" t="str">
        <f>VLOOKUP(J1223,Formulas!$A$3:$B$10,2,FALSE)</f>
        <v xml:space="preserve">Amber Warning EBS </v>
      </c>
    </row>
    <row r="1224" spans="1:11">
      <c r="A1224" s="91" t="str">
        <f>VLOOKUP(B1224,BusECU!A:C,2,0)</f>
        <v>EBS</v>
      </c>
      <c r="B1224" s="17" t="s">
        <v>376</v>
      </c>
      <c r="C1224" s="17" t="s">
        <v>3487</v>
      </c>
      <c r="D1224" s="17" t="s">
        <v>56</v>
      </c>
      <c r="E1224" s="21" t="s">
        <v>3488</v>
      </c>
      <c r="F1224" s="31" t="s">
        <v>3489</v>
      </c>
      <c r="G1224" s="91" t="str">
        <f>VLOOKUP(B1224,BusECU!A:C,3,0)</f>
        <v>Brake System Module</v>
      </c>
      <c r="H1224" s="17" t="s">
        <v>257</v>
      </c>
      <c r="I1224" s="22" t="str">
        <f>VLOOKUP(J1224,Formulas!$A$3:$C$10,3,FALSE)</f>
        <v>TBD6</v>
      </c>
      <c r="J1224" s="22" t="s">
        <v>78</v>
      </c>
      <c r="K1224" s="17" t="str">
        <f>VLOOKUP(J1224,Formulas!$A$3:$B$10,2,FALSE)</f>
        <v xml:space="preserve">Amber Warning EBS </v>
      </c>
    </row>
    <row r="1225" spans="1:11">
      <c r="A1225" s="91" t="str">
        <f>VLOOKUP(B1225,BusECU!A:C,2,0)</f>
        <v>EBS</v>
      </c>
      <c r="B1225" s="17" t="s">
        <v>376</v>
      </c>
      <c r="C1225" s="17" t="s">
        <v>3490</v>
      </c>
      <c r="D1225" s="17" t="s">
        <v>56</v>
      </c>
      <c r="E1225" s="21" t="s">
        <v>3491</v>
      </c>
      <c r="F1225" s="31" t="s">
        <v>3492</v>
      </c>
      <c r="G1225" s="91" t="str">
        <f>VLOOKUP(B1225,BusECU!A:C,3,0)</f>
        <v>Brake System Module</v>
      </c>
      <c r="H1225" s="17" t="s">
        <v>77</v>
      </c>
      <c r="I1225" s="22" t="str">
        <f>VLOOKUP(J1225,Formulas!$A$3:$C$10,3,FALSE)</f>
        <v>TBD6</v>
      </c>
      <c r="J1225" s="22" t="s">
        <v>78</v>
      </c>
      <c r="K1225" s="17" t="str">
        <f>VLOOKUP(J1225,Formulas!$A$3:$B$10,2,FALSE)</f>
        <v xml:space="preserve">Amber Warning EBS </v>
      </c>
    </row>
    <row r="1226" spans="1:11">
      <c r="A1226" s="91" t="str">
        <f>VLOOKUP(B1226,BusECU!A:C,2,0)</f>
        <v>EBS</v>
      </c>
      <c r="B1226" s="17" t="s">
        <v>376</v>
      </c>
      <c r="C1226" s="17" t="s">
        <v>3493</v>
      </c>
      <c r="D1226" s="17" t="s">
        <v>56</v>
      </c>
      <c r="E1226" s="21" t="s">
        <v>3494</v>
      </c>
      <c r="F1226" s="31" t="s">
        <v>3495</v>
      </c>
      <c r="G1226" s="91" t="str">
        <f>VLOOKUP(B1226,BusECU!A:C,3,0)</f>
        <v>Brake System Module</v>
      </c>
      <c r="H1226" s="17" t="s">
        <v>257</v>
      </c>
      <c r="I1226" s="22" t="str">
        <f>VLOOKUP(J1226,Formulas!$A$3:$C$10,3,FALSE)</f>
        <v>TBD6</v>
      </c>
      <c r="J1226" s="22" t="s">
        <v>78</v>
      </c>
      <c r="K1226" s="17" t="str">
        <f>VLOOKUP(J1226,Formulas!$A$3:$B$10,2,FALSE)</f>
        <v xml:space="preserve">Amber Warning EBS </v>
      </c>
    </row>
    <row r="1227" spans="1:11">
      <c r="A1227" s="91" t="str">
        <f>VLOOKUP(B1227,BusECU!A:C,2,0)</f>
        <v>EBS</v>
      </c>
      <c r="B1227" s="17" t="s">
        <v>376</v>
      </c>
      <c r="C1227" s="17" t="s">
        <v>3496</v>
      </c>
      <c r="D1227" s="17" t="s">
        <v>56</v>
      </c>
      <c r="E1227" s="21" t="s">
        <v>3497</v>
      </c>
      <c r="F1227" s="31" t="s">
        <v>3498</v>
      </c>
      <c r="G1227" s="91" t="str">
        <f>VLOOKUP(B1227,BusECU!A:C,3,0)</f>
        <v>Brake System Module</v>
      </c>
      <c r="H1227" s="17" t="s">
        <v>257</v>
      </c>
      <c r="I1227" s="22" t="str">
        <f>VLOOKUP(J1227,Formulas!$A$3:$C$10,3,FALSE)</f>
        <v>TBD6</v>
      </c>
      <c r="J1227" s="22" t="s">
        <v>78</v>
      </c>
      <c r="K1227" s="17" t="str">
        <f>VLOOKUP(J1227,Formulas!$A$3:$B$10,2,FALSE)</f>
        <v xml:space="preserve">Amber Warning EBS </v>
      </c>
    </row>
    <row r="1228" spans="1:11">
      <c r="A1228" s="91" t="str">
        <f>VLOOKUP(B1228,BusECU!A:C,2,0)</f>
        <v>EBS</v>
      </c>
      <c r="B1228" s="17" t="s">
        <v>376</v>
      </c>
      <c r="C1228" s="17" t="s">
        <v>3499</v>
      </c>
      <c r="D1228" s="17" t="s">
        <v>56</v>
      </c>
      <c r="E1228" s="21" t="s">
        <v>3500</v>
      </c>
      <c r="F1228" s="31" t="s">
        <v>3501</v>
      </c>
      <c r="G1228" s="91" t="str">
        <f>VLOOKUP(B1228,BusECU!A:C,3,0)</f>
        <v>Brake System Module</v>
      </c>
      <c r="H1228" s="17" t="s">
        <v>257</v>
      </c>
      <c r="I1228" s="22" t="str">
        <f>VLOOKUP(J1228,Formulas!$A$3:$C$10,3,FALSE)</f>
        <v>TBD6</v>
      </c>
      <c r="J1228" s="22" t="s">
        <v>78</v>
      </c>
      <c r="K1228" s="17" t="str">
        <f>VLOOKUP(J1228,Formulas!$A$3:$B$10,2,FALSE)</f>
        <v xml:space="preserve">Amber Warning EBS </v>
      </c>
    </row>
    <row r="1229" spans="1:11">
      <c r="A1229" s="91" t="str">
        <f>VLOOKUP(B1229,BusECU!A:C,2,0)</f>
        <v>EBS</v>
      </c>
      <c r="B1229" s="17" t="s">
        <v>376</v>
      </c>
      <c r="C1229" s="17" t="s">
        <v>3502</v>
      </c>
      <c r="D1229" s="17" t="s">
        <v>56</v>
      </c>
      <c r="E1229" s="21" t="s">
        <v>3503</v>
      </c>
      <c r="F1229" s="31" t="s">
        <v>3504</v>
      </c>
      <c r="G1229" s="91" t="str">
        <f>VLOOKUP(B1229,BusECU!A:C,3,0)</f>
        <v>Brake System Module</v>
      </c>
      <c r="H1229" s="17" t="s">
        <v>77</v>
      </c>
      <c r="I1229" s="22" t="str">
        <f>VLOOKUP(J1229,Formulas!$A$3:$C$10,3,FALSE)</f>
        <v>TBD6</v>
      </c>
      <c r="J1229" s="22" t="s">
        <v>78</v>
      </c>
      <c r="K1229" s="17" t="str">
        <f>VLOOKUP(J1229,Formulas!$A$3:$B$10,2,FALSE)</f>
        <v xml:space="preserve">Amber Warning EBS </v>
      </c>
    </row>
    <row r="1230" spans="1:11">
      <c r="A1230" s="91" t="str">
        <f>VLOOKUP(B1230,BusECU!A:C,2,0)</f>
        <v>EBS</v>
      </c>
      <c r="B1230" s="17" t="s">
        <v>376</v>
      </c>
      <c r="C1230" s="17" t="s">
        <v>3505</v>
      </c>
      <c r="D1230" s="17" t="s">
        <v>56</v>
      </c>
      <c r="E1230" s="21" t="s">
        <v>3506</v>
      </c>
      <c r="F1230" s="31" t="s">
        <v>3507</v>
      </c>
      <c r="G1230" s="91" t="str">
        <f>VLOOKUP(B1230,BusECU!A:C,3,0)</f>
        <v>Brake System Module</v>
      </c>
      <c r="H1230" s="17" t="s">
        <v>257</v>
      </c>
      <c r="I1230" s="22" t="str">
        <f>VLOOKUP(J1230,Formulas!$A$3:$C$10,3,FALSE)</f>
        <v>TBD6</v>
      </c>
      <c r="J1230" s="22" t="s">
        <v>78</v>
      </c>
      <c r="K1230" s="17" t="str">
        <f>VLOOKUP(J1230,Formulas!$A$3:$B$10,2,FALSE)</f>
        <v xml:space="preserve">Amber Warning EBS </v>
      </c>
    </row>
    <row r="1231" spans="1:11">
      <c r="A1231" s="91" t="str">
        <f>VLOOKUP(B1231,BusECU!A:C,2,0)</f>
        <v>EBS</v>
      </c>
      <c r="B1231" s="17" t="s">
        <v>376</v>
      </c>
      <c r="C1231" s="17" t="s">
        <v>3508</v>
      </c>
      <c r="D1231" s="17" t="s">
        <v>56</v>
      </c>
      <c r="E1231" s="21" t="s">
        <v>3509</v>
      </c>
      <c r="F1231" s="31" t="s">
        <v>3510</v>
      </c>
      <c r="G1231" s="91" t="str">
        <f>VLOOKUP(B1231,BusECU!A:C,3,0)</f>
        <v>Brake System Module</v>
      </c>
      <c r="H1231" s="17" t="s">
        <v>77</v>
      </c>
      <c r="I1231" s="22" t="str">
        <f>VLOOKUP(J1231,Formulas!$A$3:$C$10,3,FALSE)</f>
        <v>TBD6</v>
      </c>
      <c r="J1231" s="22" t="s">
        <v>78</v>
      </c>
      <c r="K1231" s="17" t="str">
        <f>VLOOKUP(J1231,Formulas!$A$3:$B$10,2,FALSE)</f>
        <v xml:space="preserve">Amber Warning EBS </v>
      </c>
    </row>
    <row r="1232" spans="1:11">
      <c r="A1232" s="91" t="str">
        <f>VLOOKUP(B1232,BusECU!A:C,2,0)</f>
        <v>EBS</v>
      </c>
      <c r="B1232" s="17" t="s">
        <v>376</v>
      </c>
      <c r="C1232" s="17" t="s">
        <v>3511</v>
      </c>
      <c r="D1232" s="17" t="s">
        <v>56</v>
      </c>
      <c r="E1232" s="21" t="s">
        <v>3512</v>
      </c>
      <c r="F1232" s="31" t="s">
        <v>3513</v>
      </c>
      <c r="G1232" s="91" t="str">
        <f>VLOOKUP(B1232,BusECU!A:C,3,0)</f>
        <v>Brake System Module</v>
      </c>
      <c r="H1232" s="17" t="s">
        <v>257</v>
      </c>
      <c r="I1232" s="22" t="str">
        <f>VLOOKUP(J1232,Formulas!$A$3:$C$10,3,FALSE)</f>
        <v>TBD6</v>
      </c>
      <c r="J1232" s="22" t="s">
        <v>78</v>
      </c>
      <c r="K1232" s="17" t="str">
        <f>VLOOKUP(J1232,Formulas!$A$3:$B$10,2,FALSE)</f>
        <v xml:space="preserve">Amber Warning EBS </v>
      </c>
    </row>
    <row r="1233" spans="1:11">
      <c r="A1233" s="91" t="str">
        <f>VLOOKUP(B1233,BusECU!A:C,2,0)</f>
        <v>EBS</v>
      </c>
      <c r="B1233" s="17" t="s">
        <v>376</v>
      </c>
      <c r="C1233" s="17" t="s">
        <v>3514</v>
      </c>
      <c r="D1233" s="17" t="s">
        <v>56</v>
      </c>
      <c r="E1233" s="21" t="s">
        <v>3515</v>
      </c>
      <c r="F1233" s="31" t="s">
        <v>3516</v>
      </c>
      <c r="G1233" s="91" t="str">
        <f>VLOOKUP(B1233,BusECU!A:C,3,0)</f>
        <v>Brake System Module</v>
      </c>
      <c r="H1233" s="17" t="s">
        <v>257</v>
      </c>
      <c r="I1233" s="22" t="str">
        <f>VLOOKUP(J1233,Formulas!$A$3:$C$10,3,FALSE)</f>
        <v>TBD6</v>
      </c>
      <c r="J1233" s="22" t="s">
        <v>78</v>
      </c>
      <c r="K1233" s="17" t="str">
        <f>VLOOKUP(J1233,Formulas!$A$3:$B$10,2,FALSE)</f>
        <v xml:space="preserve">Amber Warning EBS </v>
      </c>
    </row>
    <row r="1234" spans="1:11">
      <c r="A1234" s="91" t="str">
        <f>VLOOKUP(B1234,BusECU!A:C,2,0)</f>
        <v>EBS</v>
      </c>
      <c r="B1234" s="17" t="s">
        <v>376</v>
      </c>
      <c r="C1234" s="17" t="s">
        <v>3517</v>
      </c>
      <c r="D1234" s="17" t="s">
        <v>56</v>
      </c>
      <c r="E1234" s="21" t="s">
        <v>3518</v>
      </c>
      <c r="F1234" s="31" t="s">
        <v>3519</v>
      </c>
      <c r="G1234" s="91" t="str">
        <f>VLOOKUP(B1234,BusECU!A:C,3,0)</f>
        <v>Brake System Module</v>
      </c>
      <c r="H1234" s="17" t="s">
        <v>257</v>
      </c>
      <c r="I1234" s="22" t="str">
        <f>VLOOKUP(J1234,Formulas!$A$3:$C$10,3,FALSE)</f>
        <v>TBD6</v>
      </c>
      <c r="J1234" s="22" t="s">
        <v>78</v>
      </c>
      <c r="K1234" s="17" t="str">
        <f>VLOOKUP(J1234,Formulas!$A$3:$B$10,2,FALSE)</f>
        <v xml:space="preserve">Amber Warning EBS </v>
      </c>
    </row>
    <row r="1235" spans="1:11">
      <c r="A1235" s="91" t="str">
        <f>VLOOKUP(B1235,BusECU!A:C,2,0)</f>
        <v>EBS</v>
      </c>
      <c r="B1235" s="17" t="s">
        <v>376</v>
      </c>
      <c r="C1235" s="17" t="s">
        <v>3520</v>
      </c>
      <c r="D1235" s="17" t="s">
        <v>56</v>
      </c>
      <c r="E1235" s="21">
        <v>293700</v>
      </c>
      <c r="F1235" s="31" t="s">
        <v>3521</v>
      </c>
      <c r="G1235" s="91" t="str">
        <f>VLOOKUP(B1235,BusECU!A:C,3,0)</f>
        <v>Brake System Module</v>
      </c>
      <c r="H1235" s="17" t="s">
        <v>257</v>
      </c>
      <c r="I1235" s="22" t="str">
        <f>VLOOKUP(J1235,Formulas!$A$3:$C$10,3,FALSE)</f>
        <v>TBD6</v>
      </c>
      <c r="J1235" s="22" t="s">
        <v>78</v>
      </c>
      <c r="K1235" s="17" t="str">
        <f>VLOOKUP(J1235,Formulas!$A$3:$B$10,2,FALSE)</f>
        <v xml:space="preserve">Amber Warning EBS </v>
      </c>
    </row>
    <row r="1236" spans="1:11">
      <c r="A1236" s="91" t="str">
        <f>VLOOKUP(B1236,BusECU!A:C,2,0)</f>
        <v>EBS</v>
      </c>
      <c r="B1236" s="17" t="s">
        <v>376</v>
      </c>
      <c r="C1236" s="17" t="s">
        <v>3522</v>
      </c>
      <c r="D1236" s="17" t="s">
        <v>56</v>
      </c>
      <c r="E1236" s="21" t="s">
        <v>3523</v>
      </c>
      <c r="F1236" s="31" t="s">
        <v>3524</v>
      </c>
      <c r="G1236" s="91" t="str">
        <f>VLOOKUP(B1236,BusECU!A:C,3,0)</f>
        <v>Brake System Module</v>
      </c>
      <c r="H1236" s="17" t="s">
        <v>257</v>
      </c>
      <c r="I1236" s="22" t="str">
        <f>VLOOKUP(J1236,Formulas!$A$3:$C$10,3,FALSE)</f>
        <v>TBD6</v>
      </c>
      <c r="J1236" s="22" t="s">
        <v>78</v>
      </c>
      <c r="K1236" s="17" t="str">
        <f>VLOOKUP(J1236,Formulas!$A$3:$B$10,2,FALSE)</f>
        <v xml:space="preserve">Amber Warning EBS </v>
      </c>
    </row>
    <row r="1237" spans="1:11">
      <c r="A1237" s="91" t="str">
        <f>VLOOKUP(B1237,BusECU!A:C,2,0)</f>
        <v>EBS</v>
      </c>
      <c r="B1237" s="17" t="s">
        <v>376</v>
      </c>
      <c r="C1237" s="17" t="s">
        <v>3525</v>
      </c>
      <c r="D1237" s="17" t="s">
        <v>56</v>
      </c>
      <c r="E1237" s="21" t="s">
        <v>3526</v>
      </c>
      <c r="F1237" s="31" t="s">
        <v>3527</v>
      </c>
      <c r="G1237" s="91" t="str">
        <f>VLOOKUP(B1237,BusECU!A:C,3,0)</f>
        <v>Brake System Module</v>
      </c>
      <c r="H1237" s="17" t="s">
        <v>33</v>
      </c>
      <c r="I1237" s="22" t="str">
        <f>VLOOKUP(J1237,Formulas!$A$3:$C$10,3,FALSE)</f>
        <v>TBD5</v>
      </c>
      <c r="J1237" s="50" t="s">
        <v>34</v>
      </c>
      <c r="K1237" s="17" t="str">
        <f>VLOOKUP(J1237,Formulas!$A$3:$B$10,2,FALSE)</f>
        <v xml:space="preserve">Red Warning EBS </v>
      </c>
    </row>
    <row r="1238" spans="1:11">
      <c r="A1238" s="91" t="str">
        <f>VLOOKUP(B1238,BusECU!A:C,2,0)</f>
        <v>EBS</v>
      </c>
      <c r="B1238" s="17" t="s">
        <v>376</v>
      </c>
      <c r="C1238" s="17" t="s">
        <v>3528</v>
      </c>
      <c r="D1238" s="17" t="s">
        <v>56</v>
      </c>
      <c r="E1238" s="21" t="s">
        <v>3529</v>
      </c>
      <c r="F1238" s="31" t="s">
        <v>3530</v>
      </c>
      <c r="G1238" s="91" t="str">
        <f>VLOOKUP(B1238,BusECU!A:C,3,0)</f>
        <v>Brake System Module</v>
      </c>
      <c r="H1238" s="17" t="s">
        <v>33</v>
      </c>
      <c r="I1238" s="22" t="str">
        <f>VLOOKUP(J1238,Formulas!$A$3:$C$10,3,FALSE)</f>
        <v>TBD5</v>
      </c>
      <c r="J1238" s="50" t="s">
        <v>34</v>
      </c>
      <c r="K1238" s="17" t="str">
        <f>VLOOKUP(J1238,Formulas!$A$3:$B$10,2,FALSE)</f>
        <v xml:space="preserve">Red Warning EBS </v>
      </c>
    </row>
    <row r="1239" spans="1:11">
      <c r="A1239" s="91" t="str">
        <f>VLOOKUP(B1239,BusECU!A:C,2,0)</f>
        <v>EBS</v>
      </c>
      <c r="B1239" s="17" t="s">
        <v>376</v>
      </c>
      <c r="C1239" s="17" t="s">
        <v>3531</v>
      </c>
      <c r="D1239" s="17" t="s">
        <v>56</v>
      </c>
      <c r="E1239" s="21" t="s">
        <v>3532</v>
      </c>
      <c r="F1239" s="31" t="s">
        <v>3533</v>
      </c>
      <c r="G1239" s="91" t="str">
        <f>VLOOKUP(B1239,BusECU!A:C,3,0)</f>
        <v>Brake System Module</v>
      </c>
      <c r="H1239" s="17" t="s">
        <v>257</v>
      </c>
      <c r="I1239" s="22" t="str">
        <f>VLOOKUP(J1239,Formulas!$A$3:$C$10,3,FALSE)</f>
        <v>TBD6</v>
      </c>
      <c r="J1239" s="22" t="s">
        <v>78</v>
      </c>
      <c r="K1239" s="17" t="str">
        <f>VLOOKUP(J1239,Formulas!$A$3:$B$10,2,FALSE)</f>
        <v xml:space="preserve">Amber Warning EBS </v>
      </c>
    </row>
    <row r="1240" spans="1:11">
      <c r="A1240" s="91" t="str">
        <f>VLOOKUP(B1240,BusECU!A:C,2,0)</f>
        <v>EBS</v>
      </c>
      <c r="B1240" s="17" t="s">
        <v>376</v>
      </c>
      <c r="C1240" s="17" t="s">
        <v>3534</v>
      </c>
      <c r="D1240" s="17" t="s">
        <v>56</v>
      </c>
      <c r="E1240" s="21" t="s">
        <v>3535</v>
      </c>
      <c r="F1240" s="31" t="s">
        <v>3536</v>
      </c>
      <c r="G1240" s="91" t="str">
        <f>VLOOKUP(B1240,BusECU!A:C,3,0)</f>
        <v>Brake System Module</v>
      </c>
      <c r="H1240" s="17" t="s">
        <v>257</v>
      </c>
      <c r="I1240" s="22" t="str">
        <f>VLOOKUP(J1240,Formulas!$A$3:$C$10,3,FALSE)</f>
        <v>TBD6</v>
      </c>
      <c r="J1240" s="22" t="s">
        <v>78</v>
      </c>
      <c r="K1240" s="17" t="str">
        <f>VLOOKUP(J1240,Formulas!$A$3:$B$10,2,FALSE)</f>
        <v xml:space="preserve">Amber Warning EBS </v>
      </c>
    </row>
    <row r="1241" spans="1:11">
      <c r="A1241" s="91" t="str">
        <f>VLOOKUP(B1241,BusECU!A:C,2,0)</f>
        <v>EBS</v>
      </c>
      <c r="B1241" s="17" t="s">
        <v>376</v>
      </c>
      <c r="C1241" s="17" t="s">
        <v>3537</v>
      </c>
      <c r="D1241" s="17" t="s">
        <v>56</v>
      </c>
      <c r="E1241" s="21">
        <v>236400</v>
      </c>
      <c r="F1241" s="31" t="s">
        <v>3538</v>
      </c>
      <c r="G1241" s="91" t="str">
        <f>VLOOKUP(B1241,BusECU!A:C,3,0)</f>
        <v>Brake System Module</v>
      </c>
      <c r="H1241" s="17" t="s">
        <v>257</v>
      </c>
      <c r="I1241" s="22" t="str">
        <f>VLOOKUP(J1241,Formulas!$A$3:$C$10,3,FALSE)</f>
        <v>TBD6</v>
      </c>
      <c r="J1241" s="22" t="s">
        <v>78</v>
      </c>
      <c r="K1241" s="17" t="str">
        <f>VLOOKUP(J1241,Formulas!$A$3:$B$10,2,FALSE)</f>
        <v xml:space="preserve">Amber Warning EBS </v>
      </c>
    </row>
    <row r="1242" spans="1:11">
      <c r="A1242" s="91" t="str">
        <f>VLOOKUP(B1242,BusECU!A:C,2,0)</f>
        <v>EBS</v>
      </c>
      <c r="B1242" s="17" t="s">
        <v>376</v>
      </c>
      <c r="C1242" s="17" t="s">
        <v>3539</v>
      </c>
      <c r="D1242" s="17" t="s">
        <v>56</v>
      </c>
      <c r="E1242" s="21" t="s">
        <v>3540</v>
      </c>
      <c r="F1242" s="31" t="s">
        <v>3541</v>
      </c>
      <c r="G1242" s="91" t="str">
        <f>VLOOKUP(B1242,BusECU!A:C,3,0)</f>
        <v>Brake System Module</v>
      </c>
      <c r="H1242" s="17" t="s">
        <v>257</v>
      </c>
      <c r="I1242" s="22" t="str">
        <f>VLOOKUP(J1242,Formulas!$A$3:$C$10,3,FALSE)</f>
        <v>TBD6</v>
      </c>
      <c r="J1242" s="22" t="s">
        <v>78</v>
      </c>
      <c r="K1242" s="17" t="str">
        <f>VLOOKUP(J1242,Formulas!$A$3:$B$10,2,FALSE)</f>
        <v xml:space="preserve">Amber Warning EBS </v>
      </c>
    </row>
    <row r="1243" spans="1:11">
      <c r="A1243" s="91" t="str">
        <f>VLOOKUP(B1243,BusECU!A:C,2,0)</f>
        <v>EBS</v>
      </c>
      <c r="B1243" s="17" t="s">
        <v>376</v>
      </c>
      <c r="C1243" s="17" t="s">
        <v>3542</v>
      </c>
      <c r="D1243" s="17" t="s">
        <v>56</v>
      </c>
      <c r="E1243" s="21">
        <v>296400</v>
      </c>
      <c r="F1243" s="31" t="s">
        <v>3543</v>
      </c>
      <c r="G1243" s="91" t="str">
        <f>VLOOKUP(B1243,BusECU!A:C,3,0)</f>
        <v>Brake System Module</v>
      </c>
      <c r="H1243" s="17" t="s">
        <v>257</v>
      </c>
      <c r="I1243" s="22" t="str">
        <f>VLOOKUP(J1243,Formulas!$A$3:$C$10,3,FALSE)</f>
        <v>TBD6</v>
      </c>
      <c r="J1243" s="22" t="s">
        <v>78</v>
      </c>
      <c r="K1243" s="17" t="str">
        <f>VLOOKUP(J1243,Formulas!$A$3:$B$10,2,FALSE)</f>
        <v xml:space="preserve">Amber Warning EBS </v>
      </c>
    </row>
    <row r="1244" spans="1:11">
      <c r="A1244" s="91" t="str">
        <f>VLOOKUP(B1244,BusECU!A:C,2,0)</f>
        <v>EBS</v>
      </c>
      <c r="B1244" s="17" t="s">
        <v>376</v>
      </c>
      <c r="C1244" s="17" t="s">
        <v>3544</v>
      </c>
      <c r="D1244" s="17" t="s">
        <v>56</v>
      </c>
      <c r="E1244" s="21" t="s">
        <v>3545</v>
      </c>
      <c r="F1244" s="31" t="s">
        <v>3546</v>
      </c>
      <c r="G1244" s="91" t="str">
        <f>VLOOKUP(B1244,BusECU!A:C,3,0)</f>
        <v>Brake System Module</v>
      </c>
      <c r="H1244" s="17" t="s">
        <v>257</v>
      </c>
      <c r="I1244" s="22" t="str">
        <f>VLOOKUP(J1244,Formulas!$A$3:$C$10,3,FALSE)</f>
        <v>TBD6</v>
      </c>
      <c r="J1244" s="22" t="s">
        <v>78</v>
      </c>
      <c r="K1244" s="17" t="str">
        <f>VLOOKUP(J1244,Formulas!$A$3:$B$10,2,FALSE)</f>
        <v xml:space="preserve">Amber Warning EBS </v>
      </c>
    </row>
    <row r="1245" spans="1:11">
      <c r="A1245" s="91" t="str">
        <f>VLOOKUP(B1245,BusECU!A:C,2,0)</f>
        <v>EBS</v>
      </c>
      <c r="B1245" s="17" t="s">
        <v>376</v>
      </c>
      <c r="C1245" s="17" t="s">
        <v>3547</v>
      </c>
      <c r="D1245" s="17" t="s">
        <v>56</v>
      </c>
      <c r="E1245" s="21" t="s">
        <v>3548</v>
      </c>
      <c r="F1245" s="31" t="s">
        <v>3549</v>
      </c>
      <c r="G1245" s="91" t="str">
        <f>VLOOKUP(B1245,BusECU!A:C,3,0)</f>
        <v>Brake System Module</v>
      </c>
      <c r="H1245" s="17" t="s">
        <v>33</v>
      </c>
      <c r="I1245" s="22" t="str">
        <f>VLOOKUP(J1245,Formulas!$A$3:$C$10,3,FALSE)</f>
        <v>TBD5</v>
      </c>
      <c r="J1245" s="50" t="s">
        <v>34</v>
      </c>
      <c r="K1245" s="17" t="str">
        <f>VLOOKUP(J1245,Formulas!$A$3:$B$10,2,FALSE)</f>
        <v xml:space="preserve">Red Warning EBS </v>
      </c>
    </row>
    <row r="1246" spans="1:11">
      <c r="A1246" s="91" t="str">
        <f>VLOOKUP(B1246,BusECU!A:C,2,0)</f>
        <v>EBS</v>
      </c>
      <c r="B1246" s="17" t="s">
        <v>376</v>
      </c>
      <c r="C1246" s="17" t="s">
        <v>3550</v>
      </c>
      <c r="D1246" s="17" t="s">
        <v>56</v>
      </c>
      <c r="E1246" s="21" t="s">
        <v>3551</v>
      </c>
      <c r="F1246" s="31" t="s">
        <v>3552</v>
      </c>
      <c r="G1246" s="91" t="str">
        <f>VLOOKUP(B1246,BusECU!A:C,3,0)</f>
        <v>Brake System Module</v>
      </c>
      <c r="H1246" s="17" t="s">
        <v>33</v>
      </c>
      <c r="I1246" s="22" t="str">
        <f>VLOOKUP(J1246,Formulas!$A$3:$C$10,3,FALSE)</f>
        <v>TBD5</v>
      </c>
      <c r="J1246" s="50" t="s">
        <v>34</v>
      </c>
      <c r="K1246" s="17" t="str">
        <f>VLOOKUP(J1246,Formulas!$A$3:$B$10,2,FALSE)</f>
        <v xml:space="preserve">Red Warning EBS </v>
      </c>
    </row>
    <row r="1247" spans="1:11">
      <c r="A1247" s="91" t="str">
        <f>VLOOKUP(B1247,BusECU!A:C,2,0)</f>
        <v>EBS</v>
      </c>
      <c r="B1247" s="17" t="s">
        <v>376</v>
      </c>
      <c r="C1247" s="17" t="s">
        <v>3553</v>
      </c>
      <c r="D1247" s="17" t="s">
        <v>56</v>
      </c>
      <c r="E1247" s="21" t="s">
        <v>3554</v>
      </c>
      <c r="F1247" s="31" t="s">
        <v>3555</v>
      </c>
      <c r="G1247" s="91" t="str">
        <f>VLOOKUP(B1247,BusECU!A:C,3,0)</f>
        <v>Brake System Module</v>
      </c>
      <c r="H1247" s="17" t="s">
        <v>257</v>
      </c>
      <c r="I1247" s="22" t="str">
        <f>VLOOKUP(J1247,Formulas!$A$3:$C$10,3,FALSE)</f>
        <v>TBD6</v>
      </c>
      <c r="J1247" s="22" t="s">
        <v>78</v>
      </c>
      <c r="K1247" s="17" t="str">
        <f>VLOOKUP(J1247,Formulas!$A$3:$B$10,2,FALSE)</f>
        <v xml:space="preserve">Amber Warning EBS </v>
      </c>
    </row>
    <row r="1248" spans="1:11">
      <c r="A1248" s="91" t="str">
        <f>VLOOKUP(B1248,BusECU!A:C,2,0)</f>
        <v>EBS</v>
      </c>
      <c r="B1248" s="17" t="s">
        <v>376</v>
      </c>
      <c r="C1248" s="17" t="s">
        <v>3556</v>
      </c>
      <c r="D1248" s="17" t="s">
        <v>56</v>
      </c>
      <c r="E1248" s="21" t="s">
        <v>3557</v>
      </c>
      <c r="F1248" s="31" t="s">
        <v>3558</v>
      </c>
      <c r="G1248" s="91" t="str">
        <f>VLOOKUP(B1248,BusECU!A:C,3,0)</f>
        <v>Brake System Module</v>
      </c>
      <c r="H1248" s="17" t="s">
        <v>257</v>
      </c>
      <c r="I1248" s="22" t="str">
        <f>VLOOKUP(J1248,Formulas!$A$3:$C$10,3,FALSE)</f>
        <v>TBD6</v>
      </c>
      <c r="J1248" s="22" t="s">
        <v>78</v>
      </c>
      <c r="K1248" s="17" t="str">
        <f>VLOOKUP(J1248,Formulas!$A$3:$B$10,2,FALSE)</f>
        <v xml:space="preserve">Amber Warning EBS </v>
      </c>
    </row>
    <row r="1249" spans="1:11">
      <c r="A1249" s="91" t="str">
        <f>VLOOKUP(B1249,BusECU!A:C,2,0)</f>
        <v>EBS</v>
      </c>
      <c r="B1249" s="17" t="s">
        <v>376</v>
      </c>
      <c r="C1249" s="17" t="s">
        <v>3559</v>
      </c>
      <c r="D1249" s="17" t="s">
        <v>56</v>
      </c>
      <c r="E1249" s="21" t="s">
        <v>3560</v>
      </c>
      <c r="F1249" s="31" t="s">
        <v>3561</v>
      </c>
      <c r="G1249" s="91" t="str">
        <f>VLOOKUP(B1249,BusECU!A:C,3,0)</f>
        <v>Brake System Module</v>
      </c>
      <c r="H1249" s="17" t="s">
        <v>257</v>
      </c>
      <c r="I1249" s="22" t="str">
        <f>VLOOKUP(J1249,Formulas!$A$3:$C$10,3,FALSE)</f>
        <v>TBD6</v>
      </c>
      <c r="J1249" s="22" t="s">
        <v>78</v>
      </c>
      <c r="K1249" s="17" t="str">
        <f>VLOOKUP(J1249,Formulas!$A$3:$B$10,2,FALSE)</f>
        <v xml:space="preserve">Amber Warning EBS </v>
      </c>
    </row>
    <row r="1250" spans="1:11">
      <c r="A1250" s="91" t="str">
        <f>VLOOKUP(B1250,BusECU!A:C,2,0)</f>
        <v>EBS</v>
      </c>
      <c r="B1250" s="17" t="s">
        <v>376</v>
      </c>
      <c r="C1250" s="17" t="s">
        <v>3562</v>
      </c>
      <c r="D1250" s="17" t="s">
        <v>56</v>
      </c>
      <c r="E1250" s="21" t="s">
        <v>3563</v>
      </c>
      <c r="F1250" s="31" t="s">
        <v>3564</v>
      </c>
      <c r="G1250" s="91" t="str">
        <f>VLOOKUP(B1250,BusECU!A:C,3,0)</f>
        <v>Brake System Module</v>
      </c>
      <c r="H1250" s="17" t="s">
        <v>257</v>
      </c>
      <c r="I1250" s="22" t="str">
        <f>VLOOKUP(J1250,Formulas!$A$3:$C$10,3,FALSE)</f>
        <v>TBD6</v>
      </c>
      <c r="J1250" s="22" t="s">
        <v>78</v>
      </c>
      <c r="K1250" s="17" t="str">
        <f>VLOOKUP(J1250,Formulas!$A$3:$B$10,2,FALSE)</f>
        <v xml:space="preserve">Amber Warning EBS </v>
      </c>
    </row>
    <row r="1251" spans="1:11">
      <c r="A1251" s="91" t="str">
        <f>VLOOKUP(B1251,BusECU!A:C,2,0)</f>
        <v>EBS</v>
      </c>
      <c r="B1251" s="17" t="s">
        <v>376</v>
      </c>
      <c r="C1251" s="17" t="s">
        <v>3565</v>
      </c>
      <c r="D1251" s="17" t="s">
        <v>56</v>
      </c>
      <c r="E1251" s="21" t="s">
        <v>3566</v>
      </c>
      <c r="F1251" s="31" t="s">
        <v>3567</v>
      </c>
      <c r="G1251" s="91" t="str">
        <f>VLOOKUP(B1251,BusECU!A:C,3,0)</f>
        <v>Brake System Module</v>
      </c>
      <c r="H1251" s="17" t="s">
        <v>257</v>
      </c>
      <c r="I1251" s="22" t="str">
        <f>VLOOKUP(J1251,Formulas!$A$3:$C$10,3,FALSE)</f>
        <v>TBD6</v>
      </c>
      <c r="J1251" s="22" t="s">
        <v>78</v>
      </c>
      <c r="K1251" s="17" t="str">
        <f>VLOOKUP(J1251,Formulas!$A$3:$B$10,2,FALSE)</f>
        <v xml:space="preserve">Amber Warning EBS </v>
      </c>
    </row>
    <row r="1252" spans="1:11">
      <c r="A1252" s="91" t="str">
        <f>VLOOKUP(B1252,BusECU!A:C,2,0)</f>
        <v>EBS</v>
      </c>
      <c r="B1252" s="17" t="s">
        <v>376</v>
      </c>
      <c r="C1252" s="17" t="s">
        <v>3568</v>
      </c>
      <c r="D1252" s="17" t="s">
        <v>56</v>
      </c>
      <c r="E1252" s="21" t="s">
        <v>3569</v>
      </c>
      <c r="F1252" s="31" t="s">
        <v>3570</v>
      </c>
      <c r="G1252" s="91" t="str">
        <f>VLOOKUP(B1252,BusECU!A:C,3,0)</f>
        <v>Brake System Module</v>
      </c>
      <c r="H1252" s="17" t="s">
        <v>257</v>
      </c>
      <c r="I1252" s="22" t="str">
        <f>VLOOKUP(J1252,Formulas!$A$3:$C$10,3,FALSE)</f>
        <v>TBD6</v>
      </c>
      <c r="J1252" s="22" t="s">
        <v>78</v>
      </c>
      <c r="K1252" s="17" t="str">
        <f>VLOOKUP(J1252,Formulas!$A$3:$B$10,2,FALSE)</f>
        <v xml:space="preserve">Amber Warning EBS </v>
      </c>
    </row>
    <row r="1253" spans="1:11">
      <c r="A1253" s="91" t="str">
        <f>VLOOKUP(B1253,BusECU!A:C,2,0)</f>
        <v>EBS</v>
      </c>
      <c r="B1253" s="17" t="s">
        <v>376</v>
      </c>
      <c r="C1253" s="17" t="s">
        <v>3571</v>
      </c>
      <c r="D1253" s="17" t="s">
        <v>56</v>
      </c>
      <c r="E1253" s="21" t="s">
        <v>3572</v>
      </c>
      <c r="F1253" s="31" t="s">
        <v>3573</v>
      </c>
      <c r="G1253" s="91" t="str">
        <f>VLOOKUP(B1253,BusECU!A:C,3,0)</f>
        <v>Brake System Module</v>
      </c>
      <c r="H1253" s="17" t="s">
        <v>33</v>
      </c>
      <c r="I1253" s="22" t="str">
        <f>VLOOKUP(J1253,Formulas!$A$3:$C$10,3,FALSE)</f>
        <v>TBD5</v>
      </c>
      <c r="J1253" s="50" t="s">
        <v>34</v>
      </c>
      <c r="K1253" s="17" t="str">
        <f>VLOOKUP(J1253,Formulas!$A$3:$B$10,2,FALSE)</f>
        <v xml:space="preserve">Red Warning EBS </v>
      </c>
    </row>
    <row r="1254" spans="1:11">
      <c r="A1254" s="91" t="str">
        <f>VLOOKUP(B1254,BusECU!A:C,2,0)</f>
        <v>EBS</v>
      </c>
      <c r="B1254" s="17" t="s">
        <v>376</v>
      </c>
      <c r="C1254" s="17" t="s">
        <v>3574</v>
      </c>
      <c r="D1254" s="17" t="s">
        <v>56</v>
      </c>
      <c r="E1254" s="21" t="s">
        <v>3575</v>
      </c>
      <c r="F1254" s="31" t="s">
        <v>3576</v>
      </c>
      <c r="G1254" s="91" t="str">
        <f>VLOOKUP(B1254,BusECU!A:C,3,0)</f>
        <v>Brake System Module</v>
      </c>
      <c r="H1254" s="17" t="s">
        <v>33</v>
      </c>
      <c r="I1254" s="22" t="str">
        <f>VLOOKUP(J1254,Formulas!$A$3:$C$10,3,FALSE)</f>
        <v>TBD5</v>
      </c>
      <c r="J1254" s="50" t="s">
        <v>34</v>
      </c>
      <c r="K1254" s="17" t="str">
        <f>VLOOKUP(J1254,Formulas!$A$3:$B$10,2,FALSE)</f>
        <v xml:space="preserve">Red Warning EBS </v>
      </c>
    </row>
    <row r="1255" spans="1:11">
      <c r="A1255" s="91" t="str">
        <f>VLOOKUP(B1255,BusECU!A:C,2,0)</f>
        <v>EBS</v>
      </c>
      <c r="B1255" s="17" t="s">
        <v>376</v>
      </c>
      <c r="C1255" s="17" t="s">
        <v>3577</v>
      </c>
      <c r="D1255" s="17" t="s">
        <v>56</v>
      </c>
      <c r="E1255" s="21" t="s">
        <v>3578</v>
      </c>
      <c r="F1255" s="31" t="s">
        <v>3579</v>
      </c>
      <c r="G1255" s="91" t="str">
        <f>VLOOKUP(B1255,BusECU!A:C,3,0)</f>
        <v>Brake System Module</v>
      </c>
      <c r="H1255" s="17" t="s">
        <v>257</v>
      </c>
      <c r="I1255" s="22" t="str">
        <f>VLOOKUP(J1255,Formulas!$A$3:$C$10,3,FALSE)</f>
        <v>TBD6</v>
      </c>
      <c r="J1255" s="22" t="s">
        <v>78</v>
      </c>
      <c r="K1255" s="17" t="str">
        <f>VLOOKUP(J1255,Formulas!$A$3:$B$10,2,FALSE)</f>
        <v xml:space="preserve">Amber Warning EBS </v>
      </c>
    </row>
    <row r="1256" spans="1:11">
      <c r="A1256" s="91" t="str">
        <f>VLOOKUP(B1256,BusECU!A:C,2,0)</f>
        <v>EBS</v>
      </c>
      <c r="B1256" s="17" t="s">
        <v>376</v>
      </c>
      <c r="C1256" s="17" t="s">
        <v>3580</v>
      </c>
      <c r="D1256" s="17" t="s">
        <v>56</v>
      </c>
      <c r="E1256" s="21" t="s">
        <v>3581</v>
      </c>
      <c r="F1256" s="31" t="s">
        <v>3582</v>
      </c>
      <c r="G1256" s="91" t="str">
        <f>VLOOKUP(B1256,BusECU!A:C,3,0)</f>
        <v>Brake System Module</v>
      </c>
      <c r="H1256" s="17" t="s">
        <v>257</v>
      </c>
      <c r="I1256" s="22" t="str">
        <f>VLOOKUP(J1256,Formulas!$A$3:$C$10,3,FALSE)</f>
        <v>TBD6</v>
      </c>
      <c r="J1256" s="22" t="s">
        <v>78</v>
      </c>
      <c r="K1256" s="17" t="str">
        <f>VLOOKUP(J1256,Formulas!$A$3:$B$10,2,FALSE)</f>
        <v xml:space="preserve">Amber Warning EBS </v>
      </c>
    </row>
    <row r="1257" spans="1:11">
      <c r="A1257" s="91" t="str">
        <f>VLOOKUP(B1257,BusECU!A:C,2,0)</f>
        <v>EBS</v>
      </c>
      <c r="B1257" s="17" t="s">
        <v>376</v>
      </c>
      <c r="C1257" s="17" t="s">
        <v>3583</v>
      </c>
      <c r="D1257" s="17" t="s">
        <v>56</v>
      </c>
      <c r="E1257" s="21">
        <v>236500</v>
      </c>
      <c r="F1257" s="31" t="s">
        <v>3584</v>
      </c>
      <c r="G1257" s="91" t="str">
        <f>VLOOKUP(B1257,BusECU!A:C,3,0)</f>
        <v>Brake System Module</v>
      </c>
      <c r="H1257" s="17" t="s">
        <v>257</v>
      </c>
      <c r="I1257" s="22" t="str">
        <f>VLOOKUP(J1257,Formulas!$A$3:$C$10,3,FALSE)</f>
        <v>TBD6</v>
      </c>
      <c r="J1257" s="22" t="s">
        <v>78</v>
      </c>
      <c r="K1257" s="17" t="str">
        <f>VLOOKUP(J1257,Formulas!$A$3:$B$10,2,FALSE)</f>
        <v xml:space="preserve">Amber Warning EBS </v>
      </c>
    </row>
    <row r="1258" spans="1:11">
      <c r="A1258" s="91" t="str">
        <f>VLOOKUP(B1258,BusECU!A:C,2,0)</f>
        <v>EBS</v>
      </c>
      <c r="B1258" s="17" t="s">
        <v>376</v>
      </c>
      <c r="C1258" s="17" t="s">
        <v>3585</v>
      </c>
      <c r="D1258" s="17" t="s">
        <v>56</v>
      </c>
      <c r="E1258" s="21" t="s">
        <v>3586</v>
      </c>
      <c r="F1258" s="31" t="s">
        <v>3587</v>
      </c>
      <c r="G1258" s="91" t="str">
        <f>VLOOKUP(B1258,BusECU!A:C,3,0)</f>
        <v>Brake System Module</v>
      </c>
      <c r="H1258" s="17" t="s">
        <v>257</v>
      </c>
      <c r="I1258" s="22" t="str">
        <f>VLOOKUP(J1258,Formulas!$A$3:$C$10,3,FALSE)</f>
        <v>TBD6</v>
      </c>
      <c r="J1258" s="22" t="s">
        <v>78</v>
      </c>
      <c r="K1258" s="17" t="str">
        <f>VLOOKUP(J1258,Formulas!$A$3:$B$10,2,FALSE)</f>
        <v xml:space="preserve">Amber Warning EBS </v>
      </c>
    </row>
    <row r="1259" spans="1:11">
      <c r="A1259" s="91" t="str">
        <f>VLOOKUP(B1259,BusECU!A:C,2,0)</f>
        <v>EBS</v>
      </c>
      <c r="B1259" s="17" t="s">
        <v>376</v>
      </c>
      <c r="C1259" s="17" t="s">
        <v>3588</v>
      </c>
      <c r="D1259" s="17" t="s">
        <v>56</v>
      </c>
      <c r="E1259" s="21">
        <v>296500</v>
      </c>
      <c r="F1259" s="31" t="s">
        <v>3589</v>
      </c>
      <c r="G1259" s="91" t="str">
        <f>VLOOKUP(B1259,BusECU!A:C,3,0)</f>
        <v>Brake System Module</v>
      </c>
      <c r="H1259" s="17" t="s">
        <v>257</v>
      </c>
      <c r="I1259" s="22" t="str">
        <f>VLOOKUP(J1259,Formulas!$A$3:$C$10,3,FALSE)</f>
        <v>TBD6</v>
      </c>
      <c r="J1259" s="22" t="s">
        <v>78</v>
      </c>
      <c r="K1259" s="17" t="str">
        <f>VLOOKUP(J1259,Formulas!$A$3:$B$10,2,FALSE)</f>
        <v xml:space="preserve">Amber Warning EBS </v>
      </c>
    </row>
    <row r="1260" spans="1:11">
      <c r="A1260" s="91" t="str">
        <f>VLOOKUP(B1260,BusECU!A:C,2,0)</f>
        <v>EBS</v>
      </c>
      <c r="B1260" s="17" t="s">
        <v>376</v>
      </c>
      <c r="C1260" s="17" t="s">
        <v>3590</v>
      </c>
      <c r="D1260" s="17" t="s">
        <v>56</v>
      </c>
      <c r="E1260" s="21" t="s">
        <v>3591</v>
      </c>
      <c r="F1260" s="31" t="s">
        <v>3592</v>
      </c>
      <c r="G1260" s="91" t="str">
        <f>VLOOKUP(B1260,BusECU!A:C,3,0)</f>
        <v>Brake System Module</v>
      </c>
      <c r="H1260" s="17" t="s">
        <v>257</v>
      </c>
      <c r="I1260" s="22" t="str">
        <f>VLOOKUP(J1260,Formulas!$A$3:$C$10,3,FALSE)</f>
        <v>TBD6</v>
      </c>
      <c r="J1260" s="22" t="s">
        <v>78</v>
      </c>
      <c r="K1260" s="17" t="str">
        <f>VLOOKUP(J1260,Formulas!$A$3:$B$10,2,FALSE)</f>
        <v xml:space="preserve">Amber Warning EBS </v>
      </c>
    </row>
    <row r="1261" spans="1:11">
      <c r="A1261" s="91" t="str">
        <f>VLOOKUP(B1261,BusECU!A:C,2,0)</f>
        <v>EBS</v>
      </c>
      <c r="B1261" s="17" t="s">
        <v>376</v>
      </c>
      <c r="C1261" s="17" t="s">
        <v>3593</v>
      </c>
      <c r="D1261" s="17" t="s">
        <v>56</v>
      </c>
      <c r="E1261" s="21" t="s">
        <v>3594</v>
      </c>
      <c r="F1261" s="31" t="s">
        <v>3595</v>
      </c>
      <c r="G1261" s="91" t="str">
        <f>VLOOKUP(B1261,BusECU!A:C,3,0)</f>
        <v>Brake System Module</v>
      </c>
      <c r="H1261" s="17" t="s">
        <v>33</v>
      </c>
      <c r="I1261" s="22" t="str">
        <f>VLOOKUP(J1261,Formulas!$A$3:$C$10,3,FALSE)</f>
        <v>TBD5</v>
      </c>
      <c r="J1261" s="50" t="s">
        <v>34</v>
      </c>
      <c r="K1261" s="17" t="str">
        <f>VLOOKUP(J1261,Formulas!$A$3:$B$10,2,FALSE)</f>
        <v xml:space="preserve">Red Warning EBS </v>
      </c>
    </row>
    <row r="1262" spans="1:11">
      <c r="A1262" s="91" t="str">
        <f>VLOOKUP(B1262,BusECU!A:C,2,0)</f>
        <v>EBS</v>
      </c>
      <c r="B1262" s="17" t="s">
        <v>376</v>
      </c>
      <c r="C1262" s="17" t="s">
        <v>3596</v>
      </c>
      <c r="D1262" s="17" t="s">
        <v>56</v>
      </c>
      <c r="E1262" s="21" t="s">
        <v>3597</v>
      </c>
      <c r="F1262" s="31" t="s">
        <v>3598</v>
      </c>
      <c r="G1262" s="91" t="str">
        <f>VLOOKUP(B1262,BusECU!A:C,3,0)</f>
        <v>Brake System Module</v>
      </c>
      <c r="H1262" s="17" t="s">
        <v>33</v>
      </c>
      <c r="I1262" s="22" t="str">
        <f>VLOOKUP(J1262,Formulas!$A$3:$C$10,3,FALSE)</f>
        <v>TBD5</v>
      </c>
      <c r="J1262" s="50" t="s">
        <v>34</v>
      </c>
      <c r="K1262" s="17" t="str">
        <f>VLOOKUP(J1262,Formulas!$A$3:$B$10,2,FALSE)</f>
        <v xml:space="preserve">Red Warning EBS </v>
      </c>
    </row>
    <row r="1263" spans="1:11">
      <c r="A1263" s="91" t="str">
        <f>VLOOKUP(B1263,BusECU!A:C,2,0)</f>
        <v>EBS</v>
      </c>
      <c r="B1263" s="17" t="s">
        <v>376</v>
      </c>
      <c r="C1263" s="17" t="s">
        <v>3599</v>
      </c>
      <c r="D1263" s="17" t="s">
        <v>56</v>
      </c>
      <c r="E1263" s="21" t="s">
        <v>3600</v>
      </c>
      <c r="F1263" s="31" t="s">
        <v>3601</v>
      </c>
      <c r="G1263" s="91" t="str">
        <f>VLOOKUP(B1263,BusECU!A:C,3,0)</f>
        <v>Brake System Module</v>
      </c>
      <c r="H1263" s="17" t="s">
        <v>257</v>
      </c>
      <c r="I1263" s="22" t="str">
        <f>VLOOKUP(J1263,Formulas!$A$3:$C$10,3,FALSE)</f>
        <v>TBD6</v>
      </c>
      <c r="J1263" s="22" t="s">
        <v>78</v>
      </c>
      <c r="K1263" s="17" t="str">
        <f>VLOOKUP(J1263,Formulas!$A$3:$B$10,2,FALSE)</f>
        <v xml:space="preserve">Amber Warning EBS </v>
      </c>
    </row>
    <row r="1264" spans="1:11">
      <c r="A1264" s="91" t="str">
        <f>VLOOKUP(B1264,BusECU!A:C,2,0)</f>
        <v>EBS</v>
      </c>
      <c r="B1264" s="17" t="s">
        <v>376</v>
      </c>
      <c r="C1264" s="17" t="s">
        <v>3602</v>
      </c>
      <c r="D1264" s="17" t="s">
        <v>56</v>
      </c>
      <c r="E1264" s="21" t="s">
        <v>3603</v>
      </c>
      <c r="F1264" s="31" t="s">
        <v>3604</v>
      </c>
      <c r="G1264" s="91" t="str">
        <f>VLOOKUP(B1264,BusECU!A:C,3,0)</f>
        <v>Brake System Module</v>
      </c>
      <c r="H1264" s="17" t="s">
        <v>257</v>
      </c>
      <c r="I1264" s="22" t="str">
        <f>VLOOKUP(J1264,Formulas!$A$3:$C$10,3,FALSE)</f>
        <v>TBD6</v>
      </c>
      <c r="J1264" s="22" t="s">
        <v>78</v>
      </c>
      <c r="K1264" s="17" t="str">
        <f>VLOOKUP(J1264,Formulas!$A$3:$B$10,2,FALSE)</f>
        <v xml:space="preserve">Amber Warning EBS </v>
      </c>
    </row>
    <row r="1265" spans="1:11">
      <c r="A1265" s="91" t="str">
        <f>VLOOKUP(B1265,BusECU!A:C,2,0)</f>
        <v>EBS</v>
      </c>
      <c r="B1265" s="17" t="s">
        <v>376</v>
      </c>
      <c r="C1265" s="17" t="s">
        <v>3605</v>
      </c>
      <c r="D1265" s="17" t="s">
        <v>56</v>
      </c>
      <c r="E1265" s="21">
        <v>236600</v>
      </c>
      <c r="F1265" s="31" t="s">
        <v>3606</v>
      </c>
      <c r="G1265" s="91" t="str">
        <f>VLOOKUP(B1265,BusECU!A:C,3,0)</f>
        <v>Brake System Module</v>
      </c>
      <c r="H1265" s="17" t="s">
        <v>257</v>
      </c>
      <c r="I1265" s="22" t="str">
        <f>VLOOKUP(J1265,Formulas!$A$3:$C$10,3,FALSE)</f>
        <v>TBD6</v>
      </c>
      <c r="J1265" s="22" t="s">
        <v>78</v>
      </c>
      <c r="K1265" s="17" t="str">
        <f>VLOOKUP(J1265,Formulas!$A$3:$B$10,2,FALSE)</f>
        <v xml:space="preserve">Amber Warning EBS </v>
      </c>
    </row>
    <row r="1266" spans="1:11">
      <c r="A1266" s="91" t="str">
        <f>VLOOKUP(B1266,BusECU!A:C,2,0)</f>
        <v>EBS</v>
      </c>
      <c r="B1266" s="17" t="s">
        <v>376</v>
      </c>
      <c r="C1266" s="17" t="s">
        <v>3607</v>
      </c>
      <c r="D1266" s="17" t="s">
        <v>56</v>
      </c>
      <c r="E1266" s="21" t="s">
        <v>3608</v>
      </c>
      <c r="F1266" s="31" t="s">
        <v>3609</v>
      </c>
      <c r="G1266" s="91" t="str">
        <f>VLOOKUP(B1266,BusECU!A:C,3,0)</f>
        <v>Brake System Module</v>
      </c>
      <c r="H1266" s="17" t="s">
        <v>257</v>
      </c>
      <c r="I1266" s="22" t="str">
        <f>VLOOKUP(J1266,Formulas!$A$3:$C$10,3,FALSE)</f>
        <v>TBD6</v>
      </c>
      <c r="J1266" s="22" t="s">
        <v>78</v>
      </c>
      <c r="K1266" s="17" t="str">
        <f>VLOOKUP(J1266,Formulas!$A$3:$B$10,2,FALSE)</f>
        <v xml:space="preserve">Amber Warning EBS </v>
      </c>
    </row>
    <row r="1267" spans="1:11">
      <c r="A1267" s="91" t="str">
        <f>VLOOKUP(B1267,BusECU!A:C,2,0)</f>
        <v>EBS</v>
      </c>
      <c r="B1267" s="17" t="s">
        <v>376</v>
      </c>
      <c r="C1267" s="17" t="s">
        <v>3610</v>
      </c>
      <c r="D1267" s="17" t="s">
        <v>56</v>
      </c>
      <c r="E1267" s="21">
        <v>296600</v>
      </c>
      <c r="F1267" s="31" t="s">
        <v>3611</v>
      </c>
      <c r="G1267" s="91" t="str">
        <f>VLOOKUP(B1267,BusECU!A:C,3,0)</f>
        <v>Brake System Module</v>
      </c>
      <c r="H1267" s="17" t="s">
        <v>257</v>
      </c>
      <c r="I1267" s="22" t="str">
        <f>VLOOKUP(J1267,Formulas!$A$3:$C$10,3,FALSE)</f>
        <v>TBD6</v>
      </c>
      <c r="J1267" s="22" t="s">
        <v>78</v>
      </c>
      <c r="K1267" s="17" t="str">
        <f>VLOOKUP(J1267,Formulas!$A$3:$B$10,2,FALSE)</f>
        <v xml:space="preserve">Amber Warning EBS </v>
      </c>
    </row>
    <row r="1268" spans="1:11">
      <c r="A1268" s="91" t="str">
        <f>VLOOKUP(B1268,BusECU!A:C,2,0)</f>
        <v>EBS</v>
      </c>
      <c r="B1268" s="17" t="s">
        <v>376</v>
      </c>
      <c r="C1268" s="17" t="s">
        <v>3612</v>
      </c>
      <c r="D1268" s="17" t="s">
        <v>56</v>
      </c>
      <c r="E1268" s="21" t="s">
        <v>3613</v>
      </c>
      <c r="F1268" s="31" t="s">
        <v>3614</v>
      </c>
      <c r="G1268" s="91" t="str">
        <f>VLOOKUP(B1268,BusECU!A:C,3,0)</f>
        <v>Brake System Module</v>
      </c>
      <c r="H1268" s="17" t="s">
        <v>257</v>
      </c>
      <c r="I1268" s="22" t="str">
        <f>VLOOKUP(J1268,Formulas!$A$3:$C$10,3,FALSE)</f>
        <v>TBD6</v>
      </c>
      <c r="J1268" s="22" t="s">
        <v>78</v>
      </c>
      <c r="K1268" s="17" t="str">
        <f>VLOOKUP(J1268,Formulas!$A$3:$B$10,2,FALSE)</f>
        <v xml:space="preserve">Amber Warning EBS </v>
      </c>
    </row>
    <row r="1269" spans="1:11">
      <c r="A1269" s="91" t="str">
        <f>VLOOKUP(B1269,BusECU!A:C,2,0)</f>
        <v>EBS</v>
      </c>
      <c r="B1269" s="17" t="s">
        <v>376</v>
      </c>
      <c r="C1269" s="17" t="s">
        <v>3615</v>
      </c>
      <c r="D1269" s="17" t="s">
        <v>56</v>
      </c>
      <c r="E1269" s="21" t="s">
        <v>3616</v>
      </c>
      <c r="F1269" s="31" t="s">
        <v>3617</v>
      </c>
      <c r="G1269" s="91" t="str">
        <f>VLOOKUP(B1269,BusECU!A:C,3,0)</f>
        <v>Brake System Module</v>
      </c>
      <c r="H1269" s="17" t="s">
        <v>33</v>
      </c>
      <c r="I1269" s="22" t="str">
        <f>VLOOKUP(J1269,Formulas!$A$3:$C$10,3,FALSE)</f>
        <v>TBD5</v>
      </c>
      <c r="J1269" s="50" t="s">
        <v>34</v>
      </c>
      <c r="K1269" s="17" t="str">
        <f>VLOOKUP(J1269,Formulas!$A$3:$B$10,2,FALSE)</f>
        <v xml:space="preserve">Red Warning EBS </v>
      </c>
    </row>
    <row r="1270" spans="1:11">
      <c r="A1270" s="91" t="str">
        <f>VLOOKUP(B1270,BusECU!A:C,2,0)</f>
        <v>EBS</v>
      </c>
      <c r="B1270" s="17" t="s">
        <v>376</v>
      </c>
      <c r="C1270" s="17" t="s">
        <v>3618</v>
      </c>
      <c r="D1270" s="17" t="s">
        <v>56</v>
      </c>
      <c r="E1270" s="21" t="s">
        <v>3619</v>
      </c>
      <c r="F1270" s="31" t="s">
        <v>3620</v>
      </c>
      <c r="G1270" s="91" t="str">
        <f>VLOOKUP(B1270,BusECU!A:C,3,0)</f>
        <v>Brake System Module</v>
      </c>
      <c r="H1270" s="17" t="s">
        <v>33</v>
      </c>
      <c r="I1270" s="22" t="str">
        <f>VLOOKUP(J1270,Formulas!$A$3:$C$10,3,FALSE)</f>
        <v>TBD5</v>
      </c>
      <c r="J1270" s="50" t="s">
        <v>34</v>
      </c>
      <c r="K1270" s="17" t="str">
        <f>VLOOKUP(J1270,Formulas!$A$3:$B$10,2,FALSE)</f>
        <v xml:space="preserve">Red Warning EBS </v>
      </c>
    </row>
    <row r="1271" spans="1:11">
      <c r="A1271" s="91" t="str">
        <f>VLOOKUP(B1271,BusECU!A:C,2,0)</f>
        <v>EBS</v>
      </c>
      <c r="B1271" s="17" t="s">
        <v>376</v>
      </c>
      <c r="C1271" s="17" t="s">
        <v>3621</v>
      </c>
      <c r="D1271" s="17" t="s">
        <v>56</v>
      </c>
      <c r="E1271" s="21" t="s">
        <v>3622</v>
      </c>
      <c r="F1271" s="31" t="s">
        <v>3623</v>
      </c>
      <c r="G1271" s="91" t="str">
        <f>VLOOKUP(B1271,BusECU!A:C,3,0)</f>
        <v>Brake System Module</v>
      </c>
      <c r="H1271" s="17" t="s">
        <v>257</v>
      </c>
      <c r="I1271" s="22" t="str">
        <f>VLOOKUP(J1271,Formulas!$A$3:$C$10,3,FALSE)</f>
        <v>TBD6</v>
      </c>
      <c r="J1271" s="22" t="s">
        <v>78</v>
      </c>
      <c r="K1271" s="17" t="str">
        <f>VLOOKUP(J1271,Formulas!$A$3:$B$10,2,FALSE)</f>
        <v xml:space="preserve">Amber Warning EBS </v>
      </c>
    </row>
    <row r="1272" spans="1:11">
      <c r="A1272" s="91" t="str">
        <f>VLOOKUP(B1272,BusECU!A:C,2,0)</f>
        <v>EBS</v>
      </c>
      <c r="B1272" s="17" t="s">
        <v>376</v>
      </c>
      <c r="C1272" s="17" t="s">
        <v>3624</v>
      </c>
      <c r="D1272" s="17" t="s">
        <v>56</v>
      </c>
      <c r="E1272" s="21" t="s">
        <v>3625</v>
      </c>
      <c r="F1272" s="31" t="s">
        <v>3626</v>
      </c>
      <c r="G1272" s="91" t="str">
        <f>VLOOKUP(B1272,BusECU!A:C,3,0)</f>
        <v>Brake System Module</v>
      </c>
      <c r="H1272" s="17" t="s">
        <v>257</v>
      </c>
      <c r="I1272" s="22" t="str">
        <f>VLOOKUP(J1272,Formulas!$A$3:$C$10,3,FALSE)</f>
        <v>TBD6</v>
      </c>
      <c r="J1272" s="22" t="s">
        <v>78</v>
      </c>
      <c r="K1272" s="17" t="str">
        <f>VLOOKUP(J1272,Formulas!$A$3:$B$10,2,FALSE)</f>
        <v xml:space="preserve">Amber Warning EBS </v>
      </c>
    </row>
    <row r="1273" spans="1:11">
      <c r="A1273" s="91" t="str">
        <f>VLOOKUP(B1273,BusECU!A:C,2,0)</f>
        <v>EBS</v>
      </c>
      <c r="B1273" s="17" t="s">
        <v>376</v>
      </c>
      <c r="C1273" s="17" t="s">
        <v>3627</v>
      </c>
      <c r="D1273" s="17" t="s">
        <v>56</v>
      </c>
      <c r="E1273" s="21">
        <v>236700</v>
      </c>
      <c r="F1273" s="31" t="s">
        <v>3628</v>
      </c>
      <c r="G1273" s="91" t="str">
        <f>VLOOKUP(B1273,BusECU!A:C,3,0)</f>
        <v>Brake System Module</v>
      </c>
      <c r="H1273" s="17" t="s">
        <v>257</v>
      </c>
      <c r="I1273" s="22" t="str">
        <f>VLOOKUP(J1273,Formulas!$A$3:$C$10,3,FALSE)</f>
        <v>TBD6</v>
      </c>
      <c r="J1273" s="22" t="s">
        <v>78</v>
      </c>
      <c r="K1273" s="17" t="str">
        <f>VLOOKUP(J1273,Formulas!$A$3:$B$10,2,FALSE)</f>
        <v xml:space="preserve">Amber Warning EBS </v>
      </c>
    </row>
    <row r="1274" spans="1:11">
      <c r="A1274" s="91" t="str">
        <f>VLOOKUP(B1274,BusECU!A:C,2,0)</f>
        <v>EBS</v>
      </c>
      <c r="B1274" s="17" t="s">
        <v>376</v>
      </c>
      <c r="C1274" s="17" t="s">
        <v>3629</v>
      </c>
      <c r="D1274" s="17" t="s">
        <v>56</v>
      </c>
      <c r="E1274" s="21" t="s">
        <v>3630</v>
      </c>
      <c r="F1274" s="31" t="s">
        <v>3631</v>
      </c>
      <c r="G1274" s="91" t="str">
        <f>VLOOKUP(B1274,BusECU!A:C,3,0)</f>
        <v>Brake System Module</v>
      </c>
      <c r="H1274" s="17" t="s">
        <v>257</v>
      </c>
      <c r="I1274" s="22" t="str">
        <f>VLOOKUP(J1274,Formulas!$A$3:$C$10,3,FALSE)</f>
        <v>TBD6</v>
      </c>
      <c r="J1274" s="22" t="s">
        <v>78</v>
      </c>
      <c r="K1274" s="17" t="str">
        <f>VLOOKUP(J1274,Formulas!$A$3:$B$10,2,FALSE)</f>
        <v xml:space="preserve">Amber Warning EBS </v>
      </c>
    </row>
    <row r="1275" spans="1:11">
      <c r="A1275" s="91" t="str">
        <f>VLOOKUP(B1275,BusECU!A:C,2,0)</f>
        <v>EBS</v>
      </c>
      <c r="B1275" s="17" t="s">
        <v>376</v>
      </c>
      <c r="C1275" s="17" t="s">
        <v>3632</v>
      </c>
      <c r="D1275" s="17" t="s">
        <v>56</v>
      </c>
      <c r="E1275" s="21">
        <v>296700</v>
      </c>
      <c r="F1275" s="31" t="s">
        <v>3633</v>
      </c>
      <c r="G1275" s="91" t="str">
        <f>VLOOKUP(B1275,BusECU!A:C,3,0)</f>
        <v>Brake System Module</v>
      </c>
      <c r="H1275" s="17" t="s">
        <v>257</v>
      </c>
      <c r="I1275" s="22" t="str">
        <f>VLOOKUP(J1275,Formulas!$A$3:$C$10,3,FALSE)</f>
        <v>TBD6</v>
      </c>
      <c r="J1275" s="22" t="s">
        <v>78</v>
      </c>
      <c r="K1275" s="17" t="str">
        <f>VLOOKUP(J1275,Formulas!$A$3:$B$10,2,FALSE)</f>
        <v xml:space="preserve">Amber Warning EBS </v>
      </c>
    </row>
    <row r="1276" spans="1:11">
      <c r="A1276" s="91" t="str">
        <f>VLOOKUP(B1276,BusECU!A:C,2,0)</f>
        <v>EBS</v>
      </c>
      <c r="B1276" s="17" t="s">
        <v>376</v>
      </c>
      <c r="C1276" s="17" t="s">
        <v>3634</v>
      </c>
      <c r="D1276" s="17" t="s">
        <v>56</v>
      </c>
      <c r="E1276" s="21" t="s">
        <v>3635</v>
      </c>
      <c r="F1276" s="31" t="s">
        <v>3636</v>
      </c>
      <c r="G1276" s="91" t="str">
        <f>VLOOKUP(B1276,BusECU!A:C,3,0)</f>
        <v>Brake System Module</v>
      </c>
      <c r="H1276" s="17" t="s">
        <v>257</v>
      </c>
      <c r="I1276" s="22" t="str">
        <f>VLOOKUP(J1276,Formulas!$A$3:$C$10,3,FALSE)</f>
        <v>TBD6</v>
      </c>
      <c r="J1276" s="22" t="s">
        <v>78</v>
      </c>
      <c r="K1276" s="17" t="str">
        <f>VLOOKUP(J1276,Formulas!$A$3:$B$10,2,FALSE)</f>
        <v xml:space="preserve">Amber Warning EBS </v>
      </c>
    </row>
    <row r="1277" spans="1:11">
      <c r="A1277" s="91" t="str">
        <f>VLOOKUP(B1277,BusECU!A:C,2,0)</f>
        <v>EBS</v>
      </c>
      <c r="B1277" s="17" t="s">
        <v>376</v>
      </c>
      <c r="C1277" s="17" t="s">
        <v>3637</v>
      </c>
      <c r="D1277" s="17" t="s">
        <v>56</v>
      </c>
      <c r="E1277" s="21" t="s">
        <v>3638</v>
      </c>
      <c r="F1277" s="31" t="s">
        <v>3639</v>
      </c>
      <c r="G1277" s="91" t="str">
        <f>VLOOKUP(B1277,BusECU!A:C,3,0)</f>
        <v>Brake System Module</v>
      </c>
      <c r="H1277" s="17" t="s">
        <v>33</v>
      </c>
      <c r="I1277" s="22" t="str">
        <f>VLOOKUP(J1277,Formulas!$A$3:$C$10,3,FALSE)</f>
        <v>TBD5</v>
      </c>
      <c r="J1277" s="50" t="s">
        <v>34</v>
      </c>
      <c r="K1277" s="17" t="str">
        <f>VLOOKUP(J1277,Formulas!$A$3:$B$10,2,FALSE)</f>
        <v xml:space="preserve">Red Warning EBS </v>
      </c>
    </row>
    <row r="1278" spans="1:11">
      <c r="A1278" s="91" t="str">
        <f>VLOOKUP(B1278,BusECU!A:C,2,0)</f>
        <v>EBS</v>
      </c>
      <c r="B1278" s="17" t="s">
        <v>376</v>
      </c>
      <c r="C1278" s="17" t="s">
        <v>3640</v>
      </c>
      <c r="D1278" s="17" t="s">
        <v>56</v>
      </c>
      <c r="E1278" s="21" t="s">
        <v>3641</v>
      </c>
      <c r="F1278" s="31" t="s">
        <v>3642</v>
      </c>
      <c r="G1278" s="91" t="str">
        <f>VLOOKUP(B1278,BusECU!A:C,3,0)</f>
        <v>Brake System Module</v>
      </c>
      <c r="H1278" s="17" t="s">
        <v>33</v>
      </c>
      <c r="I1278" s="22" t="str">
        <f>VLOOKUP(J1278,Formulas!$A$3:$C$10,3,FALSE)</f>
        <v>TBD5</v>
      </c>
      <c r="J1278" s="50" t="s">
        <v>34</v>
      </c>
      <c r="K1278" s="17" t="str">
        <f>VLOOKUP(J1278,Formulas!$A$3:$B$10,2,FALSE)</f>
        <v xml:space="preserve">Red Warning EBS </v>
      </c>
    </row>
    <row r="1279" spans="1:11">
      <c r="A1279" s="91" t="str">
        <f>VLOOKUP(B1279,BusECU!A:C,2,0)</f>
        <v>EBS</v>
      </c>
      <c r="B1279" s="17" t="s">
        <v>376</v>
      </c>
      <c r="C1279" s="17" t="s">
        <v>3643</v>
      </c>
      <c r="D1279" s="17" t="s">
        <v>56</v>
      </c>
      <c r="E1279" s="21" t="s">
        <v>3644</v>
      </c>
      <c r="F1279" s="31" t="s">
        <v>3645</v>
      </c>
      <c r="G1279" s="91" t="str">
        <f>VLOOKUP(B1279,BusECU!A:C,3,0)</f>
        <v>Brake System Module</v>
      </c>
      <c r="H1279" s="17" t="s">
        <v>257</v>
      </c>
      <c r="I1279" s="22" t="str">
        <f>VLOOKUP(J1279,Formulas!$A$3:$C$10,3,FALSE)</f>
        <v>TBD6</v>
      </c>
      <c r="J1279" s="22" t="s">
        <v>78</v>
      </c>
      <c r="K1279" s="17" t="str">
        <f>VLOOKUP(J1279,Formulas!$A$3:$B$10,2,FALSE)</f>
        <v xml:space="preserve">Amber Warning EBS </v>
      </c>
    </row>
    <row r="1280" spans="1:11">
      <c r="A1280" s="91" t="str">
        <f>VLOOKUP(B1280,BusECU!A:C,2,0)</f>
        <v>EBS</v>
      </c>
      <c r="B1280" s="17" t="s">
        <v>376</v>
      </c>
      <c r="C1280" s="17" t="s">
        <v>3646</v>
      </c>
      <c r="D1280" s="17" t="s">
        <v>56</v>
      </c>
      <c r="E1280" s="21" t="s">
        <v>3647</v>
      </c>
      <c r="F1280" s="31" t="s">
        <v>3648</v>
      </c>
      <c r="G1280" s="91" t="str">
        <f>VLOOKUP(B1280,BusECU!A:C,3,0)</f>
        <v>Brake System Module</v>
      </c>
      <c r="H1280" s="17" t="s">
        <v>257</v>
      </c>
      <c r="I1280" s="22" t="str">
        <f>VLOOKUP(J1280,Formulas!$A$3:$C$10,3,FALSE)</f>
        <v>TBD6</v>
      </c>
      <c r="J1280" s="22" t="s">
        <v>78</v>
      </c>
      <c r="K1280" s="17" t="str">
        <f>VLOOKUP(J1280,Formulas!$A$3:$B$10,2,FALSE)</f>
        <v xml:space="preserve">Amber Warning EBS </v>
      </c>
    </row>
    <row r="1281" spans="1:11">
      <c r="A1281" s="91" t="str">
        <f>VLOOKUP(B1281,BusECU!A:C,2,0)</f>
        <v>EBS</v>
      </c>
      <c r="B1281" s="17" t="s">
        <v>376</v>
      </c>
      <c r="C1281" s="17" t="s">
        <v>3649</v>
      </c>
      <c r="D1281" s="17" t="s">
        <v>56</v>
      </c>
      <c r="E1281" s="21">
        <v>236800</v>
      </c>
      <c r="F1281" s="31" t="s">
        <v>3650</v>
      </c>
      <c r="G1281" s="91" t="str">
        <f>VLOOKUP(B1281,BusECU!A:C,3,0)</f>
        <v>Brake System Module</v>
      </c>
      <c r="H1281" s="17" t="s">
        <v>257</v>
      </c>
      <c r="I1281" s="22" t="str">
        <f>VLOOKUP(J1281,Formulas!$A$3:$C$10,3,FALSE)</f>
        <v>TBD6</v>
      </c>
      <c r="J1281" s="22" t="s">
        <v>78</v>
      </c>
      <c r="K1281" s="17" t="str">
        <f>VLOOKUP(J1281,Formulas!$A$3:$B$10,2,FALSE)</f>
        <v xml:space="preserve">Amber Warning EBS </v>
      </c>
    </row>
    <row r="1282" spans="1:11">
      <c r="A1282" s="91" t="str">
        <f>VLOOKUP(B1282,BusECU!A:C,2,0)</f>
        <v>EBS</v>
      </c>
      <c r="B1282" s="17" t="s">
        <v>376</v>
      </c>
      <c r="C1282" s="17" t="s">
        <v>3651</v>
      </c>
      <c r="D1282" s="17" t="s">
        <v>56</v>
      </c>
      <c r="E1282" s="21" t="s">
        <v>3652</v>
      </c>
      <c r="F1282" s="31" t="s">
        <v>3653</v>
      </c>
      <c r="G1282" s="91" t="str">
        <f>VLOOKUP(B1282,BusECU!A:C,3,0)</f>
        <v>Brake System Module</v>
      </c>
      <c r="H1282" s="17" t="s">
        <v>257</v>
      </c>
      <c r="I1282" s="22" t="str">
        <f>VLOOKUP(J1282,Formulas!$A$3:$C$10,3,FALSE)</f>
        <v>TBD6</v>
      </c>
      <c r="J1282" s="22" t="s">
        <v>78</v>
      </c>
      <c r="K1282" s="17" t="str">
        <f>VLOOKUP(J1282,Formulas!$A$3:$B$10,2,FALSE)</f>
        <v xml:space="preserve">Amber Warning EBS </v>
      </c>
    </row>
    <row r="1283" spans="1:11">
      <c r="A1283" s="91" t="str">
        <f>VLOOKUP(B1283,BusECU!A:C,2,0)</f>
        <v>EBS</v>
      </c>
      <c r="B1283" s="17" t="s">
        <v>376</v>
      </c>
      <c r="C1283" s="17" t="s">
        <v>3654</v>
      </c>
      <c r="D1283" s="17" t="s">
        <v>56</v>
      </c>
      <c r="E1283" s="21">
        <v>296800</v>
      </c>
      <c r="F1283" s="31" t="s">
        <v>3655</v>
      </c>
      <c r="G1283" s="91" t="str">
        <f>VLOOKUP(B1283,BusECU!A:C,3,0)</f>
        <v>Brake System Module</v>
      </c>
      <c r="H1283" s="17" t="s">
        <v>257</v>
      </c>
      <c r="I1283" s="22" t="str">
        <f>VLOOKUP(J1283,Formulas!$A$3:$C$10,3,FALSE)</f>
        <v>TBD6</v>
      </c>
      <c r="J1283" s="22" t="s">
        <v>78</v>
      </c>
      <c r="K1283" s="17" t="str">
        <f>VLOOKUP(J1283,Formulas!$A$3:$B$10,2,FALSE)</f>
        <v xml:space="preserve">Amber Warning EBS </v>
      </c>
    </row>
    <row r="1284" spans="1:11">
      <c r="A1284" s="91" t="str">
        <f>VLOOKUP(B1284,BusECU!A:C,2,0)</f>
        <v>EBS</v>
      </c>
      <c r="B1284" s="17" t="s">
        <v>376</v>
      </c>
      <c r="C1284" s="17" t="s">
        <v>3656</v>
      </c>
      <c r="D1284" s="17" t="s">
        <v>56</v>
      </c>
      <c r="E1284" s="21" t="s">
        <v>3657</v>
      </c>
      <c r="F1284" s="31" t="s">
        <v>3658</v>
      </c>
      <c r="G1284" s="91" t="str">
        <f>VLOOKUP(B1284,BusECU!A:C,3,0)</f>
        <v>Brake System Module</v>
      </c>
      <c r="H1284" s="17" t="s">
        <v>257</v>
      </c>
      <c r="I1284" s="22" t="str">
        <f>VLOOKUP(J1284,Formulas!$A$3:$C$10,3,FALSE)</f>
        <v>TBD6</v>
      </c>
      <c r="J1284" s="22" t="s">
        <v>78</v>
      </c>
      <c r="K1284" s="17" t="str">
        <f>VLOOKUP(J1284,Formulas!$A$3:$B$10,2,FALSE)</f>
        <v xml:space="preserve">Amber Warning EBS </v>
      </c>
    </row>
    <row r="1285" spans="1:11">
      <c r="A1285" s="91" t="str">
        <f>VLOOKUP(B1285,BusECU!A:C,2,0)</f>
        <v>EBS</v>
      </c>
      <c r="B1285" s="17" t="s">
        <v>376</v>
      </c>
      <c r="C1285" s="17" t="s">
        <v>3659</v>
      </c>
      <c r="D1285" s="17" t="s">
        <v>56</v>
      </c>
      <c r="E1285" s="21" t="s">
        <v>3660</v>
      </c>
      <c r="F1285" s="31" t="s">
        <v>3661</v>
      </c>
      <c r="G1285" s="91" t="str">
        <f>VLOOKUP(B1285,BusECU!A:C,3,0)</f>
        <v>Brake System Module</v>
      </c>
      <c r="H1285" s="17" t="s">
        <v>33</v>
      </c>
      <c r="I1285" s="22" t="str">
        <f>VLOOKUP(J1285,Formulas!$A$3:$C$10,3,FALSE)</f>
        <v>TBD5</v>
      </c>
      <c r="J1285" s="50" t="s">
        <v>34</v>
      </c>
      <c r="K1285" s="17" t="str">
        <f>VLOOKUP(J1285,Formulas!$A$3:$B$10,2,FALSE)</f>
        <v xml:space="preserve">Red Warning EBS </v>
      </c>
    </row>
    <row r="1286" spans="1:11">
      <c r="A1286" s="91" t="str">
        <f>VLOOKUP(B1286,BusECU!A:C,2,0)</f>
        <v>EBS</v>
      </c>
      <c r="B1286" s="17" t="s">
        <v>376</v>
      </c>
      <c r="C1286" s="17" t="s">
        <v>3662</v>
      </c>
      <c r="D1286" s="17" t="s">
        <v>56</v>
      </c>
      <c r="E1286" s="21" t="s">
        <v>3663</v>
      </c>
      <c r="F1286" s="31" t="s">
        <v>3664</v>
      </c>
      <c r="G1286" s="91" t="str">
        <f>VLOOKUP(B1286,BusECU!A:C,3,0)</f>
        <v>Brake System Module</v>
      </c>
      <c r="H1286" s="17" t="s">
        <v>33</v>
      </c>
      <c r="I1286" s="22" t="str">
        <f>VLOOKUP(J1286,Formulas!$A$3:$C$10,3,FALSE)</f>
        <v>TBD5</v>
      </c>
      <c r="J1286" s="50" t="s">
        <v>34</v>
      </c>
      <c r="K1286" s="17" t="str">
        <f>VLOOKUP(J1286,Formulas!$A$3:$B$10,2,FALSE)</f>
        <v xml:space="preserve">Red Warning EBS </v>
      </c>
    </row>
    <row r="1287" spans="1:11">
      <c r="A1287" s="91" t="str">
        <f>VLOOKUP(B1287,BusECU!A:C,2,0)</f>
        <v>EBS</v>
      </c>
      <c r="B1287" s="17" t="s">
        <v>376</v>
      </c>
      <c r="C1287" s="17" t="s">
        <v>3665</v>
      </c>
      <c r="D1287" s="17" t="s">
        <v>56</v>
      </c>
      <c r="E1287" s="21" t="s">
        <v>3666</v>
      </c>
      <c r="F1287" s="31" t="s">
        <v>3667</v>
      </c>
      <c r="G1287" s="91" t="str">
        <f>VLOOKUP(B1287,BusECU!A:C,3,0)</f>
        <v>Brake System Module</v>
      </c>
      <c r="H1287" s="17" t="s">
        <v>257</v>
      </c>
      <c r="I1287" s="22" t="str">
        <f>VLOOKUP(J1287,Formulas!$A$3:$C$10,3,FALSE)</f>
        <v>TBD6</v>
      </c>
      <c r="J1287" s="22" t="s">
        <v>78</v>
      </c>
      <c r="K1287" s="17" t="str">
        <f>VLOOKUP(J1287,Formulas!$A$3:$B$10,2,FALSE)</f>
        <v xml:space="preserve">Amber Warning EBS </v>
      </c>
    </row>
    <row r="1288" spans="1:11">
      <c r="A1288" s="91" t="str">
        <f>VLOOKUP(B1288,BusECU!A:C,2,0)</f>
        <v>EBS</v>
      </c>
      <c r="B1288" s="17" t="s">
        <v>376</v>
      </c>
      <c r="C1288" s="17" t="s">
        <v>3668</v>
      </c>
      <c r="D1288" s="17" t="s">
        <v>56</v>
      </c>
      <c r="E1288" s="21" t="s">
        <v>3669</v>
      </c>
      <c r="F1288" s="31" t="s">
        <v>3670</v>
      </c>
      <c r="G1288" s="91" t="str">
        <f>VLOOKUP(B1288,BusECU!A:C,3,0)</f>
        <v>Brake System Module</v>
      </c>
      <c r="H1288" s="17" t="s">
        <v>257</v>
      </c>
      <c r="I1288" s="22" t="str">
        <f>VLOOKUP(J1288,Formulas!$A$3:$C$10,3,FALSE)</f>
        <v>TBD6</v>
      </c>
      <c r="J1288" s="22" t="s">
        <v>78</v>
      </c>
      <c r="K1288" s="17" t="str">
        <f>VLOOKUP(J1288,Formulas!$A$3:$B$10,2,FALSE)</f>
        <v xml:space="preserve">Amber Warning EBS </v>
      </c>
    </row>
    <row r="1289" spans="1:11">
      <c r="A1289" s="91" t="str">
        <f>VLOOKUP(B1289,BusECU!A:C,2,0)</f>
        <v>EBS</v>
      </c>
      <c r="B1289" s="17" t="s">
        <v>376</v>
      </c>
      <c r="C1289" s="17" t="s">
        <v>3671</v>
      </c>
      <c r="D1289" s="17" t="s">
        <v>56</v>
      </c>
      <c r="E1289" s="21">
        <v>236900</v>
      </c>
      <c r="F1289" s="31" t="s">
        <v>3672</v>
      </c>
      <c r="G1289" s="91" t="str">
        <f>VLOOKUP(B1289,BusECU!A:C,3,0)</f>
        <v>Brake System Module</v>
      </c>
      <c r="H1289" s="17" t="s">
        <v>257</v>
      </c>
      <c r="I1289" s="22" t="str">
        <f>VLOOKUP(J1289,Formulas!$A$3:$C$10,3,FALSE)</f>
        <v>TBD6</v>
      </c>
      <c r="J1289" s="22" t="s">
        <v>78</v>
      </c>
      <c r="K1289" s="17" t="str">
        <f>VLOOKUP(J1289,Formulas!$A$3:$B$10,2,FALSE)</f>
        <v xml:space="preserve">Amber Warning EBS </v>
      </c>
    </row>
    <row r="1290" spans="1:11">
      <c r="A1290" s="91" t="str">
        <f>VLOOKUP(B1290,BusECU!A:C,2,0)</f>
        <v>EBS</v>
      </c>
      <c r="B1290" s="17" t="s">
        <v>376</v>
      </c>
      <c r="C1290" s="17" t="s">
        <v>3673</v>
      </c>
      <c r="D1290" s="17" t="s">
        <v>56</v>
      </c>
      <c r="E1290" s="21" t="s">
        <v>3674</v>
      </c>
      <c r="F1290" s="31" t="s">
        <v>3675</v>
      </c>
      <c r="G1290" s="91" t="str">
        <f>VLOOKUP(B1290,BusECU!A:C,3,0)</f>
        <v>Brake System Module</v>
      </c>
      <c r="H1290" s="17" t="s">
        <v>257</v>
      </c>
      <c r="I1290" s="22" t="str">
        <f>VLOOKUP(J1290,Formulas!$A$3:$C$10,3,FALSE)</f>
        <v>TBD6</v>
      </c>
      <c r="J1290" s="22" t="s">
        <v>78</v>
      </c>
      <c r="K1290" s="17" t="str">
        <f>VLOOKUP(J1290,Formulas!$A$3:$B$10,2,FALSE)</f>
        <v xml:space="preserve">Amber Warning EBS </v>
      </c>
    </row>
    <row r="1291" spans="1:11">
      <c r="A1291" s="91" t="str">
        <f>VLOOKUP(B1291,BusECU!A:C,2,0)</f>
        <v>EBS</v>
      </c>
      <c r="B1291" s="17" t="s">
        <v>376</v>
      </c>
      <c r="C1291" s="17" t="s">
        <v>3676</v>
      </c>
      <c r="D1291" s="17" t="s">
        <v>56</v>
      </c>
      <c r="E1291" s="21">
        <v>296900</v>
      </c>
      <c r="F1291" s="31" t="s">
        <v>3677</v>
      </c>
      <c r="G1291" s="91" t="str">
        <f>VLOOKUP(B1291,BusECU!A:C,3,0)</f>
        <v>Brake System Module</v>
      </c>
      <c r="H1291" s="17" t="s">
        <v>257</v>
      </c>
      <c r="I1291" s="22" t="str">
        <f>VLOOKUP(J1291,Formulas!$A$3:$C$10,3,FALSE)</f>
        <v>TBD6</v>
      </c>
      <c r="J1291" s="22" t="s">
        <v>78</v>
      </c>
      <c r="K1291" s="17" t="str">
        <f>VLOOKUP(J1291,Formulas!$A$3:$B$10,2,FALSE)</f>
        <v xml:space="preserve">Amber Warning EBS </v>
      </c>
    </row>
    <row r="1292" spans="1:11">
      <c r="A1292" s="91" t="str">
        <f>VLOOKUP(B1292,BusECU!A:C,2,0)</f>
        <v>EBS</v>
      </c>
      <c r="B1292" s="17" t="s">
        <v>376</v>
      </c>
      <c r="C1292" s="17" t="s">
        <v>3678</v>
      </c>
      <c r="D1292" s="17" t="s">
        <v>56</v>
      </c>
      <c r="E1292" s="21" t="s">
        <v>3679</v>
      </c>
      <c r="F1292" s="31" t="s">
        <v>3680</v>
      </c>
      <c r="G1292" s="91" t="str">
        <f>VLOOKUP(B1292,BusECU!A:C,3,0)</f>
        <v>Brake System Module</v>
      </c>
      <c r="H1292" s="17" t="s">
        <v>257</v>
      </c>
      <c r="I1292" s="22" t="str">
        <f>VLOOKUP(J1292,Formulas!$A$3:$C$10,3,FALSE)</f>
        <v>TBD6</v>
      </c>
      <c r="J1292" s="22" t="s">
        <v>78</v>
      </c>
      <c r="K1292" s="17" t="str">
        <f>VLOOKUP(J1292,Formulas!$A$3:$B$10,2,FALSE)</f>
        <v xml:space="preserve">Amber Warning EBS </v>
      </c>
    </row>
    <row r="1293" spans="1:11">
      <c r="A1293" s="91" t="str">
        <f>VLOOKUP(B1293,BusECU!A:C,2,0)</f>
        <v>EBS</v>
      </c>
      <c r="B1293" s="17" t="s">
        <v>376</v>
      </c>
      <c r="C1293" s="17" t="s">
        <v>3681</v>
      </c>
      <c r="D1293" s="17" t="s">
        <v>56</v>
      </c>
      <c r="E1293" s="21" t="s">
        <v>3682</v>
      </c>
      <c r="F1293" s="31" t="s">
        <v>3683</v>
      </c>
      <c r="G1293" s="91" t="str">
        <f>VLOOKUP(B1293,BusECU!A:C,3,0)</f>
        <v>Brake System Module</v>
      </c>
      <c r="H1293" s="17" t="s">
        <v>33</v>
      </c>
      <c r="I1293" s="22" t="str">
        <f>VLOOKUP(J1293,Formulas!$A$3:$C$10,3,FALSE)</f>
        <v>TBD5</v>
      </c>
      <c r="J1293" s="50" t="s">
        <v>34</v>
      </c>
      <c r="K1293" s="17" t="str">
        <f>VLOOKUP(J1293,Formulas!$A$3:$B$10,2,FALSE)</f>
        <v xml:space="preserve">Red Warning EBS </v>
      </c>
    </row>
    <row r="1294" spans="1:11">
      <c r="A1294" s="91" t="str">
        <f>VLOOKUP(B1294,BusECU!A:C,2,0)</f>
        <v>EBS</v>
      </c>
      <c r="B1294" s="17" t="s">
        <v>376</v>
      </c>
      <c r="C1294" s="17" t="s">
        <v>3684</v>
      </c>
      <c r="D1294" s="17" t="s">
        <v>56</v>
      </c>
      <c r="E1294" s="21" t="s">
        <v>3685</v>
      </c>
      <c r="F1294" s="31" t="s">
        <v>3686</v>
      </c>
      <c r="G1294" s="91" t="str">
        <f>VLOOKUP(B1294,BusECU!A:C,3,0)</f>
        <v>Brake System Module</v>
      </c>
      <c r="H1294" s="17" t="s">
        <v>33</v>
      </c>
      <c r="I1294" s="22" t="str">
        <f>VLOOKUP(J1294,Formulas!$A$3:$C$10,3,FALSE)</f>
        <v>TBD5</v>
      </c>
      <c r="J1294" s="50" t="s">
        <v>34</v>
      </c>
      <c r="K1294" s="17" t="str">
        <f>VLOOKUP(J1294,Formulas!$A$3:$B$10,2,FALSE)</f>
        <v xml:space="preserve">Red Warning EBS </v>
      </c>
    </row>
    <row r="1295" spans="1:11">
      <c r="A1295" s="91" t="str">
        <f>VLOOKUP(B1295,BusECU!A:C,2,0)</f>
        <v>EBS</v>
      </c>
      <c r="B1295" s="17" t="s">
        <v>376</v>
      </c>
      <c r="C1295" s="17" t="s">
        <v>3687</v>
      </c>
      <c r="D1295" s="17" t="s">
        <v>56</v>
      </c>
      <c r="E1295" s="21" t="s">
        <v>3688</v>
      </c>
      <c r="F1295" s="31" t="s">
        <v>3689</v>
      </c>
      <c r="G1295" s="91" t="str">
        <f>VLOOKUP(B1295,BusECU!A:C,3,0)</f>
        <v>Brake System Module</v>
      </c>
      <c r="H1295" s="17" t="s">
        <v>257</v>
      </c>
      <c r="I1295" s="22" t="str">
        <f>VLOOKUP(J1295,Formulas!$A$3:$C$10,3,FALSE)</f>
        <v>TBD6</v>
      </c>
      <c r="J1295" s="22" t="s">
        <v>78</v>
      </c>
      <c r="K1295" s="17" t="str">
        <f>VLOOKUP(J1295,Formulas!$A$3:$B$10,2,FALSE)</f>
        <v xml:space="preserve">Amber Warning EBS </v>
      </c>
    </row>
    <row r="1296" spans="1:11">
      <c r="A1296" s="91" t="str">
        <f>VLOOKUP(B1296,BusECU!A:C,2,0)</f>
        <v>EBS</v>
      </c>
      <c r="B1296" s="17" t="s">
        <v>376</v>
      </c>
      <c r="C1296" s="17" t="s">
        <v>3690</v>
      </c>
      <c r="D1296" s="17" t="s">
        <v>56</v>
      </c>
      <c r="E1296" s="21" t="s">
        <v>3691</v>
      </c>
      <c r="F1296" s="31" t="s">
        <v>3692</v>
      </c>
      <c r="G1296" s="91" t="str">
        <f>VLOOKUP(B1296,BusECU!A:C,3,0)</f>
        <v>Brake System Module</v>
      </c>
      <c r="H1296" s="17" t="s">
        <v>257</v>
      </c>
      <c r="I1296" s="22" t="str">
        <f>VLOOKUP(J1296,Formulas!$A$3:$C$10,3,FALSE)</f>
        <v>TBD6</v>
      </c>
      <c r="J1296" s="22" t="s">
        <v>78</v>
      </c>
      <c r="K1296" s="17" t="str">
        <f>VLOOKUP(J1296,Formulas!$A$3:$B$10,2,FALSE)</f>
        <v xml:space="preserve">Amber Warning EBS </v>
      </c>
    </row>
    <row r="1297" spans="1:11">
      <c r="A1297" s="91" t="str">
        <f>VLOOKUP(B1297,BusECU!A:C,2,0)</f>
        <v>EBS</v>
      </c>
      <c r="B1297" s="17" t="s">
        <v>376</v>
      </c>
      <c r="C1297" s="17" t="s">
        <v>3693</v>
      </c>
      <c r="D1297" s="17" t="s">
        <v>56</v>
      </c>
      <c r="E1297" s="21" t="s">
        <v>3694</v>
      </c>
      <c r="F1297" s="31" t="s">
        <v>3695</v>
      </c>
      <c r="G1297" s="91" t="str">
        <f>VLOOKUP(B1297,BusECU!A:C,3,0)</f>
        <v>Brake System Module</v>
      </c>
      <c r="H1297" s="17" t="s">
        <v>257</v>
      </c>
      <c r="I1297" s="22" t="str">
        <f>VLOOKUP(J1297,Formulas!$A$3:$C$10,3,FALSE)</f>
        <v>TBD6</v>
      </c>
      <c r="J1297" s="22" t="s">
        <v>78</v>
      </c>
      <c r="K1297" s="17" t="str">
        <f>VLOOKUP(J1297,Formulas!$A$3:$B$10,2,FALSE)</f>
        <v xml:space="preserve">Amber Warning EBS </v>
      </c>
    </row>
    <row r="1298" spans="1:11">
      <c r="A1298" s="91" t="str">
        <f>VLOOKUP(B1298,BusECU!A:C,2,0)</f>
        <v>EBS</v>
      </c>
      <c r="B1298" s="17" t="s">
        <v>376</v>
      </c>
      <c r="C1298" s="17" t="s">
        <v>3696</v>
      </c>
      <c r="D1298" s="17" t="s">
        <v>56</v>
      </c>
      <c r="E1298" s="21" t="s">
        <v>3697</v>
      </c>
      <c r="F1298" s="31" t="s">
        <v>3698</v>
      </c>
      <c r="G1298" s="91" t="str">
        <f>VLOOKUP(B1298,BusECU!A:C,3,0)</f>
        <v>Brake System Module</v>
      </c>
      <c r="H1298" s="17" t="s">
        <v>257</v>
      </c>
      <c r="I1298" s="22" t="str">
        <f>VLOOKUP(J1298,Formulas!$A$3:$C$10,3,FALSE)</f>
        <v>TBD6</v>
      </c>
      <c r="J1298" s="22" t="s">
        <v>78</v>
      </c>
      <c r="K1298" s="17" t="str">
        <f>VLOOKUP(J1298,Formulas!$A$3:$B$10,2,FALSE)</f>
        <v xml:space="preserve">Amber Warning EBS </v>
      </c>
    </row>
    <row r="1299" spans="1:11">
      <c r="A1299" s="91" t="str">
        <f>VLOOKUP(B1299,BusECU!A:C,2,0)</f>
        <v>EBS</v>
      </c>
      <c r="B1299" s="17" t="s">
        <v>376</v>
      </c>
      <c r="C1299" s="17" t="s">
        <v>3699</v>
      </c>
      <c r="D1299" s="17" t="s">
        <v>56</v>
      </c>
      <c r="E1299" s="21" t="s">
        <v>3700</v>
      </c>
      <c r="F1299" s="31" t="s">
        <v>3701</v>
      </c>
      <c r="G1299" s="91" t="str">
        <f>VLOOKUP(B1299,BusECU!A:C,3,0)</f>
        <v>Brake System Module</v>
      </c>
      <c r="H1299" s="17" t="s">
        <v>257</v>
      </c>
      <c r="I1299" s="22" t="str">
        <f>VLOOKUP(J1299,Formulas!$A$3:$C$10,3,FALSE)</f>
        <v>TBD6</v>
      </c>
      <c r="J1299" s="22" t="s">
        <v>78</v>
      </c>
      <c r="K1299" s="17" t="str">
        <f>VLOOKUP(J1299,Formulas!$A$3:$B$10,2,FALSE)</f>
        <v xml:space="preserve">Amber Warning EBS </v>
      </c>
    </row>
    <row r="1300" spans="1:11">
      <c r="A1300" s="91" t="str">
        <f>VLOOKUP(B1300,BusECU!A:C,2,0)</f>
        <v>EBS</v>
      </c>
      <c r="B1300" s="17" t="s">
        <v>376</v>
      </c>
      <c r="C1300" s="17" t="s">
        <v>3702</v>
      </c>
      <c r="D1300" s="17" t="s">
        <v>56</v>
      </c>
      <c r="E1300" s="21" t="s">
        <v>3703</v>
      </c>
      <c r="F1300" s="31" t="s">
        <v>3704</v>
      </c>
      <c r="G1300" s="91" t="str">
        <f>VLOOKUP(B1300,BusECU!A:C,3,0)</f>
        <v>Brake System Module</v>
      </c>
      <c r="H1300" s="17" t="s">
        <v>257</v>
      </c>
      <c r="I1300" s="22" t="str">
        <f>VLOOKUP(J1300,Formulas!$A$3:$C$10,3,FALSE)</f>
        <v>TBD6</v>
      </c>
      <c r="J1300" s="22" t="s">
        <v>78</v>
      </c>
      <c r="K1300" s="17" t="str">
        <f>VLOOKUP(J1300,Formulas!$A$3:$B$10,2,FALSE)</f>
        <v xml:space="preserve">Amber Warning EBS </v>
      </c>
    </row>
    <row r="1301" spans="1:11">
      <c r="A1301" s="91" t="str">
        <f>VLOOKUP(B1301,BusECU!A:C,2,0)</f>
        <v>EBS</v>
      </c>
      <c r="B1301" s="17" t="s">
        <v>376</v>
      </c>
      <c r="C1301" s="17" t="s">
        <v>3705</v>
      </c>
      <c r="D1301" s="17" t="s">
        <v>56</v>
      </c>
      <c r="E1301" s="21" t="s">
        <v>3706</v>
      </c>
      <c r="F1301" s="31" t="s">
        <v>3707</v>
      </c>
      <c r="G1301" s="91" t="str">
        <f>VLOOKUP(B1301,BusECU!A:C,3,0)</f>
        <v>Brake System Module</v>
      </c>
      <c r="H1301" s="17" t="s">
        <v>33</v>
      </c>
      <c r="I1301" s="22" t="str">
        <f>VLOOKUP(J1301,Formulas!$A$3:$C$10,3,FALSE)</f>
        <v>TBD5</v>
      </c>
      <c r="J1301" s="50" t="s">
        <v>34</v>
      </c>
      <c r="K1301" s="17" t="str">
        <f>VLOOKUP(J1301,Formulas!$A$3:$B$10,2,FALSE)</f>
        <v xml:space="preserve">Red Warning EBS </v>
      </c>
    </row>
    <row r="1302" spans="1:11">
      <c r="A1302" s="91" t="str">
        <f>VLOOKUP(B1302,BusECU!A:C,2,0)</f>
        <v>EBS</v>
      </c>
      <c r="B1302" s="17" t="s">
        <v>376</v>
      </c>
      <c r="C1302" s="17" t="s">
        <v>3708</v>
      </c>
      <c r="D1302" s="17" t="s">
        <v>56</v>
      </c>
      <c r="E1302" s="21" t="s">
        <v>3709</v>
      </c>
      <c r="F1302" s="31" t="s">
        <v>3710</v>
      </c>
      <c r="G1302" s="91" t="str">
        <f>VLOOKUP(B1302,BusECU!A:C,3,0)</f>
        <v>Brake System Module</v>
      </c>
      <c r="H1302" s="17" t="s">
        <v>33</v>
      </c>
      <c r="I1302" s="22" t="str">
        <f>VLOOKUP(J1302,Formulas!$A$3:$C$10,3,FALSE)</f>
        <v>TBD5</v>
      </c>
      <c r="J1302" s="50" t="s">
        <v>34</v>
      </c>
      <c r="K1302" s="17" t="str">
        <f>VLOOKUP(J1302,Formulas!$A$3:$B$10,2,FALSE)</f>
        <v xml:space="preserve">Red Warning EBS </v>
      </c>
    </row>
    <row r="1303" spans="1:11">
      <c r="A1303" s="91" t="str">
        <f>VLOOKUP(B1303,BusECU!A:C,2,0)</f>
        <v>EBS</v>
      </c>
      <c r="B1303" s="17" t="s">
        <v>376</v>
      </c>
      <c r="C1303" s="17" t="s">
        <v>3711</v>
      </c>
      <c r="D1303" s="17" t="s">
        <v>56</v>
      </c>
      <c r="E1303" s="21" t="s">
        <v>3712</v>
      </c>
      <c r="F1303" s="31" t="s">
        <v>3713</v>
      </c>
      <c r="G1303" s="91" t="str">
        <f>VLOOKUP(B1303,BusECU!A:C,3,0)</f>
        <v>Brake System Module</v>
      </c>
      <c r="H1303" s="17" t="s">
        <v>257</v>
      </c>
      <c r="I1303" s="22" t="str">
        <f>VLOOKUP(J1303,Formulas!$A$3:$C$10,3,FALSE)</f>
        <v>TBD6</v>
      </c>
      <c r="J1303" s="22" t="s">
        <v>78</v>
      </c>
      <c r="K1303" s="17" t="str">
        <f>VLOOKUP(J1303,Formulas!$A$3:$B$10,2,FALSE)</f>
        <v xml:space="preserve">Amber Warning EBS </v>
      </c>
    </row>
    <row r="1304" spans="1:11">
      <c r="A1304" s="91" t="str">
        <f>VLOOKUP(B1304,BusECU!A:C,2,0)</f>
        <v>EBS</v>
      </c>
      <c r="B1304" s="17" t="s">
        <v>376</v>
      </c>
      <c r="C1304" s="17" t="s">
        <v>3714</v>
      </c>
      <c r="D1304" s="17" t="s">
        <v>56</v>
      </c>
      <c r="E1304" s="21" t="s">
        <v>3715</v>
      </c>
      <c r="F1304" s="31" t="s">
        <v>3716</v>
      </c>
      <c r="G1304" s="91" t="str">
        <f>VLOOKUP(B1304,BusECU!A:C,3,0)</f>
        <v>Brake System Module</v>
      </c>
      <c r="H1304" s="17" t="s">
        <v>257</v>
      </c>
      <c r="I1304" s="22" t="str">
        <f>VLOOKUP(J1304,Formulas!$A$3:$C$10,3,FALSE)</f>
        <v>TBD6</v>
      </c>
      <c r="J1304" s="22" t="s">
        <v>78</v>
      </c>
      <c r="K1304" s="17" t="str">
        <f>VLOOKUP(J1304,Formulas!$A$3:$B$10,2,FALSE)</f>
        <v xml:space="preserve">Amber Warning EBS </v>
      </c>
    </row>
    <row r="1305" spans="1:11">
      <c r="A1305" s="91" t="str">
        <f>VLOOKUP(B1305,BusECU!A:C,2,0)</f>
        <v>EBS</v>
      </c>
      <c r="B1305" s="17" t="s">
        <v>376</v>
      </c>
      <c r="C1305" s="17" t="s">
        <v>3717</v>
      </c>
      <c r="D1305" s="17" t="s">
        <v>56</v>
      </c>
      <c r="E1305" s="21" t="s">
        <v>3718</v>
      </c>
      <c r="F1305" s="31" t="s">
        <v>3719</v>
      </c>
      <c r="G1305" s="91" t="str">
        <f>VLOOKUP(B1305,BusECU!A:C,3,0)</f>
        <v>Brake System Module</v>
      </c>
      <c r="H1305" s="17" t="s">
        <v>257</v>
      </c>
      <c r="I1305" s="22" t="str">
        <f>VLOOKUP(J1305,Formulas!$A$3:$C$10,3,FALSE)</f>
        <v>TBD6</v>
      </c>
      <c r="J1305" s="22" t="s">
        <v>78</v>
      </c>
      <c r="K1305" s="17" t="str">
        <f>VLOOKUP(J1305,Formulas!$A$3:$B$10,2,FALSE)</f>
        <v xml:space="preserve">Amber Warning EBS </v>
      </c>
    </row>
    <row r="1306" spans="1:11">
      <c r="A1306" s="91" t="str">
        <f>VLOOKUP(B1306,BusECU!A:C,2,0)</f>
        <v>EBS</v>
      </c>
      <c r="B1306" s="17" t="s">
        <v>376</v>
      </c>
      <c r="C1306" s="17" t="s">
        <v>254</v>
      </c>
      <c r="D1306" s="17" t="s">
        <v>56</v>
      </c>
      <c r="E1306" s="21" t="s">
        <v>255</v>
      </c>
      <c r="F1306" s="31" t="s">
        <v>3720</v>
      </c>
      <c r="G1306" s="91" t="str">
        <f>VLOOKUP(B1306,BusECU!A:C,3,0)</f>
        <v>Brake System Module</v>
      </c>
      <c r="H1306" s="17" t="s">
        <v>257</v>
      </c>
      <c r="I1306" s="22" t="str">
        <f>VLOOKUP(J1306,Formulas!$A$3:$C$10,3,FALSE)</f>
        <v>TBD6</v>
      </c>
      <c r="J1306" s="22" t="s">
        <v>78</v>
      </c>
      <c r="K1306" s="17" t="str">
        <f>VLOOKUP(J1306,Formulas!$A$3:$B$10,2,FALSE)</f>
        <v xml:space="preserve">Amber Warning EBS </v>
      </c>
    </row>
    <row r="1307" spans="1:11">
      <c r="A1307" s="91" t="str">
        <f>VLOOKUP(B1307,BusECU!A:C,2,0)</f>
        <v>EBS</v>
      </c>
      <c r="B1307" s="17" t="s">
        <v>376</v>
      </c>
      <c r="C1307" s="17" t="s">
        <v>3721</v>
      </c>
      <c r="D1307" s="17" t="s">
        <v>56</v>
      </c>
      <c r="E1307" s="21" t="s">
        <v>3722</v>
      </c>
      <c r="F1307" s="31" t="s">
        <v>3723</v>
      </c>
      <c r="G1307" s="91" t="str">
        <f>VLOOKUP(B1307,BusECU!A:C,3,0)</f>
        <v>Brake System Module</v>
      </c>
      <c r="H1307" s="17" t="s">
        <v>257</v>
      </c>
      <c r="I1307" s="22" t="str">
        <f>VLOOKUP(J1307,Formulas!$A$3:$C$10,3,FALSE)</f>
        <v>TBD6</v>
      </c>
      <c r="J1307" s="22" t="s">
        <v>78</v>
      </c>
      <c r="K1307" s="17" t="str">
        <f>VLOOKUP(J1307,Formulas!$A$3:$B$10,2,FALSE)</f>
        <v xml:space="preserve">Amber Warning EBS </v>
      </c>
    </row>
    <row r="1308" spans="1:11">
      <c r="A1308" s="91" t="str">
        <f>VLOOKUP(B1308,BusECU!A:C,2,0)</f>
        <v>EBS</v>
      </c>
      <c r="B1308" s="17" t="s">
        <v>376</v>
      </c>
      <c r="C1308" s="17" t="s">
        <v>3724</v>
      </c>
      <c r="D1308" s="17" t="s">
        <v>56</v>
      </c>
      <c r="E1308" s="21" t="s">
        <v>3725</v>
      </c>
      <c r="F1308" s="31" t="s">
        <v>3726</v>
      </c>
      <c r="G1308" s="91" t="str">
        <f>VLOOKUP(B1308,BusECU!A:C,3,0)</f>
        <v>Brake System Module</v>
      </c>
      <c r="H1308" s="17" t="s">
        <v>257</v>
      </c>
      <c r="I1308" s="22" t="str">
        <f>VLOOKUP(J1308,Formulas!$A$3:$C$10,3,FALSE)</f>
        <v>TBD6</v>
      </c>
      <c r="J1308" s="22" t="s">
        <v>78</v>
      </c>
      <c r="K1308" s="17" t="str">
        <f>VLOOKUP(J1308,Formulas!$A$3:$B$10,2,FALSE)</f>
        <v xml:space="preserve">Amber Warning EBS </v>
      </c>
    </row>
    <row r="1309" spans="1:11">
      <c r="A1309" s="91" t="str">
        <f>VLOOKUP(B1309,BusECU!A:C,2,0)</f>
        <v>EBS</v>
      </c>
      <c r="B1309" s="17" t="s">
        <v>376</v>
      </c>
      <c r="C1309" s="17" t="s">
        <v>3727</v>
      </c>
      <c r="D1309" s="17" t="s">
        <v>56</v>
      </c>
      <c r="E1309" s="21" t="s">
        <v>3728</v>
      </c>
      <c r="F1309" s="31" t="s">
        <v>3729</v>
      </c>
      <c r="G1309" s="91" t="str">
        <f>VLOOKUP(B1309,BusECU!A:C,3,0)</f>
        <v>Brake System Module</v>
      </c>
      <c r="H1309" s="17" t="s">
        <v>33</v>
      </c>
      <c r="I1309" s="22" t="str">
        <f>VLOOKUP(J1309,Formulas!$A$3:$C$10,3,FALSE)</f>
        <v>TBD5</v>
      </c>
      <c r="J1309" s="50" t="s">
        <v>34</v>
      </c>
      <c r="K1309" s="17" t="str">
        <f>VLOOKUP(J1309,Formulas!$A$3:$B$10,2,FALSE)</f>
        <v xml:space="preserve">Red Warning EBS </v>
      </c>
    </row>
    <row r="1310" spans="1:11">
      <c r="A1310" s="91" t="str">
        <f>VLOOKUP(B1310,BusECU!A:C,2,0)</f>
        <v>EBS</v>
      </c>
      <c r="B1310" s="17" t="s">
        <v>376</v>
      </c>
      <c r="C1310" s="17" t="s">
        <v>3730</v>
      </c>
      <c r="D1310" s="17" t="s">
        <v>56</v>
      </c>
      <c r="E1310" s="21" t="s">
        <v>3731</v>
      </c>
      <c r="F1310" s="31" t="s">
        <v>3732</v>
      </c>
      <c r="G1310" s="91" t="str">
        <f>VLOOKUP(B1310,BusECU!A:C,3,0)</f>
        <v>Brake System Module</v>
      </c>
      <c r="H1310" s="17" t="s">
        <v>33</v>
      </c>
      <c r="I1310" s="22" t="str">
        <f>VLOOKUP(J1310,Formulas!$A$3:$C$10,3,FALSE)</f>
        <v>TBD5</v>
      </c>
      <c r="J1310" s="50" t="s">
        <v>34</v>
      </c>
      <c r="K1310" s="17" t="str">
        <f>VLOOKUP(J1310,Formulas!$A$3:$B$10,2,FALSE)</f>
        <v xml:space="preserve">Red Warning EBS </v>
      </c>
    </row>
    <row r="1311" spans="1:11">
      <c r="A1311" s="91" t="str">
        <f>VLOOKUP(B1311,BusECU!A:C,2,0)</f>
        <v>EBS</v>
      </c>
      <c r="B1311" s="17" t="s">
        <v>376</v>
      </c>
      <c r="C1311" s="17" t="s">
        <v>3733</v>
      </c>
      <c r="D1311" s="17" t="s">
        <v>56</v>
      </c>
      <c r="E1311" s="21" t="s">
        <v>3734</v>
      </c>
      <c r="F1311" s="31" t="s">
        <v>3735</v>
      </c>
      <c r="G1311" s="91" t="str">
        <f>VLOOKUP(B1311,BusECU!A:C,3,0)</f>
        <v>Brake System Module</v>
      </c>
      <c r="H1311" s="17" t="s">
        <v>257</v>
      </c>
      <c r="I1311" s="22" t="str">
        <f>VLOOKUP(J1311,Formulas!$A$3:$C$10,3,FALSE)</f>
        <v>TBD6</v>
      </c>
      <c r="J1311" s="22" t="s">
        <v>78</v>
      </c>
      <c r="K1311" s="17" t="str">
        <f>VLOOKUP(J1311,Formulas!$A$3:$B$10,2,FALSE)</f>
        <v xml:space="preserve">Amber Warning EBS </v>
      </c>
    </row>
    <row r="1312" spans="1:11">
      <c r="A1312" s="91" t="str">
        <f>VLOOKUP(B1312,BusECU!A:C,2,0)</f>
        <v>EBS</v>
      </c>
      <c r="B1312" s="17" t="s">
        <v>376</v>
      </c>
      <c r="C1312" s="17" t="s">
        <v>3736</v>
      </c>
      <c r="D1312" s="17" t="s">
        <v>56</v>
      </c>
      <c r="E1312" s="21" t="s">
        <v>3737</v>
      </c>
      <c r="F1312" s="31" t="s">
        <v>3738</v>
      </c>
      <c r="G1312" s="91" t="str">
        <f>VLOOKUP(B1312,BusECU!A:C,3,0)</f>
        <v>Brake System Module</v>
      </c>
      <c r="H1312" s="17" t="s">
        <v>257</v>
      </c>
      <c r="I1312" s="22" t="str">
        <f>VLOOKUP(J1312,Formulas!$A$3:$C$10,3,FALSE)</f>
        <v>TBD6</v>
      </c>
      <c r="J1312" s="22" t="s">
        <v>78</v>
      </c>
      <c r="K1312" s="17" t="str">
        <f>VLOOKUP(J1312,Formulas!$A$3:$B$10,2,FALSE)</f>
        <v xml:space="preserve">Amber Warning EBS </v>
      </c>
    </row>
    <row r="1313" spans="1:11">
      <c r="A1313" s="91" t="str">
        <f>VLOOKUP(B1313,BusECU!A:C,2,0)</f>
        <v>EBS</v>
      </c>
      <c r="B1313" s="17" t="s">
        <v>376</v>
      </c>
      <c r="C1313" s="17" t="s">
        <v>3739</v>
      </c>
      <c r="D1313" s="17" t="s">
        <v>56</v>
      </c>
      <c r="E1313" s="21" t="s">
        <v>3740</v>
      </c>
      <c r="F1313" s="31" t="s">
        <v>3741</v>
      </c>
      <c r="G1313" s="91" t="str">
        <f>VLOOKUP(B1313,BusECU!A:C,3,0)</f>
        <v>Brake System Module</v>
      </c>
      <c r="H1313" s="17" t="s">
        <v>257</v>
      </c>
      <c r="I1313" s="22" t="str">
        <f>VLOOKUP(J1313,Formulas!$A$3:$C$10,3,FALSE)</f>
        <v>TBD6</v>
      </c>
      <c r="J1313" s="22" t="s">
        <v>78</v>
      </c>
      <c r="K1313" s="17" t="str">
        <f>VLOOKUP(J1313,Formulas!$A$3:$B$10,2,FALSE)</f>
        <v xml:space="preserve">Amber Warning EBS </v>
      </c>
    </row>
    <row r="1314" spans="1:11">
      <c r="A1314" s="91" t="str">
        <f>VLOOKUP(B1314,BusECU!A:C,2,0)</f>
        <v>EBS</v>
      </c>
      <c r="B1314" s="17" t="s">
        <v>376</v>
      </c>
      <c r="C1314" s="17" t="s">
        <v>3742</v>
      </c>
      <c r="D1314" s="17" t="s">
        <v>56</v>
      </c>
      <c r="E1314" s="21" t="s">
        <v>3743</v>
      </c>
      <c r="F1314" s="31" t="s">
        <v>3744</v>
      </c>
      <c r="G1314" s="91" t="str">
        <f>VLOOKUP(B1314,BusECU!A:C,3,0)</f>
        <v>Brake System Module</v>
      </c>
      <c r="H1314" s="17" t="s">
        <v>257</v>
      </c>
      <c r="I1314" s="22" t="str">
        <f>VLOOKUP(J1314,Formulas!$A$3:$C$10,3,FALSE)</f>
        <v>TBD6</v>
      </c>
      <c r="J1314" s="22" t="s">
        <v>78</v>
      </c>
      <c r="K1314" s="17" t="str">
        <f>VLOOKUP(J1314,Formulas!$A$3:$B$10,2,FALSE)</f>
        <v xml:space="preserve">Amber Warning EBS </v>
      </c>
    </row>
    <row r="1315" spans="1:11">
      <c r="A1315" s="91" t="str">
        <f>VLOOKUP(B1315,BusECU!A:C,2,0)</f>
        <v>EBS</v>
      </c>
      <c r="B1315" s="17" t="s">
        <v>376</v>
      </c>
      <c r="C1315" s="17" t="s">
        <v>3745</v>
      </c>
      <c r="D1315" s="17" t="s">
        <v>56</v>
      </c>
      <c r="E1315" s="21" t="s">
        <v>3746</v>
      </c>
      <c r="F1315" s="31" t="s">
        <v>3747</v>
      </c>
      <c r="G1315" s="91" t="str">
        <f>VLOOKUP(B1315,BusECU!A:C,3,0)</f>
        <v>Brake System Module</v>
      </c>
      <c r="H1315" s="17" t="s">
        <v>257</v>
      </c>
      <c r="I1315" s="22" t="str">
        <f>VLOOKUP(J1315,Formulas!$A$3:$C$10,3,FALSE)</f>
        <v>TBD6</v>
      </c>
      <c r="J1315" s="22" t="s">
        <v>78</v>
      </c>
      <c r="K1315" s="17" t="str">
        <f>VLOOKUP(J1315,Formulas!$A$3:$B$10,2,FALSE)</f>
        <v xml:space="preserve">Amber Warning EBS </v>
      </c>
    </row>
    <row r="1316" spans="1:11">
      <c r="A1316" s="91" t="str">
        <f>VLOOKUP(B1316,BusECU!A:C,2,0)</f>
        <v>EBS</v>
      </c>
      <c r="B1316" s="17" t="s">
        <v>376</v>
      </c>
      <c r="C1316" s="17" t="s">
        <v>3748</v>
      </c>
      <c r="D1316" s="17" t="s">
        <v>56</v>
      </c>
      <c r="E1316" s="21" t="s">
        <v>3749</v>
      </c>
      <c r="F1316" s="31" t="s">
        <v>3750</v>
      </c>
      <c r="G1316" s="91" t="str">
        <f>VLOOKUP(B1316,BusECU!A:C,3,0)</f>
        <v>Brake System Module</v>
      </c>
      <c r="H1316" s="17" t="s">
        <v>257</v>
      </c>
      <c r="I1316" s="22" t="str">
        <f>VLOOKUP(J1316,Formulas!$A$3:$C$10,3,FALSE)</f>
        <v>TBD6</v>
      </c>
      <c r="J1316" s="22" t="s">
        <v>78</v>
      </c>
      <c r="K1316" s="17" t="str">
        <f>VLOOKUP(J1316,Formulas!$A$3:$B$10,2,FALSE)</f>
        <v xml:space="preserve">Amber Warning EBS </v>
      </c>
    </row>
    <row r="1317" spans="1:11">
      <c r="A1317" s="91" t="str">
        <f>VLOOKUP(B1317,BusECU!A:C,2,0)</f>
        <v>EBS</v>
      </c>
      <c r="B1317" s="17" t="s">
        <v>376</v>
      </c>
      <c r="C1317" s="17" t="s">
        <v>3751</v>
      </c>
      <c r="D1317" s="17" t="s">
        <v>56</v>
      </c>
      <c r="E1317" s="21" t="s">
        <v>3752</v>
      </c>
      <c r="F1317" s="31" t="s">
        <v>3753</v>
      </c>
      <c r="G1317" s="91" t="str">
        <f>VLOOKUP(B1317,BusECU!A:C,3,0)</f>
        <v>Brake System Module</v>
      </c>
      <c r="H1317" s="17" t="s">
        <v>257</v>
      </c>
      <c r="I1317" s="22" t="str">
        <f>VLOOKUP(J1317,Formulas!$A$3:$C$10,3,FALSE)</f>
        <v>TBD6</v>
      </c>
      <c r="J1317" s="22" t="s">
        <v>78</v>
      </c>
      <c r="K1317" s="17" t="str">
        <f>VLOOKUP(J1317,Formulas!$A$3:$B$10,2,FALSE)</f>
        <v xml:space="preserve">Amber Warning EBS </v>
      </c>
    </row>
    <row r="1318" spans="1:11">
      <c r="A1318" s="91" t="str">
        <f>VLOOKUP(B1318,BusECU!A:C,2,0)</f>
        <v>EBS</v>
      </c>
      <c r="B1318" s="17" t="s">
        <v>376</v>
      </c>
      <c r="C1318" s="17" t="s">
        <v>3754</v>
      </c>
      <c r="D1318" s="17" t="s">
        <v>56</v>
      </c>
      <c r="E1318" s="21" t="s">
        <v>3755</v>
      </c>
      <c r="F1318" s="31" t="s">
        <v>3756</v>
      </c>
      <c r="G1318" s="91" t="str">
        <f>VLOOKUP(B1318,BusECU!A:C,3,0)</f>
        <v>Brake System Module</v>
      </c>
      <c r="H1318" s="17" t="s">
        <v>257</v>
      </c>
      <c r="I1318" s="22" t="str">
        <f>VLOOKUP(J1318,Formulas!$A$3:$C$10,3,FALSE)</f>
        <v>TBD6</v>
      </c>
      <c r="J1318" s="22" t="s">
        <v>78</v>
      </c>
      <c r="K1318" s="17" t="str">
        <f>VLOOKUP(J1318,Formulas!$A$3:$B$10,2,FALSE)</f>
        <v xml:space="preserve">Amber Warning EBS </v>
      </c>
    </row>
    <row r="1319" spans="1:11">
      <c r="A1319" s="91" t="str">
        <f>VLOOKUP(B1319,BusECU!A:C,2,0)</f>
        <v>EBS</v>
      </c>
      <c r="B1319" s="17" t="s">
        <v>376</v>
      </c>
      <c r="C1319" s="17" t="s">
        <v>3757</v>
      </c>
      <c r="D1319" s="17" t="s">
        <v>56</v>
      </c>
      <c r="E1319" s="21" t="s">
        <v>3758</v>
      </c>
      <c r="F1319" s="31" t="s">
        <v>3759</v>
      </c>
      <c r="G1319" s="91" t="str">
        <f>VLOOKUP(B1319,BusECU!A:C,3,0)</f>
        <v>Brake System Module</v>
      </c>
      <c r="H1319" s="17" t="s">
        <v>257</v>
      </c>
      <c r="I1319" s="22" t="str">
        <f>VLOOKUP(J1319,Formulas!$A$3:$C$10,3,FALSE)</f>
        <v>TBD6</v>
      </c>
      <c r="J1319" s="22" t="s">
        <v>78</v>
      </c>
      <c r="K1319" s="17" t="str">
        <f>VLOOKUP(J1319,Formulas!$A$3:$B$10,2,FALSE)</f>
        <v xml:space="preserve">Amber Warning EBS </v>
      </c>
    </row>
    <row r="1320" spans="1:11">
      <c r="A1320" s="91" t="str">
        <f>VLOOKUP(B1320,BusECU!A:C,2,0)</f>
        <v>EBS</v>
      </c>
      <c r="B1320" s="17" t="s">
        <v>376</v>
      </c>
      <c r="C1320" s="17" t="s">
        <v>3760</v>
      </c>
      <c r="D1320" s="17" t="s">
        <v>56</v>
      </c>
      <c r="E1320" s="21" t="s">
        <v>3761</v>
      </c>
      <c r="F1320" s="31" t="s">
        <v>3762</v>
      </c>
      <c r="G1320" s="91" t="str">
        <f>VLOOKUP(B1320,BusECU!A:C,3,0)</f>
        <v>Brake System Module</v>
      </c>
      <c r="H1320" s="17" t="s">
        <v>257</v>
      </c>
      <c r="I1320" s="22" t="str">
        <f>VLOOKUP(J1320,Formulas!$A$3:$C$10,3,FALSE)</f>
        <v>TBD6</v>
      </c>
      <c r="J1320" s="22" t="s">
        <v>78</v>
      </c>
      <c r="K1320" s="17" t="str">
        <f>VLOOKUP(J1320,Formulas!$A$3:$B$10,2,FALSE)</f>
        <v xml:space="preserve">Amber Warning EBS </v>
      </c>
    </row>
    <row r="1321" spans="1:11">
      <c r="A1321" s="91" t="str">
        <f>VLOOKUP(B1321,BusECU!A:C,2,0)</f>
        <v>EBS</v>
      </c>
      <c r="B1321" s="17" t="s">
        <v>376</v>
      </c>
      <c r="C1321" s="17" t="s">
        <v>3763</v>
      </c>
      <c r="D1321" s="17" t="s">
        <v>56</v>
      </c>
      <c r="E1321" s="21" t="s">
        <v>3764</v>
      </c>
      <c r="F1321" s="31" t="s">
        <v>3765</v>
      </c>
      <c r="G1321" s="91" t="str">
        <f>VLOOKUP(B1321,BusECU!A:C,3,0)</f>
        <v>Brake System Module</v>
      </c>
      <c r="H1321" s="17" t="s">
        <v>33</v>
      </c>
      <c r="I1321" s="22" t="str">
        <f>VLOOKUP(J1321,Formulas!$A$3:$C$10,3,FALSE)</f>
        <v>TBD5</v>
      </c>
      <c r="J1321" s="50" t="s">
        <v>34</v>
      </c>
      <c r="K1321" s="17" t="str">
        <f>VLOOKUP(J1321,Formulas!$A$3:$B$10,2,FALSE)</f>
        <v xml:space="preserve">Red Warning EBS </v>
      </c>
    </row>
    <row r="1322" spans="1:11">
      <c r="A1322" s="91" t="str">
        <f>VLOOKUP(B1322,BusECU!A:C,2,0)</f>
        <v>EBS</v>
      </c>
      <c r="B1322" s="17" t="s">
        <v>376</v>
      </c>
      <c r="C1322" s="17" t="s">
        <v>3766</v>
      </c>
      <c r="D1322" s="17" t="s">
        <v>56</v>
      </c>
      <c r="E1322" s="21">
        <v>183400</v>
      </c>
      <c r="F1322" s="31" t="s">
        <v>3767</v>
      </c>
      <c r="G1322" s="91" t="str">
        <f>VLOOKUP(B1322,BusECU!A:C,3,0)</f>
        <v>Brake System Module</v>
      </c>
      <c r="H1322" s="17" t="s">
        <v>257</v>
      </c>
      <c r="I1322" s="22" t="str">
        <f>VLOOKUP(J1322,Formulas!$A$3:$C$10,3,FALSE)</f>
        <v>TBD6</v>
      </c>
      <c r="J1322" s="22" t="s">
        <v>78</v>
      </c>
      <c r="K1322" s="17" t="str">
        <f>VLOOKUP(J1322,Formulas!$A$3:$B$10,2,FALSE)</f>
        <v xml:space="preserve">Amber Warning EBS </v>
      </c>
    </row>
    <row r="1323" spans="1:11">
      <c r="A1323" s="91" t="str">
        <f>VLOOKUP(B1323,BusECU!A:C,2,0)</f>
        <v>EBS</v>
      </c>
      <c r="B1323" s="17" t="s">
        <v>376</v>
      </c>
      <c r="C1323" s="17" t="s">
        <v>3768</v>
      </c>
      <c r="D1323" s="17" t="s">
        <v>56</v>
      </c>
      <c r="E1323" s="21" t="s">
        <v>3769</v>
      </c>
      <c r="F1323" s="31" t="s">
        <v>3770</v>
      </c>
      <c r="G1323" s="91" t="str">
        <f>VLOOKUP(B1323,BusECU!A:C,3,0)</f>
        <v>Brake System Module</v>
      </c>
      <c r="H1323" s="17" t="s">
        <v>257</v>
      </c>
      <c r="I1323" s="22" t="str">
        <f>VLOOKUP(J1323,Formulas!$A$3:$C$10,3,FALSE)</f>
        <v>TBD6</v>
      </c>
      <c r="J1323" s="22" t="s">
        <v>78</v>
      </c>
      <c r="K1323" s="17" t="str">
        <f>VLOOKUP(J1323,Formulas!$A$3:$B$10,2,FALSE)</f>
        <v xml:space="preserve">Amber Warning EBS </v>
      </c>
    </row>
    <row r="1324" spans="1:11">
      <c r="A1324" s="91" t="str">
        <f>VLOOKUP(B1324,BusECU!A:C,2,0)</f>
        <v>EBS</v>
      </c>
      <c r="B1324" s="17" t="s">
        <v>376</v>
      </c>
      <c r="C1324" s="17" t="s">
        <v>3771</v>
      </c>
      <c r="D1324" s="17" t="s">
        <v>56</v>
      </c>
      <c r="E1324" s="21" t="s">
        <v>3772</v>
      </c>
      <c r="F1324" s="31" t="s">
        <v>3773</v>
      </c>
      <c r="G1324" s="91" t="str">
        <f>VLOOKUP(B1324,BusECU!A:C,3,0)</f>
        <v>Brake System Module</v>
      </c>
      <c r="H1324" s="17" t="s">
        <v>257</v>
      </c>
      <c r="I1324" s="22" t="str">
        <f>VLOOKUP(J1324,Formulas!$A$3:$C$10,3,FALSE)</f>
        <v>TBD6</v>
      </c>
      <c r="J1324" s="22" t="s">
        <v>78</v>
      </c>
      <c r="K1324" s="17" t="str">
        <f>VLOOKUP(J1324,Formulas!$A$3:$B$10,2,FALSE)</f>
        <v xml:space="preserve">Amber Warning EBS </v>
      </c>
    </row>
    <row r="1325" spans="1:11">
      <c r="A1325" s="91" t="str">
        <f>VLOOKUP(B1325,BusECU!A:C,2,0)</f>
        <v>EBS</v>
      </c>
      <c r="B1325" s="17" t="s">
        <v>376</v>
      </c>
      <c r="C1325" s="17" t="s">
        <v>3774</v>
      </c>
      <c r="D1325" s="17" t="s">
        <v>56</v>
      </c>
      <c r="E1325" s="21" t="s">
        <v>3775</v>
      </c>
      <c r="F1325" s="31" t="s">
        <v>3776</v>
      </c>
      <c r="G1325" s="91" t="str">
        <f>VLOOKUP(B1325,BusECU!A:C,3,0)</f>
        <v>Brake System Module</v>
      </c>
      <c r="H1325" s="17" t="s">
        <v>257</v>
      </c>
      <c r="I1325" s="22" t="str">
        <f>VLOOKUP(J1325,Formulas!$A$3:$C$10,3,FALSE)</f>
        <v>TBD6</v>
      </c>
      <c r="J1325" s="22" t="s">
        <v>78</v>
      </c>
      <c r="K1325" s="17" t="str">
        <f>VLOOKUP(J1325,Formulas!$A$3:$B$10,2,FALSE)</f>
        <v xml:space="preserve">Amber Warning EBS </v>
      </c>
    </row>
    <row r="1326" spans="1:11">
      <c r="A1326" s="91" t="str">
        <f>VLOOKUP(B1326,BusECU!A:C,2,0)</f>
        <v>EBS</v>
      </c>
      <c r="B1326" s="17" t="s">
        <v>376</v>
      </c>
      <c r="C1326" s="17" t="s">
        <v>3777</v>
      </c>
      <c r="D1326" s="17" t="s">
        <v>56</v>
      </c>
      <c r="E1326" s="21" t="s">
        <v>3778</v>
      </c>
      <c r="F1326" s="31" t="s">
        <v>3779</v>
      </c>
      <c r="G1326" s="91" t="str">
        <f>VLOOKUP(B1326,BusECU!A:C,3,0)</f>
        <v>Brake System Module</v>
      </c>
      <c r="H1326" s="17" t="s">
        <v>257</v>
      </c>
      <c r="I1326" s="22" t="str">
        <f>VLOOKUP(J1326,Formulas!$A$3:$C$10,3,FALSE)</f>
        <v>TBD6</v>
      </c>
      <c r="J1326" s="22" t="s">
        <v>78</v>
      </c>
      <c r="K1326" s="17" t="str">
        <f>VLOOKUP(J1326,Formulas!$A$3:$B$10,2,FALSE)</f>
        <v xml:space="preserve">Amber Warning EBS </v>
      </c>
    </row>
    <row r="1327" spans="1:11">
      <c r="A1327" s="91" t="str">
        <f>VLOOKUP(B1327,BusECU!A:C,2,0)</f>
        <v>EBS</v>
      </c>
      <c r="B1327" s="17" t="s">
        <v>376</v>
      </c>
      <c r="C1327" s="17" t="s">
        <v>3780</v>
      </c>
      <c r="D1327" s="17" t="s">
        <v>56</v>
      </c>
      <c r="E1327" s="21" t="s">
        <v>3781</v>
      </c>
      <c r="F1327" s="31" t="s">
        <v>3782</v>
      </c>
      <c r="G1327" s="91" t="str">
        <f>VLOOKUP(B1327,BusECU!A:C,3,0)</f>
        <v>Brake System Module</v>
      </c>
      <c r="H1327" s="17" t="s">
        <v>257</v>
      </c>
      <c r="I1327" s="22" t="str">
        <f>VLOOKUP(J1327,Formulas!$A$3:$C$10,3,FALSE)</f>
        <v>TBD6</v>
      </c>
      <c r="J1327" s="22" t="s">
        <v>78</v>
      </c>
      <c r="K1327" s="17" t="str">
        <f>VLOOKUP(J1327,Formulas!$A$3:$B$10,2,FALSE)</f>
        <v xml:space="preserve">Amber Warning EBS </v>
      </c>
    </row>
    <row r="1328" spans="1:11">
      <c r="A1328" s="91" t="str">
        <f>VLOOKUP(B1328,BusECU!A:C,2,0)</f>
        <v>EBS</v>
      </c>
      <c r="B1328" s="17" t="s">
        <v>376</v>
      </c>
      <c r="C1328" s="17" t="s">
        <v>3783</v>
      </c>
      <c r="D1328" s="17" t="s">
        <v>56</v>
      </c>
      <c r="E1328" s="21" t="s">
        <v>3784</v>
      </c>
      <c r="F1328" s="31" t="s">
        <v>3785</v>
      </c>
      <c r="G1328" s="91" t="str">
        <f>VLOOKUP(B1328,BusECU!A:C,3,0)</f>
        <v>Brake System Module</v>
      </c>
      <c r="H1328" s="17" t="s">
        <v>257</v>
      </c>
      <c r="I1328" s="22" t="str">
        <f>VLOOKUP(J1328,Formulas!$A$3:$C$10,3,FALSE)</f>
        <v>TBD6</v>
      </c>
      <c r="J1328" s="22" t="s">
        <v>78</v>
      </c>
      <c r="K1328" s="17" t="str">
        <f>VLOOKUP(J1328,Formulas!$A$3:$B$10,2,FALSE)</f>
        <v xml:space="preserve">Amber Warning EBS </v>
      </c>
    </row>
    <row r="1329" spans="1:11">
      <c r="A1329" s="91" t="str">
        <f>VLOOKUP(B1329,BusECU!A:C,2,0)</f>
        <v>EBS</v>
      </c>
      <c r="B1329" s="17" t="s">
        <v>376</v>
      </c>
      <c r="C1329" s="17" t="s">
        <v>3786</v>
      </c>
      <c r="D1329" s="17" t="s">
        <v>56</v>
      </c>
      <c r="E1329" s="21" t="s">
        <v>3787</v>
      </c>
      <c r="F1329" s="31" t="s">
        <v>3788</v>
      </c>
      <c r="G1329" s="91" t="str">
        <f>VLOOKUP(B1329,BusECU!A:C,3,0)</f>
        <v>Brake System Module</v>
      </c>
      <c r="H1329" s="17" t="s">
        <v>257</v>
      </c>
      <c r="I1329" s="22" t="str">
        <f>VLOOKUP(J1329,Formulas!$A$3:$C$10,3,FALSE)</f>
        <v>TBD6</v>
      </c>
      <c r="J1329" s="22" t="s">
        <v>78</v>
      </c>
      <c r="K1329" s="17" t="str">
        <f>VLOOKUP(J1329,Formulas!$A$3:$B$10,2,FALSE)</f>
        <v xml:space="preserve">Amber Warning EBS </v>
      </c>
    </row>
    <row r="1330" spans="1:11">
      <c r="A1330" s="91" t="str">
        <f>VLOOKUP(B1330,BusECU!A:C,2,0)</f>
        <v>EBS</v>
      </c>
      <c r="B1330" s="17" t="s">
        <v>376</v>
      </c>
      <c r="C1330" s="17" t="s">
        <v>3789</v>
      </c>
      <c r="D1330" s="17" t="s">
        <v>56</v>
      </c>
      <c r="E1330" s="21" t="s">
        <v>3790</v>
      </c>
      <c r="F1330" s="31" t="s">
        <v>3791</v>
      </c>
      <c r="G1330" s="91" t="str">
        <f>VLOOKUP(B1330,BusECU!A:C,3,0)</f>
        <v>Brake System Module</v>
      </c>
      <c r="H1330" s="17" t="s">
        <v>257</v>
      </c>
      <c r="I1330" s="22" t="str">
        <f>VLOOKUP(J1330,Formulas!$A$3:$C$10,3,FALSE)</f>
        <v>TBD6</v>
      </c>
      <c r="J1330" s="22" t="s">
        <v>78</v>
      </c>
      <c r="K1330" s="17" t="str">
        <f>VLOOKUP(J1330,Formulas!$A$3:$B$10,2,FALSE)</f>
        <v xml:space="preserve">Amber Warning EBS </v>
      </c>
    </row>
    <row r="1331" spans="1:11">
      <c r="A1331" s="91" t="str">
        <f>VLOOKUP(B1331,BusECU!A:C,2,0)</f>
        <v>EBS</v>
      </c>
      <c r="B1331" s="17" t="s">
        <v>376</v>
      </c>
      <c r="C1331" s="17" t="s">
        <v>3792</v>
      </c>
      <c r="D1331" s="17" t="s">
        <v>56</v>
      </c>
      <c r="E1331" s="21" t="s">
        <v>3793</v>
      </c>
      <c r="F1331" s="31" t="s">
        <v>3794</v>
      </c>
      <c r="G1331" s="91" t="str">
        <f>VLOOKUP(B1331,BusECU!A:C,3,0)</f>
        <v>Brake System Module</v>
      </c>
      <c r="H1331" s="17" t="s">
        <v>257</v>
      </c>
      <c r="I1331" s="22" t="str">
        <f>VLOOKUP(J1331,Formulas!$A$3:$C$10,3,FALSE)</f>
        <v>TBD6</v>
      </c>
      <c r="J1331" s="22" t="s">
        <v>78</v>
      </c>
      <c r="K1331" s="17" t="str">
        <f>VLOOKUP(J1331,Formulas!$A$3:$B$10,2,FALSE)</f>
        <v xml:space="preserve">Amber Warning EBS </v>
      </c>
    </row>
    <row r="1332" spans="1:11">
      <c r="A1332" s="91" t="str">
        <f>VLOOKUP(B1332,BusECU!A:C,2,0)</f>
        <v>EBS</v>
      </c>
      <c r="B1332" s="17" t="s">
        <v>376</v>
      </c>
      <c r="C1332" s="17" t="s">
        <v>3795</v>
      </c>
      <c r="D1332" s="17" t="s">
        <v>56</v>
      </c>
      <c r="E1332" s="21" t="s">
        <v>3796</v>
      </c>
      <c r="F1332" s="31" t="s">
        <v>3797</v>
      </c>
      <c r="G1332" s="91" t="str">
        <f>VLOOKUP(B1332,BusECU!A:C,3,0)</f>
        <v>Brake System Module</v>
      </c>
      <c r="H1332" s="17" t="s">
        <v>257</v>
      </c>
      <c r="I1332" s="22" t="str">
        <f>VLOOKUP(J1332,Formulas!$A$3:$C$10,3,FALSE)</f>
        <v>TBD6</v>
      </c>
      <c r="J1332" s="22" t="s">
        <v>78</v>
      </c>
      <c r="K1332" s="17" t="str">
        <f>VLOOKUP(J1332,Formulas!$A$3:$B$10,2,FALSE)</f>
        <v xml:space="preserve">Amber Warning EBS </v>
      </c>
    </row>
    <row r="1333" spans="1:11">
      <c r="A1333" s="91" t="str">
        <f>VLOOKUP(B1333,BusECU!A:C,2,0)</f>
        <v>EBS</v>
      </c>
      <c r="B1333" s="17" t="s">
        <v>376</v>
      </c>
      <c r="C1333" s="17" t="s">
        <v>3798</v>
      </c>
      <c r="D1333" s="17" t="s">
        <v>56</v>
      </c>
      <c r="E1333" s="21" t="s">
        <v>3799</v>
      </c>
      <c r="F1333" s="31" t="s">
        <v>3800</v>
      </c>
      <c r="G1333" s="91" t="str">
        <f>VLOOKUP(B1333,BusECU!A:C,3,0)</f>
        <v>Brake System Module</v>
      </c>
      <c r="H1333" s="17" t="s">
        <v>93</v>
      </c>
      <c r="I1333" s="21" t="s">
        <v>257</v>
      </c>
      <c r="J1333" s="28" t="s">
        <v>94</v>
      </c>
      <c r="K1333" s="17" t="str">
        <f>VLOOKUP(J1333,Formulas!$A$3:$B$10,2,FALSE)</f>
        <v>N.A.</v>
      </c>
    </row>
    <row r="1334" spans="1:11">
      <c r="A1334" s="91" t="str">
        <f>VLOOKUP(B1334,BusECU!A:C,2,0)</f>
        <v>EBS</v>
      </c>
      <c r="B1334" s="17" t="s">
        <v>376</v>
      </c>
      <c r="C1334" s="17" t="s">
        <v>3801</v>
      </c>
      <c r="D1334" s="17" t="s">
        <v>56</v>
      </c>
      <c r="E1334" s="21" t="s">
        <v>3802</v>
      </c>
      <c r="F1334" s="31" t="s">
        <v>3803</v>
      </c>
      <c r="G1334" s="91" t="str">
        <f>VLOOKUP(B1334,BusECU!A:C,3,0)</f>
        <v>Brake System Module</v>
      </c>
      <c r="H1334" s="17" t="s">
        <v>93</v>
      </c>
      <c r="I1334" s="21" t="s">
        <v>257</v>
      </c>
      <c r="J1334" s="28" t="s">
        <v>94</v>
      </c>
      <c r="K1334" s="17" t="str">
        <f>VLOOKUP(J1334,Formulas!$A$3:$B$10,2,FALSE)</f>
        <v>N.A.</v>
      </c>
    </row>
    <row r="1335" spans="1:11">
      <c r="A1335" s="91" t="str">
        <f>VLOOKUP(B1335,BusECU!A:C,2,0)</f>
        <v>ECCU</v>
      </c>
      <c r="B1335" s="17" t="s">
        <v>3804</v>
      </c>
      <c r="C1335" s="17" t="s">
        <v>3805</v>
      </c>
      <c r="D1335" s="17" t="s">
        <v>40</v>
      </c>
      <c r="E1335" s="113" t="s">
        <v>3806</v>
      </c>
      <c r="F1335" s="42" t="s">
        <v>3807</v>
      </c>
      <c r="G1335" s="91" t="str">
        <f>VLOOKUP(B1335,BusECU!A:C,3,0)</f>
        <v>Charging Control Unit</v>
      </c>
      <c r="H1335" s="17" t="s">
        <v>93</v>
      </c>
      <c r="I1335" s="21" t="s">
        <v>257</v>
      </c>
      <c r="J1335" s="28" t="s">
        <v>94</v>
      </c>
      <c r="K1335" s="17" t="str">
        <f>VLOOKUP(J1335,Formulas!$A$28:$B$30,2,FALSE)</f>
        <v>N.A.</v>
      </c>
    </row>
    <row r="1336" spans="1:11">
      <c r="A1336" s="91" t="str">
        <f>VLOOKUP(B1336,BusECU!A:C,2,0)</f>
        <v>ECCU</v>
      </c>
      <c r="B1336" s="17" t="s">
        <v>3804</v>
      </c>
      <c r="C1336" s="17" t="s">
        <v>3808</v>
      </c>
      <c r="D1336" s="17" t="s">
        <v>40</v>
      </c>
      <c r="E1336" s="113" t="s">
        <v>3809</v>
      </c>
      <c r="F1336" s="42" t="s">
        <v>3810</v>
      </c>
      <c r="G1336" s="91" t="str">
        <f>VLOOKUP(B1336,BusECU!A:C,3,0)</f>
        <v>Charging Control Unit</v>
      </c>
      <c r="H1336" s="17" t="s">
        <v>93</v>
      </c>
      <c r="I1336" s="21" t="s">
        <v>257</v>
      </c>
      <c r="J1336" s="28" t="s">
        <v>94</v>
      </c>
      <c r="K1336" s="17" t="str">
        <f>VLOOKUP(J1336,Formulas!$A$28:$B$30,2,FALSE)</f>
        <v>N.A.</v>
      </c>
    </row>
    <row r="1337" spans="1:11">
      <c r="A1337" s="91" t="str">
        <f>VLOOKUP(B1337,BusECU!A:C,2,0)</f>
        <v>ECCU</v>
      </c>
      <c r="B1337" s="17" t="s">
        <v>3804</v>
      </c>
      <c r="C1337" s="17" t="s">
        <v>3811</v>
      </c>
      <c r="D1337" s="17" t="s">
        <v>40</v>
      </c>
      <c r="E1337" s="21" t="s">
        <v>3812</v>
      </c>
      <c r="F1337" s="31" t="s">
        <v>3813</v>
      </c>
      <c r="G1337" s="91" t="str">
        <f>VLOOKUP(B1337,BusECU!A:C,3,0)</f>
        <v>Charging Control Unit</v>
      </c>
      <c r="H1337" s="17" t="s">
        <v>93</v>
      </c>
      <c r="I1337" s="21" t="s">
        <v>257</v>
      </c>
      <c r="J1337" s="28" t="s">
        <v>94</v>
      </c>
      <c r="K1337" s="17" t="str">
        <f>VLOOKUP(J1337,Formulas!$A$28:$B$30,2,FALSE)</f>
        <v>N.A.</v>
      </c>
    </row>
    <row r="1338" spans="1:11">
      <c r="A1338" s="91" t="str">
        <f>VLOOKUP(B1338,BusECU!A:C,2,0)</f>
        <v>ECCU</v>
      </c>
      <c r="B1338" s="17" t="s">
        <v>3804</v>
      </c>
      <c r="C1338" s="17" t="s">
        <v>3814</v>
      </c>
      <c r="D1338" s="17" t="s">
        <v>40</v>
      </c>
      <c r="E1338" s="114" t="s">
        <v>3815</v>
      </c>
      <c r="F1338" s="42" t="s">
        <v>3816</v>
      </c>
      <c r="G1338" s="91" t="str">
        <f>VLOOKUP(B1338,BusECU!A:C,3,0)</f>
        <v>Charging Control Unit</v>
      </c>
      <c r="H1338" s="17" t="s">
        <v>93</v>
      </c>
      <c r="I1338" s="21" t="s">
        <v>257</v>
      </c>
      <c r="J1338" s="28" t="s">
        <v>94</v>
      </c>
      <c r="K1338" s="17" t="str">
        <f>VLOOKUP(J1338,Formulas!$A$28:$B$30,2,FALSE)</f>
        <v>N.A.</v>
      </c>
    </row>
    <row r="1339" spans="1:11">
      <c r="A1339" s="91" t="str">
        <f>VLOOKUP(B1339,BusECU!A:C,2,0)</f>
        <v>ECCU</v>
      </c>
      <c r="B1339" s="17" t="s">
        <v>3804</v>
      </c>
      <c r="C1339" s="17" t="s">
        <v>3817</v>
      </c>
      <c r="D1339" s="17" t="s">
        <v>40</v>
      </c>
      <c r="E1339" s="21" t="s">
        <v>3818</v>
      </c>
      <c r="F1339" s="31" t="s">
        <v>3819</v>
      </c>
      <c r="G1339" s="91" t="str">
        <f>VLOOKUP(B1339,BusECU!A:C,3,0)</f>
        <v>Charging Control Unit</v>
      </c>
      <c r="H1339" s="17" t="s">
        <v>93</v>
      </c>
      <c r="I1339" s="21" t="s">
        <v>257</v>
      </c>
      <c r="J1339" s="28" t="s">
        <v>94</v>
      </c>
      <c r="K1339" s="17" t="str">
        <f>VLOOKUP(J1339,Formulas!$A$28:$B$30,2,FALSE)</f>
        <v>N.A.</v>
      </c>
    </row>
    <row r="1340" spans="1:11">
      <c r="A1340" s="91" t="str">
        <f>VLOOKUP(B1340,BusECU!A:C,2,0)</f>
        <v>ECCU</v>
      </c>
      <c r="B1340" s="17" t="s">
        <v>3804</v>
      </c>
      <c r="C1340" s="17" t="s">
        <v>3820</v>
      </c>
      <c r="D1340" s="17" t="s">
        <v>40</v>
      </c>
      <c r="E1340" s="21" t="s">
        <v>3821</v>
      </c>
      <c r="F1340" s="31" t="s">
        <v>3822</v>
      </c>
      <c r="G1340" s="91" t="str">
        <f>VLOOKUP(B1340,BusECU!A:C,3,0)</f>
        <v>Charging Control Unit</v>
      </c>
      <c r="H1340" s="17" t="s">
        <v>93</v>
      </c>
      <c r="I1340" s="21" t="s">
        <v>257</v>
      </c>
      <c r="J1340" s="28" t="s">
        <v>94</v>
      </c>
      <c r="K1340" s="17" t="str">
        <f>VLOOKUP(J1340,Formulas!$A$28:$B$30,2,FALSE)</f>
        <v>N.A.</v>
      </c>
    </row>
    <row r="1341" spans="1:11">
      <c r="A1341" s="91" t="str">
        <f>VLOOKUP(B1341,BusECU!A:C,2,0)</f>
        <v>ECCU</v>
      </c>
      <c r="B1341" s="17" t="s">
        <v>3804</v>
      </c>
      <c r="C1341" s="17" t="s">
        <v>3820</v>
      </c>
      <c r="D1341" s="17" t="s">
        <v>3823</v>
      </c>
      <c r="E1341" s="21" t="s">
        <v>3824</v>
      </c>
      <c r="F1341" s="31" t="s">
        <v>3825</v>
      </c>
      <c r="G1341" s="91" t="str">
        <f>VLOOKUP(B1341,BusECU!A:C,3,0)</f>
        <v>Charging Control Unit</v>
      </c>
      <c r="H1341" s="17" t="s">
        <v>93</v>
      </c>
      <c r="I1341" s="21" t="s">
        <v>257</v>
      </c>
      <c r="J1341" s="28" t="s">
        <v>94</v>
      </c>
      <c r="K1341" s="17" t="str">
        <f>VLOOKUP(J1341,Formulas!$A$28:$B$30,2,FALSE)</f>
        <v>N.A.</v>
      </c>
    </row>
    <row r="1342" spans="1:11" ht="28.8">
      <c r="A1342" s="91" t="str">
        <f>VLOOKUP(B1342,BusECU!A:C,2,0)</f>
        <v>ECCU</v>
      </c>
      <c r="B1342" s="17" t="s">
        <v>3804</v>
      </c>
      <c r="C1342" s="17" t="s">
        <v>3826</v>
      </c>
      <c r="D1342" s="17" t="s">
        <v>3823</v>
      </c>
      <c r="E1342" s="21" t="s">
        <v>3827</v>
      </c>
      <c r="F1342" s="31" t="s">
        <v>3828</v>
      </c>
      <c r="G1342" s="91" t="str">
        <f>VLOOKUP(B1342,BusECU!A:C,3,0)</f>
        <v>Charging Control Unit</v>
      </c>
      <c r="H1342" s="17" t="s">
        <v>93</v>
      </c>
      <c r="I1342" s="21" t="s">
        <v>257</v>
      </c>
      <c r="J1342" s="28" t="s">
        <v>94</v>
      </c>
      <c r="K1342" s="17" t="str">
        <f>VLOOKUP(J1342,Formulas!$A$28:$B$30,2,FALSE)</f>
        <v>N.A.</v>
      </c>
    </row>
    <row r="1343" spans="1:11">
      <c r="A1343" s="91" t="str">
        <f>VLOOKUP(B1343,BusECU!A:C,2,0)</f>
        <v>ECCU</v>
      </c>
      <c r="B1343" s="17" t="s">
        <v>3804</v>
      </c>
      <c r="C1343" s="17" t="s">
        <v>3829</v>
      </c>
      <c r="D1343" s="17" t="s">
        <v>3823</v>
      </c>
      <c r="E1343" s="113" t="s">
        <v>3830</v>
      </c>
      <c r="F1343" s="42" t="s">
        <v>3831</v>
      </c>
      <c r="G1343" s="91" t="str">
        <f>VLOOKUP(B1343,BusECU!A:C,3,0)</f>
        <v>Charging Control Unit</v>
      </c>
      <c r="H1343" s="17" t="s">
        <v>93</v>
      </c>
      <c r="I1343" s="21" t="s">
        <v>257</v>
      </c>
      <c r="J1343" s="28" t="s">
        <v>94</v>
      </c>
      <c r="K1343" s="17" t="str">
        <f>VLOOKUP(J1343,Formulas!$A$28:$B$30,2,FALSE)</f>
        <v>N.A.</v>
      </c>
    </row>
    <row r="1344" spans="1:11">
      <c r="A1344" s="91" t="str">
        <f>VLOOKUP(B1344,BusECU!A:C,2,0)</f>
        <v>ECCU</v>
      </c>
      <c r="B1344" s="17" t="s">
        <v>3804</v>
      </c>
      <c r="C1344" s="17" t="s">
        <v>3832</v>
      </c>
      <c r="D1344" s="17" t="s">
        <v>79</v>
      </c>
      <c r="E1344" s="21" t="s">
        <v>3833</v>
      </c>
      <c r="F1344" s="31" t="s">
        <v>3834</v>
      </c>
      <c r="G1344" s="91" t="str">
        <f>VLOOKUP(B1344,BusECU!A:C,3,0)</f>
        <v>Charging Control Unit</v>
      </c>
      <c r="H1344" s="17" t="s">
        <v>77</v>
      </c>
      <c r="I1344" s="22" t="str">
        <f>VLOOKUP(J1344,Formulas!$A$28:$C$30,3,FALSE)</f>
        <v>TBD16</v>
      </c>
      <c r="J1344" s="22" t="s">
        <v>78</v>
      </c>
      <c r="K1344" s="17" t="str">
        <f>VLOOKUP(J1344,Formulas!$A$28:$B$30,2,FALSE)</f>
        <v>Amber Warning Charging Control Unit</v>
      </c>
    </row>
    <row r="1345" spans="1:11">
      <c r="A1345" s="91" t="str">
        <f>VLOOKUP(B1345,BusECU!A:C,2,0)</f>
        <v>ECCU</v>
      </c>
      <c r="B1345" s="17" t="s">
        <v>3804</v>
      </c>
      <c r="C1345" s="17" t="s">
        <v>3835</v>
      </c>
      <c r="D1345" s="17" t="s">
        <v>79</v>
      </c>
      <c r="E1345" s="21" t="s">
        <v>3836</v>
      </c>
      <c r="F1345" s="31" t="s">
        <v>3837</v>
      </c>
      <c r="G1345" s="91" t="str">
        <f>VLOOKUP(B1345,BusECU!A:C,3,0)</f>
        <v>Charging Control Unit</v>
      </c>
      <c r="H1345" s="17" t="s">
        <v>77</v>
      </c>
      <c r="I1345" s="22" t="str">
        <f>VLOOKUP(J1345,Formulas!$A$28:$C$30,3,FALSE)</f>
        <v>TBD16</v>
      </c>
      <c r="J1345" s="22" t="s">
        <v>78</v>
      </c>
      <c r="K1345" s="17" t="str">
        <f>VLOOKUP(J1345,Formulas!$A$28:$B$30,2,FALSE)</f>
        <v>Amber Warning Charging Control Unit</v>
      </c>
    </row>
    <row r="1346" spans="1:11" ht="28.8">
      <c r="A1346" s="91" t="str">
        <f>VLOOKUP(B1346,BusECU!A:C,2,0)</f>
        <v>ECCU</v>
      </c>
      <c r="B1346" s="17" t="s">
        <v>3804</v>
      </c>
      <c r="C1346" s="17" t="s">
        <v>3838</v>
      </c>
      <c r="D1346" s="17" t="s">
        <v>137</v>
      </c>
      <c r="E1346" s="21" t="s">
        <v>3839</v>
      </c>
      <c r="F1346" s="31" t="s">
        <v>3840</v>
      </c>
      <c r="G1346" s="91" t="str">
        <f>VLOOKUP(B1346,BusECU!A:C,3,0)</f>
        <v>Charging Control Unit</v>
      </c>
      <c r="H1346" s="17" t="s">
        <v>77</v>
      </c>
      <c r="I1346" s="22" t="str">
        <f>VLOOKUP(J1346,Formulas!$A$28:$C$30,3,FALSE)</f>
        <v>TBD16</v>
      </c>
      <c r="J1346" s="22" t="s">
        <v>78</v>
      </c>
      <c r="K1346" s="17" t="str">
        <f>VLOOKUP(J1346,Formulas!$A$28:$B$30,2,FALSE)</f>
        <v>Amber Warning Charging Control Unit</v>
      </c>
    </row>
    <row r="1347" spans="1:11">
      <c r="A1347" s="91" t="str">
        <f>VLOOKUP(B1347,BusECU!A:C,2,0)</f>
        <v>ECCU</v>
      </c>
      <c r="B1347" s="17" t="s">
        <v>3804</v>
      </c>
      <c r="C1347" s="17" t="s">
        <v>3841</v>
      </c>
      <c r="D1347" s="17" t="s">
        <v>137</v>
      </c>
      <c r="E1347" s="21" t="s">
        <v>3842</v>
      </c>
      <c r="F1347" s="31" t="s">
        <v>3843</v>
      </c>
      <c r="G1347" s="91" t="str">
        <f>VLOOKUP(B1347,BusECU!A:C,3,0)</f>
        <v>Charging Control Unit</v>
      </c>
      <c r="H1347" s="17" t="s">
        <v>93</v>
      </c>
      <c r="I1347" s="21" t="s">
        <v>257</v>
      </c>
      <c r="J1347" s="28" t="s">
        <v>94</v>
      </c>
      <c r="K1347" s="17" t="str">
        <f>VLOOKUP(J1347,Formulas!$A$28:$B$30,2,FALSE)</f>
        <v>N.A.</v>
      </c>
    </row>
    <row r="1348" spans="1:11" ht="28.8">
      <c r="A1348" s="91" t="str">
        <f>VLOOKUP(B1348,BusECU!A:C,2,0)</f>
        <v>ECCU</v>
      </c>
      <c r="B1348" s="17" t="s">
        <v>3804</v>
      </c>
      <c r="C1348" s="17" t="s">
        <v>3844</v>
      </c>
      <c r="D1348" s="17" t="s">
        <v>137</v>
      </c>
      <c r="E1348" s="21" t="s">
        <v>3845</v>
      </c>
      <c r="F1348" s="31" t="s">
        <v>3846</v>
      </c>
      <c r="G1348" s="91" t="str">
        <f>VLOOKUP(B1348,BusECU!A:C,3,0)</f>
        <v>Charging Control Unit</v>
      </c>
      <c r="H1348" s="17" t="s">
        <v>93</v>
      </c>
      <c r="I1348" s="21" t="s">
        <v>257</v>
      </c>
      <c r="J1348" s="28" t="s">
        <v>94</v>
      </c>
      <c r="K1348" s="17" t="str">
        <f>VLOOKUP(J1348,Formulas!$A$28:$B$30,2,FALSE)</f>
        <v>N.A.</v>
      </c>
    </row>
    <row r="1349" spans="1:11" ht="28.8">
      <c r="A1349" s="91" t="str">
        <f>VLOOKUP(B1349,BusECU!A:C,2,0)</f>
        <v>ECCU</v>
      </c>
      <c r="B1349" s="17" t="s">
        <v>3804</v>
      </c>
      <c r="C1349" s="17" t="s">
        <v>3847</v>
      </c>
      <c r="D1349" s="17" t="s">
        <v>137</v>
      </c>
      <c r="E1349" s="21" t="s">
        <v>3848</v>
      </c>
      <c r="F1349" s="31" t="s">
        <v>3849</v>
      </c>
      <c r="G1349" s="91" t="str">
        <f>VLOOKUP(B1349,BusECU!A:C,3,0)</f>
        <v>Charging Control Unit</v>
      </c>
      <c r="H1349" s="17" t="s">
        <v>93</v>
      </c>
      <c r="I1349" s="21" t="s">
        <v>257</v>
      </c>
      <c r="J1349" s="28" t="s">
        <v>94</v>
      </c>
      <c r="K1349" s="17" t="str">
        <f>VLOOKUP(J1349,Formulas!$A$28:$B$30,2,FALSE)</f>
        <v>N.A.</v>
      </c>
    </row>
    <row r="1350" spans="1:11">
      <c r="A1350" s="91" t="str">
        <f>VLOOKUP(B1350,BusECU!A:C,2,0)</f>
        <v>ECCU</v>
      </c>
      <c r="B1350" s="17" t="s">
        <v>3804</v>
      </c>
      <c r="C1350" s="17" t="s">
        <v>3850</v>
      </c>
      <c r="D1350" s="17" t="s">
        <v>79</v>
      </c>
      <c r="E1350" s="21" t="s">
        <v>3851</v>
      </c>
      <c r="F1350" s="31" t="s">
        <v>3852</v>
      </c>
      <c r="G1350" s="91" t="str">
        <f>VLOOKUP(B1350,BusECU!A:C,3,0)</f>
        <v>Charging Control Unit</v>
      </c>
      <c r="H1350" s="17" t="s">
        <v>77</v>
      </c>
      <c r="I1350" s="22" t="str">
        <f>VLOOKUP(J1350,Formulas!$A$28:$C$30,3,FALSE)</f>
        <v>TBD16</v>
      </c>
      <c r="J1350" s="22" t="s">
        <v>78</v>
      </c>
      <c r="K1350" s="17" t="str">
        <f>VLOOKUP(J1350,Formulas!$A$28:$B$30,2,FALSE)</f>
        <v>Amber Warning Charging Control Unit</v>
      </c>
    </row>
    <row r="1351" spans="1:11">
      <c r="A1351" s="91" t="str">
        <f>VLOOKUP(B1351,BusECU!A:C,2,0)</f>
        <v>ECCU</v>
      </c>
      <c r="B1351" s="17" t="s">
        <v>3804</v>
      </c>
      <c r="C1351" s="17" t="s">
        <v>3832</v>
      </c>
      <c r="D1351" s="17" t="s">
        <v>82</v>
      </c>
      <c r="E1351" s="21" t="s">
        <v>3853</v>
      </c>
      <c r="F1351" s="31" t="s">
        <v>3854</v>
      </c>
      <c r="G1351" s="91" t="str">
        <f>VLOOKUP(B1351,BusECU!A:C,3,0)</f>
        <v>Charging Control Unit</v>
      </c>
      <c r="H1351" s="17" t="s">
        <v>77</v>
      </c>
      <c r="I1351" s="22" t="str">
        <f>VLOOKUP(J1351,Formulas!$A$28:$C$30,3,FALSE)</f>
        <v>TBD16</v>
      </c>
      <c r="J1351" s="22" t="s">
        <v>78</v>
      </c>
      <c r="K1351" s="17" t="str">
        <f>VLOOKUP(J1351,Formulas!$A$28:$B$30,2,FALSE)</f>
        <v>Amber Warning Charging Control Unit</v>
      </c>
    </row>
    <row r="1352" spans="1:11">
      <c r="A1352" s="91" t="str">
        <f>VLOOKUP(B1352,BusECU!A:C,2,0)</f>
        <v>ECCU</v>
      </c>
      <c r="B1352" s="17" t="s">
        <v>3804</v>
      </c>
      <c r="C1352" s="17" t="s">
        <v>3855</v>
      </c>
      <c r="D1352" s="17" t="s">
        <v>82</v>
      </c>
      <c r="E1352" s="21" t="s">
        <v>3856</v>
      </c>
      <c r="F1352" s="31" t="s">
        <v>3857</v>
      </c>
      <c r="G1352" s="91" t="str">
        <f>VLOOKUP(B1352,BusECU!A:C,3,0)</f>
        <v>Charging Control Unit</v>
      </c>
      <c r="H1352" s="17" t="s">
        <v>77</v>
      </c>
      <c r="I1352" s="22" t="str">
        <f>VLOOKUP(J1352,Formulas!$A$28:$C$30,3,FALSE)</f>
        <v>TBD16</v>
      </c>
      <c r="J1352" s="22" t="s">
        <v>78</v>
      </c>
      <c r="K1352" s="17" t="str">
        <f>VLOOKUP(J1352,Formulas!$A$28:$B$30,2,FALSE)</f>
        <v>Amber Warning Charging Control Unit</v>
      </c>
    </row>
    <row r="1353" spans="1:11">
      <c r="A1353" s="91" t="str">
        <f>VLOOKUP(B1353,BusECU!A:C,2,0)</f>
        <v>ECCU</v>
      </c>
      <c r="B1353" s="17" t="s">
        <v>3804</v>
      </c>
      <c r="C1353" s="17" t="s">
        <v>3858</v>
      </c>
      <c r="D1353" s="17" t="s">
        <v>82</v>
      </c>
      <c r="E1353" s="113" t="s">
        <v>3859</v>
      </c>
      <c r="F1353" s="42" t="s">
        <v>3860</v>
      </c>
      <c r="G1353" s="91" t="str">
        <f>VLOOKUP(B1353,BusECU!A:C,3,0)</f>
        <v>Charging Control Unit</v>
      </c>
      <c r="H1353" s="17" t="s">
        <v>77</v>
      </c>
      <c r="I1353" s="22" t="str">
        <f>VLOOKUP(J1353,Formulas!$A$28:$C$30,3,FALSE)</f>
        <v>TBD16</v>
      </c>
      <c r="J1353" s="22" t="s">
        <v>78</v>
      </c>
      <c r="K1353" s="17" t="str">
        <f>VLOOKUP(J1353,Formulas!$A$28:$B$30,2,FALSE)</f>
        <v>Amber Warning Charging Control Unit</v>
      </c>
    </row>
    <row r="1354" spans="1:11">
      <c r="A1354" s="91" t="str">
        <f>VLOOKUP(B1354,BusECU!A:C,2,0)</f>
        <v>ECCU</v>
      </c>
      <c r="B1354" s="17" t="s">
        <v>3804</v>
      </c>
      <c r="C1354" s="17" t="s">
        <v>3861</v>
      </c>
      <c r="D1354" s="17" t="s">
        <v>82</v>
      </c>
      <c r="E1354" s="21" t="s">
        <v>3862</v>
      </c>
      <c r="F1354" s="31" t="s">
        <v>3863</v>
      </c>
      <c r="G1354" s="91" t="str">
        <f>VLOOKUP(B1354,BusECU!A:C,3,0)</f>
        <v>Charging Control Unit</v>
      </c>
      <c r="H1354" s="17" t="s">
        <v>93</v>
      </c>
      <c r="I1354" s="21" t="s">
        <v>257</v>
      </c>
      <c r="J1354" s="28" t="s">
        <v>94</v>
      </c>
      <c r="K1354" s="17" t="str">
        <f>VLOOKUP(J1354,Formulas!$A$28:$B$30,2,FALSE)</f>
        <v>N.A.</v>
      </c>
    </row>
    <row r="1355" spans="1:11">
      <c r="A1355" s="91" t="str">
        <f>VLOOKUP(B1355,BusECU!A:C,2,0)</f>
        <v>ECCU</v>
      </c>
      <c r="B1355" s="17" t="s">
        <v>3804</v>
      </c>
      <c r="C1355" s="17" t="s">
        <v>3835</v>
      </c>
      <c r="D1355" s="17" t="s">
        <v>82</v>
      </c>
      <c r="E1355" s="21" t="s">
        <v>3864</v>
      </c>
      <c r="F1355" s="31" t="s">
        <v>3865</v>
      </c>
      <c r="G1355" s="91" t="str">
        <f>VLOOKUP(B1355,BusECU!A:C,3,0)</f>
        <v>Charging Control Unit</v>
      </c>
      <c r="H1355" s="17" t="s">
        <v>77</v>
      </c>
      <c r="I1355" s="22" t="str">
        <f>VLOOKUP(J1355,Formulas!$A$28:$C$30,3,FALSE)</f>
        <v>TBD16</v>
      </c>
      <c r="J1355" s="22" t="s">
        <v>78</v>
      </c>
      <c r="K1355" s="17" t="str">
        <f>VLOOKUP(J1355,Formulas!$A$28:$B$30,2,FALSE)</f>
        <v>Amber Warning Charging Control Unit</v>
      </c>
    </row>
    <row r="1356" spans="1:11" ht="18" customHeight="1">
      <c r="A1356" s="91" t="str">
        <f>VLOOKUP(B1356,BusECU!A:C,2,0)</f>
        <v>ECCU</v>
      </c>
      <c r="B1356" s="17" t="s">
        <v>3804</v>
      </c>
      <c r="C1356" s="17" t="s">
        <v>3838</v>
      </c>
      <c r="D1356" s="17" t="s">
        <v>82</v>
      </c>
      <c r="E1356" s="21" t="s">
        <v>3866</v>
      </c>
      <c r="F1356" s="31" t="s">
        <v>3867</v>
      </c>
      <c r="G1356" s="91" t="str">
        <f>VLOOKUP(B1356,BusECU!A:C,3,0)</f>
        <v>Charging Control Unit</v>
      </c>
      <c r="H1356" s="17" t="s">
        <v>77</v>
      </c>
      <c r="I1356" s="22" t="str">
        <f>VLOOKUP(J1356,Formulas!$A$28:$C$30,3,FALSE)</f>
        <v>TBD16</v>
      </c>
      <c r="J1356" s="22" t="s">
        <v>78</v>
      </c>
      <c r="K1356" s="17" t="str">
        <f>VLOOKUP(J1356,Formulas!$A$28:$B$30,2,FALSE)</f>
        <v>Amber Warning Charging Control Unit</v>
      </c>
    </row>
    <row r="1357" spans="1:11">
      <c r="A1357" s="91" t="str">
        <f>VLOOKUP(B1357,BusECU!A:C,2,0)</f>
        <v>ECCU</v>
      </c>
      <c r="B1357" s="17" t="s">
        <v>3804</v>
      </c>
      <c r="C1357" s="17" t="s">
        <v>3841</v>
      </c>
      <c r="D1357" s="17" t="s">
        <v>82</v>
      </c>
      <c r="E1357" s="21" t="s">
        <v>3868</v>
      </c>
      <c r="F1357" s="31" t="s">
        <v>3869</v>
      </c>
      <c r="G1357" s="91" t="str">
        <f>VLOOKUP(B1357,BusECU!A:C,3,0)</f>
        <v>Charging Control Unit</v>
      </c>
      <c r="H1357" s="17" t="s">
        <v>93</v>
      </c>
      <c r="I1357" s="21" t="s">
        <v>257</v>
      </c>
      <c r="J1357" s="28" t="s">
        <v>94</v>
      </c>
      <c r="K1357" s="17" t="str">
        <f>VLOOKUP(J1357,Formulas!$A$28:$B$30,2,FALSE)</f>
        <v>N.A.</v>
      </c>
    </row>
    <row r="1358" spans="1:11" ht="28.8">
      <c r="A1358" s="91" t="str">
        <f>VLOOKUP(B1358,BusECU!A:C,2,0)</f>
        <v>ECCU</v>
      </c>
      <c r="B1358" s="17" t="s">
        <v>3804</v>
      </c>
      <c r="C1358" s="17" t="s">
        <v>3844</v>
      </c>
      <c r="D1358" s="17" t="s">
        <v>82</v>
      </c>
      <c r="E1358" s="21" t="s">
        <v>3870</v>
      </c>
      <c r="F1358" s="31" t="s">
        <v>3871</v>
      </c>
      <c r="G1358" s="91" t="str">
        <f>VLOOKUP(B1358,BusECU!A:C,3,0)</f>
        <v>Charging Control Unit</v>
      </c>
      <c r="H1358" s="17" t="s">
        <v>93</v>
      </c>
      <c r="I1358" s="21" t="s">
        <v>257</v>
      </c>
      <c r="J1358" s="28" t="s">
        <v>94</v>
      </c>
      <c r="K1358" s="17" t="str">
        <f>VLOOKUP(J1358,Formulas!$A$28:$B$30,2,FALSE)</f>
        <v>N.A.</v>
      </c>
    </row>
    <row r="1359" spans="1:11" ht="28.8">
      <c r="A1359" s="91" t="str">
        <f>VLOOKUP(B1359,BusECU!A:C,2,0)</f>
        <v>ECCU</v>
      </c>
      <c r="B1359" s="17" t="s">
        <v>3804</v>
      </c>
      <c r="C1359" s="17" t="s">
        <v>3847</v>
      </c>
      <c r="D1359" s="17" t="s">
        <v>82</v>
      </c>
      <c r="E1359" s="21" t="s">
        <v>3872</v>
      </c>
      <c r="F1359" s="31" t="s">
        <v>3873</v>
      </c>
      <c r="G1359" s="91" t="str">
        <f>VLOOKUP(B1359,BusECU!A:C,3,0)</f>
        <v>Charging Control Unit</v>
      </c>
      <c r="H1359" s="17" t="s">
        <v>93</v>
      </c>
      <c r="I1359" s="21" t="s">
        <v>257</v>
      </c>
      <c r="J1359" s="28" t="s">
        <v>94</v>
      </c>
      <c r="K1359" s="17" t="str">
        <f>VLOOKUP(J1359,Formulas!$A$28:$B$30,2,FALSE)</f>
        <v>N.A.</v>
      </c>
    </row>
    <row r="1360" spans="1:11">
      <c r="A1360" s="91" t="str">
        <f>VLOOKUP(B1360,BusECU!A:C,2,0)</f>
        <v>ECCU</v>
      </c>
      <c r="B1360" s="17" t="s">
        <v>3804</v>
      </c>
      <c r="C1360" s="17" t="s">
        <v>3850</v>
      </c>
      <c r="D1360" s="17" t="s">
        <v>82</v>
      </c>
      <c r="E1360" s="21" t="s">
        <v>3874</v>
      </c>
      <c r="F1360" s="31" t="s">
        <v>3875</v>
      </c>
      <c r="G1360" s="91" t="str">
        <f>VLOOKUP(B1360,BusECU!A:C,3,0)</f>
        <v>Charging Control Unit</v>
      </c>
      <c r="H1360" s="17" t="s">
        <v>77</v>
      </c>
      <c r="I1360" s="22" t="str">
        <f>VLOOKUP(J1360,Formulas!$A$28:$C$30,3,FALSE)</f>
        <v>TBD16</v>
      </c>
      <c r="J1360" s="22" t="s">
        <v>78</v>
      </c>
      <c r="K1360" s="17" t="str">
        <f>VLOOKUP(J1360,Formulas!$A$28:$B$30,2,FALSE)</f>
        <v>Amber Warning Charging Control Unit</v>
      </c>
    </row>
    <row r="1361" spans="1:11">
      <c r="A1361" s="91" t="str">
        <f>VLOOKUP(B1361,BusECU!A:C,2,0)</f>
        <v>ECCU</v>
      </c>
      <c r="B1361" s="17" t="s">
        <v>3804</v>
      </c>
      <c r="C1361" s="17" t="s">
        <v>3850</v>
      </c>
      <c r="D1361" s="17" t="s">
        <v>40</v>
      </c>
      <c r="E1361" s="21" t="s">
        <v>3876</v>
      </c>
      <c r="F1361" s="31" t="s">
        <v>3877</v>
      </c>
      <c r="G1361" s="91" t="str">
        <f>VLOOKUP(B1361,BusECU!A:C,3,0)</f>
        <v>Charging Control Unit</v>
      </c>
      <c r="H1361" s="17" t="s">
        <v>77</v>
      </c>
      <c r="I1361" s="22" t="str">
        <f>VLOOKUP(J1361,Formulas!$A$28:$C$30,3,FALSE)</f>
        <v>TBD16</v>
      </c>
      <c r="J1361" s="22" t="s">
        <v>78</v>
      </c>
      <c r="K1361" s="17" t="str">
        <f>VLOOKUP(J1361,Formulas!$A$28:$B$30,2,FALSE)</f>
        <v>Amber Warning Charging Control Unit</v>
      </c>
    </row>
    <row r="1362" spans="1:11">
      <c r="A1362" s="91" t="str">
        <f>VLOOKUP(B1362,BusECU!A:C,2,0)</f>
        <v>ECCU</v>
      </c>
      <c r="B1362" s="17" t="s">
        <v>3804</v>
      </c>
      <c r="C1362" s="17" t="s">
        <v>3832</v>
      </c>
      <c r="D1362" s="17" t="s">
        <v>134</v>
      </c>
      <c r="E1362" s="21" t="s">
        <v>3878</v>
      </c>
      <c r="F1362" s="31" t="s">
        <v>3879</v>
      </c>
      <c r="G1362" s="91" t="str">
        <f>VLOOKUP(B1362,BusECU!A:C,3,0)</f>
        <v>Charging Control Unit</v>
      </c>
      <c r="H1362" s="17" t="s">
        <v>77</v>
      </c>
      <c r="I1362" s="22" t="str">
        <f>VLOOKUP(J1362,Formulas!$A$28:$C$30,3,FALSE)</f>
        <v>TBD16</v>
      </c>
      <c r="J1362" s="22" t="s">
        <v>78</v>
      </c>
      <c r="K1362" s="17" t="str">
        <f>VLOOKUP(J1362,Formulas!$A$28:$B$30,2,FALSE)</f>
        <v>Amber Warning Charging Control Unit</v>
      </c>
    </row>
    <row r="1363" spans="1:11">
      <c r="A1363" s="91" t="str">
        <f>VLOOKUP(B1363,BusECU!A:C,2,0)</f>
        <v>ECCU</v>
      </c>
      <c r="B1363" s="17" t="s">
        <v>3804</v>
      </c>
      <c r="C1363" s="17" t="s">
        <v>3835</v>
      </c>
      <c r="D1363" s="17" t="s">
        <v>134</v>
      </c>
      <c r="E1363" s="21" t="s">
        <v>3880</v>
      </c>
      <c r="F1363" s="31" t="s">
        <v>3881</v>
      </c>
      <c r="G1363" s="91" t="str">
        <f>VLOOKUP(B1363,BusECU!A:C,3,0)</f>
        <v>Charging Control Unit</v>
      </c>
      <c r="H1363" s="17" t="s">
        <v>77</v>
      </c>
      <c r="I1363" s="22" t="str">
        <f>VLOOKUP(J1363,Formulas!$A$28:$C$30,3,FALSE)</f>
        <v>TBD16</v>
      </c>
      <c r="J1363" s="22" t="s">
        <v>78</v>
      </c>
      <c r="K1363" s="17" t="str">
        <f>VLOOKUP(J1363,Formulas!$A$28:$B$30,2,FALSE)</f>
        <v>Amber Warning Charging Control Unit</v>
      </c>
    </row>
    <row r="1364" spans="1:11" ht="28.8">
      <c r="A1364" s="91" t="str">
        <f>VLOOKUP(B1364,BusECU!A:C,2,0)</f>
        <v>ECCU</v>
      </c>
      <c r="B1364" s="17" t="s">
        <v>3804</v>
      </c>
      <c r="C1364" s="17" t="s">
        <v>3838</v>
      </c>
      <c r="D1364" s="17" t="s">
        <v>134</v>
      </c>
      <c r="E1364" s="21" t="s">
        <v>3882</v>
      </c>
      <c r="F1364" s="31" t="s">
        <v>3883</v>
      </c>
      <c r="G1364" s="91" t="str">
        <f>VLOOKUP(B1364,BusECU!A:C,3,0)</f>
        <v>Charging Control Unit</v>
      </c>
      <c r="H1364" s="17" t="s">
        <v>77</v>
      </c>
      <c r="I1364" s="22" t="str">
        <f>VLOOKUP(J1364,Formulas!$A$28:$C$30,3,FALSE)</f>
        <v>TBD16</v>
      </c>
      <c r="J1364" s="22" t="s">
        <v>78</v>
      </c>
      <c r="K1364" s="17" t="str">
        <f>VLOOKUP(J1364,Formulas!$A$28:$B$30,2,FALSE)</f>
        <v>Amber Warning Charging Control Unit</v>
      </c>
    </row>
    <row r="1365" spans="1:11">
      <c r="A1365" s="91" t="str">
        <f>VLOOKUP(B1365,BusECU!A:C,2,0)</f>
        <v>ECCU</v>
      </c>
      <c r="B1365" s="17" t="s">
        <v>3804</v>
      </c>
      <c r="C1365" s="17" t="s">
        <v>3844</v>
      </c>
      <c r="D1365" s="17" t="s">
        <v>134</v>
      </c>
      <c r="E1365" s="21" t="s">
        <v>3884</v>
      </c>
      <c r="F1365" s="31" t="s">
        <v>3885</v>
      </c>
      <c r="G1365" s="91" t="str">
        <f>VLOOKUP(B1365,BusECU!A:C,3,0)</f>
        <v>Charging Control Unit</v>
      </c>
      <c r="H1365" s="17" t="s">
        <v>93</v>
      </c>
      <c r="I1365" s="21" t="s">
        <v>257</v>
      </c>
      <c r="J1365" s="28" t="s">
        <v>94</v>
      </c>
      <c r="K1365" s="17" t="str">
        <f>VLOOKUP(J1365,Formulas!$A$28:$B$30,2,FALSE)</f>
        <v>N.A.</v>
      </c>
    </row>
    <row r="1366" spans="1:11">
      <c r="A1366" s="91" t="str">
        <f>VLOOKUP(B1366,BusECU!A:C,2,0)</f>
        <v>ECCU</v>
      </c>
      <c r="B1366" s="17" t="s">
        <v>3804</v>
      </c>
      <c r="C1366" s="17" t="s">
        <v>3847</v>
      </c>
      <c r="D1366" s="17" t="s">
        <v>134</v>
      </c>
      <c r="E1366" s="21" t="s">
        <v>3886</v>
      </c>
      <c r="F1366" s="31" t="s">
        <v>3887</v>
      </c>
      <c r="G1366" s="91" t="str">
        <f>VLOOKUP(B1366,BusECU!A:C,3,0)</f>
        <v>Charging Control Unit</v>
      </c>
      <c r="H1366" s="17" t="s">
        <v>93</v>
      </c>
      <c r="I1366" s="21" t="s">
        <v>257</v>
      </c>
      <c r="J1366" s="28" t="s">
        <v>94</v>
      </c>
      <c r="K1366" s="17" t="str">
        <f>VLOOKUP(J1366,Formulas!$A$28:$B$30,2,FALSE)</f>
        <v>N.A.</v>
      </c>
    </row>
    <row r="1367" spans="1:11" ht="16.5" customHeight="1">
      <c r="A1367" s="91" t="str">
        <f>VLOOKUP(B1367,BusECU!A:C,2,0)</f>
        <v>ECCU</v>
      </c>
      <c r="B1367" s="17" t="s">
        <v>3804</v>
      </c>
      <c r="C1367" s="17" t="s">
        <v>3850</v>
      </c>
      <c r="D1367" s="17" t="s">
        <v>134</v>
      </c>
      <c r="E1367" s="21" t="s">
        <v>3888</v>
      </c>
      <c r="F1367" s="31" t="s">
        <v>3889</v>
      </c>
      <c r="G1367" s="91" t="str">
        <f>VLOOKUP(B1367,BusECU!A:C,3,0)</f>
        <v>Charging Control Unit</v>
      </c>
      <c r="H1367" s="17" t="s">
        <v>77</v>
      </c>
      <c r="I1367" s="22" t="str">
        <f>VLOOKUP(J1367,Formulas!$A$28:$C$30,3,FALSE)</f>
        <v>TBD16</v>
      </c>
      <c r="J1367" s="22" t="s">
        <v>78</v>
      </c>
      <c r="K1367" s="17" t="str">
        <f>VLOOKUP(J1367,Formulas!$A$28:$B$30,2,FALSE)</f>
        <v>Amber Warning Charging Control Unit</v>
      </c>
    </row>
    <row r="1368" spans="1:11">
      <c r="A1368" s="91" t="str">
        <f>VLOOKUP(B1368,BusECU!A:C,2,0)</f>
        <v>ECCU</v>
      </c>
      <c r="B1368" s="17" t="s">
        <v>3804</v>
      </c>
      <c r="C1368" s="17" t="s">
        <v>3890</v>
      </c>
      <c r="D1368" s="17" t="s">
        <v>3823</v>
      </c>
      <c r="E1368" s="113" t="s">
        <v>3891</v>
      </c>
      <c r="F1368" s="42" t="s">
        <v>3892</v>
      </c>
      <c r="G1368" s="91" t="str">
        <f>VLOOKUP(B1368,BusECU!A:C,3,0)</f>
        <v>Charging Control Unit</v>
      </c>
      <c r="H1368" s="17" t="s">
        <v>93</v>
      </c>
      <c r="I1368" s="21" t="s">
        <v>257</v>
      </c>
      <c r="J1368" s="28" t="s">
        <v>94</v>
      </c>
      <c r="K1368" s="17" t="str">
        <f>VLOOKUP(J1368,Formulas!$A$28:$B$30,2,FALSE)</f>
        <v>N.A.</v>
      </c>
    </row>
    <row r="1369" spans="1:11">
      <c r="A1369" s="91" t="str">
        <f>VLOOKUP(B1369,BusECU!A:C,2,0)</f>
        <v>ECCU</v>
      </c>
      <c r="B1369" s="17" t="s">
        <v>3804</v>
      </c>
      <c r="C1369" s="17" t="s">
        <v>3893</v>
      </c>
      <c r="D1369" s="17" t="s">
        <v>82</v>
      </c>
      <c r="E1369" s="113" t="s">
        <v>3894</v>
      </c>
      <c r="F1369" s="42" t="s">
        <v>3895</v>
      </c>
      <c r="G1369" s="91" t="str">
        <f>VLOOKUP(B1369,BusECU!A:C,3,0)</f>
        <v>Charging Control Unit</v>
      </c>
      <c r="H1369" s="17" t="s">
        <v>93</v>
      </c>
      <c r="I1369" s="21" t="s">
        <v>257</v>
      </c>
      <c r="J1369" s="28" t="s">
        <v>94</v>
      </c>
      <c r="K1369" s="17" t="str">
        <f>VLOOKUP(J1369,Formulas!$A$28:$B$30,2,FALSE)</f>
        <v>N.A.</v>
      </c>
    </row>
    <row r="1370" spans="1:11">
      <c r="A1370" s="91" t="str">
        <f>VLOOKUP(B1370,BusECU!A:C,2,0)</f>
        <v>ECCU</v>
      </c>
      <c r="B1370" s="17" t="s">
        <v>3804</v>
      </c>
      <c r="C1370" s="17" t="s">
        <v>3896</v>
      </c>
      <c r="D1370" s="17" t="s">
        <v>79</v>
      </c>
      <c r="E1370" s="113" t="s">
        <v>3897</v>
      </c>
      <c r="F1370" s="42" t="s">
        <v>3898</v>
      </c>
      <c r="G1370" s="91" t="str">
        <f>VLOOKUP(B1370,BusECU!A:C,3,0)</f>
        <v>Charging Control Unit</v>
      </c>
      <c r="H1370" s="17" t="s">
        <v>93</v>
      </c>
      <c r="I1370" s="21" t="s">
        <v>257</v>
      </c>
      <c r="J1370" s="28" t="s">
        <v>94</v>
      </c>
      <c r="K1370" s="17" t="str">
        <f>VLOOKUP(J1370,Formulas!$A$28:$B$30,2,FALSE)</f>
        <v>N.A.</v>
      </c>
    </row>
    <row r="1371" spans="1:11" ht="28.8">
      <c r="A1371" s="91" t="str">
        <f>VLOOKUP(B1371,BusECU!A:C,2,0)</f>
        <v>ECCU</v>
      </c>
      <c r="B1371" s="17" t="s">
        <v>3804</v>
      </c>
      <c r="C1371" s="17" t="s">
        <v>3899</v>
      </c>
      <c r="D1371" s="17" t="s">
        <v>3823</v>
      </c>
      <c r="E1371" s="21" t="s">
        <v>3900</v>
      </c>
      <c r="F1371" s="31" t="s">
        <v>3901</v>
      </c>
      <c r="G1371" s="91" t="str">
        <f>VLOOKUP(B1371,BusECU!A:C,3,0)</f>
        <v>Charging Control Unit</v>
      </c>
      <c r="H1371" s="17" t="s">
        <v>33</v>
      </c>
      <c r="I1371" s="22" t="str">
        <f>VLOOKUP(J1371,Formulas!$A$28:$C$30,3,FALSE)</f>
        <v>TBD15</v>
      </c>
      <c r="J1371" s="50" t="s">
        <v>34</v>
      </c>
      <c r="K1371" s="17" t="str">
        <f>VLOOKUP(J1371,Formulas!$A$28:$B$30,2,FALSE)</f>
        <v>Red Warning Charging Control Unit</v>
      </c>
    </row>
    <row r="1372" spans="1:11">
      <c r="A1372" s="91" t="str">
        <f>VLOOKUP(B1372,BusECU!A:C,2,0)</f>
        <v>ECCU</v>
      </c>
      <c r="B1372" s="17" t="s">
        <v>3804</v>
      </c>
      <c r="C1372" s="17" t="s">
        <v>3902</v>
      </c>
      <c r="D1372" s="17" t="s">
        <v>3823</v>
      </c>
      <c r="E1372" s="21" t="s">
        <v>3903</v>
      </c>
      <c r="F1372" s="31" t="s">
        <v>3904</v>
      </c>
      <c r="G1372" s="91" t="str">
        <f>VLOOKUP(B1372,BusECU!A:C,3,0)</f>
        <v>Charging Control Unit</v>
      </c>
      <c r="H1372" s="17" t="s">
        <v>33</v>
      </c>
      <c r="I1372" s="22" t="str">
        <f>VLOOKUP(J1372,Formulas!$A$28:$C$30,3,FALSE)</f>
        <v>TBD15</v>
      </c>
      <c r="J1372" s="50" t="s">
        <v>34</v>
      </c>
      <c r="K1372" s="17" t="str">
        <f>VLOOKUP(J1372,Formulas!$A$28:$B$30,2,FALSE)</f>
        <v>Red Warning Charging Control Unit</v>
      </c>
    </row>
    <row r="1373" spans="1:11">
      <c r="A1373" s="91" t="str">
        <f>VLOOKUP(B1373,BusECU!A:C,2,0)</f>
        <v>ECCU</v>
      </c>
      <c r="B1373" s="17" t="s">
        <v>3804</v>
      </c>
      <c r="C1373" s="17" t="s">
        <v>3905</v>
      </c>
      <c r="D1373" s="17" t="s">
        <v>40</v>
      </c>
      <c r="E1373" s="113" t="s">
        <v>3906</v>
      </c>
      <c r="F1373" s="42" t="s">
        <v>3907</v>
      </c>
      <c r="G1373" s="91" t="str">
        <f>VLOOKUP(B1373,BusECU!A:C,3,0)</f>
        <v>Charging Control Unit</v>
      </c>
      <c r="H1373" s="17" t="s">
        <v>93</v>
      </c>
      <c r="I1373" s="21" t="s">
        <v>257</v>
      </c>
      <c r="J1373" s="28" t="s">
        <v>94</v>
      </c>
      <c r="K1373" s="17" t="str">
        <f>VLOOKUP(J1373,Formulas!$A$28:$B$30,2,FALSE)</f>
        <v>N.A.</v>
      </c>
    </row>
    <row r="1374" spans="1:11">
      <c r="A1374" s="91" t="str">
        <f>VLOOKUP(B1374,BusECU!A:C,2,0)</f>
        <v>ECCU</v>
      </c>
      <c r="B1374" s="17" t="s">
        <v>3804</v>
      </c>
      <c r="C1374" s="17" t="s">
        <v>3908</v>
      </c>
      <c r="D1374" s="17" t="s">
        <v>40</v>
      </c>
      <c r="E1374" s="113" t="s">
        <v>3909</v>
      </c>
      <c r="F1374" s="42" t="s">
        <v>3910</v>
      </c>
      <c r="G1374" s="91" t="str">
        <f>VLOOKUP(B1374,BusECU!A:C,3,0)</f>
        <v>Charging Control Unit</v>
      </c>
      <c r="H1374" s="17" t="s">
        <v>93</v>
      </c>
      <c r="I1374" s="21" t="s">
        <v>257</v>
      </c>
      <c r="J1374" s="28" t="s">
        <v>94</v>
      </c>
      <c r="K1374" s="17" t="str">
        <f>VLOOKUP(J1374,Formulas!$A$28:$B$30,2,FALSE)</f>
        <v>N.A.</v>
      </c>
    </row>
    <row r="1375" spans="1:11">
      <c r="A1375" s="91" t="str">
        <f>VLOOKUP(B1375,BusECU!A:C,2,0)</f>
        <v>EHorizon</v>
      </c>
      <c r="B1375" s="41" t="s">
        <v>3911</v>
      </c>
      <c r="C1375" s="21" t="s">
        <v>3912</v>
      </c>
      <c r="D1375" s="21" t="s">
        <v>3913</v>
      </c>
      <c r="E1375" s="115" t="s">
        <v>3914</v>
      </c>
      <c r="F1375" s="40" t="s">
        <v>3915</v>
      </c>
      <c r="G1375" s="91" t="str">
        <f>VLOOKUP(B1375,BusECU!A:C,3,0)</f>
        <v>eHorizon</v>
      </c>
      <c r="H1375" s="17" t="s">
        <v>93</v>
      </c>
      <c r="I1375" s="21" t="s">
        <v>257</v>
      </c>
      <c r="J1375" s="28" t="s">
        <v>94</v>
      </c>
      <c r="K1375" s="17" t="str">
        <f>VLOOKUP(J1375,Formulas!$A$80:$B$82,2,FALSE)</f>
        <v>N.A.</v>
      </c>
    </row>
    <row r="1376" spans="1:11">
      <c r="A1376" s="91" t="str">
        <f>VLOOKUP(B1376,BusECU!A:C,2,0)</f>
        <v>EHorizon</v>
      </c>
      <c r="B1376" s="41" t="s">
        <v>3911</v>
      </c>
      <c r="C1376" s="21" t="s">
        <v>3916</v>
      </c>
      <c r="D1376" s="21" t="s">
        <v>3913</v>
      </c>
      <c r="E1376" s="115" t="s">
        <v>3917</v>
      </c>
      <c r="F1376" s="40" t="s">
        <v>3918</v>
      </c>
      <c r="G1376" s="91" t="str">
        <f>VLOOKUP(B1376,BusECU!A:C,3,0)</f>
        <v>eHorizon</v>
      </c>
      <c r="H1376" s="17" t="s">
        <v>93</v>
      </c>
      <c r="I1376" s="21" t="s">
        <v>257</v>
      </c>
      <c r="J1376" s="28" t="s">
        <v>94</v>
      </c>
      <c r="K1376" s="17" t="str">
        <f>VLOOKUP(J1376,Formulas!$A$80:$B$82,2,FALSE)</f>
        <v>N.A.</v>
      </c>
    </row>
    <row r="1377" spans="1:11">
      <c r="A1377" s="91" t="str">
        <f>VLOOKUP(B1377,BusECU!A:C,2,0)</f>
        <v>EHorizon</v>
      </c>
      <c r="B1377" s="41" t="s">
        <v>3911</v>
      </c>
      <c r="C1377" s="21" t="s">
        <v>29</v>
      </c>
      <c r="D1377" s="21" t="s">
        <v>30</v>
      </c>
      <c r="E1377" s="115" t="s">
        <v>31</v>
      </c>
      <c r="F1377" s="40" t="s">
        <v>3919</v>
      </c>
      <c r="G1377" s="91" t="str">
        <f>VLOOKUP(B1377,BusECU!A:C,3,0)</f>
        <v>eHorizon</v>
      </c>
      <c r="H1377" s="17" t="s">
        <v>93</v>
      </c>
      <c r="I1377" s="21" t="s">
        <v>257</v>
      </c>
      <c r="J1377" s="28" t="s">
        <v>94</v>
      </c>
      <c r="K1377" s="17" t="str">
        <f>VLOOKUP(J1377,Formulas!$A$80:$B$82,2,FALSE)</f>
        <v>N.A.</v>
      </c>
    </row>
    <row r="1378" spans="1:11">
      <c r="A1378" s="91" t="str">
        <f>VLOOKUP(B1378,BusECU!A:C,2,0)</f>
        <v>EHorizon</v>
      </c>
      <c r="B1378" s="41" t="s">
        <v>3911</v>
      </c>
      <c r="C1378" s="21" t="s">
        <v>3920</v>
      </c>
      <c r="D1378" s="21" t="s">
        <v>3823</v>
      </c>
      <c r="E1378" s="115" t="s">
        <v>3921</v>
      </c>
      <c r="F1378" s="40" t="s">
        <v>3922</v>
      </c>
      <c r="G1378" s="91" t="str">
        <f>VLOOKUP(B1378,BusECU!A:C,3,0)</f>
        <v>eHorizon</v>
      </c>
      <c r="H1378" s="17" t="s">
        <v>77</v>
      </c>
      <c r="I1378" s="22" t="str">
        <f>VLOOKUP(J1378,Formulas!$A$80:$C$82,3,FALSE)</f>
        <v>TBD52</v>
      </c>
      <c r="J1378" s="22" t="s">
        <v>78</v>
      </c>
      <c r="K1378" s="17" t="str">
        <f>VLOOKUP(J1378,Formulas!$A$80:$B$82,2,FALSE)</f>
        <v>Amber Warning eHorizon</v>
      </c>
    </row>
    <row r="1379" spans="1:11">
      <c r="A1379" s="91" t="str">
        <f>VLOOKUP(B1379,BusECU!A:C,2,0)</f>
        <v>EHorizon</v>
      </c>
      <c r="B1379" s="41" t="s">
        <v>3911</v>
      </c>
      <c r="C1379" s="21" t="s">
        <v>3920</v>
      </c>
      <c r="D1379" s="21" t="s">
        <v>134</v>
      </c>
      <c r="E1379" s="115" t="s">
        <v>3923</v>
      </c>
      <c r="F1379" s="40" t="s">
        <v>3924</v>
      </c>
      <c r="G1379" s="91" t="str">
        <f>VLOOKUP(B1379,BusECU!A:C,3,0)</f>
        <v>eHorizon</v>
      </c>
      <c r="H1379" s="17" t="s">
        <v>77</v>
      </c>
      <c r="I1379" s="22" t="str">
        <f>VLOOKUP(J1379,Formulas!$A$80:$C$82,3,FALSE)</f>
        <v>TBD52</v>
      </c>
      <c r="J1379" s="22" t="s">
        <v>78</v>
      </c>
      <c r="K1379" s="17" t="str">
        <f>VLOOKUP(J1379,Formulas!$A$80:$B$82,2,FALSE)</f>
        <v>Amber Warning eHorizon</v>
      </c>
    </row>
    <row r="1380" spans="1:11">
      <c r="A1380" s="91" t="str">
        <f>VLOOKUP(B1380,BusECU!A:C,2,0)</f>
        <v>EHorizon</v>
      </c>
      <c r="B1380" s="41" t="s">
        <v>3911</v>
      </c>
      <c r="C1380" s="21" t="s">
        <v>3925</v>
      </c>
      <c r="D1380" s="21" t="s">
        <v>3823</v>
      </c>
      <c r="E1380" s="115" t="s">
        <v>3926</v>
      </c>
      <c r="F1380" s="40" t="s">
        <v>3927</v>
      </c>
      <c r="G1380" s="91" t="str">
        <f>VLOOKUP(B1380,BusECU!A:C,3,0)</f>
        <v>eHorizon</v>
      </c>
      <c r="H1380" s="17" t="s">
        <v>77</v>
      </c>
      <c r="I1380" s="22" t="str">
        <f>VLOOKUP(J1380,Formulas!$A$80:$C$82,3,FALSE)</f>
        <v>TBD52</v>
      </c>
      <c r="J1380" s="22" t="s">
        <v>78</v>
      </c>
      <c r="K1380" s="17" t="str">
        <f>VLOOKUP(J1380,Formulas!$A$80:$B$82,2,FALSE)</f>
        <v>Amber Warning eHorizon</v>
      </c>
    </row>
    <row r="1381" spans="1:11">
      <c r="A1381" s="91" t="str">
        <f>VLOOKUP(B1381,BusECU!A:C,2,0)</f>
        <v>EHorizon</v>
      </c>
      <c r="B1381" s="41" t="s">
        <v>3911</v>
      </c>
      <c r="C1381" s="21" t="s">
        <v>3928</v>
      </c>
      <c r="D1381" s="21" t="s">
        <v>36</v>
      </c>
      <c r="E1381" s="115" t="s">
        <v>3929</v>
      </c>
      <c r="F1381" s="40" t="s">
        <v>3930</v>
      </c>
      <c r="G1381" s="91" t="str">
        <f>VLOOKUP(B1381,BusECU!A:C,3,0)</f>
        <v>eHorizon</v>
      </c>
      <c r="H1381" s="17" t="s">
        <v>77</v>
      </c>
      <c r="I1381" s="22" t="str">
        <f>VLOOKUP(J1381,Formulas!$A$80:$C$82,3,FALSE)</f>
        <v>TBD52</v>
      </c>
      <c r="J1381" s="22" t="s">
        <v>78</v>
      </c>
      <c r="K1381" s="17" t="str">
        <f>VLOOKUP(J1381,Formulas!$A$80:$B$82,2,FALSE)</f>
        <v>Amber Warning eHorizon</v>
      </c>
    </row>
    <row r="1382" spans="1:11">
      <c r="A1382" s="91" t="str">
        <f>VLOOKUP(B1382,BusECU!A:C,2,0)</f>
        <v>EHorizon</v>
      </c>
      <c r="B1382" s="41" t="s">
        <v>3911</v>
      </c>
      <c r="C1382" s="21" t="s">
        <v>3931</v>
      </c>
      <c r="D1382" s="21" t="s">
        <v>79</v>
      </c>
      <c r="E1382" s="29" t="s">
        <v>3932</v>
      </c>
      <c r="F1382" s="31" t="s">
        <v>3933</v>
      </c>
      <c r="G1382" s="91" t="str">
        <f>VLOOKUP(B1382,BusECU!A:C,3,0)</f>
        <v>eHorizon</v>
      </c>
      <c r="H1382" s="17" t="s">
        <v>77</v>
      </c>
      <c r="I1382" s="22" t="str">
        <f>VLOOKUP(J1382,Formulas!$A$80:$C$82,3,FALSE)</f>
        <v>TBD52</v>
      </c>
      <c r="J1382" s="22" t="s">
        <v>78</v>
      </c>
      <c r="K1382" s="17" t="str">
        <f>VLOOKUP(J1382,Formulas!$A$80:$B$82,2,FALSE)</f>
        <v>Amber Warning eHorizon</v>
      </c>
    </row>
    <row r="1383" spans="1:11">
      <c r="A1383" s="91" t="str">
        <f>VLOOKUP(B1383,BusECU!A:C,2,0)</f>
        <v>EHorizon</v>
      </c>
      <c r="B1383" s="41" t="s">
        <v>3911</v>
      </c>
      <c r="C1383" s="21" t="s">
        <v>3934</v>
      </c>
      <c r="D1383" s="21" t="s">
        <v>79</v>
      </c>
      <c r="E1383" s="115" t="s">
        <v>3935</v>
      </c>
      <c r="F1383" s="40" t="s">
        <v>3933</v>
      </c>
      <c r="G1383" s="91" t="str">
        <f>VLOOKUP(B1383,BusECU!A:C,3,0)</f>
        <v>eHorizon</v>
      </c>
      <c r="H1383" s="17" t="s">
        <v>77</v>
      </c>
      <c r="I1383" s="22" t="str">
        <f>VLOOKUP(J1383,Formulas!$A$80:$C$82,3,FALSE)</f>
        <v>TBD52</v>
      </c>
      <c r="J1383" s="22" t="s">
        <v>78</v>
      </c>
      <c r="K1383" s="17" t="str">
        <f>VLOOKUP(J1383,Formulas!$A$80:$B$82,2,FALSE)</f>
        <v>Amber Warning eHorizon</v>
      </c>
    </row>
    <row r="1384" spans="1:11">
      <c r="A1384" s="91" t="str">
        <f>VLOOKUP(B1384,BusECU!A:C,2,0)</f>
        <v>EHorizon</v>
      </c>
      <c r="B1384" s="41" t="s">
        <v>3911</v>
      </c>
      <c r="C1384" s="21" t="s">
        <v>350</v>
      </c>
      <c r="D1384" s="21" t="s">
        <v>351</v>
      </c>
      <c r="E1384" s="116" t="s">
        <v>257</v>
      </c>
      <c r="F1384" s="40" t="s">
        <v>352</v>
      </c>
      <c r="G1384" s="91" t="str">
        <f>VLOOKUP(B1384,BusECU!A:C,3,0)</f>
        <v>eHorizon</v>
      </c>
      <c r="H1384" s="17" t="s">
        <v>93</v>
      </c>
      <c r="I1384" s="21" t="s">
        <v>257</v>
      </c>
      <c r="J1384" s="28" t="s">
        <v>94</v>
      </c>
      <c r="K1384" s="17" t="str">
        <f>VLOOKUP(J1384,Formulas!$A$80:$B$82,2,FALSE)</f>
        <v>N.A.</v>
      </c>
    </row>
    <row r="1385" spans="1:11">
      <c r="A1385" s="91" t="str">
        <f>VLOOKUP(B1385,BusECU!A:C,2,0)</f>
        <v>EHorizon</v>
      </c>
      <c r="B1385" s="41" t="s">
        <v>3911</v>
      </c>
      <c r="C1385" s="21" t="s">
        <v>434</v>
      </c>
      <c r="D1385" s="21" t="s">
        <v>82</v>
      </c>
      <c r="E1385" s="115" t="s">
        <v>3936</v>
      </c>
      <c r="F1385" s="40" t="s">
        <v>3937</v>
      </c>
      <c r="G1385" s="91" t="str">
        <f>VLOOKUP(B1385,BusECU!A:C,3,0)</f>
        <v>eHorizon</v>
      </c>
      <c r="H1385" s="17" t="s">
        <v>93</v>
      </c>
      <c r="I1385" s="21" t="s">
        <v>257</v>
      </c>
      <c r="J1385" s="28" t="s">
        <v>94</v>
      </c>
      <c r="K1385" s="17" t="str">
        <f>VLOOKUP(J1385,Formulas!$A$80:$B$82,2,FALSE)</f>
        <v>N.A.</v>
      </c>
    </row>
    <row r="1386" spans="1:11">
      <c r="A1386" s="91" t="str">
        <f>VLOOKUP(B1386,BusECU!A:C,2,0)</f>
        <v>EHorizon</v>
      </c>
      <c r="B1386" s="41" t="s">
        <v>3911</v>
      </c>
      <c r="C1386" s="21" t="s">
        <v>49</v>
      </c>
      <c r="D1386" s="21" t="s">
        <v>3913</v>
      </c>
      <c r="E1386" s="115" t="s">
        <v>3938</v>
      </c>
      <c r="F1386" s="40" t="s">
        <v>3939</v>
      </c>
      <c r="G1386" s="91" t="str">
        <f>VLOOKUP(B1386,BusECU!A:C,3,0)</f>
        <v>eHorizon</v>
      </c>
      <c r="H1386" s="17" t="s">
        <v>77</v>
      </c>
      <c r="I1386" s="22" t="str">
        <f>VLOOKUP(J1386,Formulas!$A$80:$C$82,3,FALSE)</f>
        <v>TBD52</v>
      </c>
      <c r="J1386" s="22" t="s">
        <v>78</v>
      </c>
      <c r="K1386" s="17" t="str">
        <f>VLOOKUP(J1386,Formulas!$A$80:$B$82,2,FALSE)</f>
        <v>Amber Warning eHorizon</v>
      </c>
    </row>
    <row r="1387" spans="1:11">
      <c r="A1387" s="91" t="str">
        <f>VLOOKUP(B1387,BusECU!A:C,2,0)</f>
        <v>EHorizon</v>
      </c>
      <c r="B1387" s="41" t="s">
        <v>3911</v>
      </c>
      <c r="C1387" s="21" t="s">
        <v>3940</v>
      </c>
      <c r="D1387" s="21" t="s">
        <v>56</v>
      </c>
      <c r="E1387" s="21" t="s">
        <v>3941</v>
      </c>
      <c r="F1387" s="31" t="s">
        <v>3942</v>
      </c>
      <c r="G1387" s="91" t="str">
        <f>VLOOKUP(B1387,BusECU!A:C,3,0)</f>
        <v>eHorizon</v>
      </c>
      <c r="H1387" s="17" t="s">
        <v>77</v>
      </c>
      <c r="I1387" s="22" t="str">
        <f>VLOOKUP(J1387,Formulas!$A$80:$C$82,3,FALSE)</f>
        <v>TBD52</v>
      </c>
      <c r="J1387" s="22" t="s">
        <v>78</v>
      </c>
      <c r="K1387" s="17" t="str">
        <f>VLOOKUP(J1387,Formulas!$A$80:$B$82,2,FALSE)</f>
        <v>Amber Warning eHorizon</v>
      </c>
    </row>
    <row r="1388" spans="1:11">
      <c r="A1388" s="91" t="str">
        <f>VLOOKUP(B1388,BusECU!A:C,2,0)</f>
        <v>EHorizon</v>
      </c>
      <c r="B1388" s="41" t="s">
        <v>3911</v>
      </c>
      <c r="C1388" s="21" t="s">
        <v>3943</v>
      </c>
      <c r="D1388" s="21" t="s">
        <v>36</v>
      </c>
      <c r="E1388" s="115" t="s">
        <v>3944</v>
      </c>
      <c r="F1388" s="40" t="s">
        <v>3945</v>
      </c>
      <c r="G1388" s="91" t="str">
        <f>VLOOKUP(B1388,BusECU!A:C,3,0)</f>
        <v>eHorizon</v>
      </c>
      <c r="H1388" s="17" t="s">
        <v>93</v>
      </c>
      <c r="I1388" s="21" t="s">
        <v>257</v>
      </c>
      <c r="J1388" s="28" t="s">
        <v>94</v>
      </c>
      <c r="K1388" s="17" t="str">
        <f>VLOOKUP(J1388,Formulas!$A$80:$B$82,2,FALSE)</f>
        <v>N.A.</v>
      </c>
    </row>
    <row r="1389" spans="1:11">
      <c r="A1389" s="91" t="str">
        <f>VLOOKUP(B1389,BusECU!A:C,2,0)</f>
        <v>EHorizon</v>
      </c>
      <c r="B1389" s="41" t="s">
        <v>3911</v>
      </c>
      <c r="C1389" s="21" t="s">
        <v>3946</v>
      </c>
      <c r="D1389" s="21" t="s">
        <v>3913</v>
      </c>
      <c r="E1389" s="21" t="s">
        <v>3947</v>
      </c>
      <c r="F1389" s="31" t="s">
        <v>3948</v>
      </c>
      <c r="G1389" s="91" t="str">
        <f>VLOOKUP(B1389,BusECU!A:C,3,0)</f>
        <v>eHorizon</v>
      </c>
      <c r="H1389" s="17" t="s">
        <v>77</v>
      </c>
      <c r="I1389" s="22" t="str">
        <f>VLOOKUP(J1389,Formulas!$A$80:$C$82,3,FALSE)</f>
        <v>TBD52</v>
      </c>
      <c r="J1389" s="22" t="s">
        <v>78</v>
      </c>
      <c r="K1389" s="17" t="str">
        <f>VLOOKUP(J1389,Formulas!$A$80:$B$82,2,FALSE)</f>
        <v>Amber Warning eHorizon</v>
      </c>
    </row>
    <row r="1390" spans="1:11">
      <c r="A1390" s="91" t="str">
        <f>VLOOKUP(B1390,BusECU!A:C,2,0)</f>
        <v>EHorizon</v>
      </c>
      <c r="B1390" s="41" t="s">
        <v>3911</v>
      </c>
      <c r="C1390" s="21" t="s">
        <v>3949</v>
      </c>
      <c r="D1390" s="21" t="s">
        <v>40</v>
      </c>
      <c r="E1390" s="115" t="s">
        <v>3950</v>
      </c>
      <c r="F1390" s="40" t="s">
        <v>3948</v>
      </c>
      <c r="G1390" s="91" t="str">
        <f>VLOOKUP(B1390,BusECU!A:C,3,0)</f>
        <v>eHorizon</v>
      </c>
      <c r="H1390" s="17" t="s">
        <v>93</v>
      </c>
      <c r="I1390" s="21" t="s">
        <v>257</v>
      </c>
      <c r="J1390" s="28" t="s">
        <v>94</v>
      </c>
      <c r="K1390" s="17" t="str">
        <f>VLOOKUP(J1390,Formulas!$A$80:$B$82,2,FALSE)</f>
        <v>N.A.</v>
      </c>
    </row>
    <row r="1391" spans="1:11">
      <c r="A1391" s="91" t="str">
        <f>VLOOKUP(B1391,BusECU!A:C,2,0)</f>
        <v>EHorizon</v>
      </c>
      <c r="B1391" s="41" t="s">
        <v>3911</v>
      </c>
      <c r="C1391" s="21" t="s">
        <v>434</v>
      </c>
      <c r="D1391" s="21" t="s">
        <v>79</v>
      </c>
      <c r="E1391" s="115" t="s">
        <v>3951</v>
      </c>
      <c r="F1391" s="40" t="s">
        <v>3952</v>
      </c>
      <c r="G1391" s="91" t="str">
        <f>VLOOKUP(B1391,BusECU!A:C,3,0)</f>
        <v>eHorizon</v>
      </c>
      <c r="H1391" s="17" t="s">
        <v>93</v>
      </c>
      <c r="I1391" s="21" t="s">
        <v>257</v>
      </c>
      <c r="J1391" s="28" t="s">
        <v>94</v>
      </c>
      <c r="K1391" s="17" t="str">
        <f>VLOOKUP(J1391,Formulas!$A$80:$B$82,2,FALSE)</f>
        <v>N.A.</v>
      </c>
    </row>
    <row r="1392" spans="1:11">
      <c r="A1392" s="91" t="str">
        <f>VLOOKUP(B1392,BusECU!A:C,2,0)</f>
        <v>EHorizon</v>
      </c>
      <c r="B1392" s="41" t="s">
        <v>3911</v>
      </c>
      <c r="C1392" s="21" t="s">
        <v>3953</v>
      </c>
      <c r="D1392" s="21" t="s">
        <v>3823</v>
      </c>
      <c r="E1392" s="115" t="s">
        <v>3954</v>
      </c>
      <c r="F1392" s="40" t="s">
        <v>3955</v>
      </c>
      <c r="G1392" s="91" t="str">
        <f>VLOOKUP(B1392,BusECU!A:C,3,0)</f>
        <v>eHorizon</v>
      </c>
      <c r="H1392" s="17" t="s">
        <v>93</v>
      </c>
      <c r="I1392" s="21" t="s">
        <v>257</v>
      </c>
      <c r="J1392" s="28" t="s">
        <v>94</v>
      </c>
      <c r="K1392" s="17" t="str">
        <f>VLOOKUP(J1392,Formulas!$A$80:$B$82,2,FALSE)</f>
        <v>N.A.</v>
      </c>
    </row>
    <row r="1393" spans="1:11">
      <c r="A1393" s="91" t="str">
        <f>VLOOKUP(B1393,BusECU!A:C,2,0)</f>
        <v>ELC5</v>
      </c>
      <c r="B1393" s="17" t="s">
        <v>3956</v>
      </c>
      <c r="C1393" s="17" t="s">
        <v>300</v>
      </c>
      <c r="D1393" s="17" t="s">
        <v>3823</v>
      </c>
      <c r="E1393" s="21" t="s">
        <v>3957</v>
      </c>
      <c r="F1393" s="31" t="s">
        <v>3958</v>
      </c>
      <c r="G1393" s="91" t="str">
        <f>VLOOKUP(B1393,BusECU!A:C,3,0)</f>
        <v>Suspension</v>
      </c>
      <c r="H1393" s="17" t="s">
        <v>93</v>
      </c>
      <c r="I1393" s="21" t="s">
        <v>257</v>
      </c>
      <c r="J1393" s="28" t="s">
        <v>94</v>
      </c>
      <c r="K1393" s="17" t="str">
        <f>VLOOKUP(J1393,Formulas!$A$20:$B$22,2,FALSE)</f>
        <v>N.A.</v>
      </c>
    </row>
    <row r="1394" spans="1:11">
      <c r="A1394" s="91" t="str">
        <f>VLOOKUP(B1394,BusECU!A:C,2,0)</f>
        <v>ELC5</v>
      </c>
      <c r="B1394" s="17" t="s">
        <v>3956</v>
      </c>
      <c r="C1394" s="17" t="s">
        <v>300</v>
      </c>
      <c r="D1394" s="17" t="s">
        <v>36</v>
      </c>
      <c r="E1394" s="21" t="s">
        <v>3959</v>
      </c>
      <c r="F1394" s="31" t="s">
        <v>3960</v>
      </c>
      <c r="G1394" s="91" t="str">
        <f>VLOOKUP(B1394,BusECU!A:C,3,0)</f>
        <v>Suspension</v>
      </c>
      <c r="H1394" s="17" t="s">
        <v>77</v>
      </c>
      <c r="I1394" s="22" t="str">
        <f>VLOOKUP(J1394,Formulas!$A$20:$C$22,3,FALSE)</f>
        <v>TBD12</v>
      </c>
      <c r="J1394" s="22" t="s">
        <v>78</v>
      </c>
      <c r="K1394" s="17" t="str">
        <f>VLOOKUP(J1394,Formulas!$A$20:$B$22,2,FALSE)</f>
        <v>Amber Warning ECU vehicle suspension</v>
      </c>
    </row>
    <row r="1395" spans="1:11">
      <c r="A1395" s="91" t="str">
        <f>VLOOKUP(B1395,BusECU!A:C,2,0)</f>
        <v>ELC5</v>
      </c>
      <c r="B1395" s="17" t="s">
        <v>3956</v>
      </c>
      <c r="C1395" s="17" t="s">
        <v>300</v>
      </c>
      <c r="D1395" s="17" t="s">
        <v>30</v>
      </c>
      <c r="E1395" s="21" t="s">
        <v>3961</v>
      </c>
      <c r="F1395" s="31" t="s">
        <v>3962</v>
      </c>
      <c r="G1395" s="91" t="str">
        <f>VLOOKUP(B1395,BusECU!A:C,3,0)</f>
        <v>Suspension</v>
      </c>
      <c r="H1395" s="17" t="s">
        <v>77</v>
      </c>
      <c r="I1395" s="22" t="str">
        <f>VLOOKUP(J1395,Formulas!$A$20:$C$22,3,FALSE)</f>
        <v>TBD12</v>
      </c>
      <c r="J1395" s="22" t="s">
        <v>78</v>
      </c>
      <c r="K1395" s="17" t="str">
        <f>VLOOKUP(J1395,Formulas!$A$20:$B$22,2,FALSE)</f>
        <v>Amber Warning ECU vehicle suspension</v>
      </c>
    </row>
    <row r="1396" spans="1:11">
      <c r="A1396" s="91" t="str">
        <f>VLOOKUP(B1396,BusECU!A:C,2,0)</f>
        <v>ELC5</v>
      </c>
      <c r="B1396" s="17" t="s">
        <v>3956</v>
      </c>
      <c r="C1396" s="17" t="s">
        <v>3963</v>
      </c>
      <c r="D1396" s="17" t="s">
        <v>3823</v>
      </c>
      <c r="E1396" s="21" t="s">
        <v>3964</v>
      </c>
      <c r="F1396" s="31" t="s">
        <v>3965</v>
      </c>
      <c r="G1396" s="91" t="str">
        <f>VLOOKUP(B1396,BusECU!A:C,3,0)</f>
        <v>Suspension</v>
      </c>
      <c r="H1396" s="17" t="s">
        <v>93</v>
      </c>
      <c r="I1396" s="21" t="s">
        <v>257</v>
      </c>
      <c r="J1396" s="28" t="s">
        <v>94</v>
      </c>
      <c r="K1396" s="17" t="str">
        <f>VLOOKUP(J1396,Formulas!$A$20:$B$22,2,FALSE)</f>
        <v>N.A.</v>
      </c>
    </row>
    <row r="1397" spans="1:11">
      <c r="A1397" s="91" t="str">
        <f>VLOOKUP(B1397,BusECU!A:C,2,0)</f>
        <v>ELC5</v>
      </c>
      <c r="B1397" s="17" t="s">
        <v>3956</v>
      </c>
      <c r="C1397" s="17" t="s">
        <v>3963</v>
      </c>
      <c r="D1397" s="17" t="s">
        <v>36</v>
      </c>
      <c r="E1397" s="21" t="s">
        <v>3966</v>
      </c>
      <c r="F1397" s="31" t="s">
        <v>3967</v>
      </c>
      <c r="G1397" s="91" t="str">
        <f>VLOOKUP(B1397,BusECU!A:C,3,0)</f>
        <v>Suspension</v>
      </c>
      <c r="H1397" s="17" t="s">
        <v>77</v>
      </c>
      <c r="I1397" s="22" t="str">
        <f>VLOOKUP(J1397,Formulas!$A$20:$C$22,3,FALSE)</f>
        <v>TBD12</v>
      </c>
      <c r="J1397" s="22" t="s">
        <v>78</v>
      </c>
      <c r="K1397" s="17" t="str">
        <f>VLOOKUP(J1397,Formulas!$A$20:$B$22,2,FALSE)</f>
        <v>Amber Warning ECU vehicle suspension</v>
      </c>
    </row>
    <row r="1398" spans="1:11">
      <c r="A1398" s="91" t="str">
        <f>VLOOKUP(B1398,BusECU!A:C,2,0)</f>
        <v>ELC5</v>
      </c>
      <c r="B1398" s="17" t="s">
        <v>3956</v>
      </c>
      <c r="C1398" s="17" t="s">
        <v>3963</v>
      </c>
      <c r="D1398" s="17" t="s">
        <v>30</v>
      </c>
      <c r="E1398" s="21" t="s">
        <v>3968</v>
      </c>
      <c r="F1398" s="31" t="s">
        <v>3969</v>
      </c>
      <c r="G1398" s="91" t="str">
        <f>VLOOKUP(B1398,BusECU!A:C,3,0)</f>
        <v>Suspension</v>
      </c>
      <c r="H1398" s="17" t="s">
        <v>77</v>
      </c>
      <c r="I1398" s="22" t="str">
        <f>VLOOKUP(J1398,Formulas!$A$20:$C$22,3,FALSE)</f>
        <v>TBD12</v>
      </c>
      <c r="J1398" s="22" t="s">
        <v>78</v>
      </c>
      <c r="K1398" s="17" t="str">
        <f>VLOOKUP(J1398,Formulas!$A$20:$B$22,2,FALSE)</f>
        <v>Amber Warning ECU vehicle suspension</v>
      </c>
    </row>
    <row r="1399" spans="1:11">
      <c r="A1399" s="91" t="str">
        <f>VLOOKUP(B1399,BusECU!A:C,2,0)</f>
        <v>ELC5</v>
      </c>
      <c r="B1399" s="17" t="s">
        <v>3956</v>
      </c>
      <c r="C1399" s="17" t="s">
        <v>3112</v>
      </c>
      <c r="D1399" s="17" t="s">
        <v>3823</v>
      </c>
      <c r="E1399" s="21" t="s">
        <v>3970</v>
      </c>
      <c r="F1399" s="31" t="s">
        <v>3971</v>
      </c>
      <c r="G1399" s="91" t="str">
        <f>VLOOKUP(B1399,BusECU!A:C,3,0)</f>
        <v>Suspension</v>
      </c>
      <c r="H1399" s="17" t="s">
        <v>93</v>
      </c>
      <c r="I1399" s="21" t="s">
        <v>257</v>
      </c>
      <c r="J1399" s="28" t="s">
        <v>94</v>
      </c>
      <c r="K1399" s="17" t="str">
        <f>VLOOKUP(J1399,Formulas!$A$20:$B$22,2,FALSE)</f>
        <v>N.A.</v>
      </c>
    </row>
    <row r="1400" spans="1:11">
      <c r="A1400" s="91" t="str">
        <f>VLOOKUP(B1400,BusECU!A:C,2,0)</f>
        <v>ELC5</v>
      </c>
      <c r="B1400" s="17" t="s">
        <v>3956</v>
      </c>
      <c r="C1400" s="17" t="s">
        <v>3112</v>
      </c>
      <c r="D1400" s="17" t="s">
        <v>36</v>
      </c>
      <c r="E1400" s="21" t="s">
        <v>3972</v>
      </c>
      <c r="F1400" s="31" t="s">
        <v>3973</v>
      </c>
      <c r="G1400" s="91" t="str">
        <f>VLOOKUP(B1400,BusECU!A:C,3,0)</f>
        <v>Suspension</v>
      </c>
      <c r="H1400" s="17" t="s">
        <v>77</v>
      </c>
      <c r="I1400" s="22" t="str">
        <f>VLOOKUP(J1400,Formulas!$A$20:$C$22,3,FALSE)</f>
        <v>TBD12</v>
      </c>
      <c r="J1400" s="22" t="s">
        <v>78</v>
      </c>
      <c r="K1400" s="17" t="str">
        <f>VLOOKUP(J1400,Formulas!$A$20:$B$22,2,FALSE)</f>
        <v>Amber Warning ECU vehicle suspension</v>
      </c>
    </row>
    <row r="1401" spans="1:11">
      <c r="A1401" s="91" t="str">
        <f>VLOOKUP(B1401,BusECU!A:C,2,0)</f>
        <v>ELC5</v>
      </c>
      <c r="B1401" s="17" t="s">
        <v>3956</v>
      </c>
      <c r="C1401" s="17" t="s">
        <v>3112</v>
      </c>
      <c r="D1401" s="17" t="s">
        <v>30</v>
      </c>
      <c r="E1401" s="21" t="s">
        <v>3974</v>
      </c>
      <c r="F1401" s="31" t="s">
        <v>3975</v>
      </c>
      <c r="G1401" s="91" t="str">
        <f>VLOOKUP(B1401,BusECU!A:C,3,0)</f>
        <v>Suspension</v>
      </c>
      <c r="H1401" s="17" t="s">
        <v>77</v>
      </c>
      <c r="I1401" s="22" t="str">
        <f>VLOOKUP(J1401,Formulas!$A$20:$C$22,3,FALSE)</f>
        <v>TBD12</v>
      </c>
      <c r="J1401" s="22" t="s">
        <v>78</v>
      </c>
      <c r="K1401" s="17" t="str">
        <f>VLOOKUP(J1401,Formulas!$A$20:$B$22,2,FALSE)</f>
        <v>Amber Warning ECU vehicle suspension</v>
      </c>
    </row>
    <row r="1402" spans="1:11">
      <c r="A1402" s="91" t="str">
        <f>VLOOKUP(B1402,BusECU!A:C,2,0)</f>
        <v>ELC5</v>
      </c>
      <c r="B1402" s="17" t="s">
        <v>3956</v>
      </c>
      <c r="C1402" s="17" t="s">
        <v>3976</v>
      </c>
      <c r="D1402" s="17" t="s">
        <v>3823</v>
      </c>
      <c r="E1402" s="21" t="s">
        <v>3977</v>
      </c>
      <c r="F1402" s="31" t="s">
        <v>3978</v>
      </c>
      <c r="G1402" s="91" t="str">
        <f>VLOOKUP(B1402,BusECU!A:C,3,0)</f>
        <v>Suspension</v>
      </c>
      <c r="H1402" s="17" t="s">
        <v>93</v>
      </c>
      <c r="I1402" s="21" t="s">
        <v>257</v>
      </c>
      <c r="J1402" s="28" t="s">
        <v>94</v>
      </c>
      <c r="K1402" s="17" t="str">
        <f>VLOOKUP(J1402,Formulas!$A$20:$B$22,2,FALSE)</f>
        <v>N.A.</v>
      </c>
    </row>
    <row r="1403" spans="1:11">
      <c r="A1403" s="91" t="str">
        <f>VLOOKUP(B1403,BusECU!A:C,2,0)</f>
        <v>ELC5</v>
      </c>
      <c r="B1403" s="17" t="s">
        <v>3956</v>
      </c>
      <c r="C1403" s="17" t="s">
        <v>3976</v>
      </c>
      <c r="D1403" s="17" t="s">
        <v>36</v>
      </c>
      <c r="E1403" s="21" t="s">
        <v>3979</v>
      </c>
      <c r="F1403" s="31" t="s">
        <v>3980</v>
      </c>
      <c r="G1403" s="91" t="str">
        <f>VLOOKUP(B1403,BusECU!A:C,3,0)</f>
        <v>Suspension</v>
      </c>
      <c r="H1403" s="17" t="s">
        <v>77</v>
      </c>
      <c r="I1403" s="22" t="str">
        <f>VLOOKUP(J1403,Formulas!$A$20:$C$22,3,FALSE)</f>
        <v>TBD12</v>
      </c>
      <c r="J1403" s="22" t="s">
        <v>78</v>
      </c>
      <c r="K1403" s="17" t="str">
        <f>VLOOKUP(J1403,Formulas!$A$20:$B$22,2,FALSE)</f>
        <v>Amber Warning ECU vehicle suspension</v>
      </c>
    </row>
    <row r="1404" spans="1:11">
      <c r="A1404" s="91" t="str">
        <f>VLOOKUP(B1404,BusECU!A:C,2,0)</f>
        <v>ELC5</v>
      </c>
      <c r="B1404" s="17" t="s">
        <v>3956</v>
      </c>
      <c r="C1404" s="17" t="s">
        <v>3976</v>
      </c>
      <c r="D1404" s="17" t="s">
        <v>30</v>
      </c>
      <c r="E1404" s="21" t="s">
        <v>3981</v>
      </c>
      <c r="F1404" s="31" t="s">
        <v>3982</v>
      </c>
      <c r="G1404" s="91" t="str">
        <f>VLOOKUP(B1404,BusECU!A:C,3,0)</f>
        <v>Suspension</v>
      </c>
      <c r="H1404" s="17" t="s">
        <v>77</v>
      </c>
      <c r="I1404" s="22" t="str">
        <f>VLOOKUP(J1404,Formulas!$A$20:$C$22,3,FALSE)</f>
        <v>TBD12</v>
      </c>
      <c r="J1404" s="22" t="s">
        <v>78</v>
      </c>
      <c r="K1404" s="17" t="str">
        <f>VLOOKUP(J1404,Formulas!$A$20:$B$22,2,FALSE)</f>
        <v>Amber Warning ECU vehicle suspension</v>
      </c>
    </row>
    <row r="1405" spans="1:11">
      <c r="A1405" s="91" t="str">
        <f>VLOOKUP(B1405,BusECU!A:C,2,0)</f>
        <v>ELC5</v>
      </c>
      <c r="B1405" s="17" t="s">
        <v>3956</v>
      </c>
      <c r="C1405" s="17" t="s">
        <v>3983</v>
      </c>
      <c r="D1405" s="17" t="s">
        <v>3823</v>
      </c>
      <c r="E1405" s="21" t="s">
        <v>3984</v>
      </c>
      <c r="F1405" s="31" t="s">
        <v>3985</v>
      </c>
      <c r="G1405" s="91" t="str">
        <f>VLOOKUP(B1405,BusECU!A:C,3,0)</f>
        <v>Suspension</v>
      </c>
      <c r="H1405" s="17" t="s">
        <v>93</v>
      </c>
      <c r="I1405" s="21" t="s">
        <v>257</v>
      </c>
      <c r="J1405" s="28" t="s">
        <v>94</v>
      </c>
      <c r="K1405" s="17" t="str">
        <f>VLOOKUP(J1405,Formulas!$A$20:$B$22,2,FALSE)</f>
        <v>N.A.</v>
      </c>
    </row>
    <row r="1406" spans="1:11">
      <c r="A1406" s="91" t="str">
        <f>VLOOKUP(B1406,BusECU!A:C,2,0)</f>
        <v>ELC5</v>
      </c>
      <c r="B1406" s="17" t="s">
        <v>3956</v>
      </c>
      <c r="C1406" s="17" t="s">
        <v>3983</v>
      </c>
      <c r="D1406" s="17" t="s">
        <v>36</v>
      </c>
      <c r="E1406" s="21" t="s">
        <v>3986</v>
      </c>
      <c r="F1406" s="31" t="s">
        <v>3987</v>
      </c>
      <c r="G1406" s="91" t="str">
        <f>VLOOKUP(B1406,BusECU!A:C,3,0)</f>
        <v>Suspension</v>
      </c>
      <c r="H1406" s="17" t="s">
        <v>77</v>
      </c>
      <c r="I1406" s="22" t="str">
        <f>VLOOKUP(J1406,Formulas!$A$20:$C$22,3,FALSE)</f>
        <v>TBD12</v>
      </c>
      <c r="J1406" s="22" t="s">
        <v>78</v>
      </c>
      <c r="K1406" s="17" t="str">
        <f>VLOOKUP(J1406,Formulas!$A$20:$B$22,2,FALSE)</f>
        <v>Amber Warning ECU vehicle suspension</v>
      </c>
    </row>
    <row r="1407" spans="1:11">
      <c r="A1407" s="91" t="str">
        <f>VLOOKUP(B1407,BusECU!A:C,2,0)</f>
        <v>ELC5</v>
      </c>
      <c r="B1407" s="17" t="s">
        <v>3956</v>
      </c>
      <c r="C1407" s="17" t="s">
        <v>3983</v>
      </c>
      <c r="D1407" s="17" t="s">
        <v>30</v>
      </c>
      <c r="E1407" s="21" t="s">
        <v>3988</v>
      </c>
      <c r="F1407" s="31" t="s">
        <v>3989</v>
      </c>
      <c r="G1407" s="91" t="str">
        <f>VLOOKUP(B1407,BusECU!A:C,3,0)</f>
        <v>Suspension</v>
      </c>
      <c r="H1407" s="17" t="s">
        <v>77</v>
      </c>
      <c r="I1407" s="22" t="str">
        <f>VLOOKUP(J1407,Formulas!$A$20:$C$22,3,FALSE)</f>
        <v>TBD12</v>
      </c>
      <c r="J1407" s="22" t="s">
        <v>78</v>
      </c>
      <c r="K1407" s="17" t="str">
        <f>VLOOKUP(J1407,Formulas!$A$20:$B$22,2,FALSE)</f>
        <v>Amber Warning ECU vehicle suspension</v>
      </c>
    </row>
    <row r="1408" spans="1:11">
      <c r="A1408" s="91" t="str">
        <f>VLOOKUP(B1408,BusECU!A:C,2,0)</f>
        <v>ELC5</v>
      </c>
      <c r="B1408" s="17" t="s">
        <v>3956</v>
      </c>
      <c r="C1408" s="17" t="s">
        <v>3990</v>
      </c>
      <c r="D1408" s="17" t="s">
        <v>3823</v>
      </c>
      <c r="E1408" s="21" t="s">
        <v>3991</v>
      </c>
      <c r="F1408" s="31" t="s">
        <v>3992</v>
      </c>
      <c r="G1408" s="91" t="str">
        <f>VLOOKUP(B1408,BusECU!A:C,3,0)</f>
        <v>Suspension</v>
      </c>
      <c r="H1408" s="17" t="s">
        <v>93</v>
      </c>
      <c r="I1408" s="21" t="s">
        <v>257</v>
      </c>
      <c r="J1408" s="28" t="s">
        <v>94</v>
      </c>
      <c r="K1408" s="17" t="str">
        <f>VLOOKUP(J1408,Formulas!$A$20:$B$22,2,FALSE)</f>
        <v>N.A.</v>
      </c>
    </row>
    <row r="1409" spans="1:11">
      <c r="A1409" s="91" t="str">
        <f>VLOOKUP(B1409,BusECU!A:C,2,0)</f>
        <v>ELC5</v>
      </c>
      <c r="B1409" s="17" t="s">
        <v>3956</v>
      </c>
      <c r="C1409" s="17" t="s">
        <v>3990</v>
      </c>
      <c r="D1409" s="17" t="s">
        <v>36</v>
      </c>
      <c r="E1409" s="21" t="s">
        <v>3993</v>
      </c>
      <c r="F1409" s="31" t="s">
        <v>3994</v>
      </c>
      <c r="G1409" s="91" t="str">
        <f>VLOOKUP(B1409,BusECU!A:C,3,0)</f>
        <v>Suspension</v>
      </c>
      <c r="H1409" s="17" t="s">
        <v>77</v>
      </c>
      <c r="I1409" s="22" t="str">
        <f>VLOOKUP(J1409,Formulas!$A$20:$C$22,3,FALSE)</f>
        <v>TBD12</v>
      </c>
      <c r="J1409" s="22" t="s">
        <v>78</v>
      </c>
      <c r="K1409" s="17" t="str">
        <f>VLOOKUP(J1409,Formulas!$A$20:$B$22,2,FALSE)</f>
        <v>Amber Warning ECU vehicle suspension</v>
      </c>
    </row>
    <row r="1410" spans="1:11">
      <c r="A1410" s="91" t="str">
        <f>VLOOKUP(B1410,BusECU!A:C,2,0)</f>
        <v>ELC5</v>
      </c>
      <c r="B1410" s="17" t="s">
        <v>3956</v>
      </c>
      <c r="C1410" s="17" t="s">
        <v>3990</v>
      </c>
      <c r="D1410" s="17" t="s">
        <v>30</v>
      </c>
      <c r="E1410" s="21" t="s">
        <v>3995</v>
      </c>
      <c r="F1410" s="31" t="s">
        <v>3996</v>
      </c>
      <c r="G1410" s="91" t="str">
        <f>VLOOKUP(B1410,BusECU!A:C,3,0)</f>
        <v>Suspension</v>
      </c>
      <c r="H1410" s="17" t="s">
        <v>77</v>
      </c>
      <c r="I1410" s="22" t="str">
        <f>VLOOKUP(J1410,Formulas!$A$20:$C$22,3,FALSE)</f>
        <v>TBD12</v>
      </c>
      <c r="J1410" s="22" t="s">
        <v>78</v>
      </c>
      <c r="K1410" s="17" t="str">
        <f>VLOOKUP(J1410,Formulas!$A$20:$B$22,2,FALSE)</f>
        <v>Amber Warning ECU vehicle suspension</v>
      </c>
    </row>
    <row r="1411" spans="1:11">
      <c r="A1411" s="91" t="str">
        <f>VLOOKUP(B1411,BusECU!A:C,2,0)</f>
        <v>ELC5</v>
      </c>
      <c r="B1411" s="17" t="s">
        <v>3956</v>
      </c>
      <c r="C1411" s="17" t="s">
        <v>3997</v>
      </c>
      <c r="D1411" s="17" t="s">
        <v>3823</v>
      </c>
      <c r="E1411" s="21" t="s">
        <v>3998</v>
      </c>
      <c r="F1411" s="31" t="s">
        <v>3999</v>
      </c>
      <c r="G1411" s="91" t="str">
        <f>VLOOKUP(B1411,BusECU!A:C,3,0)</f>
        <v>Suspension</v>
      </c>
      <c r="H1411" s="17" t="s">
        <v>93</v>
      </c>
      <c r="I1411" s="21" t="s">
        <v>257</v>
      </c>
      <c r="J1411" s="28" t="s">
        <v>94</v>
      </c>
      <c r="K1411" s="17" t="str">
        <f>VLOOKUP(J1411,Formulas!$A$20:$B$22,2,FALSE)</f>
        <v>N.A.</v>
      </c>
    </row>
    <row r="1412" spans="1:11">
      <c r="A1412" s="91" t="str">
        <f>VLOOKUP(B1412,BusECU!A:C,2,0)</f>
        <v>ELC5</v>
      </c>
      <c r="B1412" s="17" t="s">
        <v>3956</v>
      </c>
      <c r="C1412" s="17" t="s">
        <v>3997</v>
      </c>
      <c r="D1412" s="17" t="s">
        <v>36</v>
      </c>
      <c r="E1412" s="21" t="s">
        <v>4000</v>
      </c>
      <c r="F1412" s="31" t="s">
        <v>4001</v>
      </c>
      <c r="G1412" s="91" t="str">
        <f>VLOOKUP(B1412,BusECU!A:C,3,0)</f>
        <v>Suspension</v>
      </c>
      <c r="H1412" s="17" t="s">
        <v>77</v>
      </c>
      <c r="I1412" s="22" t="str">
        <f>VLOOKUP(J1412,Formulas!$A$20:$C$22,3,FALSE)</f>
        <v>TBD12</v>
      </c>
      <c r="J1412" s="22" t="s">
        <v>78</v>
      </c>
      <c r="K1412" s="17" t="str">
        <f>VLOOKUP(J1412,Formulas!$A$20:$B$22,2,FALSE)</f>
        <v>Amber Warning ECU vehicle suspension</v>
      </c>
    </row>
    <row r="1413" spans="1:11">
      <c r="A1413" s="91" t="str">
        <f>VLOOKUP(B1413,BusECU!A:C,2,0)</f>
        <v>ELC5</v>
      </c>
      <c r="B1413" s="17" t="s">
        <v>3956</v>
      </c>
      <c r="C1413" s="17" t="s">
        <v>3997</v>
      </c>
      <c r="D1413" s="17" t="s">
        <v>30</v>
      </c>
      <c r="E1413" s="21" t="s">
        <v>4002</v>
      </c>
      <c r="F1413" s="31" t="s">
        <v>4003</v>
      </c>
      <c r="G1413" s="91" t="str">
        <f>VLOOKUP(B1413,BusECU!A:C,3,0)</f>
        <v>Suspension</v>
      </c>
      <c r="H1413" s="17" t="s">
        <v>77</v>
      </c>
      <c r="I1413" s="22" t="str">
        <f>VLOOKUP(J1413,Formulas!$A$20:$C$22,3,FALSE)</f>
        <v>TBD12</v>
      </c>
      <c r="J1413" s="22" t="s">
        <v>78</v>
      </c>
      <c r="K1413" s="17" t="str">
        <f>VLOOKUP(J1413,Formulas!$A$20:$B$22,2,FALSE)</f>
        <v>Amber Warning ECU vehicle suspension</v>
      </c>
    </row>
    <row r="1414" spans="1:11">
      <c r="A1414" s="91" t="str">
        <f>VLOOKUP(B1414,BusECU!A:C,2,0)</f>
        <v>ELC5</v>
      </c>
      <c r="B1414" s="17" t="s">
        <v>3956</v>
      </c>
      <c r="C1414" s="17" t="s">
        <v>4004</v>
      </c>
      <c r="D1414" s="17" t="s">
        <v>3823</v>
      </c>
      <c r="E1414" s="21" t="s">
        <v>4005</v>
      </c>
      <c r="F1414" s="31" t="s">
        <v>4006</v>
      </c>
      <c r="G1414" s="91" t="str">
        <f>VLOOKUP(B1414,BusECU!A:C,3,0)</f>
        <v>Suspension</v>
      </c>
      <c r="H1414" s="17" t="s">
        <v>93</v>
      </c>
      <c r="I1414" s="21" t="s">
        <v>257</v>
      </c>
      <c r="J1414" s="28" t="s">
        <v>94</v>
      </c>
      <c r="K1414" s="17" t="str">
        <f>VLOOKUP(J1414,Formulas!$A$20:$B$22,2,FALSE)</f>
        <v>N.A.</v>
      </c>
    </row>
    <row r="1415" spans="1:11">
      <c r="A1415" s="91" t="str">
        <f>VLOOKUP(B1415,BusECU!A:C,2,0)</f>
        <v>ELC5</v>
      </c>
      <c r="B1415" s="17" t="s">
        <v>3956</v>
      </c>
      <c r="C1415" s="17" t="s">
        <v>4004</v>
      </c>
      <c r="D1415" s="17" t="s">
        <v>36</v>
      </c>
      <c r="E1415" s="21" t="s">
        <v>4007</v>
      </c>
      <c r="F1415" s="31" t="s">
        <v>4008</v>
      </c>
      <c r="G1415" s="91" t="str">
        <f>VLOOKUP(B1415,BusECU!A:C,3,0)</f>
        <v>Suspension</v>
      </c>
      <c r="H1415" s="17" t="s">
        <v>77</v>
      </c>
      <c r="I1415" s="22" t="str">
        <f>VLOOKUP(J1415,Formulas!$A$20:$C$22,3,FALSE)</f>
        <v>TBD12</v>
      </c>
      <c r="J1415" s="22" t="s">
        <v>78</v>
      </c>
      <c r="K1415" s="17" t="str">
        <f>VLOOKUP(J1415,Formulas!$A$20:$B$22,2,FALSE)</f>
        <v>Amber Warning ECU vehicle suspension</v>
      </c>
    </row>
    <row r="1416" spans="1:11">
      <c r="A1416" s="91" t="str">
        <f>VLOOKUP(B1416,BusECU!A:C,2,0)</f>
        <v>ELC5</v>
      </c>
      <c r="B1416" s="17" t="s">
        <v>3956</v>
      </c>
      <c r="C1416" s="17" t="s">
        <v>4004</v>
      </c>
      <c r="D1416" s="17" t="s">
        <v>30</v>
      </c>
      <c r="E1416" s="21" t="s">
        <v>4009</v>
      </c>
      <c r="F1416" s="31" t="s">
        <v>4010</v>
      </c>
      <c r="G1416" s="91" t="str">
        <f>VLOOKUP(B1416,BusECU!A:C,3,0)</f>
        <v>Suspension</v>
      </c>
      <c r="H1416" s="17" t="s">
        <v>77</v>
      </c>
      <c r="I1416" s="22" t="str">
        <f>VLOOKUP(J1416,Formulas!$A$20:$C$22,3,FALSE)</f>
        <v>TBD12</v>
      </c>
      <c r="J1416" s="22" t="s">
        <v>78</v>
      </c>
      <c r="K1416" s="17" t="str">
        <f>VLOOKUP(J1416,Formulas!$A$20:$B$22,2,FALSE)</f>
        <v>Amber Warning ECU vehicle suspension</v>
      </c>
    </row>
    <row r="1417" spans="1:11">
      <c r="A1417" s="91" t="str">
        <f>VLOOKUP(B1417,BusECU!A:C,2,0)</f>
        <v>ELC5</v>
      </c>
      <c r="B1417" s="17" t="s">
        <v>3956</v>
      </c>
      <c r="C1417" s="17" t="s">
        <v>4011</v>
      </c>
      <c r="D1417" s="17" t="s">
        <v>3823</v>
      </c>
      <c r="E1417" s="21" t="s">
        <v>4012</v>
      </c>
      <c r="F1417" s="31" t="s">
        <v>4013</v>
      </c>
      <c r="G1417" s="91" t="str">
        <f>VLOOKUP(B1417,BusECU!A:C,3,0)</f>
        <v>Suspension</v>
      </c>
      <c r="H1417" s="17" t="s">
        <v>93</v>
      </c>
      <c r="I1417" s="21" t="s">
        <v>257</v>
      </c>
      <c r="J1417" s="28" t="s">
        <v>94</v>
      </c>
      <c r="K1417" s="17" t="str">
        <f>VLOOKUP(J1417,Formulas!$A$20:$B$22,2,FALSE)</f>
        <v>N.A.</v>
      </c>
    </row>
    <row r="1418" spans="1:11">
      <c r="A1418" s="91" t="str">
        <f>VLOOKUP(B1418,BusECU!A:C,2,0)</f>
        <v>ELC5</v>
      </c>
      <c r="B1418" s="17" t="s">
        <v>3956</v>
      </c>
      <c r="C1418" s="17" t="s">
        <v>4011</v>
      </c>
      <c r="D1418" s="17" t="s">
        <v>36</v>
      </c>
      <c r="E1418" s="21" t="s">
        <v>4014</v>
      </c>
      <c r="F1418" s="31" t="s">
        <v>4015</v>
      </c>
      <c r="G1418" s="91" t="str">
        <f>VLOOKUP(B1418,BusECU!A:C,3,0)</f>
        <v>Suspension</v>
      </c>
      <c r="H1418" s="17" t="s">
        <v>77</v>
      </c>
      <c r="I1418" s="22" t="str">
        <f>VLOOKUP(J1418,Formulas!$A$20:$C$22,3,FALSE)</f>
        <v>TBD12</v>
      </c>
      <c r="J1418" s="22" t="s">
        <v>78</v>
      </c>
      <c r="K1418" s="17" t="str">
        <f>VLOOKUP(J1418,Formulas!$A$20:$B$22,2,FALSE)</f>
        <v>Amber Warning ECU vehicle suspension</v>
      </c>
    </row>
    <row r="1419" spans="1:11">
      <c r="A1419" s="91" t="str">
        <f>VLOOKUP(B1419,BusECU!A:C,2,0)</f>
        <v>ELC5</v>
      </c>
      <c r="B1419" s="17" t="s">
        <v>3956</v>
      </c>
      <c r="C1419" s="17" t="s">
        <v>4011</v>
      </c>
      <c r="D1419" s="17" t="s">
        <v>30</v>
      </c>
      <c r="E1419" s="21" t="s">
        <v>4016</v>
      </c>
      <c r="F1419" s="31" t="s">
        <v>4017</v>
      </c>
      <c r="G1419" s="91" t="str">
        <f>VLOOKUP(B1419,BusECU!A:C,3,0)</f>
        <v>Suspension</v>
      </c>
      <c r="H1419" s="17" t="s">
        <v>77</v>
      </c>
      <c r="I1419" s="22" t="str">
        <f>VLOOKUP(J1419,Formulas!$A$20:$C$22,3,FALSE)</f>
        <v>TBD12</v>
      </c>
      <c r="J1419" s="22" t="s">
        <v>78</v>
      </c>
      <c r="K1419" s="17" t="str">
        <f>VLOOKUP(J1419,Formulas!$A$20:$B$22,2,FALSE)</f>
        <v>Amber Warning ECU vehicle suspension</v>
      </c>
    </row>
    <row r="1420" spans="1:11">
      <c r="A1420" s="91" t="str">
        <f>VLOOKUP(B1420,BusECU!A:C,2,0)</f>
        <v>ELC5</v>
      </c>
      <c r="B1420" s="17" t="s">
        <v>3956</v>
      </c>
      <c r="C1420" s="17" t="s">
        <v>4018</v>
      </c>
      <c r="D1420" s="17" t="s">
        <v>3823</v>
      </c>
      <c r="E1420" s="21" t="s">
        <v>4019</v>
      </c>
      <c r="F1420" s="31" t="s">
        <v>4020</v>
      </c>
      <c r="G1420" s="91" t="str">
        <f>VLOOKUP(B1420,BusECU!A:C,3,0)</f>
        <v>Suspension</v>
      </c>
      <c r="H1420" s="17" t="s">
        <v>93</v>
      </c>
      <c r="I1420" s="21" t="s">
        <v>257</v>
      </c>
      <c r="J1420" s="28" t="s">
        <v>94</v>
      </c>
      <c r="K1420" s="17" t="str">
        <f>VLOOKUP(J1420,Formulas!$A$20:$B$22,2,FALSE)</f>
        <v>N.A.</v>
      </c>
    </row>
    <row r="1421" spans="1:11">
      <c r="A1421" s="91" t="str">
        <f>VLOOKUP(B1421,BusECU!A:C,2,0)</f>
        <v>ELC5</v>
      </c>
      <c r="B1421" s="17" t="s">
        <v>3956</v>
      </c>
      <c r="C1421" s="17" t="s">
        <v>4018</v>
      </c>
      <c r="D1421" s="17" t="s">
        <v>36</v>
      </c>
      <c r="E1421" s="21" t="s">
        <v>4021</v>
      </c>
      <c r="F1421" s="31" t="s">
        <v>4022</v>
      </c>
      <c r="G1421" s="91" t="str">
        <f>VLOOKUP(B1421,BusECU!A:C,3,0)</f>
        <v>Suspension</v>
      </c>
      <c r="H1421" s="17" t="s">
        <v>77</v>
      </c>
      <c r="I1421" s="22" t="str">
        <f>VLOOKUP(J1421,Formulas!$A$20:$C$22,3,FALSE)</f>
        <v>TBD12</v>
      </c>
      <c r="J1421" s="22" t="s">
        <v>78</v>
      </c>
      <c r="K1421" s="17" t="str">
        <f>VLOOKUP(J1421,Formulas!$A$20:$B$22,2,FALSE)</f>
        <v>Amber Warning ECU vehicle suspension</v>
      </c>
    </row>
    <row r="1422" spans="1:11" ht="15.75" customHeight="1">
      <c r="A1422" s="91" t="str">
        <f>VLOOKUP(B1422,BusECU!A:C,2,0)</f>
        <v>ELC5</v>
      </c>
      <c r="B1422" s="17" t="s">
        <v>3956</v>
      </c>
      <c r="C1422" s="17" t="s">
        <v>4018</v>
      </c>
      <c r="D1422" s="17" t="s">
        <v>30</v>
      </c>
      <c r="E1422" s="21" t="s">
        <v>4023</v>
      </c>
      <c r="F1422" s="31" t="s">
        <v>4024</v>
      </c>
      <c r="G1422" s="91" t="str">
        <f>VLOOKUP(B1422,BusECU!A:C,3,0)</f>
        <v>Suspension</v>
      </c>
      <c r="H1422" s="17" t="s">
        <v>77</v>
      </c>
      <c r="I1422" s="22" t="str">
        <f>VLOOKUP(J1422,Formulas!$A$20:$C$22,3,FALSE)</f>
        <v>TBD12</v>
      </c>
      <c r="J1422" s="22" t="s">
        <v>78</v>
      </c>
      <c r="K1422" s="17" t="str">
        <f>VLOOKUP(J1422,Formulas!$A$20:$B$22,2,FALSE)</f>
        <v>Amber Warning ECU vehicle suspension</v>
      </c>
    </row>
    <row r="1423" spans="1:11">
      <c r="A1423" s="91" t="str">
        <f>VLOOKUP(B1423,BusECU!A:C,2,0)</f>
        <v>ELC5</v>
      </c>
      <c r="B1423" s="17" t="s">
        <v>3956</v>
      </c>
      <c r="C1423" s="17" t="s">
        <v>4025</v>
      </c>
      <c r="D1423" s="17" t="s">
        <v>3823</v>
      </c>
      <c r="E1423" s="21" t="s">
        <v>4026</v>
      </c>
      <c r="F1423" s="31" t="s">
        <v>4027</v>
      </c>
      <c r="G1423" s="91" t="str">
        <f>VLOOKUP(B1423,BusECU!A:C,3,0)</f>
        <v>Suspension</v>
      </c>
      <c r="H1423" s="17" t="s">
        <v>93</v>
      </c>
      <c r="I1423" s="21" t="s">
        <v>257</v>
      </c>
      <c r="J1423" s="28" t="s">
        <v>94</v>
      </c>
      <c r="K1423" s="17" t="str">
        <f>VLOOKUP(J1423,Formulas!$A$20:$B$22,2,FALSE)</f>
        <v>N.A.</v>
      </c>
    </row>
    <row r="1424" spans="1:11">
      <c r="A1424" s="91" t="str">
        <f>VLOOKUP(B1424,BusECU!A:C,2,0)</f>
        <v>ELC5</v>
      </c>
      <c r="B1424" s="17" t="s">
        <v>3956</v>
      </c>
      <c r="C1424" s="17" t="s">
        <v>4025</v>
      </c>
      <c r="D1424" s="17" t="s">
        <v>36</v>
      </c>
      <c r="E1424" s="21" t="s">
        <v>4028</v>
      </c>
      <c r="F1424" s="31" t="s">
        <v>4029</v>
      </c>
      <c r="G1424" s="91" t="str">
        <f>VLOOKUP(B1424,BusECU!A:C,3,0)</f>
        <v>Suspension</v>
      </c>
      <c r="H1424" s="17" t="s">
        <v>77</v>
      </c>
      <c r="I1424" s="22" t="str">
        <f>VLOOKUP(J1424,Formulas!$A$20:$C$22,3,FALSE)</f>
        <v>TBD12</v>
      </c>
      <c r="J1424" s="22" t="s">
        <v>78</v>
      </c>
      <c r="K1424" s="17" t="str">
        <f>VLOOKUP(J1424,Formulas!$A$20:$B$22,2,FALSE)</f>
        <v>Amber Warning ECU vehicle suspension</v>
      </c>
    </row>
    <row r="1425" spans="1:11">
      <c r="A1425" s="91" t="str">
        <f>VLOOKUP(B1425,BusECU!A:C,2,0)</f>
        <v>ELC5</v>
      </c>
      <c r="B1425" s="17" t="s">
        <v>3956</v>
      </c>
      <c r="C1425" s="17" t="s">
        <v>4025</v>
      </c>
      <c r="D1425" s="17" t="s">
        <v>30</v>
      </c>
      <c r="E1425" s="21" t="s">
        <v>4030</v>
      </c>
      <c r="F1425" s="31" t="s">
        <v>4031</v>
      </c>
      <c r="G1425" s="91" t="str">
        <f>VLOOKUP(B1425,BusECU!A:C,3,0)</f>
        <v>Suspension</v>
      </c>
      <c r="H1425" s="17" t="s">
        <v>77</v>
      </c>
      <c r="I1425" s="22" t="str">
        <f>VLOOKUP(J1425,Formulas!$A$20:$C$22,3,FALSE)</f>
        <v>TBD12</v>
      </c>
      <c r="J1425" s="22" t="s">
        <v>78</v>
      </c>
      <c r="K1425" s="17" t="str">
        <f>VLOOKUP(J1425,Formulas!$A$20:$B$22,2,FALSE)</f>
        <v>Amber Warning ECU vehicle suspension</v>
      </c>
    </row>
    <row r="1426" spans="1:11">
      <c r="A1426" s="91" t="str">
        <f>VLOOKUP(B1426,BusECU!A:C,2,0)</f>
        <v>ELC5</v>
      </c>
      <c r="B1426" s="17" t="s">
        <v>3956</v>
      </c>
      <c r="C1426" s="17" t="s">
        <v>4032</v>
      </c>
      <c r="D1426" s="17" t="s">
        <v>3823</v>
      </c>
      <c r="E1426" s="21" t="s">
        <v>4033</v>
      </c>
      <c r="F1426" s="31" t="s">
        <v>4034</v>
      </c>
      <c r="G1426" s="91" t="str">
        <f>VLOOKUP(B1426,BusECU!A:C,3,0)</f>
        <v>Suspension</v>
      </c>
      <c r="H1426" s="17" t="s">
        <v>93</v>
      </c>
      <c r="I1426" s="21" t="s">
        <v>257</v>
      </c>
      <c r="J1426" s="28" t="s">
        <v>94</v>
      </c>
      <c r="K1426" s="17" t="str">
        <f>VLOOKUP(J1426,Formulas!$A$20:$B$22,2,FALSE)</f>
        <v>N.A.</v>
      </c>
    </row>
    <row r="1427" spans="1:11">
      <c r="A1427" s="91" t="str">
        <f>VLOOKUP(B1427,BusECU!A:C,2,0)</f>
        <v>ELC5</v>
      </c>
      <c r="B1427" s="17" t="s">
        <v>3956</v>
      </c>
      <c r="C1427" s="17" t="s">
        <v>4032</v>
      </c>
      <c r="D1427" s="17" t="s">
        <v>36</v>
      </c>
      <c r="E1427" s="21" t="s">
        <v>4035</v>
      </c>
      <c r="F1427" s="31" t="s">
        <v>4036</v>
      </c>
      <c r="G1427" s="91" t="str">
        <f>VLOOKUP(B1427,BusECU!A:C,3,0)</f>
        <v>Suspension</v>
      </c>
      <c r="H1427" s="17" t="s">
        <v>77</v>
      </c>
      <c r="I1427" s="22" t="str">
        <f>VLOOKUP(J1427,Formulas!$A$20:$C$22,3,FALSE)</f>
        <v>TBD12</v>
      </c>
      <c r="J1427" s="22" t="s">
        <v>78</v>
      </c>
      <c r="K1427" s="17" t="str">
        <f>VLOOKUP(J1427,Formulas!$A$20:$B$22,2,FALSE)</f>
        <v>Amber Warning ECU vehicle suspension</v>
      </c>
    </row>
    <row r="1428" spans="1:11">
      <c r="A1428" s="91" t="str">
        <f>VLOOKUP(B1428,BusECU!A:C,2,0)</f>
        <v>ELC5</v>
      </c>
      <c r="B1428" s="17" t="s">
        <v>3956</v>
      </c>
      <c r="C1428" s="17" t="s">
        <v>4032</v>
      </c>
      <c r="D1428" s="17" t="s">
        <v>30</v>
      </c>
      <c r="E1428" s="21" t="s">
        <v>4037</v>
      </c>
      <c r="F1428" s="31" t="s">
        <v>4038</v>
      </c>
      <c r="G1428" s="91" t="str">
        <f>VLOOKUP(B1428,BusECU!A:C,3,0)</f>
        <v>Suspension</v>
      </c>
      <c r="H1428" s="17" t="s">
        <v>77</v>
      </c>
      <c r="I1428" s="22" t="str">
        <f>VLOOKUP(J1428,Formulas!$A$20:$C$22,3,FALSE)</f>
        <v>TBD12</v>
      </c>
      <c r="J1428" s="22" t="s">
        <v>78</v>
      </c>
      <c r="K1428" s="17" t="str">
        <f>VLOOKUP(J1428,Formulas!$A$20:$B$22,2,FALSE)</f>
        <v>Amber Warning ECU vehicle suspension</v>
      </c>
    </row>
    <row r="1429" spans="1:11">
      <c r="A1429" s="91" t="str">
        <f>VLOOKUP(B1429,BusECU!A:C,2,0)</f>
        <v>ELC5</v>
      </c>
      <c r="B1429" s="17" t="s">
        <v>3956</v>
      </c>
      <c r="C1429" s="17" t="s">
        <v>4039</v>
      </c>
      <c r="D1429" s="17" t="s">
        <v>3823</v>
      </c>
      <c r="E1429" s="21" t="s">
        <v>4040</v>
      </c>
      <c r="F1429" s="31" t="s">
        <v>4041</v>
      </c>
      <c r="G1429" s="91" t="str">
        <f>VLOOKUP(B1429,BusECU!A:C,3,0)</f>
        <v>Suspension</v>
      </c>
      <c r="H1429" s="17" t="s">
        <v>93</v>
      </c>
      <c r="I1429" s="21" t="s">
        <v>257</v>
      </c>
      <c r="J1429" s="28" t="s">
        <v>94</v>
      </c>
      <c r="K1429" s="17" t="str">
        <f>VLOOKUP(J1429,Formulas!$A$20:$B$22,2,FALSE)</f>
        <v>N.A.</v>
      </c>
    </row>
    <row r="1430" spans="1:11">
      <c r="A1430" s="91" t="str">
        <f>VLOOKUP(B1430,BusECU!A:C,2,0)</f>
        <v>ELC5</v>
      </c>
      <c r="B1430" s="17" t="s">
        <v>3956</v>
      </c>
      <c r="C1430" s="17" t="s">
        <v>4039</v>
      </c>
      <c r="D1430" s="17" t="s">
        <v>36</v>
      </c>
      <c r="E1430" s="21" t="s">
        <v>4042</v>
      </c>
      <c r="F1430" s="31" t="s">
        <v>4043</v>
      </c>
      <c r="G1430" s="91" t="str">
        <f>VLOOKUP(B1430,BusECU!A:C,3,0)</f>
        <v>Suspension</v>
      </c>
      <c r="H1430" s="17" t="s">
        <v>77</v>
      </c>
      <c r="I1430" s="22" t="str">
        <f>VLOOKUP(J1430,Formulas!$A$20:$C$22,3,FALSE)</f>
        <v>TBD12</v>
      </c>
      <c r="J1430" s="22" t="s">
        <v>78</v>
      </c>
      <c r="K1430" s="17" t="str">
        <f>VLOOKUP(J1430,Formulas!$A$20:$B$22,2,FALSE)</f>
        <v>Amber Warning ECU vehicle suspension</v>
      </c>
    </row>
    <row r="1431" spans="1:11">
      <c r="A1431" s="91" t="str">
        <f>VLOOKUP(B1431,BusECU!A:C,2,0)</f>
        <v>ELC5</v>
      </c>
      <c r="B1431" s="17" t="s">
        <v>3956</v>
      </c>
      <c r="C1431" s="17" t="s">
        <v>4039</v>
      </c>
      <c r="D1431" s="17" t="s">
        <v>30</v>
      </c>
      <c r="E1431" s="21" t="s">
        <v>4044</v>
      </c>
      <c r="F1431" s="31" t="s">
        <v>4045</v>
      </c>
      <c r="G1431" s="91" t="str">
        <f>VLOOKUP(B1431,BusECU!A:C,3,0)</f>
        <v>Suspension</v>
      </c>
      <c r="H1431" s="17" t="s">
        <v>77</v>
      </c>
      <c r="I1431" s="22" t="str">
        <f>VLOOKUP(J1431,Formulas!$A$20:$C$22,3,FALSE)</f>
        <v>TBD12</v>
      </c>
      <c r="J1431" s="22" t="s">
        <v>78</v>
      </c>
      <c r="K1431" s="17" t="str">
        <f>VLOOKUP(J1431,Formulas!$A$20:$B$22,2,FALSE)</f>
        <v>Amber Warning ECU vehicle suspension</v>
      </c>
    </row>
    <row r="1432" spans="1:11">
      <c r="A1432" s="91" t="str">
        <f>VLOOKUP(B1432,BusECU!A:C,2,0)</f>
        <v>ELC5</v>
      </c>
      <c r="B1432" s="17" t="s">
        <v>3956</v>
      </c>
      <c r="C1432" s="17" t="s">
        <v>4046</v>
      </c>
      <c r="D1432" s="17" t="s">
        <v>40</v>
      </c>
      <c r="E1432" s="21" t="s">
        <v>4047</v>
      </c>
      <c r="F1432" s="31" t="s">
        <v>4048</v>
      </c>
      <c r="G1432" s="91" t="str">
        <f>VLOOKUP(B1432,BusECU!A:C,3,0)</f>
        <v>Suspension</v>
      </c>
      <c r="H1432" s="17" t="s">
        <v>33</v>
      </c>
      <c r="I1432" s="22" t="str">
        <f>VLOOKUP(J1432,Formulas!$A$20:$C$22,3,FALSE)</f>
        <v>TBD11</v>
      </c>
      <c r="J1432" s="50" t="s">
        <v>34</v>
      </c>
      <c r="K1432" s="17" t="str">
        <f>VLOOKUP(J1432,Formulas!$A$20:$B$22,2,FALSE)</f>
        <v>Red Warning ECU vehicle suspension</v>
      </c>
    </row>
    <row r="1433" spans="1:11">
      <c r="A1433" s="91" t="str">
        <f>VLOOKUP(B1433,BusECU!A:C,2,0)</f>
        <v>ELC5</v>
      </c>
      <c r="B1433" s="17" t="s">
        <v>3956</v>
      </c>
      <c r="C1433" s="17" t="s">
        <v>4049</v>
      </c>
      <c r="D1433" s="17" t="s">
        <v>36</v>
      </c>
      <c r="E1433" s="21" t="s">
        <v>4050</v>
      </c>
      <c r="F1433" s="31" t="s">
        <v>4051</v>
      </c>
      <c r="G1433" s="91" t="str">
        <f>VLOOKUP(B1433,BusECU!A:C,3,0)</f>
        <v>Suspension</v>
      </c>
      <c r="H1433" s="17" t="s">
        <v>33</v>
      </c>
      <c r="I1433" s="22" t="str">
        <f>VLOOKUP(J1433,Formulas!$A$20:$C$22,3,FALSE)</f>
        <v>TBD11</v>
      </c>
      <c r="J1433" s="50" t="s">
        <v>34</v>
      </c>
      <c r="K1433" s="17" t="str">
        <f>VLOOKUP(J1433,Formulas!$A$20:$B$22,2,FALSE)</f>
        <v>Red Warning ECU vehicle suspension</v>
      </c>
    </row>
    <row r="1434" spans="1:11">
      <c r="A1434" s="91" t="str">
        <f>VLOOKUP(B1434,BusECU!A:C,2,0)</f>
        <v>ELC5</v>
      </c>
      <c r="B1434" s="17" t="s">
        <v>3956</v>
      </c>
      <c r="C1434" s="17" t="s">
        <v>4052</v>
      </c>
      <c r="D1434" s="17" t="s">
        <v>3823</v>
      </c>
      <c r="E1434" s="21" t="s">
        <v>4053</v>
      </c>
      <c r="F1434" s="31" t="s">
        <v>4054</v>
      </c>
      <c r="G1434" s="91" t="str">
        <f>VLOOKUP(B1434,BusECU!A:C,3,0)</f>
        <v>Suspension</v>
      </c>
      <c r="H1434" s="17" t="s">
        <v>77</v>
      </c>
      <c r="I1434" s="22" t="str">
        <f>VLOOKUP(J1434,Formulas!$A$20:$C$22,3,FALSE)</f>
        <v>TBD12</v>
      </c>
      <c r="J1434" s="22" t="s">
        <v>78</v>
      </c>
      <c r="K1434" s="17" t="str">
        <f>VLOOKUP(J1434,Formulas!$A$20:$B$22,2,FALSE)</f>
        <v>Amber Warning ECU vehicle suspension</v>
      </c>
    </row>
    <row r="1435" spans="1:11">
      <c r="A1435" s="91" t="str">
        <f>VLOOKUP(B1435,BusECU!A:C,2,0)</f>
        <v>ELC5</v>
      </c>
      <c r="B1435" s="17" t="s">
        <v>3956</v>
      </c>
      <c r="C1435" s="17" t="s">
        <v>52</v>
      </c>
      <c r="D1435" s="17" t="s">
        <v>3823</v>
      </c>
      <c r="E1435" s="21" t="s">
        <v>4055</v>
      </c>
      <c r="F1435" s="31" t="s">
        <v>4056</v>
      </c>
      <c r="G1435" s="91" t="str">
        <f>VLOOKUP(B1435,BusECU!A:C,3,0)</f>
        <v>Suspension</v>
      </c>
      <c r="H1435" s="17" t="s">
        <v>33</v>
      </c>
      <c r="I1435" s="22" t="str">
        <f>VLOOKUP(J1435,Formulas!$A$20:$C$22,3,FALSE)</f>
        <v>TBD11</v>
      </c>
      <c r="J1435" s="50" t="s">
        <v>34</v>
      </c>
      <c r="K1435" s="17" t="str">
        <f>VLOOKUP(J1435,Formulas!$A$20:$B$22,2,FALSE)</f>
        <v>Red Warning ECU vehicle suspension</v>
      </c>
    </row>
    <row r="1436" spans="1:11">
      <c r="A1436" s="91" t="str">
        <f>VLOOKUP(B1436,BusECU!A:C,2,0)</f>
        <v>ELC5</v>
      </c>
      <c r="B1436" s="17" t="s">
        <v>3956</v>
      </c>
      <c r="C1436" s="17" t="s">
        <v>3112</v>
      </c>
      <c r="D1436" s="17" t="s">
        <v>40</v>
      </c>
      <c r="E1436" s="29" t="s">
        <v>4057</v>
      </c>
      <c r="F1436" s="31" t="s">
        <v>4058</v>
      </c>
      <c r="G1436" s="91" t="str">
        <f>VLOOKUP(B1436,BusECU!A:C,3,0)</f>
        <v>Suspension</v>
      </c>
      <c r="H1436" s="17" t="s">
        <v>93</v>
      </c>
      <c r="I1436" s="21" t="s">
        <v>257</v>
      </c>
      <c r="J1436" s="28" t="s">
        <v>94</v>
      </c>
      <c r="K1436" s="17" t="str">
        <f>VLOOKUP(J1436,Formulas!$A$20:$B$22,2,FALSE)</f>
        <v>N.A.</v>
      </c>
    </row>
    <row r="1437" spans="1:11">
      <c r="A1437" s="91" t="str">
        <f>VLOOKUP(B1437,BusECU!A:C,2,0)</f>
        <v>ELC5</v>
      </c>
      <c r="B1437" s="17" t="s">
        <v>3956</v>
      </c>
      <c r="C1437" s="17" t="s">
        <v>3976</v>
      </c>
      <c r="D1437" s="17" t="s">
        <v>40</v>
      </c>
      <c r="E1437" s="29" t="s">
        <v>4059</v>
      </c>
      <c r="F1437" s="31" t="s">
        <v>4060</v>
      </c>
      <c r="G1437" s="91" t="str">
        <f>VLOOKUP(B1437,BusECU!A:C,3,0)</f>
        <v>Suspension</v>
      </c>
      <c r="H1437" s="17" t="s">
        <v>93</v>
      </c>
      <c r="I1437" s="21" t="s">
        <v>257</v>
      </c>
      <c r="J1437" s="28" t="s">
        <v>94</v>
      </c>
      <c r="K1437" s="17" t="str">
        <f>VLOOKUP(J1437,Formulas!$A$20:$B$22,2,FALSE)</f>
        <v>N.A.</v>
      </c>
    </row>
    <row r="1438" spans="1:11">
      <c r="A1438" s="91" t="str">
        <f>VLOOKUP(B1438,BusECU!A:C,2,0)</f>
        <v>ELC5</v>
      </c>
      <c r="B1438" s="17" t="s">
        <v>3956</v>
      </c>
      <c r="C1438" s="17" t="s">
        <v>3983</v>
      </c>
      <c r="D1438" s="17" t="s">
        <v>40</v>
      </c>
      <c r="E1438" s="29" t="s">
        <v>4061</v>
      </c>
      <c r="F1438" s="31" t="s">
        <v>4062</v>
      </c>
      <c r="G1438" s="91" t="str">
        <f>VLOOKUP(B1438,BusECU!A:C,3,0)</f>
        <v>Suspension</v>
      </c>
      <c r="H1438" s="17" t="s">
        <v>93</v>
      </c>
      <c r="I1438" s="21" t="s">
        <v>257</v>
      </c>
      <c r="J1438" s="28" t="s">
        <v>94</v>
      </c>
      <c r="K1438" s="17" t="str">
        <f>VLOOKUP(J1438,Formulas!$A$20:$B$22,2,FALSE)</f>
        <v>N.A.</v>
      </c>
    </row>
    <row r="1439" spans="1:11">
      <c r="A1439" s="91" t="str">
        <f>VLOOKUP(B1439,BusECU!A:C,2,0)</f>
        <v>ELC5</v>
      </c>
      <c r="B1439" s="17" t="s">
        <v>3956</v>
      </c>
      <c r="C1439" s="17" t="s">
        <v>3115</v>
      </c>
      <c r="D1439" s="17" t="s">
        <v>40</v>
      </c>
      <c r="E1439" s="29" t="s">
        <v>4063</v>
      </c>
      <c r="F1439" s="31" t="s">
        <v>4064</v>
      </c>
      <c r="G1439" s="91" t="str">
        <f>VLOOKUP(B1439,BusECU!A:C,3,0)</f>
        <v>Suspension</v>
      </c>
      <c r="H1439" s="17" t="s">
        <v>93</v>
      </c>
      <c r="I1439" s="21" t="s">
        <v>257</v>
      </c>
      <c r="J1439" s="28" t="s">
        <v>94</v>
      </c>
      <c r="K1439" s="17" t="str">
        <f>VLOOKUP(J1439,Formulas!$A$20:$B$22,2,FALSE)</f>
        <v>N.A.</v>
      </c>
    </row>
    <row r="1440" spans="1:11">
      <c r="A1440" s="91" t="str">
        <f>VLOOKUP(B1440,BusECU!A:C,2,0)</f>
        <v>ELC5</v>
      </c>
      <c r="B1440" s="17" t="s">
        <v>3956</v>
      </c>
      <c r="C1440" s="17" t="s">
        <v>4065</v>
      </c>
      <c r="D1440" s="17" t="s">
        <v>40</v>
      </c>
      <c r="E1440" s="29" t="s">
        <v>4066</v>
      </c>
      <c r="F1440" s="31" t="s">
        <v>4067</v>
      </c>
      <c r="G1440" s="91" t="str">
        <f>VLOOKUP(B1440,BusECU!A:C,3,0)</f>
        <v>Suspension</v>
      </c>
      <c r="H1440" s="17" t="s">
        <v>93</v>
      </c>
      <c r="I1440" s="21" t="s">
        <v>257</v>
      </c>
      <c r="J1440" s="28" t="s">
        <v>94</v>
      </c>
      <c r="K1440" s="17" t="str">
        <f>VLOOKUP(J1440,Formulas!$A$20:$B$22,2,FALSE)</f>
        <v>N.A.</v>
      </c>
    </row>
    <row r="1441" spans="1:11">
      <c r="A1441" s="91" t="str">
        <f>VLOOKUP(B1441,BusECU!A:C,2,0)</f>
        <v>ELC5</v>
      </c>
      <c r="B1441" s="17" t="s">
        <v>3956</v>
      </c>
      <c r="C1441" s="17" t="s">
        <v>4068</v>
      </c>
      <c r="D1441" s="17" t="s">
        <v>40</v>
      </c>
      <c r="E1441" s="29" t="s">
        <v>4069</v>
      </c>
      <c r="F1441" s="31" t="s">
        <v>4070</v>
      </c>
      <c r="G1441" s="91" t="str">
        <f>VLOOKUP(B1441,BusECU!A:C,3,0)</f>
        <v>Suspension</v>
      </c>
      <c r="H1441" s="17" t="s">
        <v>93</v>
      </c>
      <c r="I1441" s="21" t="s">
        <v>257</v>
      </c>
      <c r="J1441" s="28" t="s">
        <v>94</v>
      </c>
      <c r="K1441" s="17" t="str">
        <f>VLOOKUP(J1441,Formulas!$A$20:$B$22,2,FALSE)</f>
        <v>N.A.</v>
      </c>
    </row>
    <row r="1442" spans="1:11">
      <c r="A1442" s="91" t="str">
        <f>VLOOKUP(B1442,BusECU!A:C,2,0)</f>
        <v>ELC5</v>
      </c>
      <c r="B1442" s="17" t="s">
        <v>3956</v>
      </c>
      <c r="C1442" s="17" t="s">
        <v>4071</v>
      </c>
      <c r="D1442" s="17" t="s">
        <v>40</v>
      </c>
      <c r="E1442" s="21" t="s">
        <v>4072</v>
      </c>
      <c r="F1442" s="31" t="s">
        <v>4073</v>
      </c>
      <c r="G1442" s="91" t="str">
        <f>VLOOKUP(B1442,BusECU!A:C,3,0)</f>
        <v>Suspension</v>
      </c>
      <c r="H1442" s="17" t="s">
        <v>93</v>
      </c>
      <c r="I1442" s="21" t="s">
        <v>257</v>
      </c>
      <c r="J1442" s="28" t="s">
        <v>94</v>
      </c>
      <c r="K1442" s="17" t="str">
        <f>VLOOKUP(J1442,Formulas!$A$20:$B$22,2,FALSE)</f>
        <v>N.A.</v>
      </c>
    </row>
    <row r="1443" spans="1:11">
      <c r="A1443" s="91" t="str">
        <f>VLOOKUP(B1443,BusECU!A:C,2,0)</f>
        <v>ELC5</v>
      </c>
      <c r="B1443" s="17" t="s">
        <v>3956</v>
      </c>
      <c r="C1443" s="17" t="s">
        <v>4049</v>
      </c>
      <c r="D1443" s="17" t="s">
        <v>128</v>
      </c>
      <c r="E1443" s="17" t="s">
        <v>4074</v>
      </c>
      <c r="F1443" s="31" t="s">
        <v>4075</v>
      </c>
      <c r="G1443" s="91" t="str">
        <f>VLOOKUP(B1443,BusECU!A:C,3,0)</f>
        <v>Suspension</v>
      </c>
      <c r="H1443" s="17" t="s">
        <v>93</v>
      </c>
      <c r="I1443" s="21" t="s">
        <v>257</v>
      </c>
      <c r="J1443" s="28" t="s">
        <v>94</v>
      </c>
      <c r="K1443" s="17" t="str">
        <f>VLOOKUP(J1443,Formulas!$A$20:$B$22,2,FALSE)</f>
        <v>N.A.</v>
      </c>
    </row>
    <row r="1444" spans="1:11">
      <c r="A1444" s="91" t="str">
        <f>VLOOKUP(B1444,BusECU!A:C,2,0)</f>
        <v>ELC5</v>
      </c>
      <c r="B1444" s="17" t="s">
        <v>3956</v>
      </c>
      <c r="C1444" s="17" t="s">
        <v>4049</v>
      </c>
      <c r="D1444" s="17" t="s">
        <v>40</v>
      </c>
      <c r="E1444" s="21" t="s">
        <v>4076</v>
      </c>
      <c r="F1444" s="31" t="s">
        <v>4077</v>
      </c>
      <c r="G1444" s="91" t="str">
        <f>VLOOKUP(B1444,BusECU!A:C,3,0)</f>
        <v>Suspension</v>
      </c>
      <c r="H1444" s="17" t="s">
        <v>93</v>
      </c>
      <c r="I1444" s="21" t="s">
        <v>257</v>
      </c>
      <c r="J1444" s="28" t="s">
        <v>94</v>
      </c>
      <c r="K1444" s="17" t="str">
        <f>VLOOKUP(J1444,Formulas!$A$20:$B$22,2,FALSE)</f>
        <v>N.A.</v>
      </c>
    </row>
    <row r="1445" spans="1:11">
      <c r="A1445" s="91" t="str">
        <f>VLOOKUP(B1445,BusECU!A:C,2,0)</f>
        <v>ELC5</v>
      </c>
      <c r="B1445" s="17" t="s">
        <v>3956</v>
      </c>
      <c r="C1445" s="17" t="s">
        <v>4078</v>
      </c>
      <c r="D1445" s="17" t="s">
        <v>351</v>
      </c>
      <c r="E1445" s="21" t="s">
        <v>4079</v>
      </c>
      <c r="F1445" s="31" t="s">
        <v>4080</v>
      </c>
      <c r="G1445" s="91" t="str">
        <f>VLOOKUP(B1445,BusECU!A:C,3,0)</f>
        <v>Suspension</v>
      </c>
      <c r="H1445" s="17" t="s">
        <v>257</v>
      </c>
      <c r="I1445" s="17" t="s">
        <v>257</v>
      </c>
      <c r="J1445" s="22" t="s">
        <v>78</v>
      </c>
      <c r="K1445" s="17" t="str">
        <f>VLOOKUP(J1445,Formulas!$A$20:$B$22,2,FALSE)</f>
        <v>Amber Warning ECU vehicle suspension</v>
      </c>
    </row>
    <row r="1446" spans="1:11">
      <c r="A1446" s="91" t="str">
        <f>VLOOKUP(B1446,BusECU!A:C,2,0)</f>
        <v>ELC5</v>
      </c>
      <c r="B1446" s="17" t="s">
        <v>3956</v>
      </c>
      <c r="C1446" s="17" t="s">
        <v>4081</v>
      </c>
      <c r="D1446" s="17" t="s">
        <v>40</v>
      </c>
      <c r="E1446" s="21" t="s">
        <v>4082</v>
      </c>
      <c r="F1446" s="31" t="s">
        <v>4083</v>
      </c>
      <c r="G1446" s="91" t="str">
        <f>VLOOKUP(B1446,BusECU!A:C,3,0)</f>
        <v>Suspension</v>
      </c>
      <c r="H1446" s="17" t="s">
        <v>93</v>
      </c>
      <c r="I1446" s="21" t="s">
        <v>257</v>
      </c>
      <c r="J1446" s="28" t="s">
        <v>94</v>
      </c>
      <c r="K1446" s="17" t="str">
        <f>VLOOKUP(J1446,Formulas!$A$20:$B$22,2,FALSE)</f>
        <v>N.A.</v>
      </c>
    </row>
    <row r="1447" spans="1:11">
      <c r="A1447" s="91" t="str">
        <f>VLOOKUP(B1447,BusECU!A:C,2,0)</f>
        <v>ELC5</v>
      </c>
      <c r="B1447" s="17" t="s">
        <v>3956</v>
      </c>
      <c r="C1447" s="17" t="s">
        <v>4084</v>
      </c>
      <c r="D1447" s="17" t="s">
        <v>3913</v>
      </c>
      <c r="E1447" s="21" t="s">
        <v>4085</v>
      </c>
      <c r="F1447" s="31" t="s">
        <v>4086</v>
      </c>
      <c r="G1447" s="91" t="str">
        <f>VLOOKUP(B1447,BusECU!A:C,3,0)</f>
        <v>Suspension</v>
      </c>
      <c r="H1447" s="17" t="s">
        <v>93</v>
      </c>
      <c r="I1447" s="21" t="s">
        <v>257</v>
      </c>
      <c r="J1447" s="28" t="s">
        <v>94</v>
      </c>
      <c r="K1447" s="17" t="str">
        <f>VLOOKUP(J1447,Formulas!$A$20:$B$22,2,FALSE)</f>
        <v>N.A.</v>
      </c>
    </row>
    <row r="1448" spans="1:11">
      <c r="A1448" s="91" t="str">
        <f>VLOOKUP(B1448,BusECU!A:C,2,0)</f>
        <v>ELC5</v>
      </c>
      <c r="B1448" s="17" t="s">
        <v>3956</v>
      </c>
      <c r="C1448" s="17" t="s">
        <v>4081</v>
      </c>
      <c r="D1448" s="17" t="s">
        <v>36</v>
      </c>
      <c r="E1448" s="21" t="s">
        <v>4087</v>
      </c>
      <c r="F1448" s="31" t="s">
        <v>4088</v>
      </c>
      <c r="G1448" s="91" t="str">
        <f>VLOOKUP(B1448,BusECU!A:C,3,0)</f>
        <v>Suspension</v>
      </c>
      <c r="H1448" s="17" t="s">
        <v>33</v>
      </c>
      <c r="I1448" s="22" t="str">
        <f>VLOOKUP(J1448,Formulas!$A$20:$C$22,3,FALSE)</f>
        <v>TBD11</v>
      </c>
      <c r="J1448" s="50" t="s">
        <v>34</v>
      </c>
      <c r="K1448" s="17" t="str">
        <f>VLOOKUP(J1448,Formulas!$A$20:$B$22,2,FALSE)</f>
        <v>Red Warning ECU vehicle suspension</v>
      </c>
    </row>
    <row r="1449" spans="1:11" ht="20.25" customHeight="1">
      <c r="A1449" s="91" t="str">
        <f>VLOOKUP(B1449,BusECU!A:C,2,0)</f>
        <v>ELC5</v>
      </c>
      <c r="B1449" s="17" t="s">
        <v>3956</v>
      </c>
      <c r="C1449" s="17" t="s">
        <v>4084</v>
      </c>
      <c r="D1449" s="17" t="s">
        <v>30</v>
      </c>
      <c r="E1449" s="21" t="s">
        <v>4089</v>
      </c>
      <c r="F1449" s="31" t="s">
        <v>4090</v>
      </c>
      <c r="G1449" s="91" t="str">
        <f>VLOOKUP(B1449,BusECU!A:C,3,0)</f>
        <v>Suspension</v>
      </c>
      <c r="H1449" s="17" t="s">
        <v>77</v>
      </c>
      <c r="I1449" s="22" t="str">
        <f>VLOOKUP(J1449,Formulas!$A$20:$C$22,3,FALSE)</f>
        <v>TBD12</v>
      </c>
      <c r="J1449" s="22" t="s">
        <v>78</v>
      </c>
      <c r="K1449" s="17" t="str">
        <f>VLOOKUP(J1449,Formulas!$A$20:$B$22,2,FALSE)</f>
        <v>Amber Warning ECU vehicle suspension</v>
      </c>
    </row>
    <row r="1450" spans="1:11">
      <c r="A1450" s="91" t="str">
        <f>VLOOKUP(B1450,BusECU!A:C,2,0)</f>
        <v>ELC5</v>
      </c>
      <c r="B1450" s="17" t="s">
        <v>3956</v>
      </c>
      <c r="C1450" s="17" t="s">
        <v>4084</v>
      </c>
      <c r="D1450" s="17" t="s">
        <v>3823</v>
      </c>
      <c r="E1450" s="21" t="s">
        <v>4091</v>
      </c>
      <c r="F1450" s="31" t="s">
        <v>4092</v>
      </c>
      <c r="G1450" s="91" t="str">
        <f>VLOOKUP(B1450,BusECU!A:C,3,0)</f>
        <v>Suspension</v>
      </c>
      <c r="H1450" s="17" t="s">
        <v>77</v>
      </c>
      <c r="I1450" s="22" t="str">
        <f>VLOOKUP(J1450,Formulas!$A$20:$C$22,3,FALSE)</f>
        <v>TBD12</v>
      </c>
      <c r="J1450" s="22" t="s">
        <v>78</v>
      </c>
      <c r="K1450" s="17" t="str">
        <f>VLOOKUP(J1450,Formulas!$A$20:$B$22,2,FALSE)</f>
        <v>Amber Warning ECU vehicle suspension</v>
      </c>
    </row>
    <row r="1451" spans="1:11" ht="18.75" customHeight="1">
      <c r="A1451" s="91" t="str">
        <f>VLOOKUP(B1451,BusECU!A:C,2,0)</f>
        <v>ELC5</v>
      </c>
      <c r="B1451" s="17" t="s">
        <v>3956</v>
      </c>
      <c r="C1451" s="17" t="s">
        <v>4093</v>
      </c>
      <c r="D1451" s="17" t="s">
        <v>3823</v>
      </c>
      <c r="E1451" s="21" t="s">
        <v>4094</v>
      </c>
      <c r="F1451" s="31" t="s">
        <v>4095</v>
      </c>
      <c r="G1451" s="91" t="str">
        <f>VLOOKUP(B1451,BusECU!A:C,3,0)</f>
        <v>Suspension</v>
      </c>
      <c r="H1451" s="17" t="s">
        <v>77</v>
      </c>
      <c r="I1451" s="22" t="str">
        <f>VLOOKUP(J1451,Formulas!$A$20:$C$22,3,FALSE)</f>
        <v>TBD12</v>
      </c>
      <c r="J1451" s="22" t="s">
        <v>78</v>
      </c>
      <c r="K1451" s="17" t="str">
        <f>VLOOKUP(J1451,Formulas!$A$20:$B$22,2,FALSE)</f>
        <v>Amber Warning ECU vehicle suspension</v>
      </c>
    </row>
    <row r="1452" spans="1:11">
      <c r="A1452" s="91" t="str">
        <f>VLOOKUP(B1452,BusECU!A:C,2,0)</f>
        <v>ELC5</v>
      </c>
      <c r="B1452" s="17" t="s">
        <v>3956</v>
      </c>
      <c r="C1452" s="17" t="s">
        <v>4084</v>
      </c>
      <c r="D1452" s="17" t="s">
        <v>40</v>
      </c>
      <c r="E1452" s="21" t="s">
        <v>4096</v>
      </c>
      <c r="F1452" s="31" t="s">
        <v>4097</v>
      </c>
      <c r="G1452" s="91" t="str">
        <f>VLOOKUP(B1452,BusECU!A:C,3,0)</f>
        <v>Suspension</v>
      </c>
      <c r="H1452" s="17" t="s">
        <v>33</v>
      </c>
      <c r="I1452" s="22" t="str">
        <f>VLOOKUP(J1452,Formulas!$A$20:$C$22,3,FALSE)</f>
        <v>TBD11</v>
      </c>
      <c r="J1452" s="50" t="s">
        <v>34</v>
      </c>
      <c r="K1452" s="17" t="str">
        <f>VLOOKUP(J1452,Formulas!$A$20:$B$22,2,FALSE)</f>
        <v>Red Warning ECU vehicle suspension</v>
      </c>
    </row>
    <row r="1453" spans="1:11">
      <c r="A1453" s="91" t="str">
        <f>VLOOKUP(B1453,BusECU!A:C,2,0)</f>
        <v>ELC5</v>
      </c>
      <c r="B1453" s="17" t="s">
        <v>3956</v>
      </c>
      <c r="C1453" s="17" t="s">
        <v>4084</v>
      </c>
      <c r="D1453" s="17" t="s">
        <v>36</v>
      </c>
      <c r="E1453" s="21" t="s">
        <v>4098</v>
      </c>
      <c r="F1453" s="31" t="s">
        <v>4099</v>
      </c>
      <c r="G1453" s="91" t="str">
        <f>VLOOKUP(B1453,BusECU!A:C,3,0)</f>
        <v>Suspension</v>
      </c>
      <c r="H1453" s="17" t="s">
        <v>33</v>
      </c>
      <c r="I1453" s="22" t="str">
        <f>VLOOKUP(J1453,Formulas!$A$20:$C$22,3,FALSE)</f>
        <v>TBD11</v>
      </c>
      <c r="J1453" s="50" t="s">
        <v>34</v>
      </c>
      <c r="K1453" s="17" t="str">
        <f>VLOOKUP(J1453,Formulas!$A$20:$B$22,2,FALSE)</f>
        <v>Red Warning ECU vehicle suspension</v>
      </c>
    </row>
    <row r="1454" spans="1:11">
      <c r="A1454" s="91" t="str">
        <f>VLOOKUP(B1454,BusECU!A:C,2,0)</f>
        <v>ELC5</v>
      </c>
      <c r="B1454" s="17" t="s">
        <v>3956</v>
      </c>
      <c r="C1454" s="17" t="s">
        <v>4100</v>
      </c>
      <c r="D1454" s="17" t="s">
        <v>354</v>
      </c>
      <c r="E1454" s="21" t="s">
        <v>4101</v>
      </c>
      <c r="F1454" s="31" t="s">
        <v>4102</v>
      </c>
      <c r="G1454" s="91" t="str">
        <f>VLOOKUP(B1454,BusECU!A:C,3,0)</f>
        <v>Suspension</v>
      </c>
      <c r="H1454" s="17" t="s">
        <v>77</v>
      </c>
      <c r="I1454" s="22" t="str">
        <f>VLOOKUP(J1454,Formulas!$A$20:$C$22,3,FALSE)</f>
        <v>TBD12</v>
      </c>
      <c r="J1454" s="22" t="s">
        <v>78</v>
      </c>
      <c r="K1454" s="17" t="str">
        <f>VLOOKUP(J1454,Formulas!$A$20:$B$22,2,FALSE)</f>
        <v>Amber Warning ECU vehicle suspension</v>
      </c>
    </row>
    <row r="1455" spans="1:11">
      <c r="A1455" s="91" t="str">
        <f>VLOOKUP(B1455,BusECU!A:C,2,0)</f>
        <v>ELC5</v>
      </c>
      <c r="B1455" s="17" t="s">
        <v>3956</v>
      </c>
      <c r="C1455" s="17" t="s">
        <v>4103</v>
      </c>
      <c r="D1455" s="17" t="s">
        <v>128</v>
      </c>
      <c r="E1455" s="21" t="s">
        <v>4104</v>
      </c>
      <c r="F1455" s="31" t="s">
        <v>4105</v>
      </c>
      <c r="G1455" s="91" t="str">
        <f>VLOOKUP(B1455,BusECU!A:C,3,0)</f>
        <v>Suspension</v>
      </c>
      <c r="H1455" s="17" t="s">
        <v>77</v>
      </c>
      <c r="I1455" s="22" t="str">
        <f>VLOOKUP(J1455,Formulas!$A$20:$C$22,3,FALSE)</f>
        <v>TBD12</v>
      </c>
      <c r="J1455" s="22" t="s">
        <v>78</v>
      </c>
      <c r="K1455" s="17" t="str">
        <f>VLOOKUP(J1455,Formulas!$A$20:$B$22,2,FALSE)</f>
        <v>Amber Warning ECU vehicle suspension</v>
      </c>
    </row>
    <row r="1456" spans="1:11">
      <c r="A1456" s="91" t="str">
        <f>VLOOKUP(B1456,BusECU!A:C,2,0)</f>
        <v>ELC5</v>
      </c>
      <c r="B1456" s="17" t="s">
        <v>3956</v>
      </c>
      <c r="C1456" s="17" t="s">
        <v>4103</v>
      </c>
      <c r="D1456" s="17" t="s">
        <v>3823</v>
      </c>
      <c r="E1456" s="21" t="s">
        <v>4106</v>
      </c>
      <c r="F1456" s="31" t="s">
        <v>4107</v>
      </c>
      <c r="G1456" s="91" t="str">
        <f>VLOOKUP(B1456,BusECU!A:C,3,0)</f>
        <v>Suspension</v>
      </c>
      <c r="H1456" s="17" t="s">
        <v>93</v>
      </c>
      <c r="I1456" s="21" t="s">
        <v>257</v>
      </c>
      <c r="J1456" s="28" t="s">
        <v>94</v>
      </c>
      <c r="K1456" s="17" t="str">
        <f>VLOOKUP(J1456,Formulas!$A$20:$B$22,2,FALSE)</f>
        <v>N.A.</v>
      </c>
    </row>
    <row r="1457" spans="1:11">
      <c r="A1457" s="91" t="str">
        <f>VLOOKUP(B1457,BusECU!A:C,2,0)</f>
        <v>ELC5</v>
      </c>
      <c r="B1457" s="17" t="s">
        <v>3956</v>
      </c>
      <c r="C1457" s="17" t="s">
        <v>4103</v>
      </c>
      <c r="D1457" s="17" t="s">
        <v>134</v>
      </c>
      <c r="E1457" s="21" t="s">
        <v>4108</v>
      </c>
      <c r="F1457" s="31" t="s">
        <v>4109</v>
      </c>
      <c r="G1457" s="91" t="str">
        <f>VLOOKUP(B1457,BusECU!A:C,3,0)</f>
        <v>Suspension</v>
      </c>
      <c r="H1457" s="17" t="s">
        <v>77</v>
      </c>
      <c r="I1457" s="22" t="str">
        <f>VLOOKUP(J1457,Formulas!$A$20:$C$22,3,FALSE)</f>
        <v>TBD12</v>
      </c>
      <c r="J1457" s="22" t="s">
        <v>78</v>
      </c>
      <c r="K1457" s="17" t="str">
        <f>VLOOKUP(J1457,Formulas!$A$20:$B$22,2,FALSE)</f>
        <v>Amber Warning ECU vehicle suspension</v>
      </c>
    </row>
    <row r="1458" spans="1:11">
      <c r="A1458" s="91" t="str">
        <f>VLOOKUP(B1458,BusECU!A:C,2,0)</f>
        <v>ELC5</v>
      </c>
      <c r="B1458" s="17" t="s">
        <v>3956</v>
      </c>
      <c r="C1458" s="17" t="s">
        <v>4103</v>
      </c>
      <c r="D1458" s="17" t="s">
        <v>82</v>
      </c>
      <c r="E1458" s="21" t="s">
        <v>4110</v>
      </c>
      <c r="F1458" s="31" t="s">
        <v>4111</v>
      </c>
      <c r="G1458" s="91" t="str">
        <f>VLOOKUP(B1458,BusECU!A:C,3,0)</f>
        <v>Suspension</v>
      </c>
      <c r="H1458" s="17" t="s">
        <v>77</v>
      </c>
      <c r="I1458" s="22" t="str">
        <f>VLOOKUP(J1458,Formulas!$A$20:$C$22,3,FALSE)</f>
        <v>TBD12</v>
      </c>
      <c r="J1458" s="22" t="s">
        <v>78</v>
      </c>
      <c r="K1458" s="17" t="str">
        <f>VLOOKUP(J1458,Formulas!$A$20:$B$22,2,FALSE)</f>
        <v>Amber Warning ECU vehicle suspension</v>
      </c>
    </row>
    <row r="1459" spans="1:11">
      <c r="A1459" s="91" t="str">
        <f>VLOOKUP(B1459,BusECU!A:C,2,0)</f>
        <v>ELC5</v>
      </c>
      <c r="B1459" s="17" t="s">
        <v>3956</v>
      </c>
      <c r="C1459" s="17" t="s">
        <v>4103</v>
      </c>
      <c r="D1459" s="17" t="s">
        <v>79</v>
      </c>
      <c r="E1459" s="21" t="s">
        <v>4112</v>
      </c>
      <c r="F1459" s="31" t="s">
        <v>4113</v>
      </c>
      <c r="G1459" s="91" t="str">
        <f>VLOOKUP(B1459,BusECU!A:C,3,0)</f>
        <v>Suspension</v>
      </c>
      <c r="H1459" s="17" t="s">
        <v>77</v>
      </c>
      <c r="I1459" s="22" t="str">
        <f>VLOOKUP(J1459,Formulas!$A$20:$C$22,3,FALSE)</f>
        <v>TBD12</v>
      </c>
      <c r="J1459" s="22" t="s">
        <v>78</v>
      </c>
      <c r="K1459" s="17" t="str">
        <f>VLOOKUP(J1459,Formulas!$A$20:$B$22,2,FALSE)</f>
        <v>Amber Warning ECU vehicle suspension</v>
      </c>
    </row>
    <row r="1460" spans="1:11">
      <c r="A1460" s="91" t="str">
        <f>VLOOKUP(B1460,BusECU!A:C,2,0)</f>
        <v>ELC5</v>
      </c>
      <c r="B1460" s="17" t="s">
        <v>3956</v>
      </c>
      <c r="C1460" s="17" t="s">
        <v>4114</v>
      </c>
      <c r="D1460" s="17" t="s">
        <v>128</v>
      </c>
      <c r="E1460" s="21" t="s">
        <v>4115</v>
      </c>
      <c r="F1460" s="31" t="s">
        <v>4116</v>
      </c>
      <c r="G1460" s="91" t="str">
        <f>VLOOKUP(B1460,BusECU!A:C,3,0)</f>
        <v>Suspension</v>
      </c>
      <c r="H1460" s="17" t="s">
        <v>77</v>
      </c>
      <c r="I1460" s="22" t="str">
        <f>VLOOKUP(J1460,Formulas!$A$20:$C$22,3,FALSE)</f>
        <v>TBD12</v>
      </c>
      <c r="J1460" s="22" t="s">
        <v>78</v>
      </c>
      <c r="K1460" s="17" t="str">
        <f>VLOOKUP(J1460,Formulas!$A$20:$B$22,2,FALSE)</f>
        <v>Amber Warning ECU vehicle suspension</v>
      </c>
    </row>
    <row r="1461" spans="1:11">
      <c r="A1461" s="91" t="str">
        <f>VLOOKUP(B1461,BusECU!A:C,2,0)</f>
        <v>ELC5</v>
      </c>
      <c r="B1461" s="17" t="s">
        <v>3956</v>
      </c>
      <c r="C1461" s="17" t="s">
        <v>4114</v>
      </c>
      <c r="D1461" s="17" t="s">
        <v>3823</v>
      </c>
      <c r="E1461" s="21" t="s">
        <v>4117</v>
      </c>
      <c r="F1461" s="31" t="s">
        <v>4118</v>
      </c>
      <c r="G1461" s="91" t="str">
        <f>VLOOKUP(B1461,BusECU!A:C,3,0)</f>
        <v>Suspension</v>
      </c>
      <c r="H1461" s="17" t="s">
        <v>93</v>
      </c>
      <c r="I1461" s="21" t="s">
        <v>257</v>
      </c>
      <c r="J1461" s="28" t="s">
        <v>94</v>
      </c>
      <c r="K1461" s="17" t="str">
        <f>VLOOKUP(J1461,Formulas!$A$20:$B$22,2,FALSE)</f>
        <v>N.A.</v>
      </c>
    </row>
    <row r="1462" spans="1:11" ht="17.25" customHeight="1">
      <c r="A1462" s="91" t="str">
        <f>VLOOKUP(B1462,BusECU!A:C,2,0)</f>
        <v>ELC5</v>
      </c>
      <c r="B1462" s="17" t="s">
        <v>3956</v>
      </c>
      <c r="C1462" s="17" t="s">
        <v>4114</v>
      </c>
      <c r="D1462" s="17" t="s">
        <v>134</v>
      </c>
      <c r="E1462" s="21" t="s">
        <v>4119</v>
      </c>
      <c r="F1462" s="31" t="s">
        <v>4120</v>
      </c>
      <c r="G1462" s="91" t="str">
        <f>VLOOKUP(B1462,BusECU!A:C,3,0)</f>
        <v>Suspension</v>
      </c>
      <c r="H1462" s="17" t="s">
        <v>77</v>
      </c>
      <c r="I1462" s="22" t="str">
        <f>VLOOKUP(J1462,Formulas!$A$20:$C$22,3,FALSE)</f>
        <v>TBD12</v>
      </c>
      <c r="J1462" s="22" t="s">
        <v>78</v>
      </c>
      <c r="K1462" s="17" t="str">
        <f>VLOOKUP(J1462,Formulas!$A$20:$B$22,2,FALSE)</f>
        <v>Amber Warning ECU vehicle suspension</v>
      </c>
    </row>
    <row r="1463" spans="1:11">
      <c r="A1463" s="91" t="str">
        <f>VLOOKUP(B1463,BusECU!A:C,2,0)</f>
        <v>ELC5</v>
      </c>
      <c r="B1463" s="17" t="s">
        <v>3956</v>
      </c>
      <c r="C1463" s="17" t="s">
        <v>4114</v>
      </c>
      <c r="D1463" s="17" t="s">
        <v>82</v>
      </c>
      <c r="E1463" s="21" t="s">
        <v>4121</v>
      </c>
      <c r="F1463" s="31" t="s">
        <v>4122</v>
      </c>
      <c r="G1463" s="91" t="str">
        <f>VLOOKUP(B1463,BusECU!A:C,3,0)</f>
        <v>Suspension</v>
      </c>
      <c r="H1463" s="17" t="s">
        <v>77</v>
      </c>
      <c r="I1463" s="22" t="str">
        <f>VLOOKUP(J1463,Formulas!$A$20:$C$22,3,FALSE)</f>
        <v>TBD12</v>
      </c>
      <c r="J1463" s="22" t="s">
        <v>78</v>
      </c>
      <c r="K1463" s="17" t="str">
        <f>VLOOKUP(J1463,Formulas!$A$20:$B$22,2,FALSE)</f>
        <v>Amber Warning ECU vehicle suspension</v>
      </c>
    </row>
    <row r="1464" spans="1:11">
      <c r="A1464" s="91" t="str">
        <f>VLOOKUP(B1464,BusECU!A:C,2,0)</f>
        <v>ELC5</v>
      </c>
      <c r="B1464" s="17" t="s">
        <v>3956</v>
      </c>
      <c r="C1464" s="17" t="s">
        <v>4114</v>
      </c>
      <c r="D1464" s="17" t="s">
        <v>79</v>
      </c>
      <c r="E1464" s="21" t="s">
        <v>4123</v>
      </c>
      <c r="F1464" s="31" t="s">
        <v>4124</v>
      </c>
      <c r="G1464" s="91" t="str">
        <f>VLOOKUP(B1464,BusECU!A:C,3,0)</f>
        <v>Suspension</v>
      </c>
      <c r="H1464" s="17" t="s">
        <v>77</v>
      </c>
      <c r="I1464" s="22" t="str">
        <f>VLOOKUP(J1464,Formulas!$A$20:$C$22,3,FALSE)</f>
        <v>TBD12</v>
      </c>
      <c r="J1464" s="22" t="s">
        <v>78</v>
      </c>
      <c r="K1464" s="17" t="str">
        <f>VLOOKUP(J1464,Formulas!$A$20:$B$22,2,FALSE)</f>
        <v>Amber Warning ECU vehicle suspension</v>
      </c>
    </row>
    <row r="1465" spans="1:11">
      <c r="A1465" s="91" t="str">
        <f>VLOOKUP(B1465,BusECU!A:C,2,0)</f>
        <v>ELC5</v>
      </c>
      <c r="B1465" s="17" t="s">
        <v>3956</v>
      </c>
      <c r="C1465" s="17" t="s">
        <v>4125</v>
      </c>
      <c r="D1465" s="17" t="s">
        <v>128</v>
      </c>
      <c r="E1465" s="21" t="s">
        <v>4126</v>
      </c>
      <c r="F1465" s="31" t="s">
        <v>4127</v>
      </c>
      <c r="G1465" s="91" t="str">
        <f>VLOOKUP(B1465,BusECU!A:C,3,0)</f>
        <v>Suspension</v>
      </c>
      <c r="H1465" s="17" t="s">
        <v>77</v>
      </c>
      <c r="I1465" s="22" t="str">
        <f>VLOOKUP(J1465,Formulas!$A$20:$C$22,3,FALSE)</f>
        <v>TBD12</v>
      </c>
      <c r="J1465" s="22" t="s">
        <v>78</v>
      </c>
      <c r="K1465" s="17" t="str">
        <f>VLOOKUP(J1465,Formulas!$A$20:$B$22,2,FALSE)</f>
        <v>Amber Warning ECU vehicle suspension</v>
      </c>
    </row>
    <row r="1466" spans="1:11">
      <c r="A1466" s="91" t="str">
        <f>VLOOKUP(B1466,BusECU!A:C,2,0)</f>
        <v>ELC5</v>
      </c>
      <c r="B1466" s="17" t="s">
        <v>3956</v>
      </c>
      <c r="C1466" s="17" t="s">
        <v>4125</v>
      </c>
      <c r="D1466" s="17" t="s">
        <v>3823</v>
      </c>
      <c r="E1466" s="21" t="s">
        <v>4128</v>
      </c>
      <c r="F1466" s="31" t="s">
        <v>4129</v>
      </c>
      <c r="G1466" s="91" t="str">
        <f>VLOOKUP(B1466,BusECU!A:C,3,0)</f>
        <v>Suspension</v>
      </c>
      <c r="H1466" s="17" t="s">
        <v>93</v>
      </c>
      <c r="I1466" s="21" t="s">
        <v>257</v>
      </c>
      <c r="J1466" s="28" t="s">
        <v>94</v>
      </c>
      <c r="K1466" s="17" t="str">
        <f>VLOOKUP(J1466,Formulas!$A$20:$B$22,2,FALSE)</f>
        <v>N.A.</v>
      </c>
    </row>
    <row r="1467" spans="1:11">
      <c r="A1467" s="91" t="str">
        <f>VLOOKUP(B1467,BusECU!A:C,2,0)</f>
        <v>ELC5</v>
      </c>
      <c r="B1467" s="17" t="s">
        <v>3956</v>
      </c>
      <c r="C1467" s="17" t="s">
        <v>4125</v>
      </c>
      <c r="D1467" s="17" t="s">
        <v>134</v>
      </c>
      <c r="E1467" s="21" t="s">
        <v>4130</v>
      </c>
      <c r="F1467" s="31" t="s">
        <v>4131</v>
      </c>
      <c r="G1467" s="91" t="str">
        <f>VLOOKUP(B1467,BusECU!A:C,3,0)</f>
        <v>Suspension</v>
      </c>
      <c r="H1467" s="17" t="s">
        <v>77</v>
      </c>
      <c r="I1467" s="22" t="str">
        <f>VLOOKUP(J1467,Formulas!$A$20:$C$22,3,FALSE)</f>
        <v>TBD12</v>
      </c>
      <c r="J1467" s="22" t="s">
        <v>78</v>
      </c>
      <c r="K1467" s="17" t="str">
        <f>VLOOKUP(J1467,Formulas!$A$20:$B$22,2,FALSE)</f>
        <v>Amber Warning ECU vehicle suspension</v>
      </c>
    </row>
    <row r="1468" spans="1:11" ht="18.75" customHeight="1">
      <c r="A1468" s="91" t="str">
        <f>VLOOKUP(B1468,BusECU!A:C,2,0)</f>
        <v>ELC5</v>
      </c>
      <c r="B1468" s="17" t="s">
        <v>3956</v>
      </c>
      <c r="C1468" s="17" t="s">
        <v>4125</v>
      </c>
      <c r="D1468" s="17" t="s">
        <v>82</v>
      </c>
      <c r="E1468" s="21" t="s">
        <v>4132</v>
      </c>
      <c r="F1468" s="31" t="s">
        <v>4133</v>
      </c>
      <c r="G1468" s="91" t="str">
        <f>VLOOKUP(B1468,BusECU!A:C,3,0)</f>
        <v>Suspension</v>
      </c>
      <c r="H1468" s="17" t="s">
        <v>77</v>
      </c>
      <c r="I1468" s="22" t="str">
        <f>VLOOKUP(J1468,Formulas!$A$20:$C$22,3,FALSE)</f>
        <v>TBD12</v>
      </c>
      <c r="J1468" s="22" t="s">
        <v>78</v>
      </c>
      <c r="K1468" s="17" t="str">
        <f>VLOOKUP(J1468,Formulas!$A$20:$B$22,2,FALSE)</f>
        <v>Amber Warning ECU vehicle suspension</v>
      </c>
    </row>
    <row r="1469" spans="1:11">
      <c r="A1469" s="91" t="str">
        <f>VLOOKUP(B1469,BusECU!A:C,2,0)</f>
        <v>ELC5</v>
      </c>
      <c r="B1469" s="17" t="s">
        <v>3956</v>
      </c>
      <c r="C1469" s="17" t="s">
        <v>4125</v>
      </c>
      <c r="D1469" s="17" t="s">
        <v>79</v>
      </c>
      <c r="E1469" s="21" t="s">
        <v>4134</v>
      </c>
      <c r="F1469" s="31" t="s">
        <v>4135</v>
      </c>
      <c r="G1469" s="91" t="str">
        <f>VLOOKUP(B1469,BusECU!A:C,3,0)</f>
        <v>Suspension</v>
      </c>
      <c r="H1469" s="17" t="s">
        <v>77</v>
      </c>
      <c r="I1469" s="22" t="str">
        <f>VLOOKUP(J1469,Formulas!$A$20:$C$22,3,FALSE)</f>
        <v>TBD12</v>
      </c>
      <c r="J1469" s="22" t="s">
        <v>78</v>
      </c>
      <c r="K1469" s="17" t="str">
        <f>VLOOKUP(J1469,Formulas!$A$20:$B$22,2,FALSE)</f>
        <v>Amber Warning ECU vehicle suspension</v>
      </c>
    </row>
    <row r="1470" spans="1:11">
      <c r="A1470" s="91" t="str">
        <f>VLOOKUP(B1470,BusECU!A:C,2,0)</f>
        <v>ELC5</v>
      </c>
      <c r="B1470" s="17" t="s">
        <v>3956</v>
      </c>
      <c r="C1470" s="17" t="s">
        <v>4136</v>
      </c>
      <c r="D1470" s="17" t="s">
        <v>128</v>
      </c>
      <c r="E1470" s="21" t="s">
        <v>4137</v>
      </c>
      <c r="F1470" s="31" t="s">
        <v>4138</v>
      </c>
      <c r="G1470" s="91" t="str">
        <f>VLOOKUP(B1470,BusECU!A:C,3,0)</f>
        <v>Suspension</v>
      </c>
      <c r="H1470" s="17" t="s">
        <v>77</v>
      </c>
      <c r="I1470" s="22" t="str">
        <f>VLOOKUP(J1470,Formulas!$A$20:$C$22,3,FALSE)</f>
        <v>TBD12</v>
      </c>
      <c r="J1470" s="22" t="s">
        <v>78</v>
      </c>
      <c r="K1470" s="17" t="str">
        <f>VLOOKUP(J1470,Formulas!$A$20:$B$22,2,FALSE)</f>
        <v>Amber Warning ECU vehicle suspension</v>
      </c>
    </row>
    <row r="1471" spans="1:11">
      <c r="A1471" s="91" t="str">
        <f>VLOOKUP(B1471,BusECU!A:C,2,0)</f>
        <v>ELC5</v>
      </c>
      <c r="B1471" s="17" t="s">
        <v>3956</v>
      </c>
      <c r="C1471" s="17" t="s">
        <v>4136</v>
      </c>
      <c r="D1471" s="17" t="s">
        <v>3823</v>
      </c>
      <c r="E1471" s="21" t="s">
        <v>4139</v>
      </c>
      <c r="F1471" s="31" t="s">
        <v>4140</v>
      </c>
      <c r="G1471" s="91" t="str">
        <f>VLOOKUP(B1471,BusECU!A:C,3,0)</f>
        <v>Suspension</v>
      </c>
      <c r="H1471" s="17" t="s">
        <v>93</v>
      </c>
      <c r="I1471" s="21" t="s">
        <v>257</v>
      </c>
      <c r="J1471" s="28" t="s">
        <v>94</v>
      </c>
      <c r="K1471" s="17" t="str">
        <f>VLOOKUP(J1471,Formulas!$A$20:$B$22,2,FALSE)</f>
        <v>N.A.</v>
      </c>
    </row>
    <row r="1472" spans="1:11">
      <c r="A1472" s="91" t="str">
        <f>VLOOKUP(B1472,BusECU!A:C,2,0)</f>
        <v>ELC5</v>
      </c>
      <c r="B1472" s="17" t="s">
        <v>3956</v>
      </c>
      <c r="C1472" s="17" t="s">
        <v>4136</v>
      </c>
      <c r="D1472" s="17" t="s">
        <v>134</v>
      </c>
      <c r="E1472" s="21" t="s">
        <v>4141</v>
      </c>
      <c r="F1472" s="31" t="s">
        <v>4142</v>
      </c>
      <c r="G1472" s="91" t="str">
        <f>VLOOKUP(B1472,BusECU!A:C,3,0)</f>
        <v>Suspension</v>
      </c>
      <c r="H1472" s="17" t="s">
        <v>77</v>
      </c>
      <c r="I1472" s="22" t="str">
        <f>VLOOKUP(J1472,Formulas!$A$20:$C$22,3,FALSE)</f>
        <v>TBD12</v>
      </c>
      <c r="J1472" s="22" t="s">
        <v>78</v>
      </c>
      <c r="K1472" s="17" t="str">
        <f>VLOOKUP(J1472,Formulas!$A$20:$B$22,2,FALSE)</f>
        <v>Amber Warning ECU vehicle suspension</v>
      </c>
    </row>
    <row r="1473" spans="1:11">
      <c r="A1473" s="91" t="str">
        <f>VLOOKUP(B1473,BusECU!A:C,2,0)</f>
        <v>ELC5</v>
      </c>
      <c r="B1473" s="17" t="s">
        <v>3956</v>
      </c>
      <c r="C1473" s="17" t="s">
        <v>4136</v>
      </c>
      <c r="D1473" s="17" t="s">
        <v>82</v>
      </c>
      <c r="E1473" s="21" t="s">
        <v>4143</v>
      </c>
      <c r="F1473" s="31" t="s">
        <v>4144</v>
      </c>
      <c r="G1473" s="91" t="str">
        <f>VLOOKUP(B1473,BusECU!A:C,3,0)</f>
        <v>Suspension</v>
      </c>
      <c r="H1473" s="17" t="s">
        <v>77</v>
      </c>
      <c r="I1473" s="22" t="str">
        <f>VLOOKUP(J1473,Formulas!$A$20:$C$22,3,FALSE)</f>
        <v>TBD12</v>
      </c>
      <c r="J1473" s="22" t="s">
        <v>78</v>
      </c>
      <c r="K1473" s="17" t="str">
        <f>VLOOKUP(J1473,Formulas!$A$20:$B$22,2,FALSE)</f>
        <v>Amber Warning ECU vehicle suspension</v>
      </c>
    </row>
    <row r="1474" spans="1:11" ht="14.25" customHeight="1">
      <c r="A1474" s="91" t="str">
        <f>VLOOKUP(B1474,BusECU!A:C,2,0)</f>
        <v>ELC5</v>
      </c>
      <c r="B1474" s="17" t="s">
        <v>3956</v>
      </c>
      <c r="C1474" s="17" t="s">
        <v>4136</v>
      </c>
      <c r="D1474" s="17" t="s">
        <v>79</v>
      </c>
      <c r="E1474" s="21" t="s">
        <v>4145</v>
      </c>
      <c r="F1474" s="31" t="s">
        <v>4146</v>
      </c>
      <c r="G1474" s="91" t="str">
        <f>VLOOKUP(B1474,BusECU!A:C,3,0)</f>
        <v>Suspension</v>
      </c>
      <c r="H1474" s="17" t="s">
        <v>77</v>
      </c>
      <c r="I1474" s="22" t="str">
        <f>VLOOKUP(J1474,Formulas!$A$20:$C$22,3,FALSE)</f>
        <v>TBD12</v>
      </c>
      <c r="J1474" s="22" t="s">
        <v>78</v>
      </c>
      <c r="K1474" s="17" t="str">
        <f>VLOOKUP(J1474,Formulas!$A$20:$B$22,2,FALSE)</f>
        <v>Amber Warning ECU vehicle suspension</v>
      </c>
    </row>
    <row r="1475" spans="1:11">
      <c r="A1475" s="91" t="str">
        <f>VLOOKUP(B1475,BusECU!A:C,2,0)</f>
        <v>ELC5</v>
      </c>
      <c r="B1475" s="17" t="s">
        <v>3956</v>
      </c>
      <c r="C1475" s="17" t="s">
        <v>4147</v>
      </c>
      <c r="D1475" s="17" t="s">
        <v>351</v>
      </c>
      <c r="E1475" s="21" t="s">
        <v>4148</v>
      </c>
      <c r="F1475" s="31" t="s">
        <v>4149</v>
      </c>
      <c r="G1475" s="91" t="str">
        <f>VLOOKUP(B1475,BusECU!A:C,3,0)</f>
        <v>Suspension</v>
      </c>
      <c r="H1475" s="17" t="s">
        <v>257</v>
      </c>
      <c r="I1475" s="17" t="s">
        <v>257</v>
      </c>
      <c r="J1475" s="22" t="s">
        <v>78</v>
      </c>
      <c r="K1475" s="17" t="str">
        <f>VLOOKUP(J1475,Formulas!$A$20:$B$22,2,FALSE)</f>
        <v>Amber Warning ECU vehicle suspension</v>
      </c>
    </row>
    <row r="1476" spans="1:11">
      <c r="A1476" s="91" t="str">
        <f>VLOOKUP(B1476,BusECU!A:C,2,0)</f>
        <v>ELC5</v>
      </c>
      <c r="B1476" s="17" t="s">
        <v>3956</v>
      </c>
      <c r="C1476" s="17" t="s">
        <v>52</v>
      </c>
      <c r="D1476" s="17" t="s">
        <v>40</v>
      </c>
      <c r="E1476" s="21" t="s">
        <v>4150</v>
      </c>
      <c r="F1476" s="31" t="s">
        <v>4151</v>
      </c>
      <c r="G1476" s="91" t="str">
        <f>VLOOKUP(B1476,BusECU!A:C,3,0)</f>
        <v>Suspension</v>
      </c>
      <c r="H1476" s="17" t="s">
        <v>33</v>
      </c>
      <c r="I1476" s="22" t="str">
        <f>VLOOKUP(J1476,Formulas!$A$20:$C$22,3,FALSE)</f>
        <v>TBD11</v>
      </c>
      <c r="J1476" s="50" t="s">
        <v>34</v>
      </c>
      <c r="K1476" s="17" t="str">
        <f>VLOOKUP(J1476,Formulas!$A$20:$B$22,2,FALSE)</f>
        <v>Red Warning ECU vehicle suspension</v>
      </c>
    </row>
    <row r="1477" spans="1:11">
      <c r="A1477" s="91" t="str">
        <f>VLOOKUP(B1477,BusECU!A:C,2,0)</f>
        <v>ELC5</v>
      </c>
      <c r="B1477" s="17" t="s">
        <v>3956</v>
      </c>
      <c r="C1477" s="17" t="s">
        <v>52</v>
      </c>
      <c r="D1477" s="17" t="s">
        <v>3913</v>
      </c>
      <c r="E1477" s="21" t="s">
        <v>4152</v>
      </c>
      <c r="F1477" s="31" t="s">
        <v>4153</v>
      </c>
      <c r="G1477" s="91" t="str">
        <f>VLOOKUP(B1477,BusECU!A:C,3,0)</f>
        <v>Suspension</v>
      </c>
      <c r="H1477" s="17" t="s">
        <v>33</v>
      </c>
      <c r="I1477" s="22" t="str">
        <f>VLOOKUP(J1477,Formulas!$A$20:$C$22,3,FALSE)</f>
        <v>TBD11</v>
      </c>
      <c r="J1477" s="50" t="s">
        <v>34</v>
      </c>
      <c r="K1477" s="17" t="str">
        <f>VLOOKUP(J1477,Formulas!$A$20:$B$22,2,FALSE)</f>
        <v>Red Warning ECU vehicle suspension</v>
      </c>
    </row>
    <row r="1478" spans="1:11">
      <c r="A1478" s="91" t="str">
        <f>VLOOKUP(B1478,BusECU!A:C,2,0)</f>
        <v>ELC5</v>
      </c>
      <c r="B1478" s="17" t="s">
        <v>3956</v>
      </c>
      <c r="C1478" s="17" t="s">
        <v>52</v>
      </c>
      <c r="D1478" s="17" t="s">
        <v>36</v>
      </c>
      <c r="E1478" s="21" t="s">
        <v>53</v>
      </c>
      <c r="F1478" s="31" t="s">
        <v>4154</v>
      </c>
      <c r="G1478" s="91" t="str">
        <f>VLOOKUP(B1478,BusECU!A:C,3,0)</f>
        <v>Suspension</v>
      </c>
      <c r="H1478" s="17" t="s">
        <v>33</v>
      </c>
      <c r="I1478" s="22" t="str">
        <f>VLOOKUP(J1478,Formulas!$A$20:$C$22,3,FALSE)</f>
        <v>TBD11</v>
      </c>
      <c r="J1478" s="50" t="s">
        <v>34</v>
      </c>
      <c r="K1478" s="17" t="str">
        <f>VLOOKUP(J1478,Formulas!$A$20:$B$22,2,FALSE)</f>
        <v>Red Warning ECU vehicle suspension</v>
      </c>
    </row>
    <row r="1479" spans="1:11">
      <c r="A1479" s="91" t="str">
        <f>VLOOKUP(B1479,BusECU!A:C,2,0)</f>
        <v>ELC5</v>
      </c>
      <c r="B1479" s="17" t="s">
        <v>3956</v>
      </c>
      <c r="C1479" s="17" t="s">
        <v>52</v>
      </c>
      <c r="D1479" s="17" t="s">
        <v>189</v>
      </c>
      <c r="E1479" s="21" t="s">
        <v>4155</v>
      </c>
      <c r="F1479" s="31" t="s">
        <v>4156</v>
      </c>
      <c r="G1479" s="91" t="str">
        <f>VLOOKUP(B1479,BusECU!A:C,3,0)</f>
        <v>Suspension</v>
      </c>
      <c r="H1479" s="17" t="s">
        <v>33</v>
      </c>
      <c r="I1479" s="22" t="str">
        <f>VLOOKUP(J1479,Formulas!$A$20:$C$22,3,FALSE)</f>
        <v>TBD11</v>
      </c>
      <c r="J1479" s="50" t="s">
        <v>34</v>
      </c>
      <c r="K1479" s="17" t="str">
        <f>VLOOKUP(J1479,Formulas!$A$20:$B$22,2,FALSE)</f>
        <v>Red Warning ECU vehicle suspension</v>
      </c>
    </row>
    <row r="1480" spans="1:11">
      <c r="A1480" s="91" t="str">
        <f>VLOOKUP(B1480,BusECU!A:C,2,0)</f>
        <v>ELC5</v>
      </c>
      <c r="B1480" s="17" t="s">
        <v>3956</v>
      </c>
      <c r="C1480" s="17" t="s">
        <v>4157</v>
      </c>
      <c r="D1480" s="17" t="s">
        <v>137</v>
      </c>
      <c r="E1480" s="21" t="s">
        <v>4158</v>
      </c>
      <c r="F1480" s="31" t="s">
        <v>4159</v>
      </c>
      <c r="G1480" s="91" t="str">
        <f>VLOOKUP(B1480,BusECU!A:C,3,0)</f>
        <v>Suspension</v>
      </c>
      <c r="H1480" s="17" t="s">
        <v>77</v>
      </c>
      <c r="I1480" s="22" t="str">
        <f>VLOOKUP(J1480,Formulas!$A$20:$C$22,3,FALSE)</f>
        <v>TBD12</v>
      </c>
      <c r="J1480" s="22" t="s">
        <v>78</v>
      </c>
      <c r="K1480" s="17" t="str">
        <f>VLOOKUP(J1480,Formulas!$A$20:$B$22,2,FALSE)</f>
        <v>Amber Warning ECU vehicle suspension</v>
      </c>
    </row>
    <row r="1481" spans="1:11">
      <c r="A1481" s="91" t="str">
        <f>VLOOKUP(B1481,BusECU!A:C,2,0)</f>
        <v>ELC5</v>
      </c>
      <c r="B1481" s="17" t="s">
        <v>3956</v>
      </c>
      <c r="C1481" s="17" t="s">
        <v>4157</v>
      </c>
      <c r="D1481" s="17" t="s">
        <v>79</v>
      </c>
      <c r="E1481" s="21" t="s">
        <v>4160</v>
      </c>
      <c r="F1481" s="31" t="s">
        <v>4161</v>
      </c>
      <c r="G1481" s="91" t="str">
        <f>VLOOKUP(B1481,BusECU!A:C,3,0)</f>
        <v>Suspension</v>
      </c>
      <c r="H1481" s="17" t="s">
        <v>77</v>
      </c>
      <c r="I1481" s="22" t="str">
        <f>VLOOKUP(J1481,Formulas!$A$20:$C$22,3,FALSE)</f>
        <v>TBD12</v>
      </c>
      <c r="J1481" s="22" t="s">
        <v>78</v>
      </c>
      <c r="K1481" s="17" t="str">
        <f>VLOOKUP(J1481,Formulas!$A$20:$B$22,2,FALSE)</f>
        <v>Amber Warning ECU vehicle suspension</v>
      </c>
    </row>
    <row r="1482" spans="1:11">
      <c r="A1482" s="91" t="str">
        <f>VLOOKUP(B1482,BusECU!A:C,2,0)</f>
        <v>ELC5</v>
      </c>
      <c r="B1482" s="17" t="s">
        <v>3956</v>
      </c>
      <c r="C1482" s="17" t="s">
        <v>4162</v>
      </c>
      <c r="D1482" s="17" t="s">
        <v>128</v>
      </c>
      <c r="E1482" s="21" t="s">
        <v>4163</v>
      </c>
      <c r="F1482" s="31" t="s">
        <v>4164</v>
      </c>
      <c r="G1482" s="91" t="str">
        <f>VLOOKUP(B1482,BusECU!A:C,3,0)</f>
        <v>Suspension</v>
      </c>
      <c r="H1482" s="17" t="s">
        <v>77</v>
      </c>
      <c r="I1482" s="22" t="str">
        <f>VLOOKUP(J1482,Formulas!$A$20:$C$22,3,FALSE)</f>
        <v>TBD12</v>
      </c>
      <c r="J1482" s="22" t="s">
        <v>78</v>
      </c>
      <c r="K1482" s="17" t="str">
        <f>VLOOKUP(J1482,Formulas!$A$20:$B$22,2,FALSE)</f>
        <v>Amber Warning ECU vehicle suspension</v>
      </c>
    </row>
    <row r="1483" spans="1:11">
      <c r="A1483" s="91" t="str">
        <f>VLOOKUP(B1483,BusECU!A:C,2,0)</f>
        <v>ELC5</v>
      </c>
      <c r="B1483" s="17" t="s">
        <v>3956</v>
      </c>
      <c r="C1483" s="17" t="s">
        <v>4162</v>
      </c>
      <c r="D1483" s="17" t="s">
        <v>134</v>
      </c>
      <c r="E1483" s="21" t="s">
        <v>4165</v>
      </c>
      <c r="F1483" s="31" t="s">
        <v>4166</v>
      </c>
      <c r="G1483" s="91" t="str">
        <f>VLOOKUP(B1483,BusECU!A:C,3,0)</f>
        <v>Suspension</v>
      </c>
      <c r="H1483" s="17" t="s">
        <v>77</v>
      </c>
      <c r="I1483" s="22" t="str">
        <f>VLOOKUP(J1483,Formulas!$A$20:$C$22,3,FALSE)</f>
        <v>TBD12</v>
      </c>
      <c r="J1483" s="22" t="s">
        <v>78</v>
      </c>
      <c r="K1483" s="17" t="str">
        <f>VLOOKUP(J1483,Formulas!$A$20:$B$22,2,FALSE)</f>
        <v>Amber Warning ECU vehicle suspension</v>
      </c>
    </row>
    <row r="1484" spans="1:11">
      <c r="A1484" s="91" t="str">
        <f>VLOOKUP(B1484,BusECU!A:C,2,0)</f>
        <v>ELC5</v>
      </c>
      <c r="B1484" s="17" t="s">
        <v>3956</v>
      </c>
      <c r="C1484" s="17" t="s">
        <v>4162</v>
      </c>
      <c r="D1484" s="17" t="s">
        <v>137</v>
      </c>
      <c r="E1484" s="21" t="s">
        <v>4167</v>
      </c>
      <c r="F1484" s="31" t="s">
        <v>4168</v>
      </c>
      <c r="G1484" s="91" t="str">
        <f>VLOOKUP(B1484,BusECU!A:C,3,0)</f>
        <v>Suspension</v>
      </c>
      <c r="H1484" s="17" t="s">
        <v>77</v>
      </c>
      <c r="I1484" s="22" t="str">
        <f>VLOOKUP(J1484,Formulas!$A$20:$C$22,3,FALSE)</f>
        <v>TBD12</v>
      </c>
      <c r="J1484" s="22" t="s">
        <v>78</v>
      </c>
      <c r="K1484" s="17" t="str">
        <f>VLOOKUP(J1484,Formulas!$A$20:$B$22,2,FALSE)</f>
        <v>Amber Warning ECU vehicle suspension</v>
      </c>
    </row>
    <row r="1485" spans="1:11">
      <c r="A1485" s="91" t="str">
        <f>VLOOKUP(B1485,BusECU!A:C,2,0)</f>
        <v>ELC5</v>
      </c>
      <c r="B1485" s="17" t="s">
        <v>3956</v>
      </c>
      <c r="C1485" s="17" t="s">
        <v>4162</v>
      </c>
      <c r="D1485" s="17" t="s">
        <v>82</v>
      </c>
      <c r="E1485" s="21" t="s">
        <v>4169</v>
      </c>
      <c r="F1485" s="31" t="s">
        <v>4170</v>
      </c>
      <c r="G1485" s="91" t="str">
        <f>VLOOKUP(B1485,BusECU!A:C,3,0)</f>
        <v>Suspension</v>
      </c>
      <c r="H1485" s="17" t="s">
        <v>77</v>
      </c>
      <c r="I1485" s="22" t="str">
        <f>VLOOKUP(J1485,Formulas!$A$20:$C$22,3,FALSE)</f>
        <v>TBD12</v>
      </c>
      <c r="J1485" s="22" t="s">
        <v>78</v>
      </c>
      <c r="K1485" s="17" t="str">
        <f>VLOOKUP(J1485,Formulas!$A$20:$B$22,2,FALSE)</f>
        <v>Amber Warning ECU vehicle suspension</v>
      </c>
    </row>
    <row r="1486" spans="1:11">
      <c r="A1486" s="91" t="str">
        <f>VLOOKUP(B1486,BusECU!A:C,2,0)</f>
        <v>ELC5</v>
      </c>
      <c r="B1486" s="17" t="s">
        <v>3956</v>
      </c>
      <c r="C1486" s="17" t="s">
        <v>4162</v>
      </c>
      <c r="D1486" s="17" t="s">
        <v>79</v>
      </c>
      <c r="E1486" s="21" t="s">
        <v>4171</v>
      </c>
      <c r="F1486" s="31" t="s">
        <v>4172</v>
      </c>
      <c r="G1486" s="91" t="str">
        <f>VLOOKUP(B1486,BusECU!A:C,3,0)</f>
        <v>Suspension</v>
      </c>
      <c r="H1486" s="17" t="s">
        <v>77</v>
      </c>
      <c r="I1486" s="22" t="str">
        <f>VLOOKUP(J1486,Formulas!$A$20:$C$22,3,FALSE)</f>
        <v>TBD12</v>
      </c>
      <c r="J1486" s="22" t="s">
        <v>78</v>
      </c>
      <c r="K1486" s="17" t="str">
        <f>VLOOKUP(J1486,Formulas!$A$20:$B$22,2,FALSE)</f>
        <v>Amber Warning ECU vehicle suspension</v>
      </c>
    </row>
    <row r="1487" spans="1:11">
      <c r="A1487" s="91" t="str">
        <f>VLOOKUP(B1487,BusECU!A:C,2,0)</f>
        <v>ELC5</v>
      </c>
      <c r="B1487" s="17" t="s">
        <v>3956</v>
      </c>
      <c r="C1487" s="17" t="s">
        <v>4173</v>
      </c>
      <c r="D1487" s="17" t="s">
        <v>128</v>
      </c>
      <c r="E1487" s="21" t="s">
        <v>4174</v>
      </c>
      <c r="F1487" s="31" t="s">
        <v>4175</v>
      </c>
      <c r="G1487" s="91" t="str">
        <f>VLOOKUP(B1487,BusECU!A:C,3,0)</f>
        <v>Suspension</v>
      </c>
      <c r="H1487" s="17" t="s">
        <v>77</v>
      </c>
      <c r="I1487" s="22" t="str">
        <f>VLOOKUP(J1487,Formulas!$A$20:$C$22,3,FALSE)</f>
        <v>TBD12</v>
      </c>
      <c r="J1487" s="22" t="s">
        <v>78</v>
      </c>
      <c r="K1487" s="17" t="str">
        <f>VLOOKUP(J1487,Formulas!$A$20:$B$22,2,FALSE)</f>
        <v>Amber Warning ECU vehicle suspension</v>
      </c>
    </row>
    <row r="1488" spans="1:11" ht="18" customHeight="1">
      <c r="A1488" s="91" t="str">
        <f>VLOOKUP(B1488,BusECU!A:C,2,0)</f>
        <v>ELC5</v>
      </c>
      <c r="B1488" s="17" t="s">
        <v>3956</v>
      </c>
      <c r="C1488" s="17" t="s">
        <v>4173</v>
      </c>
      <c r="D1488" s="17" t="s">
        <v>134</v>
      </c>
      <c r="E1488" s="21" t="s">
        <v>4176</v>
      </c>
      <c r="F1488" s="31" t="s">
        <v>4177</v>
      </c>
      <c r="G1488" s="91" t="str">
        <f>VLOOKUP(B1488,BusECU!A:C,3,0)</f>
        <v>Suspension</v>
      </c>
      <c r="H1488" s="17" t="s">
        <v>77</v>
      </c>
      <c r="I1488" s="22" t="str">
        <f>VLOOKUP(J1488,Formulas!$A$20:$C$22,3,FALSE)</f>
        <v>TBD12</v>
      </c>
      <c r="J1488" s="22" t="s">
        <v>78</v>
      </c>
      <c r="K1488" s="17" t="str">
        <f>VLOOKUP(J1488,Formulas!$A$20:$B$22,2,FALSE)</f>
        <v>Amber Warning ECU vehicle suspension</v>
      </c>
    </row>
    <row r="1489" spans="1:11">
      <c r="A1489" s="91" t="str">
        <f>VLOOKUP(B1489,BusECU!A:C,2,0)</f>
        <v>ELC5</v>
      </c>
      <c r="B1489" s="17" t="s">
        <v>3956</v>
      </c>
      <c r="C1489" s="17" t="s">
        <v>4173</v>
      </c>
      <c r="D1489" s="17" t="s">
        <v>137</v>
      </c>
      <c r="E1489" s="21" t="s">
        <v>4178</v>
      </c>
      <c r="F1489" s="31" t="s">
        <v>4179</v>
      </c>
      <c r="G1489" s="91" t="str">
        <f>VLOOKUP(B1489,BusECU!A:C,3,0)</f>
        <v>Suspension</v>
      </c>
      <c r="H1489" s="17" t="s">
        <v>77</v>
      </c>
      <c r="I1489" s="22" t="str">
        <f>VLOOKUP(J1489,Formulas!$A$20:$C$22,3,FALSE)</f>
        <v>TBD12</v>
      </c>
      <c r="J1489" s="22" t="s">
        <v>78</v>
      </c>
      <c r="K1489" s="17" t="str">
        <f>VLOOKUP(J1489,Formulas!$A$20:$B$22,2,FALSE)</f>
        <v>Amber Warning ECU vehicle suspension</v>
      </c>
    </row>
    <row r="1490" spans="1:11">
      <c r="A1490" s="91" t="str">
        <f>VLOOKUP(B1490,BusECU!A:C,2,0)</f>
        <v>ELC5</v>
      </c>
      <c r="B1490" s="17" t="s">
        <v>3956</v>
      </c>
      <c r="C1490" s="17" t="s">
        <v>4173</v>
      </c>
      <c r="D1490" s="17" t="s">
        <v>82</v>
      </c>
      <c r="E1490" s="21" t="s">
        <v>4180</v>
      </c>
      <c r="F1490" s="31" t="s">
        <v>4181</v>
      </c>
      <c r="G1490" s="91" t="str">
        <f>VLOOKUP(B1490,BusECU!A:C,3,0)</f>
        <v>Suspension</v>
      </c>
      <c r="H1490" s="17" t="s">
        <v>77</v>
      </c>
      <c r="I1490" s="22" t="str">
        <f>VLOOKUP(J1490,Formulas!$A$20:$C$22,3,FALSE)</f>
        <v>TBD12</v>
      </c>
      <c r="J1490" s="22" t="s">
        <v>78</v>
      </c>
      <c r="K1490" s="17" t="str">
        <f>VLOOKUP(J1490,Formulas!$A$20:$B$22,2,FALSE)</f>
        <v>Amber Warning ECU vehicle suspension</v>
      </c>
    </row>
    <row r="1491" spans="1:11">
      <c r="A1491" s="91" t="str">
        <f>VLOOKUP(B1491,BusECU!A:C,2,0)</f>
        <v>ELC5</v>
      </c>
      <c r="B1491" s="17" t="s">
        <v>3956</v>
      </c>
      <c r="C1491" s="17" t="s">
        <v>4173</v>
      </c>
      <c r="D1491" s="17" t="s">
        <v>79</v>
      </c>
      <c r="E1491" s="21" t="s">
        <v>4182</v>
      </c>
      <c r="F1491" s="31" t="s">
        <v>4183</v>
      </c>
      <c r="G1491" s="91" t="str">
        <f>VLOOKUP(B1491,BusECU!A:C,3,0)</f>
        <v>Suspension</v>
      </c>
      <c r="H1491" s="17" t="s">
        <v>77</v>
      </c>
      <c r="I1491" s="22" t="str">
        <f>VLOOKUP(J1491,Formulas!$A$20:$C$22,3,FALSE)</f>
        <v>TBD12</v>
      </c>
      <c r="J1491" s="22" t="s">
        <v>78</v>
      </c>
      <c r="K1491" s="17" t="str">
        <f>VLOOKUP(J1491,Formulas!$A$20:$B$22,2,FALSE)</f>
        <v>Amber Warning ECU vehicle suspension</v>
      </c>
    </row>
    <row r="1492" spans="1:11">
      <c r="A1492" s="91" t="str">
        <f>VLOOKUP(B1492,BusECU!A:C,2,0)</f>
        <v>ELC5</v>
      </c>
      <c r="B1492" s="17" t="s">
        <v>3956</v>
      </c>
      <c r="C1492" s="17" t="s">
        <v>4184</v>
      </c>
      <c r="D1492" s="17" t="s">
        <v>134</v>
      </c>
      <c r="E1492" s="21" t="s">
        <v>4185</v>
      </c>
      <c r="F1492" s="31" t="s">
        <v>4186</v>
      </c>
      <c r="G1492" s="91" t="str">
        <f>VLOOKUP(B1492,BusECU!A:C,3,0)</f>
        <v>Suspension</v>
      </c>
      <c r="H1492" s="17" t="s">
        <v>77</v>
      </c>
      <c r="I1492" s="22" t="str">
        <f>VLOOKUP(J1492,Formulas!$A$20:$C$22,3,FALSE)</f>
        <v>TBD12</v>
      </c>
      <c r="J1492" s="22" t="s">
        <v>78</v>
      </c>
      <c r="K1492" s="17" t="str">
        <f>VLOOKUP(J1492,Formulas!$A$20:$B$22,2,FALSE)</f>
        <v>Amber Warning ECU vehicle suspension</v>
      </c>
    </row>
    <row r="1493" spans="1:11">
      <c r="A1493" s="91" t="str">
        <f>VLOOKUP(B1493,BusECU!A:C,2,0)</f>
        <v>ELC5</v>
      </c>
      <c r="B1493" s="17" t="s">
        <v>3956</v>
      </c>
      <c r="C1493" s="17" t="s">
        <v>4184</v>
      </c>
      <c r="D1493" s="17" t="s">
        <v>137</v>
      </c>
      <c r="E1493" s="21" t="s">
        <v>4187</v>
      </c>
      <c r="F1493" s="31" t="s">
        <v>4188</v>
      </c>
      <c r="G1493" s="91" t="str">
        <f>VLOOKUP(B1493,BusECU!A:C,3,0)</f>
        <v>Suspension</v>
      </c>
      <c r="H1493" s="17" t="s">
        <v>77</v>
      </c>
      <c r="I1493" s="22" t="str">
        <f>VLOOKUP(J1493,Formulas!$A$20:$C$22,3,FALSE)</f>
        <v>TBD12</v>
      </c>
      <c r="J1493" s="22" t="s">
        <v>78</v>
      </c>
      <c r="K1493" s="17" t="str">
        <f>VLOOKUP(J1493,Formulas!$A$20:$B$22,2,FALSE)</f>
        <v>Amber Warning ECU vehicle suspension</v>
      </c>
    </row>
    <row r="1494" spans="1:11">
      <c r="A1494" s="91" t="str">
        <f>VLOOKUP(B1494,BusECU!A:C,2,0)</f>
        <v>ELC5</v>
      </c>
      <c r="B1494" s="17" t="s">
        <v>3956</v>
      </c>
      <c r="C1494" s="17" t="s">
        <v>4157</v>
      </c>
      <c r="D1494" s="17" t="s">
        <v>128</v>
      </c>
      <c r="E1494" s="21" t="s">
        <v>4189</v>
      </c>
      <c r="F1494" s="31" t="s">
        <v>4190</v>
      </c>
      <c r="G1494" s="91" t="str">
        <f>VLOOKUP(B1494,BusECU!A:C,3,0)</f>
        <v>Suspension</v>
      </c>
      <c r="H1494" s="17" t="s">
        <v>77</v>
      </c>
      <c r="I1494" s="22" t="str">
        <f>VLOOKUP(J1494,Formulas!$A$20:$C$22,3,FALSE)</f>
        <v>TBD12</v>
      </c>
      <c r="J1494" s="22" t="s">
        <v>78</v>
      </c>
      <c r="K1494" s="17" t="str">
        <f>VLOOKUP(J1494,Formulas!$A$20:$B$22,2,FALSE)</f>
        <v>Amber Warning ECU vehicle suspension</v>
      </c>
    </row>
    <row r="1495" spans="1:11">
      <c r="A1495" s="91" t="str">
        <f>VLOOKUP(B1495,BusECU!A:C,2,0)</f>
        <v>ELC5</v>
      </c>
      <c r="B1495" s="17" t="s">
        <v>3956</v>
      </c>
      <c r="C1495" s="17" t="s">
        <v>4157</v>
      </c>
      <c r="D1495" s="17" t="s">
        <v>134</v>
      </c>
      <c r="E1495" s="21" t="s">
        <v>4191</v>
      </c>
      <c r="F1495" s="31" t="s">
        <v>4192</v>
      </c>
      <c r="G1495" s="91" t="str">
        <f>VLOOKUP(B1495,BusECU!A:C,3,0)</f>
        <v>Suspension</v>
      </c>
      <c r="H1495" s="17" t="s">
        <v>77</v>
      </c>
      <c r="I1495" s="22" t="str">
        <f>VLOOKUP(J1495,Formulas!$A$20:$C$22,3,FALSE)</f>
        <v>TBD12</v>
      </c>
      <c r="J1495" s="22" t="s">
        <v>78</v>
      </c>
      <c r="K1495" s="17" t="str">
        <f>VLOOKUP(J1495,Formulas!$A$20:$B$22,2,FALSE)</f>
        <v>Amber Warning ECU vehicle suspension</v>
      </c>
    </row>
    <row r="1496" spans="1:11" ht="16.5" customHeight="1">
      <c r="A1496" s="91" t="str">
        <f>VLOOKUP(B1496,BusECU!A:C,2,0)</f>
        <v>ELC5</v>
      </c>
      <c r="B1496" s="17" t="s">
        <v>3956</v>
      </c>
      <c r="C1496" s="17" t="s">
        <v>4157</v>
      </c>
      <c r="D1496" s="17" t="s">
        <v>82</v>
      </c>
      <c r="E1496" s="21" t="s">
        <v>4193</v>
      </c>
      <c r="F1496" s="31" t="s">
        <v>4194</v>
      </c>
      <c r="G1496" s="91" t="str">
        <f>VLOOKUP(B1496,BusECU!A:C,3,0)</f>
        <v>Suspension</v>
      </c>
      <c r="H1496" s="17" t="s">
        <v>77</v>
      </c>
      <c r="I1496" s="22" t="str">
        <f>VLOOKUP(J1496,Formulas!$A$20:$C$22,3,FALSE)</f>
        <v>TBD12</v>
      </c>
      <c r="J1496" s="22" t="s">
        <v>78</v>
      </c>
      <c r="K1496" s="17" t="str">
        <f>VLOOKUP(J1496,Formulas!$A$20:$B$22,2,FALSE)</f>
        <v>Amber Warning ECU vehicle suspension</v>
      </c>
    </row>
    <row r="1497" spans="1:11">
      <c r="A1497" s="91" t="str">
        <f>VLOOKUP(B1497,BusECU!A:C,2,0)</f>
        <v>ELC5</v>
      </c>
      <c r="B1497" s="17" t="s">
        <v>3956</v>
      </c>
      <c r="C1497" s="17" t="s">
        <v>4195</v>
      </c>
      <c r="D1497" s="17" t="s">
        <v>128</v>
      </c>
      <c r="E1497" s="21" t="s">
        <v>4196</v>
      </c>
      <c r="F1497" s="31" t="s">
        <v>4197</v>
      </c>
      <c r="G1497" s="91" t="str">
        <f>VLOOKUP(B1497,BusECU!A:C,3,0)</f>
        <v>Suspension</v>
      </c>
      <c r="H1497" s="17" t="s">
        <v>77</v>
      </c>
      <c r="I1497" s="22" t="str">
        <f>VLOOKUP(J1497,Formulas!$A$20:$C$22,3,FALSE)</f>
        <v>TBD12</v>
      </c>
      <c r="J1497" s="22" t="s">
        <v>78</v>
      </c>
      <c r="K1497" s="17" t="str">
        <f>VLOOKUP(J1497,Formulas!$A$20:$B$22,2,FALSE)</f>
        <v>Amber Warning ECU vehicle suspension</v>
      </c>
    </row>
    <row r="1498" spans="1:11">
      <c r="A1498" s="91" t="str">
        <f>VLOOKUP(B1498,BusECU!A:C,2,0)</f>
        <v>ELC5</v>
      </c>
      <c r="B1498" s="17" t="s">
        <v>3956</v>
      </c>
      <c r="C1498" s="17" t="s">
        <v>4195</v>
      </c>
      <c r="D1498" s="17" t="s">
        <v>134</v>
      </c>
      <c r="E1498" s="21" t="s">
        <v>4198</v>
      </c>
      <c r="F1498" s="31" t="s">
        <v>4199</v>
      </c>
      <c r="G1498" s="91" t="str">
        <f>VLOOKUP(B1498,BusECU!A:C,3,0)</f>
        <v>Suspension</v>
      </c>
      <c r="H1498" s="17" t="s">
        <v>77</v>
      </c>
      <c r="I1498" s="22" t="str">
        <f>VLOOKUP(J1498,Formulas!$A$20:$C$22,3,FALSE)</f>
        <v>TBD12</v>
      </c>
      <c r="J1498" s="22" t="s">
        <v>78</v>
      </c>
      <c r="K1498" s="17" t="str">
        <f>VLOOKUP(J1498,Formulas!$A$20:$B$22,2,FALSE)</f>
        <v>Amber Warning ECU vehicle suspension</v>
      </c>
    </row>
    <row r="1499" spans="1:11">
      <c r="A1499" s="91" t="str">
        <f>VLOOKUP(B1499,BusECU!A:C,2,0)</f>
        <v>ELC5</v>
      </c>
      <c r="B1499" s="17" t="s">
        <v>3956</v>
      </c>
      <c r="C1499" s="17" t="s">
        <v>4195</v>
      </c>
      <c r="D1499" s="17" t="s">
        <v>137</v>
      </c>
      <c r="E1499" s="21" t="s">
        <v>4200</v>
      </c>
      <c r="F1499" s="31" t="s">
        <v>4201</v>
      </c>
      <c r="G1499" s="91" t="str">
        <f>VLOOKUP(B1499,BusECU!A:C,3,0)</f>
        <v>Suspension</v>
      </c>
      <c r="H1499" s="17" t="s">
        <v>77</v>
      </c>
      <c r="I1499" s="22" t="str">
        <f>VLOOKUP(J1499,Formulas!$A$20:$C$22,3,FALSE)</f>
        <v>TBD12</v>
      </c>
      <c r="J1499" s="22" t="s">
        <v>78</v>
      </c>
      <c r="K1499" s="17" t="str">
        <f>VLOOKUP(J1499,Formulas!$A$20:$B$22,2,FALSE)</f>
        <v>Amber Warning ECU vehicle suspension</v>
      </c>
    </row>
    <row r="1500" spans="1:11" ht="14.25" customHeight="1">
      <c r="A1500" s="91" t="str">
        <f>VLOOKUP(B1500,BusECU!A:C,2,0)</f>
        <v>ELC5</v>
      </c>
      <c r="B1500" s="17" t="s">
        <v>3956</v>
      </c>
      <c r="C1500" s="17" t="s">
        <v>4195</v>
      </c>
      <c r="D1500" s="17" t="s">
        <v>82</v>
      </c>
      <c r="E1500" s="21" t="s">
        <v>4202</v>
      </c>
      <c r="F1500" s="31" t="s">
        <v>4203</v>
      </c>
      <c r="G1500" s="91" t="str">
        <f>VLOOKUP(B1500,BusECU!A:C,3,0)</f>
        <v>Suspension</v>
      </c>
      <c r="H1500" s="17" t="s">
        <v>77</v>
      </c>
      <c r="I1500" s="22" t="str">
        <f>VLOOKUP(J1500,Formulas!$A$20:$C$22,3,FALSE)</f>
        <v>TBD12</v>
      </c>
      <c r="J1500" s="22" t="s">
        <v>78</v>
      </c>
      <c r="K1500" s="17" t="str">
        <f>VLOOKUP(J1500,Formulas!$A$20:$B$22,2,FALSE)</f>
        <v>Amber Warning ECU vehicle suspension</v>
      </c>
    </row>
    <row r="1501" spans="1:11">
      <c r="A1501" s="91" t="str">
        <f>VLOOKUP(B1501,BusECU!A:C,2,0)</f>
        <v>ELC5</v>
      </c>
      <c r="B1501" s="17" t="s">
        <v>3956</v>
      </c>
      <c r="C1501" s="17" t="s">
        <v>4195</v>
      </c>
      <c r="D1501" s="17" t="s">
        <v>79</v>
      </c>
      <c r="E1501" s="21" t="s">
        <v>4204</v>
      </c>
      <c r="F1501" s="31" t="s">
        <v>4205</v>
      </c>
      <c r="G1501" s="91" t="str">
        <f>VLOOKUP(B1501,BusECU!A:C,3,0)</f>
        <v>Suspension</v>
      </c>
      <c r="H1501" s="17" t="s">
        <v>77</v>
      </c>
      <c r="I1501" s="22" t="str">
        <f>VLOOKUP(J1501,Formulas!$A$20:$C$22,3,FALSE)</f>
        <v>TBD12</v>
      </c>
      <c r="J1501" s="22" t="s">
        <v>78</v>
      </c>
      <c r="K1501" s="17" t="str">
        <f>VLOOKUP(J1501,Formulas!$A$20:$B$22,2,FALSE)</f>
        <v>Amber Warning ECU vehicle suspension</v>
      </c>
    </row>
    <row r="1502" spans="1:11">
      <c r="A1502" s="91" t="str">
        <f>VLOOKUP(B1502,BusECU!A:C,2,0)</f>
        <v>ELC5</v>
      </c>
      <c r="B1502" s="17" t="s">
        <v>3956</v>
      </c>
      <c r="C1502" s="17" t="s">
        <v>4206</v>
      </c>
      <c r="D1502" s="17" t="s">
        <v>128</v>
      </c>
      <c r="E1502" s="21" t="s">
        <v>4207</v>
      </c>
      <c r="F1502" s="31" t="s">
        <v>4208</v>
      </c>
      <c r="G1502" s="91" t="str">
        <f>VLOOKUP(B1502,BusECU!A:C,3,0)</f>
        <v>Suspension</v>
      </c>
      <c r="H1502" s="17" t="s">
        <v>77</v>
      </c>
      <c r="I1502" s="22" t="str">
        <f>VLOOKUP(J1502,Formulas!$A$20:$C$22,3,FALSE)</f>
        <v>TBD12</v>
      </c>
      <c r="J1502" s="22" t="s">
        <v>78</v>
      </c>
      <c r="K1502" s="17" t="str">
        <f>VLOOKUP(J1502,Formulas!$A$20:$B$22,2,FALSE)</f>
        <v>Amber Warning ECU vehicle suspension</v>
      </c>
    </row>
    <row r="1503" spans="1:11">
      <c r="A1503" s="91" t="str">
        <f>VLOOKUP(B1503,BusECU!A:C,2,0)</f>
        <v>ELC5</v>
      </c>
      <c r="B1503" s="17" t="s">
        <v>3956</v>
      </c>
      <c r="C1503" s="17" t="s">
        <v>4206</v>
      </c>
      <c r="D1503" s="17" t="s">
        <v>134</v>
      </c>
      <c r="E1503" s="21" t="s">
        <v>4209</v>
      </c>
      <c r="F1503" s="31" t="s">
        <v>4210</v>
      </c>
      <c r="G1503" s="91" t="str">
        <f>VLOOKUP(B1503,BusECU!A:C,3,0)</f>
        <v>Suspension</v>
      </c>
      <c r="H1503" s="17" t="s">
        <v>77</v>
      </c>
      <c r="I1503" s="22" t="str">
        <f>VLOOKUP(J1503,Formulas!$A$20:$C$22,3,FALSE)</f>
        <v>TBD12</v>
      </c>
      <c r="J1503" s="22" t="s">
        <v>78</v>
      </c>
      <c r="K1503" s="17" t="str">
        <f>VLOOKUP(J1503,Formulas!$A$20:$B$22,2,FALSE)</f>
        <v>Amber Warning ECU vehicle suspension</v>
      </c>
    </row>
    <row r="1504" spans="1:11">
      <c r="A1504" s="91" t="str">
        <f>VLOOKUP(B1504,BusECU!A:C,2,0)</f>
        <v>ELC5</v>
      </c>
      <c r="B1504" s="17" t="s">
        <v>3956</v>
      </c>
      <c r="C1504" s="17" t="s">
        <v>4206</v>
      </c>
      <c r="D1504" s="17" t="s">
        <v>137</v>
      </c>
      <c r="E1504" s="21" t="s">
        <v>4211</v>
      </c>
      <c r="F1504" s="31" t="s">
        <v>4212</v>
      </c>
      <c r="G1504" s="91" t="str">
        <f>VLOOKUP(B1504,BusECU!A:C,3,0)</f>
        <v>Suspension</v>
      </c>
      <c r="H1504" s="17" t="s">
        <v>77</v>
      </c>
      <c r="I1504" s="22" t="str">
        <f>VLOOKUP(J1504,Formulas!$A$20:$C$22,3,FALSE)</f>
        <v>TBD12</v>
      </c>
      <c r="J1504" s="22" t="s">
        <v>78</v>
      </c>
      <c r="K1504" s="17" t="str">
        <f>VLOOKUP(J1504,Formulas!$A$20:$B$22,2,FALSE)</f>
        <v>Amber Warning ECU vehicle suspension</v>
      </c>
    </row>
    <row r="1505" spans="1:11">
      <c r="A1505" s="91" t="str">
        <f>VLOOKUP(B1505,BusECU!A:C,2,0)</f>
        <v>ELC5</v>
      </c>
      <c r="B1505" s="17" t="s">
        <v>3956</v>
      </c>
      <c r="C1505" s="17" t="s">
        <v>4206</v>
      </c>
      <c r="D1505" s="17" t="s">
        <v>82</v>
      </c>
      <c r="E1505" s="21" t="s">
        <v>4213</v>
      </c>
      <c r="F1505" s="31" t="s">
        <v>4214</v>
      </c>
      <c r="G1505" s="91" t="str">
        <f>VLOOKUP(B1505,BusECU!A:C,3,0)</f>
        <v>Suspension</v>
      </c>
      <c r="H1505" s="17" t="s">
        <v>77</v>
      </c>
      <c r="I1505" s="22" t="str">
        <f>VLOOKUP(J1505,Formulas!$A$20:$C$22,3,FALSE)</f>
        <v>TBD12</v>
      </c>
      <c r="J1505" s="22" t="s">
        <v>78</v>
      </c>
      <c r="K1505" s="17" t="str">
        <f>VLOOKUP(J1505,Formulas!$A$20:$B$22,2,FALSE)</f>
        <v>Amber Warning ECU vehicle suspension</v>
      </c>
    </row>
    <row r="1506" spans="1:11">
      <c r="A1506" s="91" t="str">
        <f>VLOOKUP(B1506,BusECU!A:C,2,0)</f>
        <v>ELC5</v>
      </c>
      <c r="B1506" s="17" t="s">
        <v>3956</v>
      </c>
      <c r="C1506" s="17" t="s">
        <v>4206</v>
      </c>
      <c r="D1506" s="17" t="s">
        <v>79</v>
      </c>
      <c r="E1506" s="21" t="s">
        <v>4215</v>
      </c>
      <c r="F1506" s="31" t="s">
        <v>4216</v>
      </c>
      <c r="G1506" s="91" t="str">
        <f>VLOOKUP(B1506,BusECU!A:C,3,0)</f>
        <v>Suspension</v>
      </c>
      <c r="H1506" s="17" t="s">
        <v>77</v>
      </c>
      <c r="I1506" s="22" t="str">
        <f>VLOOKUP(J1506,Formulas!$A$20:$C$22,3,FALSE)</f>
        <v>TBD12</v>
      </c>
      <c r="J1506" s="22" t="s">
        <v>78</v>
      </c>
      <c r="K1506" s="17" t="str">
        <f>VLOOKUP(J1506,Formulas!$A$20:$B$22,2,FALSE)</f>
        <v>Amber Warning ECU vehicle suspension</v>
      </c>
    </row>
    <row r="1507" spans="1:11">
      <c r="A1507" s="91" t="str">
        <f>VLOOKUP(B1507,BusECU!A:C,2,0)</f>
        <v>ELC5</v>
      </c>
      <c r="B1507" s="17" t="s">
        <v>3956</v>
      </c>
      <c r="C1507" s="17" t="s">
        <v>4217</v>
      </c>
      <c r="D1507" s="17" t="s">
        <v>128</v>
      </c>
      <c r="E1507" s="21" t="s">
        <v>4218</v>
      </c>
      <c r="F1507" s="31" t="s">
        <v>4219</v>
      </c>
      <c r="G1507" s="91" t="str">
        <f>VLOOKUP(B1507,BusECU!A:C,3,0)</f>
        <v>Suspension</v>
      </c>
      <c r="H1507" s="17" t="s">
        <v>77</v>
      </c>
      <c r="I1507" s="22" t="str">
        <f>VLOOKUP(J1507,Formulas!$A$20:$C$22,3,FALSE)</f>
        <v>TBD12</v>
      </c>
      <c r="J1507" s="22" t="s">
        <v>78</v>
      </c>
      <c r="K1507" s="17" t="str">
        <f>VLOOKUP(J1507,Formulas!$A$20:$B$22,2,FALSE)</f>
        <v>Amber Warning ECU vehicle suspension</v>
      </c>
    </row>
    <row r="1508" spans="1:11">
      <c r="A1508" s="91" t="str">
        <f>VLOOKUP(B1508,BusECU!A:C,2,0)</f>
        <v>ELC5</v>
      </c>
      <c r="B1508" s="17" t="s">
        <v>3956</v>
      </c>
      <c r="C1508" s="17" t="s">
        <v>4217</v>
      </c>
      <c r="D1508" s="17" t="s">
        <v>134</v>
      </c>
      <c r="E1508" s="21" t="s">
        <v>4220</v>
      </c>
      <c r="F1508" s="31" t="s">
        <v>4221</v>
      </c>
      <c r="G1508" s="91" t="str">
        <f>VLOOKUP(B1508,BusECU!A:C,3,0)</f>
        <v>Suspension</v>
      </c>
      <c r="H1508" s="17" t="s">
        <v>77</v>
      </c>
      <c r="I1508" s="22" t="str">
        <f>VLOOKUP(J1508,Formulas!$A$20:$C$22,3,FALSE)</f>
        <v>TBD12</v>
      </c>
      <c r="J1508" s="22" t="s">
        <v>78</v>
      </c>
      <c r="K1508" s="17" t="str">
        <f>VLOOKUP(J1508,Formulas!$A$20:$B$22,2,FALSE)</f>
        <v>Amber Warning ECU vehicle suspension</v>
      </c>
    </row>
    <row r="1509" spans="1:11">
      <c r="A1509" s="91" t="str">
        <f>VLOOKUP(B1509,BusECU!A:C,2,0)</f>
        <v>ELC5</v>
      </c>
      <c r="B1509" s="17" t="s">
        <v>3956</v>
      </c>
      <c r="C1509" s="17" t="s">
        <v>4217</v>
      </c>
      <c r="D1509" s="17" t="s">
        <v>137</v>
      </c>
      <c r="E1509" s="21" t="s">
        <v>4222</v>
      </c>
      <c r="F1509" s="31" t="s">
        <v>4223</v>
      </c>
      <c r="G1509" s="91" t="str">
        <f>VLOOKUP(B1509,BusECU!A:C,3,0)</f>
        <v>Suspension</v>
      </c>
      <c r="H1509" s="17" t="s">
        <v>77</v>
      </c>
      <c r="I1509" s="22" t="str">
        <f>VLOOKUP(J1509,Formulas!$A$20:$C$22,3,FALSE)</f>
        <v>TBD12</v>
      </c>
      <c r="J1509" s="22" t="s">
        <v>78</v>
      </c>
      <c r="K1509" s="17" t="str">
        <f>VLOOKUP(J1509,Formulas!$A$20:$B$22,2,FALSE)</f>
        <v>Amber Warning ECU vehicle suspension</v>
      </c>
    </row>
    <row r="1510" spans="1:11" ht="15.75" customHeight="1">
      <c r="A1510" s="91" t="str">
        <f>VLOOKUP(B1510,BusECU!A:C,2,0)</f>
        <v>ELC5</v>
      </c>
      <c r="B1510" s="17" t="s">
        <v>3956</v>
      </c>
      <c r="C1510" s="17" t="s">
        <v>4217</v>
      </c>
      <c r="D1510" s="17" t="s">
        <v>82</v>
      </c>
      <c r="E1510" s="21" t="s">
        <v>4224</v>
      </c>
      <c r="F1510" s="31" t="s">
        <v>4225</v>
      </c>
      <c r="G1510" s="91" t="str">
        <f>VLOOKUP(B1510,BusECU!A:C,3,0)</f>
        <v>Suspension</v>
      </c>
      <c r="H1510" s="17" t="s">
        <v>77</v>
      </c>
      <c r="I1510" s="22" t="str">
        <f>VLOOKUP(J1510,Formulas!$A$20:$C$22,3,FALSE)</f>
        <v>TBD12</v>
      </c>
      <c r="J1510" s="22" t="s">
        <v>78</v>
      </c>
      <c r="K1510" s="17" t="str">
        <f>VLOOKUP(J1510,Formulas!$A$20:$B$22,2,FALSE)</f>
        <v>Amber Warning ECU vehicle suspension</v>
      </c>
    </row>
    <row r="1511" spans="1:11">
      <c r="A1511" s="91" t="str">
        <f>VLOOKUP(B1511,BusECU!A:C,2,0)</f>
        <v>ELC5</v>
      </c>
      <c r="B1511" s="17" t="s">
        <v>3956</v>
      </c>
      <c r="C1511" s="17" t="s">
        <v>4217</v>
      </c>
      <c r="D1511" s="17" t="s">
        <v>79</v>
      </c>
      <c r="E1511" s="21" t="s">
        <v>4226</v>
      </c>
      <c r="F1511" s="31" t="s">
        <v>4227</v>
      </c>
      <c r="G1511" s="91" t="str">
        <f>VLOOKUP(B1511,BusECU!A:C,3,0)</f>
        <v>Suspension</v>
      </c>
      <c r="H1511" s="17" t="s">
        <v>77</v>
      </c>
      <c r="I1511" s="22" t="str">
        <f>VLOOKUP(J1511,Formulas!$A$20:$C$22,3,FALSE)</f>
        <v>TBD12</v>
      </c>
      <c r="J1511" s="22" t="s">
        <v>78</v>
      </c>
      <c r="K1511" s="17" t="str">
        <f>VLOOKUP(J1511,Formulas!$A$20:$B$22,2,FALSE)</f>
        <v>Amber Warning ECU vehicle suspension</v>
      </c>
    </row>
    <row r="1512" spans="1:11">
      <c r="A1512" s="91" t="str">
        <f>VLOOKUP(B1512,BusECU!A:C,2,0)</f>
        <v>ELC5</v>
      </c>
      <c r="B1512" s="17" t="s">
        <v>3956</v>
      </c>
      <c r="C1512" s="17" t="s">
        <v>4228</v>
      </c>
      <c r="D1512" s="17" t="s">
        <v>128</v>
      </c>
      <c r="E1512" s="21" t="s">
        <v>4229</v>
      </c>
      <c r="F1512" s="31" t="s">
        <v>4230</v>
      </c>
      <c r="G1512" s="91" t="str">
        <f>VLOOKUP(B1512,BusECU!A:C,3,0)</f>
        <v>Suspension</v>
      </c>
      <c r="H1512" s="17" t="s">
        <v>77</v>
      </c>
      <c r="I1512" s="22" t="str">
        <f>VLOOKUP(J1512,Formulas!$A$20:$C$22,3,FALSE)</f>
        <v>TBD12</v>
      </c>
      <c r="J1512" s="22" t="s">
        <v>78</v>
      </c>
      <c r="K1512" s="17" t="str">
        <f>VLOOKUP(J1512,Formulas!$A$20:$B$22,2,FALSE)</f>
        <v>Amber Warning ECU vehicle suspension</v>
      </c>
    </row>
    <row r="1513" spans="1:11">
      <c r="A1513" s="91" t="str">
        <f>VLOOKUP(B1513,BusECU!A:C,2,0)</f>
        <v>ELC5</v>
      </c>
      <c r="B1513" s="17" t="s">
        <v>3956</v>
      </c>
      <c r="C1513" s="17" t="s">
        <v>4228</v>
      </c>
      <c r="D1513" s="17" t="s">
        <v>134</v>
      </c>
      <c r="E1513" s="21" t="s">
        <v>4231</v>
      </c>
      <c r="F1513" s="31" t="s">
        <v>4232</v>
      </c>
      <c r="G1513" s="91" t="str">
        <f>VLOOKUP(B1513,BusECU!A:C,3,0)</f>
        <v>Suspension</v>
      </c>
      <c r="H1513" s="17" t="s">
        <v>77</v>
      </c>
      <c r="I1513" s="22" t="str">
        <f>VLOOKUP(J1513,Formulas!$A$20:$C$22,3,FALSE)</f>
        <v>TBD12</v>
      </c>
      <c r="J1513" s="22" t="s">
        <v>78</v>
      </c>
      <c r="K1513" s="17" t="str">
        <f>VLOOKUP(J1513,Formulas!$A$20:$B$22,2,FALSE)</f>
        <v>Amber Warning ECU vehicle suspension</v>
      </c>
    </row>
    <row r="1514" spans="1:11">
      <c r="A1514" s="91" t="str">
        <f>VLOOKUP(B1514,BusECU!A:C,2,0)</f>
        <v>ELC5</v>
      </c>
      <c r="B1514" s="17" t="s">
        <v>3956</v>
      </c>
      <c r="C1514" s="17" t="s">
        <v>4228</v>
      </c>
      <c r="D1514" s="17" t="s">
        <v>137</v>
      </c>
      <c r="E1514" s="21" t="s">
        <v>4233</v>
      </c>
      <c r="F1514" s="31" t="s">
        <v>4234</v>
      </c>
      <c r="G1514" s="91" t="str">
        <f>VLOOKUP(B1514,BusECU!A:C,3,0)</f>
        <v>Suspension</v>
      </c>
      <c r="H1514" s="17" t="s">
        <v>77</v>
      </c>
      <c r="I1514" s="22" t="str">
        <f>VLOOKUP(J1514,Formulas!$A$20:$C$22,3,FALSE)</f>
        <v>TBD12</v>
      </c>
      <c r="J1514" s="22" t="s">
        <v>78</v>
      </c>
      <c r="K1514" s="17" t="str">
        <f>VLOOKUP(J1514,Formulas!$A$20:$B$22,2,FALSE)</f>
        <v>Amber Warning ECU vehicle suspension</v>
      </c>
    </row>
    <row r="1515" spans="1:11">
      <c r="A1515" s="91" t="str">
        <f>VLOOKUP(B1515,BusECU!A:C,2,0)</f>
        <v>ELC5</v>
      </c>
      <c r="B1515" s="17" t="s">
        <v>3956</v>
      </c>
      <c r="C1515" s="17" t="s">
        <v>4228</v>
      </c>
      <c r="D1515" s="17" t="s">
        <v>82</v>
      </c>
      <c r="E1515" s="21" t="s">
        <v>4235</v>
      </c>
      <c r="F1515" s="31" t="s">
        <v>4236</v>
      </c>
      <c r="G1515" s="91" t="str">
        <f>VLOOKUP(B1515,BusECU!A:C,3,0)</f>
        <v>Suspension</v>
      </c>
      <c r="H1515" s="17" t="s">
        <v>77</v>
      </c>
      <c r="I1515" s="22" t="str">
        <f>VLOOKUP(J1515,Formulas!$A$20:$C$22,3,FALSE)</f>
        <v>TBD12</v>
      </c>
      <c r="J1515" s="22" t="s">
        <v>78</v>
      </c>
      <c r="K1515" s="17" t="str">
        <f>VLOOKUP(J1515,Formulas!$A$20:$B$22,2,FALSE)</f>
        <v>Amber Warning ECU vehicle suspension</v>
      </c>
    </row>
    <row r="1516" spans="1:11">
      <c r="A1516" s="91" t="str">
        <f>VLOOKUP(B1516,BusECU!A:C,2,0)</f>
        <v>ELC5</v>
      </c>
      <c r="B1516" s="17" t="s">
        <v>3956</v>
      </c>
      <c r="C1516" s="17" t="s">
        <v>4228</v>
      </c>
      <c r="D1516" s="17" t="s">
        <v>79</v>
      </c>
      <c r="E1516" s="21" t="s">
        <v>4237</v>
      </c>
      <c r="F1516" s="31" t="s">
        <v>4238</v>
      </c>
      <c r="G1516" s="91" t="str">
        <f>VLOOKUP(B1516,BusECU!A:C,3,0)</f>
        <v>Suspension</v>
      </c>
      <c r="H1516" s="17" t="s">
        <v>77</v>
      </c>
      <c r="I1516" s="22" t="str">
        <f>VLOOKUP(J1516,Formulas!$A$20:$C$22,3,FALSE)</f>
        <v>TBD12</v>
      </c>
      <c r="J1516" s="22" t="s">
        <v>78</v>
      </c>
      <c r="K1516" s="17" t="str">
        <f>VLOOKUP(J1516,Formulas!$A$20:$B$22,2,FALSE)</f>
        <v>Amber Warning ECU vehicle suspension</v>
      </c>
    </row>
    <row r="1517" spans="1:11">
      <c r="A1517" s="91" t="str">
        <f>VLOOKUP(B1517,BusECU!A:C,2,0)</f>
        <v>ELC5</v>
      </c>
      <c r="B1517" s="17" t="s">
        <v>3956</v>
      </c>
      <c r="C1517" s="17" t="s">
        <v>4239</v>
      </c>
      <c r="D1517" s="17" t="s">
        <v>128</v>
      </c>
      <c r="E1517" s="21" t="s">
        <v>4240</v>
      </c>
      <c r="F1517" s="31" t="s">
        <v>4241</v>
      </c>
      <c r="G1517" s="91" t="str">
        <f>VLOOKUP(B1517,BusECU!A:C,3,0)</f>
        <v>Suspension</v>
      </c>
      <c r="H1517" s="17" t="s">
        <v>77</v>
      </c>
      <c r="I1517" s="22" t="str">
        <f>VLOOKUP(J1517,Formulas!$A$20:$C$22,3,FALSE)</f>
        <v>TBD12</v>
      </c>
      <c r="J1517" s="22" t="s">
        <v>78</v>
      </c>
      <c r="K1517" s="17" t="str">
        <f>VLOOKUP(J1517,Formulas!$A$20:$B$22,2,FALSE)</f>
        <v>Amber Warning ECU vehicle suspension</v>
      </c>
    </row>
    <row r="1518" spans="1:11">
      <c r="A1518" s="91" t="str">
        <f>VLOOKUP(B1518,BusECU!A:C,2,0)</f>
        <v>ELC5</v>
      </c>
      <c r="B1518" s="17" t="s">
        <v>3956</v>
      </c>
      <c r="C1518" s="17" t="s">
        <v>4239</v>
      </c>
      <c r="D1518" s="17" t="s">
        <v>134</v>
      </c>
      <c r="E1518" s="21" t="s">
        <v>4242</v>
      </c>
      <c r="F1518" s="31" t="s">
        <v>4243</v>
      </c>
      <c r="G1518" s="91" t="str">
        <f>VLOOKUP(B1518,BusECU!A:C,3,0)</f>
        <v>Suspension</v>
      </c>
      <c r="H1518" s="17" t="s">
        <v>77</v>
      </c>
      <c r="I1518" s="22" t="str">
        <f>VLOOKUP(J1518,Formulas!$A$20:$C$22,3,FALSE)</f>
        <v>TBD12</v>
      </c>
      <c r="J1518" s="22" t="s">
        <v>78</v>
      </c>
      <c r="K1518" s="17" t="str">
        <f>VLOOKUP(J1518,Formulas!$A$20:$B$22,2,FALSE)</f>
        <v>Amber Warning ECU vehicle suspension</v>
      </c>
    </row>
    <row r="1519" spans="1:11">
      <c r="A1519" s="91" t="str">
        <f>VLOOKUP(B1519,BusECU!A:C,2,0)</f>
        <v>ELC5</v>
      </c>
      <c r="B1519" s="17" t="s">
        <v>3956</v>
      </c>
      <c r="C1519" s="17" t="s">
        <v>4239</v>
      </c>
      <c r="D1519" s="17" t="s">
        <v>137</v>
      </c>
      <c r="E1519" s="21" t="s">
        <v>4244</v>
      </c>
      <c r="F1519" s="31" t="s">
        <v>4245</v>
      </c>
      <c r="G1519" s="91" t="str">
        <f>VLOOKUP(B1519,BusECU!A:C,3,0)</f>
        <v>Suspension</v>
      </c>
      <c r="H1519" s="17" t="s">
        <v>77</v>
      </c>
      <c r="I1519" s="22" t="str">
        <f>VLOOKUP(J1519,Formulas!$A$20:$C$22,3,FALSE)</f>
        <v>TBD12</v>
      </c>
      <c r="J1519" s="22" t="s">
        <v>78</v>
      </c>
      <c r="K1519" s="17" t="str">
        <f>VLOOKUP(J1519,Formulas!$A$20:$B$22,2,FALSE)</f>
        <v>Amber Warning ECU vehicle suspension</v>
      </c>
    </row>
    <row r="1520" spans="1:11">
      <c r="A1520" s="91" t="str">
        <f>VLOOKUP(B1520,BusECU!A:C,2,0)</f>
        <v>ELC5</v>
      </c>
      <c r="B1520" s="17" t="s">
        <v>3956</v>
      </c>
      <c r="C1520" s="17" t="s">
        <v>4239</v>
      </c>
      <c r="D1520" s="17" t="s">
        <v>82</v>
      </c>
      <c r="E1520" s="21" t="s">
        <v>4246</v>
      </c>
      <c r="F1520" s="31" t="s">
        <v>4247</v>
      </c>
      <c r="G1520" s="91" t="str">
        <f>VLOOKUP(B1520,BusECU!A:C,3,0)</f>
        <v>Suspension</v>
      </c>
      <c r="H1520" s="17" t="s">
        <v>77</v>
      </c>
      <c r="I1520" s="22" t="str">
        <f>VLOOKUP(J1520,Formulas!$A$20:$C$22,3,FALSE)</f>
        <v>TBD12</v>
      </c>
      <c r="J1520" s="22" t="s">
        <v>78</v>
      </c>
      <c r="K1520" s="17" t="str">
        <f>VLOOKUP(J1520,Formulas!$A$20:$B$22,2,FALSE)</f>
        <v>Amber Warning ECU vehicle suspension</v>
      </c>
    </row>
    <row r="1521" spans="1:11">
      <c r="A1521" s="91" t="str">
        <f>VLOOKUP(B1521,BusECU!A:C,2,0)</f>
        <v>ELC5</v>
      </c>
      <c r="B1521" s="17" t="s">
        <v>3956</v>
      </c>
      <c r="C1521" s="17" t="s">
        <v>4239</v>
      </c>
      <c r="D1521" s="17" t="s">
        <v>79</v>
      </c>
      <c r="E1521" s="21" t="s">
        <v>4248</v>
      </c>
      <c r="F1521" s="31" t="s">
        <v>4249</v>
      </c>
      <c r="G1521" s="91" t="str">
        <f>VLOOKUP(B1521,BusECU!A:C,3,0)</f>
        <v>Suspension</v>
      </c>
      <c r="H1521" s="17" t="s">
        <v>77</v>
      </c>
      <c r="I1521" s="22" t="str">
        <f>VLOOKUP(J1521,Formulas!$A$20:$C$22,3,FALSE)</f>
        <v>TBD12</v>
      </c>
      <c r="J1521" s="22" t="s">
        <v>78</v>
      </c>
      <c r="K1521" s="17" t="str">
        <f>VLOOKUP(J1521,Formulas!$A$20:$B$22,2,FALSE)</f>
        <v>Amber Warning ECU vehicle suspension</v>
      </c>
    </row>
    <row r="1522" spans="1:11">
      <c r="A1522" s="91" t="str">
        <f>VLOOKUP(B1522,BusECU!A:C,2,0)</f>
        <v>ELC5</v>
      </c>
      <c r="B1522" s="17" t="s">
        <v>3956</v>
      </c>
      <c r="C1522" s="17" t="s">
        <v>4250</v>
      </c>
      <c r="D1522" s="17" t="s">
        <v>128</v>
      </c>
      <c r="E1522" s="21" t="s">
        <v>4251</v>
      </c>
      <c r="F1522" s="31" t="s">
        <v>4252</v>
      </c>
      <c r="G1522" s="91" t="str">
        <f>VLOOKUP(B1522,BusECU!A:C,3,0)</f>
        <v>Suspension</v>
      </c>
      <c r="H1522" s="17" t="s">
        <v>77</v>
      </c>
      <c r="I1522" s="22" t="str">
        <f>VLOOKUP(J1522,Formulas!$A$20:$C$22,3,FALSE)</f>
        <v>TBD12</v>
      </c>
      <c r="J1522" s="22" t="s">
        <v>78</v>
      </c>
      <c r="K1522" s="17" t="str">
        <f>VLOOKUP(J1522,Formulas!$A$20:$B$22,2,FALSE)</f>
        <v>Amber Warning ECU vehicle suspension</v>
      </c>
    </row>
    <row r="1523" spans="1:11">
      <c r="A1523" s="91" t="str">
        <f>VLOOKUP(B1523,BusECU!A:C,2,0)</f>
        <v>ELC5</v>
      </c>
      <c r="B1523" s="17" t="s">
        <v>3956</v>
      </c>
      <c r="C1523" s="17" t="s">
        <v>4250</v>
      </c>
      <c r="D1523" s="17" t="s">
        <v>134</v>
      </c>
      <c r="E1523" s="21" t="s">
        <v>4253</v>
      </c>
      <c r="F1523" s="31" t="s">
        <v>4254</v>
      </c>
      <c r="G1523" s="91" t="str">
        <f>VLOOKUP(B1523,BusECU!A:C,3,0)</f>
        <v>Suspension</v>
      </c>
      <c r="H1523" s="17" t="s">
        <v>77</v>
      </c>
      <c r="I1523" s="22" t="str">
        <f>VLOOKUP(J1523,Formulas!$A$20:$C$22,3,FALSE)</f>
        <v>TBD12</v>
      </c>
      <c r="J1523" s="22" t="s">
        <v>78</v>
      </c>
      <c r="K1523" s="17" t="str">
        <f>VLOOKUP(J1523,Formulas!$A$20:$B$22,2,FALSE)</f>
        <v>Amber Warning ECU vehicle suspension</v>
      </c>
    </row>
    <row r="1524" spans="1:11">
      <c r="A1524" s="91" t="str">
        <f>VLOOKUP(B1524,BusECU!A:C,2,0)</f>
        <v>ELC5</v>
      </c>
      <c r="B1524" s="17" t="s">
        <v>3956</v>
      </c>
      <c r="C1524" s="17" t="s">
        <v>4250</v>
      </c>
      <c r="D1524" s="17" t="s">
        <v>137</v>
      </c>
      <c r="E1524" s="21" t="s">
        <v>4255</v>
      </c>
      <c r="F1524" s="31" t="s">
        <v>4256</v>
      </c>
      <c r="G1524" s="91" t="str">
        <f>VLOOKUP(B1524,BusECU!A:C,3,0)</f>
        <v>Suspension</v>
      </c>
      <c r="H1524" s="17" t="s">
        <v>77</v>
      </c>
      <c r="I1524" s="22" t="str">
        <f>VLOOKUP(J1524,Formulas!$A$20:$C$22,3,FALSE)</f>
        <v>TBD12</v>
      </c>
      <c r="J1524" s="22" t="s">
        <v>78</v>
      </c>
      <c r="K1524" s="17" t="str">
        <f>VLOOKUP(J1524,Formulas!$A$20:$B$22,2,FALSE)</f>
        <v>Amber Warning ECU vehicle suspension</v>
      </c>
    </row>
    <row r="1525" spans="1:11">
      <c r="A1525" s="91" t="str">
        <f>VLOOKUP(B1525,BusECU!A:C,2,0)</f>
        <v>ELC5</v>
      </c>
      <c r="B1525" s="17" t="s">
        <v>3956</v>
      </c>
      <c r="C1525" s="17" t="s">
        <v>4250</v>
      </c>
      <c r="D1525" s="17" t="s">
        <v>82</v>
      </c>
      <c r="E1525" s="21" t="s">
        <v>4257</v>
      </c>
      <c r="F1525" s="31" t="s">
        <v>4258</v>
      </c>
      <c r="G1525" s="91" t="str">
        <f>VLOOKUP(B1525,BusECU!A:C,3,0)</f>
        <v>Suspension</v>
      </c>
      <c r="H1525" s="17" t="s">
        <v>77</v>
      </c>
      <c r="I1525" s="22" t="str">
        <f>VLOOKUP(J1525,Formulas!$A$20:$C$22,3,FALSE)</f>
        <v>TBD12</v>
      </c>
      <c r="J1525" s="22" t="s">
        <v>78</v>
      </c>
      <c r="K1525" s="17" t="str">
        <f>VLOOKUP(J1525,Formulas!$A$20:$B$22,2,FALSE)</f>
        <v>Amber Warning ECU vehicle suspension</v>
      </c>
    </row>
    <row r="1526" spans="1:11">
      <c r="A1526" s="91" t="str">
        <f>VLOOKUP(B1526,BusECU!A:C,2,0)</f>
        <v>ELC5</v>
      </c>
      <c r="B1526" s="17" t="s">
        <v>3956</v>
      </c>
      <c r="C1526" s="17" t="s">
        <v>4250</v>
      </c>
      <c r="D1526" s="17" t="s">
        <v>79</v>
      </c>
      <c r="E1526" s="21" t="s">
        <v>4259</v>
      </c>
      <c r="F1526" s="31" t="s">
        <v>4260</v>
      </c>
      <c r="G1526" s="91" t="str">
        <f>VLOOKUP(B1526,BusECU!A:C,3,0)</f>
        <v>Suspension</v>
      </c>
      <c r="H1526" s="17" t="s">
        <v>77</v>
      </c>
      <c r="I1526" s="22" t="str">
        <f>VLOOKUP(J1526,Formulas!$A$20:$C$22,3,FALSE)</f>
        <v>TBD12</v>
      </c>
      <c r="J1526" s="22" t="s">
        <v>78</v>
      </c>
      <c r="K1526" s="17" t="str">
        <f>VLOOKUP(J1526,Formulas!$A$20:$B$22,2,FALSE)</f>
        <v>Amber Warning ECU vehicle suspension</v>
      </c>
    </row>
    <row r="1527" spans="1:11">
      <c r="A1527" s="91" t="str">
        <f>VLOOKUP(B1527,BusECU!A:C,2,0)</f>
        <v>ELC5</v>
      </c>
      <c r="B1527" s="17" t="s">
        <v>3956</v>
      </c>
      <c r="C1527" s="17" t="s">
        <v>4261</v>
      </c>
      <c r="D1527" s="17" t="s">
        <v>128</v>
      </c>
      <c r="E1527" s="21" t="s">
        <v>4262</v>
      </c>
      <c r="F1527" s="31" t="s">
        <v>4263</v>
      </c>
      <c r="G1527" s="91" t="str">
        <f>VLOOKUP(B1527,BusECU!A:C,3,0)</f>
        <v>Suspension</v>
      </c>
      <c r="H1527" s="17" t="s">
        <v>77</v>
      </c>
      <c r="I1527" s="22" t="str">
        <f>VLOOKUP(J1527,Formulas!$A$20:$C$22,3,FALSE)</f>
        <v>TBD12</v>
      </c>
      <c r="J1527" s="22" t="s">
        <v>78</v>
      </c>
      <c r="K1527" s="17" t="str">
        <f>VLOOKUP(J1527,Formulas!$A$20:$B$22,2,FALSE)</f>
        <v>Amber Warning ECU vehicle suspension</v>
      </c>
    </row>
    <row r="1528" spans="1:11">
      <c r="A1528" s="91" t="str">
        <f>VLOOKUP(B1528,BusECU!A:C,2,0)</f>
        <v>ELC5</v>
      </c>
      <c r="B1528" s="17" t="s">
        <v>3956</v>
      </c>
      <c r="C1528" s="17" t="s">
        <v>4261</v>
      </c>
      <c r="D1528" s="17" t="s">
        <v>134</v>
      </c>
      <c r="E1528" s="21" t="s">
        <v>4264</v>
      </c>
      <c r="F1528" s="31" t="s">
        <v>4265</v>
      </c>
      <c r="G1528" s="91" t="str">
        <f>VLOOKUP(B1528,BusECU!A:C,3,0)</f>
        <v>Suspension</v>
      </c>
      <c r="H1528" s="17" t="s">
        <v>77</v>
      </c>
      <c r="I1528" s="22" t="str">
        <f>VLOOKUP(J1528,Formulas!$A$20:$C$22,3,FALSE)</f>
        <v>TBD12</v>
      </c>
      <c r="J1528" s="22" t="s">
        <v>78</v>
      </c>
      <c r="K1528" s="17" t="str">
        <f>VLOOKUP(J1528,Formulas!$A$20:$B$22,2,FALSE)</f>
        <v>Amber Warning ECU vehicle suspension</v>
      </c>
    </row>
    <row r="1529" spans="1:11">
      <c r="A1529" s="91" t="str">
        <f>VLOOKUP(B1529,BusECU!A:C,2,0)</f>
        <v>ELC5</v>
      </c>
      <c r="B1529" s="17" t="s">
        <v>3956</v>
      </c>
      <c r="C1529" s="17" t="s">
        <v>4261</v>
      </c>
      <c r="D1529" s="17" t="s">
        <v>137</v>
      </c>
      <c r="E1529" s="21" t="s">
        <v>4266</v>
      </c>
      <c r="F1529" s="31" t="s">
        <v>4267</v>
      </c>
      <c r="G1529" s="91" t="str">
        <f>VLOOKUP(B1529,BusECU!A:C,3,0)</f>
        <v>Suspension</v>
      </c>
      <c r="H1529" s="17" t="s">
        <v>77</v>
      </c>
      <c r="I1529" s="22" t="str">
        <f>VLOOKUP(J1529,Formulas!$A$20:$C$22,3,FALSE)</f>
        <v>TBD12</v>
      </c>
      <c r="J1529" s="22" t="s">
        <v>78</v>
      </c>
      <c r="K1529" s="17" t="str">
        <f>VLOOKUP(J1529,Formulas!$A$20:$B$22,2,FALSE)</f>
        <v>Amber Warning ECU vehicle suspension</v>
      </c>
    </row>
    <row r="1530" spans="1:11">
      <c r="A1530" s="91" t="str">
        <f>VLOOKUP(B1530,BusECU!A:C,2,0)</f>
        <v>ELC5</v>
      </c>
      <c r="B1530" s="17" t="s">
        <v>3956</v>
      </c>
      <c r="C1530" s="17" t="s">
        <v>4261</v>
      </c>
      <c r="D1530" s="17" t="s">
        <v>82</v>
      </c>
      <c r="E1530" s="21" t="s">
        <v>4268</v>
      </c>
      <c r="F1530" s="31" t="s">
        <v>4269</v>
      </c>
      <c r="G1530" s="91" t="str">
        <f>VLOOKUP(B1530,BusECU!A:C,3,0)</f>
        <v>Suspension</v>
      </c>
      <c r="H1530" s="17" t="s">
        <v>77</v>
      </c>
      <c r="I1530" s="22" t="str">
        <f>VLOOKUP(J1530,Formulas!$A$20:$C$22,3,FALSE)</f>
        <v>TBD12</v>
      </c>
      <c r="J1530" s="22" t="s">
        <v>78</v>
      </c>
      <c r="K1530" s="17" t="str">
        <f>VLOOKUP(J1530,Formulas!$A$20:$B$22,2,FALSE)</f>
        <v>Amber Warning ECU vehicle suspension</v>
      </c>
    </row>
    <row r="1531" spans="1:11">
      <c r="A1531" s="91" t="str">
        <f>VLOOKUP(B1531,BusECU!A:C,2,0)</f>
        <v>ELC5</v>
      </c>
      <c r="B1531" s="17" t="s">
        <v>3956</v>
      </c>
      <c r="C1531" s="17" t="s">
        <v>4261</v>
      </c>
      <c r="D1531" s="17" t="s">
        <v>79</v>
      </c>
      <c r="E1531" s="21" t="s">
        <v>4270</v>
      </c>
      <c r="F1531" s="31" t="s">
        <v>4271</v>
      </c>
      <c r="G1531" s="91" t="str">
        <f>VLOOKUP(B1531,BusECU!A:C,3,0)</f>
        <v>Suspension</v>
      </c>
      <c r="H1531" s="17" t="s">
        <v>77</v>
      </c>
      <c r="I1531" s="22" t="str">
        <f>VLOOKUP(J1531,Formulas!$A$20:$C$22,3,FALSE)</f>
        <v>TBD12</v>
      </c>
      <c r="J1531" s="22" t="s">
        <v>78</v>
      </c>
      <c r="K1531" s="17" t="str">
        <f>VLOOKUP(J1531,Formulas!$A$20:$B$22,2,FALSE)</f>
        <v>Amber Warning ECU vehicle suspension</v>
      </c>
    </row>
    <row r="1532" spans="1:11">
      <c r="A1532" s="91" t="str">
        <f>VLOOKUP(B1532,BusECU!A:C,2,0)</f>
        <v>ELC5</v>
      </c>
      <c r="B1532" s="17" t="s">
        <v>3956</v>
      </c>
      <c r="C1532" s="17" t="s">
        <v>4272</v>
      </c>
      <c r="D1532" s="17" t="s">
        <v>128</v>
      </c>
      <c r="E1532" s="21" t="s">
        <v>4273</v>
      </c>
      <c r="F1532" s="31" t="s">
        <v>4274</v>
      </c>
      <c r="G1532" s="91" t="str">
        <f>VLOOKUP(B1532,BusECU!A:C,3,0)</f>
        <v>Suspension</v>
      </c>
      <c r="H1532" s="17" t="s">
        <v>77</v>
      </c>
      <c r="I1532" s="22" t="str">
        <f>VLOOKUP(J1532,Formulas!$A$20:$C$22,3,FALSE)</f>
        <v>TBD12</v>
      </c>
      <c r="J1532" s="22" t="s">
        <v>78</v>
      </c>
      <c r="K1532" s="17" t="str">
        <f>VLOOKUP(J1532,Formulas!$A$20:$B$22,2,FALSE)</f>
        <v>Amber Warning ECU vehicle suspension</v>
      </c>
    </row>
    <row r="1533" spans="1:11" ht="19.5" customHeight="1">
      <c r="A1533" s="91" t="str">
        <f>VLOOKUP(B1533,BusECU!A:C,2,0)</f>
        <v>ELC5</v>
      </c>
      <c r="B1533" s="17" t="s">
        <v>3956</v>
      </c>
      <c r="C1533" s="17" t="s">
        <v>4272</v>
      </c>
      <c r="D1533" s="17" t="s">
        <v>134</v>
      </c>
      <c r="E1533" s="21" t="s">
        <v>4275</v>
      </c>
      <c r="F1533" s="31" t="s">
        <v>4276</v>
      </c>
      <c r="G1533" s="91" t="str">
        <f>VLOOKUP(B1533,BusECU!A:C,3,0)</f>
        <v>Suspension</v>
      </c>
      <c r="H1533" s="17" t="s">
        <v>77</v>
      </c>
      <c r="I1533" s="22" t="str">
        <f>VLOOKUP(J1533,Formulas!$A$20:$C$22,3,FALSE)</f>
        <v>TBD12</v>
      </c>
      <c r="J1533" s="22" t="s">
        <v>78</v>
      </c>
      <c r="K1533" s="17" t="str">
        <f>VLOOKUP(J1533,Formulas!$A$20:$B$22,2,FALSE)</f>
        <v>Amber Warning ECU vehicle suspension</v>
      </c>
    </row>
    <row r="1534" spans="1:11">
      <c r="A1534" s="91" t="str">
        <f>VLOOKUP(B1534,BusECU!A:C,2,0)</f>
        <v>ELC5</v>
      </c>
      <c r="B1534" s="17" t="s">
        <v>3956</v>
      </c>
      <c r="C1534" s="17" t="s">
        <v>4272</v>
      </c>
      <c r="D1534" s="17" t="s">
        <v>137</v>
      </c>
      <c r="E1534" s="21" t="s">
        <v>4277</v>
      </c>
      <c r="F1534" s="31" t="s">
        <v>4278</v>
      </c>
      <c r="G1534" s="91" t="str">
        <f>VLOOKUP(B1534,BusECU!A:C,3,0)</f>
        <v>Suspension</v>
      </c>
      <c r="H1534" s="17" t="s">
        <v>77</v>
      </c>
      <c r="I1534" s="22" t="str">
        <f>VLOOKUP(J1534,Formulas!$A$20:$C$22,3,FALSE)</f>
        <v>TBD12</v>
      </c>
      <c r="J1534" s="22" t="s">
        <v>78</v>
      </c>
      <c r="K1534" s="17" t="str">
        <f>VLOOKUP(J1534,Formulas!$A$20:$B$22,2,FALSE)</f>
        <v>Amber Warning ECU vehicle suspension</v>
      </c>
    </row>
    <row r="1535" spans="1:11">
      <c r="A1535" s="91" t="str">
        <f>VLOOKUP(B1535,BusECU!A:C,2,0)</f>
        <v>ELC5</v>
      </c>
      <c r="B1535" s="17" t="s">
        <v>3956</v>
      </c>
      <c r="C1535" s="17" t="s">
        <v>4272</v>
      </c>
      <c r="D1535" s="17" t="s">
        <v>82</v>
      </c>
      <c r="E1535" s="21" t="s">
        <v>4279</v>
      </c>
      <c r="F1535" s="31" t="s">
        <v>4280</v>
      </c>
      <c r="G1535" s="91" t="str">
        <f>VLOOKUP(B1535,BusECU!A:C,3,0)</f>
        <v>Suspension</v>
      </c>
      <c r="H1535" s="17" t="s">
        <v>77</v>
      </c>
      <c r="I1535" s="22" t="str">
        <f>VLOOKUP(J1535,Formulas!$A$20:$C$22,3,FALSE)</f>
        <v>TBD12</v>
      </c>
      <c r="J1535" s="22" t="s">
        <v>78</v>
      </c>
      <c r="K1535" s="17" t="str">
        <f>VLOOKUP(J1535,Formulas!$A$20:$B$22,2,FALSE)</f>
        <v>Amber Warning ECU vehicle suspension</v>
      </c>
    </row>
    <row r="1536" spans="1:11">
      <c r="A1536" s="91" t="str">
        <f>VLOOKUP(B1536,BusECU!A:C,2,0)</f>
        <v>ELC5</v>
      </c>
      <c r="B1536" s="17" t="s">
        <v>3956</v>
      </c>
      <c r="C1536" s="17" t="s">
        <v>4272</v>
      </c>
      <c r="D1536" s="17" t="s">
        <v>79</v>
      </c>
      <c r="E1536" s="21" t="s">
        <v>4281</v>
      </c>
      <c r="F1536" s="31" t="s">
        <v>4282</v>
      </c>
      <c r="G1536" s="91" t="str">
        <f>VLOOKUP(B1536,BusECU!A:C,3,0)</f>
        <v>Suspension</v>
      </c>
      <c r="H1536" s="17" t="s">
        <v>77</v>
      </c>
      <c r="I1536" s="22" t="str">
        <f>VLOOKUP(J1536,Formulas!$A$20:$C$22,3,FALSE)</f>
        <v>TBD12</v>
      </c>
      <c r="J1536" s="22" t="s">
        <v>78</v>
      </c>
      <c r="K1536" s="17" t="str">
        <f>VLOOKUP(J1536,Formulas!$A$20:$B$22,2,FALSE)</f>
        <v>Amber Warning ECU vehicle suspension</v>
      </c>
    </row>
    <row r="1537" spans="1:11">
      <c r="A1537" s="91" t="str">
        <f>VLOOKUP(B1537,BusECU!A:C,2,0)</f>
        <v>ELC5</v>
      </c>
      <c r="B1537" s="17" t="s">
        <v>3956</v>
      </c>
      <c r="C1537" s="17" t="s">
        <v>4184</v>
      </c>
      <c r="D1537" s="17" t="s">
        <v>128</v>
      </c>
      <c r="E1537" s="21" t="s">
        <v>4283</v>
      </c>
      <c r="F1537" s="31" t="s">
        <v>4284</v>
      </c>
      <c r="G1537" s="91" t="str">
        <f>VLOOKUP(B1537,BusECU!A:C,3,0)</f>
        <v>Suspension</v>
      </c>
      <c r="H1537" s="17" t="s">
        <v>77</v>
      </c>
      <c r="I1537" s="22" t="str">
        <f>VLOOKUP(J1537,Formulas!$A$20:$C$22,3,FALSE)</f>
        <v>TBD12</v>
      </c>
      <c r="J1537" s="22" t="s">
        <v>78</v>
      </c>
      <c r="K1537" s="17" t="str">
        <f>VLOOKUP(J1537,Formulas!$A$20:$B$22,2,FALSE)</f>
        <v>Amber Warning ECU vehicle suspension</v>
      </c>
    </row>
    <row r="1538" spans="1:11" ht="16.5" customHeight="1">
      <c r="A1538" s="91" t="str">
        <f>VLOOKUP(B1538,BusECU!A:C,2,0)</f>
        <v>ELC5</v>
      </c>
      <c r="B1538" s="17" t="s">
        <v>3956</v>
      </c>
      <c r="C1538" s="17" t="s">
        <v>4184</v>
      </c>
      <c r="D1538" s="17" t="s">
        <v>82</v>
      </c>
      <c r="E1538" s="21" t="s">
        <v>4285</v>
      </c>
      <c r="F1538" s="31" t="s">
        <v>4286</v>
      </c>
      <c r="G1538" s="91" t="str">
        <f>VLOOKUP(B1538,BusECU!A:C,3,0)</f>
        <v>Suspension</v>
      </c>
      <c r="H1538" s="17" t="s">
        <v>77</v>
      </c>
      <c r="I1538" s="22" t="str">
        <f>VLOOKUP(J1538,Formulas!$A$20:$C$22,3,FALSE)</f>
        <v>TBD12</v>
      </c>
      <c r="J1538" s="22" t="s">
        <v>78</v>
      </c>
      <c r="K1538" s="17" t="str">
        <f>VLOOKUP(J1538,Formulas!$A$20:$B$22,2,FALSE)</f>
        <v>Amber Warning ECU vehicle suspension</v>
      </c>
    </row>
    <row r="1539" spans="1:11">
      <c r="A1539" s="91" t="str">
        <f>VLOOKUP(B1539,BusECU!A:C,2,0)</f>
        <v>ELC5</v>
      </c>
      <c r="B1539" s="17" t="s">
        <v>3956</v>
      </c>
      <c r="C1539" s="17" t="s">
        <v>4184</v>
      </c>
      <c r="D1539" s="17" t="s">
        <v>79</v>
      </c>
      <c r="E1539" s="21" t="s">
        <v>4287</v>
      </c>
      <c r="F1539" s="31" t="s">
        <v>4288</v>
      </c>
      <c r="G1539" s="91" t="str">
        <f>VLOOKUP(B1539,BusECU!A:C,3,0)</f>
        <v>Suspension</v>
      </c>
      <c r="H1539" s="17" t="s">
        <v>77</v>
      </c>
      <c r="I1539" s="22" t="str">
        <f>VLOOKUP(J1539,Formulas!$A$20:$C$22,3,FALSE)</f>
        <v>TBD12</v>
      </c>
      <c r="J1539" s="22" t="s">
        <v>78</v>
      </c>
      <c r="K1539" s="17" t="str">
        <f>VLOOKUP(J1539,Formulas!$A$20:$B$22,2,FALSE)</f>
        <v>Amber Warning ECU vehicle suspension</v>
      </c>
    </row>
    <row r="1540" spans="1:11" ht="19.5" customHeight="1">
      <c r="A1540" s="91" t="str">
        <f>VLOOKUP(B1540,BusECU!A:C,2,0)</f>
        <v>ELC5</v>
      </c>
      <c r="B1540" s="17" t="s">
        <v>3956</v>
      </c>
      <c r="C1540" s="17" t="s">
        <v>4289</v>
      </c>
      <c r="D1540" s="17" t="s">
        <v>153</v>
      </c>
      <c r="E1540" s="21" t="s">
        <v>4290</v>
      </c>
      <c r="F1540" s="31" t="s">
        <v>4291</v>
      </c>
      <c r="G1540" s="91" t="str">
        <f>VLOOKUP(B1540,BusECU!A:C,3,0)</f>
        <v>Suspension</v>
      </c>
      <c r="H1540" s="17" t="s">
        <v>257</v>
      </c>
      <c r="I1540" s="17" t="s">
        <v>257</v>
      </c>
      <c r="J1540" s="22" t="s">
        <v>78</v>
      </c>
      <c r="K1540" s="17" t="str">
        <f>VLOOKUP(J1540,Formulas!$A$20:$B$22,2,FALSE)</f>
        <v>Amber Warning ECU vehicle suspension</v>
      </c>
    </row>
    <row r="1541" spans="1:11">
      <c r="A1541" s="91" t="str">
        <f>VLOOKUP(B1541,BusECU!A:C,2,0)</f>
        <v>ELC5</v>
      </c>
      <c r="B1541" s="17" t="s">
        <v>3956</v>
      </c>
      <c r="C1541" s="17" t="s">
        <v>4292</v>
      </c>
      <c r="D1541" s="17" t="s">
        <v>351</v>
      </c>
      <c r="E1541" s="21" t="s">
        <v>4293</v>
      </c>
      <c r="F1541" s="31" t="s">
        <v>4294</v>
      </c>
      <c r="G1541" s="91" t="str">
        <f>VLOOKUP(B1541,BusECU!A:C,3,0)</f>
        <v>Suspension</v>
      </c>
      <c r="H1541" s="17" t="s">
        <v>77</v>
      </c>
      <c r="I1541" s="22" t="str">
        <f>VLOOKUP(J1541,Formulas!$A$23:$C$26,3,FALSE)</f>
        <v>TBD14</v>
      </c>
      <c r="J1541" s="22" t="s">
        <v>78</v>
      </c>
      <c r="K1541" s="17" t="str">
        <f>VLOOKUP(J1541,Formulas!$A$20:$B$22,2,FALSE)</f>
        <v>Amber Warning ECU vehicle suspension</v>
      </c>
    </row>
    <row r="1542" spans="1:11">
      <c r="A1542" s="91" t="str">
        <f>VLOOKUP(B1542,BusECU!A:C,2,0)</f>
        <v>ELC5</v>
      </c>
      <c r="B1542" s="17" t="s">
        <v>3956</v>
      </c>
      <c r="C1542" s="17" t="s">
        <v>4295</v>
      </c>
      <c r="D1542" s="17" t="s">
        <v>351</v>
      </c>
      <c r="E1542" s="21" t="s">
        <v>4296</v>
      </c>
      <c r="F1542" s="31" t="s">
        <v>4297</v>
      </c>
      <c r="G1542" s="91" t="str">
        <f>VLOOKUP(B1542,BusECU!A:C,3,0)</f>
        <v>Suspension</v>
      </c>
      <c r="H1542" s="17" t="s">
        <v>77</v>
      </c>
      <c r="I1542" s="22" t="str">
        <f>VLOOKUP(J1542,Formulas!$A$20:$C$22,3,FALSE)</f>
        <v>TBD12</v>
      </c>
      <c r="J1542" s="22" t="s">
        <v>78</v>
      </c>
      <c r="K1542" s="17" t="str">
        <f>VLOOKUP(J1542,Formulas!$A$20:$B$22,2,FALSE)</f>
        <v>Amber Warning ECU vehicle suspension</v>
      </c>
    </row>
    <row r="1543" spans="1:11">
      <c r="A1543" s="91" t="str">
        <f>VLOOKUP(B1543,BusECU!A:C,2,0)</f>
        <v>ELC5</v>
      </c>
      <c r="B1543" s="17" t="s">
        <v>3956</v>
      </c>
      <c r="C1543" s="17" t="s">
        <v>4298</v>
      </c>
      <c r="D1543" s="17" t="s">
        <v>351</v>
      </c>
      <c r="E1543" s="21" t="s">
        <v>4299</v>
      </c>
      <c r="F1543" s="31" t="s">
        <v>4297</v>
      </c>
      <c r="G1543" s="91" t="str">
        <f>VLOOKUP(B1543,BusECU!A:C,3,0)</f>
        <v>Suspension</v>
      </c>
      <c r="H1543" s="17" t="s">
        <v>77</v>
      </c>
      <c r="I1543" s="22" t="str">
        <f>VLOOKUP(J1543,Formulas!$A$20:$C$22,3,FALSE)</f>
        <v>TBD12</v>
      </c>
      <c r="J1543" s="22" t="s">
        <v>78</v>
      </c>
      <c r="K1543" s="17" t="str">
        <f>VLOOKUP(J1543,Formulas!$A$20:$B$22,2,FALSE)</f>
        <v>Amber Warning ECU vehicle suspension</v>
      </c>
    </row>
    <row r="1544" spans="1:11">
      <c r="A1544" s="91" t="str">
        <f>VLOOKUP(B1544,BusECU!A:C,2,0)</f>
        <v>ELC5</v>
      </c>
      <c r="B1544" s="17" t="s">
        <v>3956</v>
      </c>
      <c r="C1544" s="17" t="s">
        <v>4300</v>
      </c>
      <c r="D1544" s="17" t="s">
        <v>82</v>
      </c>
      <c r="E1544" s="21" t="s">
        <v>4301</v>
      </c>
      <c r="F1544" s="31" t="s">
        <v>4302</v>
      </c>
      <c r="G1544" s="91" t="str">
        <f>VLOOKUP(B1544,BusECU!A:C,3,0)</f>
        <v>Suspension</v>
      </c>
      <c r="H1544" s="17" t="s">
        <v>77</v>
      </c>
      <c r="I1544" s="22" t="str">
        <f>VLOOKUP(J1544,Formulas!$A$20:$C$22,3,FALSE)</f>
        <v>TBD12</v>
      </c>
      <c r="J1544" s="22" t="s">
        <v>78</v>
      </c>
      <c r="K1544" s="17" t="str">
        <f>VLOOKUP(J1544,Formulas!$A$20:$B$22,2,FALSE)</f>
        <v>Amber Warning ECU vehicle suspension</v>
      </c>
    </row>
    <row r="1545" spans="1:11">
      <c r="A1545" s="91" t="str">
        <f>VLOOKUP(B1545,BusECU!A:C,2,0)</f>
        <v>ELC5</v>
      </c>
      <c r="B1545" s="17" t="s">
        <v>3956</v>
      </c>
      <c r="C1545" s="17" t="s">
        <v>4300</v>
      </c>
      <c r="D1545" s="17" t="s">
        <v>79</v>
      </c>
      <c r="E1545" s="21" t="s">
        <v>4303</v>
      </c>
      <c r="F1545" s="31" t="s">
        <v>4304</v>
      </c>
      <c r="G1545" s="91" t="str">
        <f>VLOOKUP(B1545,BusECU!A:C,3,0)</f>
        <v>Suspension</v>
      </c>
      <c r="H1545" s="17" t="s">
        <v>77</v>
      </c>
      <c r="I1545" s="22" t="str">
        <f>VLOOKUP(J1545,Formulas!$A$20:$C$22,3,FALSE)</f>
        <v>TBD12</v>
      </c>
      <c r="J1545" s="22" t="s">
        <v>78</v>
      </c>
      <c r="K1545" s="17" t="str">
        <f>VLOOKUP(J1545,Formulas!$A$20:$B$22,2,FALSE)</f>
        <v>Amber Warning ECU vehicle suspension</v>
      </c>
    </row>
    <row r="1546" spans="1:11">
      <c r="A1546" s="91" t="str">
        <f>VLOOKUP(B1546,BusECU!A:C,2,0)</f>
        <v>ELC5</v>
      </c>
      <c r="B1546" s="17" t="s">
        <v>3956</v>
      </c>
      <c r="C1546" s="17" t="s">
        <v>4300</v>
      </c>
      <c r="D1546" s="17" t="s">
        <v>134</v>
      </c>
      <c r="E1546" s="21" t="s">
        <v>4305</v>
      </c>
      <c r="F1546" s="31" t="s">
        <v>4306</v>
      </c>
      <c r="G1546" s="91" t="str">
        <f>VLOOKUP(B1546,BusECU!A:C,3,0)</f>
        <v>Suspension</v>
      </c>
      <c r="H1546" s="17" t="s">
        <v>77</v>
      </c>
      <c r="I1546" s="22" t="str">
        <f>VLOOKUP(J1546,Formulas!$A$20:$C$22,3,FALSE)</f>
        <v>TBD12</v>
      </c>
      <c r="J1546" s="22" t="s">
        <v>78</v>
      </c>
      <c r="K1546" s="17" t="str">
        <f>VLOOKUP(J1546,Formulas!$A$20:$B$22,2,FALSE)</f>
        <v>Amber Warning ECU vehicle suspension</v>
      </c>
    </row>
    <row r="1547" spans="1:11">
      <c r="A1547" s="91" t="str">
        <f>VLOOKUP(B1547,BusECU!A:C,2,0)</f>
        <v>ELC5</v>
      </c>
      <c r="B1547" s="17" t="s">
        <v>3956</v>
      </c>
      <c r="C1547" s="17" t="s">
        <v>4307</v>
      </c>
      <c r="D1547" s="17" t="s">
        <v>30</v>
      </c>
      <c r="E1547" s="21" t="s">
        <v>4308</v>
      </c>
      <c r="F1547" s="31" t="s">
        <v>4309</v>
      </c>
      <c r="G1547" s="91" t="str">
        <f>VLOOKUP(B1547,BusECU!A:C,3,0)</f>
        <v>Suspension</v>
      </c>
      <c r="H1547" s="17" t="s">
        <v>77</v>
      </c>
      <c r="I1547" s="22" t="str">
        <f>VLOOKUP(J1547,Formulas!$A$20:$C$22,3,FALSE)</f>
        <v>TBD12</v>
      </c>
      <c r="J1547" s="22" t="s">
        <v>78</v>
      </c>
      <c r="K1547" s="17" t="str">
        <f>VLOOKUP(J1547,Formulas!$A$20:$B$22,2,FALSE)</f>
        <v>Amber Warning ECU vehicle suspension</v>
      </c>
    </row>
    <row r="1548" spans="1:11">
      <c r="A1548" s="91" t="str">
        <f>VLOOKUP(B1548,BusECU!A:C,2,0)</f>
        <v>ELC5</v>
      </c>
      <c r="B1548" s="17" t="s">
        <v>3956</v>
      </c>
      <c r="C1548" s="17" t="s">
        <v>4307</v>
      </c>
      <c r="D1548" s="17" t="s">
        <v>82</v>
      </c>
      <c r="E1548" s="21" t="s">
        <v>4310</v>
      </c>
      <c r="F1548" s="31" t="s">
        <v>4311</v>
      </c>
      <c r="G1548" s="91" t="str">
        <f>VLOOKUP(B1548,BusECU!A:C,3,0)</f>
        <v>Suspension</v>
      </c>
      <c r="H1548" s="17" t="s">
        <v>77</v>
      </c>
      <c r="I1548" s="22" t="str">
        <f>VLOOKUP(J1548,Formulas!$A$20:$C$22,3,FALSE)</f>
        <v>TBD12</v>
      </c>
      <c r="J1548" s="22" t="s">
        <v>78</v>
      </c>
      <c r="K1548" s="17" t="str">
        <f>VLOOKUP(J1548,Formulas!$A$20:$B$22,2,FALSE)</f>
        <v>Amber Warning ECU vehicle suspension</v>
      </c>
    </row>
    <row r="1549" spans="1:11">
      <c r="A1549" s="91" t="str">
        <f>VLOOKUP(B1549,BusECU!A:C,2,0)</f>
        <v>ELC5</v>
      </c>
      <c r="B1549" s="17" t="s">
        <v>3956</v>
      </c>
      <c r="C1549" s="17" t="s">
        <v>4307</v>
      </c>
      <c r="D1549" s="17" t="s">
        <v>79</v>
      </c>
      <c r="E1549" s="21" t="s">
        <v>4312</v>
      </c>
      <c r="F1549" s="31" t="s">
        <v>4313</v>
      </c>
      <c r="G1549" s="91" t="str">
        <f>VLOOKUP(B1549,BusECU!A:C,3,0)</f>
        <v>Suspension</v>
      </c>
      <c r="H1549" s="17" t="s">
        <v>77</v>
      </c>
      <c r="I1549" s="22" t="str">
        <f>VLOOKUP(J1549,Formulas!$A$20:$C$22,3,FALSE)</f>
        <v>TBD12</v>
      </c>
      <c r="J1549" s="22" t="s">
        <v>78</v>
      </c>
      <c r="K1549" s="17" t="str">
        <f>VLOOKUP(J1549,Formulas!$A$20:$B$22,2,FALSE)</f>
        <v>Amber Warning ECU vehicle suspension</v>
      </c>
    </row>
    <row r="1550" spans="1:11">
      <c r="A1550" s="91" t="str">
        <f>VLOOKUP(B1550,BusECU!A:C,2,0)</f>
        <v>ELC5</v>
      </c>
      <c r="B1550" s="17" t="s">
        <v>3956</v>
      </c>
      <c r="C1550" s="17" t="s">
        <v>4314</v>
      </c>
      <c r="D1550" s="17" t="s">
        <v>309</v>
      </c>
      <c r="E1550" s="21" t="s">
        <v>4315</v>
      </c>
      <c r="F1550" s="31" t="s">
        <v>4316</v>
      </c>
      <c r="G1550" s="91" t="str">
        <f>VLOOKUP(B1550,BusECU!A:C,3,0)</f>
        <v>Suspension</v>
      </c>
      <c r="H1550" s="17" t="s">
        <v>257</v>
      </c>
      <c r="I1550" s="17" t="s">
        <v>257</v>
      </c>
      <c r="J1550" s="22" t="s">
        <v>78</v>
      </c>
      <c r="K1550" s="17" t="str">
        <f>VLOOKUP(J1550,Formulas!$A$20:$B$22,2,FALSE)</f>
        <v>Amber Warning ECU vehicle suspension</v>
      </c>
    </row>
    <row r="1551" spans="1:11">
      <c r="A1551" s="91" t="str">
        <f>VLOOKUP(B1551,BusECU!A:C,2,0)</f>
        <v>ELC5</v>
      </c>
      <c r="B1551" s="17" t="s">
        <v>3956</v>
      </c>
      <c r="C1551" s="17" t="s">
        <v>4317</v>
      </c>
      <c r="D1551" s="17" t="s">
        <v>3823</v>
      </c>
      <c r="E1551" s="21" t="s">
        <v>4318</v>
      </c>
      <c r="F1551" s="31" t="s">
        <v>4319</v>
      </c>
      <c r="G1551" s="91" t="str">
        <f>VLOOKUP(B1551,BusECU!A:C,3,0)</f>
        <v>Suspension</v>
      </c>
      <c r="H1551" s="17" t="s">
        <v>77</v>
      </c>
      <c r="I1551" s="22" t="str">
        <f>VLOOKUP(J1551,Formulas!$A$20:$C$22,3,FALSE)</f>
        <v>TBD12</v>
      </c>
      <c r="J1551" s="22" t="s">
        <v>78</v>
      </c>
      <c r="K1551" s="17" t="str">
        <f>VLOOKUP(J1551,Formulas!$A$20:$B$22,2,FALSE)</f>
        <v>Amber Warning ECU vehicle suspension</v>
      </c>
    </row>
    <row r="1552" spans="1:11">
      <c r="A1552" s="91" t="str">
        <f>VLOOKUP(B1552,BusECU!A:C,2,0)</f>
        <v>ELC5</v>
      </c>
      <c r="B1552" s="17" t="s">
        <v>3956</v>
      </c>
      <c r="C1552" s="17" t="s">
        <v>4320</v>
      </c>
      <c r="D1552" s="17" t="s">
        <v>276</v>
      </c>
      <c r="E1552" s="21" t="s">
        <v>4321</v>
      </c>
      <c r="F1552" s="31" t="s">
        <v>4322</v>
      </c>
      <c r="G1552" s="91" t="str">
        <f>VLOOKUP(B1552,BusECU!A:C,3,0)</f>
        <v>Suspension</v>
      </c>
      <c r="H1552" s="17" t="s">
        <v>77</v>
      </c>
      <c r="I1552" s="22" t="str">
        <f>VLOOKUP(J1552,Formulas!$A$20:$C$22,3,FALSE)</f>
        <v>TBD12</v>
      </c>
      <c r="J1552" s="22" t="s">
        <v>78</v>
      </c>
      <c r="K1552" s="17" t="str">
        <f>VLOOKUP(J1552,Formulas!$A$20:$B$22,2,FALSE)</f>
        <v>Amber Warning ECU vehicle suspension</v>
      </c>
    </row>
    <row r="1553" spans="1:11">
      <c r="A1553" s="91" t="str">
        <f>VLOOKUP(B1553,BusECU!A:C,2,0)</f>
        <v>ELC5</v>
      </c>
      <c r="B1553" s="17" t="s">
        <v>3956</v>
      </c>
      <c r="C1553" s="17" t="s">
        <v>4323</v>
      </c>
      <c r="D1553" s="17" t="s">
        <v>276</v>
      </c>
      <c r="E1553" s="21" t="s">
        <v>4324</v>
      </c>
      <c r="F1553" s="31" t="s">
        <v>4325</v>
      </c>
      <c r="G1553" s="91" t="str">
        <f>VLOOKUP(B1553,BusECU!A:C,3,0)</f>
        <v>Suspension</v>
      </c>
      <c r="H1553" s="17" t="s">
        <v>77</v>
      </c>
      <c r="I1553" s="22" t="str">
        <f>VLOOKUP(J1553,Formulas!$A$20:$C$22,3,FALSE)</f>
        <v>TBD12</v>
      </c>
      <c r="J1553" s="22" t="s">
        <v>78</v>
      </c>
      <c r="K1553" s="17" t="str">
        <f>VLOOKUP(J1553,Formulas!$A$20:$B$22,2,FALSE)</f>
        <v>Amber Warning ECU vehicle suspension</v>
      </c>
    </row>
    <row r="1554" spans="1:11">
      <c r="A1554" s="91" t="str">
        <f>VLOOKUP(B1554,BusECU!A:C,2,0)</f>
        <v>ELC5</v>
      </c>
      <c r="B1554" s="17" t="s">
        <v>3956</v>
      </c>
      <c r="C1554" s="17" t="s">
        <v>4326</v>
      </c>
      <c r="D1554" s="17" t="s">
        <v>276</v>
      </c>
      <c r="E1554" s="21" t="s">
        <v>4327</v>
      </c>
      <c r="F1554" s="31" t="s">
        <v>4328</v>
      </c>
      <c r="G1554" s="91" t="str">
        <f>VLOOKUP(B1554,BusECU!A:C,3,0)</f>
        <v>Suspension</v>
      </c>
      <c r="H1554" s="17" t="s">
        <v>77</v>
      </c>
      <c r="I1554" s="22" t="str">
        <f>VLOOKUP(J1554,Formulas!$A$20:$C$22,3,FALSE)</f>
        <v>TBD12</v>
      </c>
      <c r="J1554" s="22" t="s">
        <v>78</v>
      </c>
      <c r="K1554" s="17" t="str">
        <f>VLOOKUP(J1554,Formulas!$A$20:$B$22,2,FALSE)</f>
        <v>Amber Warning ECU vehicle suspension</v>
      </c>
    </row>
    <row r="1555" spans="1:11">
      <c r="A1555" s="91" t="str">
        <f>VLOOKUP(B1555,BusECU!A:C,2,0)</f>
        <v>ELC5</v>
      </c>
      <c r="B1555" s="17" t="s">
        <v>3956</v>
      </c>
      <c r="C1555" s="17" t="s">
        <v>4329</v>
      </c>
      <c r="D1555" s="17" t="s">
        <v>276</v>
      </c>
      <c r="E1555" s="21" t="s">
        <v>4330</v>
      </c>
      <c r="F1555" s="31" t="s">
        <v>4331</v>
      </c>
      <c r="G1555" s="91" t="str">
        <f>VLOOKUP(B1555,BusECU!A:C,3,0)</f>
        <v>Suspension</v>
      </c>
      <c r="H1555" s="17" t="s">
        <v>77</v>
      </c>
      <c r="I1555" s="22" t="str">
        <f>VLOOKUP(J1555,Formulas!$A$20:$C$22,3,FALSE)</f>
        <v>TBD12</v>
      </c>
      <c r="J1555" s="22" t="s">
        <v>78</v>
      </c>
      <c r="K1555" s="17" t="str">
        <f>VLOOKUP(J1555,Formulas!$A$20:$B$22,2,FALSE)</f>
        <v>Amber Warning ECU vehicle suspension</v>
      </c>
    </row>
    <row r="1556" spans="1:11">
      <c r="A1556" s="91" t="str">
        <f>VLOOKUP(B1556,BusECU!A:C,2,0)</f>
        <v>ELC5</v>
      </c>
      <c r="B1556" s="17" t="s">
        <v>3956</v>
      </c>
      <c r="C1556" s="17" t="s">
        <v>4332</v>
      </c>
      <c r="D1556" s="17" t="s">
        <v>276</v>
      </c>
      <c r="E1556" s="21" t="s">
        <v>4333</v>
      </c>
      <c r="F1556" s="31" t="s">
        <v>4334</v>
      </c>
      <c r="G1556" s="91" t="str">
        <f>VLOOKUP(B1556,BusECU!A:C,3,0)</f>
        <v>Suspension</v>
      </c>
      <c r="H1556" s="17" t="s">
        <v>77</v>
      </c>
      <c r="I1556" s="22" t="str">
        <f>VLOOKUP(J1556,Formulas!$A$20:$C$22,3,FALSE)</f>
        <v>TBD12</v>
      </c>
      <c r="J1556" s="22" t="s">
        <v>78</v>
      </c>
      <c r="K1556" s="17" t="str">
        <f>VLOOKUP(J1556,Formulas!$A$20:$B$22,2,FALSE)</f>
        <v>Amber Warning ECU vehicle suspension</v>
      </c>
    </row>
    <row r="1557" spans="1:11">
      <c r="A1557" s="91" t="str">
        <f>VLOOKUP(B1557,BusECU!A:C,2,0)</f>
        <v>ELC5</v>
      </c>
      <c r="B1557" s="17" t="s">
        <v>3956</v>
      </c>
      <c r="C1557" s="17" t="s">
        <v>4335</v>
      </c>
      <c r="D1557" s="17" t="s">
        <v>276</v>
      </c>
      <c r="E1557" s="21" t="s">
        <v>4336</v>
      </c>
      <c r="F1557" s="31" t="s">
        <v>4337</v>
      </c>
      <c r="G1557" s="91" t="str">
        <f>VLOOKUP(B1557,BusECU!A:C,3,0)</f>
        <v>Suspension</v>
      </c>
      <c r="H1557" s="17" t="s">
        <v>77</v>
      </c>
      <c r="I1557" s="22" t="str">
        <f>VLOOKUP(J1557,Formulas!$A$20:$C$22,3,FALSE)</f>
        <v>TBD12</v>
      </c>
      <c r="J1557" s="22" t="s">
        <v>78</v>
      </c>
      <c r="K1557" s="17" t="str">
        <f>VLOOKUP(J1557,Formulas!$A$20:$B$22,2,FALSE)</f>
        <v>Amber Warning ECU vehicle suspension</v>
      </c>
    </row>
    <row r="1558" spans="1:11">
      <c r="A1558" s="91" t="str">
        <f>VLOOKUP(B1558,BusECU!A:C,2,0)</f>
        <v>ELC5</v>
      </c>
      <c r="B1558" s="17" t="s">
        <v>3956</v>
      </c>
      <c r="C1558" s="17" t="s">
        <v>4338</v>
      </c>
      <c r="D1558" s="17" t="s">
        <v>276</v>
      </c>
      <c r="E1558" s="21" t="s">
        <v>4339</v>
      </c>
      <c r="F1558" s="31" t="s">
        <v>4340</v>
      </c>
      <c r="G1558" s="91" t="str">
        <f>VLOOKUP(B1558,BusECU!A:C,3,0)</f>
        <v>Suspension</v>
      </c>
      <c r="H1558" s="17" t="s">
        <v>77</v>
      </c>
      <c r="I1558" s="22" t="str">
        <f>VLOOKUP(J1558,Formulas!$A$20:$C$22,3,FALSE)</f>
        <v>TBD12</v>
      </c>
      <c r="J1558" s="22" t="s">
        <v>78</v>
      </c>
      <c r="K1558" s="17" t="str">
        <f>VLOOKUP(J1558,Formulas!$A$20:$B$22,2,FALSE)</f>
        <v>Amber Warning ECU vehicle suspension</v>
      </c>
    </row>
    <row r="1559" spans="1:11">
      <c r="A1559" s="91" t="str">
        <f>VLOOKUP(B1559,BusECU!A:C,2,0)</f>
        <v>ELC5</v>
      </c>
      <c r="B1559" s="17" t="s">
        <v>3956</v>
      </c>
      <c r="C1559" s="17" t="s">
        <v>4341</v>
      </c>
      <c r="D1559" s="17" t="s">
        <v>276</v>
      </c>
      <c r="E1559" s="21" t="s">
        <v>4342</v>
      </c>
      <c r="F1559" s="31" t="s">
        <v>4343</v>
      </c>
      <c r="G1559" s="91" t="str">
        <f>VLOOKUP(B1559,BusECU!A:C,3,0)</f>
        <v>Suspension</v>
      </c>
      <c r="H1559" s="17" t="s">
        <v>77</v>
      </c>
      <c r="I1559" s="22" t="str">
        <f>VLOOKUP(J1559,Formulas!$A$20:$C$22,3,FALSE)</f>
        <v>TBD12</v>
      </c>
      <c r="J1559" s="22" t="s">
        <v>78</v>
      </c>
      <c r="K1559" s="17" t="str">
        <f>VLOOKUP(J1559,Formulas!$A$20:$B$22,2,FALSE)</f>
        <v>Amber Warning ECU vehicle suspension</v>
      </c>
    </row>
    <row r="1560" spans="1:11">
      <c r="A1560" s="91" t="str">
        <f>VLOOKUP(B1560,BusECU!A:C,2,0)</f>
        <v>ELC5</v>
      </c>
      <c r="B1560" s="17" t="s">
        <v>3956</v>
      </c>
      <c r="C1560" s="17" t="s">
        <v>4344</v>
      </c>
      <c r="D1560" s="17" t="s">
        <v>276</v>
      </c>
      <c r="E1560" s="21" t="s">
        <v>4345</v>
      </c>
      <c r="F1560" s="31" t="s">
        <v>4346</v>
      </c>
      <c r="G1560" s="91" t="str">
        <f>VLOOKUP(B1560,BusECU!A:C,3,0)</f>
        <v>Suspension</v>
      </c>
      <c r="H1560" s="17" t="s">
        <v>77</v>
      </c>
      <c r="I1560" s="22" t="str">
        <f>VLOOKUP(J1560,Formulas!$A$20:$C$22,3,FALSE)</f>
        <v>TBD12</v>
      </c>
      <c r="J1560" s="22" t="s">
        <v>78</v>
      </c>
      <c r="K1560" s="17" t="str">
        <f>VLOOKUP(J1560,Formulas!$A$20:$B$22,2,FALSE)</f>
        <v>Amber Warning ECU vehicle suspension</v>
      </c>
    </row>
    <row r="1561" spans="1:11">
      <c r="A1561" s="91" t="str">
        <f>VLOOKUP(B1561,BusECU!A:C,2,0)</f>
        <v>ELC5</v>
      </c>
      <c r="B1561" s="17" t="s">
        <v>3956</v>
      </c>
      <c r="C1561" s="17" t="s">
        <v>4347</v>
      </c>
      <c r="D1561" s="17" t="s">
        <v>276</v>
      </c>
      <c r="E1561" s="21" t="s">
        <v>4348</v>
      </c>
      <c r="F1561" s="31" t="s">
        <v>4349</v>
      </c>
      <c r="G1561" s="91" t="str">
        <f>VLOOKUP(B1561,BusECU!A:C,3,0)</f>
        <v>Suspension</v>
      </c>
      <c r="H1561" s="17" t="s">
        <v>77</v>
      </c>
      <c r="I1561" s="22" t="str">
        <f>VLOOKUP(J1561,Formulas!$A$20:$C$22,3,FALSE)</f>
        <v>TBD12</v>
      </c>
      <c r="J1561" s="22" t="s">
        <v>78</v>
      </c>
      <c r="K1561" s="17" t="str">
        <f>VLOOKUP(J1561,Formulas!$A$20:$B$22,2,FALSE)</f>
        <v>Amber Warning ECU vehicle suspension</v>
      </c>
    </row>
    <row r="1562" spans="1:11">
      <c r="A1562" s="91" t="str">
        <f>VLOOKUP(B1562,BusECU!A:C,2,0)</f>
        <v>ELC5</v>
      </c>
      <c r="B1562" s="17" t="s">
        <v>3956</v>
      </c>
      <c r="C1562" s="17" t="s">
        <v>4350</v>
      </c>
      <c r="D1562" s="17" t="s">
        <v>276</v>
      </c>
      <c r="E1562" s="21" t="s">
        <v>4351</v>
      </c>
      <c r="F1562" s="31" t="s">
        <v>4352</v>
      </c>
      <c r="G1562" s="91" t="str">
        <f>VLOOKUP(B1562,BusECU!A:C,3,0)</f>
        <v>Suspension</v>
      </c>
      <c r="H1562" s="17" t="s">
        <v>77</v>
      </c>
      <c r="I1562" s="22" t="str">
        <f>VLOOKUP(J1562,Formulas!$A$20:$C$22,3,FALSE)</f>
        <v>TBD12</v>
      </c>
      <c r="J1562" s="22" t="s">
        <v>78</v>
      </c>
      <c r="K1562" s="17" t="str">
        <f>VLOOKUP(J1562,Formulas!$A$20:$B$22,2,FALSE)</f>
        <v>Amber Warning ECU vehicle suspension</v>
      </c>
    </row>
    <row r="1563" spans="1:11">
      <c r="A1563" s="91" t="str">
        <f>VLOOKUP(B1563,BusECU!A:C,2,0)</f>
        <v>ELC5</v>
      </c>
      <c r="B1563" s="17" t="s">
        <v>3956</v>
      </c>
      <c r="C1563" s="17" t="s">
        <v>4353</v>
      </c>
      <c r="D1563" s="17" t="s">
        <v>276</v>
      </c>
      <c r="E1563" s="21" t="s">
        <v>4354</v>
      </c>
      <c r="F1563" s="31" t="s">
        <v>4355</v>
      </c>
      <c r="G1563" s="91" t="str">
        <f>VLOOKUP(B1563,BusECU!A:C,3,0)</f>
        <v>Suspension</v>
      </c>
      <c r="H1563" s="17" t="s">
        <v>77</v>
      </c>
      <c r="I1563" s="22" t="str">
        <f>VLOOKUP(J1563,Formulas!$A$20:$C$22,3,FALSE)</f>
        <v>TBD12</v>
      </c>
      <c r="J1563" s="22" t="s">
        <v>78</v>
      </c>
      <c r="K1563" s="17" t="str">
        <f>VLOOKUP(J1563,Formulas!$A$20:$B$22,2,FALSE)</f>
        <v>Amber Warning ECU vehicle suspension</v>
      </c>
    </row>
    <row r="1564" spans="1:11">
      <c r="A1564" s="91" t="str">
        <f>VLOOKUP(B1564,BusECU!A:C,2,0)</f>
        <v>ELC5</v>
      </c>
      <c r="B1564" s="17" t="s">
        <v>3956</v>
      </c>
      <c r="C1564" s="17" t="s">
        <v>4356</v>
      </c>
      <c r="D1564" s="17" t="s">
        <v>351</v>
      </c>
      <c r="E1564" s="21" t="s">
        <v>4357</v>
      </c>
      <c r="F1564" s="31" t="s">
        <v>4358</v>
      </c>
      <c r="G1564" s="91" t="str">
        <f>VLOOKUP(B1564,BusECU!A:C,3,0)</f>
        <v>Suspension</v>
      </c>
      <c r="H1564" s="17" t="s">
        <v>257</v>
      </c>
      <c r="I1564" s="17" t="s">
        <v>257</v>
      </c>
      <c r="J1564" s="22" t="s">
        <v>78</v>
      </c>
      <c r="K1564" s="17" t="str">
        <f>VLOOKUP(J1564,Formulas!$A$20:$B$22,2,FALSE)</f>
        <v>Amber Warning ECU vehicle suspension</v>
      </c>
    </row>
    <row r="1565" spans="1:11">
      <c r="A1565" s="91" t="str">
        <f>VLOOKUP(B1565,BusECU!A:C,2,0)</f>
        <v>ELC5_Trailer</v>
      </c>
      <c r="B1565" s="17" t="s">
        <v>4359</v>
      </c>
      <c r="C1565" s="17" t="s">
        <v>300</v>
      </c>
      <c r="D1565" s="17" t="s">
        <v>3823</v>
      </c>
      <c r="E1565" s="21" t="s">
        <v>3957</v>
      </c>
      <c r="F1565" s="31" t="s">
        <v>3958</v>
      </c>
      <c r="G1565" s="91" t="str">
        <f>VLOOKUP(B1565,BusECU!A:C,3,0)</f>
        <v>Suspension Trailer</v>
      </c>
      <c r="H1565" s="17" t="s">
        <v>93</v>
      </c>
      <c r="I1565" s="21" t="s">
        <v>257</v>
      </c>
      <c r="J1565" s="28" t="s">
        <v>94</v>
      </c>
      <c r="K1565" s="17" t="str">
        <f>VLOOKUP(J1565,Formulas!$A$23:$B$26,2,FALSE)</f>
        <v>N.A.</v>
      </c>
    </row>
    <row r="1566" spans="1:11">
      <c r="A1566" s="91" t="str">
        <f>VLOOKUP(B1566,BusECU!A:C,2,0)</f>
        <v>ELC5_Trailer</v>
      </c>
      <c r="B1566" s="17" t="s">
        <v>4359</v>
      </c>
      <c r="C1566" s="17" t="s">
        <v>300</v>
      </c>
      <c r="D1566" s="17" t="s">
        <v>36</v>
      </c>
      <c r="E1566" s="21" t="s">
        <v>3959</v>
      </c>
      <c r="F1566" s="31" t="s">
        <v>3960</v>
      </c>
      <c r="G1566" s="91" t="str">
        <f>VLOOKUP(B1566,BusECU!A:C,3,0)</f>
        <v>Suspension Trailer</v>
      </c>
      <c r="H1566" s="17" t="s">
        <v>77</v>
      </c>
      <c r="I1566" s="22" t="str">
        <f>VLOOKUP(J1566,Formulas!$A$23:$C$26,3,FALSE)</f>
        <v>TBD14</v>
      </c>
      <c r="J1566" s="22" t="s">
        <v>78</v>
      </c>
      <c r="K1566" s="17" t="str">
        <f>VLOOKUP(J1566,Formulas!$A$23:$B$26,2,FALSE)</f>
        <v>Amber Warning ECU Trailer Suspension</v>
      </c>
    </row>
    <row r="1567" spans="1:11">
      <c r="A1567" s="91" t="str">
        <f>VLOOKUP(B1567,BusECU!A:C,2,0)</f>
        <v>ELC5_Trailer</v>
      </c>
      <c r="B1567" s="17" t="s">
        <v>4359</v>
      </c>
      <c r="C1567" s="17" t="s">
        <v>300</v>
      </c>
      <c r="D1567" s="17" t="s">
        <v>30</v>
      </c>
      <c r="E1567" s="21" t="s">
        <v>3961</v>
      </c>
      <c r="F1567" s="31" t="s">
        <v>3962</v>
      </c>
      <c r="G1567" s="91" t="str">
        <f>VLOOKUP(B1567,BusECU!A:C,3,0)</f>
        <v>Suspension Trailer</v>
      </c>
      <c r="H1567" s="17" t="s">
        <v>77</v>
      </c>
      <c r="I1567" s="22" t="str">
        <f>VLOOKUP(J1567,Formulas!$A$23:$C$26,3,FALSE)</f>
        <v>TBD14</v>
      </c>
      <c r="J1567" s="22" t="s">
        <v>78</v>
      </c>
      <c r="K1567" s="17" t="str">
        <f>VLOOKUP(J1567,Formulas!$A$23:$B$26,2,FALSE)</f>
        <v>Amber Warning ECU Trailer Suspension</v>
      </c>
    </row>
    <row r="1568" spans="1:11">
      <c r="A1568" s="91" t="str">
        <f>VLOOKUP(B1568,BusECU!A:C,2,0)</f>
        <v>ELC5_Trailer</v>
      </c>
      <c r="B1568" s="17" t="s">
        <v>4359</v>
      </c>
      <c r="C1568" s="17" t="s">
        <v>3963</v>
      </c>
      <c r="D1568" s="17" t="s">
        <v>3823</v>
      </c>
      <c r="E1568" s="21" t="s">
        <v>3964</v>
      </c>
      <c r="F1568" s="31" t="s">
        <v>3965</v>
      </c>
      <c r="G1568" s="91" t="str">
        <f>VLOOKUP(B1568,BusECU!A:C,3,0)</f>
        <v>Suspension Trailer</v>
      </c>
      <c r="H1568" s="17" t="s">
        <v>93</v>
      </c>
      <c r="I1568" s="21" t="s">
        <v>257</v>
      </c>
      <c r="J1568" s="28" t="s">
        <v>94</v>
      </c>
      <c r="K1568" s="17" t="str">
        <f>VLOOKUP(J1568,Formulas!$A$23:$B$26,2,FALSE)</f>
        <v>N.A.</v>
      </c>
    </row>
    <row r="1569" spans="1:11">
      <c r="A1569" s="91" t="str">
        <f>VLOOKUP(B1569,BusECU!A:C,2,0)</f>
        <v>ELC5_Trailer</v>
      </c>
      <c r="B1569" s="17" t="s">
        <v>4359</v>
      </c>
      <c r="C1569" s="17" t="s">
        <v>3963</v>
      </c>
      <c r="D1569" s="17" t="s">
        <v>36</v>
      </c>
      <c r="E1569" s="21" t="s">
        <v>3966</v>
      </c>
      <c r="F1569" s="31" t="s">
        <v>3967</v>
      </c>
      <c r="G1569" s="91" t="str">
        <f>VLOOKUP(B1569,BusECU!A:C,3,0)</f>
        <v>Suspension Trailer</v>
      </c>
      <c r="H1569" s="17" t="s">
        <v>77</v>
      </c>
      <c r="I1569" s="22" t="str">
        <f>VLOOKUP(J1569,Formulas!$A$23:$C$26,3,FALSE)</f>
        <v>TBD14</v>
      </c>
      <c r="J1569" s="22" t="s">
        <v>78</v>
      </c>
      <c r="K1569" s="17" t="str">
        <f>VLOOKUP(J1569,Formulas!$A$23:$B$26,2,FALSE)</f>
        <v>Amber Warning ECU Trailer Suspension</v>
      </c>
    </row>
    <row r="1570" spans="1:11">
      <c r="A1570" s="91" t="str">
        <f>VLOOKUP(B1570,BusECU!A:C,2,0)</f>
        <v>ELC5_Trailer</v>
      </c>
      <c r="B1570" s="17" t="s">
        <v>4359</v>
      </c>
      <c r="C1570" s="17" t="s">
        <v>3963</v>
      </c>
      <c r="D1570" s="17" t="s">
        <v>30</v>
      </c>
      <c r="E1570" s="21" t="s">
        <v>3968</v>
      </c>
      <c r="F1570" s="31" t="s">
        <v>3969</v>
      </c>
      <c r="G1570" s="91" t="str">
        <f>VLOOKUP(B1570,BusECU!A:C,3,0)</f>
        <v>Suspension Trailer</v>
      </c>
      <c r="H1570" s="17" t="s">
        <v>77</v>
      </c>
      <c r="I1570" s="22" t="str">
        <f>VLOOKUP(J1570,Formulas!$A$23:$C$26,3,FALSE)</f>
        <v>TBD14</v>
      </c>
      <c r="J1570" s="22" t="s">
        <v>78</v>
      </c>
      <c r="K1570" s="17" t="str">
        <f>VLOOKUP(J1570,Formulas!$A$23:$B$26,2,FALSE)</f>
        <v>Amber Warning ECU Trailer Suspension</v>
      </c>
    </row>
    <row r="1571" spans="1:11">
      <c r="A1571" s="91" t="str">
        <f>VLOOKUP(B1571,BusECU!A:C,2,0)</f>
        <v>ELC5_Trailer</v>
      </c>
      <c r="B1571" s="17" t="s">
        <v>4359</v>
      </c>
      <c r="C1571" s="17" t="s">
        <v>3112</v>
      </c>
      <c r="D1571" s="17" t="s">
        <v>3823</v>
      </c>
      <c r="E1571" s="21" t="s">
        <v>3970</v>
      </c>
      <c r="F1571" s="31" t="s">
        <v>3971</v>
      </c>
      <c r="G1571" s="91" t="str">
        <f>VLOOKUP(B1571,BusECU!A:C,3,0)</f>
        <v>Suspension Trailer</v>
      </c>
      <c r="H1571" s="17" t="s">
        <v>93</v>
      </c>
      <c r="I1571" s="21" t="s">
        <v>257</v>
      </c>
      <c r="J1571" s="28" t="s">
        <v>94</v>
      </c>
      <c r="K1571" s="17" t="str">
        <f>VLOOKUP(J1571,Formulas!$A$23:$B$26,2,FALSE)</f>
        <v>N.A.</v>
      </c>
    </row>
    <row r="1572" spans="1:11">
      <c r="A1572" s="91" t="str">
        <f>VLOOKUP(B1572,BusECU!A:C,2,0)</f>
        <v>ELC5_Trailer</v>
      </c>
      <c r="B1572" s="17" t="s">
        <v>4359</v>
      </c>
      <c r="C1572" s="17" t="s">
        <v>3112</v>
      </c>
      <c r="D1572" s="17" t="s">
        <v>36</v>
      </c>
      <c r="E1572" s="21" t="s">
        <v>3972</v>
      </c>
      <c r="F1572" s="31" t="s">
        <v>3973</v>
      </c>
      <c r="G1572" s="91" t="str">
        <f>VLOOKUP(B1572,BusECU!A:C,3,0)</f>
        <v>Suspension Trailer</v>
      </c>
      <c r="H1572" s="17" t="s">
        <v>77</v>
      </c>
      <c r="I1572" s="22" t="str">
        <f>VLOOKUP(J1572,Formulas!$A$23:$C$26,3,FALSE)</f>
        <v>TBD14</v>
      </c>
      <c r="J1572" s="22" t="s">
        <v>78</v>
      </c>
      <c r="K1572" s="17" t="str">
        <f>VLOOKUP(J1572,Formulas!$A$23:$B$26,2,FALSE)</f>
        <v>Amber Warning ECU Trailer Suspension</v>
      </c>
    </row>
    <row r="1573" spans="1:11">
      <c r="A1573" s="91" t="str">
        <f>VLOOKUP(B1573,BusECU!A:C,2,0)</f>
        <v>ELC5_Trailer</v>
      </c>
      <c r="B1573" s="17" t="s">
        <v>4359</v>
      </c>
      <c r="C1573" s="17" t="s">
        <v>3112</v>
      </c>
      <c r="D1573" s="17" t="s">
        <v>30</v>
      </c>
      <c r="E1573" s="21" t="s">
        <v>3974</v>
      </c>
      <c r="F1573" s="31" t="s">
        <v>3975</v>
      </c>
      <c r="G1573" s="91" t="str">
        <f>VLOOKUP(B1573,BusECU!A:C,3,0)</f>
        <v>Suspension Trailer</v>
      </c>
      <c r="H1573" s="17" t="s">
        <v>77</v>
      </c>
      <c r="I1573" s="22" t="str">
        <f>VLOOKUP(J1573,Formulas!$A$23:$C$26,3,FALSE)</f>
        <v>TBD14</v>
      </c>
      <c r="J1573" s="22" t="s">
        <v>78</v>
      </c>
      <c r="K1573" s="17" t="str">
        <f>VLOOKUP(J1573,Formulas!$A$23:$B$26,2,FALSE)</f>
        <v>Amber Warning ECU Trailer Suspension</v>
      </c>
    </row>
    <row r="1574" spans="1:11">
      <c r="A1574" s="91" t="str">
        <f>VLOOKUP(B1574,BusECU!A:C,2,0)</f>
        <v>ELC5_Trailer</v>
      </c>
      <c r="B1574" s="17" t="s">
        <v>4359</v>
      </c>
      <c r="C1574" s="17" t="s">
        <v>3976</v>
      </c>
      <c r="D1574" s="17" t="s">
        <v>3823</v>
      </c>
      <c r="E1574" s="21" t="s">
        <v>3977</v>
      </c>
      <c r="F1574" s="31" t="s">
        <v>3978</v>
      </c>
      <c r="G1574" s="91" t="str">
        <f>VLOOKUP(B1574,BusECU!A:C,3,0)</f>
        <v>Suspension Trailer</v>
      </c>
      <c r="H1574" s="17" t="s">
        <v>93</v>
      </c>
      <c r="I1574" s="21" t="s">
        <v>257</v>
      </c>
      <c r="J1574" s="28" t="s">
        <v>94</v>
      </c>
      <c r="K1574" s="17" t="str">
        <f>VLOOKUP(J1574,Formulas!$A$23:$B$26,2,FALSE)</f>
        <v>N.A.</v>
      </c>
    </row>
    <row r="1575" spans="1:11">
      <c r="A1575" s="91" t="str">
        <f>VLOOKUP(B1575,BusECU!A:C,2,0)</f>
        <v>ELC5_Trailer</v>
      </c>
      <c r="B1575" s="17" t="s">
        <v>4359</v>
      </c>
      <c r="C1575" s="17" t="s">
        <v>3976</v>
      </c>
      <c r="D1575" s="17" t="s">
        <v>36</v>
      </c>
      <c r="E1575" s="21" t="s">
        <v>3979</v>
      </c>
      <c r="F1575" s="31" t="s">
        <v>3980</v>
      </c>
      <c r="G1575" s="91" t="str">
        <f>VLOOKUP(B1575,BusECU!A:C,3,0)</f>
        <v>Suspension Trailer</v>
      </c>
      <c r="H1575" s="17" t="s">
        <v>77</v>
      </c>
      <c r="I1575" s="22" t="str">
        <f>VLOOKUP(J1575,Formulas!$A$23:$C$26,3,FALSE)</f>
        <v>TBD14</v>
      </c>
      <c r="J1575" s="22" t="s">
        <v>78</v>
      </c>
      <c r="K1575" s="17" t="str">
        <f>VLOOKUP(J1575,Formulas!$A$23:$B$26,2,FALSE)</f>
        <v>Amber Warning ECU Trailer Suspension</v>
      </c>
    </row>
    <row r="1576" spans="1:11">
      <c r="A1576" s="91" t="str">
        <f>VLOOKUP(B1576,BusECU!A:C,2,0)</f>
        <v>ELC5_Trailer</v>
      </c>
      <c r="B1576" s="17" t="s">
        <v>4359</v>
      </c>
      <c r="C1576" s="17" t="s">
        <v>3976</v>
      </c>
      <c r="D1576" s="17" t="s">
        <v>30</v>
      </c>
      <c r="E1576" s="21" t="s">
        <v>3981</v>
      </c>
      <c r="F1576" s="31" t="s">
        <v>3982</v>
      </c>
      <c r="G1576" s="91" t="str">
        <f>VLOOKUP(B1576,BusECU!A:C,3,0)</f>
        <v>Suspension Trailer</v>
      </c>
      <c r="H1576" s="17" t="s">
        <v>77</v>
      </c>
      <c r="I1576" s="22" t="str">
        <f>VLOOKUP(J1576,Formulas!$A$23:$C$26,3,FALSE)</f>
        <v>TBD14</v>
      </c>
      <c r="J1576" s="22" t="s">
        <v>78</v>
      </c>
      <c r="K1576" s="17" t="str">
        <f>VLOOKUP(J1576,Formulas!$A$23:$B$26,2,FALSE)</f>
        <v>Amber Warning ECU Trailer Suspension</v>
      </c>
    </row>
    <row r="1577" spans="1:11">
      <c r="A1577" s="91" t="str">
        <f>VLOOKUP(B1577,BusECU!A:C,2,0)</f>
        <v>ELC5_Trailer</v>
      </c>
      <c r="B1577" s="17" t="s">
        <v>4359</v>
      </c>
      <c r="C1577" s="17" t="s">
        <v>3983</v>
      </c>
      <c r="D1577" s="17" t="s">
        <v>3823</v>
      </c>
      <c r="E1577" s="21" t="s">
        <v>3984</v>
      </c>
      <c r="F1577" s="31" t="s">
        <v>3985</v>
      </c>
      <c r="G1577" s="91" t="str">
        <f>VLOOKUP(B1577,BusECU!A:C,3,0)</f>
        <v>Suspension Trailer</v>
      </c>
      <c r="H1577" s="17" t="s">
        <v>93</v>
      </c>
      <c r="I1577" s="21" t="s">
        <v>257</v>
      </c>
      <c r="J1577" s="28" t="s">
        <v>94</v>
      </c>
      <c r="K1577" s="17" t="str">
        <f>VLOOKUP(J1577,Formulas!$A$23:$B$26,2,FALSE)</f>
        <v>N.A.</v>
      </c>
    </row>
    <row r="1578" spans="1:11">
      <c r="A1578" s="91" t="str">
        <f>VLOOKUP(B1578,BusECU!A:C,2,0)</f>
        <v>ELC5_Trailer</v>
      </c>
      <c r="B1578" s="17" t="s">
        <v>4359</v>
      </c>
      <c r="C1578" s="17" t="s">
        <v>3983</v>
      </c>
      <c r="D1578" s="17" t="s">
        <v>36</v>
      </c>
      <c r="E1578" s="21" t="s">
        <v>3986</v>
      </c>
      <c r="F1578" s="31" t="s">
        <v>3987</v>
      </c>
      <c r="G1578" s="91" t="str">
        <f>VLOOKUP(B1578,BusECU!A:C,3,0)</f>
        <v>Suspension Trailer</v>
      </c>
      <c r="H1578" s="17" t="s">
        <v>77</v>
      </c>
      <c r="I1578" s="22" t="str">
        <f>VLOOKUP(J1578,Formulas!$A$23:$C$26,3,FALSE)</f>
        <v>TBD14</v>
      </c>
      <c r="J1578" s="22" t="s">
        <v>78</v>
      </c>
      <c r="K1578" s="17" t="str">
        <f>VLOOKUP(J1578,Formulas!$A$23:$B$26,2,FALSE)</f>
        <v>Amber Warning ECU Trailer Suspension</v>
      </c>
    </row>
    <row r="1579" spans="1:11">
      <c r="A1579" s="91" t="str">
        <f>VLOOKUP(B1579,BusECU!A:C,2,0)</f>
        <v>ELC5_Trailer</v>
      </c>
      <c r="B1579" s="17" t="s">
        <v>4359</v>
      </c>
      <c r="C1579" s="17" t="s">
        <v>3983</v>
      </c>
      <c r="D1579" s="17" t="s">
        <v>30</v>
      </c>
      <c r="E1579" s="21" t="s">
        <v>3988</v>
      </c>
      <c r="F1579" s="31" t="s">
        <v>3989</v>
      </c>
      <c r="G1579" s="91" t="str">
        <f>VLOOKUP(B1579,BusECU!A:C,3,0)</f>
        <v>Suspension Trailer</v>
      </c>
      <c r="H1579" s="17" t="s">
        <v>77</v>
      </c>
      <c r="I1579" s="22" t="str">
        <f>VLOOKUP(J1579,Formulas!$A$23:$C$26,3,FALSE)</f>
        <v>TBD14</v>
      </c>
      <c r="J1579" s="22" t="s">
        <v>78</v>
      </c>
      <c r="K1579" s="17" t="str">
        <f>VLOOKUP(J1579,Formulas!$A$23:$B$26,2,FALSE)</f>
        <v>Amber Warning ECU Trailer Suspension</v>
      </c>
    </row>
    <row r="1580" spans="1:11">
      <c r="A1580" s="91" t="str">
        <f>VLOOKUP(B1580,BusECU!A:C,2,0)</f>
        <v>ELC5_Trailer</v>
      </c>
      <c r="B1580" s="17" t="s">
        <v>4359</v>
      </c>
      <c r="C1580" s="17" t="s">
        <v>3990</v>
      </c>
      <c r="D1580" s="17" t="s">
        <v>3823</v>
      </c>
      <c r="E1580" s="21" t="s">
        <v>3991</v>
      </c>
      <c r="F1580" s="31" t="s">
        <v>3992</v>
      </c>
      <c r="G1580" s="91" t="str">
        <f>VLOOKUP(B1580,BusECU!A:C,3,0)</f>
        <v>Suspension Trailer</v>
      </c>
      <c r="H1580" s="17" t="s">
        <v>93</v>
      </c>
      <c r="I1580" s="21" t="s">
        <v>257</v>
      </c>
      <c r="J1580" s="28" t="s">
        <v>94</v>
      </c>
      <c r="K1580" s="17" t="str">
        <f>VLOOKUP(J1580,Formulas!$A$23:$B$26,2,FALSE)</f>
        <v>N.A.</v>
      </c>
    </row>
    <row r="1581" spans="1:11">
      <c r="A1581" s="91" t="str">
        <f>VLOOKUP(B1581,BusECU!A:C,2,0)</f>
        <v>ELC5_Trailer</v>
      </c>
      <c r="B1581" s="17" t="s">
        <v>4359</v>
      </c>
      <c r="C1581" s="17" t="s">
        <v>3990</v>
      </c>
      <c r="D1581" s="17" t="s">
        <v>36</v>
      </c>
      <c r="E1581" s="21" t="s">
        <v>3993</v>
      </c>
      <c r="F1581" s="31" t="s">
        <v>3994</v>
      </c>
      <c r="G1581" s="91" t="str">
        <f>VLOOKUP(B1581,BusECU!A:C,3,0)</f>
        <v>Suspension Trailer</v>
      </c>
      <c r="H1581" s="17" t="s">
        <v>77</v>
      </c>
      <c r="I1581" s="22" t="str">
        <f>VLOOKUP(J1581,Formulas!$A$23:$C$26,3,FALSE)</f>
        <v>TBD14</v>
      </c>
      <c r="J1581" s="22" t="s">
        <v>78</v>
      </c>
      <c r="K1581" s="17" t="str">
        <f>VLOOKUP(J1581,Formulas!$A$23:$B$26,2,FALSE)</f>
        <v>Amber Warning ECU Trailer Suspension</v>
      </c>
    </row>
    <row r="1582" spans="1:11">
      <c r="A1582" s="91" t="str">
        <f>VLOOKUP(B1582,BusECU!A:C,2,0)</f>
        <v>ELC5_Trailer</v>
      </c>
      <c r="B1582" s="17" t="s">
        <v>4359</v>
      </c>
      <c r="C1582" s="17" t="s">
        <v>3990</v>
      </c>
      <c r="D1582" s="17" t="s">
        <v>30</v>
      </c>
      <c r="E1582" s="21" t="s">
        <v>3995</v>
      </c>
      <c r="F1582" s="31" t="s">
        <v>3996</v>
      </c>
      <c r="G1582" s="91" t="str">
        <f>VLOOKUP(B1582,BusECU!A:C,3,0)</f>
        <v>Suspension Trailer</v>
      </c>
      <c r="H1582" s="17" t="s">
        <v>77</v>
      </c>
      <c r="I1582" s="22" t="str">
        <f>VLOOKUP(J1582,Formulas!$A$23:$C$26,3,FALSE)</f>
        <v>TBD14</v>
      </c>
      <c r="J1582" s="22" t="s">
        <v>78</v>
      </c>
      <c r="K1582" s="17" t="str">
        <f>VLOOKUP(J1582,Formulas!$A$23:$B$26,2,FALSE)</f>
        <v>Amber Warning ECU Trailer Suspension</v>
      </c>
    </row>
    <row r="1583" spans="1:11">
      <c r="A1583" s="91" t="str">
        <f>VLOOKUP(B1583,BusECU!A:C,2,0)</f>
        <v>ELC5_Trailer</v>
      </c>
      <c r="B1583" s="17" t="s">
        <v>4359</v>
      </c>
      <c r="C1583" s="17" t="s">
        <v>3997</v>
      </c>
      <c r="D1583" s="17" t="s">
        <v>3823</v>
      </c>
      <c r="E1583" s="21" t="s">
        <v>3998</v>
      </c>
      <c r="F1583" s="31" t="s">
        <v>3999</v>
      </c>
      <c r="G1583" s="91" t="str">
        <f>VLOOKUP(B1583,BusECU!A:C,3,0)</f>
        <v>Suspension Trailer</v>
      </c>
      <c r="H1583" s="17" t="s">
        <v>93</v>
      </c>
      <c r="I1583" s="21" t="s">
        <v>257</v>
      </c>
      <c r="J1583" s="28" t="s">
        <v>94</v>
      </c>
      <c r="K1583" s="17" t="str">
        <f>VLOOKUP(J1583,Formulas!$A$23:$B$26,2,FALSE)</f>
        <v>N.A.</v>
      </c>
    </row>
    <row r="1584" spans="1:11">
      <c r="A1584" s="91" t="str">
        <f>VLOOKUP(B1584,BusECU!A:C,2,0)</f>
        <v>ELC5_Trailer</v>
      </c>
      <c r="B1584" s="17" t="s">
        <v>4359</v>
      </c>
      <c r="C1584" s="17" t="s">
        <v>3997</v>
      </c>
      <c r="D1584" s="17" t="s">
        <v>36</v>
      </c>
      <c r="E1584" s="21" t="s">
        <v>4000</v>
      </c>
      <c r="F1584" s="31" t="s">
        <v>4001</v>
      </c>
      <c r="G1584" s="91" t="str">
        <f>VLOOKUP(B1584,BusECU!A:C,3,0)</f>
        <v>Suspension Trailer</v>
      </c>
      <c r="H1584" s="17" t="s">
        <v>77</v>
      </c>
      <c r="I1584" s="22" t="str">
        <f>VLOOKUP(J1584,Formulas!$A$23:$C$26,3,FALSE)</f>
        <v>TBD14</v>
      </c>
      <c r="J1584" s="22" t="s">
        <v>78</v>
      </c>
      <c r="K1584" s="17" t="str">
        <f>VLOOKUP(J1584,Formulas!$A$23:$B$26,2,FALSE)</f>
        <v>Amber Warning ECU Trailer Suspension</v>
      </c>
    </row>
    <row r="1585" spans="1:11">
      <c r="A1585" s="91" t="str">
        <f>VLOOKUP(B1585,BusECU!A:C,2,0)</f>
        <v>ELC5_Trailer</v>
      </c>
      <c r="B1585" s="17" t="s">
        <v>4359</v>
      </c>
      <c r="C1585" s="17" t="s">
        <v>3997</v>
      </c>
      <c r="D1585" s="17" t="s">
        <v>30</v>
      </c>
      <c r="E1585" s="21" t="s">
        <v>4002</v>
      </c>
      <c r="F1585" s="31" t="s">
        <v>4003</v>
      </c>
      <c r="G1585" s="91" t="str">
        <f>VLOOKUP(B1585,BusECU!A:C,3,0)</f>
        <v>Suspension Trailer</v>
      </c>
      <c r="H1585" s="17" t="s">
        <v>77</v>
      </c>
      <c r="I1585" s="22" t="str">
        <f>VLOOKUP(J1585,Formulas!$A$23:$C$26,3,FALSE)</f>
        <v>TBD14</v>
      </c>
      <c r="J1585" s="22" t="s">
        <v>78</v>
      </c>
      <c r="K1585" s="17" t="str">
        <f>VLOOKUP(J1585,Formulas!$A$23:$B$26,2,FALSE)</f>
        <v>Amber Warning ECU Trailer Suspension</v>
      </c>
    </row>
    <row r="1586" spans="1:11">
      <c r="A1586" s="91" t="str">
        <f>VLOOKUP(B1586,BusECU!A:C,2,0)</f>
        <v>ELC5_Trailer</v>
      </c>
      <c r="B1586" s="17" t="s">
        <v>4359</v>
      </c>
      <c r="C1586" s="17" t="s">
        <v>4004</v>
      </c>
      <c r="D1586" s="17" t="s">
        <v>3823</v>
      </c>
      <c r="E1586" s="21" t="s">
        <v>4005</v>
      </c>
      <c r="F1586" s="31" t="s">
        <v>4006</v>
      </c>
      <c r="G1586" s="91" t="str">
        <f>VLOOKUP(B1586,BusECU!A:C,3,0)</f>
        <v>Suspension Trailer</v>
      </c>
      <c r="H1586" s="17" t="s">
        <v>93</v>
      </c>
      <c r="I1586" s="21" t="s">
        <v>257</v>
      </c>
      <c r="J1586" s="28" t="s">
        <v>94</v>
      </c>
      <c r="K1586" s="17" t="str">
        <f>VLOOKUP(J1586,Formulas!$A$23:$B$26,2,FALSE)</f>
        <v>N.A.</v>
      </c>
    </row>
    <row r="1587" spans="1:11">
      <c r="A1587" s="91" t="str">
        <f>VLOOKUP(B1587,BusECU!A:C,2,0)</f>
        <v>ELC5_Trailer</v>
      </c>
      <c r="B1587" s="17" t="s">
        <v>4359</v>
      </c>
      <c r="C1587" s="17" t="s">
        <v>4004</v>
      </c>
      <c r="D1587" s="17" t="s">
        <v>36</v>
      </c>
      <c r="E1587" s="21" t="s">
        <v>4007</v>
      </c>
      <c r="F1587" s="31" t="s">
        <v>4008</v>
      </c>
      <c r="G1587" s="91" t="str">
        <f>VLOOKUP(B1587,BusECU!A:C,3,0)</f>
        <v>Suspension Trailer</v>
      </c>
      <c r="H1587" s="17" t="s">
        <v>77</v>
      </c>
      <c r="I1587" s="22" t="str">
        <f>VLOOKUP(J1587,Formulas!$A$23:$C$26,3,FALSE)</f>
        <v>TBD14</v>
      </c>
      <c r="J1587" s="22" t="s">
        <v>78</v>
      </c>
      <c r="K1587" s="17" t="str">
        <f>VLOOKUP(J1587,Formulas!$A$23:$B$26,2,FALSE)</f>
        <v>Amber Warning ECU Trailer Suspension</v>
      </c>
    </row>
    <row r="1588" spans="1:11">
      <c r="A1588" s="91" t="str">
        <f>VLOOKUP(B1588,BusECU!A:C,2,0)</f>
        <v>ELC5_Trailer</v>
      </c>
      <c r="B1588" s="17" t="s">
        <v>4359</v>
      </c>
      <c r="C1588" s="17" t="s">
        <v>4004</v>
      </c>
      <c r="D1588" s="17" t="s">
        <v>30</v>
      </c>
      <c r="E1588" s="21" t="s">
        <v>4009</v>
      </c>
      <c r="F1588" s="31" t="s">
        <v>4010</v>
      </c>
      <c r="G1588" s="91" t="str">
        <f>VLOOKUP(B1588,BusECU!A:C,3,0)</f>
        <v>Suspension Trailer</v>
      </c>
      <c r="H1588" s="17" t="s">
        <v>77</v>
      </c>
      <c r="I1588" s="22" t="str">
        <f>VLOOKUP(J1588,Formulas!$A$23:$C$26,3,FALSE)</f>
        <v>TBD14</v>
      </c>
      <c r="J1588" s="22" t="s">
        <v>78</v>
      </c>
      <c r="K1588" s="17" t="str">
        <f>VLOOKUP(J1588,Formulas!$A$23:$B$26,2,FALSE)</f>
        <v>Amber Warning ECU Trailer Suspension</v>
      </c>
    </row>
    <row r="1589" spans="1:11">
      <c r="A1589" s="91" t="str">
        <f>VLOOKUP(B1589,BusECU!A:C,2,0)</f>
        <v>ELC5_Trailer</v>
      </c>
      <c r="B1589" s="17" t="s">
        <v>4359</v>
      </c>
      <c r="C1589" s="17" t="s">
        <v>4011</v>
      </c>
      <c r="D1589" s="17" t="s">
        <v>3823</v>
      </c>
      <c r="E1589" s="21" t="s">
        <v>4012</v>
      </c>
      <c r="F1589" s="31" t="s">
        <v>4013</v>
      </c>
      <c r="G1589" s="91" t="str">
        <f>VLOOKUP(B1589,BusECU!A:C,3,0)</f>
        <v>Suspension Trailer</v>
      </c>
      <c r="H1589" s="17" t="s">
        <v>93</v>
      </c>
      <c r="I1589" s="21" t="s">
        <v>257</v>
      </c>
      <c r="J1589" s="28" t="s">
        <v>94</v>
      </c>
      <c r="K1589" s="17" t="str">
        <f>VLOOKUP(J1589,Formulas!$A$23:$B$26,2,FALSE)</f>
        <v>N.A.</v>
      </c>
    </row>
    <row r="1590" spans="1:11">
      <c r="A1590" s="91" t="str">
        <f>VLOOKUP(B1590,BusECU!A:C,2,0)</f>
        <v>ELC5_Trailer</v>
      </c>
      <c r="B1590" s="17" t="s">
        <v>4359</v>
      </c>
      <c r="C1590" s="17" t="s">
        <v>4011</v>
      </c>
      <c r="D1590" s="17" t="s">
        <v>36</v>
      </c>
      <c r="E1590" s="21" t="s">
        <v>4014</v>
      </c>
      <c r="F1590" s="31" t="s">
        <v>4015</v>
      </c>
      <c r="G1590" s="91" t="str">
        <f>VLOOKUP(B1590,BusECU!A:C,3,0)</f>
        <v>Suspension Trailer</v>
      </c>
      <c r="H1590" s="17" t="s">
        <v>77</v>
      </c>
      <c r="I1590" s="22" t="str">
        <f>VLOOKUP(J1590,Formulas!$A$23:$C$26,3,FALSE)</f>
        <v>TBD14</v>
      </c>
      <c r="J1590" s="22" t="s">
        <v>78</v>
      </c>
      <c r="K1590" s="17" t="str">
        <f>VLOOKUP(J1590,Formulas!$A$23:$B$26,2,FALSE)</f>
        <v>Amber Warning ECU Trailer Suspension</v>
      </c>
    </row>
    <row r="1591" spans="1:11">
      <c r="A1591" s="91" t="str">
        <f>VLOOKUP(B1591,BusECU!A:C,2,0)</f>
        <v>ELC5_Trailer</v>
      </c>
      <c r="B1591" s="17" t="s">
        <v>4359</v>
      </c>
      <c r="C1591" s="17" t="s">
        <v>4011</v>
      </c>
      <c r="D1591" s="17" t="s">
        <v>30</v>
      </c>
      <c r="E1591" s="21" t="s">
        <v>4016</v>
      </c>
      <c r="F1591" s="31" t="s">
        <v>4017</v>
      </c>
      <c r="G1591" s="91" t="str">
        <f>VLOOKUP(B1591,BusECU!A:C,3,0)</f>
        <v>Suspension Trailer</v>
      </c>
      <c r="H1591" s="17" t="s">
        <v>77</v>
      </c>
      <c r="I1591" s="22" t="str">
        <f>VLOOKUP(J1591,Formulas!$A$23:$C$26,3,FALSE)</f>
        <v>TBD14</v>
      </c>
      <c r="J1591" s="22" t="s">
        <v>78</v>
      </c>
      <c r="K1591" s="17" t="str">
        <f>VLOOKUP(J1591,Formulas!$A$23:$B$26,2,FALSE)</f>
        <v>Amber Warning ECU Trailer Suspension</v>
      </c>
    </row>
    <row r="1592" spans="1:11">
      <c r="A1592" s="91" t="str">
        <f>VLOOKUP(B1592,BusECU!A:C,2,0)</f>
        <v>ELC5_Trailer</v>
      </c>
      <c r="B1592" s="17" t="s">
        <v>4359</v>
      </c>
      <c r="C1592" s="17" t="s">
        <v>4018</v>
      </c>
      <c r="D1592" s="17" t="s">
        <v>3823</v>
      </c>
      <c r="E1592" s="21" t="s">
        <v>4019</v>
      </c>
      <c r="F1592" s="31" t="s">
        <v>4020</v>
      </c>
      <c r="G1592" s="91" t="str">
        <f>VLOOKUP(B1592,BusECU!A:C,3,0)</f>
        <v>Suspension Trailer</v>
      </c>
      <c r="H1592" s="17" t="s">
        <v>93</v>
      </c>
      <c r="I1592" s="21" t="s">
        <v>257</v>
      </c>
      <c r="J1592" s="28" t="s">
        <v>94</v>
      </c>
      <c r="K1592" s="17" t="str">
        <f>VLOOKUP(J1592,Formulas!$A$23:$B$26,2,FALSE)</f>
        <v>N.A.</v>
      </c>
    </row>
    <row r="1593" spans="1:11">
      <c r="A1593" s="91" t="str">
        <f>VLOOKUP(B1593,BusECU!A:C,2,0)</f>
        <v>ELC5_Trailer</v>
      </c>
      <c r="B1593" s="17" t="s">
        <v>4359</v>
      </c>
      <c r="C1593" s="17" t="s">
        <v>4018</v>
      </c>
      <c r="D1593" s="17" t="s">
        <v>36</v>
      </c>
      <c r="E1593" s="21" t="s">
        <v>4021</v>
      </c>
      <c r="F1593" s="31" t="s">
        <v>4022</v>
      </c>
      <c r="G1593" s="91" t="str">
        <f>VLOOKUP(B1593,BusECU!A:C,3,0)</f>
        <v>Suspension Trailer</v>
      </c>
      <c r="H1593" s="17" t="s">
        <v>77</v>
      </c>
      <c r="I1593" s="22" t="str">
        <f>VLOOKUP(J1593,Formulas!$A$23:$C$26,3,FALSE)</f>
        <v>TBD14</v>
      </c>
      <c r="J1593" s="22" t="s">
        <v>78</v>
      </c>
      <c r="K1593" s="17" t="str">
        <f>VLOOKUP(J1593,Formulas!$A$23:$B$26,2,FALSE)</f>
        <v>Amber Warning ECU Trailer Suspension</v>
      </c>
    </row>
    <row r="1594" spans="1:11">
      <c r="A1594" s="91" t="str">
        <f>VLOOKUP(B1594,BusECU!A:C,2,0)</f>
        <v>ELC5_Trailer</v>
      </c>
      <c r="B1594" s="17" t="s">
        <v>4359</v>
      </c>
      <c r="C1594" s="17" t="s">
        <v>4018</v>
      </c>
      <c r="D1594" s="17" t="s">
        <v>30</v>
      </c>
      <c r="E1594" s="21" t="s">
        <v>4023</v>
      </c>
      <c r="F1594" s="31" t="s">
        <v>4024</v>
      </c>
      <c r="G1594" s="91" t="str">
        <f>VLOOKUP(B1594,BusECU!A:C,3,0)</f>
        <v>Suspension Trailer</v>
      </c>
      <c r="H1594" s="17" t="s">
        <v>77</v>
      </c>
      <c r="I1594" s="22" t="str">
        <f>VLOOKUP(J1594,Formulas!$A$23:$C$26,3,FALSE)</f>
        <v>TBD14</v>
      </c>
      <c r="J1594" s="22" t="s">
        <v>78</v>
      </c>
      <c r="K1594" s="17" t="str">
        <f>VLOOKUP(J1594,Formulas!$A$23:$B$26,2,FALSE)</f>
        <v>Amber Warning ECU Trailer Suspension</v>
      </c>
    </row>
    <row r="1595" spans="1:11">
      <c r="A1595" s="91" t="str">
        <f>VLOOKUP(B1595,BusECU!A:C,2,0)</f>
        <v>ELC5_Trailer</v>
      </c>
      <c r="B1595" s="17" t="s">
        <v>4359</v>
      </c>
      <c r="C1595" s="17" t="s">
        <v>4025</v>
      </c>
      <c r="D1595" s="17" t="s">
        <v>3823</v>
      </c>
      <c r="E1595" s="21" t="s">
        <v>4026</v>
      </c>
      <c r="F1595" s="31" t="s">
        <v>4027</v>
      </c>
      <c r="G1595" s="91" t="str">
        <f>VLOOKUP(B1595,BusECU!A:C,3,0)</f>
        <v>Suspension Trailer</v>
      </c>
      <c r="H1595" s="17" t="s">
        <v>93</v>
      </c>
      <c r="I1595" s="21" t="s">
        <v>257</v>
      </c>
      <c r="J1595" s="28" t="s">
        <v>94</v>
      </c>
      <c r="K1595" s="17" t="str">
        <f>VLOOKUP(J1595,Formulas!$A$23:$B$26,2,FALSE)</f>
        <v>N.A.</v>
      </c>
    </row>
    <row r="1596" spans="1:11">
      <c r="A1596" s="91" t="str">
        <f>VLOOKUP(B1596,BusECU!A:C,2,0)</f>
        <v>ELC5_Trailer</v>
      </c>
      <c r="B1596" s="17" t="s">
        <v>4359</v>
      </c>
      <c r="C1596" s="17" t="s">
        <v>4025</v>
      </c>
      <c r="D1596" s="17" t="s">
        <v>36</v>
      </c>
      <c r="E1596" s="21" t="s">
        <v>4028</v>
      </c>
      <c r="F1596" s="31" t="s">
        <v>4029</v>
      </c>
      <c r="G1596" s="91" t="str">
        <f>VLOOKUP(B1596,BusECU!A:C,3,0)</f>
        <v>Suspension Trailer</v>
      </c>
      <c r="H1596" s="17" t="s">
        <v>77</v>
      </c>
      <c r="I1596" s="22" t="str">
        <f>VLOOKUP(J1596,Formulas!$A$23:$C$26,3,FALSE)</f>
        <v>TBD14</v>
      </c>
      <c r="J1596" s="22" t="s">
        <v>78</v>
      </c>
      <c r="K1596" s="17" t="str">
        <f>VLOOKUP(J1596,Formulas!$A$23:$B$26,2,FALSE)</f>
        <v>Amber Warning ECU Trailer Suspension</v>
      </c>
    </row>
    <row r="1597" spans="1:11">
      <c r="A1597" s="91" t="str">
        <f>VLOOKUP(B1597,BusECU!A:C,2,0)</f>
        <v>ELC5_Trailer</v>
      </c>
      <c r="B1597" s="17" t="s">
        <v>4359</v>
      </c>
      <c r="C1597" s="17" t="s">
        <v>4025</v>
      </c>
      <c r="D1597" s="17" t="s">
        <v>30</v>
      </c>
      <c r="E1597" s="21" t="s">
        <v>4030</v>
      </c>
      <c r="F1597" s="31" t="s">
        <v>4031</v>
      </c>
      <c r="G1597" s="91" t="str">
        <f>VLOOKUP(B1597,BusECU!A:C,3,0)</f>
        <v>Suspension Trailer</v>
      </c>
      <c r="H1597" s="17" t="s">
        <v>77</v>
      </c>
      <c r="I1597" s="22" t="str">
        <f>VLOOKUP(J1597,Formulas!$A$23:$C$26,3,FALSE)</f>
        <v>TBD14</v>
      </c>
      <c r="J1597" s="22" t="s">
        <v>78</v>
      </c>
      <c r="K1597" s="17" t="str">
        <f>VLOOKUP(J1597,Formulas!$A$23:$B$26,2,FALSE)</f>
        <v>Amber Warning ECU Trailer Suspension</v>
      </c>
    </row>
    <row r="1598" spans="1:11">
      <c r="A1598" s="91" t="str">
        <f>VLOOKUP(B1598,BusECU!A:C,2,0)</f>
        <v>ELC5_Trailer</v>
      </c>
      <c r="B1598" s="17" t="s">
        <v>4359</v>
      </c>
      <c r="C1598" s="17" t="s">
        <v>4032</v>
      </c>
      <c r="D1598" s="17" t="s">
        <v>3823</v>
      </c>
      <c r="E1598" s="21" t="s">
        <v>4033</v>
      </c>
      <c r="F1598" s="31" t="s">
        <v>4034</v>
      </c>
      <c r="G1598" s="91" t="str">
        <f>VLOOKUP(B1598,BusECU!A:C,3,0)</f>
        <v>Suspension Trailer</v>
      </c>
      <c r="H1598" s="17" t="s">
        <v>93</v>
      </c>
      <c r="I1598" s="21" t="s">
        <v>257</v>
      </c>
      <c r="J1598" s="28" t="s">
        <v>94</v>
      </c>
      <c r="K1598" s="17" t="str">
        <f>VLOOKUP(J1598,Formulas!$A$23:$B$26,2,FALSE)</f>
        <v>N.A.</v>
      </c>
    </row>
    <row r="1599" spans="1:11">
      <c r="A1599" s="91" t="str">
        <f>VLOOKUP(B1599,BusECU!A:C,2,0)</f>
        <v>ELC5_Trailer</v>
      </c>
      <c r="B1599" s="17" t="s">
        <v>4359</v>
      </c>
      <c r="C1599" s="17" t="s">
        <v>4032</v>
      </c>
      <c r="D1599" s="17" t="s">
        <v>36</v>
      </c>
      <c r="E1599" s="21" t="s">
        <v>4035</v>
      </c>
      <c r="F1599" s="31" t="s">
        <v>4036</v>
      </c>
      <c r="G1599" s="91" t="str">
        <f>VLOOKUP(B1599,BusECU!A:C,3,0)</f>
        <v>Suspension Trailer</v>
      </c>
      <c r="H1599" s="17" t="s">
        <v>77</v>
      </c>
      <c r="I1599" s="22" t="str">
        <f>VLOOKUP(J1599,Formulas!$A$23:$C$26,3,FALSE)</f>
        <v>TBD14</v>
      </c>
      <c r="J1599" s="22" t="s">
        <v>78</v>
      </c>
      <c r="K1599" s="17" t="str">
        <f>VLOOKUP(J1599,Formulas!$A$23:$B$26,2,FALSE)</f>
        <v>Amber Warning ECU Trailer Suspension</v>
      </c>
    </row>
    <row r="1600" spans="1:11">
      <c r="A1600" s="91" t="str">
        <f>VLOOKUP(B1600,BusECU!A:C,2,0)</f>
        <v>ELC5_Trailer</v>
      </c>
      <c r="B1600" s="17" t="s">
        <v>4359</v>
      </c>
      <c r="C1600" s="17" t="s">
        <v>4032</v>
      </c>
      <c r="D1600" s="17" t="s">
        <v>30</v>
      </c>
      <c r="E1600" s="21" t="s">
        <v>4037</v>
      </c>
      <c r="F1600" s="31" t="s">
        <v>4038</v>
      </c>
      <c r="G1600" s="91" t="str">
        <f>VLOOKUP(B1600,BusECU!A:C,3,0)</f>
        <v>Suspension Trailer</v>
      </c>
      <c r="H1600" s="17" t="s">
        <v>77</v>
      </c>
      <c r="I1600" s="22" t="str">
        <f>VLOOKUP(J1600,Formulas!$A$23:$C$26,3,FALSE)</f>
        <v>TBD14</v>
      </c>
      <c r="J1600" s="22" t="s">
        <v>78</v>
      </c>
      <c r="K1600" s="17" t="str">
        <f>VLOOKUP(J1600,Formulas!$A$23:$B$26,2,FALSE)</f>
        <v>Amber Warning ECU Trailer Suspension</v>
      </c>
    </row>
    <row r="1601" spans="1:11">
      <c r="A1601" s="91" t="str">
        <f>VLOOKUP(B1601,BusECU!A:C,2,0)</f>
        <v>ELC5_Trailer</v>
      </c>
      <c r="B1601" s="17" t="s">
        <v>4359</v>
      </c>
      <c r="C1601" s="17" t="s">
        <v>4039</v>
      </c>
      <c r="D1601" s="17" t="s">
        <v>3823</v>
      </c>
      <c r="E1601" s="21" t="s">
        <v>4040</v>
      </c>
      <c r="F1601" s="31" t="s">
        <v>4041</v>
      </c>
      <c r="G1601" s="91" t="str">
        <f>VLOOKUP(B1601,BusECU!A:C,3,0)</f>
        <v>Suspension Trailer</v>
      </c>
      <c r="H1601" s="17" t="s">
        <v>93</v>
      </c>
      <c r="I1601" s="21" t="s">
        <v>257</v>
      </c>
      <c r="J1601" s="28" t="s">
        <v>94</v>
      </c>
      <c r="K1601" s="17" t="str">
        <f>VLOOKUP(J1601,Formulas!$A$23:$B$26,2,FALSE)</f>
        <v>N.A.</v>
      </c>
    </row>
    <row r="1602" spans="1:11">
      <c r="A1602" s="91" t="str">
        <f>VLOOKUP(B1602,BusECU!A:C,2,0)</f>
        <v>ELC5_Trailer</v>
      </c>
      <c r="B1602" s="17" t="s">
        <v>4359</v>
      </c>
      <c r="C1602" s="17" t="s">
        <v>4039</v>
      </c>
      <c r="D1602" s="17" t="s">
        <v>36</v>
      </c>
      <c r="E1602" s="21" t="s">
        <v>4042</v>
      </c>
      <c r="F1602" s="31" t="s">
        <v>4043</v>
      </c>
      <c r="G1602" s="91" t="str">
        <f>VLOOKUP(B1602,BusECU!A:C,3,0)</f>
        <v>Suspension Trailer</v>
      </c>
      <c r="H1602" s="17" t="s">
        <v>77</v>
      </c>
      <c r="I1602" s="22" t="str">
        <f>VLOOKUP(J1602,Formulas!$A$23:$C$26,3,FALSE)</f>
        <v>TBD14</v>
      </c>
      <c r="J1602" s="22" t="s">
        <v>78</v>
      </c>
      <c r="K1602" s="17" t="str">
        <f>VLOOKUP(J1602,Formulas!$A$23:$B$26,2,FALSE)</f>
        <v>Amber Warning ECU Trailer Suspension</v>
      </c>
    </row>
    <row r="1603" spans="1:11">
      <c r="A1603" s="91" t="str">
        <f>VLOOKUP(B1603,BusECU!A:C,2,0)</f>
        <v>ELC5_Trailer</v>
      </c>
      <c r="B1603" s="17" t="s">
        <v>4359</v>
      </c>
      <c r="C1603" s="17" t="s">
        <v>4039</v>
      </c>
      <c r="D1603" s="17" t="s">
        <v>30</v>
      </c>
      <c r="E1603" s="21" t="s">
        <v>4044</v>
      </c>
      <c r="F1603" s="31" t="s">
        <v>4045</v>
      </c>
      <c r="G1603" s="91" t="str">
        <f>VLOOKUP(B1603,BusECU!A:C,3,0)</f>
        <v>Suspension Trailer</v>
      </c>
      <c r="H1603" s="17" t="s">
        <v>77</v>
      </c>
      <c r="I1603" s="22" t="str">
        <f>VLOOKUP(J1603,Formulas!$A$23:$C$26,3,FALSE)</f>
        <v>TBD14</v>
      </c>
      <c r="J1603" s="22" t="s">
        <v>78</v>
      </c>
      <c r="K1603" s="17" t="str">
        <f>VLOOKUP(J1603,Formulas!$A$23:$B$26,2,FALSE)</f>
        <v>Amber Warning ECU Trailer Suspension</v>
      </c>
    </row>
    <row r="1604" spans="1:11">
      <c r="A1604" s="91" t="str">
        <f>VLOOKUP(B1604,BusECU!A:C,2,0)</f>
        <v>ELC5_Trailer</v>
      </c>
      <c r="B1604" s="17" t="s">
        <v>4359</v>
      </c>
      <c r="C1604" s="17" t="s">
        <v>4046</v>
      </c>
      <c r="D1604" s="17" t="s">
        <v>40</v>
      </c>
      <c r="E1604" s="21" t="s">
        <v>4047</v>
      </c>
      <c r="F1604" s="31" t="s">
        <v>4048</v>
      </c>
      <c r="G1604" s="91" t="str">
        <f>VLOOKUP(B1604,BusECU!A:C,3,0)</f>
        <v>Suspension Trailer</v>
      </c>
      <c r="H1604" s="17" t="s">
        <v>33</v>
      </c>
      <c r="I1604" s="22" t="str">
        <f>VLOOKUP(J1604,Formulas!$A$23:$C$26,3,FALSE)</f>
        <v>TBD13</v>
      </c>
      <c r="J1604" s="50" t="s">
        <v>34</v>
      </c>
      <c r="K1604" s="17" t="str">
        <f>VLOOKUP(J1604,Formulas!$A$23:$B$26,2,FALSE)</f>
        <v>Red Warning ECU Trailer Suspension</v>
      </c>
    </row>
    <row r="1605" spans="1:11">
      <c r="A1605" s="91" t="str">
        <f>VLOOKUP(B1605,BusECU!A:C,2,0)</f>
        <v>ELC5_Trailer</v>
      </c>
      <c r="B1605" s="17" t="s">
        <v>4359</v>
      </c>
      <c r="C1605" s="17" t="s">
        <v>4049</v>
      </c>
      <c r="D1605" s="17" t="s">
        <v>36</v>
      </c>
      <c r="E1605" s="21" t="s">
        <v>4050</v>
      </c>
      <c r="F1605" s="31" t="s">
        <v>4051</v>
      </c>
      <c r="G1605" s="91" t="str">
        <f>VLOOKUP(B1605,BusECU!A:C,3,0)</f>
        <v>Suspension Trailer</v>
      </c>
      <c r="H1605" s="17" t="s">
        <v>33</v>
      </c>
      <c r="I1605" s="22" t="str">
        <f>VLOOKUP(J1605,Formulas!$A$23:$C$26,3,FALSE)</f>
        <v>TBD13</v>
      </c>
      <c r="J1605" s="50" t="s">
        <v>34</v>
      </c>
      <c r="K1605" s="17" t="str">
        <f>VLOOKUP(J1605,Formulas!$A$23:$B$26,2,FALSE)</f>
        <v>Red Warning ECU Trailer Suspension</v>
      </c>
    </row>
    <row r="1606" spans="1:11">
      <c r="A1606" s="91" t="str">
        <f>VLOOKUP(B1606,BusECU!A:C,2,0)</f>
        <v>ELC5_Trailer</v>
      </c>
      <c r="B1606" s="17" t="s">
        <v>4359</v>
      </c>
      <c r="C1606" s="17" t="s">
        <v>4052</v>
      </c>
      <c r="D1606" s="17" t="s">
        <v>3823</v>
      </c>
      <c r="E1606" s="21" t="s">
        <v>4053</v>
      </c>
      <c r="F1606" s="31" t="s">
        <v>4054</v>
      </c>
      <c r="G1606" s="91" t="str">
        <f>VLOOKUP(B1606,BusECU!A:C,3,0)</f>
        <v>Suspension Trailer</v>
      </c>
      <c r="H1606" s="17" t="s">
        <v>77</v>
      </c>
      <c r="I1606" s="22" t="str">
        <f>VLOOKUP(J1606,Formulas!$A$23:$C$26,3,FALSE)</f>
        <v>TBD14</v>
      </c>
      <c r="J1606" s="22" t="s">
        <v>78</v>
      </c>
      <c r="K1606" s="17" t="str">
        <f>VLOOKUP(J1606,Formulas!$A$23:$B$26,2,FALSE)</f>
        <v>Amber Warning ECU Trailer Suspension</v>
      </c>
    </row>
    <row r="1607" spans="1:11">
      <c r="A1607" s="91" t="str">
        <f>VLOOKUP(B1607,BusECU!A:C,2,0)</f>
        <v>ELC5_Trailer</v>
      </c>
      <c r="B1607" s="17" t="s">
        <v>4359</v>
      </c>
      <c r="C1607" s="17" t="s">
        <v>52</v>
      </c>
      <c r="D1607" s="17" t="s">
        <v>3823</v>
      </c>
      <c r="E1607" s="21" t="s">
        <v>4055</v>
      </c>
      <c r="F1607" s="31" t="s">
        <v>4056</v>
      </c>
      <c r="G1607" s="91" t="str">
        <f>VLOOKUP(B1607,BusECU!A:C,3,0)</f>
        <v>Suspension Trailer</v>
      </c>
      <c r="H1607" s="17" t="s">
        <v>33</v>
      </c>
      <c r="I1607" s="22" t="str">
        <f>VLOOKUP(J1607,Formulas!$A$23:$C$26,3,FALSE)</f>
        <v>TBD13</v>
      </c>
      <c r="J1607" s="50" t="s">
        <v>34</v>
      </c>
      <c r="K1607" s="17" t="str">
        <f>VLOOKUP(J1607,Formulas!$A$23:$B$26,2,FALSE)</f>
        <v>Red Warning ECU Trailer Suspension</v>
      </c>
    </row>
    <row r="1608" spans="1:11">
      <c r="A1608" s="91" t="str">
        <f>VLOOKUP(B1608,BusECU!A:C,2,0)</f>
        <v>ELC5_Trailer</v>
      </c>
      <c r="B1608" s="17" t="s">
        <v>4359</v>
      </c>
      <c r="C1608" s="17" t="s">
        <v>3112</v>
      </c>
      <c r="D1608" s="17" t="s">
        <v>40</v>
      </c>
      <c r="E1608" s="29" t="s">
        <v>4057</v>
      </c>
      <c r="F1608" s="31" t="s">
        <v>4058</v>
      </c>
      <c r="G1608" s="91" t="str">
        <f>VLOOKUP(B1608,BusECU!A:C,3,0)</f>
        <v>Suspension Trailer</v>
      </c>
      <c r="H1608" s="17" t="s">
        <v>93</v>
      </c>
      <c r="I1608" s="21" t="s">
        <v>257</v>
      </c>
      <c r="J1608" s="28" t="s">
        <v>94</v>
      </c>
      <c r="K1608" s="17" t="str">
        <f>VLOOKUP(J1608,Formulas!$A$23:$B$26,2,FALSE)</f>
        <v>N.A.</v>
      </c>
    </row>
    <row r="1609" spans="1:11">
      <c r="A1609" s="91" t="str">
        <f>VLOOKUP(B1609,BusECU!A:C,2,0)</f>
        <v>ELC5_Trailer</v>
      </c>
      <c r="B1609" s="17" t="s">
        <v>4359</v>
      </c>
      <c r="C1609" s="17" t="s">
        <v>3976</v>
      </c>
      <c r="D1609" s="17" t="s">
        <v>40</v>
      </c>
      <c r="E1609" s="29" t="s">
        <v>4059</v>
      </c>
      <c r="F1609" s="31" t="s">
        <v>4060</v>
      </c>
      <c r="G1609" s="91" t="str">
        <f>VLOOKUP(B1609,BusECU!A:C,3,0)</f>
        <v>Suspension Trailer</v>
      </c>
      <c r="H1609" s="17" t="s">
        <v>93</v>
      </c>
      <c r="I1609" s="21" t="s">
        <v>257</v>
      </c>
      <c r="J1609" s="28" t="s">
        <v>94</v>
      </c>
      <c r="K1609" s="17" t="str">
        <f>VLOOKUP(J1609,Formulas!$A$23:$B$26,2,FALSE)</f>
        <v>N.A.</v>
      </c>
    </row>
    <row r="1610" spans="1:11" ht="18" customHeight="1">
      <c r="A1610" s="91" t="str">
        <f>VLOOKUP(B1610,BusECU!A:C,2,0)</f>
        <v>ELC5_Trailer</v>
      </c>
      <c r="B1610" s="17" t="s">
        <v>4359</v>
      </c>
      <c r="C1610" s="17" t="s">
        <v>3983</v>
      </c>
      <c r="D1610" s="17" t="s">
        <v>40</v>
      </c>
      <c r="E1610" s="29" t="s">
        <v>4061</v>
      </c>
      <c r="F1610" s="31" t="s">
        <v>4062</v>
      </c>
      <c r="G1610" s="91" t="str">
        <f>VLOOKUP(B1610,BusECU!A:C,3,0)</f>
        <v>Suspension Trailer</v>
      </c>
      <c r="H1610" s="17" t="s">
        <v>93</v>
      </c>
      <c r="I1610" s="21" t="s">
        <v>257</v>
      </c>
      <c r="J1610" s="28" t="s">
        <v>94</v>
      </c>
      <c r="K1610" s="17" t="str">
        <f>VLOOKUP(J1610,Formulas!$A$23:$B$26,2,FALSE)</f>
        <v>N.A.</v>
      </c>
    </row>
    <row r="1611" spans="1:11">
      <c r="A1611" s="91" t="str">
        <f>VLOOKUP(B1611,BusECU!A:C,2,0)</f>
        <v>ELC5_Trailer</v>
      </c>
      <c r="B1611" s="17" t="s">
        <v>4359</v>
      </c>
      <c r="C1611" s="17" t="s">
        <v>3115</v>
      </c>
      <c r="D1611" s="17" t="s">
        <v>40</v>
      </c>
      <c r="E1611" s="29" t="s">
        <v>4063</v>
      </c>
      <c r="F1611" s="31" t="s">
        <v>4064</v>
      </c>
      <c r="G1611" s="91" t="str">
        <f>VLOOKUP(B1611,BusECU!A:C,3,0)</f>
        <v>Suspension Trailer</v>
      </c>
      <c r="H1611" s="17" t="s">
        <v>93</v>
      </c>
      <c r="I1611" s="21" t="s">
        <v>257</v>
      </c>
      <c r="J1611" s="28" t="s">
        <v>94</v>
      </c>
      <c r="K1611" s="17" t="str">
        <f>VLOOKUP(J1611,Formulas!$A$23:$B$26,2,FALSE)</f>
        <v>N.A.</v>
      </c>
    </row>
    <row r="1612" spans="1:11">
      <c r="A1612" s="91" t="str">
        <f>VLOOKUP(B1612,BusECU!A:C,2,0)</f>
        <v>ELC5_Trailer</v>
      </c>
      <c r="B1612" s="17" t="s">
        <v>4359</v>
      </c>
      <c r="C1612" s="17" t="s">
        <v>4065</v>
      </c>
      <c r="D1612" s="17" t="s">
        <v>40</v>
      </c>
      <c r="E1612" s="29" t="s">
        <v>4066</v>
      </c>
      <c r="F1612" s="31" t="s">
        <v>4067</v>
      </c>
      <c r="G1612" s="91" t="str">
        <f>VLOOKUP(B1612,BusECU!A:C,3,0)</f>
        <v>Suspension Trailer</v>
      </c>
      <c r="H1612" s="17" t="s">
        <v>93</v>
      </c>
      <c r="I1612" s="21" t="s">
        <v>257</v>
      </c>
      <c r="J1612" s="28" t="s">
        <v>94</v>
      </c>
      <c r="K1612" s="17" t="str">
        <f>VLOOKUP(J1612,Formulas!$A$23:$B$26,2,FALSE)</f>
        <v>N.A.</v>
      </c>
    </row>
    <row r="1613" spans="1:11">
      <c r="A1613" s="91" t="str">
        <f>VLOOKUP(B1613,BusECU!A:C,2,0)</f>
        <v>ELC5_Trailer</v>
      </c>
      <c r="B1613" s="17" t="s">
        <v>4359</v>
      </c>
      <c r="C1613" s="17" t="s">
        <v>4068</v>
      </c>
      <c r="D1613" s="17" t="s">
        <v>40</v>
      </c>
      <c r="E1613" s="29" t="s">
        <v>4069</v>
      </c>
      <c r="F1613" s="31" t="s">
        <v>4070</v>
      </c>
      <c r="G1613" s="91" t="str">
        <f>VLOOKUP(B1613,BusECU!A:C,3,0)</f>
        <v>Suspension Trailer</v>
      </c>
      <c r="H1613" s="17" t="s">
        <v>93</v>
      </c>
      <c r="I1613" s="21" t="s">
        <v>257</v>
      </c>
      <c r="J1613" s="28" t="s">
        <v>94</v>
      </c>
      <c r="K1613" s="17" t="str">
        <f>VLOOKUP(J1613,Formulas!$A$23:$B$26,2,FALSE)</f>
        <v>N.A.</v>
      </c>
    </row>
    <row r="1614" spans="1:11">
      <c r="A1614" s="91" t="str">
        <f>VLOOKUP(B1614,BusECU!A:C,2,0)</f>
        <v>ELC5_Trailer</v>
      </c>
      <c r="B1614" s="17" t="s">
        <v>4359</v>
      </c>
      <c r="C1614" s="17" t="s">
        <v>4071</v>
      </c>
      <c r="D1614" s="17" t="s">
        <v>40</v>
      </c>
      <c r="E1614" s="21" t="s">
        <v>4072</v>
      </c>
      <c r="F1614" s="31" t="s">
        <v>4073</v>
      </c>
      <c r="G1614" s="91" t="str">
        <f>VLOOKUP(B1614,BusECU!A:C,3,0)</f>
        <v>Suspension Trailer</v>
      </c>
      <c r="H1614" s="17" t="s">
        <v>93</v>
      </c>
      <c r="I1614" s="21" t="s">
        <v>257</v>
      </c>
      <c r="J1614" s="28" t="s">
        <v>94</v>
      </c>
      <c r="K1614" s="17" t="str">
        <f>VLOOKUP(J1614,Formulas!$A$23:$B$26,2,FALSE)</f>
        <v>N.A.</v>
      </c>
    </row>
    <row r="1615" spans="1:11">
      <c r="A1615" s="91" t="str">
        <f>VLOOKUP(B1615,BusECU!A:C,2,0)</f>
        <v>ELC5_Trailer</v>
      </c>
      <c r="B1615" s="17" t="s">
        <v>4359</v>
      </c>
      <c r="C1615" s="17" t="s">
        <v>4049</v>
      </c>
      <c r="D1615" s="17" t="s">
        <v>128</v>
      </c>
      <c r="E1615" s="17" t="s">
        <v>4074</v>
      </c>
      <c r="F1615" s="31" t="s">
        <v>4075</v>
      </c>
      <c r="G1615" s="91" t="str">
        <f>VLOOKUP(B1615,BusECU!A:C,3,0)</f>
        <v>Suspension Trailer</v>
      </c>
      <c r="H1615" s="17" t="s">
        <v>93</v>
      </c>
      <c r="I1615" s="21" t="s">
        <v>257</v>
      </c>
      <c r="J1615" s="28" t="s">
        <v>94</v>
      </c>
      <c r="K1615" s="17" t="str">
        <f>VLOOKUP(J1615,Formulas!$A$23:$B$26,2,FALSE)</f>
        <v>N.A.</v>
      </c>
    </row>
    <row r="1616" spans="1:11">
      <c r="A1616" s="91" t="str">
        <f>VLOOKUP(B1616,BusECU!A:C,2,0)</f>
        <v>ELC5_Trailer</v>
      </c>
      <c r="B1616" s="17" t="s">
        <v>4359</v>
      </c>
      <c r="C1616" s="17" t="s">
        <v>4049</v>
      </c>
      <c r="D1616" s="17" t="s">
        <v>40</v>
      </c>
      <c r="E1616" s="21" t="s">
        <v>4076</v>
      </c>
      <c r="F1616" s="31" t="s">
        <v>4077</v>
      </c>
      <c r="G1616" s="91" t="str">
        <f>VLOOKUP(B1616,BusECU!A:C,3,0)</f>
        <v>Suspension Trailer</v>
      </c>
      <c r="H1616" s="17" t="s">
        <v>93</v>
      </c>
      <c r="I1616" s="21" t="s">
        <v>257</v>
      </c>
      <c r="J1616" s="28" t="s">
        <v>94</v>
      </c>
      <c r="K1616" s="17" t="str">
        <f>VLOOKUP(J1616,Formulas!$A$23:$B$26,2,FALSE)</f>
        <v>N.A.</v>
      </c>
    </row>
    <row r="1617" spans="1:11">
      <c r="A1617" s="91" t="str">
        <f>VLOOKUP(B1617,BusECU!A:C,2,0)</f>
        <v>ELC5_Trailer</v>
      </c>
      <c r="B1617" s="17" t="s">
        <v>4359</v>
      </c>
      <c r="C1617" s="17" t="s">
        <v>4078</v>
      </c>
      <c r="D1617" s="17" t="s">
        <v>351</v>
      </c>
      <c r="E1617" s="21" t="s">
        <v>4079</v>
      </c>
      <c r="F1617" s="31" t="s">
        <v>4080</v>
      </c>
      <c r="G1617" s="91" t="str">
        <f>VLOOKUP(B1617,BusECU!A:C,3,0)</f>
        <v>Suspension Trailer</v>
      </c>
      <c r="H1617" s="17" t="s">
        <v>257</v>
      </c>
      <c r="I1617" s="17" t="s">
        <v>257</v>
      </c>
      <c r="J1617" s="22" t="s">
        <v>78</v>
      </c>
      <c r="K1617" s="17" t="str">
        <f>VLOOKUP(J1617,Formulas!$A$23:$B$26,2,FALSE)</f>
        <v>Amber Warning ECU Trailer Suspension</v>
      </c>
    </row>
    <row r="1618" spans="1:11">
      <c r="A1618" s="91" t="str">
        <f>VLOOKUP(B1618,BusECU!A:C,2,0)</f>
        <v>ELC5_Trailer</v>
      </c>
      <c r="B1618" s="17" t="s">
        <v>4359</v>
      </c>
      <c r="C1618" s="17" t="s">
        <v>4081</v>
      </c>
      <c r="D1618" s="17" t="s">
        <v>40</v>
      </c>
      <c r="E1618" s="21" t="s">
        <v>4082</v>
      </c>
      <c r="F1618" s="31" t="s">
        <v>4083</v>
      </c>
      <c r="G1618" s="91" t="str">
        <f>VLOOKUP(B1618,BusECU!A:C,3,0)</f>
        <v>Suspension Trailer</v>
      </c>
      <c r="H1618" s="17" t="s">
        <v>93</v>
      </c>
      <c r="I1618" s="21" t="s">
        <v>257</v>
      </c>
      <c r="J1618" s="28" t="s">
        <v>94</v>
      </c>
      <c r="K1618" s="17" t="str">
        <f>VLOOKUP(J1618,Formulas!$A$23:$B$26,2,FALSE)</f>
        <v>N.A.</v>
      </c>
    </row>
    <row r="1619" spans="1:11">
      <c r="A1619" s="91" t="str">
        <f>VLOOKUP(B1619,BusECU!A:C,2,0)</f>
        <v>ELC5_Trailer</v>
      </c>
      <c r="B1619" s="17" t="s">
        <v>4359</v>
      </c>
      <c r="C1619" s="17" t="s">
        <v>4084</v>
      </c>
      <c r="D1619" s="17" t="s">
        <v>3913</v>
      </c>
      <c r="E1619" s="21" t="s">
        <v>4085</v>
      </c>
      <c r="F1619" s="31" t="s">
        <v>4086</v>
      </c>
      <c r="G1619" s="91" t="str">
        <f>VLOOKUP(B1619,BusECU!A:C,3,0)</f>
        <v>Suspension Trailer</v>
      </c>
      <c r="H1619" s="17" t="s">
        <v>93</v>
      </c>
      <c r="I1619" s="21" t="s">
        <v>257</v>
      </c>
      <c r="J1619" s="28" t="s">
        <v>94</v>
      </c>
      <c r="K1619" s="17" t="str">
        <f>VLOOKUP(J1619,Formulas!$A$23:$B$26,2,FALSE)</f>
        <v>N.A.</v>
      </c>
    </row>
    <row r="1620" spans="1:11">
      <c r="A1620" s="91" t="str">
        <f>VLOOKUP(B1620,BusECU!A:C,2,0)</f>
        <v>ELC5_Trailer</v>
      </c>
      <c r="B1620" s="17" t="s">
        <v>4359</v>
      </c>
      <c r="C1620" s="17" t="s">
        <v>4081</v>
      </c>
      <c r="D1620" s="17" t="s">
        <v>36</v>
      </c>
      <c r="E1620" s="21" t="s">
        <v>4087</v>
      </c>
      <c r="F1620" s="31" t="s">
        <v>4088</v>
      </c>
      <c r="G1620" s="91" t="str">
        <f>VLOOKUP(B1620,BusECU!A:C,3,0)</f>
        <v>Suspension Trailer</v>
      </c>
      <c r="H1620" s="17" t="s">
        <v>33</v>
      </c>
      <c r="I1620" s="22" t="str">
        <f>VLOOKUP(J1620,Formulas!$A$23:$C$26,3,FALSE)</f>
        <v>TBD13</v>
      </c>
      <c r="J1620" s="50" t="s">
        <v>34</v>
      </c>
      <c r="K1620" s="17" t="str">
        <f>VLOOKUP(J1620,Formulas!$A$23:$B$26,2,FALSE)</f>
        <v>Red Warning ECU Trailer Suspension</v>
      </c>
    </row>
    <row r="1621" spans="1:11">
      <c r="A1621" s="91" t="str">
        <f>VLOOKUP(B1621,BusECU!A:C,2,0)</f>
        <v>ELC5_Trailer</v>
      </c>
      <c r="B1621" s="17" t="s">
        <v>4359</v>
      </c>
      <c r="C1621" s="17" t="s">
        <v>4084</v>
      </c>
      <c r="D1621" s="17" t="s">
        <v>30</v>
      </c>
      <c r="E1621" s="21" t="s">
        <v>4089</v>
      </c>
      <c r="F1621" s="31" t="s">
        <v>4090</v>
      </c>
      <c r="G1621" s="91" t="str">
        <f>VLOOKUP(B1621,BusECU!A:C,3,0)</f>
        <v>Suspension Trailer</v>
      </c>
      <c r="H1621" s="17" t="s">
        <v>77</v>
      </c>
      <c r="I1621" s="22" t="str">
        <f>VLOOKUP(J1621,Formulas!$A$23:$C$26,3,FALSE)</f>
        <v>TBD14</v>
      </c>
      <c r="J1621" s="22" t="s">
        <v>78</v>
      </c>
      <c r="K1621" s="17" t="str">
        <f>VLOOKUP(J1621,Formulas!$A$23:$B$26,2,FALSE)</f>
        <v>Amber Warning ECU Trailer Suspension</v>
      </c>
    </row>
    <row r="1622" spans="1:11">
      <c r="A1622" s="91" t="str">
        <f>VLOOKUP(B1622,BusECU!A:C,2,0)</f>
        <v>ELC5_Trailer</v>
      </c>
      <c r="B1622" s="17" t="s">
        <v>4359</v>
      </c>
      <c r="C1622" s="17" t="s">
        <v>4084</v>
      </c>
      <c r="D1622" s="17" t="s">
        <v>3823</v>
      </c>
      <c r="E1622" s="21" t="s">
        <v>4091</v>
      </c>
      <c r="F1622" s="31" t="s">
        <v>4092</v>
      </c>
      <c r="G1622" s="91" t="str">
        <f>VLOOKUP(B1622,BusECU!A:C,3,0)</f>
        <v>Suspension Trailer</v>
      </c>
      <c r="H1622" s="17" t="s">
        <v>77</v>
      </c>
      <c r="I1622" s="22" t="str">
        <f>VLOOKUP(J1622,Formulas!$A$23:$C$26,3,FALSE)</f>
        <v>TBD14</v>
      </c>
      <c r="J1622" s="22" t="s">
        <v>78</v>
      </c>
      <c r="K1622" s="17" t="str">
        <f>VLOOKUP(J1622,Formulas!$A$23:$B$26,2,FALSE)</f>
        <v>Amber Warning ECU Trailer Suspension</v>
      </c>
    </row>
    <row r="1623" spans="1:11">
      <c r="A1623" s="91" t="str">
        <f>VLOOKUP(B1623,BusECU!A:C,2,0)</f>
        <v>ELC5_Trailer</v>
      </c>
      <c r="B1623" s="17" t="s">
        <v>4359</v>
      </c>
      <c r="C1623" s="17" t="s">
        <v>4093</v>
      </c>
      <c r="D1623" s="17" t="s">
        <v>3823</v>
      </c>
      <c r="E1623" s="21" t="s">
        <v>4094</v>
      </c>
      <c r="F1623" s="31" t="s">
        <v>4095</v>
      </c>
      <c r="G1623" s="91" t="str">
        <f>VLOOKUP(B1623,BusECU!A:C,3,0)</f>
        <v>Suspension Trailer</v>
      </c>
      <c r="H1623" s="17" t="s">
        <v>77</v>
      </c>
      <c r="I1623" s="22" t="str">
        <f>VLOOKUP(J1623,Formulas!$A$23:$C$26,3,FALSE)</f>
        <v>TBD14</v>
      </c>
      <c r="J1623" s="22" t="s">
        <v>78</v>
      </c>
      <c r="K1623" s="17" t="str">
        <f>VLOOKUP(J1623,Formulas!$A$23:$B$26,2,FALSE)</f>
        <v>Amber Warning ECU Trailer Suspension</v>
      </c>
    </row>
    <row r="1624" spans="1:11">
      <c r="A1624" s="91" t="str">
        <f>VLOOKUP(B1624,BusECU!A:C,2,0)</f>
        <v>ELC5_Trailer</v>
      </c>
      <c r="B1624" s="17" t="s">
        <v>4359</v>
      </c>
      <c r="C1624" s="17" t="s">
        <v>4084</v>
      </c>
      <c r="D1624" s="17" t="s">
        <v>40</v>
      </c>
      <c r="E1624" s="21" t="s">
        <v>4096</v>
      </c>
      <c r="F1624" s="31" t="s">
        <v>4097</v>
      </c>
      <c r="G1624" s="91" t="str">
        <f>VLOOKUP(B1624,BusECU!A:C,3,0)</f>
        <v>Suspension Trailer</v>
      </c>
      <c r="H1624" s="17" t="s">
        <v>33</v>
      </c>
      <c r="I1624" s="22" t="str">
        <f>VLOOKUP(J1624,Formulas!$A$23:$C$26,3,FALSE)</f>
        <v>TBD13</v>
      </c>
      <c r="J1624" s="50" t="s">
        <v>34</v>
      </c>
      <c r="K1624" s="17" t="str">
        <f>VLOOKUP(J1624,Formulas!$A$23:$B$26,2,FALSE)</f>
        <v>Red Warning ECU Trailer Suspension</v>
      </c>
    </row>
    <row r="1625" spans="1:11">
      <c r="A1625" s="91" t="str">
        <f>VLOOKUP(B1625,BusECU!A:C,2,0)</f>
        <v>ELC5_Trailer</v>
      </c>
      <c r="B1625" s="17" t="s">
        <v>4359</v>
      </c>
      <c r="C1625" s="17" t="s">
        <v>4084</v>
      </c>
      <c r="D1625" s="17" t="s">
        <v>36</v>
      </c>
      <c r="E1625" s="21" t="s">
        <v>4098</v>
      </c>
      <c r="F1625" s="31" t="s">
        <v>4099</v>
      </c>
      <c r="G1625" s="91" t="str">
        <f>VLOOKUP(B1625,BusECU!A:C,3,0)</f>
        <v>Suspension Trailer</v>
      </c>
      <c r="H1625" s="17" t="s">
        <v>33</v>
      </c>
      <c r="I1625" s="22" t="str">
        <f>VLOOKUP(J1625,Formulas!$A$23:$C$26,3,FALSE)</f>
        <v>TBD13</v>
      </c>
      <c r="J1625" s="50" t="s">
        <v>34</v>
      </c>
      <c r="K1625" s="17" t="str">
        <f>VLOOKUP(J1625,Formulas!$A$23:$B$26,2,FALSE)</f>
        <v>Red Warning ECU Trailer Suspension</v>
      </c>
    </row>
    <row r="1626" spans="1:11">
      <c r="A1626" s="91" t="str">
        <f>VLOOKUP(B1626,BusECU!A:C,2,0)</f>
        <v>ELC5_Trailer</v>
      </c>
      <c r="B1626" s="17" t="s">
        <v>4359</v>
      </c>
      <c r="C1626" s="17" t="s">
        <v>4100</v>
      </c>
      <c r="D1626" s="17" t="s">
        <v>354</v>
      </c>
      <c r="E1626" s="21" t="s">
        <v>4101</v>
      </c>
      <c r="F1626" s="31" t="s">
        <v>4102</v>
      </c>
      <c r="G1626" s="91" t="str">
        <f>VLOOKUP(B1626,BusECU!A:C,3,0)</f>
        <v>Suspension Trailer</v>
      </c>
      <c r="H1626" s="17" t="s">
        <v>77</v>
      </c>
      <c r="I1626" s="22" t="str">
        <f>VLOOKUP(J1626,Formulas!$A$23:$C$26,3,FALSE)</f>
        <v>TBD14</v>
      </c>
      <c r="J1626" s="22" t="s">
        <v>78</v>
      </c>
      <c r="K1626" s="17" t="str">
        <f>VLOOKUP(J1626,Formulas!$A$23:$B$26,2,FALSE)</f>
        <v>Amber Warning ECU Trailer Suspension</v>
      </c>
    </row>
    <row r="1627" spans="1:11">
      <c r="A1627" s="91" t="str">
        <f>VLOOKUP(B1627,BusECU!A:C,2,0)</f>
        <v>ELC5_Trailer</v>
      </c>
      <c r="B1627" s="17" t="s">
        <v>4359</v>
      </c>
      <c r="C1627" s="17" t="s">
        <v>4103</v>
      </c>
      <c r="D1627" s="17" t="s">
        <v>128</v>
      </c>
      <c r="E1627" s="21" t="s">
        <v>4104</v>
      </c>
      <c r="F1627" s="31" t="s">
        <v>4105</v>
      </c>
      <c r="G1627" s="91" t="str">
        <f>VLOOKUP(B1627,BusECU!A:C,3,0)</f>
        <v>Suspension Trailer</v>
      </c>
      <c r="H1627" s="17" t="s">
        <v>77</v>
      </c>
      <c r="I1627" s="22" t="str">
        <f>VLOOKUP(J1627,Formulas!$A$23:$C$26,3,FALSE)</f>
        <v>TBD14</v>
      </c>
      <c r="J1627" s="22" t="s">
        <v>78</v>
      </c>
      <c r="K1627" s="17" t="str">
        <f>VLOOKUP(J1627,Formulas!$A$23:$B$26,2,FALSE)</f>
        <v>Amber Warning ECU Trailer Suspension</v>
      </c>
    </row>
    <row r="1628" spans="1:11">
      <c r="A1628" s="91" t="str">
        <f>VLOOKUP(B1628,BusECU!A:C,2,0)</f>
        <v>ELC5_Trailer</v>
      </c>
      <c r="B1628" s="17" t="s">
        <v>4359</v>
      </c>
      <c r="C1628" s="17" t="s">
        <v>4103</v>
      </c>
      <c r="D1628" s="17" t="s">
        <v>3823</v>
      </c>
      <c r="E1628" s="21" t="s">
        <v>4106</v>
      </c>
      <c r="F1628" s="31" t="s">
        <v>4107</v>
      </c>
      <c r="G1628" s="91" t="str">
        <f>VLOOKUP(B1628,BusECU!A:C,3,0)</f>
        <v>Suspension Trailer</v>
      </c>
      <c r="H1628" s="17" t="s">
        <v>93</v>
      </c>
      <c r="I1628" s="21" t="s">
        <v>257</v>
      </c>
      <c r="J1628" s="28" t="s">
        <v>94</v>
      </c>
      <c r="K1628" s="17" t="str">
        <f>VLOOKUP(J1628,Formulas!$A$23:$B$26,2,FALSE)</f>
        <v>N.A.</v>
      </c>
    </row>
    <row r="1629" spans="1:11">
      <c r="A1629" s="91" t="str">
        <f>VLOOKUP(B1629,BusECU!A:C,2,0)</f>
        <v>ELC5_Trailer</v>
      </c>
      <c r="B1629" s="17" t="s">
        <v>4359</v>
      </c>
      <c r="C1629" s="17" t="s">
        <v>4103</v>
      </c>
      <c r="D1629" s="17" t="s">
        <v>134</v>
      </c>
      <c r="E1629" s="21" t="s">
        <v>4108</v>
      </c>
      <c r="F1629" s="31" t="s">
        <v>4109</v>
      </c>
      <c r="G1629" s="91" t="str">
        <f>VLOOKUP(B1629,BusECU!A:C,3,0)</f>
        <v>Suspension Trailer</v>
      </c>
      <c r="H1629" s="17" t="s">
        <v>77</v>
      </c>
      <c r="I1629" s="22" t="str">
        <f>VLOOKUP(J1629,Formulas!$A$23:$C$26,3,FALSE)</f>
        <v>TBD14</v>
      </c>
      <c r="J1629" s="22" t="s">
        <v>78</v>
      </c>
      <c r="K1629" s="17" t="str">
        <f>VLOOKUP(J1629,Formulas!$A$23:$B$26,2,FALSE)</f>
        <v>Amber Warning ECU Trailer Suspension</v>
      </c>
    </row>
    <row r="1630" spans="1:11">
      <c r="A1630" s="91" t="str">
        <f>VLOOKUP(B1630,BusECU!A:C,2,0)</f>
        <v>ELC5_Trailer</v>
      </c>
      <c r="B1630" s="17" t="s">
        <v>4359</v>
      </c>
      <c r="C1630" s="17" t="s">
        <v>4103</v>
      </c>
      <c r="D1630" s="17" t="s">
        <v>82</v>
      </c>
      <c r="E1630" s="21" t="s">
        <v>4110</v>
      </c>
      <c r="F1630" s="31" t="s">
        <v>4111</v>
      </c>
      <c r="G1630" s="91" t="str">
        <f>VLOOKUP(B1630,BusECU!A:C,3,0)</f>
        <v>Suspension Trailer</v>
      </c>
      <c r="H1630" s="17" t="s">
        <v>77</v>
      </c>
      <c r="I1630" s="22" t="str">
        <f>VLOOKUP(J1630,Formulas!$A$23:$C$26,3,FALSE)</f>
        <v>TBD14</v>
      </c>
      <c r="J1630" s="22" t="s">
        <v>78</v>
      </c>
      <c r="K1630" s="17" t="str">
        <f>VLOOKUP(J1630,Formulas!$A$23:$B$26,2,FALSE)</f>
        <v>Amber Warning ECU Trailer Suspension</v>
      </c>
    </row>
    <row r="1631" spans="1:11">
      <c r="A1631" s="91" t="str">
        <f>VLOOKUP(B1631,BusECU!A:C,2,0)</f>
        <v>ELC5_Trailer</v>
      </c>
      <c r="B1631" s="17" t="s">
        <v>4359</v>
      </c>
      <c r="C1631" s="17" t="s">
        <v>4103</v>
      </c>
      <c r="D1631" s="17" t="s">
        <v>79</v>
      </c>
      <c r="E1631" s="21" t="s">
        <v>4112</v>
      </c>
      <c r="F1631" s="31" t="s">
        <v>4113</v>
      </c>
      <c r="G1631" s="91" t="str">
        <f>VLOOKUP(B1631,BusECU!A:C,3,0)</f>
        <v>Suspension Trailer</v>
      </c>
      <c r="H1631" s="17" t="s">
        <v>77</v>
      </c>
      <c r="I1631" s="22" t="str">
        <f>VLOOKUP(J1631,Formulas!$A$23:$C$26,3,FALSE)</f>
        <v>TBD14</v>
      </c>
      <c r="J1631" s="22" t="s">
        <v>78</v>
      </c>
      <c r="K1631" s="17" t="str">
        <f>VLOOKUP(J1631,Formulas!$A$23:$B$26,2,FALSE)</f>
        <v>Amber Warning ECU Trailer Suspension</v>
      </c>
    </row>
    <row r="1632" spans="1:11" ht="19.5" customHeight="1">
      <c r="A1632" s="91" t="str">
        <f>VLOOKUP(B1632,BusECU!A:C,2,0)</f>
        <v>ELC5_Trailer</v>
      </c>
      <c r="B1632" s="17" t="s">
        <v>4359</v>
      </c>
      <c r="C1632" s="17" t="s">
        <v>4114</v>
      </c>
      <c r="D1632" s="17" t="s">
        <v>128</v>
      </c>
      <c r="E1632" s="21" t="s">
        <v>4115</v>
      </c>
      <c r="F1632" s="31" t="s">
        <v>4116</v>
      </c>
      <c r="G1632" s="91" t="str">
        <f>VLOOKUP(B1632,BusECU!A:C,3,0)</f>
        <v>Suspension Trailer</v>
      </c>
      <c r="H1632" s="17" t="s">
        <v>77</v>
      </c>
      <c r="I1632" s="22" t="str">
        <f>VLOOKUP(J1632,Formulas!$A$23:$C$26,3,FALSE)</f>
        <v>TBD14</v>
      </c>
      <c r="J1632" s="22" t="s">
        <v>78</v>
      </c>
      <c r="K1632" s="17" t="str">
        <f>VLOOKUP(J1632,Formulas!$A$23:$B$26,2,FALSE)</f>
        <v>Amber Warning ECU Trailer Suspension</v>
      </c>
    </row>
    <row r="1633" spans="1:11">
      <c r="A1633" s="91" t="str">
        <f>VLOOKUP(B1633,BusECU!A:C,2,0)</f>
        <v>ELC5_Trailer</v>
      </c>
      <c r="B1633" s="17" t="s">
        <v>4359</v>
      </c>
      <c r="C1633" s="17" t="s">
        <v>4114</v>
      </c>
      <c r="D1633" s="17" t="s">
        <v>3823</v>
      </c>
      <c r="E1633" s="21" t="s">
        <v>4117</v>
      </c>
      <c r="F1633" s="31" t="s">
        <v>4118</v>
      </c>
      <c r="G1633" s="91" t="str">
        <f>VLOOKUP(B1633,BusECU!A:C,3,0)</f>
        <v>Suspension Trailer</v>
      </c>
      <c r="H1633" s="17" t="s">
        <v>93</v>
      </c>
      <c r="I1633" s="21" t="s">
        <v>257</v>
      </c>
      <c r="J1633" s="28" t="s">
        <v>94</v>
      </c>
      <c r="K1633" s="17" t="str">
        <f>VLOOKUP(J1633,Formulas!$A$23:$B$26,2,FALSE)</f>
        <v>N.A.</v>
      </c>
    </row>
    <row r="1634" spans="1:11">
      <c r="A1634" s="91" t="str">
        <f>VLOOKUP(B1634,BusECU!A:C,2,0)</f>
        <v>ELC5_Trailer</v>
      </c>
      <c r="B1634" s="17" t="s">
        <v>4359</v>
      </c>
      <c r="C1634" s="17" t="s">
        <v>4114</v>
      </c>
      <c r="D1634" s="17" t="s">
        <v>134</v>
      </c>
      <c r="E1634" s="21" t="s">
        <v>4119</v>
      </c>
      <c r="F1634" s="31" t="s">
        <v>4120</v>
      </c>
      <c r="G1634" s="91" t="str">
        <f>VLOOKUP(B1634,BusECU!A:C,3,0)</f>
        <v>Suspension Trailer</v>
      </c>
      <c r="H1634" s="17" t="s">
        <v>77</v>
      </c>
      <c r="I1634" s="22" t="str">
        <f>VLOOKUP(J1634,Formulas!$A$23:$C$26,3,FALSE)</f>
        <v>TBD14</v>
      </c>
      <c r="J1634" s="22" t="s">
        <v>78</v>
      </c>
      <c r="K1634" s="17" t="str">
        <f>VLOOKUP(J1634,Formulas!$A$23:$B$26,2,FALSE)</f>
        <v>Amber Warning ECU Trailer Suspension</v>
      </c>
    </row>
    <row r="1635" spans="1:11">
      <c r="A1635" s="91" t="str">
        <f>VLOOKUP(B1635,BusECU!A:C,2,0)</f>
        <v>ELC5_Trailer</v>
      </c>
      <c r="B1635" s="17" t="s">
        <v>4359</v>
      </c>
      <c r="C1635" s="17" t="s">
        <v>4114</v>
      </c>
      <c r="D1635" s="17" t="s">
        <v>82</v>
      </c>
      <c r="E1635" s="21" t="s">
        <v>4121</v>
      </c>
      <c r="F1635" s="31" t="s">
        <v>4122</v>
      </c>
      <c r="G1635" s="91" t="str">
        <f>VLOOKUP(B1635,BusECU!A:C,3,0)</f>
        <v>Suspension Trailer</v>
      </c>
      <c r="H1635" s="17" t="s">
        <v>77</v>
      </c>
      <c r="I1635" s="22" t="str">
        <f>VLOOKUP(J1635,Formulas!$A$23:$C$26,3,FALSE)</f>
        <v>TBD14</v>
      </c>
      <c r="J1635" s="22" t="s">
        <v>78</v>
      </c>
      <c r="K1635" s="17" t="str">
        <f>VLOOKUP(J1635,Formulas!$A$23:$B$26,2,FALSE)</f>
        <v>Amber Warning ECU Trailer Suspension</v>
      </c>
    </row>
    <row r="1636" spans="1:11" ht="16.5" customHeight="1">
      <c r="A1636" s="91" t="str">
        <f>VLOOKUP(B1636,BusECU!A:C,2,0)</f>
        <v>ELC5_Trailer</v>
      </c>
      <c r="B1636" s="17" t="s">
        <v>4359</v>
      </c>
      <c r="C1636" s="17" t="s">
        <v>4114</v>
      </c>
      <c r="D1636" s="17" t="s">
        <v>79</v>
      </c>
      <c r="E1636" s="21" t="s">
        <v>4123</v>
      </c>
      <c r="F1636" s="31" t="s">
        <v>4124</v>
      </c>
      <c r="G1636" s="91" t="str">
        <f>VLOOKUP(B1636,BusECU!A:C,3,0)</f>
        <v>Suspension Trailer</v>
      </c>
      <c r="H1636" s="17" t="s">
        <v>77</v>
      </c>
      <c r="I1636" s="22" t="str">
        <f>VLOOKUP(J1636,Formulas!$A$23:$C$26,3,FALSE)</f>
        <v>TBD14</v>
      </c>
      <c r="J1636" s="22" t="s">
        <v>78</v>
      </c>
      <c r="K1636" s="17" t="str">
        <f>VLOOKUP(J1636,Formulas!$A$23:$B$26,2,FALSE)</f>
        <v>Amber Warning ECU Trailer Suspension</v>
      </c>
    </row>
    <row r="1637" spans="1:11">
      <c r="A1637" s="91" t="str">
        <f>VLOOKUP(B1637,BusECU!A:C,2,0)</f>
        <v>ELC5_Trailer</v>
      </c>
      <c r="B1637" s="17" t="s">
        <v>4359</v>
      </c>
      <c r="C1637" s="17" t="s">
        <v>4125</v>
      </c>
      <c r="D1637" s="17" t="s">
        <v>128</v>
      </c>
      <c r="E1637" s="21" t="s">
        <v>4126</v>
      </c>
      <c r="F1637" s="31" t="s">
        <v>4127</v>
      </c>
      <c r="G1637" s="91" t="str">
        <f>VLOOKUP(B1637,BusECU!A:C,3,0)</f>
        <v>Suspension Trailer</v>
      </c>
      <c r="H1637" s="17" t="s">
        <v>77</v>
      </c>
      <c r="I1637" s="22" t="str">
        <f>VLOOKUP(J1637,Formulas!$A$23:$C$26,3,FALSE)</f>
        <v>TBD14</v>
      </c>
      <c r="J1637" s="22" t="s">
        <v>78</v>
      </c>
      <c r="K1637" s="17" t="str">
        <f>VLOOKUP(J1637,Formulas!$A$23:$B$26,2,FALSE)</f>
        <v>Amber Warning ECU Trailer Suspension</v>
      </c>
    </row>
    <row r="1638" spans="1:11">
      <c r="A1638" s="91" t="str">
        <f>VLOOKUP(B1638,BusECU!A:C,2,0)</f>
        <v>ELC5_Trailer</v>
      </c>
      <c r="B1638" s="17" t="s">
        <v>4359</v>
      </c>
      <c r="C1638" s="17" t="s">
        <v>4125</v>
      </c>
      <c r="D1638" s="17" t="s">
        <v>3823</v>
      </c>
      <c r="E1638" s="21" t="s">
        <v>4128</v>
      </c>
      <c r="F1638" s="31" t="s">
        <v>4129</v>
      </c>
      <c r="G1638" s="91" t="str">
        <f>VLOOKUP(B1638,BusECU!A:C,3,0)</f>
        <v>Suspension Trailer</v>
      </c>
      <c r="H1638" s="17" t="s">
        <v>93</v>
      </c>
      <c r="I1638" s="21" t="s">
        <v>257</v>
      </c>
      <c r="J1638" s="28" t="s">
        <v>94</v>
      </c>
      <c r="K1638" s="17" t="str">
        <f>VLOOKUP(J1638,Formulas!$A$23:$B$26,2,FALSE)</f>
        <v>N.A.</v>
      </c>
    </row>
    <row r="1639" spans="1:11">
      <c r="A1639" s="91" t="str">
        <f>VLOOKUP(B1639,BusECU!A:C,2,0)</f>
        <v>ELC5_Trailer</v>
      </c>
      <c r="B1639" s="17" t="s">
        <v>4359</v>
      </c>
      <c r="C1639" s="17" t="s">
        <v>4125</v>
      </c>
      <c r="D1639" s="17" t="s">
        <v>134</v>
      </c>
      <c r="E1639" s="21" t="s">
        <v>4130</v>
      </c>
      <c r="F1639" s="31" t="s">
        <v>4131</v>
      </c>
      <c r="G1639" s="91" t="str">
        <f>VLOOKUP(B1639,BusECU!A:C,3,0)</f>
        <v>Suspension Trailer</v>
      </c>
      <c r="H1639" s="17" t="s">
        <v>77</v>
      </c>
      <c r="I1639" s="22" t="str">
        <f>VLOOKUP(J1639,Formulas!$A$23:$C$26,3,FALSE)</f>
        <v>TBD14</v>
      </c>
      <c r="J1639" s="22" t="s">
        <v>78</v>
      </c>
      <c r="K1639" s="17" t="str">
        <f>VLOOKUP(J1639,Formulas!$A$23:$B$26,2,FALSE)</f>
        <v>Amber Warning ECU Trailer Suspension</v>
      </c>
    </row>
    <row r="1640" spans="1:11">
      <c r="A1640" s="91" t="str">
        <f>VLOOKUP(B1640,BusECU!A:C,2,0)</f>
        <v>ELC5_Trailer</v>
      </c>
      <c r="B1640" s="17" t="s">
        <v>4359</v>
      </c>
      <c r="C1640" s="17" t="s">
        <v>4125</v>
      </c>
      <c r="D1640" s="17" t="s">
        <v>82</v>
      </c>
      <c r="E1640" s="21" t="s">
        <v>4132</v>
      </c>
      <c r="F1640" s="31" t="s">
        <v>4133</v>
      </c>
      <c r="G1640" s="91" t="str">
        <f>VLOOKUP(B1640,BusECU!A:C,3,0)</f>
        <v>Suspension Trailer</v>
      </c>
      <c r="H1640" s="17" t="s">
        <v>77</v>
      </c>
      <c r="I1640" s="22" t="str">
        <f>VLOOKUP(J1640,Formulas!$A$23:$C$26,3,FALSE)</f>
        <v>TBD14</v>
      </c>
      <c r="J1640" s="22" t="s">
        <v>78</v>
      </c>
      <c r="K1640" s="17" t="str">
        <f>VLOOKUP(J1640,Formulas!$A$23:$B$26,2,FALSE)</f>
        <v>Amber Warning ECU Trailer Suspension</v>
      </c>
    </row>
    <row r="1641" spans="1:11">
      <c r="A1641" s="91" t="str">
        <f>VLOOKUP(B1641,BusECU!A:C,2,0)</f>
        <v>ELC5_Trailer</v>
      </c>
      <c r="B1641" s="17" t="s">
        <v>4359</v>
      </c>
      <c r="C1641" s="17" t="s">
        <v>4125</v>
      </c>
      <c r="D1641" s="17" t="s">
        <v>79</v>
      </c>
      <c r="E1641" s="21" t="s">
        <v>4134</v>
      </c>
      <c r="F1641" s="31" t="s">
        <v>4135</v>
      </c>
      <c r="G1641" s="91" t="str">
        <f>VLOOKUP(B1641,BusECU!A:C,3,0)</f>
        <v>Suspension Trailer</v>
      </c>
      <c r="H1641" s="17" t="s">
        <v>77</v>
      </c>
      <c r="I1641" s="22" t="str">
        <f>VLOOKUP(J1641,Formulas!$A$23:$C$26,3,FALSE)</f>
        <v>TBD14</v>
      </c>
      <c r="J1641" s="22" t="s">
        <v>78</v>
      </c>
      <c r="K1641" s="17" t="str">
        <f>VLOOKUP(J1641,Formulas!$A$23:$B$26,2,FALSE)</f>
        <v>Amber Warning ECU Trailer Suspension</v>
      </c>
    </row>
    <row r="1642" spans="1:11">
      <c r="A1642" s="91" t="str">
        <f>VLOOKUP(B1642,BusECU!A:C,2,0)</f>
        <v>ELC5_Trailer</v>
      </c>
      <c r="B1642" s="17" t="s">
        <v>4359</v>
      </c>
      <c r="C1642" s="17" t="s">
        <v>4136</v>
      </c>
      <c r="D1642" s="17" t="s">
        <v>128</v>
      </c>
      <c r="E1642" s="21" t="s">
        <v>4137</v>
      </c>
      <c r="F1642" s="31" t="s">
        <v>4138</v>
      </c>
      <c r="G1642" s="91" t="str">
        <f>VLOOKUP(B1642,BusECU!A:C,3,0)</f>
        <v>Suspension Trailer</v>
      </c>
      <c r="H1642" s="17" t="s">
        <v>77</v>
      </c>
      <c r="I1642" s="22" t="str">
        <f>VLOOKUP(J1642,Formulas!$A$23:$C$26,3,FALSE)</f>
        <v>TBD14</v>
      </c>
      <c r="J1642" s="22" t="s">
        <v>78</v>
      </c>
      <c r="K1642" s="17" t="str">
        <f>VLOOKUP(J1642,Formulas!$A$23:$B$26,2,FALSE)</f>
        <v>Amber Warning ECU Trailer Suspension</v>
      </c>
    </row>
    <row r="1643" spans="1:11">
      <c r="A1643" s="91" t="str">
        <f>VLOOKUP(B1643,BusECU!A:C,2,0)</f>
        <v>ELC5_Trailer</v>
      </c>
      <c r="B1643" s="17" t="s">
        <v>4359</v>
      </c>
      <c r="C1643" s="17" t="s">
        <v>4136</v>
      </c>
      <c r="D1643" s="17" t="s">
        <v>3823</v>
      </c>
      <c r="E1643" s="21" t="s">
        <v>4139</v>
      </c>
      <c r="F1643" s="31" t="s">
        <v>4140</v>
      </c>
      <c r="G1643" s="91" t="str">
        <f>VLOOKUP(B1643,BusECU!A:C,3,0)</f>
        <v>Suspension Trailer</v>
      </c>
      <c r="H1643" s="17" t="s">
        <v>93</v>
      </c>
      <c r="I1643" s="21" t="s">
        <v>257</v>
      </c>
      <c r="J1643" s="28" t="s">
        <v>94</v>
      </c>
      <c r="K1643" s="17" t="str">
        <f>VLOOKUP(J1643,Formulas!$A$23:$B$26,2,FALSE)</f>
        <v>N.A.</v>
      </c>
    </row>
    <row r="1644" spans="1:11">
      <c r="A1644" s="91" t="str">
        <f>VLOOKUP(B1644,BusECU!A:C,2,0)</f>
        <v>ELC5_Trailer</v>
      </c>
      <c r="B1644" s="17" t="s">
        <v>4359</v>
      </c>
      <c r="C1644" s="17" t="s">
        <v>4136</v>
      </c>
      <c r="D1644" s="17" t="s">
        <v>134</v>
      </c>
      <c r="E1644" s="21" t="s">
        <v>4141</v>
      </c>
      <c r="F1644" s="31" t="s">
        <v>4142</v>
      </c>
      <c r="G1644" s="91" t="str">
        <f>VLOOKUP(B1644,BusECU!A:C,3,0)</f>
        <v>Suspension Trailer</v>
      </c>
      <c r="H1644" s="17" t="s">
        <v>77</v>
      </c>
      <c r="I1644" s="22" t="str">
        <f>VLOOKUP(J1644,Formulas!$A$23:$C$26,3,FALSE)</f>
        <v>TBD14</v>
      </c>
      <c r="J1644" s="22" t="s">
        <v>78</v>
      </c>
      <c r="K1644" s="17" t="str">
        <f>VLOOKUP(J1644,Formulas!$A$23:$B$26,2,FALSE)</f>
        <v>Amber Warning ECU Trailer Suspension</v>
      </c>
    </row>
    <row r="1645" spans="1:11">
      <c r="A1645" s="91" t="str">
        <f>VLOOKUP(B1645,BusECU!A:C,2,0)</f>
        <v>ELC5_Trailer</v>
      </c>
      <c r="B1645" s="17" t="s">
        <v>4359</v>
      </c>
      <c r="C1645" s="17" t="s">
        <v>4136</v>
      </c>
      <c r="D1645" s="17" t="s">
        <v>82</v>
      </c>
      <c r="E1645" s="21" t="s">
        <v>4143</v>
      </c>
      <c r="F1645" s="31" t="s">
        <v>4144</v>
      </c>
      <c r="G1645" s="91" t="str">
        <f>VLOOKUP(B1645,BusECU!A:C,3,0)</f>
        <v>Suspension Trailer</v>
      </c>
      <c r="H1645" s="17" t="s">
        <v>77</v>
      </c>
      <c r="I1645" s="22" t="str">
        <f>VLOOKUP(J1645,Formulas!$A$23:$C$26,3,FALSE)</f>
        <v>TBD14</v>
      </c>
      <c r="J1645" s="22" t="s">
        <v>78</v>
      </c>
      <c r="K1645" s="17" t="str">
        <f>VLOOKUP(J1645,Formulas!$A$23:$B$26,2,FALSE)</f>
        <v>Amber Warning ECU Trailer Suspension</v>
      </c>
    </row>
    <row r="1646" spans="1:11">
      <c r="A1646" s="91" t="str">
        <f>VLOOKUP(B1646,BusECU!A:C,2,0)</f>
        <v>ELC5_Trailer</v>
      </c>
      <c r="B1646" s="17" t="s">
        <v>4359</v>
      </c>
      <c r="C1646" s="17" t="s">
        <v>4136</v>
      </c>
      <c r="D1646" s="17" t="s">
        <v>79</v>
      </c>
      <c r="E1646" s="21" t="s">
        <v>4145</v>
      </c>
      <c r="F1646" s="31" t="s">
        <v>4146</v>
      </c>
      <c r="G1646" s="91" t="str">
        <f>VLOOKUP(B1646,BusECU!A:C,3,0)</f>
        <v>Suspension Trailer</v>
      </c>
      <c r="H1646" s="17" t="s">
        <v>77</v>
      </c>
      <c r="I1646" s="22" t="str">
        <f>VLOOKUP(J1646,Formulas!$A$23:$C$26,3,FALSE)</f>
        <v>TBD14</v>
      </c>
      <c r="J1646" s="22" t="s">
        <v>78</v>
      </c>
      <c r="K1646" s="17" t="str">
        <f>VLOOKUP(J1646,Formulas!$A$23:$B$26,2,FALSE)</f>
        <v>Amber Warning ECU Trailer Suspension</v>
      </c>
    </row>
    <row r="1647" spans="1:11">
      <c r="A1647" s="91" t="str">
        <f>VLOOKUP(B1647,BusECU!A:C,2,0)</f>
        <v>ELC5_Trailer</v>
      </c>
      <c r="B1647" s="17" t="s">
        <v>4359</v>
      </c>
      <c r="C1647" s="17" t="s">
        <v>4147</v>
      </c>
      <c r="D1647" s="17" t="s">
        <v>351</v>
      </c>
      <c r="E1647" s="21" t="s">
        <v>4148</v>
      </c>
      <c r="F1647" s="31" t="s">
        <v>4149</v>
      </c>
      <c r="G1647" s="91" t="str">
        <f>VLOOKUP(B1647,BusECU!A:C,3,0)</f>
        <v>Suspension Trailer</v>
      </c>
      <c r="H1647" s="17" t="s">
        <v>257</v>
      </c>
      <c r="I1647" s="17" t="s">
        <v>257</v>
      </c>
      <c r="J1647" s="22" t="s">
        <v>78</v>
      </c>
      <c r="K1647" s="17" t="str">
        <f>VLOOKUP(J1647,Formulas!$A$23:$B$26,2,FALSE)</f>
        <v>Amber Warning ECU Trailer Suspension</v>
      </c>
    </row>
    <row r="1648" spans="1:11" ht="17.25" customHeight="1">
      <c r="A1648" s="91" t="str">
        <f>VLOOKUP(B1648,BusECU!A:C,2,0)</f>
        <v>ELC5_Trailer</v>
      </c>
      <c r="B1648" s="17" t="s">
        <v>4359</v>
      </c>
      <c r="C1648" s="17" t="s">
        <v>52</v>
      </c>
      <c r="D1648" s="17" t="s">
        <v>40</v>
      </c>
      <c r="E1648" s="21" t="s">
        <v>4150</v>
      </c>
      <c r="F1648" s="31" t="s">
        <v>4151</v>
      </c>
      <c r="G1648" s="91" t="str">
        <f>VLOOKUP(B1648,BusECU!A:C,3,0)</f>
        <v>Suspension Trailer</v>
      </c>
      <c r="H1648" s="17" t="s">
        <v>33</v>
      </c>
      <c r="I1648" s="22" t="str">
        <f>VLOOKUP(J1648,Formulas!$A$23:$C$26,3,FALSE)</f>
        <v>TBD13</v>
      </c>
      <c r="J1648" s="50" t="s">
        <v>34</v>
      </c>
      <c r="K1648" s="17" t="str">
        <f>VLOOKUP(J1648,Formulas!$A$23:$B$26,2,FALSE)</f>
        <v>Red Warning ECU Trailer Suspension</v>
      </c>
    </row>
    <row r="1649" spans="1:11">
      <c r="A1649" s="91" t="str">
        <f>VLOOKUP(B1649,BusECU!A:C,2,0)</f>
        <v>ELC5_Trailer</v>
      </c>
      <c r="B1649" s="17" t="s">
        <v>4359</v>
      </c>
      <c r="C1649" s="17" t="s">
        <v>52</v>
      </c>
      <c r="D1649" s="17" t="s">
        <v>3913</v>
      </c>
      <c r="E1649" s="21" t="s">
        <v>4152</v>
      </c>
      <c r="F1649" s="31" t="s">
        <v>4153</v>
      </c>
      <c r="G1649" s="91" t="str">
        <f>VLOOKUP(B1649,BusECU!A:C,3,0)</f>
        <v>Suspension Trailer</v>
      </c>
      <c r="H1649" s="17" t="s">
        <v>33</v>
      </c>
      <c r="I1649" s="22" t="str">
        <f>VLOOKUP(J1649,Formulas!$A$23:$C$26,3,FALSE)</f>
        <v>TBD13</v>
      </c>
      <c r="J1649" s="50" t="s">
        <v>34</v>
      </c>
      <c r="K1649" s="17" t="str">
        <f>VLOOKUP(J1649,Formulas!$A$23:$B$26,2,FALSE)</f>
        <v>Red Warning ECU Trailer Suspension</v>
      </c>
    </row>
    <row r="1650" spans="1:11">
      <c r="A1650" s="91" t="str">
        <f>VLOOKUP(B1650,BusECU!A:C,2,0)</f>
        <v>ELC5_Trailer</v>
      </c>
      <c r="B1650" s="17" t="s">
        <v>4359</v>
      </c>
      <c r="C1650" s="17" t="s">
        <v>52</v>
      </c>
      <c r="D1650" s="17" t="s">
        <v>36</v>
      </c>
      <c r="E1650" s="21" t="s">
        <v>53</v>
      </c>
      <c r="F1650" s="31" t="s">
        <v>4154</v>
      </c>
      <c r="G1650" s="91" t="str">
        <f>VLOOKUP(B1650,BusECU!A:C,3,0)</f>
        <v>Suspension Trailer</v>
      </c>
      <c r="H1650" s="17" t="s">
        <v>33</v>
      </c>
      <c r="I1650" s="22" t="str">
        <f>VLOOKUP(J1650,Formulas!$A$23:$C$26,3,FALSE)</f>
        <v>TBD13</v>
      </c>
      <c r="J1650" s="50" t="s">
        <v>34</v>
      </c>
      <c r="K1650" s="17" t="str">
        <f>VLOOKUP(J1650,Formulas!$A$23:$B$26,2,FALSE)</f>
        <v>Red Warning ECU Trailer Suspension</v>
      </c>
    </row>
    <row r="1651" spans="1:11">
      <c r="A1651" s="91" t="str">
        <f>VLOOKUP(B1651,BusECU!A:C,2,0)</f>
        <v>ELC5_Trailer</v>
      </c>
      <c r="B1651" s="17" t="s">
        <v>4359</v>
      </c>
      <c r="C1651" s="17" t="s">
        <v>52</v>
      </c>
      <c r="D1651" s="17" t="s">
        <v>189</v>
      </c>
      <c r="E1651" s="21" t="s">
        <v>4155</v>
      </c>
      <c r="F1651" s="31" t="s">
        <v>4156</v>
      </c>
      <c r="G1651" s="91" t="str">
        <f>VLOOKUP(B1651,BusECU!A:C,3,0)</f>
        <v>Suspension Trailer</v>
      </c>
      <c r="H1651" s="17" t="s">
        <v>33</v>
      </c>
      <c r="I1651" s="22" t="str">
        <f>VLOOKUP(J1651,Formulas!$A$23:$C$26,3,FALSE)</f>
        <v>TBD13</v>
      </c>
      <c r="J1651" s="50" t="s">
        <v>34</v>
      </c>
      <c r="K1651" s="17" t="str">
        <f>VLOOKUP(J1651,Formulas!$A$23:$B$26,2,FALSE)</f>
        <v>Red Warning ECU Trailer Suspension</v>
      </c>
    </row>
    <row r="1652" spans="1:11">
      <c r="A1652" s="91" t="str">
        <f>VLOOKUP(B1652,BusECU!A:C,2,0)</f>
        <v>ELC5_Trailer</v>
      </c>
      <c r="B1652" s="17" t="s">
        <v>4359</v>
      </c>
      <c r="C1652" s="17" t="s">
        <v>4157</v>
      </c>
      <c r="D1652" s="17" t="s">
        <v>137</v>
      </c>
      <c r="E1652" s="21" t="s">
        <v>4158</v>
      </c>
      <c r="F1652" s="31" t="s">
        <v>4159</v>
      </c>
      <c r="G1652" s="91" t="str">
        <f>VLOOKUP(B1652,BusECU!A:C,3,0)</f>
        <v>Suspension Trailer</v>
      </c>
      <c r="H1652" s="17" t="s">
        <v>77</v>
      </c>
      <c r="I1652" s="22" t="str">
        <f>VLOOKUP(J1652,Formulas!$A$23:$C$26,3,FALSE)</f>
        <v>TBD14</v>
      </c>
      <c r="J1652" s="22" t="s">
        <v>78</v>
      </c>
      <c r="K1652" s="17" t="str">
        <f>VLOOKUP(J1652,Formulas!$A$23:$B$26,2,FALSE)</f>
        <v>Amber Warning ECU Trailer Suspension</v>
      </c>
    </row>
    <row r="1653" spans="1:11">
      <c r="A1653" s="91" t="str">
        <f>VLOOKUP(B1653,BusECU!A:C,2,0)</f>
        <v>ELC5_Trailer</v>
      </c>
      <c r="B1653" s="17" t="s">
        <v>4359</v>
      </c>
      <c r="C1653" s="17" t="s">
        <v>4157</v>
      </c>
      <c r="D1653" s="17" t="s">
        <v>79</v>
      </c>
      <c r="E1653" s="21" t="s">
        <v>4160</v>
      </c>
      <c r="F1653" s="31" t="s">
        <v>4161</v>
      </c>
      <c r="G1653" s="91" t="str">
        <f>VLOOKUP(B1653,BusECU!A:C,3,0)</f>
        <v>Suspension Trailer</v>
      </c>
      <c r="H1653" s="17" t="s">
        <v>77</v>
      </c>
      <c r="I1653" s="22" t="str">
        <f>VLOOKUP(J1653,Formulas!$A$23:$C$26,3,FALSE)</f>
        <v>TBD14</v>
      </c>
      <c r="J1653" s="22" t="s">
        <v>78</v>
      </c>
      <c r="K1653" s="17" t="str">
        <f>VLOOKUP(J1653,Formulas!$A$23:$B$26,2,FALSE)</f>
        <v>Amber Warning ECU Trailer Suspension</v>
      </c>
    </row>
    <row r="1654" spans="1:11">
      <c r="A1654" s="91" t="str">
        <f>VLOOKUP(B1654,BusECU!A:C,2,0)</f>
        <v>ELC5_Trailer</v>
      </c>
      <c r="B1654" s="17" t="s">
        <v>4359</v>
      </c>
      <c r="C1654" s="17" t="s">
        <v>4162</v>
      </c>
      <c r="D1654" s="17" t="s">
        <v>128</v>
      </c>
      <c r="E1654" s="21" t="s">
        <v>4163</v>
      </c>
      <c r="F1654" s="31" t="s">
        <v>4164</v>
      </c>
      <c r="G1654" s="91" t="str">
        <f>VLOOKUP(B1654,BusECU!A:C,3,0)</f>
        <v>Suspension Trailer</v>
      </c>
      <c r="H1654" s="17" t="s">
        <v>77</v>
      </c>
      <c r="I1654" s="22" t="str">
        <f>VLOOKUP(J1654,Formulas!$A$23:$C$26,3,FALSE)</f>
        <v>TBD14</v>
      </c>
      <c r="J1654" s="22" t="s">
        <v>78</v>
      </c>
      <c r="K1654" s="17" t="str">
        <f>VLOOKUP(J1654,Formulas!$A$23:$B$26,2,FALSE)</f>
        <v>Amber Warning ECU Trailer Suspension</v>
      </c>
    </row>
    <row r="1655" spans="1:11">
      <c r="A1655" s="91" t="str">
        <f>VLOOKUP(B1655,BusECU!A:C,2,0)</f>
        <v>ELC5_Trailer</v>
      </c>
      <c r="B1655" s="17" t="s">
        <v>4359</v>
      </c>
      <c r="C1655" s="17" t="s">
        <v>4162</v>
      </c>
      <c r="D1655" s="17" t="s">
        <v>134</v>
      </c>
      <c r="E1655" s="21" t="s">
        <v>4165</v>
      </c>
      <c r="F1655" s="31" t="s">
        <v>4166</v>
      </c>
      <c r="G1655" s="91" t="str">
        <f>VLOOKUP(B1655,BusECU!A:C,3,0)</f>
        <v>Suspension Trailer</v>
      </c>
      <c r="H1655" s="17" t="s">
        <v>77</v>
      </c>
      <c r="I1655" s="22" t="str">
        <f>VLOOKUP(J1655,Formulas!$A$23:$C$26,3,FALSE)</f>
        <v>TBD14</v>
      </c>
      <c r="J1655" s="22" t="s">
        <v>78</v>
      </c>
      <c r="K1655" s="17" t="str">
        <f>VLOOKUP(J1655,Formulas!$A$23:$B$26,2,FALSE)</f>
        <v>Amber Warning ECU Trailer Suspension</v>
      </c>
    </row>
    <row r="1656" spans="1:11" ht="14.25" customHeight="1">
      <c r="A1656" s="91" t="str">
        <f>VLOOKUP(B1656,BusECU!A:C,2,0)</f>
        <v>ELC5_Trailer</v>
      </c>
      <c r="B1656" s="17" t="s">
        <v>4359</v>
      </c>
      <c r="C1656" s="17" t="s">
        <v>4162</v>
      </c>
      <c r="D1656" s="17" t="s">
        <v>137</v>
      </c>
      <c r="E1656" s="21" t="s">
        <v>4167</v>
      </c>
      <c r="F1656" s="31" t="s">
        <v>4168</v>
      </c>
      <c r="G1656" s="91" t="str">
        <f>VLOOKUP(B1656,BusECU!A:C,3,0)</f>
        <v>Suspension Trailer</v>
      </c>
      <c r="H1656" s="17" t="s">
        <v>77</v>
      </c>
      <c r="I1656" s="22" t="str">
        <f>VLOOKUP(J1656,Formulas!$A$23:$C$26,3,FALSE)</f>
        <v>TBD14</v>
      </c>
      <c r="J1656" s="22" t="s">
        <v>78</v>
      </c>
      <c r="K1656" s="17" t="str">
        <f>VLOOKUP(J1656,Formulas!$A$23:$B$26,2,FALSE)</f>
        <v>Amber Warning ECU Trailer Suspension</v>
      </c>
    </row>
    <row r="1657" spans="1:11">
      <c r="A1657" s="91" t="str">
        <f>VLOOKUP(B1657,BusECU!A:C,2,0)</f>
        <v>ELC5_Trailer</v>
      </c>
      <c r="B1657" s="17" t="s">
        <v>4359</v>
      </c>
      <c r="C1657" s="17" t="s">
        <v>4162</v>
      </c>
      <c r="D1657" s="17" t="s">
        <v>82</v>
      </c>
      <c r="E1657" s="21" t="s">
        <v>4169</v>
      </c>
      <c r="F1657" s="31" t="s">
        <v>4170</v>
      </c>
      <c r="G1657" s="91" t="str">
        <f>VLOOKUP(B1657,BusECU!A:C,3,0)</f>
        <v>Suspension Trailer</v>
      </c>
      <c r="H1657" s="17" t="s">
        <v>77</v>
      </c>
      <c r="I1657" s="22" t="str">
        <f>VLOOKUP(J1657,Formulas!$A$23:$C$26,3,FALSE)</f>
        <v>TBD14</v>
      </c>
      <c r="J1657" s="22" t="s">
        <v>78</v>
      </c>
      <c r="K1657" s="17" t="str">
        <f>VLOOKUP(J1657,Formulas!$A$23:$B$26,2,FALSE)</f>
        <v>Amber Warning ECU Trailer Suspension</v>
      </c>
    </row>
    <row r="1658" spans="1:11">
      <c r="A1658" s="91" t="str">
        <f>VLOOKUP(B1658,BusECU!A:C,2,0)</f>
        <v>ELC5_Trailer</v>
      </c>
      <c r="B1658" s="17" t="s">
        <v>4359</v>
      </c>
      <c r="C1658" s="17" t="s">
        <v>4162</v>
      </c>
      <c r="D1658" s="17" t="s">
        <v>79</v>
      </c>
      <c r="E1658" s="21" t="s">
        <v>4171</v>
      </c>
      <c r="F1658" s="31" t="s">
        <v>4172</v>
      </c>
      <c r="G1658" s="91" t="str">
        <f>VLOOKUP(B1658,BusECU!A:C,3,0)</f>
        <v>Suspension Trailer</v>
      </c>
      <c r="H1658" s="17" t="s">
        <v>77</v>
      </c>
      <c r="I1658" s="22" t="str">
        <f>VLOOKUP(J1658,Formulas!$A$23:$C$26,3,FALSE)</f>
        <v>TBD14</v>
      </c>
      <c r="J1658" s="22" t="s">
        <v>78</v>
      </c>
      <c r="K1658" s="17" t="str">
        <f>VLOOKUP(J1658,Formulas!$A$23:$B$26,2,FALSE)</f>
        <v>Amber Warning ECU Trailer Suspension</v>
      </c>
    </row>
    <row r="1659" spans="1:11">
      <c r="A1659" s="91" t="str">
        <f>VLOOKUP(B1659,BusECU!A:C,2,0)</f>
        <v>ELC5_Trailer</v>
      </c>
      <c r="B1659" s="17" t="s">
        <v>4359</v>
      </c>
      <c r="C1659" s="17" t="s">
        <v>4173</v>
      </c>
      <c r="D1659" s="17" t="s">
        <v>128</v>
      </c>
      <c r="E1659" s="21" t="s">
        <v>4174</v>
      </c>
      <c r="F1659" s="31" t="s">
        <v>4175</v>
      </c>
      <c r="G1659" s="91" t="str">
        <f>VLOOKUP(B1659,BusECU!A:C,3,0)</f>
        <v>Suspension Trailer</v>
      </c>
      <c r="H1659" s="17" t="s">
        <v>77</v>
      </c>
      <c r="I1659" s="22" t="str">
        <f>VLOOKUP(J1659,Formulas!$A$23:$C$26,3,FALSE)</f>
        <v>TBD14</v>
      </c>
      <c r="J1659" s="22" t="s">
        <v>78</v>
      </c>
      <c r="K1659" s="17" t="str">
        <f>VLOOKUP(J1659,Formulas!$A$23:$B$26,2,FALSE)</f>
        <v>Amber Warning ECU Trailer Suspension</v>
      </c>
    </row>
    <row r="1660" spans="1:11" ht="15.75" customHeight="1">
      <c r="A1660" s="91" t="str">
        <f>VLOOKUP(B1660,BusECU!A:C,2,0)</f>
        <v>ELC5_Trailer</v>
      </c>
      <c r="B1660" s="17" t="s">
        <v>4359</v>
      </c>
      <c r="C1660" s="17" t="s">
        <v>4173</v>
      </c>
      <c r="D1660" s="17" t="s">
        <v>134</v>
      </c>
      <c r="E1660" s="21" t="s">
        <v>4176</v>
      </c>
      <c r="F1660" s="31" t="s">
        <v>4177</v>
      </c>
      <c r="G1660" s="91" t="str">
        <f>VLOOKUP(B1660,BusECU!A:C,3,0)</f>
        <v>Suspension Trailer</v>
      </c>
      <c r="H1660" s="17" t="s">
        <v>77</v>
      </c>
      <c r="I1660" s="22" t="str">
        <f>VLOOKUP(J1660,Formulas!$A$23:$C$26,3,FALSE)</f>
        <v>TBD14</v>
      </c>
      <c r="J1660" s="22" t="s">
        <v>78</v>
      </c>
      <c r="K1660" s="17" t="str">
        <f>VLOOKUP(J1660,Formulas!$A$23:$B$26,2,FALSE)</f>
        <v>Amber Warning ECU Trailer Suspension</v>
      </c>
    </row>
    <row r="1661" spans="1:11">
      <c r="A1661" s="91" t="str">
        <f>VLOOKUP(B1661,BusECU!A:C,2,0)</f>
        <v>ELC5_Trailer</v>
      </c>
      <c r="B1661" s="17" t="s">
        <v>4359</v>
      </c>
      <c r="C1661" s="17" t="s">
        <v>4173</v>
      </c>
      <c r="D1661" s="17" t="s">
        <v>137</v>
      </c>
      <c r="E1661" s="21" t="s">
        <v>4178</v>
      </c>
      <c r="F1661" s="31" t="s">
        <v>4179</v>
      </c>
      <c r="G1661" s="91" t="str">
        <f>VLOOKUP(B1661,BusECU!A:C,3,0)</f>
        <v>Suspension Trailer</v>
      </c>
      <c r="H1661" s="17" t="s">
        <v>77</v>
      </c>
      <c r="I1661" s="22" t="str">
        <f>VLOOKUP(J1661,Formulas!$A$23:$C$26,3,FALSE)</f>
        <v>TBD14</v>
      </c>
      <c r="J1661" s="22" t="s">
        <v>78</v>
      </c>
      <c r="K1661" s="17" t="str">
        <f>VLOOKUP(J1661,Formulas!$A$23:$B$26,2,FALSE)</f>
        <v>Amber Warning ECU Trailer Suspension</v>
      </c>
    </row>
    <row r="1662" spans="1:11">
      <c r="A1662" s="91" t="str">
        <f>VLOOKUP(B1662,BusECU!A:C,2,0)</f>
        <v>ELC5_Trailer</v>
      </c>
      <c r="B1662" s="17" t="s">
        <v>4359</v>
      </c>
      <c r="C1662" s="17" t="s">
        <v>4173</v>
      </c>
      <c r="D1662" s="17" t="s">
        <v>82</v>
      </c>
      <c r="E1662" s="21" t="s">
        <v>4180</v>
      </c>
      <c r="F1662" s="31" t="s">
        <v>4181</v>
      </c>
      <c r="G1662" s="91" t="str">
        <f>VLOOKUP(B1662,BusECU!A:C,3,0)</f>
        <v>Suspension Trailer</v>
      </c>
      <c r="H1662" s="17" t="s">
        <v>77</v>
      </c>
      <c r="I1662" s="22" t="str">
        <f>VLOOKUP(J1662,Formulas!$A$23:$C$26,3,FALSE)</f>
        <v>TBD14</v>
      </c>
      <c r="J1662" s="22" t="s">
        <v>78</v>
      </c>
      <c r="K1662" s="17" t="str">
        <f>VLOOKUP(J1662,Formulas!$A$23:$B$26,2,FALSE)</f>
        <v>Amber Warning ECU Trailer Suspension</v>
      </c>
    </row>
    <row r="1663" spans="1:11" ht="17.25" customHeight="1">
      <c r="A1663" s="91" t="str">
        <f>VLOOKUP(B1663,BusECU!A:C,2,0)</f>
        <v>ELC5_Trailer</v>
      </c>
      <c r="B1663" s="17" t="s">
        <v>4359</v>
      </c>
      <c r="C1663" s="17" t="s">
        <v>4173</v>
      </c>
      <c r="D1663" s="17" t="s">
        <v>79</v>
      </c>
      <c r="E1663" s="21" t="s">
        <v>4182</v>
      </c>
      <c r="F1663" s="31" t="s">
        <v>4183</v>
      </c>
      <c r="G1663" s="91" t="str">
        <f>VLOOKUP(B1663,BusECU!A:C,3,0)</f>
        <v>Suspension Trailer</v>
      </c>
      <c r="H1663" s="17" t="s">
        <v>77</v>
      </c>
      <c r="I1663" s="22" t="str">
        <f>VLOOKUP(J1663,Formulas!$A$23:$C$26,3,FALSE)</f>
        <v>TBD14</v>
      </c>
      <c r="J1663" s="22" t="s">
        <v>78</v>
      </c>
      <c r="K1663" s="17" t="str">
        <f>VLOOKUP(J1663,Formulas!$A$23:$B$26,2,FALSE)</f>
        <v>Amber Warning ECU Trailer Suspension</v>
      </c>
    </row>
    <row r="1664" spans="1:11">
      <c r="A1664" s="91" t="str">
        <f>VLOOKUP(B1664,BusECU!A:C,2,0)</f>
        <v>ELC5_Trailer</v>
      </c>
      <c r="B1664" s="17" t="s">
        <v>4359</v>
      </c>
      <c r="C1664" s="17" t="s">
        <v>4184</v>
      </c>
      <c r="D1664" s="17" t="s">
        <v>128</v>
      </c>
      <c r="E1664" s="21" t="s">
        <v>4283</v>
      </c>
      <c r="F1664" s="31" t="s">
        <v>4360</v>
      </c>
      <c r="G1664" s="91" t="str">
        <f>VLOOKUP(B1664,BusECU!A:C,3,0)</f>
        <v>Suspension Trailer</v>
      </c>
      <c r="H1664" s="17" t="s">
        <v>77</v>
      </c>
      <c r="I1664" s="22" t="str">
        <f>VLOOKUP(J1664,Formulas!$A$23:$C$26,3,FALSE)</f>
        <v>TBD14</v>
      </c>
      <c r="J1664" s="22" t="s">
        <v>78</v>
      </c>
      <c r="K1664" s="17" t="str">
        <f>VLOOKUP(J1664,Formulas!$A$23:$B$26,2,FALSE)</f>
        <v>Amber Warning ECU Trailer Suspension</v>
      </c>
    </row>
    <row r="1665" spans="1:11">
      <c r="A1665" s="91" t="str">
        <f>VLOOKUP(B1665,BusECU!A:C,2,0)</f>
        <v>ELC5_Trailer</v>
      </c>
      <c r="B1665" s="17" t="s">
        <v>4359</v>
      </c>
      <c r="C1665" s="17" t="s">
        <v>4184</v>
      </c>
      <c r="D1665" s="17" t="s">
        <v>134</v>
      </c>
      <c r="E1665" s="21" t="s">
        <v>4185</v>
      </c>
      <c r="F1665" s="31" t="s">
        <v>4186</v>
      </c>
      <c r="G1665" s="91" t="str">
        <f>VLOOKUP(B1665,BusECU!A:C,3,0)</f>
        <v>Suspension Trailer</v>
      </c>
      <c r="H1665" s="17" t="s">
        <v>77</v>
      </c>
      <c r="I1665" s="22" t="str">
        <f>VLOOKUP(J1665,Formulas!$A$23:$C$26,3,FALSE)</f>
        <v>TBD14</v>
      </c>
      <c r="J1665" s="22" t="s">
        <v>78</v>
      </c>
      <c r="K1665" s="17" t="str">
        <f>VLOOKUP(J1665,Formulas!$A$23:$B$26,2,FALSE)</f>
        <v>Amber Warning ECU Trailer Suspension</v>
      </c>
    </row>
    <row r="1666" spans="1:11">
      <c r="A1666" s="91" t="str">
        <f>VLOOKUP(B1666,BusECU!A:C,2,0)</f>
        <v>ELC5_Trailer</v>
      </c>
      <c r="B1666" s="17" t="s">
        <v>4359</v>
      </c>
      <c r="C1666" s="17" t="s">
        <v>4184</v>
      </c>
      <c r="D1666" s="17" t="s">
        <v>137</v>
      </c>
      <c r="E1666" s="21" t="s">
        <v>4187</v>
      </c>
      <c r="F1666" s="31" t="s">
        <v>4188</v>
      </c>
      <c r="G1666" s="91" t="str">
        <f>VLOOKUP(B1666,BusECU!A:C,3,0)</f>
        <v>Suspension Trailer</v>
      </c>
      <c r="H1666" s="17" t="s">
        <v>77</v>
      </c>
      <c r="I1666" s="22" t="str">
        <f>VLOOKUP(J1666,Formulas!$A$23:$C$26,3,FALSE)</f>
        <v>TBD14</v>
      </c>
      <c r="J1666" s="22" t="s">
        <v>78</v>
      </c>
      <c r="K1666" s="17" t="str">
        <f>VLOOKUP(J1666,Formulas!$A$23:$B$26,2,FALSE)</f>
        <v>Amber Warning ECU Trailer Suspension</v>
      </c>
    </row>
    <row r="1667" spans="1:11">
      <c r="A1667" s="91" t="str">
        <f>VLOOKUP(B1667,BusECU!A:C,2,0)</f>
        <v>ELC5_Trailer</v>
      </c>
      <c r="B1667" s="17" t="s">
        <v>4359</v>
      </c>
      <c r="C1667" s="17" t="s">
        <v>4184</v>
      </c>
      <c r="D1667" s="17" t="s">
        <v>82</v>
      </c>
      <c r="E1667" s="21" t="s">
        <v>4285</v>
      </c>
      <c r="F1667" s="31" t="s">
        <v>4361</v>
      </c>
      <c r="G1667" s="91" t="str">
        <f>VLOOKUP(B1667,BusECU!A:C,3,0)</f>
        <v>Suspension Trailer</v>
      </c>
      <c r="H1667" s="17" t="s">
        <v>77</v>
      </c>
      <c r="I1667" s="22" t="str">
        <f>VLOOKUP(J1667,Formulas!$A$23:$C$26,3,FALSE)</f>
        <v>TBD14</v>
      </c>
      <c r="J1667" s="22" t="s">
        <v>78</v>
      </c>
      <c r="K1667" s="17" t="str">
        <f>VLOOKUP(J1667,Formulas!$A$23:$B$26,2,FALSE)</f>
        <v>Amber Warning ECU Trailer Suspension</v>
      </c>
    </row>
    <row r="1668" spans="1:11">
      <c r="A1668" s="91" t="str">
        <f>VLOOKUP(B1668,BusECU!A:C,2,0)</f>
        <v>ELC5_Trailer</v>
      </c>
      <c r="B1668" s="17" t="s">
        <v>4359</v>
      </c>
      <c r="C1668" s="17" t="s">
        <v>4184</v>
      </c>
      <c r="D1668" s="17" t="s">
        <v>79</v>
      </c>
      <c r="E1668" s="21" t="s">
        <v>4287</v>
      </c>
      <c r="F1668" s="31" t="s">
        <v>4362</v>
      </c>
      <c r="G1668" s="91" t="str">
        <f>VLOOKUP(B1668,BusECU!A:C,3,0)</f>
        <v>Suspension Trailer</v>
      </c>
      <c r="H1668" s="17" t="s">
        <v>77</v>
      </c>
      <c r="I1668" s="22" t="str">
        <f>VLOOKUP(J1668,Formulas!$A$23:$C$26,3,FALSE)</f>
        <v>TBD14</v>
      </c>
      <c r="J1668" s="22" t="s">
        <v>78</v>
      </c>
      <c r="K1668" s="17" t="str">
        <f>VLOOKUP(J1668,Formulas!$A$23:$B$26,2,FALSE)</f>
        <v>Amber Warning ECU Trailer Suspension</v>
      </c>
    </row>
    <row r="1669" spans="1:11">
      <c r="A1669" s="91" t="str">
        <f>VLOOKUP(B1669,BusECU!A:C,2,0)</f>
        <v>ELC5_Trailer</v>
      </c>
      <c r="B1669" s="17" t="s">
        <v>4359</v>
      </c>
      <c r="C1669" s="17" t="s">
        <v>4157</v>
      </c>
      <c r="D1669" s="17" t="s">
        <v>128</v>
      </c>
      <c r="E1669" s="21" t="s">
        <v>4189</v>
      </c>
      <c r="F1669" s="31" t="s">
        <v>4190</v>
      </c>
      <c r="G1669" s="91" t="str">
        <f>VLOOKUP(B1669,BusECU!A:C,3,0)</f>
        <v>Suspension Trailer</v>
      </c>
      <c r="H1669" s="17" t="s">
        <v>77</v>
      </c>
      <c r="I1669" s="22" t="str">
        <f>VLOOKUP(J1669,Formulas!$A$23:$C$26,3,FALSE)</f>
        <v>TBD14</v>
      </c>
      <c r="J1669" s="22" t="s">
        <v>78</v>
      </c>
      <c r="K1669" s="17" t="str">
        <f>VLOOKUP(J1669,Formulas!$A$23:$B$26,2,FALSE)</f>
        <v>Amber Warning ECU Trailer Suspension</v>
      </c>
    </row>
    <row r="1670" spans="1:11">
      <c r="A1670" s="91" t="str">
        <f>VLOOKUP(B1670,BusECU!A:C,2,0)</f>
        <v>ELC5_Trailer</v>
      </c>
      <c r="B1670" s="17" t="s">
        <v>4359</v>
      </c>
      <c r="C1670" s="17" t="s">
        <v>4157</v>
      </c>
      <c r="D1670" s="17" t="s">
        <v>134</v>
      </c>
      <c r="E1670" s="21" t="s">
        <v>4191</v>
      </c>
      <c r="F1670" s="31" t="s">
        <v>4192</v>
      </c>
      <c r="G1670" s="91" t="str">
        <f>VLOOKUP(B1670,BusECU!A:C,3,0)</f>
        <v>Suspension Trailer</v>
      </c>
      <c r="H1670" s="17" t="s">
        <v>77</v>
      </c>
      <c r="I1670" s="22" t="str">
        <f>VLOOKUP(J1670,Formulas!$A$23:$C$26,3,FALSE)</f>
        <v>TBD14</v>
      </c>
      <c r="J1670" s="22" t="s">
        <v>78</v>
      </c>
      <c r="K1670" s="17" t="str">
        <f>VLOOKUP(J1670,Formulas!$A$23:$B$26,2,FALSE)</f>
        <v>Amber Warning ECU Trailer Suspension</v>
      </c>
    </row>
    <row r="1671" spans="1:11">
      <c r="A1671" s="91" t="str">
        <f>VLOOKUP(B1671,BusECU!A:C,2,0)</f>
        <v>ELC5_Trailer</v>
      </c>
      <c r="B1671" s="17" t="s">
        <v>4359</v>
      </c>
      <c r="C1671" s="17" t="s">
        <v>4157</v>
      </c>
      <c r="D1671" s="17" t="s">
        <v>82</v>
      </c>
      <c r="E1671" s="21" t="s">
        <v>4193</v>
      </c>
      <c r="F1671" s="31" t="s">
        <v>4194</v>
      </c>
      <c r="G1671" s="91" t="str">
        <f>VLOOKUP(B1671,BusECU!A:C,3,0)</f>
        <v>Suspension Trailer</v>
      </c>
      <c r="H1671" s="17" t="s">
        <v>77</v>
      </c>
      <c r="I1671" s="22" t="str">
        <f>VLOOKUP(J1671,Formulas!$A$23:$C$26,3,FALSE)</f>
        <v>TBD14</v>
      </c>
      <c r="J1671" s="22" t="s">
        <v>78</v>
      </c>
      <c r="K1671" s="17" t="str">
        <f>VLOOKUP(J1671,Formulas!$A$23:$B$26,2,FALSE)</f>
        <v>Amber Warning ECU Trailer Suspension</v>
      </c>
    </row>
    <row r="1672" spans="1:11">
      <c r="A1672" s="91" t="str">
        <f>VLOOKUP(B1672,BusECU!A:C,2,0)</f>
        <v>ELC5_Trailer</v>
      </c>
      <c r="B1672" s="17" t="s">
        <v>4359</v>
      </c>
      <c r="C1672" s="17" t="s">
        <v>4195</v>
      </c>
      <c r="D1672" s="17" t="s">
        <v>128</v>
      </c>
      <c r="E1672" s="21" t="s">
        <v>4196</v>
      </c>
      <c r="F1672" s="31" t="s">
        <v>4197</v>
      </c>
      <c r="G1672" s="91" t="str">
        <f>VLOOKUP(B1672,BusECU!A:C,3,0)</f>
        <v>Suspension Trailer</v>
      </c>
      <c r="H1672" s="17" t="s">
        <v>77</v>
      </c>
      <c r="I1672" s="22" t="str">
        <f>VLOOKUP(J1672,Formulas!$A$23:$C$26,3,FALSE)</f>
        <v>TBD14</v>
      </c>
      <c r="J1672" s="22" t="s">
        <v>78</v>
      </c>
      <c r="K1672" s="17" t="str">
        <f>VLOOKUP(J1672,Formulas!$A$23:$B$26,2,FALSE)</f>
        <v>Amber Warning ECU Trailer Suspension</v>
      </c>
    </row>
    <row r="1673" spans="1:11">
      <c r="A1673" s="91" t="str">
        <f>VLOOKUP(B1673,BusECU!A:C,2,0)</f>
        <v>ELC5_Trailer</v>
      </c>
      <c r="B1673" s="17" t="s">
        <v>4359</v>
      </c>
      <c r="C1673" s="17" t="s">
        <v>4195</v>
      </c>
      <c r="D1673" s="17" t="s">
        <v>134</v>
      </c>
      <c r="E1673" s="21" t="s">
        <v>4198</v>
      </c>
      <c r="F1673" s="31" t="s">
        <v>4199</v>
      </c>
      <c r="G1673" s="91" t="str">
        <f>VLOOKUP(B1673,BusECU!A:C,3,0)</f>
        <v>Suspension Trailer</v>
      </c>
      <c r="H1673" s="17" t="s">
        <v>77</v>
      </c>
      <c r="I1673" s="22" t="str">
        <f>VLOOKUP(J1673,Formulas!$A$23:$C$26,3,FALSE)</f>
        <v>TBD14</v>
      </c>
      <c r="J1673" s="22" t="s">
        <v>78</v>
      </c>
      <c r="K1673" s="17" t="str">
        <f>VLOOKUP(J1673,Formulas!$A$23:$B$26,2,FALSE)</f>
        <v>Amber Warning ECU Trailer Suspension</v>
      </c>
    </row>
    <row r="1674" spans="1:11">
      <c r="A1674" s="91" t="str">
        <f>VLOOKUP(B1674,BusECU!A:C,2,0)</f>
        <v>ELC5_Trailer</v>
      </c>
      <c r="B1674" s="17" t="s">
        <v>4359</v>
      </c>
      <c r="C1674" s="17" t="s">
        <v>4195</v>
      </c>
      <c r="D1674" s="17" t="s">
        <v>137</v>
      </c>
      <c r="E1674" s="21" t="s">
        <v>4200</v>
      </c>
      <c r="F1674" s="31" t="s">
        <v>4201</v>
      </c>
      <c r="G1674" s="91" t="str">
        <f>VLOOKUP(B1674,BusECU!A:C,3,0)</f>
        <v>Suspension Trailer</v>
      </c>
      <c r="H1674" s="17" t="s">
        <v>77</v>
      </c>
      <c r="I1674" s="22" t="str">
        <f>VLOOKUP(J1674,Formulas!$A$23:$C$26,3,FALSE)</f>
        <v>TBD14</v>
      </c>
      <c r="J1674" s="22" t="s">
        <v>78</v>
      </c>
      <c r="K1674" s="17" t="str">
        <f>VLOOKUP(J1674,Formulas!$A$23:$B$26,2,FALSE)</f>
        <v>Amber Warning ECU Trailer Suspension</v>
      </c>
    </row>
    <row r="1675" spans="1:11">
      <c r="A1675" s="91" t="str">
        <f>VLOOKUP(B1675,BusECU!A:C,2,0)</f>
        <v>ELC5_Trailer</v>
      </c>
      <c r="B1675" s="17" t="s">
        <v>4359</v>
      </c>
      <c r="C1675" s="17" t="s">
        <v>4195</v>
      </c>
      <c r="D1675" s="17" t="s">
        <v>82</v>
      </c>
      <c r="E1675" s="21" t="s">
        <v>4202</v>
      </c>
      <c r="F1675" s="31" t="s">
        <v>4203</v>
      </c>
      <c r="G1675" s="91" t="str">
        <f>VLOOKUP(B1675,BusECU!A:C,3,0)</f>
        <v>Suspension Trailer</v>
      </c>
      <c r="H1675" s="17" t="s">
        <v>77</v>
      </c>
      <c r="I1675" s="22" t="str">
        <f>VLOOKUP(J1675,Formulas!$A$23:$C$26,3,FALSE)</f>
        <v>TBD14</v>
      </c>
      <c r="J1675" s="22" t="s">
        <v>78</v>
      </c>
      <c r="K1675" s="17" t="str">
        <f>VLOOKUP(J1675,Formulas!$A$23:$B$26,2,FALSE)</f>
        <v>Amber Warning ECU Trailer Suspension</v>
      </c>
    </row>
    <row r="1676" spans="1:11">
      <c r="A1676" s="91" t="str">
        <f>VLOOKUP(B1676,BusECU!A:C,2,0)</f>
        <v>ELC5_Trailer</v>
      </c>
      <c r="B1676" s="17" t="s">
        <v>4359</v>
      </c>
      <c r="C1676" s="17" t="s">
        <v>4195</v>
      </c>
      <c r="D1676" s="17" t="s">
        <v>79</v>
      </c>
      <c r="E1676" s="21" t="s">
        <v>4204</v>
      </c>
      <c r="F1676" s="31" t="s">
        <v>4205</v>
      </c>
      <c r="G1676" s="91" t="str">
        <f>VLOOKUP(B1676,BusECU!A:C,3,0)</f>
        <v>Suspension Trailer</v>
      </c>
      <c r="H1676" s="17" t="s">
        <v>77</v>
      </c>
      <c r="I1676" s="22" t="str">
        <f>VLOOKUP(J1676,Formulas!$A$23:$C$26,3,FALSE)</f>
        <v>TBD14</v>
      </c>
      <c r="J1676" s="22" t="s">
        <v>78</v>
      </c>
      <c r="K1676" s="17" t="str">
        <f>VLOOKUP(J1676,Formulas!$A$23:$B$26,2,FALSE)</f>
        <v>Amber Warning ECU Trailer Suspension</v>
      </c>
    </row>
    <row r="1677" spans="1:11">
      <c r="A1677" s="91" t="str">
        <f>VLOOKUP(B1677,BusECU!A:C,2,0)</f>
        <v>ELC5_Trailer</v>
      </c>
      <c r="B1677" s="17" t="s">
        <v>4359</v>
      </c>
      <c r="C1677" s="17" t="s">
        <v>4206</v>
      </c>
      <c r="D1677" s="17" t="s">
        <v>128</v>
      </c>
      <c r="E1677" s="21" t="s">
        <v>4207</v>
      </c>
      <c r="F1677" s="31" t="s">
        <v>4208</v>
      </c>
      <c r="G1677" s="91" t="str">
        <f>VLOOKUP(B1677,BusECU!A:C,3,0)</f>
        <v>Suspension Trailer</v>
      </c>
      <c r="H1677" s="17" t="s">
        <v>77</v>
      </c>
      <c r="I1677" s="22" t="str">
        <f>VLOOKUP(J1677,Formulas!$A$23:$C$26,3,FALSE)</f>
        <v>TBD14</v>
      </c>
      <c r="J1677" s="22" t="s">
        <v>78</v>
      </c>
      <c r="K1677" s="17" t="str">
        <f>VLOOKUP(J1677,Formulas!$A$23:$B$26,2,FALSE)</f>
        <v>Amber Warning ECU Trailer Suspension</v>
      </c>
    </row>
    <row r="1678" spans="1:11">
      <c r="A1678" s="91" t="str">
        <f>VLOOKUP(B1678,BusECU!A:C,2,0)</f>
        <v>ELC5_Trailer</v>
      </c>
      <c r="B1678" s="17" t="s">
        <v>4359</v>
      </c>
      <c r="C1678" s="17" t="s">
        <v>4206</v>
      </c>
      <c r="D1678" s="17" t="s">
        <v>134</v>
      </c>
      <c r="E1678" s="21" t="s">
        <v>4209</v>
      </c>
      <c r="F1678" s="31" t="s">
        <v>4210</v>
      </c>
      <c r="G1678" s="91" t="str">
        <f>VLOOKUP(B1678,BusECU!A:C,3,0)</f>
        <v>Suspension Trailer</v>
      </c>
      <c r="H1678" s="17" t="s">
        <v>77</v>
      </c>
      <c r="I1678" s="22" t="str">
        <f>VLOOKUP(J1678,Formulas!$A$23:$C$26,3,FALSE)</f>
        <v>TBD14</v>
      </c>
      <c r="J1678" s="22" t="s">
        <v>78</v>
      </c>
      <c r="K1678" s="17" t="str">
        <f>VLOOKUP(J1678,Formulas!$A$23:$B$26,2,FALSE)</f>
        <v>Amber Warning ECU Trailer Suspension</v>
      </c>
    </row>
    <row r="1679" spans="1:11">
      <c r="A1679" s="91" t="str">
        <f>VLOOKUP(B1679,BusECU!A:C,2,0)</f>
        <v>ELC5_Trailer</v>
      </c>
      <c r="B1679" s="17" t="s">
        <v>4359</v>
      </c>
      <c r="C1679" s="17" t="s">
        <v>4206</v>
      </c>
      <c r="D1679" s="17" t="s">
        <v>137</v>
      </c>
      <c r="E1679" s="21" t="s">
        <v>4211</v>
      </c>
      <c r="F1679" s="31" t="s">
        <v>4212</v>
      </c>
      <c r="G1679" s="91" t="str">
        <f>VLOOKUP(B1679,BusECU!A:C,3,0)</f>
        <v>Suspension Trailer</v>
      </c>
      <c r="H1679" s="17" t="s">
        <v>77</v>
      </c>
      <c r="I1679" s="22" t="str">
        <f>VLOOKUP(J1679,Formulas!$A$23:$C$26,3,FALSE)</f>
        <v>TBD14</v>
      </c>
      <c r="J1679" s="22" t="s">
        <v>78</v>
      </c>
      <c r="K1679" s="17" t="str">
        <f>VLOOKUP(J1679,Formulas!$A$23:$B$26,2,FALSE)</f>
        <v>Amber Warning ECU Trailer Suspension</v>
      </c>
    </row>
    <row r="1680" spans="1:11">
      <c r="A1680" s="91" t="str">
        <f>VLOOKUP(B1680,BusECU!A:C,2,0)</f>
        <v>ELC5_Trailer</v>
      </c>
      <c r="B1680" s="17" t="s">
        <v>4359</v>
      </c>
      <c r="C1680" s="17" t="s">
        <v>4206</v>
      </c>
      <c r="D1680" s="17" t="s">
        <v>82</v>
      </c>
      <c r="E1680" s="21" t="s">
        <v>4213</v>
      </c>
      <c r="F1680" s="31" t="s">
        <v>4214</v>
      </c>
      <c r="G1680" s="91" t="str">
        <f>VLOOKUP(B1680,BusECU!A:C,3,0)</f>
        <v>Suspension Trailer</v>
      </c>
      <c r="H1680" s="17" t="s">
        <v>77</v>
      </c>
      <c r="I1680" s="22" t="str">
        <f>VLOOKUP(J1680,Formulas!$A$23:$C$26,3,FALSE)</f>
        <v>TBD14</v>
      </c>
      <c r="J1680" s="22" t="s">
        <v>78</v>
      </c>
      <c r="K1680" s="17" t="str">
        <f>VLOOKUP(J1680,Formulas!$A$23:$B$26,2,FALSE)</f>
        <v>Amber Warning ECU Trailer Suspension</v>
      </c>
    </row>
    <row r="1681" spans="1:11">
      <c r="A1681" s="91" t="str">
        <f>VLOOKUP(B1681,BusECU!A:C,2,0)</f>
        <v>ELC5_Trailer</v>
      </c>
      <c r="B1681" s="17" t="s">
        <v>4359</v>
      </c>
      <c r="C1681" s="17" t="s">
        <v>4206</v>
      </c>
      <c r="D1681" s="17" t="s">
        <v>79</v>
      </c>
      <c r="E1681" s="21" t="s">
        <v>4215</v>
      </c>
      <c r="F1681" s="31" t="s">
        <v>4216</v>
      </c>
      <c r="G1681" s="91" t="str">
        <f>VLOOKUP(B1681,BusECU!A:C,3,0)</f>
        <v>Suspension Trailer</v>
      </c>
      <c r="H1681" s="17" t="s">
        <v>77</v>
      </c>
      <c r="I1681" s="22" t="str">
        <f>VLOOKUP(J1681,Formulas!$A$23:$C$26,3,FALSE)</f>
        <v>TBD14</v>
      </c>
      <c r="J1681" s="22" t="s">
        <v>78</v>
      </c>
      <c r="K1681" s="17" t="str">
        <f>VLOOKUP(J1681,Formulas!$A$23:$B$26,2,FALSE)</f>
        <v>Amber Warning ECU Trailer Suspension</v>
      </c>
    </row>
    <row r="1682" spans="1:11">
      <c r="A1682" s="91" t="str">
        <f>VLOOKUP(B1682,BusECU!A:C,2,0)</f>
        <v>ELC5_Trailer</v>
      </c>
      <c r="B1682" s="17" t="s">
        <v>4359</v>
      </c>
      <c r="C1682" s="17" t="s">
        <v>4217</v>
      </c>
      <c r="D1682" s="17" t="s">
        <v>128</v>
      </c>
      <c r="E1682" s="21" t="s">
        <v>4218</v>
      </c>
      <c r="F1682" s="31" t="s">
        <v>4219</v>
      </c>
      <c r="G1682" s="91" t="str">
        <f>VLOOKUP(B1682,BusECU!A:C,3,0)</f>
        <v>Suspension Trailer</v>
      </c>
      <c r="H1682" s="17" t="s">
        <v>77</v>
      </c>
      <c r="I1682" s="22" t="str">
        <f>VLOOKUP(J1682,Formulas!$A$23:$C$26,3,FALSE)</f>
        <v>TBD14</v>
      </c>
      <c r="J1682" s="22" t="s">
        <v>78</v>
      </c>
      <c r="K1682" s="17" t="str">
        <f>VLOOKUP(J1682,Formulas!$A$23:$B$26,2,FALSE)</f>
        <v>Amber Warning ECU Trailer Suspension</v>
      </c>
    </row>
    <row r="1683" spans="1:11">
      <c r="A1683" s="91" t="str">
        <f>VLOOKUP(B1683,BusECU!A:C,2,0)</f>
        <v>ELC5_Trailer</v>
      </c>
      <c r="B1683" s="17" t="s">
        <v>4359</v>
      </c>
      <c r="C1683" s="17" t="s">
        <v>4217</v>
      </c>
      <c r="D1683" s="17" t="s">
        <v>134</v>
      </c>
      <c r="E1683" s="21" t="s">
        <v>4220</v>
      </c>
      <c r="F1683" s="31" t="s">
        <v>4221</v>
      </c>
      <c r="G1683" s="91" t="str">
        <f>VLOOKUP(B1683,BusECU!A:C,3,0)</f>
        <v>Suspension Trailer</v>
      </c>
      <c r="H1683" s="17" t="s">
        <v>77</v>
      </c>
      <c r="I1683" s="22" t="str">
        <f>VLOOKUP(J1683,Formulas!$A$23:$C$26,3,FALSE)</f>
        <v>TBD14</v>
      </c>
      <c r="J1683" s="22" t="s">
        <v>78</v>
      </c>
      <c r="K1683" s="17" t="str">
        <f>VLOOKUP(J1683,Formulas!$A$23:$B$26,2,FALSE)</f>
        <v>Amber Warning ECU Trailer Suspension</v>
      </c>
    </row>
    <row r="1684" spans="1:11">
      <c r="A1684" s="91" t="str">
        <f>VLOOKUP(B1684,BusECU!A:C,2,0)</f>
        <v>ELC5_Trailer</v>
      </c>
      <c r="B1684" s="17" t="s">
        <v>4359</v>
      </c>
      <c r="C1684" s="17" t="s">
        <v>4217</v>
      </c>
      <c r="D1684" s="17" t="s">
        <v>137</v>
      </c>
      <c r="E1684" s="21" t="s">
        <v>4222</v>
      </c>
      <c r="F1684" s="31" t="s">
        <v>4223</v>
      </c>
      <c r="G1684" s="91" t="str">
        <f>VLOOKUP(B1684,BusECU!A:C,3,0)</f>
        <v>Suspension Trailer</v>
      </c>
      <c r="H1684" s="17" t="s">
        <v>77</v>
      </c>
      <c r="I1684" s="22" t="str">
        <f>VLOOKUP(J1684,Formulas!$A$23:$C$26,3,FALSE)</f>
        <v>TBD14</v>
      </c>
      <c r="J1684" s="22" t="s">
        <v>78</v>
      </c>
      <c r="K1684" s="17" t="str">
        <f>VLOOKUP(J1684,Formulas!$A$23:$B$26,2,FALSE)</f>
        <v>Amber Warning ECU Trailer Suspension</v>
      </c>
    </row>
    <row r="1685" spans="1:11">
      <c r="A1685" s="91" t="str">
        <f>VLOOKUP(B1685,BusECU!A:C,2,0)</f>
        <v>ELC5_Trailer</v>
      </c>
      <c r="B1685" s="17" t="s">
        <v>4359</v>
      </c>
      <c r="C1685" s="17" t="s">
        <v>4217</v>
      </c>
      <c r="D1685" s="17" t="s">
        <v>82</v>
      </c>
      <c r="E1685" s="21" t="s">
        <v>4224</v>
      </c>
      <c r="F1685" s="31" t="s">
        <v>4225</v>
      </c>
      <c r="G1685" s="91" t="str">
        <f>VLOOKUP(B1685,BusECU!A:C,3,0)</f>
        <v>Suspension Trailer</v>
      </c>
      <c r="H1685" s="17" t="s">
        <v>77</v>
      </c>
      <c r="I1685" s="22" t="str">
        <f>VLOOKUP(J1685,Formulas!$A$23:$C$26,3,FALSE)</f>
        <v>TBD14</v>
      </c>
      <c r="J1685" s="22" t="s">
        <v>78</v>
      </c>
      <c r="K1685" s="17" t="str">
        <f>VLOOKUP(J1685,Formulas!$A$23:$B$26,2,FALSE)</f>
        <v>Amber Warning ECU Trailer Suspension</v>
      </c>
    </row>
    <row r="1686" spans="1:11">
      <c r="A1686" s="91" t="str">
        <f>VLOOKUP(B1686,BusECU!A:C,2,0)</f>
        <v>ELC5_Trailer</v>
      </c>
      <c r="B1686" s="17" t="s">
        <v>4359</v>
      </c>
      <c r="C1686" s="17" t="s">
        <v>4217</v>
      </c>
      <c r="D1686" s="17" t="s">
        <v>79</v>
      </c>
      <c r="E1686" s="21" t="s">
        <v>4226</v>
      </c>
      <c r="F1686" s="31" t="s">
        <v>4227</v>
      </c>
      <c r="G1686" s="91" t="str">
        <f>VLOOKUP(B1686,BusECU!A:C,3,0)</f>
        <v>Suspension Trailer</v>
      </c>
      <c r="H1686" s="17" t="s">
        <v>77</v>
      </c>
      <c r="I1686" s="22" t="str">
        <f>VLOOKUP(J1686,Formulas!$A$23:$C$26,3,FALSE)</f>
        <v>TBD14</v>
      </c>
      <c r="J1686" s="22" t="s">
        <v>78</v>
      </c>
      <c r="K1686" s="17" t="str">
        <f>VLOOKUP(J1686,Formulas!$A$23:$B$26,2,FALSE)</f>
        <v>Amber Warning ECU Trailer Suspension</v>
      </c>
    </row>
    <row r="1687" spans="1:11">
      <c r="A1687" s="91" t="str">
        <f>VLOOKUP(B1687,BusECU!A:C,2,0)</f>
        <v>ELC5_Trailer</v>
      </c>
      <c r="B1687" s="17" t="s">
        <v>4359</v>
      </c>
      <c r="C1687" s="17" t="s">
        <v>4228</v>
      </c>
      <c r="D1687" s="17" t="s">
        <v>128</v>
      </c>
      <c r="E1687" s="21" t="s">
        <v>4229</v>
      </c>
      <c r="F1687" s="31" t="s">
        <v>4230</v>
      </c>
      <c r="G1687" s="91" t="str">
        <f>VLOOKUP(B1687,BusECU!A:C,3,0)</f>
        <v>Suspension Trailer</v>
      </c>
      <c r="H1687" s="17" t="s">
        <v>77</v>
      </c>
      <c r="I1687" s="22" t="str">
        <f>VLOOKUP(J1687,Formulas!$A$23:$C$26,3,FALSE)</f>
        <v>TBD14</v>
      </c>
      <c r="J1687" s="22" t="s">
        <v>78</v>
      </c>
      <c r="K1687" s="17" t="str">
        <f>VLOOKUP(J1687,Formulas!$A$23:$B$26,2,FALSE)</f>
        <v>Amber Warning ECU Trailer Suspension</v>
      </c>
    </row>
    <row r="1688" spans="1:11">
      <c r="A1688" s="91" t="str">
        <f>VLOOKUP(B1688,BusECU!A:C,2,0)</f>
        <v>ELC5_Trailer</v>
      </c>
      <c r="B1688" s="17" t="s">
        <v>4359</v>
      </c>
      <c r="C1688" s="17" t="s">
        <v>4228</v>
      </c>
      <c r="D1688" s="17" t="s">
        <v>134</v>
      </c>
      <c r="E1688" s="21" t="s">
        <v>4231</v>
      </c>
      <c r="F1688" s="31" t="s">
        <v>4232</v>
      </c>
      <c r="G1688" s="91" t="str">
        <f>VLOOKUP(B1688,BusECU!A:C,3,0)</f>
        <v>Suspension Trailer</v>
      </c>
      <c r="H1688" s="17" t="s">
        <v>77</v>
      </c>
      <c r="I1688" s="22" t="str">
        <f>VLOOKUP(J1688,Formulas!$A$23:$C$26,3,FALSE)</f>
        <v>TBD14</v>
      </c>
      <c r="J1688" s="22" t="s">
        <v>78</v>
      </c>
      <c r="K1688" s="17" t="str">
        <f>VLOOKUP(J1688,Formulas!$A$23:$B$26,2,FALSE)</f>
        <v>Amber Warning ECU Trailer Suspension</v>
      </c>
    </row>
    <row r="1689" spans="1:11">
      <c r="A1689" s="91" t="str">
        <f>VLOOKUP(B1689,BusECU!A:C,2,0)</f>
        <v>ELC5_Trailer</v>
      </c>
      <c r="B1689" s="17" t="s">
        <v>4359</v>
      </c>
      <c r="C1689" s="17" t="s">
        <v>4228</v>
      </c>
      <c r="D1689" s="17" t="s">
        <v>137</v>
      </c>
      <c r="E1689" s="21" t="s">
        <v>4233</v>
      </c>
      <c r="F1689" s="31" t="s">
        <v>4234</v>
      </c>
      <c r="G1689" s="91" t="str">
        <f>VLOOKUP(B1689,BusECU!A:C,3,0)</f>
        <v>Suspension Trailer</v>
      </c>
      <c r="H1689" s="17" t="s">
        <v>77</v>
      </c>
      <c r="I1689" s="22" t="str">
        <f>VLOOKUP(J1689,Formulas!$A$23:$C$26,3,FALSE)</f>
        <v>TBD14</v>
      </c>
      <c r="J1689" s="22" t="s">
        <v>78</v>
      </c>
      <c r="K1689" s="17" t="str">
        <f>VLOOKUP(J1689,Formulas!$A$23:$B$26,2,FALSE)</f>
        <v>Amber Warning ECU Trailer Suspension</v>
      </c>
    </row>
    <row r="1690" spans="1:11">
      <c r="A1690" s="91" t="str">
        <f>VLOOKUP(B1690,BusECU!A:C,2,0)</f>
        <v>ELC5_Trailer</v>
      </c>
      <c r="B1690" s="17" t="s">
        <v>4359</v>
      </c>
      <c r="C1690" s="17" t="s">
        <v>4228</v>
      </c>
      <c r="D1690" s="17" t="s">
        <v>82</v>
      </c>
      <c r="E1690" s="21" t="s">
        <v>4235</v>
      </c>
      <c r="F1690" s="31" t="s">
        <v>4236</v>
      </c>
      <c r="G1690" s="91" t="str">
        <f>VLOOKUP(B1690,BusECU!A:C,3,0)</f>
        <v>Suspension Trailer</v>
      </c>
      <c r="H1690" s="17" t="s">
        <v>77</v>
      </c>
      <c r="I1690" s="22" t="str">
        <f>VLOOKUP(J1690,Formulas!$A$23:$C$26,3,FALSE)</f>
        <v>TBD14</v>
      </c>
      <c r="J1690" s="22" t="s">
        <v>78</v>
      </c>
      <c r="K1690" s="17" t="str">
        <f>VLOOKUP(J1690,Formulas!$A$23:$B$26,2,FALSE)</f>
        <v>Amber Warning ECU Trailer Suspension</v>
      </c>
    </row>
    <row r="1691" spans="1:11">
      <c r="A1691" s="91" t="str">
        <f>VLOOKUP(B1691,BusECU!A:C,2,0)</f>
        <v>ELC5_Trailer</v>
      </c>
      <c r="B1691" s="17" t="s">
        <v>4359</v>
      </c>
      <c r="C1691" s="17" t="s">
        <v>4228</v>
      </c>
      <c r="D1691" s="17" t="s">
        <v>79</v>
      </c>
      <c r="E1691" s="21" t="s">
        <v>4237</v>
      </c>
      <c r="F1691" s="31" t="s">
        <v>4238</v>
      </c>
      <c r="G1691" s="91" t="str">
        <f>VLOOKUP(B1691,BusECU!A:C,3,0)</f>
        <v>Suspension Trailer</v>
      </c>
      <c r="H1691" s="17" t="s">
        <v>77</v>
      </c>
      <c r="I1691" s="22" t="str">
        <f>VLOOKUP(J1691,Formulas!$A$23:$C$26,3,FALSE)</f>
        <v>TBD14</v>
      </c>
      <c r="J1691" s="22" t="s">
        <v>78</v>
      </c>
      <c r="K1691" s="17" t="str">
        <f>VLOOKUP(J1691,Formulas!$A$23:$B$26,2,FALSE)</f>
        <v>Amber Warning ECU Trailer Suspension</v>
      </c>
    </row>
    <row r="1692" spans="1:11">
      <c r="A1692" s="91" t="str">
        <f>VLOOKUP(B1692,BusECU!A:C,2,0)</f>
        <v>ELC5_Trailer</v>
      </c>
      <c r="B1692" s="17" t="s">
        <v>4359</v>
      </c>
      <c r="C1692" s="17" t="s">
        <v>4239</v>
      </c>
      <c r="D1692" s="17" t="s">
        <v>128</v>
      </c>
      <c r="E1692" s="21" t="s">
        <v>4240</v>
      </c>
      <c r="F1692" s="31" t="s">
        <v>4241</v>
      </c>
      <c r="G1692" s="91" t="str">
        <f>VLOOKUP(B1692,BusECU!A:C,3,0)</f>
        <v>Suspension Trailer</v>
      </c>
      <c r="H1692" s="17" t="s">
        <v>77</v>
      </c>
      <c r="I1692" s="22" t="str">
        <f>VLOOKUP(J1692,Formulas!$A$23:$C$26,3,FALSE)</f>
        <v>TBD14</v>
      </c>
      <c r="J1692" s="22" t="s">
        <v>78</v>
      </c>
      <c r="K1692" s="17" t="str">
        <f>VLOOKUP(J1692,Formulas!$A$23:$B$26,2,FALSE)</f>
        <v>Amber Warning ECU Trailer Suspension</v>
      </c>
    </row>
    <row r="1693" spans="1:11">
      <c r="A1693" s="91" t="str">
        <f>VLOOKUP(B1693,BusECU!A:C,2,0)</f>
        <v>ELC5_Trailer</v>
      </c>
      <c r="B1693" s="17" t="s">
        <v>4359</v>
      </c>
      <c r="C1693" s="17" t="s">
        <v>4239</v>
      </c>
      <c r="D1693" s="17" t="s">
        <v>134</v>
      </c>
      <c r="E1693" s="21" t="s">
        <v>4242</v>
      </c>
      <c r="F1693" s="31" t="s">
        <v>4243</v>
      </c>
      <c r="G1693" s="91" t="str">
        <f>VLOOKUP(B1693,BusECU!A:C,3,0)</f>
        <v>Suspension Trailer</v>
      </c>
      <c r="H1693" s="17" t="s">
        <v>77</v>
      </c>
      <c r="I1693" s="22" t="str">
        <f>VLOOKUP(J1693,Formulas!$A$23:$C$26,3,FALSE)</f>
        <v>TBD14</v>
      </c>
      <c r="J1693" s="22" t="s">
        <v>78</v>
      </c>
      <c r="K1693" s="17" t="str">
        <f>VLOOKUP(J1693,Formulas!$A$23:$B$26,2,FALSE)</f>
        <v>Amber Warning ECU Trailer Suspension</v>
      </c>
    </row>
    <row r="1694" spans="1:11">
      <c r="A1694" s="91" t="str">
        <f>VLOOKUP(B1694,BusECU!A:C,2,0)</f>
        <v>ELC5_Trailer</v>
      </c>
      <c r="B1694" s="17" t="s">
        <v>4359</v>
      </c>
      <c r="C1694" s="17" t="s">
        <v>4239</v>
      </c>
      <c r="D1694" s="17" t="s">
        <v>137</v>
      </c>
      <c r="E1694" s="21" t="s">
        <v>4244</v>
      </c>
      <c r="F1694" s="31" t="s">
        <v>4245</v>
      </c>
      <c r="G1694" s="91" t="str">
        <f>VLOOKUP(B1694,BusECU!A:C,3,0)</f>
        <v>Suspension Trailer</v>
      </c>
      <c r="H1694" s="17" t="s">
        <v>77</v>
      </c>
      <c r="I1694" s="22" t="str">
        <f>VLOOKUP(J1694,Formulas!$A$23:$C$26,3,FALSE)</f>
        <v>TBD14</v>
      </c>
      <c r="J1694" s="22" t="s">
        <v>78</v>
      </c>
      <c r="K1694" s="17" t="str">
        <f>VLOOKUP(J1694,Formulas!$A$23:$B$26,2,FALSE)</f>
        <v>Amber Warning ECU Trailer Suspension</v>
      </c>
    </row>
    <row r="1695" spans="1:11">
      <c r="A1695" s="91" t="str">
        <f>VLOOKUP(B1695,BusECU!A:C,2,0)</f>
        <v>ELC5_Trailer</v>
      </c>
      <c r="B1695" s="17" t="s">
        <v>4359</v>
      </c>
      <c r="C1695" s="17" t="s">
        <v>4239</v>
      </c>
      <c r="D1695" s="17" t="s">
        <v>82</v>
      </c>
      <c r="E1695" s="21" t="s">
        <v>4246</v>
      </c>
      <c r="F1695" s="31" t="s">
        <v>4247</v>
      </c>
      <c r="G1695" s="91" t="str">
        <f>VLOOKUP(B1695,BusECU!A:C,3,0)</f>
        <v>Suspension Trailer</v>
      </c>
      <c r="H1695" s="17" t="s">
        <v>77</v>
      </c>
      <c r="I1695" s="22" t="str">
        <f>VLOOKUP(J1695,Formulas!$A$23:$C$26,3,FALSE)</f>
        <v>TBD14</v>
      </c>
      <c r="J1695" s="22" t="s">
        <v>78</v>
      </c>
      <c r="K1695" s="17" t="str">
        <f>VLOOKUP(J1695,Formulas!$A$23:$B$26,2,FALSE)</f>
        <v>Amber Warning ECU Trailer Suspension</v>
      </c>
    </row>
    <row r="1696" spans="1:11">
      <c r="A1696" s="91" t="str">
        <f>VLOOKUP(B1696,BusECU!A:C,2,0)</f>
        <v>ELC5_Trailer</v>
      </c>
      <c r="B1696" s="17" t="s">
        <v>4359</v>
      </c>
      <c r="C1696" s="17" t="s">
        <v>4239</v>
      </c>
      <c r="D1696" s="17" t="s">
        <v>79</v>
      </c>
      <c r="E1696" s="21" t="s">
        <v>4248</v>
      </c>
      <c r="F1696" s="31" t="s">
        <v>4249</v>
      </c>
      <c r="G1696" s="91" t="str">
        <f>VLOOKUP(B1696,BusECU!A:C,3,0)</f>
        <v>Suspension Trailer</v>
      </c>
      <c r="H1696" s="17" t="s">
        <v>77</v>
      </c>
      <c r="I1696" s="22" t="str">
        <f>VLOOKUP(J1696,Formulas!$A$23:$C$26,3,FALSE)</f>
        <v>TBD14</v>
      </c>
      <c r="J1696" s="22" t="s">
        <v>78</v>
      </c>
      <c r="K1696" s="17" t="str">
        <f>VLOOKUP(J1696,Formulas!$A$23:$B$26,2,FALSE)</f>
        <v>Amber Warning ECU Trailer Suspension</v>
      </c>
    </row>
    <row r="1697" spans="1:11">
      <c r="A1697" s="91" t="str">
        <f>VLOOKUP(B1697,BusECU!A:C,2,0)</f>
        <v>ELC5_Trailer</v>
      </c>
      <c r="B1697" s="17" t="s">
        <v>4359</v>
      </c>
      <c r="C1697" s="17" t="s">
        <v>4250</v>
      </c>
      <c r="D1697" s="17" t="s">
        <v>128</v>
      </c>
      <c r="E1697" s="21" t="s">
        <v>4251</v>
      </c>
      <c r="F1697" s="31" t="s">
        <v>4252</v>
      </c>
      <c r="G1697" s="91" t="str">
        <f>VLOOKUP(B1697,BusECU!A:C,3,0)</f>
        <v>Suspension Trailer</v>
      </c>
      <c r="H1697" s="17" t="s">
        <v>77</v>
      </c>
      <c r="I1697" s="22" t="str">
        <f>VLOOKUP(J1697,Formulas!$A$23:$C$26,3,FALSE)</f>
        <v>TBD14</v>
      </c>
      <c r="J1697" s="22" t="s">
        <v>78</v>
      </c>
      <c r="K1697" s="17" t="str">
        <f>VLOOKUP(J1697,Formulas!$A$23:$B$26,2,FALSE)</f>
        <v>Amber Warning ECU Trailer Suspension</v>
      </c>
    </row>
    <row r="1698" spans="1:11">
      <c r="A1698" s="91" t="str">
        <f>VLOOKUP(B1698,BusECU!A:C,2,0)</f>
        <v>ELC5_Trailer</v>
      </c>
      <c r="B1698" s="17" t="s">
        <v>4359</v>
      </c>
      <c r="C1698" s="17" t="s">
        <v>4250</v>
      </c>
      <c r="D1698" s="17" t="s">
        <v>134</v>
      </c>
      <c r="E1698" s="21" t="s">
        <v>4253</v>
      </c>
      <c r="F1698" s="31" t="s">
        <v>4254</v>
      </c>
      <c r="G1698" s="91" t="str">
        <f>VLOOKUP(B1698,BusECU!A:C,3,0)</f>
        <v>Suspension Trailer</v>
      </c>
      <c r="H1698" s="17" t="s">
        <v>77</v>
      </c>
      <c r="I1698" s="22" t="str">
        <f>VLOOKUP(J1698,Formulas!$A$23:$C$26,3,FALSE)</f>
        <v>TBD14</v>
      </c>
      <c r="J1698" s="22" t="s">
        <v>78</v>
      </c>
      <c r="K1698" s="17" t="str">
        <f>VLOOKUP(J1698,Formulas!$A$23:$B$26,2,FALSE)</f>
        <v>Amber Warning ECU Trailer Suspension</v>
      </c>
    </row>
    <row r="1699" spans="1:11">
      <c r="A1699" s="91" t="str">
        <f>VLOOKUP(B1699,BusECU!A:C,2,0)</f>
        <v>ELC5_Trailer</v>
      </c>
      <c r="B1699" s="17" t="s">
        <v>4359</v>
      </c>
      <c r="C1699" s="17" t="s">
        <v>4250</v>
      </c>
      <c r="D1699" s="17" t="s">
        <v>137</v>
      </c>
      <c r="E1699" s="21" t="s">
        <v>4255</v>
      </c>
      <c r="F1699" s="31" t="s">
        <v>4256</v>
      </c>
      <c r="G1699" s="91" t="str">
        <f>VLOOKUP(B1699,BusECU!A:C,3,0)</f>
        <v>Suspension Trailer</v>
      </c>
      <c r="H1699" s="17" t="s">
        <v>77</v>
      </c>
      <c r="I1699" s="22" t="str">
        <f>VLOOKUP(J1699,Formulas!$A$23:$C$26,3,FALSE)</f>
        <v>TBD14</v>
      </c>
      <c r="J1699" s="22" t="s">
        <v>78</v>
      </c>
      <c r="K1699" s="17" t="str">
        <f>VLOOKUP(J1699,Formulas!$A$23:$B$26,2,FALSE)</f>
        <v>Amber Warning ECU Trailer Suspension</v>
      </c>
    </row>
    <row r="1700" spans="1:11">
      <c r="A1700" s="91" t="str">
        <f>VLOOKUP(B1700,BusECU!A:C,2,0)</f>
        <v>ELC5_Trailer</v>
      </c>
      <c r="B1700" s="17" t="s">
        <v>4359</v>
      </c>
      <c r="C1700" s="17" t="s">
        <v>4250</v>
      </c>
      <c r="D1700" s="17" t="s">
        <v>82</v>
      </c>
      <c r="E1700" s="21" t="s">
        <v>4257</v>
      </c>
      <c r="F1700" s="31" t="s">
        <v>4258</v>
      </c>
      <c r="G1700" s="91" t="str">
        <f>VLOOKUP(B1700,BusECU!A:C,3,0)</f>
        <v>Suspension Trailer</v>
      </c>
      <c r="H1700" s="17" t="s">
        <v>77</v>
      </c>
      <c r="I1700" s="22" t="str">
        <f>VLOOKUP(J1700,Formulas!$A$23:$C$26,3,FALSE)</f>
        <v>TBD14</v>
      </c>
      <c r="J1700" s="22" t="s">
        <v>78</v>
      </c>
      <c r="K1700" s="17" t="str">
        <f>VLOOKUP(J1700,Formulas!$A$23:$B$26,2,FALSE)</f>
        <v>Amber Warning ECU Trailer Suspension</v>
      </c>
    </row>
    <row r="1701" spans="1:11">
      <c r="A1701" s="91" t="str">
        <f>VLOOKUP(B1701,BusECU!A:C,2,0)</f>
        <v>ELC5_Trailer</v>
      </c>
      <c r="B1701" s="17" t="s">
        <v>4359</v>
      </c>
      <c r="C1701" s="17" t="s">
        <v>4250</v>
      </c>
      <c r="D1701" s="17" t="s">
        <v>79</v>
      </c>
      <c r="E1701" s="21" t="s">
        <v>4259</v>
      </c>
      <c r="F1701" s="31" t="s">
        <v>4260</v>
      </c>
      <c r="G1701" s="91" t="str">
        <f>VLOOKUP(B1701,BusECU!A:C,3,0)</f>
        <v>Suspension Trailer</v>
      </c>
      <c r="H1701" s="17" t="s">
        <v>77</v>
      </c>
      <c r="I1701" s="22" t="str">
        <f>VLOOKUP(J1701,Formulas!$A$23:$C$26,3,FALSE)</f>
        <v>TBD14</v>
      </c>
      <c r="J1701" s="22" t="s">
        <v>78</v>
      </c>
      <c r="K1701" s="17" t="str">
        <f>VLOOKUP(J1701,Formulas!$A$23:$B$26,2,FALSE)</f>
        <v>Amber Warning ECU Trailer Suspension</v>
      </c>
    </row>
    <row r="1702" spans="1:11">
      <c r="A1702" s="91" t="str">
        <f>VLOOKUP(B1702,BusECU!A:C,2,0)</f>
        <v>ELC5_Trailer</v>
      </c>
      <c r="B1702" s="17" t="s">
        <v>4359</v>
      </c>
      <c r="C1702" s="17" t="s">
        <v>4261</v>
      </c>
      <c r="D1702" s="17" t="s">
        <v>128</v>
      </c>
      <c r="E1702" s="21" t="s">
        <v>4262</v>
      </c>
      <c r="F1702" s="31" t="s">
        <v>4263</v>
      </c>
      <c r="G1702" s="91" t="str">
        <f>VLOOKUP(B1702,BusECU!A:C,3,0)</f>
        <v>Suspension Trailer</v>
      </c>
      <c r="H1702" s="17" t="s">
        <v>77</v>
      </c>
      <c r="I1702" s="22" t="str">
        <f>VLOOKUP(J1702,Formulas!$A$23:$C$26,3,FALSE)</f>
        <v>TBD14</v>
      </c>
      <c r="J1702" s="22" t="s">
        <v>78</v>
      </c>
      <c r="K1702" s="17" t="str">
        <f>VLOOKUP(J1702,Formulas!$A$23:$B$26,2,FALSE)</f>
        <v>Amber Warning ECU Trailer Suspension</v>
      </c>
    </row>
    <row r="1703" spans="1:11">
      <c r="A1703" s="91" t="str">
        <f>VLOOKUP(B1703,BusECU!A:C,2,0)</f>
        <v>ELC5_Trailer</v>
      </c>
      <c r="B1703" s="17" t="s">
        <v>4359</v>
      </c>
      <c r="C1703" s="17" t="s">
        <v>4261</v>
      </c>
      <c r="D1703" s="17" t="s">
        <v>134</v>
      </c>
      <c r="E1703" s="21" t="s">
        <v>4264</v>
      </c>
      <c r="F1703" s="31" t="s">
        <v>4265</v>
      </c>
      <c r="G1703" s="91" t="str">
        <f>VLOOKUP(B1703,BusECU!A:C,3,0)</f>
        <v>Suspension Trailer</v>
      </c>
      <c r="H1703" s="17" t="s">
        <v>77</v>
      </c>
      <c r="I1703" s="22" t="str">
        <f>VLOOKUP(J1703,Formulas!$A$23:$C$26,3,FALSE)</f>
        <v>TBD14</v>
      </c>
      <c r="J1703" s="22" t="s">
        <v>78</v>
      </c>
      <c r="K1703" s="17" t="str">
        <f>VLOOKUP(J1703,Formulas!$A$23:$B$26,2,FALSE)</f>
        <v>Amber Warning ECU Trailer Suspension</v>
      </c>
    </row>
    <row r="1704" spans="1:11">
      <c r="A1704" s="91" t="str">
        <f>VLOOKUP(B1704,BusECU!A:C,2,0)</f>
        <v>ELC5_Trailer</v>
      </c>
      <c r="B1704" s="17" t="s">
        <v>4359</v>
      </c>
      <c r="C1704" s="17" t="s">
        <v>4261</v>
      </c>
      <c r="D1704" s="17" t="s">
        <v>137</v>
      </c>
      <c r="E1704" s="21" t="s">
        <v>4266</v>
      </c>
      <c r="F1704" s="31" t="s">
        <v>4267</v>
      </c>
      <c r="G1704" s="91" t="str">
        <f>VLOOKUP(B1704,BusECU!A:C,3,0)</f>
        <v>Suspension Trailer</v>
      </c>
      <c r="H1704" s="17" t="s">
        <v>77</v>
      </c>
      <c r="I1704" s="22" t="str">
        <f>VLOOKUP(J1704,Formulas!$A$23:$C$26,3,FALSE)</f>
        <v>TBD14</v>
      </c>
      <c r="J1704" s="22" t="s">
        <v>78</v>
      </c>
      <c r="K1704" s="17" t="str">
        <f>VLOOKUP(J1704,Formulas!$A$23:$B$26,2,FALSE)</f>
        <v>Amber Warning ECU Trailer Suspension</v>
      </c>
    </row>
    <row r="1705" spans="1:11">
      <c r="A1705" s="91" t="str">
        <f>VLOOKUP(B1705,BusECU!A:C,2,0)</f>
        <v>ELC5_Trailer</v>
      </c>
      <c r="B1705" s="17" t="s">
        <v>4359</v>
      </c>
      <c r="C1705" s="17" t="s">
        <v>4261</v>
      </c>
      <c r="D1705" s="17" t="s">
        <v>82</v>
      </c>
      <c r="E1705" s="21" t="s">
        <v>4268</v>
      </c>
      <c r="F1705" s="31" t="s">
        <v>4269</v>
      </c>
      <c r="G1705" s="91" t="str">
        <f>VLOOKUP(B1705,BusECU!A:C,3,0)</f>
        <v>Suspension Trailer</v>
      </c>
      <c r="H1705" s="17" t="s">
        <v>77</v>
      </c>
      <c r="I1705" s="22" t="str">
        <f>VLOOKUP(J1705,Formulas!$A$23:$C$26,3,FALSE)</f>
        <v>TBD14</v>
      </c>
      <c r="J1705" s="22" t="s">
        <v>78</v>
      </c>
      <c r="K1705" s="17" t="str">
        <f>VLOOKUP(J1705,Formulas!$A$23:$B$26,2,FALSE)</f>
        <v>Amber Warning ECU Trailer Suspension</v>
      </c>
    </row>
    <row r="1706" spans="1:11">
      <c r="A1706" s="91" t="str">
        <f>VLOOKUP(B1706,BusECU!A:C,2,0)</f>
        <v>ELC5_Trailer</v>
      </c>
      <c r="B1706" s="17" t="s">
        <v>4359</v>
      </c>
      <c r="C1706" s="17" t="s">
        <v>4261</v>
      </c>
      <c r="D1706" s="17" t="s">
        <v>79</v>
      </c>
      <c r="E1706" s="21" t="s">
        <v>4270</v>
      </c>
      <c r="F1706" s="31" t="s">
        <v>4271</v>
      </c>
      <c r="G1706" s="91" t="str">
        <f>VLOOKUP(B1706,BusECU!A:C,3,0)</f>
        <v>Suspension Trailer</v>
      </c>
      <c r="H1706" s="17" t="s">
        <v>77</v>
      </c>
      <c r="I1706" s="22" t="str">
        <f>VLOOKUP(J1706,Formulas!$A$23:$C$26,3,FALSE)</f>
        <v>TBD14</v>
      </c>
      <c r="J1706" s="22" t="s">
        <v>78</v>
      </c>
      <c r="K1706" s="17" t="str">
        <f>VLOOKUP(J1706,Formulas!$A$23:$B$26,2,FALSE)</f>
        <v>Amber Warning ECU Trailer Suspension</v>
      </c>
    </row>
    <row r="1707" spans="1:11">
      <c r="A1707" s="91" t="str">
        <f>VLOOKUP(B1707,BusECU!A:C,2,0)</f>
        <v>ELC5_Trailer</v>
      </c>
      <c r="B1707" s="17" t="s">
        <v>4359</v>
      </c>
      <c r="C1707" s="17" t="s">
        <v>4272</v>
      </c>
      <c r="D1707" s="17" t="s">
        <v>128</v>
      </c>
      <c r="E1707" s="21" t="s">
        <v>4273</v>
      </c>
      <c r="F1707" s="31" t="s">
        <v>4363</v>
      </c>
      <c r="G1707" s="91" t="str">
        <f>VLOOKUP(B1707,BusECU!A:C,3,0)</f>
        <v>Suspension Trailer</v>
      </c>
      <c r="H1707" s="17" t="s">
        <v>77</v>
      </c>
      <c r="I1707" s="22" t="str">
        <f>VLOOKUP(J1707,Formulas!$A$23:$C$26,3,FALSE)</f>
        <v>TBD14</v>
      </c>
      <c r="J1707" s="22" t="s">
        <v>78</v>
      </c>
      <c r="K1707" s="17" t="str">
        <f>VLOOKUP(J1707,Formulas!$A$23:$B$26,2,FALSE)</f>
        <v>Amber Warning ECU Trailer Suspension</v>
      </c>
    </row>
    <row r="1708" spans="1:11">
      <c r="A1708" s="91" t="str">
        <f>VLOOKUP(B1708,BusECU!A:C,2,0)</f>
        <v>ELC5_Trailer</v>
      </c>
      <c r="B1708" s="17" t="s">
        <v>4359</v>
      </c>
      <c r="C1708" s="17" t="s">
        <v>4272</v>
      </c>
      <c r="D1708" s="17" t="s">
        <v>134</v>
      </c>
      <c r="E1708" s="21" t="s">
        <v>4275</v>
      </c>
      <c r="F1708" s="31" t="s">
        <v>4364</v>
      </c>
      <c r="G1708" s="91" t="str">
        <f>VLOOKUP(B1708,BusECU!A:C,3,0)</f>
        <v>Suspension Trailer</v>
      </c>
      <c r="H1708" s="17" t="s">
        <v>77</v>
      </c>
      <c r="I1708" s="22" t="str">
        <f>VLOOKUP(J1708,Formulas!$A$23:$C$26,3,FALSE)</f>
        <v>TBD14</v>
      </c>
      <c r="J1708" s="22" t="s">
        <v>78</v>
      </c>
      <c r="K1708" s="17" t="str">
        <f>VLOOKUP(J1708,Formulas!$A$23:$B$26,2,FALSE)</f>
        <v>Amber Warning ECU Trailer Suspension</v>
      </c>
    </row>
    <row r="1709" spans="1:11">
      <c r="A1709" s="91" t="str">
        <f>VLOOKUP(B1709,BusECU!A:C,2,0)</f>
        <v>ELC5_Trailer</v>
      </c>
      <c r="B1709" s="17" t="s">
        <v>4359</v>
      </c>
      <c r="C1709" s="17" t="s">
        <v>4272</v>
      </c>
      <c r="D1709" s="17" t="s">
        <v>137</v>
      </c>
      <c r="E1709" s="21" t="s">
        <v>4277</v>
      </c>
      <c r="F1709" s="31" t="s">
        <v>4365</v>
      </c>
      <c r="G1709" s="91" t="str">
        <f>VLOOKUP(B1709,BusECU!A:C,3,0)</f>
        <v>Suspension Trailer</v>
      </c>
      <c r="H1709" s="17" t="s">
        <v>77</v>
      </c>
      <c r="I1709" s="22" t="str">
        <f>VLOOKUP(J1709,Formulas!$A$23:$C$26,3,FALSE)</f>
        <v>TBD14</v>
      </c>
      <c r="J1709" s="22" t="s">
        <v>78</v>
      </c>
      <c r="K1709" s="17" t="str">
        <f>VLOOKUP(J1709,Formulas!$A$23:$B$26,2,FALSE)</f>
        <v>Amber Warning ECU Trailer Suspension</v>
      </c>
    </row>
    <row r="1710" spans="1:11">
      <c r="A1710" s="91" t="str">
        <f>VLOOKUP(B1710,BusECU!A:C,2,0)</f>
        <v>ELC5_Trailer</v>
      </c>
      <c r="B1710" s="17" t="s">
        <v>4359</v>
      </c>
      <c r="C1710" s="17" t="s">
        <v>4272</v>
      </c>
      <c r="D1710" s="17" t="s">
        <v>82</v>
      </c>
      <c r="E1710" s="21" t="s">
        <v>4279</v>
      </c>
      <c r="F1710" s="31" t="s">
        <v>4366</v>
      </c>
      <c r="G1710" s="91" t="str">
        <f>VLOOKUP(B1710,BusECU!A:C,3,0)</f>
        <v>Suspension Trailer</v>
      </c>
      <c r="H1710" s="17" t="s">
        <v>77</v>
      </c>
      <c r="I1710" s="22" t="str">
        <f>VLOOKUP(J1710,Formulas!$A$23:$C$26,3,FALSE)</f>
        <v>TBD14</v>
      </c>
      <c r="J1710" s="22" t="s">
        <v>78</v>
      </c>
      <c r="K1710" s="17" t="str">
        <f>VLOOKUP(J1710,Formulas!$A$23:$B$26,2,FALSE)</f>
        <v>Amber Warning ECU Trailer Suspension</v>
      </c>
    </row>
    <row r="1711" spans="1:11">
      <c r="A1711" s="91" t="str">
        <f>VLOOKUP(B1711,BusECU!A:C,2,0)</f>
        <v>ELC5_Trailer</v>
      </c>
      <c r="B1711" s="17" t="s">
        <v>4359</v>
      </c>
      <c r="C1711" s="17" t="s">
        <v>4272</v>
      </c>
      <c r="D1711" s="17" t="s">
        <v>79</v>
      </c>
      <c r="E1711" s="21" t="s">
        <v>4281</v>
      </c>
      <c r="F1711" s="31" t="s">
        <v>4367</v>
      </c>
      <c r="G1711" s="91" t="str">
        <f>VLOOKUP(B1711,BusECU!A:C,3,0)</f>
        <v>Suspension Trailer</v>
      </c>
      <c r="H1711" s="17" t="s">
        <v>77</v>
      </c>
      <c r="I1711" s="22" t="str">
        <f>VLOOKUP(J1711,Formulas!$A$23:$C$26,3,FALSE)</f>
        <v>TBD14</v>
      </c>
      <c r="J1711" s="22" t="s">
        <v>78</v>
      </c>
      <c r="K1711" s="17" t="str">
        <f>VLOOKUP(J1711,Formulas!$A$23:$B$26,2,FALSE)</f>
        <v>Amber Warning ECU Trailer Suspension</v>
      </c>
    </row>
    <row r="1712" spans="1:11">
      <c r="A1712" s="91" t="str">
        <f>VLOOKUP(B1712,BusECU!A:C,2,0)</f>
        <v>ELC5_Trailer</v>
      </c>
      <c r="B1712" s="17" t="s">
        <v>4359</v>
      </c>
      <c r="C1712" s="17" t="s">
        <v>4289</v>
      </c>
      <c r="D1712" s="17" t="s">
        <v>153</v>
      </c>
      <c r="E1712" s="21" t="s">
        <v>4290</v>
      </c>
      <c r="F1712" s="31" t="s">
        <v>4291</v>
      </c>
      <c r="G1712" s="91" t="str">
        <f>VLOOKUP(B1712,BusECU!A:C,3,0)</f>
        <v>Suspension Trailer</v>
      </c>
      <c r="H1712" s="17" t="s">
        <v>257</v>
      </c>
      <c r="I1712" s="17" t="s">
        <v>257</v>
      </c>
      <c r="J1712" s="22" t="s">
        <v>78</v>
      </c>
      <c r="K1712" s="17" t="str">
        <f>VLOOKUP(J1712,Formulas!$A$23:$B$26,2,FALSE)</f>
        <v>Amber Warning ECU Trailer Suspension</v>
      </c>
    </row>
    <row r="1713" spans="1:11">
      <c r="A1713" s="91" t="str">
        <f>VLOOKUP(B1713,BusECU!A:C,2,0)</f>
        <v>ELC5_Trailer</v>
      </c>
      <c r="B1713" s="17" t="s">
        <v>4359</v>
      </c>
      <c r="C1713" s="17" t="s">
        <v>4292</v>
      </c>
      <c r="D1713" s="17" t="s">
        <v>351</v>
      </c>
      <c r="E1713" s="21" t="s">
        <v>4293</v>
      </c>
      <c r="F1713" s="31" t="s">
        <v>4294</v>
      </c>
      <c r="G1713" s="91" t="str">
        <f>VLOOKUP(B1713,BusECU!A:C,3,0)</f>
        <v>Suspension Trailer</v>
      </c>
      <c r="H1713" s="17" t="s">
        <v>77</v>
      </c>
      <c r="I1713" s="22" t="str">
        <f>VLOOKUP(J1713,Formulas!$A$23:$C$26,3,FALSE)</f>
        <v>TBD14</v>
      </c>
      <c r="J1713" s="22" t="s">
        <v>78</v>
      </c>
      <c r="K1713" s="17" t="str">
        <f>VLOOKUP(J1713,Formulas!$A$23:$B$26,2,FALSE)</f>
        <v>Amber Warning ECU Trailer Suspension</v>
      </c>
    </row>
    <row r="1714" spans="1:11">
      <c r="A1714" s="91" t="str">
        <f>VLOOKUP(B1714,BusECU!A:C,2,0)</f>
        <v>ELC5_Trailer</v>
      </c>
      <c r="B1714" s="17" t="s">
        <v>4359</v>
      </c>
      <c r="C1714" s="17" t="s">
        <v>4295</v>
      </c>
      <c r="D1714" s="17" t="s">
        <v>351</v>
      </c>
      <c r="E1714" s="21" t="s">
        <v>4296</v>
      </c>
      <c r="F1714" s="31" t="s">
        <v>4297</v>
      </c>
      <c r="G1714" s="91" t="str">
        <f>VLOOKUP(B1714,BusECU!A:C,3,0)</f>
        <v>Suspension Trailer</v>
      </c>
      <c r="H1714" s="17" t="s">
        <v>77</v>
      </c>
      <c r="I1714" s="22" t="str">
        <f>VLOOKUP(J1714,Formulas!$A$23:$C$26,3,FALSE)</f>
        <v>TBD14</v>
      </c>
      <c r="J1714" s="22" t="s">
        <v>78</v>
      </c>
      <c r="K1714" s="17" t="str">
        <f>VLOOKUP(J1714,Formulas!$A$23:$B$26,2,FALSE)</f>
        <v>Amber Warning ECU Trailer Suspension</v>
      </c>
    </row>
    <row r="1715" spans="1:11">
      <c r="A1715" s="91" t="str">
        <f>VLOOKUP(B1715,BusECU!A:C,2,0)</f>
        <v>ELC5_Trailer</v>
      </c>
      <c r="B1715" s="17" t="s">
        <v>4359</v>
      </c>
      <c r="C1715" s="17" t="s">
        <v>4298</v>
      </c>
      <c r="D1715" s="17" t="s">
        <v>351</v>
      </c>
      <c r="E1715" s="21" t="s">
        <v>4299</v>
      </c>
      <c r="F1715" s="31" t="s">
        <v>4297</v>
      </c>
      <c r="G1715" s="91" t="str">
        <f>VLOOKUP(B1715,BusECU!A:C,3,0)</f>
        <v>Suspension Trailer</v>
      </c>
      <c r="H1715" s="17" t="s">
        <v>77</v>
      </c>
      <c r="I1715" s="22" t="str">
        <f>VLOOKUP(J1715,Formulas!$A$23:$C$26,3,FALSE)</f>
        <v>TBD14</v>
      </c>
      <c r="J1715" s="22" t="s">
        <v>78</v>
      </c>
      <c r="K1715" s="17" t="str">
        <f>VLOOKUP(J1715,Formulas!$A$23:$B$26,2,FALSE)</f>
        <v>Amber Warning ECU Trailer Suspension</v>
      </c>
    </row>
    <row r="1716" spans="1:11">
      <c r="A1716" s="91" t="str">
        <f>VLOOKUP(B1716,BusECU!A:C,2,0)</f>
        <v>ELC5_Trailer</v>
      </c>
      <c r="B1716" s="17" t="s">
        <v>4359</v>
      </c>
      <c r="C1716" s="17" t="s">
        <v>4300</v>
      </c>
      <c r="D1716" s="17" t="s">
        <v>82</v>
      </c>
      <c r="E1716" s="21" t="s">
        <v>4301</v>
      </c>
      <c r="F1716" s="31" t="s">
        <v>4302</v>
      </c>
      <c r="G1716" s="91" t="str">
        <f>VLOOKUP(B1716,BusECU!A:C,3,0)</f>
        <v>Suspension Trailer</v>
      </c>
      <c r="H1716" s="17" t="s">
        <v>77</v>
      </c>
      <c r="I1716" s="22" t="str">
        <f>VLOOKUP(J1716,Formulas!$A$23:$C$26,3,FALSE)</f>
        <v>TBD14</v>
      </c>
      <c r="J1716" s="22" t="s">
        <v>78</v>
      </c>
      <c r="K1716" s="17" t="str">
        <f>VLOOKUP(J1716,Formulas!$A$23:$B$26,2,FALSE)</f>
        <v>Amber Warning ECU Trailer Suspension</v>
      </c>
    </row>
    <row r="1717" spans="1:11">
      <c r="A1717" s="91" t="str">
        <f>VLOOKUP(B1717,BusECU!A:C,2,0)</f>
        <v>ELC5_Trailer</v>
      </c>
      <c r="B1717" s="17" t="s">
        <v>4359</v>
      </c>
      <c r="C1717" s="17" t="s">
        <v>4300</v>
      </c>
      <c r="D1717" s="17" t="s">
        <v>79</v>
      </c>
      <c r="E1717" s="21" t="s">
        <v>4303</v>
      </c>
      <c r="F1717" s="31" t="s">
        <v>4304</v>
      </c>
      <c r="G1717" s="91" t="str">
        <f>VLOOKUP(B1717,BusECU!A:C,3,0)</f>
        <v>Suspension Trailer</v>
      </c>
      <c r="H1717" s="17" t="s">
        <v>77</v>
      </c>
      <c r="I1717" s="22" t="str">
        <f>VLOOKUP(J1717,Formulas!$A$23:$C$26,3,FALSE)</f>
        <v>TBD14</v>
      </c>
      <c r="J1717" s="22" t="s">
        <v>78</v>
      </c>
      <c r="K1717" s="17" t="str">
        <f>VLOOKUP(J1717,Formulas!$A$23:$B$26,2,FALSE)</f>
        <v>Amber Warning ECU Trailer Suspension</v>
      </c>
    </row>
    <row r="1718" spans="1:11">
      <c r="A1718" s="91" t="str">
        <f>VLOOKUP(B1718,BusECU!A:C,2,0)</f>
        <v>ELC5_Trailer</v>
      </c>
      <c r="B1718" s="17" t="s">
        <v>4359</v>
      </c>
      <c r="C1718" s="17" t="s">
        <v>4300</v>
      </c>
      <c r="D1718" s="17" t="s">
        <v>134</v>
      </c>
      <c r="E1718" s="21" t="s">
        <v>4305</v>
      </c>
      <c r="F1718" s="31" t="s">
        <v>4306</v>
      </c>
      <c r="G1718" s="91" t="str">
        <f>VLOOKUP(B1718,BusECU!A:C,3,0)</f>
        <v>Suspension Trailer</v>
      </c>
      <c r="H1718" s="17" t="s">
        <v>77</v>
      </c>
      <c r="I1718" s="22" t="str">
        <f>VLOOKUP(J1718,Formulas!$A$23:$C$26,3,FALSE)</f>
        <v>TBD14</v>
      </c>
      <c r="J1718" s="22" t="s">
        <v>78</v>
      </c>
      <c r="K1718" s="17" t="str">
        <f>VLOOKUP(J1718,Formulas!$A$23:$B$26,2,FALSE)</f>
        <v>Amber Warning ECU Trailer Suspension</v>
      </c>
    </row>
    <row r="1719" spans="1:11">
      <c r="A1719" s="91" t="str">
        <f>VLOOKUP(B1719,BusECU!A:C,2,0)</f>
        <v>ELC5_Trailer</v>
      </c>
      <c r="B1719" s="17" t="s">
        <v>4359</v>
      </c>
      <c r="C1719" s="17" t="s">
        <v>4307</v>
      </c>
      <c r="D1719" s="17" t="s">
        <v>30</v>
      </c>
      <c r="E1719" s="21" t="s">
        <v>4308</v>
      </c>
      <c r="F1719" s="31" t="s">
        <v>4309</v>
      </c>
      <c r="G1719" s="91" t="str">
        <f>VLOOKUP(B1719,BusECU!A:C,3,0)</f>
        <v>Suspension Trailer</v>
      </c>
      <c r="H1719" s="17" t="s">
        <v>77</v>
      </c>
      <c r="I1719" s="22" t="str">
        <f>VLOOKUP(J1719,Formulas!$A$23:$C$26,3,FALSE)</f>
        <v>TBD14</v>
      </c>
      <c r="J1719" s="22" t="s">
        <v>78</v>
      </c>
      <c r="K1719" s="17" t="str">
        <f>VLOOKUP(J1719,Formulas!$A$23:$B$26,2,FALSE)</f>
        <v>Amber Warning ECU Trailer Suspension</v>
      </c>
    </row>
    <row r="1720" spans="1:11">
      <c r="A1720" s="91" t="str">
        <f>VLOOKUP(B1720,BusECU!A:C,2,0)</f>
        <v>ELC5_Trailer</v>
      </c>
      <c r="B1720" s="17" t="s">
        <v>4359</v>
      </c>
      <c r="C1720" s="17" t="s">
        <v>4307</v>
      </c>
      <c r="D1720" s="17" t="s">
        <v>82</v>
      </c>
      <c r="E1720" s="21" t="s">
        <v>4310</v>
      </c>
      <c r="F1720" s="31" t="s">
        <v>4311</v>
      </c>
      <c r="G1720" s="91" t="str">
        <f>VLOOKUP(B1720,BusECU!A:C,3,0)</f>
        <v>Suspension Trailer</v>
      </c>
      <c r="H1720" s="17" t="s">
        <v>77</v>
      </c>
      <c r="I1720" s="22" t="str">
        <f>VLOOKUP(J1720,Formulas!$A$23:$C$26,3,FALSE)</f>
        <v>TBD14</v>
      </c>
      <c r="J1720" s="22" t="s">
        <v>78</v>
      </c>
      <c r="K1720" s="17" t="str">
        <f>VLOOKUP(J1720,Formulas!$A$23:$B$26,2,FALSE)</f>
        <v>Amber Warning ECU Trailer Suspension</v>
      </c>
    </row>
    <row r="1721" spans="1:11" ht="19.5" customHeight="1">
      <c r="A1721" s="91" t="str">
        <f>VLOOKUP(B1721,BusECU!A:C,2,0)</f>
        <v>ELC5_Trailer</v>
      </c>
      <c r="B1721" s="17" t="s">
        <v>4359</v>
      </c>
      <c r="C1721" s="17" t="s">
        <v>4307</v>
      </c>
      <c r="D1721" s="17" t="s">
        <v>79</v>
      </c>
      <c r="E1721" s="21" t="s">
        <v>4312</v>
      </c>
      <c r="F1721" s="31" t="s">
        <v>4313</v>
      </c>
      <c r="G1721" s="91" t="str">
        <f>VLOOKUP(B1721,BusECU!A:C,3,0)</f>
        <v>Suspension Trailer</v>
      </c>
      <c r="H1721" s="17" t="s">
        <v>77</v>
      </c>
      <c r="I1721" s="22" t="str">
        <f>VLOOKUP(J1721,Formulas!$A$23:$C$26,3,FALSE)</f>
        <v>TBD14</v>
      </c>
      <c r="J1721" s="22" t="s">
        <v>78</v>
      </c>
      <c r="K1721" s="17" t="str">
        <f>VLOOKUP(J1721,Formulas!$A$23:$B$26,2,FALSE)</f>
        <v>Amber Warning ECU Trailer Suspension</v>
      </c>
    </row>
    <row r="1722" spans="1:11">
      <c r="A1722" s="91" t="str">
        <f>VLOOKUP(B1722,BusECU!A:C,2,0)</f>
        <v>ELC5_Trailer</v>
      </c>
      <c r="B1722" s="17" t="s">
        <v>4359</v>
      </c>
      <c r="C1722" s="17" t="s">
        <v>4314</v>
      </c>
      <c r="D1722" s="17" t="s">
        <v>309</v>
      </c>
      <c r="E1722" s="21" t="s">
        <v>4315</v>
      </c>
      <c r="F1722" s="31" t="s">
        <v>4316</v>
      </c>
      <c r="G1722" s="91" t="str">
        <f>VLOOKUP(B1722,BusECU!A:C,3,0)</f>
        <v>Suspension Trailer</v>
      </c>
      <c r="H1722" s="17" t="s">
        <v>257</v>
      </c>
      <c r="I1722" s="17" t="s">
        <v>257</v>
      </c>
      <c r="J1722" s="22" t="s">
        <v>78</v>
      </c>
      <c r="K1722" s="17" t="str">
        <f>VLOOKUP(J1722,Formulas!$A$23:$B$26,2,FALSE)</f>
        <v>Amber Warning ECU Trailer Suspension</v>
      </c>
    </row>
    <row r="1723" spans="1:11">
      <c r="A1723" s="91" t="str">
        <f>VLOOKUP(B1723,BusECU!A:C,2,0)</f>
        <v>ELC5_Trailer</v>
      </c>
      <c r="B1723" s="17" t="s">
        <v>4359</v>
      </c>
      <c r="C1723" s="17" t="s">
        <v>4317</v>
      </c>
      <c r="D1723" s="17" t="s">
        <v>3823</v>
      </c>
      <c r="E1723" s="21" t="s">
        <v>4318</v>
      </c>
      <c r="F1723" s="31" t="s">
        <v>4319</v>
      </c>
      <c r="G1723" s="91" t="str">
        <f>VLOOKUP(B1723,BusECU!A:C,3,0)</f>
        <v>Suspension Trailer</v>
      </c>
      <c r="H1723" s="17" t="s">
        <v>77</v>
      </c>
      <c r="I1723" s="22" t="str">
        <f>VLOOKUP(J1723,Formulas!$A$23:$C$26,3,FALSE)</f>
        <v>TBD14</v>
      </c>
      <c r="J1723" s="22" t="s">
        <v>78</v>
      </c>
      <c r="K1723" s="17" t="str">
        <f>VLOOKUP(J1723,Formulas!$A$23:$B$26,2,FALSE)</f>
        <v>Amber Warning ECU Trailer Suspension</v>
      </c>
    </row>
    <row r="1724" spans="1:11" ht="19.5" customHeight="1">
      <c r="A1724" s="91" t="str">
        <f>VLOOKUP(B1724,BusECU!A:C,2,0)</f>
        <v>ELC5_Trailer</v>
      </c>
      <c r="B1724" s="17" t="s">
        <v>4359</v>
      </c>
      <c r="C1724" s="17" t="s">
        <v>4320</v>
      </c>
      <c r="D1724" s="17" t="s">
        <v>276</v>
      </c>
      <c r="E1724" s="21" t="s">
        <v>4321</v>
      </c>
      <c r="F1724" s="31" t="s">
        <v>4322</v>
      </c>
      <c r="G1724" s="91" t="str">
        <f>VLOOKUP(B1724,BusECU!A:C,3,0)</f>
        <v>Suspension Trailer</v>
      </c>
      <c r="H1724" s="17" t="s">
        <v>77</v>
      </c>
      <c r="I1724" s="22" t="str">
        <f>VLOOKUP(J1724,Formulas!$A$23:$C$26,3,FALSE)</f>
        <v>TBD14</v>
      </c>
      <c r="J1724" s="22" t="s">
        <v>78</v>
      </c>
      <c r="K1724" s="17" t="str">
        <f>VLOOKUP(J1724,Formulas!$A$23:$B$26,2,FALSE)</f>
        <v>Amber Warning ECU Trailer Suspension</v>
      </c>
    </row>
    <row r="1725" spans="1:11">
      <c r="A1725" s="91" t="str">
        <f>VLOOKUP(B1725,BusECU!A:C,2,0)</f>
        <v>ELC5_Trailer</v>
      </c>
      <c r="B1725" s="17" t="s">
        <v>4359</v>
      </c>
      <c r="C1725" s="17" t="s">
        <v>4323</v>
      </c>
      <c r="D1725" s="17" t="s">
        <v>276</v>
      </c>
      <c r="E1725" s="21" t="s">
        <v>4324</v>
      </c>
      <c r="F1725" s="31" t="s">
        <v>4325</v>
      </c>
      <c r="G1725" s="91" t="str">
        <f>VLOOKUP(B1725,BusECU!A:C,3,0)</f>
        <v>Suspension Trailer</v>
      </c>
      <c r="H1725" s="17" t="s">
        <v>77</v>
      </c>
      <c r="I1725" s="22" t="str">
        <f>VLOOKUP(J1725,Formulas!$A$23:$C$26,3,FALSE)</f>
        <v>TBD14</v>
      </c>
      <c r="J1725" s="22" t="s">
        <v>78</v>
      </c>
      <c r="K1725" s="17" t="str">
        <f>VLOOKUP(J1725,Formulas!$A$23:$B$26,2,FALSE)</f>
        <v>Amber Warning ECU Trailer Suspension</v>
      </c>
    </row>
    <row r="1726" spans="1:11" ht="16.5" customHeight="1">
      <c r="A1726" s="91" t="str">
        <f>VLOOKUP(B1726,BusECU!A:C,2,0)</f>
        <v>ELC5_Trailer</v>
      </c>
      <c r="B1726" s="17" t="s">
        <v>4359</v>
      </c>
      <c r="C1726" s="17" t="s">
        <v>4326</v>
      </c>
      <c r="D1726" s="17" t="s">
        <v>276</v>
      </c>
      <c r="E1726" s="21" t="s">
        <v>4327</v>
      </c>
      <c r="F1726" s="31" t="s">
        <v>4328</v>
      </c>
      <c r="G1726" s="91" t="str">
        <f>VLOOKUP(B1726,BusECU!A:C,3,0)</f>
        <v>Suspension Trailer</v>
      </c>
      <c r="H1726" s="17" t="s">
        <v>77</v>
      </c>
      <c r="I1726" s="22" t="str">
        <f>VLOOKUP(J1726,Formulas!$A$23:$C$26,3,FALSE)</f>
        <v>TBD14</v>
      </c>
      <c r="J1726" s="22" t="s">
        <v>78</v>
      </c>
      <c r="K1726" s="17" t="str">
        <f>VLOOKUP(J1726,Formulas!$A$23:$B$26,2,FALSE)</f>
        <v>Amber Warning ECU Trailer Suspension</v>
      </c>
    </row>
    <row r="1727" spans="1:11">
      <c r="A1727" s="91" t="str">
        <f>VLOOKUP(B1727,BusECU!A:C,2,0)</f>
        <v>ELC5_Trailer</v>
      </c>
      <c r="B1727" s="17" t="s">
        <v>4359</v>
      </c>
      <c r="C1727" s="17" t="s">
        <v>4329</v>
      </c>
      <c r="D1727" s="17" t="s">
        <v>276</v>
      </c>
      <c r="E1727" s="21" t="s">
        <v>4330</v>
      </c>
      <c r="F1727" s="31" t="s">
        <v>4331</v>
      </c>
      <c r="G1727" s="91" t="str">
        <f>VLOOKUP(B1727,BusECU!A:C,3,0)</f>
        <v>Suspension Trailer</v>
      </c>
      <c r="H1727" s="17" t="s">
        <v>77</v>
      </c>
      <c r="I1727" s="22" t="str">
        <f>VLOOKUP(J1727,Formulas!$A$23:$C$26,3,FALSE)</f>
        <v>TBD14</v>
      </c>
      <c r="J1727" s="22" t="s">
        <v>78</v>
      </c>
      <c r="K1727" s="17" t="str">
        <f>VLOOKUP(J1727,Formulas!$A$23:$B$26,2,FALSE)</f>
        <v>Amber Warning ECU Trailer Suspension</v>
      </c>
    </row>
    <row r="1728" spans="1:11">
      <c r="A1728" s="91" t="str">
        <f>VLOOKUP(B1728,BusECU!A:C,2,0)</f>
        <v>ELC5_Trailer</v>
      </c>
      <c r="B1728" s="17" t="s">
        <v>4359</v>
      </c>
      <c r="C1728" s="17" t="s">
        <v>4332</v>
      </c>
      <c r="D1728" s="17" t="s">
        <v>276</v>
      </c>
      <c r="E1728" s="21" t="s">
        <v>4333</v>
      </c>
      <c r="F1728" s="31" t="s">
        <v>4334</v>
      </c>
      <c r="G1728" s="91" t="str">
        <f>VLOOKUP(B1728,BusECU!A:C,3,0)</f>
        <v>Suspension Trailer</v>
      </c>
      <c r="H1728" s="17" t="s">
        <v>77</v>
      </c>
      <c r="I1728" s="22" t="str">
        <f>VLOOKUP(J1728,Formulas!$A$23:$C$26,3,FALSE)</f>
        <v>TBD14</v>
      </c>
      <c r="J1728" s="22" t="s">
        <v>78</v>
      </c>
      <c r="K1728" s="17" t="str">
        <f>VLOOKUP(J1728,Formulas!$A$23:$B$26,2,FALSE)</f>
        <v>Amber Warning ECU Trailer Suspension</v>
      </c>
    </row>
    <row r="1729" spans="1:11">
      <c r="A1729" s="91" t="str">
        <f>VLOOKUP(B1729,BusECU!A:C,2,0)</f>
        <v>ELC5_Trailer</v>
      </c>
      <c r="B1729" s="17" t="s">
        <v>4359</v>
      </c>
      <c r="C1729" s="17" t="s">
        <v>4335</v>
      </c>
      <c r="D1729" s="17" t="s">
        <v>276</v>
      </c>
      <c r="E1729" s="21" t="s">
        <v>4336</v>
      </c>
      <c r="F1729" s="31" t="s">
        <v>4337</v>
      </c>
      <c r="G1729" s="91" t="str">
        <f>VLOOKUP(B1729,BusECU!A:C,3,0)</f>
        <v>Suspension Trailer</v>
      </c>
      <c r="H1729" s="17" t="s">
        <v>77</v>
      </c>
      <c r="I1729" s="22" t="str">
        <f>VLOOKUP(J1729,Formulas!$A$23:$C$26,3,FALSE)</f>
        <v>TBD14</v>
      </c>
      <c r="J1729" s="22" t="s">
        <v>78</v>
      </c>
      <c r="K1729" s="17" t="str">
        <f>VLOOKUP(J1729,Formulas!$A$23:$B$26,2,FALSE)</f>
        <v>Amber Warning ECU Trailer Suspension</v>
      </c>
    </row>
    <row r="1730" spans="1:11">
      <c r="A1730" s="91" t="str">
        <f>VLOOKUP(B1730,BusECU!A:C,2,0)</f>
        <v>ELC5_Trailer</v>
      </c>
      <c r="B1730" s="17" t="s">
        <v>4359</v>
      </c>
      <c r="C1730" s="17" t="s">
        <v>4338</v>
      </c>
      <c r="D1730" s="17" t="s">
        <v>276</v>
      </c>
      <c r="E1730" s="21" t="s">
        <v>4339</v>
      </c>
      <c r="F1730" s="31" t="s">
        <v>4340</v>
      </c>
      <c r="G1730" s="91" t="str">
        <f>VLOOKUP(B1730,BusECU!A:C,3,0)</f>
        <v>Suspension Trailer</v>
      </c>
      <c r="H1730" s="17" t="s">
        <v>77</v>
      </c>
      <c r="I1730" s="22" t="str">
        <f>VLOOKUP(J1730,Formulas!$A$23:$C$26,3,FALSE)</f>
        <v>TBD14</v>
      </c>
      <c r="J1730" s="22" t="s">
        <v>78</v>
      </c>
      <c r="K1730" s="17" t="str">
        <f>VLOOKUP(J1730,Formulas!$A$23:$B$26,2,FALSE)</f>
        <v>Amber Warning ECU Trailer Suspension</v>
      </c>
    </row>
    <row r="1731" spans="1:11">
      <c r="A1731" s="91" t="str">
        <f>VLOOKUP(B1731,BusECU!A:C,2,0)</f>
        <v>ELC5_Trailer</v>
      </c>
      <c r="B1731" s="17" t="s">
        <v>4359</v>
      </c>
      <c r="C1731" s="17" t="s">
        <v>4341</v>
      </c>
      <c r="D1731" s="17" t="s">
        <v>276</v>
      </c>
      <c r="E1731" s="21" t="s">
        <v>4342</v>
      </c>
      <c r="F1731" s="31" t="s">
        <v>4343</v>
      </c>
      <c r="G1731" s="91" t="str">
        <f>VLOOKUP(B1731,BusECU!A:C,3,0)</f>
        <v>Suspension Trailer</v>
      </c>
      <c r="H1731" s="17" t="s">
        <v>77</v>
      </c>
      <c r="I1731" s="22" t="str">
        <f>VLOOKUP(J1731,Formulas!$A$23:$C$26,3,FALSE)</f>
        <v>TBD14</v>
      </c>
      <c r="J1731" s="22" t="s">
        <v>78</v>
      </c>
      <c r="K1731" s="17" t="str">
        <f>VLOOKUP(J1731,Formulas!$A$23:$B$26,2,FALSE)</f>
        <v>Amber Warning ECU Trailer Suspension</v>
      </c>
    </row>
    <row r="1732" spans="1:11">
      <c r="A1732" s="91" t="str">
        <f>VLOOKUP(B1732,BusECU!A:C,2,0)</f>
        <v>ELC5_Trailer</v>
      </c>
      <c r="B1732" s="17" t="s">
        <v>4359</v>
      </c>
      <c r="C1732" s="17" t="s">
        <v>4344</v>
      </c>
      <c r="D1732" s="17" t="s">
        <v>276</v>
      </c>
      <c r="E1732" s="21" t="s">
        <v>4345</v>
      </c>
      <c r="F1732" s="31" t="s">
        <v>4346</v>
      </c>
      <c r="G1732" s="91" t="str">
        <f>VLOOKUP(B1732,BusECU!A:C,3,0)</f>
        <v>Suspension Trailer</v>
      </c>
      <c r="H1732" s="17" t="s">
        <v>77</v>
      </c>
      <c r="I1732" s="22" t="str">
        <f>VLOOKUP(J1732,Formulas!$A$23:$C$26,3,FALSE)</f>
        <v>TBD14</v>
      </c>
      <c r="J1732" s="22" t="s">
        <v>78</v>
      </c>
      <c r="K1732" s="17" t="str">
        <f>VLOOKUP(J1732,Formulas!$A$23:$B$26,2,FALSE)</f>
        <v>Amber Warning ECU Trailer Suspension</v>
      </c>
    </row>
    <row r="1733" spans="1:11">
      <c r="A1733" s="91" t="str">
        <f>VLOOKUP(B1733,BusECU!A:C,2,0)</f>
        <v>ELC5_Trailer</v>
      </c>
      <c r="B1733" s="17" t="s">
        <v>4359</v>
      </c>
      <c r="C1733" s="17" t="s">
        <v>4347</v>
      </c>
      <c r="D1733" s="17" t="s">
        <v>276</v>
      </c>
      <c r="E1733" s="21" t="s">
        <v>4348</v>
      </c>
      <c r="F1733" s="31" t="s">
        <v>4349</v>
      </c>
      <c r="G1733" s="91" t="str">
        <f>VLOOKUP(B1733,BusECU!A:C,3,0)</f>
        <v>Suspension Trailer</v>
      </c>
      <c r="H1733" s="17" t="s">
        <v>77</v>
      </c>
      <c r="I1733" s="22" t="str">
        <f>VLOOKUP(J1733,Formulas!$A$23:$C$26,3,FALSE)</f>
        <v>TBD14</v>
      </c>
      <c r="J1733" s="22" t="s">
        <v>78</v>
      </c>
      <c r="K1733" s="17" t="str">
        <f>VLOOKUP(J1733,Formulas!$A$23:$B$26,2,FALSE)</f>
        <v>Amber Warning ECU Trailer Suspension</v>
      </c>
    </row>
    <row r="1734" spans="1:11">
      <c r="A1734" s="91" t="str">
        <f>VLOOKUP(B1734,BusECU!A:C,2,0)</f>
        <v>ELC5_Trailer</v>
      </c>
      <c r="B1734" s="17" t="s">
        <v>4359</v>
      </c>
      <c r="C1734" s="17" t="s">
        <v>4350</v>
      </c>
      <c r="D1734" s="17" t="s">
        <v>276</v>
      </c>
      <c r="E1734" s="21" t="s">
        <v>4351</v>
      </c>
      <c r="F1734" s="31" t="s">
        <v>4352</v>
      </c>
      <c r="G1734" s="91" t="str">
        <f>VLOOKUP(B1734,BusECU!A:C,3,0)</f>
        <v>Suspension Trailer</v>
      </c>
      <c r="H1734" s="17" t="s">
        <v>77</v>
      </c>
      <c r="I1734" s="22" t="str">
        <f>VLOOKUP(J1734,Formulas!$A$23:$C$26,3,FALSE)</f>
        <v>TBD14</v>
      </c>
      <c r="J1734" s="22" t="s">
        <v>78</v>
      </c>
      <c r="K1734" s="17" t="str">
        <f>VLOOKUP(J1734,Formulas!$A$23:$B$26,2,FALSE)</f>
        <v>Amber Warning ECU Trailer Suspension</v>
      </c>
    </row>
    <row r="1735" spans="1:11" ht="19.5" customHeight="1">
      <c r="A1735" s="91" t="str">
        <f>VLOOKUP(B1735,BusECU!A:C,2,0)</f>
        <v>ELC5_Trailer</v>
      </c>
      <c r="B1735" s="17" t="s">
        <v>4359</v>
      </c>
      <c r="C1735" s="17" t="s">
        <v>4353</v>
      </c>
      <c r="D1735" s="17" t="s">
        <v>276</v>
      </c>
      <c r="E1735" s="21" t="s">
        <v>4354</v>
      </c>
      <c r="F1735" s="31" t="s">
        <v>4355</v>
      </c>
      <c r="G1735" s="91" t="str">
        <f>VLOOKUP(B1735,BusECU!A:C,3,0)</f>
        <v>Suspension Trailer</v>
      </c>
      <c r="H1735" s="17" t="s">
        <v>77</v>
      </c>
      <c r="I1735" s="22" t="str">
        <f>VLOOKUP(J1735,Formulas!$A$23:$C$26,3,FALSE)</f>
        <v>TBD14</v>
      </c>
      <c r="J1735" s="22" t="s">
        <v>78</v>
      </c>
      <c r="K1735" s="17" t="str">
        <f>VLOOKUP(J1735,Formulas!$A$23:$B$26,2,FALSE)</f>
        <v>Amber Warning ECU Trailer Suspension</v>
      </c>
    </row>
    <row r="1736" spans="1:11">
      <c r="A1736" s="91" t="str">
        <f>VLOOKUP(B1736,BusECU!A:C,2,0)</f>
        <v>ELC5_Trailer</v>
      </c>
      <c r="B1736" s="17" t="s">
        <v>4359</v>
      </c>
      <c r="C1736" s="17" t="s">
        <v>4356</v>
      </c>
      <c r="D1736" s="17" t="s">
        <v>351</v>
      </c>
      <c r="E1736" s="21" t="s">
        <v>4357</v>
      </c>
      <c r="F1736" s="31" t="s">
        <v>4358</v>
      </c>
      <c r="G1736" s="91" t="str">
        <f>VLOOKUP(B1736,BusECU!A:C,3,0)</f>
        <v>Suspension Trailer</v>
      </c>
      <c r="H1736" s="17" t="s">
        <v>257</v>
      </c>
      <c r="I1736" s="17" t="s">
        <v>257</v>
      </c>
      <c r="J1736" s="22" t="s">
        <v>78</v>
      </c>
      <c r="K1736" s="17" t="str">
        <f>VLOOKUP(J1736,Formulas!$A$23:$B$26,2,FALSE)</f>
        <v>Amber Warning ECU Trailer Suspension</v>
      </c>
    </row>
    <row r="1737" spans="1:11">
      <c r="A1737" s="91" t="str">
        <f>VLOOKUP(B1737,BusECU!A:C,2,0)</f>
        <v>ETS</v>
      </c>
      <c r="B1737" s="17" t="s">
        <v>4368</v>
      </c>
      <c r="C1737" s="17" t="s">
        <v>4369</v>
      </c>
      <c r="D1737" s="17" t="s">
        <v>351</v>
      </c>
      <c r="E1737" s="21" t="s">
        <v>4370</v>
      </c>
      <c r="F1737" s="31" t="s">
        <v>4371</v>
      </c>
      <c r="G1737" s="91" t="str">
        <f>VLOOKUP(B1737,BusECU!A:C,3,0)</f>
        <v>ECU 3rd Axle  </v>
      </c>
      <c r="H1737" s="17" t="s">
        <v>33</v>
      </c>
      <c r="I1737" s="22" t="str">
        <f>VLOOKUP(J1737,Formulas!$A$44:$C$46,3,FALSE)</f>
        <v>TBD25</v>
      </c>
      <c r="J1737" s="50" t="s">
        <v>34</v>
      </c>
      <c r="K1737" s="17" t="str">
        <f>VLOOKUP(J1737,Formulas!$A$44:$B$46,2,FALSE)</f>
        <v>Red Warning Third Axle</v>
      </c>
    </row>
    <row r="1738" spans="1:11" ht="20.25" customHeight="1">
      <c r="A1738" s="91" t="str">
        <f>VLOOKUP(B1738,BusECU!A:C,2,0)</f>
        <v>ETS</v>
      </c>
      <c r="B1738" s="17" t="s">
        <v>4368</v>
      </c>
      <c r="C1738" s="17" t="s">
        <v>4372</v>
      </c>
      <c r="D1738" s="17" t="s">
        <v>36</v>
      </c>
      <c r="E1738" s="21" t="s">
        <v>4373</v>
      </c>
      <c r="F1738" s="31" t="s">
        <v>4374</v>
      </c>
      <c r="G1738" s="91" t="str">
        <f>VLOOKUP(B1738,BusECU!A:C,3,0)</f>
        <v>ECU 3rd Axle  </v>
      </c>
      <c r="H1738" s="17" t="s">
        <v>33</v>
      </c>
      <c r="I1738" s="22" t="str">
        <f>VLOOKUP(J1738,Formulas!$A$44:$C$46,3,FALSE)</f>
        <v>TBD25</v>
      </c>
      <c r="J1738" s="50" t="s">
        <v>34</v>
      </c>
      <c r="K1738" s="17" t="str">
        <f>VLOOKUP(J1738,Formulas!$A$44:$B$46,2,FALSE)</f>
        <v>Red Warning Third Axle</v>
      </c>
    </row>
    <row r="1739" spans="1:11">
      <c r="A1739" s="91" t="str">
        <f>VLOOKUP(B1739,BusECU!A:C,2,0)</f>
        <v>ETS</v>
      </c>
      <c r="B1739" s="17" t="s">
        <v>4368</v>
      </c>
      <c r="C1739" s="17" t="s">
        <v>4375</v>
      </c>
      <c r="D1739" s="17" t="s">
        <v>3913</v>
      </c>
      <c r="E1739" s="21" t="s">
        <v>4376</v>
      </c>
      <c r="F1739" s="31" t="s">
        <v>4377</v>
      </c>
      <c r="G1739" s="91" t="str">
        <f>VLOOKUP(B1739,BusECU!A:C,3,0)</f>
        <v>ECU 3rd Axle  </v>
      </c>
      <c r="H1739" s="17" t="s">
        <v>93</v>
      </c>
      <c r="I1739" s="21" t="s">
        <v>257</v>
      </c>
      <c r="J1739" s="28" t="s">
        <v>94</v>
      </c>
      <c r="K1739" s="17" t="str">
        <f>VLOOKUP(J1739,Formulas!$A$44:$B$46,2,FALSE)</f>
        <v>N.A.</v>
      </c>
    </row>
    <row r="1740" spans="1:11" ht="18" customHeight="1">
      <c r="A1740" s="91" t="str">
        <f>VLOOKUP(B1740,BusECU!A:C,2,0)</f>
        <v>ETS</v>
      </c>
      <c r="B1740" s="17" t="s">
        <v>4368</v>
      </c>
      <c r="C1740" s="17" t="s">
        <v>4378</v>
      </c>
      <c r="D1740" s="17" t="s">
        <v>3913</v>
      </c>
      <c r="E1740" s="21" t="s">
        <v>4379</v>
      </c>
      <c r="F1740" s="31" t="s">
        <v>4380</v>
      </c>
      <c r="G1740" s="91" t="str">
        <f>VLOOKUP(B1740,BusECU!A:C,3,0)</f>
        <v>ECU 3rd Axle  </v>
      </c>
      <c r="H1740" s="17" t="s">
        <v>93</v>
      </c>
      <c r="I1740" s="21" t="s">
        <v>257</v>
      </c>
      <c r="J1740" s="28" t="s">
        <v>94</v>
      </c>
      <c r="K1740" s="17" t="str">
        <f>VLOOKUP(J1740,Formulas!$A$44:$B$46,2,FALSE)</f>
        <v>N.A.</v>
      </c>
    </row>
    <row r="1741" spans="1:11">
      <c r="A1741" s="91" t="str">
        <f>VLOOKUP(B1741,BusECU!A:C,2,0)</f>
        <v>ETS</v>
      </c>
      <c r="B1741" s="17" t="s">
        <v>4368</v>
      </c>
      <c r="C1741" s="17" t="s">
        <v>4381</v>
      </c>
      <c r="D1741" s="17" t="s">
        <v>36</v>
      </c>
      <c r="E1741" s="21" t="s">
        <v>4382</v>
      </c>
      <c r="F1741" s="31" t="s">
        <v>4383</v>
      </c>
      <c r="G1741" s="91" t="str">
        <f>VLOOKUP(B1741,BusECU!A:C,3,0)</f>
        <v>ECU 3rd Axle  </v>
      </c>
      <c r="H1741" s="17" t="s">
        <v>33</v>
      </c>
      <c r="I1741" s="22" t="str">
        <f>VLOOKUP(J1741,Formulas!$A$44:$C$46,3,FALSE)</f>
        <v>TBD25</v>
      </c>
      <c r="J1741" s="50" t="s">
        <v>34</v>
      </c>
      <c r="K1741" s="17" t="str">
        <f>VLOOKUP(J1741,Formulas!$A$44:$B$46,2,FALSE)</f>
        <v>Red Warning Third Axle</v>
      </c>
    </row>
    <row r="1742" spans="1:11">
      <c r="A1742" s="91" t="str">
        <f>VLOOKUP(B1742,BusECU!A:C,2,0)</f>
        <v>ETS</v>
      </c>
      <c r="B1742" s="17" t="s">
        <v>4368</v>
      </c>
      <c r="C1742" s="17" t="s">
        <v>4384</v>
      </c>
      <c r="D1742" s="17" t="s">
        <v>30</v>
      </c>
      <c r="E1742" s="21" t="s">
        <v>4385</v>
      </c>
      <c r="F1742" s="31" t="s">
        <v>4386</v>
      </c>
      <c r="G1742" s="91" t="str">
        <f>VLOOKUP(B1742,BusECU!A:C,3,0)</f>
        <v>ECU 3rd Axle  </v>
      </c>
      <c r="H1742" s="17" t="s">
        <v>77</v>
      </c>
      <c r="I1742" s="22" t="str">
        <f>VLOOKUP(J1742,Formulas!$A$44:$C$46,3,FALSE)</f>
        <v>TBD26</v>
      </c>
      <c r="J1742" s="22" t="s">
        <v>78</v>
      </c>
      <c r="K1742" s="17" t="str">
        <f>VLOOKUP(J1742,Formulas!$A$44:$B$46,2,FALSE)</f>
        <v>Amber Warning Third Axle</v>
      </c>
    </row>
    <row r="1743" spans="1:11">
      <c r="A1743" s="91" t="str">
        <f>VLOOKUP(B1743,BusECU!A:C,2,0)</f>
        <v>ETS</v>
      </c>
      <c r="B1743" s="17" t="s">
        <v>4368</v>
      </c>
      <c r="C1743" s="17" t="s">
        <v>4384</v>
      </c>
      <c r="D1743" s="17" t="s">
        <v>189</v>
      </c>
      <c r="E1743" s="21" t="s">
        <v>4387</v>
      </c>
      <c r="F1743" s="31" t="s">
        <v>4388</v>
      </c>
      <c r="G1743" s="91" t="str">
        <f>VLOOKUP(B1743,BusECU!A:C,3,0)</f>
        <v>ECU 3rd Axle  </v>
      </c>
      <c r="H1743" s="17" t="s">
        <v>77</v>
      </c>
      <c r="I1743" s="22" t="str">
        <f>VLOOKUP(J1743,Formulas!$A$44:$C$46,3,FALSE)</f>
        <v>TBD26</v>
      </c>
      <c r="J1743" s="22" t="s">
        <v>78</v>
      </c>
      <c r="K1743" s="17" t="str">
        <f>VLOOKUP(J1743,Formulas!$A$44:$B$46,2,FALSE)</f>
        <v>Amber Warning Third Axle</v>
      </c>
    </row>
    <row r="1744" spans="1:11" ht="15.75" customHeight="1">
      <c r="A1744" s="91" t="str">
        <f>VLOOKUP(B1744,BusECU!A:C,2,0)</f>
        <v>ETS</v>
      </c>
      <c r="B1744" s="17" t="s">
        <v>4368</v>
      </c>
      <c r="C1744" s="17" t="s">
        <v>4384</v>
      </c>
      <c r="D1744" s="17" t="s">
        <v>40</v>
      </c>
      <c r="E1744" s="21" t="s">
        <v>4389</v>
      </c>
      <c r="F1744" s="31" t="s">
        <v>4390</v>
      </c>
      <c r="G1744" s="91" t="str">
        <f>VLOOKUP(B1744,BusECU!A:C,3,0)</f>
        <v>ECU 3rd Axle  </v>
      </c>
      <c r="H1744" s="17" t="s">
        <v>77</v>
      </c>
      <c r="I1744" s="22" t="str">
        <f>VLOOKUP(J1744,Formulas!$A$44:$C$46,3,FALSE)</f>
        <v>TBD26</v>
      </c>
      <c r="J1744" s="22" t="s">
        <v>78</v>
      </c>
      <c r="K1744" s="17" t="str">
        <f>VLOOKUP(J1744,Formulas!$A$44:$B$46,2,FALSE)</f>
        <v>Amber Warning Third Axle</v>
      </c>
    </row>
    <row r="1745" spans="1:11">
      <c r="A1745" s="91" t="str">
        <f>VLOOKUP(B1745,BusECU!A:C,2,0)</f>
        <v>ETS</v>
      </c>
      <c r="B1745" s="17" t="s">
        <v>4368</v>
      </c>
      <c r="C1745" s="17" t="s">
        <v>4384</v>
      </c>
      <c r="D1745" s="17" t="s">
        <v>82</v>
      </c>
      <c r="E1745" s="21" t="s">
        <v>4391</v>
      </c>
      <c r="F1745" s="31" t="s">
        <v>4392</v>
      </c>
      <c r="G1745" s="91" t="str">
        <f>VLOOKUP(B1745,BusECU!A:C,3,0)</f>
        <v>ECU 3rd Axle  </v>
      </c>
      <c r="H1745" s="17" t="s">
        <v>77</v>
      </c>
      <c r="I1745" s="22" t="str">
        <f>VLOOKUP(J1745,Formulas!$A$44:$C$46,3,FALSE)</f>
        <v>TBD26</v>
      </c>
      <c r="J1745" s="22" t="s">
        <v>78</v>
      </c>
      <c r="K1745" s="17" t="str">
        <f>VLOOKUP(J1745,Formulas!$A$44:$B$46,2,FALSE)</f>
        <v>Amber Warning Third Axle</v>
      </c>
    </row>
    <row r="1746" spans="1:11">
      <c r="A1746" s="91" t="str">
        <f>VLOOKUP(B1746,BusECU!A:C,2,0)</f>
        <v>ETS</v>
      </c>
      <c r="B1746" s="17" t="s">
        <v>4368</v>
      </c>
      <c r="C1746" s="17" t="s">
        <v>4384</v>
      </c>
      <c r="D1746" s="17" t="s">
        <v>79</v>
      </c>
      <c r="E1746" s="21" t="s">
        <v>4393</v>
      </c>
      <c r="F1746" s="31" t="s">
        <v>4394</v>
      </c>
      <c r="G1746" s="91" t="str">
        <f>VLOOKUP(B1746,BusECU!A:C,3,0)</f>
        <v>ECU 3rd Axle  </v>
      </c>
      <c r="H1746" s="17" t="s">
        <v>77</v>
      </c>
      <c r="I1746" s="22" t="str">
        <f>VLOOKUP(J1746,Formulas!$A$44:$C$46,3,FALSE)</f>
        <v>TBD26</v>
      </c>
      <c r="J1746" s="22" t="s">
        <v>78</v>
      </c>
      <c r="K1746" s="17" t="str">
        <f>VLOOKUP(J1746,Formulas!$A$44:$B$46,2,FALSE)</f>
        <v>Amber Warning Third Axle</v>
      </c>
    </row>
    <row r="1747" spans="1:11">
      <c r="A1747" s="91" t="str">
        <f>VLOOKUP(B1747,BusECU!A:C,2,0)</f>
        <v>ETS</v>
      </c>
      <c r="B1747" s="17" t="s">
        <v>4368</v>
      </c>
      <c r="C1747" s="17" t="s">
        <v>4384</v>
      </c>
      <c r="D1747" s="17" t="s">
        <v>174</v>
      </c>
      <c r="E1747" s="21" t="s">
        <v>4395</v>
      </c>
      <c r="F1747" s="31" t="s">
        <v>4396</v>
      </c>
      <c r="G1747" s="91" t="str">
        <f>VLOOKUP(B1747,BusECU!A:C,3,0)</f>
        <v>ECU 3rd Axle  </v>
      </c>
      <c r="H1747" s="17" t="s">
        <v>93</v>
      </c>
      <c r="I1747" s="21" t="s">
        <v>257</v>
      </c>
      <c r="J1747" s="28" t="s">
        <v>94</v>
      </c>
      <c r="K1747" s="17" t="str">
        <f>VLOOKUP(J1747,Formulas!$A$44:$B$46,2,FALSE)</f>
        <v>N.A.</v>
      </c>
    </row>
    <row r="1748" spans="1:11" ht="20.25" customHeight="1">
      <c r="A1748" s="91" t="str">
        <f>VLOOKUP(B1748,BusECU!A:C,2,0)</f>
        <v>ETS</v>
      </c>
      <c r="B1748" s="17" t="s">
        <v>4368</v>
      </c>
      <c r="C1748" s="17" t="s">
        <v>4384</v>
      </c>
      <c r="D1748" s="17" t="s">
        <v>339</v>
      </c>
      <c r="E1748" s="21" t="s">
        <v>4397</v>
      </c>
      <c r="F1748" s="31" t="s">
        <v>4398</v>
      </c>
      <c r="G1748" s="91" t="str">
        <f>VLOOKUP(B1748,BusECU!A:C,3,0)</f>
        <v>ECU 3rd Axle  </v>
      </c>
      <c r="H1748" s="17" t="s">
        <v>77</v>
      </c>
      <c r="I1748" s="22" t="str">
        <f>VLOOKUP(J1748,Formulas!$A$44:$C$46,3,FALSE)</f>
        <v>TBD26</v>
      </c>
      <c r="J1748" s="22" t="s">
        <v>78</v>
      </c>
      <c r="K1748" s="17" t="str">
        <f>VLOOKUP(J1748,Formulas!$A$44:$B$46,2,FALSE)</f>
        <v>Amber Warning Third Axle</v>
      </c>
    </row>
    <row r="1749" spans="1:11">
      <c r="A1749" s="91" t="str">
        <f>VLOOKUP(B1749,BusECU!A:C,2,0)</f>
        <v>ETS</v>
      </c>
      <c r="B1749" s="17" t="s">
        <v>4368</v>
      </c>
      <c r="C1749" s="17" t="s">
        <v>4399</v>
      </c>
      <c r="D1749" s="17" t="s">
        <v>82</v>
      </c>
      <c r="E1749" s="21" t="s">
        <v>4400</v>
      </c>
      <c r="F1749" s="31" t="s">
        <v>4401</v>
      </c>
      <c r="G1749" s="91" t="str">
        <f>VLOOKUP(B1749,BusECU!A:C,3,0)</f>
        <v>ECU 3rd Axle  </v>
      </c>
      <c r="H1749" s="17" t="s">
        <v>77</v>
      </c>
      <c r="I1749" s="22" t="str">
        <f>VLOOKUP(J1749,Formulas!$A$44:$C$46,3,FALSE)</f>
        <v>TBD26</v>
      </c>
      <c r="J1749" s="22" t="s">
        <v>78</v>
      </c>
      <c r="K1749" s="17" t="str">
        <f>VLOOKUP(J1749,Formulas!$A$44:$B$46,2,FALSE)</f>
        <v>Amber Warning Third Axle</v>
      </c>
    </row>
    <row r="1750" spans="1:11">
      <c r="A1750" s="91" t="str">
        <f>VLOOKUP(B1750,BusECU!A:C,2,0)</f>
        <v>ETS</v>
      </c>
      <c r="B1750" s="17" t="s">
        <v>4368</v>
      </c>
      <c r="C1750" s="17" t="s">
        <v>4399</v>
      </c>
      <c r="D1750" s="17" t="s">
        <v>79</v>
      </c>
      <c r="E1750" s="21" t="s">
        <v>4402</v>
      </c>
      <c r="F1750" s="31" t="s">
        <v>4403</v>
      </c>
      <c r="G1750" s="91" t="str">
        <f>VLOOKUP(B1750,BusECU!A:C,3,0)</f>
        <v>ECU 3rd Axle  </v>
      </c>
      <c r="H1750" s="17" t="s">
        <v>77</v>
      </c>
      <c r="I1750" s="22" t="str">
        <f>VLOOKUP(J1750,Formulas!$A$44:$C$46,3,FALSE)</f>
        <v>TBD26</v>
      </c>
      <c r="J1750" s="22" t="s">
        <v>78</v>
      </c>
      <c r="K1750" s="17" t="str">
        <f>VLOOKUP(J1750,Formulas!$A$44:$B$46,2,FALSE)</f>
        <v>Amber Warning Third Axle</v>
      </c>
    </row>
    <row r="1751" spans="1:11">
      <c r="A1751" s="91" t="str">
        <f>VLOOKUP(B1751,BusECU!A:C,2,0)</f>
        <v>ETS</v>
      </c>
      <c r="B1751" s="17" t="s">
        <v>4368</v>
      </c>
      <c r="C1751" s="17" t="s">
        <v>4404</v>
      </c>
      <c r="D1751" s="17" t="s">
        <v>36</v>
      </c>
      <c r="E1751" s="21" t="s">
        <v>4405</v>
      </c>
      <c r="F1751" s="31" t="s">
        <v>4406</v>
      </c>
      <c r="G1751" s="91" t="str">
        <f>VLOOKUP(B1751,BusECU!A:C,3,0)</f>
        <v>ECU 3rd Axle  </v>
      </c>
      <c r="H1751" s="17" t="s">
        <v>77</v>
      </c>
      <c r="I1751" s="22" t="str">
        <f>VLOOKUP(J1751,Formulas!$A$44:$C$46,3,FALSE)</f>
        <v>TBD26</v>
      </c>
      <c r="J1751" s="22" t="s">
        <v>78</v>
      </c>
      <c r="K1751" s="17" t="str">
        <f>VLOOKUP(J1751,Formulas!$A$44:$B$46,2,FALSE)</f>
        <v>Amber Warning Third Axle</v>
      </c>
    </row>
    <row r="1752" spans="1:11">
      <c r="A1752" s="91" t="str">
        <f>VLOOKUP(B1752,BusECU!A:C,2,0)</f>
        <v>ETS</v>
      </c>
      <c r="B1752" s="17" t="s">
        <v>4368</v>
      </c>
      <c r="C1752" s="17" t="s">
        <v>4404</v>
      </c>
      <c r="D1752" s="17" t="s">
        <v>74</v>
      </c>
      <c r="E1752" s="21" t="s">
        <v>4407</v>
      </c>
      <c r="F1752" s="31" t="s">
        <v>4408</v>
      </c>
      <c r="G1752" s="91" t="str">
        <f>VLOOKUP(B1752,BusECU!A:C,3,0)</f>
        <v>ECU 3rd Axle  </v>
      </c>
      <c r="H1752" s="17" t="s">
        <v>77</v>
      </c>
      <c r="I1752" s="22" t="str">
        <f>VLOOKUP(J1752,Formulas!$A$44:$C$46,3,FALSE)</f>
        <v>TBD26</v>
      </c>
      <c r="J1752" s="22" t="s">
        <v>78</v>
      </c>
      <c r="K1752" s="17" t="str">
        <f>VLOOKUP(J1752,Formulas!$A$44:$B$46,2,FALSE)</f>
        <v>Amber Warning Third Axle</v>
      </c>
    </row>
    <row r="1753" spans="1:11">
      <c r="A1753" s="91" t="str">
        <f>VLOOKUP(B1753,BusECU!A:C,2,0)</f>
        <v>ETS</v>
      </c>
      <c r="B1753" s="17" t="s">
        <v>4368</v>
      </c>
      <c r="C1753" s="17" t="s">
        <v>4404</v>
      </c>
      <c r="D1753" s="17" t="s">
        <v>40</v>
      </c>
      <c r="E1753" s="21" t="s">
        <v>4409</v>
      </c>
      <c r="F1753" s="31" t="s">
        <v>4410</v>
      </c>
      <c r="G1753" s="91" t="str">
        <f>VLOOKUP(B1753,BusECU!A:C,3,0)</f>
        <v>ECU 3rd Axle  </v>
      </c>
      <c r="H1753" s="17" t="s">
        <v>77</v>
      </c>
      <c r="I1753" s="22" t="str">
        <f>VLOOKUP(J1753,Formulas!$A$44:$C$46,3,FALSE)</f>
        <v>TBD26</v>
      </c>
      <c r="J1753" s="22" t="s">
        <v>78</v>
      </c>
      <c r="K1753" s="17" t="str">
        <f>VLOOKUP(J1753,Formulas!$A$44:$B$46,2,FALSE)</f>
        <v>Amber Warning Third Axle</v>
      </c>
    </row>
    <row r="1754" spans="1:11">
      <c r="A1754" s="91" t="str">
        <f>VLOOKUP(B1754,BusECU!A:C,2,0)</f>
        <v>ETS</v>
      </c>
      <c r="B1754" s="17" t="s">
        <v>4368</v>
      </c>
      <c r="C1754" s="17" t="s">
        <v>4411</v>
      </c>
      <c r="D1754" s="17" t="s">
        <v>30</v>
      </c>
      <c r="E1754" s="21" t="s">
        <v>4412</v>
      </c>
      <c r="F1754" s="31" t="s">
        <v>4413</v>
      </c>
      <c r="G1754" s="91" t="str">
        <f>VLOOKUP(B1754,BusECU!A:C,3,0)</f>
        <v>ECU 3rd Axle  </v>
      </c>
      <c r="H1754" s="17" t="s">
        <v>77</v>
      </c>
      <c r="I1754" s="22" t="str">
        <f>VLOOKUP(J1754,Formulas!$A$44:$C$46,3,FALSE)</f>
        <v>TBD26</v>
      </c>
      <c r="J1754" s="22" t="s">
        <v>78</v>
      </c>
      <c r="K1754" s="17" t="str">
        <f>VLOOKUP(J1754,Formulas!$A$44:$B$46,2,FALSE)</f>
        <v>Amber Warning Third Axle</v>
      </c>
    </row>
    <row r="1755" spans="1:11" ht="15" customHeight="1">
      <c r="A1755" s="91" t="str">
        <f>VLOOKUP(B1755,BusECU!A:C,2,0)</f>
        <v>ETS</v>
      </c>
      <c r="B1755" s="17" t="s">
        <v>4368</v>
      </c>
      <c r="C1755" s="17" t="s">
        <v>4411</v>
      </c>
      <c r="D1755" s="17" t="s">
        <v>189</v>
      </c>
      <c r="E1755" s="21" t="s">
        <v>4414</v>
      </c>
      <c r="F1755" s="31" t="s">
        <v>4415</v>
      </c>
      <c r="G1755" s="91" t="str">
        <f>VLOOKUP(B1755,BusECU!A:C,3,0)</f>
        <v>ECU 3rd Axle  </v>
      </c>
      <c r="H1755" s="17" t="s">
        <v>77</v>
      </c>
      <c r="I1755" s="22" t="str">
        <f>VLOOKUP(J1755,Formulas!$A$44:$C$46,3,FALSE)</f>
        <v>TBD26</v>
      </c>
      <c r="J1755" s="22" t="s">
        <v>78</v>
      </c>
      <c r="K1755" s="17" t="str">
        <f>VLOOKUP(J1755,Formulas!$A$44:$B$46,2,FALSE)</f>
        <v>Amber Warning Third Axle</v>
      </c>
    </row>
    <row r="1756" spans="1:11">
      <c r="A1756" s="91" t="str">
        <f>VLOOKUP(B1756,BusECU!A:C,2,0)</f>
        <v>ETS</v>
      </c>
      <c r="B1756" s="17" t="s">
        <v>4368</v>
      </c>
      <c r="C1756" s="17" t="s">
        <v>4411</v>
      </c>
      <c r="D1756" s="17" t="s">
        <v>3913</v>
      </c>
      <c r="E1756" s="21" t="s">
        <v>4416</v>
      </c>
      <c r="F1756" s="31" t="s">
        <v>4417</v>
      </c>
      <c r="G1756" s="91" t="str">
        <f>VLOOKUP(B1756,BusECU!A:C,3,0)</f>
        <v>ECU 3rd Axle  </v>
      </c>
      <c r="H1756" s="17" t="s">
        <v>77</v>
      </c>
      <c r="I1756" s="22" t="str">
        <f>VLOOKUP(J1756,Formulas!$A$44:$C$46,3,FALSE)</f>
        <v>TBD26</v>
      </c>
      <c r="J1756" s="22" t="s">
        <v>78</v>
      </c>
      <c r="K1756" s="17" t="str">
        <f>VLOOKUP(J1756,Formulas!$A$44:$B$46,2,FALSE)</f>
        <v>Amber Warning Third Axle</v>
      </c>
    </row>
    <row r="1757" spans="1:11">
      <c r="A1757" s="91" t="str">
        <f>VLOOKUP(B1757,BusECU!A:C,2,0)</f>
        <v>ETS</v>
      </c>
      <c r="B1757" s="17" t="s">
        <v>4368</v>
      </c>
      <c r="C1757" s="17" t="s">
        <v>4411</v>
      </c>
      <c r="D1757" s="17" t="s">
        <v>3823</v>
      </c>
      <c r="E1757" s="21" t="s">
        <v>4418</v>
      </c>
      <c r="F1757" s="31" t="s">
        <v>4419</v>
      </c>
      <c r="G1757" s="91" t="str">
        <f>VLOOKUP(B1757,BusECU!A:C,3,0)</f>
        <v>ECU 3rd Axle  </v>
      </c>
      <c r="H1757" s="17" t="s">
        <v>93</v>
      </c>
      <c r="I1757" s="21" t="s">
        <v>257</v>
      </c>
      <c r="J1757" s="28" t="s">
        <v>94</v>
      </c>
      <c r="K1757" s="17" t="str">
        <f>VLOOKUP(J1757,Formulas!$A$44:$B$46,2,FALSE)</f>
        <v>N.A.</v>
      </c>
    </row>
    <row r="1758" spans="1:11">
      <c r="A1758" s="91" t="str">
        <f>VLOOKUP(B1758,BusECU!A:C,2,0)</f>
        <v>ETS</v>
      </c>
      <c r="B1758" s="17" t="s">
        <v>4368</v>
      </c>
      <c r="C1758" s="17" t="s">
        <v>4411</v>
      </c>
      <c r="D1758" s="17" t="s">
        <v>339</v>
      </c>
      <c r="E1758" s="21" t="s">
        <v>4420</v>
      </c>
      <c r="F1758" s="31" t="s">
        <v>4421</v>
      </c>
      <c r="G1758" s="91" t="str">
        <f>VLOOKUP(B1758,BusECU!A:C,3,0)</f>
        <v>ECU 3rd Axle  </v>
      </c>
      <c r="H1758" s="17" t="s">
        <v>77</v>
      </c>
      <c r="I1758" s="22" t="str">
        <f>VLOOKUP(J1758,Formulas!$A$44:$C$46,3,FALSE)</f>
        <v>TBD26</v>
      </c>
      <c r="J1758" s="22" t="s">
        <v>78</v>
      </c>
      <c r="K1758" s="17" t="str">
        <f>VLOOKUP(J1758,Formulas!$A$44:$B$46,2,FALSE)</f>
        <v>Amber Warning Third Axle</v>
      </c>
    </row>
    <row r="1759" spans="1:11">
      <c r="A1759" s="91" t="str">
        <f>VLOOKUP(B1759,BusECU!A:C,2,0)</f>
        <v>ETS</v>
      </c>
      <c r="B1759" s="17" t="s">
        <v>4368</v>
      </c>
      <c r="C1759" s="17" t="s">
        <v>4411</v>
      </c>
      <c r="D1759" s="17" t="s">
        <v>351</v>
      </c>
      <c r="E1759" s="21" t="s">
        <v>4422</v>
      </c>
      <c r="F1759" s="31" t="s">
        <v>4423</v>
      </c>
      <c r="G1759" s="91" t="str">
        <f>VLOOKUP(B1759,BusECU!A:C,3,0)</f>
        <v>ECU 3rd Axle  </v>
      </c>
      <c r="H1759" s="17" t="s">
        <v>77</v>
      </c>
      <c r="I1759" s="22" t="str">
        <f>VLOOKUP(J1759,Formulas!$A$44:$C$46,3,FALSE)</f>
        <v>TBD26</v>
      </c>
      <c r="J1759" s="22" t="s">
        <v>78</v>
      </c>
      <c r="K1759" s="17" t="str">
        <f>VLOOKUP(J1759,Formulas!$A$44:$B$46,2,FALSE)</f>
        <v>Amber Warning Third Axle</v>
      </c>
    </row>
    <row r="1760" spans="1:11">
      <c r="A1760" s="91" t="str">
        <f>VLOOKUP(B1760,BusECU!A:C,2,0)</f>
        <v>ETS</v>
      </c>
      <c r="B1760" s="17" t="s">
        <v>4368</v>
      </c>
      <c r="C1760" s="17" t="s">
        <v>4411</v>
      </c>
      <c r="D1760" s="17" t="s">
        <v>36</v>
      </c>
      <c r="E1760" s="21" t="s">
        <v>4424</v>
      </c>
      <c r="F1760" s="31" t="s">
        <v>4425</v>
      </c>
      <c r="G1760" s="91" t="str">
        <f>VLOOKUP(B1760,BusECU!A:C,3,0)</f>
        <v>ECU 3rd Axle  </v>
      </c>
      <c r="H1760" s="17" t="s">
        <v>93</v>
      </c>
      <c r="I1760" s="21" t="s">
        <v>257</v>
      </c>
      <c r="J1760" s="28" t="s">
        <v>94</v>
      </c>
      <c r="K1760" s="17" t="str">
        <f>VLOOKUP(J1760,Formulas!$A$44:$B$46,2,FALSE)</f>
        <v>N.A.</v>
      </c>
    </row>
    <row r="1761" spans="1:11">
      <c r="A1761" s="91" t="str">
        <f>VLOOKUP(B1761,BusECU!A:C,2,0)</f>
        <v>ETS</v>
      </c>
      <c r="B1761" s="17" t="s">
        <v>4368</v>
      </c>
      <c r="C1761" s="17" t="s">
        <v>4426</v>
      </c>
      <c r="D1761" s="17" t="s">
        <v>351</v>
      </c>
      <c r="E1761" s="21" t="s">
        <v>4427</v>
      </c>
      <c r="F1761" s="31" t="s">
        <v>4428</v>
      </c>
      <c r="G1761" s="91" t="str">
        <f>VLOOKUP(B1761,BusECU!A:C,3,0)</f>
        <v>ECU 3rd Axle  </v>
      </c>
      <c r="H1761" s="17" t="s">
        <v>77</v>
      </c>
      <c r="I1761" s="22" t="str">
        <f>VLOOKUP(J1761,Formulas!$A$44:$C$46,3,FALSE)</f>
        <v>TBD26</v>
      </c>
      <c r="J1761" s="22" t="s">
        <v>78</v>
      </c>
      <c r="K1761" s="17" t="str">
        <f>VLOOKUP(J1761,Formulas!$A$44:$B$46,2,FALSE)</f>
        <v>Amber Warning Third Axle</v>
      </c>
    </row>
    <row r="1762" spans="1:11">
      <c r="A1762" s="91" t="str">
        <f>VLOOKUP(B1762,BusECU!A:C,2,0)</f>
        <v>ETS</v>
      </c>
      <c r="B1762" s="17" t="s">
        <v>4368</v>
      </c>
      <c r="C1762" s="17" t="s">
        <v>4307</v>
      </c>
      <c r="D1762" s="17" t="s">
        <v>189</v>
      </c>
      <c r="E1762" s="21" t="s">
        <v>4429</v>
      </c>
      <c r="F1762" s="31" t="s">
        <v>4430</v>
      </c>
      <c r="G1762" s="91" t="str">
        <f>VLOOKUP(B1762,BusECU!A:C,3,0)</f>
        <v>ECU 3rd Axle  </v>
      </c>
      <c r="H1762" s="17" t="s">
        <v>77</v>
      </c>
      <c r="I1762" s="22" t="str">
        <f>VLOOKUP(J1762,Formulas!$A$44:$C$46,3,FALSE)</f>
        <v>TBD26</v>
      </c>
      <c r="J1762" s="22" t="s">
        <v>78</v>
      </c>
      <c r="K1762" s="17" t="str">
        <f>VLOOKUP(J1762,Formulas!$A$44:$B$46,2,FALSE)</f>
        <v>Amber Warning Third Axle</v>
      </c>
    </row>
    <row r="1763" spans="1:11">
      <c r="A1763" s="91" t="str">
        <f>VLOOKUP(B1763,BusECU!A:C,2,0)</f>
        <v>ETS</v>
      </c>
      <c r="B1763" s="17" t="s">
        <v>4368</v>
      </c>
      <c r="C1763" s="17" t="s">
        <v>4307</v>
      </c>
      <c r="D1763" s="17" t="s">
        <v>117</v>
      </c>
      <c r="E1763" s="21" t="s">
        <v>4431</v>
      </c>
      <c r="F1763" s="31" t="s">
        <v>4432</v>
      </c>
      <c r="G1763" s="91" t="str">
        <f>VLOOKUP(B1763,BusECU!A:C,3,0)</f>
        <v>ECU 3rd Axle  </v>
      </c>
      <c r="H1763" s="17" t="s">
        <v>77</v>
      </c>
      <c r="I1763" s="22" t="str">
        <f>VLOOKUP(J1763,Formulas!$A$44:$C$46,3,FALSE)</f>
        <v>TBD26</v>
      </c>
      <c r="J1763" s="22" t="s">
        <v>78</v>
      </c>
      <c r="K1763" s="17" t="str">
        <f>VLOOKUP(J1763,Formulas!$A$44:$B$46,2,FALSE)</f>
        <v>Amber Warning Third Axle</v>
      </c>
    </row>
    <row r="1764" spans="1:11">
      <c r="A1764" s="91" t="str">
        <f>VLOOKUP(B1764,BusECU!A:C,2,0)</f>
        <v>ETS</v>
      </c>
      <c r="B1764" s="17" t="s">
        <v>4368</v>
      </c>
      <c r="C1764" s="17" t="s">
        <v>4307</v>
      </c>
      <c r="D1764" s="17" t="s">
        <v>309</v>
      </c>
      <c r="E1764" s="21" t="s">
        <v>4433</v>
      </c>
      <c r="F1764" s="31" t="s">
        <v>4434</v>
      </c>
      <c r="G1764" s="91" t="str">
        <f>VLOOKUP(B1764,BusECU!A:C,3,0)</f>
        <v>ECU 3rd Axle  </v>
      </c>
      <c r="H1764" s="17" t="s">
        <v>77</v>
      </c>
      <c r="I1764" s="22" t="str">
        <f>VLOOKUP(J1764,Formulas!$A$44:$C$46,3,FALSE)</f>
        <v>TBD26</v>
      </c>
      <c r="J1764" s="22" t="s">
        <v>78</v>
      </c>
      <c r="K1764" s="17" t="str">
        <f>VLOOKUP(J1764,Formulas!$A$44:$B$46,2,FALSE)</f>
        <v>Amber Warning Third Axle</v>
      </c>
    </row>
    <row r="1765" spans="1:11">
      <c r="A1765" s="91" t="str">
        <f>VLOOKUP(B1765,BusECU!A:C,2,0)</f>
        <v>ETS</v>
      </c>
      <c r="B1765" s="17" t="s">
        <v>4368</v>
      </c>
      <c r="C1765" s="17" t="s">
        <v>4435</v>
      </c>
      <c r="D1765" s="17" t="s">
        <v>36</v>
      </c>
      <c r="E1765" s="21" t="s">
        <v>4436</v>
      </c>
      <c r="F1765" s="31" t="s">
        <v>4437</v>
      </c>
      <c r="G1765" s="91" t="str">
        <f>VLOOKUP(B1765,BusECU!A:C,3,0)</f>
        <v>ECU 3rd Axle  </v>
      </c>
      <c r="H1765" s="17" t="s">
        <v>93</v>
      </c>
      <c r="I1765" s="21" t="s">
        <v>257</v>
      </c>
      <c r="J1765" s="28" t="s">
        <v>94</v>
      </c>
      <c r="K1765" s="17" t="str">
        <f>VLOOKUP(J1765,Formulas!$A$44:$B$46,2,FALSE)</f>
        <v>N.A.</v>
      </c>
    </row>
    <row r="1766" spans="1:11">
      <c r="A1766" s="91" t="str">
        <f>VLOOKUP(B1766,BusECU!A:C,2,0)</f>
        <v>ETS</v>
      </c>
      <c r="B1766" s="17" t="s">
        <v>4368</v>
      </c>
      <c r="C1766" s="17" t="s">
        <v>4438</v>
      </c>
      <c r="D1766" s="17" t="s">
        <v>30</v>
      </c>
      <c r="E1766" s="21" t="s">
        <v>4439</v>
      </c>
      <c r="F1766" s="31" t="s">
        <v>4440</v>
      </c>
      <c r="G1766" s="91" t="str">
        <f>VLOOKUP(B1766,BusECU!A:C,3,0)</f>
        <v>ECU 3rd Axle  </v>
      </c>
      <c r="H1766" s="17" t="s">
        <v>33</v>
      </c>
      <c r="I1766" s="22" t="str">
        <f>VLOOKUP(J1766,Formulas!$A$44:$C$46,3,FALSE)</f>
        <v>TBD25</v>
      </c>
      <c r="J1766" s="50" t="s">
        <v>34</v>
      </c>
      <c r="K1766" s="17" t="str">
        <f>VLOOKUP(J1766,Formulas!$A$44:$B$46,2,FALSE)</f>
        <v>Red Warning Third Axle</v>
      </c>
    </row>
    <row r="1767" spans="1:11">
      <c r="A1767" s="91" t="str">
        <f>VLOOKUP(B1767,BusECU!A:C,2,0)</f>
        <v>ETS</v>
      </c>
      <c r="B1767" s="17" t="s">
        <v>4368</v>
      </c>
      <c r="C1767" s="17" t="s">
        <v>4441</v>
      </c>
      <c r="D1767" s="17" t="s">
        <v>351</v>
      </c>
      <c r="E1767" s="21" t="s">
        <v>4442</v>
      </c>
      <c r="F1767" s="31" t="s">
        <v>4443</v>
      </c>
      <c r="G1767" s="91" t="str">
        <f>VLOOKUP(B1767,BusECU!A:C,3,0)</f>
        <v>ECU 3rd Axle  </v>
      </c>
      <c r="H1767" s="17" t="s">
        <v>33</v>
      </c>
      <c r="I1767" s="22" t="str">
        <f>VLOOKUP(J1767,Formulas!$A$44:$C$46,3,FALSE)</f>
        <v>TBD25</v>
      </c>
      <c r="J1767" s="50" t="s">
        <v>34</v>
      </c>
      <c r="K1767" s="17" t="str">
        <f>VLOOKUP(J1767,Formulas!$A$44:$B$46,2,FALSE)</f>
        <v>Red Warning Third Axle</v>
      </c>
    </row>
    <row r="1768" spans="1:11">
      <c r="A1768" s="91" t="str">
        <f>VLOOKUP(B1768,BusECU!A:C,2,0)</f>
        <v>ETS</v>
      </c>
      <c r="B1768" s="17" t="s">
        <v>4368</v>
      </c>
      <c r="C1768" s="17" t="s">
        <v>4444</v>
      </c>
      <c r="D1768" s="17" t="s">
        <v>56</v>
      </c>
      <c r="E1768" s="21" t="s">
        <v>4445</v>
      </c>
      <c r="F1768" s="31" t="s">
        <v>4446</v>
      </c>
      <c r="G1768" s="91" t="str">
        <f>VLOOKUP(B1768,BusECU!A:C,3,0)</f>
        <v>ECU 3rd Axle  </v>
      </c>
      <c r="H1768" s="17" t="s">
        <v>77</v>
      </c>
      <c r="I1768" s="22" t="str">
        <f>VLOOKUP(J1768,Formulas!$A$44:$C$46,3,FALSE)</f>
        <v>TBD26</v>
      </c>
      <c r="J1768" s="22" t="s">
        <v>78</v>
      </c>
      <c r="K1768" s="17" t="str">
        <f>VLOOKUP(J1768,Formulas!$A$44:$B$46,2,FALSE)</f>
        <v>Amber Warning Third Axle</v>
      </c>
    </row>
    <row r="1769" spans="1:11">
      <c r="A1769" s="91" t="str">
        <f>VLOOKUP(B1769,BusECU!A:C,2,0)</f>
        <v>ETS</v>
      </c>
      <c r="B1769" s="17" t="s">
        <v>4368</v>
      </c>
      <c r="C1769" s="17" t="s">
        <v>4441</v>
      </c>
      <c r="D1769" s="17" t="s">
        <v>128</v>
      </c>
      <c r="E1769" s="21" t="s">
        <v>4447</v>
      </c>
      <c r="F1769" s="31" t="s">
        <v>4448</v>
      </c>
      <c r="G1769" s="91" t="str">
        <f>VLOOKUP(B1769,BusECU!A:C,3,0)</f>
        <v>ECU 3rd Axle  </v>
      </c>
      <c r="H1769" s="17" t="s">
        <v>33</v>
      </c>
      <c r="I1769" s="22" t="str">
        <f>VLOOKUP(J1769,Formulas!$A$44:$C$46,3,FALSE)</f>
        <v>TBD25</v>
      </c>
      <c r="J1769" s="50" t="s">
        <v>34</v>
      </c>
      <c r="K1769" s="17" t="str">
        <f>VLOOKUP(J1769,Formulas!$A$44:$B$46,2,FALSE)</f>
        <v>Red Warning Third Axle</v>
      </c>
    </row>
    <row r="1770" spans="1:11">
      <c r="A1770" s="91" t="str">
        <f>VLOOKUP(B1770,BusECU!A:C,2,0)</f>
        <v>ETS</v>
      </c>
      <c r="B1770" s="17" t="s">
        <v>4368</v>
      </c>
      <c r="C1770" s="17" t="s">
        <v>4444</v>
      </c>
      <c r="D1770" s="17" t="s">
        <v>82</v>
      </c>
      <c r="E1770" s="21" t="s">
        <v>4449</v>
      </c>
      <c r="F1770" s="31" t="s">
        <v>4450</v>
      </c>
      <c r="G1770" s="91" t="str">
        <f>VLOOKUP(B1770,BusECU!A:C,3,0)</f>
        <v>ECU 3rd Axle  </v>
      </c>
      <c r="H1770" s="17" t="s">
        <v>33</v>
      </c>
      <c r="I1770" s="22" t="str">
        <f>VLOOKUP(J1770,Formulas!$A$44:$C$46,3,FALSE)</f>
        <v>TBD25</v>
      </c>
      <c r="J1770" s="50" t="s">
        <v>34</v>
      </c>
      <c r="K1770" s="17" t="str">
        <f>VLOOKUP(J1770,Formulas!$A$44:$B$46,2,FALSE)</f>
        <v>Red Warning Third Axle</v>
      </c>
    </row>
    <row r="1771" spans="1:11">
      <c r="A1771" s="91" t="str">
        <f>VLOOKUP(B1771,BusECU!A:C,2,0)</f>
        <v>ETS</v>
      </c>
      <c r="B1771" s="17" t="s">
        <v>4368</v>
      </c>
      <c r="C1771" s="17" t="s">
        <v>4444</v>
      </c>
      <c r="D1771" s="17" t="s">
        <v>79</v>
      </c>
      <c r="E1771" s="21" t="s">
        <v>4451</v>
      </c>
      <c r="F1771" s="31" t="s">
        <v>4452</v>
      </c>
      <c r="G1771" s="91" t="str">
        <f>VLOOKUP(B1771,BusECU!A:C,3,0)</f>
        <v>ECU 3rd Axle  </v>
      </c>
      <c r="H1771" s="17" t="s">
        <v>33</v>
      </c>
      <c r="I1771" s="22" t="str">
        <f>VLOOKUP(J1771,Formulas!$A$44:$C$46,3,FALSE)</f>
        <v>TBD25</v>
      </c>
      <c r="J1771" s="50" t="s">
        <v>34</v>
      </c>
      <c r="K1771" s="17" t="str">
        <f>VLOOKUP(J1771,Formulas!$A$44:$B$46,2,FALSE)</f>
        <v>Red Warning Third Axle</v>
      </c>
    </row>
    <row r="1772" spans="1:11">
      <c r="A1772" s="91" t="str">
        <f>VLOOKUP(B1772,BusECU!A:C,2,0)</f>
        <v>ETS</v>
      </c>
      <c r="B1772" s="17" t="s">
        <v>4368</v>
      </c>
      <c r="C1772" s="17" t="s">
        <v>4444</v>
      </c>
      <c r="D1772" s="17" t="s">
        <v>153</v>
      </c>
      <c r="E1772" s="21" t="s">
        <v>4453</v>
      </c>
      <c r="F1772" s="31" t="s">
        <v>4454</v>
      </c>
      <c r="G1772" s="91" t="str">
        <f>VLOOKUP(B1772,BusECU!A:C,3,0)</f>
        <v>ECU 3rd Axle  </v>
      </c>
      <c r="H1772" s="17" t="s">
        <v>93</v>
      </c>
      <c r="I1772" s="21" t="s">
        <v>257</v>
      </c>
      <c r="J1772" s="28" t="s">
        <v>94</v>
      </c>
      <c r="K1772" s="17" t="str">
        <f>VLOOKUP(J1772,Formulas!$A$44:$B$46,2,FALSE)</f>
        <v>N.A.</v>
      </c>
    </row>
    <row r="1773" spans="1:11">
      <c r="A1773" s="91" t="str">
        <f>VLOOKUP(B1773,BusECU!A:C,2,0)</f>
        <v>ETS</v>
      </c>
      <c r="B1773" s="17" t="s">
        <v>4368</v>
      </c>
      <c r="C1773" s="17" t="s">
        <v>4444</v>
      </c>
      <c r="D1773" s="17" t="s">
        <v>117</v>
      </c>
      <c r="E1773" s="21" t="s">
        <v>4455</v>
      </c>
      <c r="F1773" s="31" t="s">
        <v>4456</v>
      </c>
      <c r="G1773" s="91" t="str">
        <f>VLOOKUP(B1773,BusECU!A:C,3,0)</f>
        <v>ECU 3rd Axle  </v>
      </c>
      <c r="H1773" s="17" t="s">
        <v>93</v>
      </c>
      <c r="I1773" s="21" t="s">
        <v>257</v>
      </c>
      <c r="J1773" s="28" t="s">
        <v>94</v>
      </c>
      <c r="K1773" s="17" t="str">
        <f>VLOOKUP(J1773,Formulas!$A$44:$B$46,2,FALSE)</f>
        <v>N.A.</v>
      </c>
    </row>
    <row r="1774" spans="1:11">
      <c r="A1774" s="91" t="str">
        <f>VLOOKUP(B1774,BusECU!A:C,2,0)</f>
        <v>ETS</v>
      </c>
      <c r="B1774" s="17" t="s">
        <v>4368</v>
      </c>
      <c r="C1774" s="17" t="s">
        <v>4444</v>
      </c>
      <c r="D1774" s="17" t="s">
        <v>128</v>
      </c>
      <c r="E1774" s="21" t="s">
        <v>4457</v>
      </c>
      <c r="F1774" s="31" t="s">
        <v>4458</v>
      </c>
      <c r="G1774" s="91" t="str">
        <f>VLOOKUP(B1774,BusECU!A:C,3,0)</f>
        <v>ECU 3rd Axle  </v>
      </c>
      <c r="H1774" s="17" t="s">
        <v>33</v>
      </c>
      <c r="I1774" s="22" t="str">
        <f>VLOOKUP(J1774,Formulas!$A$44:$C$46,3,FALSE)</f>
        <v>TBD25</v>
      </c>
      <c r="J1774" s="50" t="s">
        <v>34</v>
      </c>
      <c r="K1774" s="17" t="str">
        <f>VLOOKUP(J1774,Formulas!$A$44:$B$46,2,FALSE)</f>
        <v>Red Warning Third Axle</v>
      </c>
    </row>
    <row r="1775" spans="1:11">
      <c r="A1775" s="91" t="str">
        <f>VLOOKUP(B1775,BusECU!A:C,2,0)</f>
        <v>ETS</v>
      </c>
      <c r="B1775" s="17" t="s">
        <v>4368</v>
      </c>
      <c r="C1775" s="17" t="s">
        <v>4444</v>
      </c>
      <c r="D1775" s="17" t="s">
        <v>309</v>
      </c>
      <c r="E1775" s="21" t="s">
        <v>4459</v>
      </c>
      <c r="F1775" s="31" t="s">
        <v>4460</v>
      </c>
      <c r="G1775" s="91" t="str">
        <f>VLOOKUP(B1775,BusECU!A:C,3,0)</f>
        <v>ECU 3rd Axle  </v>
      </c>
      <c r="H1775" s="17" t="s">
        <v>33</v>
      </c>
      <c r="I1775" s="22" t="str">
        <f>VLOOKUP(J1775,Formulas!$A$44:$C$46,3,FALSE)</f>
        <v>TBD25</v>
      </c>
      <c r="J1775" s="50" t="s">
        <v>34</v>
      </c>
      <c r="K1775" s="17" t="str">
        <f>VLOOKUP(J1775,Formulas!$A$44:$B$46,2,FALSE)</f>
        <v>Red Warning Third Axle</v>
      </c>
    </row>
    <row r="1776" spans="1:11">
      <c r="A1776" s="91" t="str">
        <f>VLOOKUP(B1776,BusECU!A:C,2,0)</f>
        <v>ETS</v>
      </c>
      <c r="B1776" s="17" t="s">
        <v>4368</v>
      </c>
      <c r="C1776" s="17" t="s">
        <v>4441</v>
      </c>
      <c r="D1776" s="17" t="s">
        <v>309</v>
      </c>
      <c r="E1776" s="21" t="s">
        <v>4461</v>
      </c>
      <c r="F1776" s="31" t="s">
        <v>4462</v>
      </c>
      <c r="G1776" s="91" t="str">
        <f>VLOOKUP(B1776,BusECU!A:C,3,0)</f>
        <v>ECU 3rd Axle  </v>
      </c>
      <c r="H1776" s="17" t="s">
        <v>33</v>
      </c>
      <c r="I1776" s="22" t="str">
        <f>VLOOKUP(J1776,Formulas!$A$44:$C$46,3,FALSE)</f>
        <v>TBD25</v>
      </c>
      <c r="J1776" s="50" t="s">
        <v>34</v>
      </c>
      <c r="K1776" s="17" t="str">
        <f>VLOOKUP(J1776,Formulas!$A$44:$B$46,2,FALSE)</f>
        <v>Red Warning Third Axle</v>
      </c>
    </row>
    <row r="1777" spans="1:11">
      <c r="A1777" s="91" t="str">
        <f>VLOOKUP(B1777,BusECU!A:C,2,0)</f>
        <v>ETS</v>
      </c>
      <c r="B1777" s="17" t="s">
        <v>4368</v>
      </c>
      <c r="C1777" s="17" t="s">
        <v>4441</v>
      </c>
      <c r="D1777" s="17" t="s">
        <v>3913</v>
      </c>
      <c r="E1777" s="21" t="s">
        <v>4463</v>
      </c>
      <c r="F1777" s="31" t="s">
        <v>4464</v>
      </c>
      <c r="G1777" s="91" t="str">
        <f>VLOOKUP(B1777,BusECU!A:C,3,0)</f>
        <v>ECU 3rd Axle  </v>
      </c>
      <c r="H1777" s="17" t="s">
        <v>77</v>
      </c>
      <c r="I1777" s="22" t="str">
        <f>VLOOKUP(J1777,Formulas!$A$44:$C$46,3,FALSE)</f>
        <v>TBD26</v>
      </c>
      <c r="J1777" s="22" t="s">
        <v>78</v>
      </c>
      <c r="K1777" s="17" t="str">
        <f>VLOOKUP(J1777,Formulas!$A$44:$B$46,2,FALSE)</f>
        <v>Amber Warning Third Axle</v>
      </c>
    </row>
    <row r="1778" spans="1:11">
      <c r="A1778" s="91" t="str">
        <f>VLOOKUP(B1778,BusECU!A:C,2,0)</f>
        <v>ETS</v>
      </c>
      <c r="B1778" s="17" t="s">
        <v>4368</v>
      </c>
      <c r="C1778" s="17" t="s">
        <v>4465</v>
      </c>
      <c r="D1778" s="17" t="s">
        <v>40</v>
      </c>
      <c r="E1778" s="21" t="s">
        <v>4466</v>
      </c>
      <c r="F1778" s="31" t="s">
        <v>4467</v>
      </c>
      <c r="G1778" s="91" t="str">
        <f>VLOOKUP(B1778,BusECU!A:C,3,0)</f>
        <v>ECU 3rd Axle  </v>
      </c>
      <c r="H1778" s="17" t="s">
        <v>77</v>
      </c>
      <c r="I1778" s="22" t="str">
        <f>VLOOKUP(J1778,Formulas!$A$44:$C$46,3,FALSE)</f>
        <v>TBD26</v>
      </c>
      <c r="J1778" s="22" t="s">
        <v>78</v>
      </c>
      <c r="K1778" s="17" t="str">
        <f>VLOOKUP(J1778,Formulas!$A$44:$B$46,2,FALSE)</f>
        <v>Amber Warning Third Axle</v>
      </c>
    </row>
    <row r="1779" spans="1:11">
      <c r="A1779" s="91" t="str">
        <f>VLOOKUP(B1779,BusECU!A:C,2,0)</f>
        <v>ETS</v>
      </c>
      <c r="B1779" s="17" t="s">
        <v>4368</v>
      </c>
      <c r="C1779" s="17" t="s">
        <v>4468</v>
      </c>
      <c r="D1779" s="17" t="s">
        <v>40</v>
      </c>
      <c r="E1779" s="21" t="s">
        <v>4469</v>
      </c>
      <c r="F1779" s="31" t="s">
        <v>4470</v>
      </c>
      <c r="G1779" s="91" t="str">
        <f>VLOOKUP(B1779,BusECU!A:C,3,0)</f>
        <v>ECU 3rd Axle  </v>
      </c>
      <c r="H1779" s="17" t="s">
        <v>77</v>
      </c>
      <c r="I1779" s="22" t="str">
        <f>VLOOKUP(J1779,Formulas!$A$44:$C$46,3,FALSE)</f>
        <v>TBD26</v>
      </c>
      <c r="J1779" s="22" t="s">
        <v>78</v>
      </c>
      <c r="K1779" s="17" t="str">
        <f>VLOOKUP(J1779,Formulas!$A$44:$B$46,2,FALSE)</f>
        <v>Amber Warning Third Axle</v>
      </c>
    </row>
    <row r="1780" spans="1:11">
      <c r="A1780" s="91" t="str">
        <f>VLOOKUP(B1780,BusECU!A:C,2,0)</f>
        <v>ETS</v>
      </c>
      <c r="B1780" s="17" t="s">
        <v>4368</v>
      </c>
      <c r="C1780" s="17" t="s">
        <v>4471</v>
      </c>
      <c r="D1780" s="17" t="s">
        <v>40</v>
      </c>
      <c r="E1780" s="21" t="s">
        <v>4472</v>
      </c>
      <c r="F1780" s="31" t="s">
        <v>4473</v>
      </c>
      <c r="G1780" s="91" t="str">
        <f>VLOOKUP(B1780,BusECU!A:C,3,0)</f>
        <v>ECU 3rd Axle  </v>
      </c>
      <c r="H1780" s="17" t="s">
        <v>77</v>
      </c>
      <c r="I1780" s="22" t="str">
        <f>VLOOKUP(J1780,Formulas!$A$44:$C$46,3,FALSE)</f>
        <v>TBD26</v>
      </c>
      <c r="J1780" s="22" t="s">
        <v>78</v>
      </c>
      <c r="K1780" s="17" t="str">
        <f>VLOOKUP(J1780,Formulas!$A$44:$B$46,2,FALSE)</f>
        <v>Amber Warning Third Axle</v>
      </c>
    </row>
    <row r="1781" spans="1:11">
      <c r="A1781" s="91" t="str">
        <f>VLOOKUP(B1781,BusECU!A:C,2,0)</f>
        <v>ETS</v>
      </c>
      <c r="B1781" s="17" t="s">
        <v>4368</v>
      </c>
      <c r="C1781" s="17" t="s">
        <v>4474</v>
      </c>
      <c r="D1781" s="17" t="s">
        <v>40</v>
      </c>
      <c r="E1781" s="21" t="s">
        <v>4475</v>
      </c>
      <c r="F1781" s="31" t="s">
        <v>4476</v>
      </c>
      <c r="G1781" s="91" t="str">
        <f>VLOOKUP(B1781,BusECU!A:C,3,0)</f>
        <v>ECU 3rd Axle  </v>
      </c>
      <c r="H1781" s="17" t="s">
        <v>77</v>
      </c>
      <c r="I1781" s="22" t="str">
        <f>VLOOKUP(J1781,Formulas!$A$44:$C$46,3,FALSE)</f>
        <v>TBD26</v>
      </c>
      <c r="J1781" s="22" t="s">
        <v>78</v>
      </c>
      <c r="K1781" s="17" t="str">
        <f>VLOOKUP(J1781,Formulas!$A$44:$B$46,2,FALSE)</f>
        <v>Amber Warning Third Axle</v>
      </c>
    </row>
    <row r="1782" spans="1:11">
      <c r="A1782" s="91" t="str">
        <f>VLOOKUP(B1782,BusECU!A:C,2,0)</f>
        <v>ETS</v>
      </c>
      <c r="B1782" s="17" t="s">
        <v>4368</v>
      </c>
      <c r="C1782" s="17" t="s">
        <v>4100</v>
      </c>
      <c r="D1782" s="17" t="s">
        <v>40</v>
      </c>
      <c r="E1782" s="21" t="s">
        <v>4477</v>
      </c>
      <c r="F1782" s="31" t="s">
        <v>4478</v>
      </c>
      <c r="G1782" s="91" t="str">
        <f>VLOOKUP(B1782,BusECU!A:C,3,0)</f>
        <v>ECU 3rd Axle  </v>
      </c>
      <c r="H1782" s="17" t="s">
        <v>93</v>
      </c>
      <c r="I1782" s="21" t="s">
        <v>257</v>
      </c>
      <c r="J1782" s="28" t="s">
        <v>94</v>
      </c>
      <c r="K1782" s="17" t="str">
        <f>VLOOKUP(J1782,Formulas!$A$44:$B$46,2,FALSE)</f>
        <v>N.A.</v>
      </c>
    </row>
    <row r="1783" spans="1:11">
      <c r="A1783" s="91" t="str">
        <f>VLOOKUP(B1783,BusECU!A:C,2,0)</f>
        <v>ETS</v>
      </c>
      <c r="B1783" s="17" t="s">
        <v>4368</v>
      </c>
      <c r="C1783" s="17" t="s">
        <v>4479</v>
      </c>
      <c r="D1783" s="17" t="s">
        <v>40</v>
      </c>
      <c r="E1783" s="21" t="s">
        <v>4480</v>
      </c>
      <c r="F1783" s="31" t="s">
        <v>4481</v>
      </c>
      <c r="G1783" s="91" t="str">
        <f>VLOOKUP(B1783,BusECU!A:C,3,0)</f>
        <v>ECU 3rd Axle  </v>
      </c>
      <c r="H1783" s="17" t="s">
        <v>93</v>
      </c>
      <c r="I1783" s="21" t="s">
        <v>257</v>
      </c>
      <c r="J1783" s="28" t="s">
        <v>94</v>
      </c>
      <c r="K1783" s="17" t="str">
        <f>VLOOKUP(J1783,Formulas!$A$44:$B$46,2,FALSE)</f>
        <v>N.A.</v>
      </c>
    </row>
    <row r="1784" spans="1:11">
      <c r="A1784" s="91" t="str">
        <f>VLOOKUP(B1784,BusECU!A:C,2,0)</f>
        <v>ETS</v>
      </c>
      <c r="B1784" s="17" t="s">
        <v>4368</v>
      </c>
      <c r="C1784" s="17" t="s">
        <v>4482</v>
      </c>
      <c r="D1784" s="17" t="s">
        <v>36</v>
      </c>
      <c r="E1784" s="21" t="s">
        <v>4483</v>
      </c>
      <c r="F1784" s="31" t="s">
        <v>4484</v>
      </c>
      <c r="G1784" s="91" t="str">
        <f>VLOOKUP(B1784,BusECU!A:C,3,0)</f>
        <v>ECU 3rd Axle  </v>
      </c>
      <c r="H1784" s="17" t="s">
        <v>33</v>
      </c>
      <c r="I1784" s="22" t="str">
        <f>VLOOKUP(J1784,Formulas!$A$44:$C$46,3,FALSE)</f>
        <v>TBD25</v>
      </c>
      <c r="J1784" s="50" t="s">
        <v>34</v>
      </c>
      <c r="K1784" s="17" t="str">
        <f>VLOOKUP(J1784,Formulas!$A$44:$B$46,2,FALSE)</f>
        <v>Red Warning Third Axle</v>
      </c>
    </row>
    <row r="1785" spans="1:11">
      <c r="A1785" s="91" t="str">
        <f>VLOOKUP(B1785,BusECU!A:C,2,0)</f>
        <v>ETS</v>
      </c>
      <c r="B1785" s="17" t="s">
        <v>4368</v>
      </c>
      <c r="C1785" s="17" t="s">
        <v>4485</v>
      </c>
      <c r="D1785" s="17" t="s">
        <v>36</v>
      </c>
      <c r="E1785" s="21" t="s">
        <v>4486</v>
      </c>
      <c r="F1785" s="31" t="s">
        <v>4487</v>
      </c>
      <c r="G1785" s="91" t="str">
        <f>VLOOKUP(B1785,BusECU!A:C,3,0)</f>
        <v>ECU 3rd Axle  </v>
      </c>
      <c r="H1785" s="17" t="s">
        <v>33</v>
      </c>
      <c r="I1785" s="22" t="str">
        <f>VLOOKUP(J1785,Formulas!$A$44:$C$46,3,FALSE)</f>
        <v>TBD25</v>
      </c>
      <c r="J1785" s="50" t="s">
        <v>34</v>
      </c>
      <c r="K1785" s="17" t="str">
        <f>VLOOKUP(J1785,Formulas!$A$44:$B$46,2,FALSE)</f>
        <v>Red Warning Third Axle</v>
      </c>
    </row>
    <row r="1786" spans="1:11">
      <c r="A1786" s="91" t="str">
        <f>VLOOKUP(B1786,BusECU!A:C,2,0)</f>
        <v>ETS</v>
      </c>
      <c r="B1786" s="17" t="s">
        <v>4368</v>
      </c>
      <c r="C1786" s="17" t="s">
        <v>4488</v>
      </c>
      <c r="D1786" s="17" t="s">
        <v>174</v>
      </c>
      <c r="E1786" s="21" t="s">
        <v>4489</v>
      </c>
      <c r="F1786" s="31" t="s">
        <v>4490</v>
      </c>
      <c r="G1786" s="91" t="str">
        <f>VLOOKUP(B1786,BusECU!A:C,3,0)</f>
        <v>ECU 3rd Axle  </v>
      </c>
      <c r="H1786" s="17" t="s">
        <v>77</v>
      </c>
      <c r="I1786" s="22" t="str">
        <f>VLOOKUP(J1786,Formulas!$A$44:$C$46,3,FALSE)</f>
        <v>TBD26</v>
      </c>
      <c r="J1786" s="22" t="s">
        <v>78</v>
      </c>
      <c r="K1786" s="17" t="str">
        <f>VLOOKUP(J1786,Formulas!$A$44:$B$46,2,FALSE)</f>
        <v>Amber Warning Third Axle</v>
      </c>
    </row>
    <row r="1787" spans="1:11">
      <c r="A1787" s="91" t="str">
        <f>VLOOKUP(B1787,BusECU!A:C,2,0)</f>
        <v>ETS</v>
      </c>
      <c r="B1787" s="17" t="s">
        <v>4368</v>
      </c>
      <c r="C1787" s="17" t="s">
        <v>4488</v>
      </c>
      <c r="D1787" s="17" t="s">
        <v>128</v>
      </c>
      <c r="E1787" s="21" t="s">
        <v>4491</v>
      </c>
      <c r="F1787" s="31" t="s">
        <v>4492</v>
      </c>
      <c r="G1787" s="91" t="str">
        <f>VLOOKUP(B1787,BusECU!A:C,3,0)</f>
        <v>ECU 3rd Axle  </v>
      </c>
      <c r="H1787" s="17" t="s">
        <v>77</v>
      </c>
      <c r="I1787" s="22" t="str">
        <f>VLOOKUP(J1787,Formulas!$A$44:$C$46,3,FALSE)</f>
        <v>TBD26</v>
      </c>
      <c r="J1787" s="22" t="s">
        <v>78</v>
      </c>
      <c r="K1787" s="17" t="str">
        <f>VLOOKUP(J1787,Formulas!$A$44:$B$46,2,FALSE)</f>
        <v>Amber Warning Third Axle</v>
      </c>
    </row>
    <row r="1788" spans="1:11">
      <c r="A1788" s="91" t="str">
        <f>VLOOKUP(B1788,BusECU!A:C,2,0)</f>
        <v>ETS</v>
      </c>
      <c r="B1788" s="17" t="s">
        <v>4368</v>
      </c>
      <c r="C1788" s="17" t="s">
        <v>4493</v>
      </c>
      <c r="D1788" s="17" t="s">
        <v>36</v>
      </c>
      <c r="E1788" s="21" t="s">
        <v>4494</v>
      </c>
      <c r="F1788" s="31" t="s">
        <v>4495</v>
      </c>
      <c r="G1788" s="91" t="str">
        <f>VLOOKUP(B1788,BusECU!A:C,3,0)</f>
        <v>ECU 3rd Axle  </v>
      </c>
      <c r="H1788" s="17" t="s">
        <v>93</v>
      </c>
      <c r="I1788" s="21" t="s">
        <v>257</v>
      </c>
      <c r="J1788" s="28" t="s">
        <v>94</v>
      </c>
      <c r="K1788" s="17" t="str">
        <f>VLOOKUP(J1788,Formulas!$A$44:$B$46,2,FALSE)</f>
        <v>N.A.</v>
      </c>
    </row>
    <row r="1789" spans="1:11">
      <c r="A1789" s="91" t="str">
        <f>VLOOKUP(B1789,BusECU!A:C,2,0)</f>
        <v>ETS</v>
      </c>
      <c r="B1789" s="17" t="s">
        <v>4368</v>
      </c>
      <c r="C1789" s="17" t="s">
        <v>4493</v>
      </c>
      <c r="D1789" s="17" t="s">
        <v>40</v>
      </c>
      <c r="E1789" s="21" t="s">
        <v>4496</v>
      </c>
      <c r="F1789" s="31" t="s">
        <v>4497</v>
      </c>
      <c r="G1789" s="91" t="str">
        <f>VLOOKUP(B1789,BusECU!A:C,3,0)</f>
        <v>ECU 3rd Axle  </v>
      </c>
      <c r="H1789" s="17" t="s">
        <v>77</v>
      </c>
      <c r="I1789" s="22" t="str">
        <f>VLOOKUP(J1789,Formulas!$A$44:$C$46,3,FALSE)</f>
        <v>TBD26</v>
      </c>
      <c r="J1789" s="22" t="s">
        <v>78</v>
      </c>
      <c r="K1789" s="17" t="str">
        <f>VLOOKUP(J1789,Formulas!$A$44:$B$46,2,FALSE)</f>
        <v>Amber Warning Third Axle</v>
      </c>
    </row>
    <row r="1790" spans="1:11">
      <c r="A1790" s="91" t="str">
        <f>VLOOKUP(B1790,BusECU!A:C,2,0)</f>
        <v>ETS</v>
      </c>
      <c r="B1790" s="17" t="s">
        <v>4368</v>
      </c>
      <c r="C1790" s="17" t="s">
        <v>4493</v>
      </c>
      <c r="D1790" s="17" t="s">
        <v>3913</v>
      </c>
      <c r="E1790" s="21" t="s">
        <v>4498</v>
      </c>
      <c r="F1790" s="31" t="s">
        <v>4499</v>
      </c>
      <c r="G1790" s="91" t="str">
        <f>VLOOKUP(B1790,BusECU!A:C,3,0)</f>
        <v>ECU 3rd Axle  </v>
      </c>
      <c r="H1790" s="17" t="s">
        <v>93</v>
      </c>
      <c r="I1790" s="21" t="s">
        <v>257</v>
      </c>
      <c r="J1790" s="28" t="s">
        <v>94</v>
      </c>
      <c r="K1790" s="17" t="str">
        <f>VLOOKUP(J1790,Formulas!$A$44:$B$46,2,FALSE)</f>
        <v>N.A.</v>
      </c>
    </row>
    <row r="1791" spans="1:11">
      <c r="A1791" s="91" t="str">
        <f>VLOOKUP(B1791,BusECU!A:C,2,0)</f>
        <v>ETS</v>
      </c>
      <c r="B1791" s="17" t="s">
        <v>4368</v>
      </c>
      <c r="C1791" s="17" t="s">
        <v>4500</v>
      </c>
      <c r="D1791" s="17" t="s">
        <v>3823</v>
      </c>
      <c r="E1791" s="21" t="s">
        <v>4501</v>
      </c>
      <c r="F1791" s="31" t="s">
        <v>4502</v>
      </c>
      <c r="G1791" s="91" t="str">
        <f>VLOOKUP(B1791,BusECU!A:C,3,0)</f>
        <v>ECU 3rd Axle  </v>
      </c>
      <c r="H1791" s="17" t="s">
        <v>77</v>
      </c>
      <c r="I1791" s="22" t="str">
        <f>VLOOKUP(J1791,Formulas!$A$44:$C$46,3,FALSE)</f>
        <v>TBD26</v>
      </c>
      <c r="J1791" s="22" t="s">
        <v>78</v>
      </c>
      <c r="K1791" s="17" t="str">
        <f>VLOOKUP(J1791,Formulas!$A$44:$B$46,2,FALSE)</f>
        <v>Amber Warning Third Axle</v>
      </c>
    </row>
    <row r="1792" spans="1:11">
      <c r="A1792" s="91" t="str">
        <f>VLOOKUP(B1792,BusECU!A:C,2,0)</f>
        <v>ETS</v>
      </c>
      <c r="B1792" s="17" t="s">
        <v>4368</v>
      </c>
      <c r="C1792" s="17" t="s">
        <v>4500</v>
      </c>
      <c r="D1792" s="17" t="s">
        <v>36</v>
      </c>
      <c r="E1792" s="21" t="s">
        <v>4503</v>
      </c>
      <c r="F1792" s="31" t="s">
        <v>4504</v>
      </c>
      <c r="G1792" s="91" t="str">
        <f>VLOOKUP(B1792,BusECU!A:C,3,0)</f>
        <v>ECU 3rd Axle  </v>
      </c>
      <c r="H1792" s="17" t="s">
        <v>77</v>
      </c>
      <c r="I1792" s="22" t="str">
        <f>VLOOKUP(J1792,Formulas!$A$44:$C$46,3,FALSE)</f>
        <v>TBD26</v>
      </c>
      <c r="J1792" s="22" t="s">
        <v>78</v>
      </c>
      <c r="K1792" s="17" t="str">
        <f>VLOOKUP(J1792,Formulas!$A$44:$B$46,2,FALSE)</f>
        <v>Amber Warning Third Axle</v>
      </c>
    </row>
    <row r="1793" spans="1:11">
      <c r="A1793" s="91" t="str">
        <f>VLOOKUP(B1793,BusECU!A:C,2,0)</f>
        <v>ETS</v>
      </c>
      <c r="B1793" s="17" t="s">
        <v>4368</v>
      </c>
      <c r="C1793" s="17" t="s">
        <v>4375</v>
      </c>
      <c r="D1793" s="17" t="s">
        <v>79</v>
      </c>
      <c r="E1793" s="21" t="s">
        <v>4505</v>
      </c>
      <c r="F1793" s="31" t="s">
        <v>4506</v>
      </c>
      <c r="G1793" s="91" t="str">
        <f>VLOOKUP(B1793,BusECU!A:C,3,0)</f>
        <v>ECU 3rd Axle  </v>
      </c>
      <c r="H1793" s="17" t="s">
        <v>77</v>
      </c>
      <c r="I1793" s="22" t="str">
        <f>VLOOKUP(J1793,Formulas!$A$44:$C$46,3,FALSE)</f>
        <v>TBD26</v>
      </c>
      <c r="J1793" s="22" t="s">
        <v>78</v>
      </c>
      <c r="K1793" s="17" t="str">
        <f>VLOOKUP(J1793,Formulas!$A$44:$B$46,2,FALSE)</f>
        <v>Amber Warning Third Axle</v>
      </c>
    </row>
    <row r="1794" spans="1:11">
      <c r="A1794" s="91" t="str">
        <f>VLOOKUP(B1794,BusECU!A:C,2,0)</f>
        <v>ETS</v>
      </c>
      <c r="B1794" s="17" t="s">
        <v>4368</v>
      </c>
      <c r="C1794" s="17" t="s">
        <v>4378</v>
      </c>
      <c r="D1794" s="17" t="s">
        <v>128</v>
      </c>
      <c r="E1794" s="21" t="s">
        <v>4507</v>
      </c>
      <c r="F1794" s="31" t="s">
        <v>4508</v>
      </c>
      <c r="G1794" s="91" t="str">
        <f>VLOOKUP(B1794,BusECU!A:C,3,0)</f>
        <v>ECU 3rd Axle  </v>
      </c>
      <c r="H1794" s="17" t="s">
        <v>77</v>
      </c>
      <c r="I1794" s="22" t="str">
        <f>VLOOKUP(J1794,Formulas!$A$44:$C$46,3,FALSE)</f>
        <v>TBD26</v>
      </c>
      <c r="J1794" s="22" t="s">
        <v>78</v>
      </c>
      <c r="K1794" s="17" t="str">
        <f>VLOOKUP(J1794,Formulas!$A$44:$B$46,2,FALSE)</f>
        <v>Amber Warning Third Axle</v>
      </c>
    </row>
    <row r="1795" spans="1:11">
      <c r="A1795" s="91" t="str">
        <f>VLOOKUP(B1795,BusECU!A:C,2,0)</f>
        <v>ETS</v>
      </c>
      <c r="B1795" s="17" t="s">
        <v>4368</v>
      </c>
      <c r="C1795" s="17" t="s">
        <v>591</v>
      </c>
      <c r="D1795" s="17" t="s">
        <v>153</v>
      </c>
      <c r="E1795" s="21" t="s">
        <v>4509</v>
      </c>
      <c r="F1795" s="31" t="s">
        <v>4510</v>
      </c>
      <c r="G1795" s="91" t="str">
        <f>VLOOKUP(B1795,BusECU!A:C,3,0)</f>
        <v>ECU 3rd Axle  </v>
      </c>
      <c r="H1795" s="17" t="s">
        <v>93</v>
      </c>
      <c r="I1795" s="21" t="s">
        <v>257</v>
      </c>
      <c r="J1795" s="28" t="s">
        <v>94</v>
      </c>
      <c r="K1795" s="17" t="str">
        <f>VLOOKUP(J1795,Formulas!$A$44:$B$46,2,FALSE)</f>
        <v>N.A.</v>
      </c>
    </row>
    <row r="1796" spans="1:11">
      <c r="A1796" s="91" t="str">
        <f>VLOOKUP(B1796,BusECU!A:C,2,0)</f>
        <v>ETS</v>
      </c>
      <c r="B1796" s="17" t="s">
        <v>4368</v>
      </c>
      <c r="C1796" s="17" t="s">
        <v>591</v>
      </c>
      <c r="D1796" s="17" t="s">
        <v>56</v>
      </c>
      <c r="E1796" s="21" t="s">
        <v>4511</v>
      </c>
      <c r="F1796" s="31" t="s">
        <v>4512</v>
      </c>
      <c r="G1796" s="91" t="str">
        <f>VLOOKUP(B1796,BusECU!A:C,3,0)</f>
        <v>ECU 3rd Axle  </v>
      </c>
      <c r="H1796" s="17" t="s">
        <v>77</v>
      </c>
      <c r="I1796" s="22" t="str">
        <f>VLOOKUP(J1796,Formulas!$A$44:$C$46,3,FALSE)</f>
        <v>TBD26</v>
      </c>
      <c r="J1796" s="22" t="s">
        <v>78</v>
      </c>
      <c r="K1796" s="17" t="str">
        <f>VLOOKUP(J1796,Formulas!$A$44:$B$46,2,FALSE)</f>
        <v>Amber Warning Third Axle</v>
      </c>
    </row>
    <row r="1797" spans="1:11">
      <c r="A1797" s="91" t="str">
        <f>VLOOKUP(B1797,BusECU!A:C,2,0)</f>
        <v>ETS</v>
      </c>
      <c r="B1797" s="17" t="s">
        <v>4368</v>
      </c>
      <c r="C1797" s="17" t="s">
        <v>4500</v>
      </c>
      <c r="D1797" s="17" t="s">
        <v>351</v>
      </c>
      <c r="E1797" s="21" t="s">
        <v>4513</v>
      </c>
      <c r="F1797" s="31" t="s">
        <v>4514</v>
      </c>
      <c r="G1797" s="91" t="str">
        <f>VLOOKUP(B1797,BusECU!A:C,3,0)</f>
        <v>ECU 3rd Axle  </v>
      </c>
      <c r="H1797" s="17" t="s">
        <v>77</v>
      </c>
      <c r="I1797" s="22" t="str">
        <f>VLOOKUP(J1797,Formulas!$A$44:$C$46,3,FALSE)</f>
        <v>TBD26</v>
      </c>
      <c r="J1797" s="22" t="s">
        <v>78</v>
      </c>
      <c r="K1797" s="17" t="str">
        <f>VLOOKUP(J1797,Formulas!$A$44:$B$46,2,FALSE)</f>
        <v>Amber Warning Third Axle</v>
      </c>
    </row>
    <row r="1798" spans="1:11">
      <c r="A1798" s="91" t="str">
        <f>VLOOKUP(B1798,BusECU!A:C,2,0)</f>
        <v>ETS</v>
      </c>
      <c r="B1798" s="17" t="s">
        <v>4368</v>
      </c>
      <c r="C1798" s="17" t="s">
        <v>4515</v>
      </c>
      <c r="D1798" s="17" t="s">
        <v>189</v>
      </c>
      <c r="E1798" s="21" t="s">
        <v>4516</v>
      </c>
      <c r="F1798" s="31" t="s">
        <v>4517</v>
      </c>
      <c r="G1798" s="91" t="str">
        <f>VLOOKUP(B1798,BusECU!A:C,3,0)</f>
        <v>ECU 3rd Axle  </v>
      </c>
      <c r="H1798" s="17" t="s">
        <v>77</v>
      </c>
      <c r="I1798" s="22" t="str">
        <f>VLOOKUP(J1798,Formulas!$A$44:$C$46,3,FALSE)</f>
        <v>TBD26</v>
      </c>
      <c r="J1798" s="22" t="s">
        <v>78</v>
      </c>
      <c r="K1798" s="17" t="str">
        <f>VLOOKUP(J1798,Formulas!$A$44:$B$46,2,FALSE)</f>
        <v>Amber Warning Third Axle</v>
      </c>
    </row>
    <row r="1799" spans="1:11">
      <c r="A1799" s="91" t="str">
        <f>VLOOKUP(B1799,BusECU!A:C,2,0)</f>
        <v>ETS</v>
      </c>
      <c r="B1799" s="17" t="s">
        <v>4368</v>
      </c>
      <c r="C1799" s="17" t="s">
        <v>4515</v>
      </c>
      <c r="D1799" s="17" t="s">
        <v>117</v>
      </c>
      <c r="E1799" s="21" t="s">
        <v>4518</v>
      </c>
      <c r="F1799" s="31" t="s">
        <v>4519</v>
      </c>
      <c r="G1799" s="91" t="str">
        <f>VLOOKUP(B1799,BusECU!A:C,3,0)</f>
        <v>ECU 3rd Axle  </v>
      </c>
      <c r="H1799" s="17" t="s">
        <v>77</v>
      </c>
      <c r="I1799" s="22" t="str">
        <f>VLOOKUP(J1799,Formulas!$A$44:$C$46,3,FALSE)</f>
        <v>TBD26</v>
      </c>
      <c r="J1799" s="22" t="s">
        <v>78</v>
      </c>
      <c r="K1799" s="17" t="str">
        <f>VLOOKUP(J1799,Formulas!$A$44:$B$46,2,FALSE)</f>
        <v>Amber Warning Third Axle</v>
      </c>
    </row>
    <row r="1800" spans="1:11">
      <c r="A1800" s="91" t="str">
        <f>VLOOKUP(B1800,BusECU!A:C,2,0)</f>
        <v>ETS</v>
      </c>
      <c r="B1800" s="17" t="s">
        <v>4368</v>
      </c>
      <c r="C1800" s="17" t="s">
        <v>4520</v>
      </c>
      <c r="D1800" s="17" t="s">
        <v>30</v>
      </c>
      <c r="E1800" s="21" t="s">
        <v>4521</v>
      </c>
      <c r="F1800" s="31" t="s">
        <v>4522</v>
      </c>
      <c r="G1800" s="91" t="str">
        <f>VLOOKUP(B1800,BusECU!A:C,3,0)</f>
        <v>ECU 3rd Axle  </v>
      </c>
      <c r="H1800" s="17" t="s">
        <v>93</v>
      </c>
      <c r="I1800" s="21" t="s">
        <v>257</v>
      </c>
      <c r="J1800" s="28" t="s">
        <v>94</v>
      </c>
      <c r="K1800" s="17" t="str">
        <f>VLOOKUP(J1800,Formulas!$A$44:$B$46,2,FALSE)</f>
        <v>N.A.</v>
      </c>
    </row>
    <row r="1801" spans="1:11">
      <c r="A1801" s="91" t="str">
        <f>VLOOKUP(B1801,BusECU!A:C,2,0)</f>
        <v>ETS</v>
      </c>
      <c r="B1801" s="17" t="s">
        <v>4368</v>
      </c>
      <c r="C1801" s="17" t="s">
        <v>4515</v>
      </c>
      <c r="D1801" s="17" t="s">
        <v>309</v>
      </c>
      <c r="E1801" s="21" t="s">
        <v>4523</v>
      </c>
      <c r="F1801" s="31" t="s">
        <v>4524</v>
      </c>
      <c r="G1801" s="91" t="str">
        <f>VLOOKUP(B1801,BusECU!A:C,3,0)</f>
        <v>ECU 3rd Axle  </v>
      </c>
      <c r="H1801" s="17" t="s">
        <v>77</v>
      </c>
      <c r="I1801" s="22" t="str">
        <f>VLOOKUP(J1801,Formulas!$A$44:$C$46,3,FALSE)</f>
        <v>TBD26</v>
      </c>
      <c r="J1801" s="22" t="s">
        <v>78</v>
      </c>
      <c r="K1801" s="17" t="str">
        <f>VLOOKUP(J1801,Formulas!$A$44:$B$46,2,FALSE)</f>
        <v>Amber Warning Third Axle</v>
      </c>
    </row>
    <row r="1802" spans="1:11">
      <c r="A1802" s="91" t="str">
        <f>VLOOKUP(B1802,BusECU!A:C,2,0)</f>
        <v>ETS</v>
      </c>
      <c r="B1802" s="17" t="s">
        <v>4368</v>
      </c>
      <c r="C1802" s="17" t="s">
        <v>4525</v>
      </c>
      <c r="D1802" s="17" t="s">
        <v>40</v>
      </c>
      <c r="E1802" s="21" t="s">
        <v>4526</v>
      </c>
      <c r="F1802" s="31" t="s">
        <v>4527</v>
      </c>
      <c r="G1802" s="91" t="str">
        <f>VLOOKUP(B1802,BusECU!A:C,3,0)</f>
        <v>ECU 3rd Axle  </v>
      </c>
      <c r="H1802" s="17" t="s">
        <v>93</v>
      </c>
      <c r="I1802" s="21" t="s">
        <v>257</v>
      </c>
      <c r="J1802" s="28" t="s">
        <v>94</v>
      </c>
      <c r="K1802" s="17" t="str">
        <f>VLOOKUP(J1802,Formulas!$A$44:$B$46,2,FALSE)</f>
        <v>N.A.</v>
      </c>
    </row>
    <row r="1803" spans="1:11">
      <c r="A1803" s="91" t="str">
        <f>VLOOKUP(B1803,BusECU!A:C,2,0)</f>
        <v>ETS</v>
      </c>
      <c r="B1803" s="17" t="s">
        <v>4368</v>
      </c>
      <c r="C1803" s="17" t="s">
        <v>4528</v>
      </c>
      <c r="D1803" s="17" t="s">
        <v>117</v>
      </c>
      <c r="E1803" s="21" t="s">
        <v>4529</v>
      </c>
      <c r="F1803" s="31" t="s">
        <v>4530</v>
      </c>
      <c r="G1803" s="91" t="str">
        <f>VLOOKUP(B1803,BusECU!A:C,3,0)</f>
        <v>ECU 3rd Axle  </v>
      </c>
      <c r="H1803" s="17" t="s">
        <v>33</v>
      </c>
      <c r="I1803" s="22" t="str">
        <f>VLOOKUP(J1803,Formulas!$A$44:$C$46,3,FALSE)</f>
        <v>TBD25</v>
      </c>
      <c r="J1803" s="50" t="s">
        <v>34</v>
      </c>
      <c r="K1803" s="17" t="str">
        <f>VLOOKUP(J1803,Formulas!$A$44:$B$46,2,FALSE)</f>
        <v>Red Warning Third Axle</v>
      </c>
    </row>
    <row r="1804" spans="1:11">
      <c r="A1804" s="91" t="str">
        <f>VLOOKUP(B1804,BusECU!A:C,2,0)</f>
        <v>ETS</v>
      </c>
      <c r="B1804" s="17" t="s">
        <v>4368</v>
      </c>
      <c r="C1804" s="17" t="s">
        <v>4528</v>
      </c>
      <c r="D1804" s="17" t="s">
        <v>309</v>
      </c>
      <c r="E1804" s="21" t="s">
        <v>4531</v>
      </c>
      <c r="F1804" s="31" t="s">
        <v>4532</v>
      </c>
      <c r="G1804" s="91" t="str">
        <f>VLOOKUP(B1804,BusECU!A:C,3,0)</f>
        <v>ECU 3rd Axle  </v>
      </c>
      <c r="H1804" s="17" t="s">
        <v>33</v>
      </c>
      <c r="I1804" s="22" t="str">
        <f>VLOOKUP(J1804,Formulas!$A$44:$C$46,3,FALSE)</f>
        <v>TBD25</v>
      </c>
      <c r="J1804" s="50" t="s">
        <v>34</v>
      </c>
      <c r="K1804" s="17" t="str">
        <f>VLOOKUP(J1804,Formulas!$A$44:$B$46,2,FALSE)</f>
        <v>Red Warning Third Axle</v>
      </c>
    </row>
    <row r="1805" spans="1:11">
      <c r="A1805" s="91" t="str">
        <f>VLOOKUP(B1805,BusECU!A:C,2,0)</f>
        <v>ETS</v>
      </c>
      <c r="B1805" s="17" t="s">
        <v>4368</v>
      </c>
      <c r="C1805" s="17" t="s">
        <v>4533</v>
      </c>
      <c r="D1805" s="17" t="s">
        <v>309</v>
      </c>
      <c r="E1805" s="21" t="s">
        <v>4534</v>
      </c>
      <c r="F1805" s="31" t="s">
        <v>4535</v>
      </c>
      <c r="G1805" s="91" t="str">
        <f>VLOOKUP(B1805,BusECU!A:C,3,0)</f>
        <v>ECU 3rd Axle  </v>
      </c>
      <c r="H1805" s="17" t="s">
        <v>77</v>
      </c>
      <c r="I1805" s="22" t="str">
        <f>VLOOKUP(J1805,Formulas!$A$44:$C$46,3,FALSE)</f>
        <v>TBD26</v>
      </c>
      <c r="J1805" s="22" t="s">
        <v>78</v>
      </c>
      <c r="K1805" s="17" t="str">
        <f>VLOOKUP(J1805,Formulas!$A$44:$B$46,2,FALSE)</f>
        <v>Amber Warning Third Axle</v>
      </c>
    </row>
    <row r="1806" spans="1:11">
      <c r="A1806" s="91" t="str">
        <f>VLOOKUP(B1806,BusECU!A:C,2,0)</f>
        <v>ETS</v>
      </c>
      <c r="B1806" s="17" t="s">
        <v>4368</v>
      </c>
      <c r="C1806" s="17" t="s">
        <v>4520</v>
      </c>
      <c r="D1806" s="17" t="s">
        <v>40</v>
      </c>
      <c r="E1806" s="21" t="s">
        <v>4536</v>
      </c>
      <c r="F1806" s="31" t="s">
        <v>4537</v>
      </c>
      <c r="G1806" s="91" t="str">
        <f>VLOOKUP(B1806,BusECU!A:C,3,0)</f>
        <v>ECU 3rd Axle  </v>
      </c>
      <c r="H1806" s="17" t="s">
        <v>77</v>
      </c>
      <c r="I1806" s="22" t="str">
        <f>VLOOKUP(J1806,Formulas!$A$44:$C$46,3,FALSE)</f>
        <v>TBD26</v>
      </c>
      <c r="J1806" s="22" t="s">
        <v>78</v>
      </c>
      <c r="K1806" s="17" t="str">
        <f>VLOOKUP(J1806,Formulas!$A$44:$B$46,2,FALSE)</f>
        <v>Amber Warning Third Axle</v>
      </c>
    </row>
    <row r="1807" spans="1:11">
      <c r="A1807" s="91" t="str">
        <f>VLOOKUP(B1807,BusECU!A:C,2,0)</f>
        <v>ETS</v>
      </c>
      <c r="B1807" s="17" t="s">
        <v>4368</v>
      </c>
      <c r="C1807" s="17" t="s">
        <v>4500</v>
      </c>
      <c r="D1807" s="17" t="s">
        <v>189</v>
      </c>
      <c r="E1807" s="21" t="s">
        <v>4538</v>
      </c>
      <c r="F1807" s="31" t="s">
        <v>4539</v>
      </c>
      <c r="G1807" s="91" t="str">
        <f>VLOOKUP(B1807,BusECU!A:C,3,0)</f>
        <v>ECU 3rd Axle  </v>
      </c>
      <c r="H1807" s="17" t="s">
        <v>93</v>
      </c>
      <c r="I1807" s="21" t="s">
        <v>257</v>
      </c>
      <c r="J1807" s="28" t="s">
        <v>94</v>
      </c>
      <c r="K1807" s="17" t="str">
        <f>VLOOKUP(J1807,Formulas!$A$44:$B$46,2,FALSE)</f>
        <v>N.A.</v>
      </c>
    </row>
    <row r="1808" spans="1:11">
      <c r="A1808" s="91" t="str">
        <f>VLOOKUP(B1808,BusECU!A:C,2,0)</f>
        <v>ETS</v>
      </c>
      <c r="B1808" s="17" t="s">
        <v>4368</v>
      </c>
      <c r="C1808" s="17" t="s">
        <v>4540</v>
      </c>
      <c r="D1808" s="17" t="s">
        <v>40</v>
      </c>
      <c r="E1808" s="21" t="s">
        <v>4541</v>
      </c>
      <c r="F1808" s="31" t="s">
        <v>4542</v>
      </c>
      <c r="G1808" s="91" t="str">
        <f>VLOOKUP(B1808,BusECU!A:C,3,0)</f>
        <v>ECU 3rd Axle  </v>
      </c>
      <c r="H1808" s="17" t="s">
        <v>93</v>
      </c>
      <c r="I1808" s="21" t="s">
        <v>257</v>
      </c>
      <c r="J1808" s="28" t="s">
        <v>94</v>
      </c>
      <c r="K1808" s="17" t="str">
        <f>VLOOKUP(J1808,Formulas!$A$44:$B$46,2,FALSE)</f>
        <v>N.A.</v>
      </c>
    </row>
    <row r="1809" spans="1:11">
      <c r="A1809" s="91" t="str">
        <f>VLOOKUP(B1809,BusECU!A:C,2,0)</f>
        <v>ETS</v>
      </c>
      <c r="B1809" s="17" t="s">
        <v>4368</v>
      </c>
      <c r="C1809" s="17" t="s">
        <v>4543</v>
      </c>
      <c r="D1809" s="17" t="s">
        <v>339</v>
      </c>
      <c r="E1809" s="21" t="s">
        <v>4544</v>
      </c>
      <c r="F1809" s="31" t="s">
        <v>4545</v>
      </c>
      <c r="G1809" s="91" t="str">
        <f>VLOOKUP(B1809,BusECU!A:C,3,0)</f>
        <v>ECU 3rd Axle  </v>
      </c>
      <c r="H1809" s="17" t="s">
        <v>33</v>
      </c>
      <c r="I1809" s="22" t="str">
        <f>VLOOKUP(J1809,Formulas!$A$44:$C$46,3,FALSE)</f>
        <v>TBD25</v>
      </c>
      <c r="J1809" s="50" t="s">
        <v>34</v>
      </c>
      <c r="K1809" s="17" t="str">
        <f>VLOOKUP(J1809,Formulas!$A$44:$B$46,2,FALSE)</f>
        <v>Red Warning Third Axle</v>
      </c>
    </row>
    <row r="1810" spans="1:11">
      <c r="A1810" s="91" t="str">
        <f>VLOOKUP(B1810,BusECU!A:C,2,0)</f>
        <v>ETS</v>
      </c>
      <c r="B1810" s="17" t="s">
        <v>4368</v>
      </c>
      <c r="C1810" s="17" t="s">
        <v>4543</v>
      </c>
      <c r="D1810" s="17" t="s">
        <v>3823</v>
      </c>
      <c r="E1810" s="21" t="s">
        <v>4546</v>
      </c>
      <c r="F1810" s="31" t="s">
        <v>4547</v>
      </c>
      <c r="G1810" s="91" t="str">
        <f>VLOOKUP(B1810,BusECU!A:C,3,0)</f>
        <v>ECU 3rd Axle  </v>
      </c>
      <c r="H1810" s="17" t="s">
        <v>93</v>
      </c>
      <c r="I1810" s="21" t="s">
        <v>257</v>
      </c>
      <c r="J1810" s="28" t="s">
        <v>94</v>
      </c>
      <c r="K1810" s="17" t="str">
        <f>VLOOKUP(J1810,Formulas!$A$44:$B$46,2,FALSE)</f>
        <v>N.A.</v>
      </c>
    </row>
    <row r="1811" spans="1:11">
      <c r="A1811" s="91" t="str">
        <f>VLOOKUP(B1811,BusECU!A:C,2,0)</f>
        <v>ETS</v>
      </c>
      <c r="B1811" s="17" t="s">
        <v>4368</v>
      </c>
      <c r="C1811" s="17" t="s">
        <v>4543</v>
      </c>
      <c r="D1811" s="17" t="s">
        <v>36</v>
      </c>
      <c r="E1811" s="21" t="s">
        <v>4548</v>
      </c>
      <c r="F1811" s="31" t="s">
        <v>4549</v>
      </c>
      <c r="G1811" s="91" t="str">
        <f>VLOOKUP(B1811,BusECU!A:C,3,0)</f>
        <v>ECU 3rd Axle  </v>
      </c>
      <c r="H1811" s="17" t="s">
        <v>77</v>
      </c>
      <c r="I1811" s="22" t="str">
        <f>VLOOKUP(J1811,Formulas!$A$44:$C$46,3,FALSE)</f>
        <v>TBD26</v>
      </c>
      <c r="J1811" s="22" t="s">
        <v>78</v>
      </c>
      <c r="K1811" s="17" t="str">
        <f>VLOOKUP(J1811,Formulas!$A$44:$B$46,2,FALSE)</f>
        <v>Amber Warning Third Axle</v>
      </c>
    </row>
    <row r="1812" spans="1:11">
      <c r="A1812" s="91" t="str">
        <f>VLOOKUP(B1812,BusECU!A:C,2,0)</f>
        <v>ETS</v>
      </c>
      <c r="B1812" s="17" t="s">
        <v>4368</v>
      </c>
      <c r="C1812" s="17" t="s">
        <v>4465</v>
      </c>
      <c r="D1812" s="17" t="s">
        <v>134</v>
      </c>
      <c r="E1812" s="21" t="s">
        <v>4550</v>
      </c>
      <c r="F1812" s="31" t="s">
        <v>4551</v>
      </c>
      <c r="G1812" s="91" t="str">
        <f>VLOOKUP(B1812,BusECU!A:C,3,0)</f>
        <v>ECU 3rd Axle  </v>
      </c>
      <c r="H1812" s="17" t="s">
        <v>77</v>
      </c>
      <c r="I1812" s="22" t="str">
        <f>VLOOKUP(J1812,Formulas!$A$44:$C$46,3,FALSE)</f>
        <v>TBD26</v>
      </c>
      <c r="J1812" s="22" t="s">
        <v>78</v>
      </c>
      <c r="K1812" s="17" t="str">
        <f>VLOOKUP(J1812,Formulas!$A$44:$B$46,2,FALSE)</f>
        <v>Amber Warning Third Axle</v>
      </c>
    </row>
    <row r="1813" spans="1:11">
      <c r="A1813" s="91" t="str">
        <f>VLOOKUP(B1813,BusECU!A:C,2,0)</f>
        <v>ETS</v>
      </c>
      <c r="B1813" s="17" t="s">
        <v>4368</v>
      </c>
      <c r="C1813" s="17" t="s">
        <v>4465</v>
      </c>
      <c r="D1813" s="17" t="s">
        <v>137</v>
      </c>
      <c r="E1813" s="21" t="s">
        <v>4552</v>
      </c>
      <c r="F1813" s="31" t="s">
        <v>4553</v>
      </c>
      <c r="G1813" s="91" t="str">
        <f>VLOOKUP(B1813,BusECU!A:C,3,0)</f>
        <v>ECU 3rd Axle  </v>
      </c>
      <c r="H1813" s="17" t="s">
        <v>77</v>
      </c>
      <c r="I1813" s="22" t="str">
        <f>VLOOKUP(J1813,Formulas!$A$44:$C$46,3,FALSE)</f>
        <v>TBD26</v>
      </c>
      <c r="J1813" s="22" t="s">
        <v>78</v>
      </c>
      <c r="K1813" s="17" t="str">
        <f>VLOOKUP(J1813,Formulas!$A$44:$B$46,2,FALSE)</f>
        <v>Amber Warning Third Axle</v>
      </c>
    </row>
    <row r="1814" spans="1:11">
      <c r="A1814" s="91" t="str">
        <f>VLOOKUP(B1814,BusECU!A:C,2,0)</f>
        <v>ETS</v>
      </c>
      <c r="B1814" s="17" t="s">
        <v>4368</v>
      </c>
      <c r="C1814" s="17" t="s">
        <v>4554</v>
      </c>
      <c r="D1814" s="17" t="s">
        <v>134</v>
      </c>
      <c r="E1814" s="21" t="s">
        <v>4555</v>
      </c>
      <c r="F1814" s="31" t="s">
        <v>4556</v>
      </c>
      <c r="G1814" s="91" t="str">
        <f>VLOOKUP(B1814,BusECU!A:C,3,0)</f>
        <v>ECU 3rd Axle  </v>
      </c>
      <c r="H1814" s="17" t="s">
        <v>93</v>
      </c>
      <c r="I1814" s="21" t="s">
        <v>257</v>
      </c>
      <c r="J1814" s="28" t="s">
        <v>94</v>
      </c>
      <c r="K1814" s="17" t="str">
        <f>VLOOKUP(J1814,Formulas!$A$44:$B$46,2,FALSE)</f>
        <v>N.A.</v>
      </c>
    </row>
    <row r="1815" spans="1:11">
      <c r="A1815" s="91" t="str">
        <f>VLOOKUP(B1815,BusECU!A:C,2,0)</f>
        <v>ETS</v>
      </c>
      <c r="B1815" s="17" t="s">
        <v>4368</v>
      </c>
      <c r="C1815" s="17" t="s">
        <v>4554</v>
      </c>
      <c r="D1815" s="17" t="s">
        <v>137</v>
      </c>
      <c r="E1815" s="21" t="s">
        <v>4557</v>
      </c>
      <c r="F1815" s="31" t="s">
        <v>4558</v>
      </c>
      <c r="G1815" s="91" t="str">
        <f>VLOOKUP(B1815,BusECU!A:C,3,0)</f>
        <v>ECU 3rd Axle  </v>
      </c>
      <c r="H1815" s="17" t="s">
        <v>93</v>
      </c>
      <c r="I1815" s="21" t="s">
        <v>257</v>
      </c>
      <c r="J1815" s="28" t="s">
        <v>94</v>
      </c>
      <c r="K1815" s="17" t="str">
        <f>VLOOKUP(J1815,Formulas!$A$44:$B$46,2,FALSE)</f>
        <v>N.A.</v>
      </c>
    </row>
    <row r="1816" spans="1:11">
      <c r="A1816" s="91" t="str">
        <f>VLOOKUP(B1816,BusECU!A:C,2,0)</f>
        <v>ETS</v>
      </c>
      <c r="B1816" s="17" t="s">
        <v>4368</v>
      </c>
      <c r="C1816" s="17" t="s">
        <v>4474</v>
      </c>
      <c r="D1816" s="17" t="s">
        <v>3913</v>
      </c>
      <c r="E1816" s="21" t="s">
        <v>4559</v>
      </c>
      <c r="F1816" s="31" t="s">
        <v>4560</v>
      </c>
      <c r="G1816" s="91" t="str">
        <f>VLOOKUP(B1816,BusECU!A:C,3,0)</f>
        <v>ECU 3rd Axle  </v>
      </c>
      <c r="H1816" s="17" t="s">
        <v>77</v>
      </c>
      <c r="I1816" s="22" t="str">
        <f>VLOOKUP(J1816,Formulas!$A$44:$C$46,3,FALSE)</f>
        <v>TBD26</v>
      </c>
      <c r="J1816" s="22" t="s">
        <v>78</v>
      </c>
      <c r="K1816" s="17" t="str">
        <f>VLOOKUP(J1816,Formulas!$A$44:$B$46,2,FALSE)</f>
        <v>Amber Warning Third Axle</v>
      </c>
    </row>
    <row r="1817" spans="1:11">
      <c r="A1817" s="91" t="str">
        <f>VLOOKUP(B1817,BusECU!A:C,2,0)</f>
        <v>ETS</v>
      </c>
      <c r="B1817" s="17" t="s">
        <v>4368</v>
      </c>
      <c r="C1817" s="17" t="s">
        <v>4561</v>
      </c>
      <c r="D1817" s="17" t="s">
        <v>30</v>
      </c>
      <c r="E1817" s="21" t="s">
        <v>4562</v>
      </c>
      <c r="F1817" s="31" t="s">
        <v>4563</v>
      </c>
      <c r="G1817" s="91" t="str">
        <f>VLOOKUP(B1817,BusECU!A:C,3,0)</f>
        <v>ECU 3rd Axle  </v>
      </c>
      <c r="H1817" s="17" t="s">
        <v>33</v>
      </c>
      <c r="I1817" s="22" t="str">
        <f>VLOOKUP(J1817,Formulas!$A$44:$C$46,3,FALSE)</f>
        <v>TBD25</v>
      </c>
      <c r="J1817" s="50" t="s">
        <v>34</v>
      </c>
      <c r="K1817" s="17" t="str">
        <f>VLOOKUP(J1817,Formulas!$A$44:$B$46,2,FALSE)</f>
        <v>Red Warning Third Axle</v>
      </c>
    </row>
    <row r="1818" spans="1:11">
      <c r="A1818" s="91" t="str">
        <f>VLOOKUP(B1818,BusECU!A:C,2,0)</f>
        <v>ETS</v>
      </c>
      <c r="B1818" s="17" t="s">
        <v>4368</v>
      </c>
      <c r="C1818" s="17" t="s">
        <v>4554</v>
      </c>
      <c r="D1818" s="17" t="s">
        <v>351</v>
      </c>
      <c r="E1818" s="21" t="s">
        <v>4564</v>
      </c>
      <c r="F1818" s="31" t="s">
        <v>4565</v>
      </c>
      <c r="G1818" s="91" t="str">
        <f>VLOOKUP(B1818,BusECU!A:C,3,0)</f>
        <v>ECU 3rd Axle  </v>
      </c>
      <c r="H1818" s="17" t="s">
        <v>93</v>
      </c>
      <c r="I1818" s="21" t="s">
        <v>257</v>
      </c>
      <c r="J1818" s="28" t="s">
        <v>94</v>
      </c>
      <c r="K1818" s="17" t="str">
        <f>VLOOKUP(J1818,Formulas!$A$44:$B$46,2,FALSE)</f>
        <v>N.A.</v>
      </c>
    </row>
    <row r="1819" spans="1:11">
      <c r="A1819" s="91" t="str">
        <f>VLOOKUP(B1819,BusECU!A:C,2,0)</f>
        <v>ETS</v>
      </c>
      <c r="B1819" s="17" t="s">
        <v>4368</v>
      </c>
      <c r="C1819" s="17" t="s">
        <v>4468</v>
      </c>
      <c r="D1819" s="17" t="s">
        <v>351</v>
      </c>
      <c r="E1819" s="21" t="s">
        <v>4566</v>
      </c>
      <c r="F1819" s="31" t="s">
        <v>4567</v>
      </c>
      <c r="G1819" s="91" t="str">
        <f>VLOOKUP(B1819,BusECU!A:C,3,0)</f>
        <v>ECU 3rd Axle  </v>
      </c>
      <c r="H1819" s="17" t="s">
        <v>77</v>
      </c>
      <c r="I1819" s="22" t="str">
        <f>VLOOKUP(J1819,Formulas!$A$44:$C$46,3,FALSE)</f>
        <v>TBD26</v>
      </c>
      <c r="J1819" s="22" t="s">
        <v>78</v>
      </c>
      <c r="K1819" s="17" t="str">
        <f>VLOOKUP(J1819,Formulas!$A$44:$B$46,2,FALSE)</f>
        <v>Amber Warning Third Axle</v>
      </c>
    </row>
    <row r="1820" spans="1:11">
      <c r="A1820" s="91" t="str">
        <f>VLOOKUP(B1820,BusECU!A:C,2,0)</f>
        <v>ETS</v>
      </c>
      <c r="B1820" s="17" t="s">
        <v>4368</v>
      </c>
      <c r="C1820" s="17" t="s">
        <v>4471</v>
      </c>
      <c r="D1820" s="17" t="s">
        <v>351</v>
      </c>
      <c r="E1820" s="21" t="s">
        <v>4568</v>
      </c>
      <c r="F1820" s="31" t="s">
        <v>4569</v>
      </c>
      <c r="G1820" s="91" t="str">
        <f>VLOOKUP(B1820,BusECU!A:C,3,0)</f>
        <v>ECU 3rd Axle  </v>
      </c>
      <c r="H1820" s="17" t="s">
        <v>77</v>
      </c>
      <c r="I1820" s="22" t="str">
        <f>VLOOKUP(J1820,Formulas!$A$44:$C$46,3,FALSE)</f>
        <v>TBD26</v>
      </c>
      <c r="J1820" s="22" t="s">
        <v>78</v>
      </c>
      <c r="K1820" s="17" t="str">
        <f>VLOOKUP(J1820,Formulas!$A$44:$B$46,2,FALSE)</f>
        <v>Amber Warning Third Axle</v>
      </c>
    </row>
    <row r="1821" spans="1:11">
      <c r="A1821" s="91" t="str">
        <f>VLOOKUP(B1821,BusECU!A:C,2,0)</f>
        <v>ETS</v>
      </c>
      <c r="B1821" s="17" t="s">
        <v>4368</v>
      </c>
      <c r="C1821" s="17" t="s">
        <v>4520</v>
      </c>
      <c r="D1821" s="17" t="s">
        <v>56</v>
      </c>
      <c r="E1821" s="21" t="s">
        <v>4570</v>
      </c>
      <c r="F1821" s="31" t="s">
        <v>4571</v>
      </c>
      <c r="G1821" s="91" t="str">
        <f>VLOOKUP(B1821,BusECU!A:C,3,0)</f>
        <v>ECU 3rd Axle  </v>
      </c>
      <c r="H1821" s="17" t="s">
        <v>77</v>
      </c>
      <c r="I1821" s="22" t="str">
        <f>VLOOKUP(J1821,Formulas!$A$44:$C$46,3,FALSE)</f>
        <v>TBD26</v>
      </c>
      <c r="J1821" s="22" t="s">
        <v>78</v>
      </c>
      <c r="K1821" s="17" t="str">
        <f>VLOOKUP(J1821,Formulas!$A$44:$B$46,2,FALSE)</f>
        <v>Amber Warning Third Axle</v>
      </c>
    </row>
    <row r="1822" spans="1:11">
      <c r="A1822" s="91" t="str">
        <f>VLOOKUP(B1822,BusECU!A:C,2,0)</f>
        <v>ETS</v>
      </c>
      <c r="B1822" s="17" t="s">
        <v>4368</v>
      </c>
      <c r="C1822" s="17" t="s">
        <v>4520</v>
      </c>
      <c r="D1822" s="17" t="s">
        <v>153</v>
      </c>
      <c r="E1822" s="21" t="s">
        <v>4572</v>
      </c>
      <c r="F1822" s="31" t="s">
        <v>4573</v>
      </c>
      <c r="G1822" s="91" t="str">
        <f>VLOOKUP(B1822,BusECU!A:C,3,0)</f>
        <v>ECU 3rd Axle  </v>
      </c>
      <c r="H1822" s="17" t="s">
        <v>77</v>
      </c>
      <c r="I1822" s="22" t="str">
        <f>VLOOKUP(J1822,Formulas!$A$44:$C$46,3,FALSE)</f>
        <v>TBD26</v>
      </c>
      <c r="J1822" s="22" t="s">
        <v>78</v>
      </c>
      <c r="K1822" s="17" t="str">
        <f>VLOOKUP(J1822,Formulas!$A$44:$B$46,2,FALSE)</f>
        <v>Amber Warning Third Axle</v>
      </c>
    </row>
    <row r="1823" spans="1:11">
      <c r="A1823" s="91" t="str">
        <f>VLOOKUP(B1823,BusECU!A:C,2,0)</f>
        <v>ETS</v>
      </c>
      <c r="B1823" s="17" t="s">
        <v>4368</v>
      </c>
      <c r="C1823" s="17" t="s">
        <v>4520</v>
      </c>
      <c r="D1823" s="17" t="s">
        <v>117</v>
      </c>
      <c r="E1823" s="21" t="s">
        <v>4574</v>
      </c>
      <c r="F1823" s="31" t="s">
        <v>4575</v>
      </c>
      <c r="G1823" s="91" t="str">
        <f>VLOOKUP(B1823,BusECU!A:C,3,0)</f>
        <v>ECU 3rd Axle  </v>
      </c>
      <c r="H1823" s="17" t="s">
        <v>77</v>
      </c>
      <c r="I1823" s="22" t="str">
        <f>VLOOKUP(J1823,Formulas!$A$44:$C$46,3,FALSE)</f>
        <v>TBD26</v>
      </c>
      <c r="J1823" s="22" t="s">
        <v>78</v>
      </c>
      <c r="K1823" s="17" t="str">
        <f>VLOOKUP(J1823,Formulas!$A$44:$B$46,2,FALSE)</f>
        <v>Amber Warning Third Axle</v>
      </c>
    </row>
    <row r="1824" spans="1:11">
      <c r="A1824" s="91" t="str">
        <f>VLOOKUP(B1824,BusECU!A:C,2,0)</f>
        <v>ETS</v>
      </c>
      <c r="B1824" s="17" t="s">
        <v>4368</v>
      </c>
      <c r="C1824" s="17" t="s">
        <v>4520</v>
      </c>
      <c r="D1824" s="17" t="s">
        <v>174</v>
      </c>
      <c r="E1824" s="21" t="s">
        <v>4576</v>
      </c>
      <c r="F1824" s="31" t="s">
        <v>4577</v>
      </c>
      <c r="G1824" s="91" t="str">
        <f>VLOOKUP(B1824,BusECU!A:C,3,0)</f>
        <v>ECU 3rd Axle  </v>
      </c>
      <c r="H1824" s="17" t="s">
        <v>77</v>
      </c>
      <c r="I1824" s="22" t="str">
        <f>VLOOKUP(J1824,Formulas!$A$44:$C$46,3,FALSE)</f>
        <v>TBD26</v>
      </c>
      <c r="J1824" s="22" t="s">
        <v>78</v>
      </c>
      <c r="K1824" s="17" t="str">
        <f>VLOOKUP(J1824,Formulas!$A$44:$B$46,2,FALSE)</f>
        <v>Amber Warning Third Axle</v>
      </c>
    </row>
    <row r="1825" spans="1:11">
      <c r="A1825" s="91" t="str">
        <f>VLOOKUP(B1825,BusECU!A:C,2,0)</f>
        <v>ETS</v>
      </c>
      <c r="B1825" s="17" t="s">
        <v>4368</v>
      </c>
      <c r="C1825" s="17" t="s">
        <v>4520</v>
      </c>
      <c r="D1825" s="17" t="s">
        <v>82</v>
      </c>
      <c r="E1825" s="21" t="s">
        <v>4578</v>
      </c>
      <c r="F1825" s="31" t="s">
        <v>4579</v>
      </c>
      <c r="G1825" s="91" t="str">
        <f>VLOOKUP(B1825,BusECU!A:C,3,0)</f>
        <v>ECU 3rd Axle  </v>
      </c>
      <c r="H1825" s="17" t="s">
        <v>77</v>
      </c>
      <c r="I1825" s="22" t="str">
        <f>VLOOKUP(J1825,Formulas!$A$44:$C$46,3,FALSE)</f>
        <v>TBD26</v>
      </c>
      <c r="J1825" s="22" t="s">
        <v>78</v>
      </c>
      <c r="K1825" s="17" t="str">
        <f>VLOOKUP(J1825,Formulas!$A$44:$B$46,2,FALSE)</f>
        <v>Amber Warning Third Axle</v>
      </c>
    </row>
    <row r="1826" spans="1:11">
      <c r="A1826" s="91" t="str">
        <f>VLOOKUP(B1826,BusECU!A:C,2,0)</f>
        <v>ETS</v>
      </c>
      <c r="B1826" s="17" t="s">
        <v>4368</v>
      </c>
      <c r="C1826" s="17" t="s">
        <v>4520</v>
      </c>
      <c r="D1826" s="17" t="s">
        <v>79</v>
      </c>
      <c r="E1826" s="21" t="s">
        <v>4580</v>
      </c>
      <c r="F1826" s="31" t="s">
        <v>4581</v>
      </c>
      <c r="G1826" s="91" t="str">
        <f>VLOOKUP(B1826,BusECU!A:C,3,0)</f>
        <v>ECU 3rd Axle  </v>
      </c>
      <c r="H1826" s="17" t="s">
        <v>77</v>
      </c>
      <c r="I1826" s="22" t="str">
        <f>VLOOKUP(J1826,Formulas!$A$44:$C$46,3,FALSE)</f>
        <v>TBD26</v>
      </c>
      <c r="J1826" s="22" t="s">
        <v>78</v>
      </c>
      <c r="K1826" s="17" t="str">
        <f>VLOOKUP(J1826,Formulas!$A$44:$B$46,2,FALSE)</f>
        <v>Amber Warning Third Axle</v>
      </c>
    </row>
    <row r="1827" spans="1:11">
      <c r="A1827" s="91" t="str">
        <f>VLOOKUP(B1827,BusECU!A:C,2,0)</f>
        <v>ETS</v>
      </c>
      <c r="B1827" s="17" t="s">
        <v>4368</v>
      </c>
      <c r="C1827" s="17" t="s">
        <v>4500</v>
      </c>
      <c r="D1827" s="17" t="s">
        <v>82</v>
      </c>
      <c r="E1827" s="21" t="s">
        <v>4582</v>
      </c>
      <c r="F1827" s="31" t="s">
        <v>4583</v>
      </c>
      <c r="G1827" s="91" t="str">
        <f>VLOOKUP(B1827,BusECU!A:C,3,0)</f>
        <v>ECU 3rd Axle  </v>
      </c>
      <c r="H1827" s="17" t="s">
        <v>77</v>
      </c>
      <c r="I1827" s="22" t="str">
        <f>VLOOKUP(J1827,Formulas!$A$44:$C$46,3,FALSE)</f>
        <v>TBD26</v>
      </c>
      <c r="J1827" s="22" t="s">
        <v>78</v>
      </c>
      <c r="K1827" s="17" t="str">
        <f>VLOOKUP(J1827,Formulas!$A$44:$B$46,2,FALSE)</f>
        <v>Amber Warning Third Axle</v>
      </c>
    </row>
    <row r="1828" spans="1:11">
      <c r="A1828" s="91" t="str">
        <f>VLOOKUP(B1828,BusECU!A:C,2,0)</f>
        <v>ETS</v>
      </c>
      <c r="B1828" s="17" t="s">
        <v>4368</v>
      </c>
      <c r="C1828" s="17" t="s">
        <v>4500</v>
      </c>
      <c r="D1828" s="17" t="s">
        <v>79</v>
      </c>
      <c r="E1828" s="21" t="s">
        <v>4584</v>
      </c>
      <c r="F1828" s="31" t="s">
        <v>4585</v>
      </c>
      <c r="G1828" s="91" t="str">
        <f>VLOOKUP(B1828,BusECU!A:C,3,0)</f>
        <v>ECU 3rd Axle  </v>
      </c>
      <c r="H1828" s="17" t="s">
        <v>77</v>
      </c>
      <c r="I1828" s="22" t="str">
        <f>VLOOKUP(J1828,Formulas!$A$44:$C$46,3,FALSE)</f>
        <v>TBD26</v>
      </c>
      <c r="J1828" s="22" t="s">
        <v>78</v>
      </c>
      <c r="K1828" s="17" t="str">
        <f>VLOOKUP(J1828,Formulas!$A$44:$B$46,2,FALSE)</f>
        <v>Amber Warning Third Axle</v>
      </c>
    </row>
    <row r="1829" spans="1:11">
      <c r="A1829" s="91" t="str">
        <f>VLOOKUP(B1829,BusECU!A:C,2,0)</f>
        <v>ETS</v>
      </c>
      <c r="B1829" s="17" t="s">
        <v>4368</v>
      </c>
      <c r="C1829" s="17" t="s">
        <v>4586</v>
      </c>
      <c r="D1829" s="17" t="s">
        <v>117</v>
      </c>
      <c r="E1829" s="21" t="s">
        <v>4587</v>
      </c>
      <c r="F1829" s="31" t="s">
        <v>4588</v>
      </c>
      <c r="G1829" s="91" t="str">
        <f>VLOOKUP(B1829,BusECU!A:C,3,0)</f>
        <v>ECU 3rd Axle  </v>
      </c>
      <c r="H1829" s="17" t="s">
        <v>77</v>
      </c>
      <c r="I1829" s="22" t="str">
        <f>VLOOKUP(J1829,Formulas!$A$44:$C$46,3,FALSE)</f>
        <v>TBD26</v>
      </c>
      <c r="J1829" s="22" t="s">
        <v>78</v>
      </c>
      <c r="K1829" s="17" t="str">
        <f>VLOOKUP(J1829,Formulas!$A$44:$B$46,2,FALSE)</f>
        <v>Amber Warning Third Axle</v>
      </c>
    </row>
    <row r="1830" spans="1:11">
      <c r="A1830" s="91" t="str">
        <f>VLOOKUP(B1830,BusECU!A:C,2,0)</f>
        <v>ETS</v>
      </c>
      <c r="B1830" s="17" t="s">
        <v>4368</v>
      </c>
      <c r="C1830" s="17" t="s">
        <v>4488</v>
      </c>
      <c r="D1830" s="17" t="s">
        <v>117</v>
      </c>
      <c r="E1830" s="21" t="s">
        <v>4589</v>
      </c>
      <c r="F1830" s="31" t="s">
        <v>4590</v>
      </c>
      <c r="G1830" s="91" t="str">
        <f>VLOOKUP(B1830,BusECU!A:C,3,0)</f>
        <v>ECU 3rd Axle  </v>
      </c>
      <c r="H1830" s="17" t="s">
        <v>77</v>
      </c>
      <c r="I1830" s="22" t="str">
        <f>VLOOKUP(J1830,Formulas!$A$44:$C$46,3,FALSE)</f>
        <v>TBD26</v>
      </c>
      <c r="J1830" s="22" t="s">
        <v>78</v>
      </c>
      <c r="K1830" s="17" t="str">
        <f>VLOOKUP(J1830,Formulas!$A$44:$B$46,2,FALSE)</f>
        <v>Amber Warning Third Axle</v>
      </c>
    </row>
    <row r="1831" spans="1:11">
      <c r="A1831" s="91" t="str">
        <f>VLOOKUP(B1831,BusECU!A:C,2,0)</f>
        <v>ETS</v>
      </c>
      <c r="B1831" s="17" t="s">
        <v>4368</v>
      </c>
      <c r="C1831" s="17" t="s">
        <v>4488</v>
      </c>
      <c r="D1831" s="17" t="s">
        <v>309</v>
      </c>
      <c r="E1831" s="21" t="s">
        <v>4591</v>
      </c>
      <c r="F1831" s="31" t="s">
        <v>4592</v>
      </c>
      <c r="G1831" s="91" t="str">
        <f>VLOOKUP(B1831,BusECU!A:C,3,0)</f>
        <v>ECU 3rd Axle  </v>
      </c>
      <c r="H1831" s="17" t="s">
        <v>77</v>
      </c>
      <c r="I1831" s="22" t="str">
        <f>VLOOKUP(J1831,Formulas!$A$44:$C$46,3,FALSE)</f>
        <v>TBD26</v>
      </c>
      <c r="J1831" s="22" t="s">
        <v>78</v>
      </c>
      <c r="K1831" s="17" t="str">
        <f>VLOOKUP(J1831,Formulas!$A$44:$B$46,2,FALSE)</f>
        <v>Amber Warning Third Axle</v>
      </c>
    </row>
    <row r="1832" spans="1:11">
      <c r="A1832" s="91" t="str">
        <f>VLOOKUP(B1832,BusECU!A:C,2,0)</f>
        <v>ETS</v>
      </c>
      <c r="B1832" s="17" t="s">
        <v>4368</v>
      </c>
      <c r="C1832" s="17" t="s">
        <v>4586</v>
      </c>
      <c r="D1832" s="17" t="s">
        <v>309</v>
      </c>
      <c r="E1832" s="21" t="s">
        <v>4593</v>
      </c>
      <c r="F1832" s="31" t="s">
        <v>4594</v>
      </c>
      <c r="G1832" s="91" t="str">
        <f>VLOOKUP(B1832,BusECU!A:C,3,0)</f>
        <v>ECU 3rd Axle  </v>
      </c>
      <c r="H1832" s="17" t="s">
        <v>77</v>
      </c>
      <c r="I1832" s="22" t="str">
        <f>VLOOKUP(J1832,Formulas!$A$44:$C$46,3,FALSE)</f>
        <v>TBD26</v>
      </c>
      <c r="J1832" s="22" t="s">
        <v>78</v>
      </c>
      <c r="K1832" s="17" t="str">
        <f>VLOOKUP(J1832,Formulas!$A$44:$B$46,2,FALSE)</f>
        <v>Amber Warning Third Axle</v>
      </c>
    </row>
    <row r="1833" spans="1:11">
      <c r="A1833" s="91" t="str">
        <f>VLOOKUP(B1833,BusECU!A:C,2,0)</f>
        <v>ETS</v>
      </c>
      <c r="B1833" s="17" t="s">
        <v>4368</v>
      </c>
      <c r="C1833" s="17" t="s">
        <v>4049</v>
      </c>
      <c r="D1833" s="17" t="s">
        <v>3913</v>
      </c>
      <c r="E1833" s="21" t="s">
        <v>4595</v>
      </c>
      <c r="F1833" s="31" t="s">
        <v>4596</v>
      </c>
      <c r="G1833" s="91" t="str">
        <f>VLOOKUP(B1833,BusECU!A:C,3,0)</f>
        <v>ECU 3rd Axle  </v>
      </c>
      <c r="H1833" s="17" t="s">
        <v>33</v>
      </c>
      <c r="I1833" s="22" t="str">
        <f>VLOOKUP(J1833,Formulas!$A$44:$C$46,3,FALSE)</f>
        <v>TBD25</v>
      </c>
      <c r="J1833" s="50" t="s">
        <v>34</v>
      </c>
      <c r="K1833" s="17" t="str">
        <f>VLOOKUP(J1833,Formulas!$A$44:$B$46,2,FALSE)</f>
        <v>Red Warning Third Axle</v>
      </c>
    </row>
    <row r="1834" spans="1:11">
      <c r="A1834" s="91" t="str">
        <f>VLOOKUP(B1834,BusECU!A:C,2,0)</f>
        <v>ETS</v>
      </c>
      <c r="B1834" s="17" t="s">
        <v>4368</v>
      </c>
      <c r="C1834" s="17" t="s">
        <v>4500</v>
      </c>
      <c r="D1834" s="17" t="s">
        <v>153</v>
      </c>
      <c r="E1834" s="21" t="s">
        <v>4597</v>
      </c>
      <c r="F1834" s="31" t="s">
        <v>4598</v>
      </c>
      <c r="G1834" s="91" t="str">
        <f>VLOOKUP(B1834,BusECU!A:C,3,0)</f>
        <v>ECU 3rd Axle  </v>
      </c>
      <c r="H1834" s="17" t="s">
        <v>93</v>
      </c>
      <c r="I1834" s="21" t="s">
        <v>257</v>
      </c>
      <c r="J1834" s="28" t="s">
        <v>94</v>
      </c>
      <c r="K1834" s="17" t="str">
        <f>VLOOKUP(J1834,Formulas!$A$44:$B$46,2,FALSE)</f>
        <v>N.A.</v>
      </c>
    </row>
    <row r="1835" spans="1:11">
      <c r="A1835" s="91" t="str">
        <f>VLOOKUP(B1835,BusECU!A:C,2,0)</f>
        <v>ETS</v>
      </c>
      <c r="B1835" s="17" t="s">
        <v>4368</v>
      </c>
      <c r="C1835" s="17" t="s">
        <v>4500</v>
      </c>
      <c r="D1835" s="17" t="s">
        <v>117</v>
      </c>
      <c r="E1835" s="21" t="s">
        <v>4599</v>
      </c>
      <c r="F1835" s="31" t="s">
        <v>4600</v>
      </c>
      <c r="G1835" s="91" t="str">
        <f>VLOOKUP(B1835,BusECU!A:C,3,0)</f>
        <v>ECU 3rd Axle  </v>
      </c>
      <c r="H1835" s="17" t="s">
        <v>93</v>
      </c>
      <c r="I1835" s="21" t="s">
        <v>257</v>
      </c>
      <c r="J1835" s="28" t="s">
        <v>94</v>
      </c>
      <c r="K1835" s="17" t="str">
        <f>VLOOKUP(J1835,Formulas!$A$44:$B$46,2,FALSE)</f>
        <v>N.A.</v>
      </c>
    </row>
    <row r="1836" spans="1:11">
      <c r="A1836" s="91" t="str">
        <f>VLOOKUP(B1836,BusECU!A:C,2,0)</f>
        <v>ETS</v>
      </c>
      <c r="B1836" s="17" t="s">
        <v>4368</v>
      </c>
      <c r="C1836" s="17" t="s">
        <v>4500</v>
      </c>
      <c r="D1836" s="17" t="s">
        <v>56</v>
      </c>
      <c r="E1836" s="21" t="s">
        <v>4601</v>
      </c>
      <c r="F1836" s="31" t="s">
        <v>4602</v>
      </c>
      <c r="G1836" s="91" t="str">
        <f>VLOOKUP(B1836,BusECU!A:C,3,0)</f>
        <v>ECU 3rd Axle  </v>
      </c>
      <c r="H1836" s="17" t="s">
        <v>93</v>
      </c>
      <c r="I1836" s="21" t="s">
        <v>257</v>
      </c>
      <c r="J1836" s="28" t="s">
        <v>94</v>
      </c>
      <c r="K1836" s="17" t="str">
        <f>VLOOKUP(J1836,Formulas!$A$44:$B$46,2,FALSE)</f>
        <v>N.A.</v>
      </c>
    </row>
    <row r="1837" spans="1:11">
      <c r="A1837" s="91" t="str">
        <f>VLOOKUP(B1837,BusECU!A:C,2,0)</f>
        <v>ETS</v>
      </c>
      <c r="B1837" s="17" t="s">
        <v>4368</v>
      </c>
      <c r="C1837" s="17" t="s">
        <v>4603</v>
      </c>
      <c r="D1837" s="17" t="s">
        <v>40</v>
      </c>
      <c r="E1837" s="21" t="s">
        <v>4604</v>
      </c>
      <c r="F1837" s="31" t="s">
        <v>4605</v>
      </c>
      <c r="G1837" s="91" t="str">
        <f>VLOOKUP(B1837,BusECU!A:C,3,0)</f>
        <v>ECU 3rd Axle  </v>
      </c>
      <c r="H1837" s="17" t="s">
        <v>77</v>
      </c>
      <c r="I1837" s="22" t="str">
        <f>VLOOKUP(J1837,Formulas!$A$44:$C$46,3,FALSE)</f>
        <v>TBD26</v>
      </c>
      <c r="J1837" s="22" t="s">
        <v>78</v>
      </c>
      <c r="K1837" s="17" t="str">
        <f>VLOOKUP(J1837,Formulas!$A$44:$B$46,2,FALSE)</f>
        <v>Amber Warning Third Axle</v>
      </c>
    </row>
    <row r="1838" spans="1:11">
      <c r="A1838" s="91" t="str">
        <f>VLOOKUP(B1838,BusECU!A:C,2,0)</f>
        <v>ETS</v>
      </c>
      <c r="B1838" s="17" t="s">
        <v>4368</v>
      </c>
      <c r="C1838" s="17" t="s">
        <v>4444</v>
      </c>
      <c r="D1838" s="17" t="s">
        <v>351</v>
      </c>
      <c r="E1838" s="21" t="s">
        <v>4606</v>
      </c>
      <c r="F1838" s="31" t="s">
        <v>4607</v>
      </c>
      <c r="G1838" s="91" t="str">
        <f>VLOOKUP(B1838,BusECU!A:C,3,0)</f>
        <v>ECU 3rd Axle  </v>
      </c>
      <c r="H1838" s="17" t="s">
        <v>77</v>
      </c>
      <c r="I1838" s="22" t="str">
        <f>VLOOKUP(J1838,Formulas!$A$44:$C$46,3,FALSE)</f>
        <v>TBD26</v>
      </c>
      <c r="J1838" s="22" t="s">
        <v>78</v>
      </c>
      <c r="K1838" s="17" t="str">
        <f>VLOOKUP(J1838,Formulas!$A$44:$B$46,2,FALSE)</f>
        <v>Amber Warning Third Axle</v>
      </c>
    </row>
    <row r="1839" spans="1:11">
      <c r="A1839" s="91" t="str">
        <f>VLOOKUP(B1839,BusECU!A:C,2,0)</f>
        <v>ETS</v>
      </c>
      <c r="B1839" s="17" t="s">
        <v>4368</v>
      </c>
      <c r="C1839" s="17" t="s">
        <v>4500</v>
      </c>
      <c r="D1839" s="17" t="s">
        <v>137</v>
      </c>
      <c r="E1839" s="21" t="s">
        <v>4608</v>
      </c>
      <c r="F1839" s="31" t="s">
        <v>4609</v>
      </c>
      <c r="G1839" s="91" t="str">
        <f>VLOOKUP(B1839,BusECU!A:C,3,0)</f>
        <v>ECU 3rd Axle  </v>
      </c>
      <c r="H1839" s="17" t="s">
        <v>93</v>
      </c>
      <c r="I1839" s="21" t="s">
        <v>257</v>
      </c>
      <c r="J1839" s="28" t="s">
        <v>94</v>
      </c>
      <c r="K1839" s="17" t="str">
        <f>VLOOKUP(J1839,Formulas!$A$44:$B$46,2,FALSE)</f>
        <v>N.A.</v>
      </c>
    </row>
    <row r="1840" spans="1:11">
      <c r="A1840" s="91" t="str">
        <f>VLOOKUP(B1840,BusECU!A:C,2,0)</f>
        <v>ETS</v>
      </c>
      <c r="B1840" s="17" t="s">
        <v>4368</v>
      </c>
      <c r="C1840" s="17" t="s">
        <v>4441</v>
      </c>
      <c r="D1840" s="17" t="s">
        <v>174</v>
      </c>
      <c r="E1840" s="21" t="s">
        <v>4610</v>
      </c>
      <c r="F1840" s="31" t="s">
        <v>4611</v>
      </c>
      <c r="G1840" s="91" t="str">
        <f>VLOOKUP(B1840,BusECU!A:C,3,0)</f>
        <v>ECU 3rd Axle  </v>
      </c>
      <c r="H1840" s="17" t="s">
        <v>33</v>
      </c>
      <c r="I1840" s="22" t="str">
        <f>VLOOKUP(J1840,Formulas!$A$44:$C$46,3,FALSE)</f>
        <v>TBD25</v>
      </c>
      <c r="J1840" s="50" t="s">
        <v>34</v>
      </c>
      <c r="K1840" s="17" t="str">
        <f>VLOOKUP(J1840,Formulas!$A$44:$B$46,2,FALSE)</f>
        <v>Red Warning Third Axle</v>
      </c>
    </row>
    <row r="1841" spans="1:11">
      <c r="A1841" s="91" t="str">
        <f>VLOOKUP(B1841,BusECU!A:C,2,0)</f>
        <v>GEARBOX</v>
      </c>
      <c r="B1841" s="17" t="s">
        <v>4612</v>
      </c>
      <c r="C1841" s="17" t="s">
        <v>4613</v>
      </c>
      <c r="D1841" s="17" t="s">
        <v>40</v>
      </c>
      <c r="E1841" s="21" t="s">
        <v>4614</v>
      </c>
      <c r="F1841" s="31" t="s">
        <v>4615</v>
      </c>
      <c r="G1841" s="91" t="str">
        <f>VLOOKUP(B1841,BusECU!A:C,3,0)</f>
        <v xml:space="preserve">Gearbox </v>
      </c>
      <c r="H1841" s="17" t="s">
        <v>33</v>
      </c>
      <c r="I1841" s="22" t="s">
        <v>4616</v>
      </c>
      <c r="J1841" s="50" t="s">
        <v>34</v>
      </c>
      <c r="K1841" s="17" t="str">
        <f>VLOOKUP(J1841,Formulas!$A$67:$C$70,2,FALSE)</f>
        <v>Red Warning Gearbox</v>
      </c>
    </row>
    <row r="1842" spans="1:11" ht="28.8">
      <c r="A1842" s="91" t="str">
        <f>VLOOKUP(B1842,BusECU!A:C,2,0)</f>
        <v>GEARBOX</v>
      </c>
      <c r="B1842" s="17" t="s">
        <v>4612</v>
      </c>
      <c r="C1842" s="17" t="s">
        <v>218</v>
      </c>
      <c r="D1842" s="17" t="s">
        <v>40</v>
      </c>
      <c r="E1842" s="21" t="s">
        <v>4617</v>
      </c>
      <c r="F1842" s="31" t="s">
        <v>4618</v>
      </c>
      <c r="G1842" s="91" t="str">
        <f>VLOOKUP(B1842,BusECU!A:C,3,0)</f>
        <v xml:space="preserve">Gearbox </v>
      </c>
      <c r="H1842" s="17" t="s">
        <v>4619</v>
      </c>
      <c r="I1842" s="21" t="s">
        <v>257</v>
      </c>
      <c r="J1842" s="28" t="s">
        <v>94</v>
      </c>
      <c r="K1842" s="17" t="str">
        <f>VLOOKUP(J1842,Formulas!$A$67:$C$70,2,FALSE)</f>
        <v>N.A.</v>
      </c>
    </row>
    <row r="1843" spans="1:11">
      <c r="A1843" s="91" t="str">
        <f>VLOOKUP(B1843,BusECU!A:C,2,0)</f>
        <v>GEARBOX</v>
      </c>
      <c r="B1843" s="17" t="s">
        <v>4612</v>
      </c>
      <c r="C1843" s="17" t="s">
        <v>4620</v>
      </c>
      <c r="D1843" s="17" t="s">
        <v>40</v>
      </c>
      <c r="E1843" s="21" t="s">
        <v>4621</v>
      </c>
      <c r="F1843" s="31" t="s">
        <v>4622</v>
      </c>
      <c r="G1843" s="91" t="str">
        <f>VLOOKUP(B1843,BusECU!A:C,3,0)</f>
        <v xml:space="preserve">Gearbox </v>
      </c>
      <c r="H1843" s="17" t="s">
        <v>33</v>
      </c>
      <c r="I1843" s="22" t="s">
        <v>4616</v>
      </c>
      <c r="J1843" s="50" t="s">
        <v>34</v>
      </c>
      <c r="K1843" s="17" t="str">
        <f>VLOOKUP(J1843,Formulas!$A$67:$C$70,2,FALSE)</f>
        <v>Red Warning Gearbox</v>
      </c>
    </row>
    <row r="1844" spans="1:11" ht="37.950000000000003" customHeight="1">
      <c r="A1844" s="91" t="str">
        <f>VLOOKUP(B1844,BusECU!A:C,2,0)</f>
        <v>GEARBOX</v>
      </c>
      <c r="B1844" s="17" t="s">
        <v>4612</v>
      </c>
      <c r="C1844" s="21" t="s">
        <v>4623</v>
      </c>
      <c r="D1844" s="17" t="s">
        <v>40</v>
      </c>
      <c r="E1844" s="21" t="s">
        <v>4624</v>
      </c>
      <c r="F1844" s="31" t="s">
        <v>4625</v>
      </c>
      <c r="G1844" s="91" t="str">
        <f>VLOOKUP(B1844,BusECU!A:C,3,0)</f>
        <v xml:space="preserve">Gearbox </v>
      </c>
      <c r="H1844" s="17" t="s">
        <v>4626</v>
      </c>
      <c r="I1844" s="21" t="s">
        <v>257</v>
      </c>
      <c r="J1844" s="28" t="s">
        <v>94</v>
      </c>
      <c r="K1844" s="17" t="str">
        <f>VLOOKUP(J1844,Formulas!$A$67:$C$70,2,FALSE)</f>
        <v>N.A.</v>
      </c>
    </row>
    <row r="1845" spans="1:11" ht="43.2">
      <c r="A1845" s="91" t="str">
        <f>VLOOKUP(B1845,BusECU!A:C,2,0)</f>
        <v>GEARBOX</v>
      </c>
      <c r="B1845" s="17" t="s">
        <v>4612</v>
      </c>
      <c r="C1845" s="17" t="s">
        <v>4627</v>
      </c>
      <c r="D1845" s="17" t="s">
        <v>40</v>
      </c>
      <c r="E1845" s="21" t="s">
        <v>4628</v>
      </c>
      <c r="F1845" s="31" t="s">
        <v>4629</v>
      </c>
      <c r="G1845" s="91" t="str">
        <f>VLOOKUP(B1845,BusECU!A:C,3,0)</f>
        <v xml:space="preserve">Gearbox </v>
      </c>
      <c r="H1845" s="17" t="s">
        <v>4619</v>
      </c>
      <c r="I1845" s="21" t="s">
        <v>257</v>
      </c>
      <c r="J1845" s="28" t="s">
        <v>94</v>
      </c>
      <c r="K1845" s="17" t="str">
        <f>VLOOKUP(J1845,Formulas!$A$67:$C$70,2,FALSE)</f>
        <v>N.A.</v>
      </c>
    </row>
    <row r="1846" spans="1:11" ht="28.8">
      <c r="A1846" s="91" t="str">
        <f>VLOOKUP(B1846,BusECU!A:C,2,0)</f>
        <v>GEARBOX</v>
      </c>
      <c r="B1846" s="17" t="s">
        <v>4612</v>
      </c>
      <c r="C1846" s="17" t="s">
        <v>4630</v>
      </c>
      <c r="D1846" s="17" t="s">
        <v>40</v>
      </c>
      <c r="E1846" s="21" t="s">
        <v>4631</v>
      </c>
      <c r="F1846" s="31" t="s">
        <v>4632</v>
      </c>
      <c r="G1846" s="91" t="str">
        <f>VLOOKUP(B1846,BusECU!A:C,3,0)</f>
        <v xml:space="preserve">Gearbox </v>
      </c>
      <c r="H1846" s="17" t="s">
        <v>33</v>
      </c>
      <c r="I1846" s="22" t="s">
        <v>4616</v>
      </c>
      <c r="J1846" s="50" t="s">
        <v>34</v>
      </c>
      <c r="K1846" s="17" t="str">
        <f>VLOOKUP(J1846,Formulas!$A$67:$C$70,2,FALSE)</f>
        <v>Red Warning Gearbox</v>
      </c>
    </row>
    <row r="1847" spans="1:11">
      <c r="A1847" s="91" t="str">
        <f>VLOOKUP(B1847,BusECU!A:C,2,0)</f>
        <v>GEARBOX</v>
      </c>
      <c r="B1847" s="17" t="s">
        <v>4612</v>
      </c>
      <c r="C1847" s="17" t="s">
        <v>4633</v>
      </c>
      <c r="D1847" s="17" t="s">
        <v>40</v>
      </c>
      <c r="E1847" s="21" t="s">
        <v>4634</v>
      </c>
      <c r="F1847" s="31" t="s">
        <v>4635</v>
      </c>
      <c r="G1847" s="91" t="str">
        <f>VLOOKUP(B1847,BusECU!A:C,3,0)</f>
        <v xml:space="preserve">Gearbox </v>
      </c>
      <c r="H1847" s="17" t="s">
        <v>33</v>
      </c>
      <c r="I1847" s="22" t="s">
        <v>4616</v>
      </c>
      <c r="J1847" s="50" t="s">
        <v>34</v>
      </c>
      <c r="K1847" s="17" t="str">
        <f>VLOOKUP(J1847,Formulas!$A$67:$C$70,2,FALSE)</f>
        <v>Red Warning Gearbox</v>
      </c>
    </row>
    <row r="1848" spans="1:11">
      <c r="A1848" s="91" t="str">
        <f>VLOOKUP(B1848,BusECU!A:C,2,0)</f>
        <v>GEARBOX</v>
      </c>
      <c r="B1848" s="17" t="s">
        <v>4612</v>
      </c>
      <c r="C1848" s="17" t="s">
        <v>4636</v>
      </c>
      <c r="D1848" s="17" t="s">
        <v>40</v>
      </c>
      <c r="E1848" s="21" t="s">
        <v>4637</v>
      </c>
      <c r="F1848" s="31" t="s">
        <v>4638</v>
      </c>
      <c r="G1848" s="91" t="str">
        <f>VLOOKUP(B1848,BusECU!A:C,3,0)</f>
        <v xml:space="preserve">Gearbox </v>
      </c>
      <c r="H1848" s="17" t="s">
        <v>33</v>
      </c>
      <c r="I1848" s="22" t="s">
        <v>4616</v>
      </c>
      <c r="J1848" s="50" t="s">
        <v>34</v>
      </c>
      <c r="K1848" s="17" t="str">
        <f>VLOOKUP(J1848,Formulas!$A$67:$C$70,2,FALSE)</f>
        <v>Red Warning Gearbox</v>
      </c>
    </row>
    <row r="1849" spans="1:11" ht="28.8">
      <c r="A1849" s="91" t="str">
        <f>VLOOKUP(B1849,BusECU!A:C,2,0)</f>
        <v>GEARBOX</v>
      </c>
      <c r="B1849" s="17" t="s">
        <v>4612</v>
      </c>
      <c r="C1849" s="17" t="s">
        <v>4639</v>
      </c>
      <c r="D1849" s="17" t="s">
        <v>56</v>
      </c>
      <c r="E1849" s="21" t="s">
        <v>4640</v>
      </c>
      <c r="F1849" s="31" t="s">
        <v>4641</v>
      </c>
      <c r="G1849" s="91" t="str">
        <f>VLOOKUP(B1849,BusECU!A:C,3,0)</f>
        <v xml:space="preserve">Gearbox </v>
      </c>
      <c r="H1849" s="17" t="s">
        <v>93</v>
      </c>
      <c r="I1849" s="21" t="s">
        <v>257</v>
      </c>
      <c r="J1849" s="28" t="s">
        <v>94</v>
      </c>
      <c r="K1849" s="17" t="str">
        <f>VLOOKUP(J1849,Formulas!$A$67:$C$70,2,FALSE)</f>
        <v>N.A.</v>
      </c>
    </row>
    <row r="1850" spans="1:11" ht="57.6">
      <c r="A1850" s="91" t="str">
        <f>VLOOKUP(B1850,BusECU!A:C,2,0)</f>
        <v>GEARBOX</v>
      </c>
      <c r="B1850" s="17" t="s">
        <v>4612</v>
      </c>
      <c r="C1850" s="17" t="s">
        <v>4639</v>
      </c>
      <c r="D1850" s="17" t="s">
        <v>40</v>
      </c>
      <c r="E1850" s="21" t="s">
        <v>4642</v>
      </c>
      <c r="F1850" s="31" t="s">
        <v>4643</v>
      </c>
      <c r="G1850" s="91" t="str">
        <f>VLOOKUP(B1850,BusECU!A:C,3,0)</f>
        <v xml:space="preserve">Gearbox </v>
      </c>
      <c r="H1850" s="17" t="s">
        <v>93</v>
      </c>
      <c r="I1850" s="21" t="s">
        <v>257</v>
      </c>
      <c r="J1850" s="28" t="s">
        <v>94</v>
      </c>
      <c r="K1850" s="17" t="str">
        <f>VLOOKUP(J1850,Formulas!$A$67:$C$70,2,FALSE)</f>
        <v>N.A.</v>
      </c>
    </row>
    <row r="1851" spans="1:11" ht="28.8">
      <c r="A1851" s="91" t="str">
        <f>VLOOKUP(B1851,BusECU!A:C,2,0)</f>
        <v>GEARBOX</v>
      </c>
      <c r="B1851" s="17" t="s">
        <v>4612</v>
      </c>
      <c r="C1851" s="17" t="s">
        <v>4639</v>
      </c>
      <c r="D1851" s="17" t="s">
        <v>82</v>
      </c>
      <c r="E1851" s="21" t="s">
        <v>4644</v>
      </c>
      <c r="F1851" s="31" t="s">
        <v>4645</v>
      </c>
      <c r="G1851" s="91" t="str">
        <f>VLOOKUP(B1851,BusECU!A:C,3,0)</f>
        <v xml:space="preserve">Gearbox </v>
      </c>
      <c r="H1851" s="17" t="s">
        <v>4626</v>
      </c>
      <c r="I1851" s="21" t="s">
        <v>257</v>
      </c>
      <c r="J1851" s="28" t="s">
        <v>94</v>
      </c>
      <c r="K1851" s="17" t="str">
        <f>VLOOKUP(J1851,Formulas!$A$67:$C$70,2,FALSE)</f>
        <v>N.A.</v>
      </c>
    </row>
    <row r="1852" spans="1:11" ht="28.8">
      <c r="A1852" s="91" t="str">
        <f>VLOOKUP(B1852,BusECU!A:C,2,0)</f>
        <v>GEARBOX</v>
      </c>
      <c r="B1852" s="17" t="s">
        <v>4612</v>
      </c>
      <c r="C1852" s="17" t="s">
        <v>4639</v>
      </c>
      <c r="D1852" s="17" t="s">
        <v>79</v>
      </c>
      <c r="E1852" s="21" t="s">
        <v>4646</v>
      </c>
      <c r="F1852" s="31" t="s">
        <v>4647</v>
      </c>
      <c r="G1852" s="91" t="str">
        <f>VLOOKUP(B1852,BusECU!A:C,3,0)</f>
        <v xml:space="preserve">Gearbox </v>
      </c>
      <c r="H1852" s="17" t="s">
        <v>4626</v>
      </c>
      <c r="I1852" s="21" t="s">
        <v>257</v>
      </c>
      <c r="J1852" s="28" t="s">
        <v>94</v>
      </c>
      <c r="K1852" s="17" t="str">
        <f>VLOOKUP(J1852,Formulas!$A$67:$C$70,2,FALSE)</f>
        <v>N.A.</v>
      </c>
    </row>
    <row r="1853" spans="1:11">
      <c r="A1853" s="91" t="str">
        <f>VLOOKUP(B1853,BusECU!A:C,2,0)</f>
        <v>GEARBOX</v>
      </c>
      <c r="B1853" s="17" t="s">
        <v>4612</v>
      </c>
      <c r="C1853" s="17" t="s">
        <v>4639</v>
      </c>
      <c r="D1853" s="17" t="s">
        <v>134</v>
      </c>
      <c r="E1853" s="21" t="s">
        <v>4648</v>
      </c>
      <c r="F1853" s="31" t="s">
        <v>4649</v>
      </c>
      <c r="G1853" s="91" t="str">
        <f>VLOOKUP(B1853,BusECU!A:C,3,0)</f>
        <v xml:space="preserve">Gearbox </v>
      </c>
      <c r="H1853" s="17" t="s">
        <v>4626</v>
      </c>
      <c r="I1853" s="21" t="s">
        <v>257</v>
      </c>
      <c r="J1853" s="28" t="s">
        <v>94</v>
      </c>
      <c r="K1853" s="17" t="str">
        <f>VLOOKUP(J1853,Formulas!$A$67:$C$70,2,FALSE)</f>
        <v>N.A.</v>
      </c>
    </row>
    <row r="1854" spans="1:11" ht="28.8">
      <c r="A1854" s="91" t="str">
        <f>VLOOKUP(B1854,BusECU!A:C,2,0)</f>
        <v>GEARBOX</v>
      </c>
      <c r="B1854" s="17" t="s">
        <v>4612</v>
      </c>
      <c r="C1854" s="17" t="s">
        <v>4639</v>
      </c>
      <c r="D1854" s="17" t="s">
        <v>137</v>
      </c>
      <c r="E1854" s="21" t="s">
        <v>4650</v>
      </c>
      <c r="F1854" s="31" t="s">
        <v>4651</v>
      </c>
      <c r="G1854" s="91" t="str">
        <f>VLOOKUP(B1854,BusECU!A:C,3,0)</f>
        <v xml:space="preserve">Gearbox </v>
      </c>
      <c r="H1854" s="17" t="s">
        <v>4626</v>
      </c>
      <c r="I1854" s="21" t="s">
        <v>257</v>
      </c>
      <c r="J1854" s="28" t="s">
        <v>94</v>
      </c>
      <c r="K1854" s="17" t="str">
        <f>VLOOKUP(J1854,Formulas!$A$67:$C$70,2,FALSE)</f>
        <v>N.A.</v>
      </c>
    </row>
    <row r="1855" spans="1:11" ht="57.6">
      <c r="A1855" s="91" t="str">
        <f>VLOOKUP(B1855,BusECU!A:C,2,0)</f>
        <v>GEARBOX</v>
      </c>
      <c r="B1855" s="17" t="s">
        <v>4612</v>
      </c>
      <c r="C1855" s="17" t="s">
        <v>4639</v>
      </c>
      <c r="D1855" s="17" t="s">
        <v>153</v>
      </c>
      <c r="E1855" s="21" t="s">
        <v>4652</v>
      </c>
      <c r="F1855" s="31" t="s">
        <v>4653</v>
      </c>
      <c r="G1855" s="91" t="str">
        <f>VLOOKUP(B1855,BusECU!A:C,3,0)</f>
        <v xml:space="preserve">Gearbox </v>
      </c>
      <c r="H1855" s="17" t="s">
        <v>93</v>
      </c>
      <c r="I1855" s="21" t="s">
        <v>257</v>
      </c>
      <c r="J1855" s="28" t="s">
        <v>94</v>
      </c>
      <c r="K1855" s="17" t="str">
        <f>VLOOKUP(J1855,Formulas!$A$67:$C$70,2,FALSE)</f>
        <v>N.A.</v>
      </c>
    </row>
    <row r="1856" spans="1:11">
      <c r="A1856" s="91" t="str">
        <f>VLOOKUP(B1856,BusECU!A:C,2,0)</f>
        <v>GEARBOX</v>
      </c>
      <c r="B1856" s="17" t="s">
        <v>4612</v>
      </c>
      <c r="C1856" s="17" t="s">
        <v>4654</v>
      </c>
      <c r="D1856" s="17" t="s">
        <v>56</v>
      </c>
      <c r="E1856" s="21" t="s">
        <v>4655</v>
      </c>
      <c r="F1856" s="31" t="s">
        <v>4656</v>
      </c>
      <c r="G1856" s="91" t="str">
        <f>VLOOKUP(B1856,BusECU!A:C,3,0)</f>
        <v xml:space="preserve">Gearbox </v>
      </c>
      <c r="H1856" s="17" t="s">
        <v>77</v>
      </c>
      <c r="I1856" s="22" t="s">
        <v>4616</v>
      </c>
      <c r="J1856" s="22" t="s">
        <v>78</v>
      </c>
      <c r="K1856" s="17" t="str">
        <f>VLOOKUP(J1856,Formulas!$A$67:$C$70,2,FALSE)</f>
        <v>Amber Warning Gearbox</v>
      </c>
    </row>
    <row r="1857" spans="1:11">
      <c r="A1857" s="91" t="str">
        <f>VLOOKUP(B1857,BusECU!A:C,2,0)</f>
        <v>GEARBOX</v>
      </c>
      <c r="B1857" s="17" t="s">
        <v>4612</v>
      </c>
      <c r="C1857" s="17" t="s">
        <v>4654</v>
      </c>
      <c r="D1857" s="17" t="s">
        <v>128</v>
      </c>
      <c r="E1857" s="21" t="s">
        <v>4657</v>
      </c>
      <c r="F1857" s="31" t="s">
        <v>4658</v>
      </c>
      <c r="G1857" s="91" t="str">
        <f>VLOOKUP(B1857,BusECU!A:C,3,0)</f>
        <v xml:space="preserve">Gearbox </v>
      </c>
      <c r="H1857" s="17" t="s">
        <v>77</v>
      </c>
      <c r="I1857" s="22" t="s">
        <v>4616</v>
      </c>
      <c r="J1857" s="22" t="s">
        <v>78</v>
      </c>
      <c r="K1857" s="17" t="str">
        <f>VLOOKUP(J1857,Formulas!$A$67:$C$70,2,FALSE)</f>
        <v>Amber Warning Gearbox</v>
      </c>
    </row>
    <row r="1858" spans="1:11">
      <c r="A1858" s="91" t="str">
        <f>VLOOKUP(B1858,BusECU!A:C,2,0)</f>
        <v>GEARBOX</v>
      </c>
      <c r="B1858" s="17" t="s">
        <v>4612</v>
      </c>
      <c r="C1858" s="17" t="s">
        <v>4654</v>
      </c>
      <c r="D1858" s="17" t="s">
        <v>40</v>
      </c>
      <c r="E1858" s="21" t="s">
        <v>4659</v>
      </c>
      <c r="F1858" s="31" t="s">
        <v>4660</v>
      </c>
      <c r="G1858" s="91" t="str">
        <f>VLOOKUP(B1858,BusECU!A:C,3,0)</f>
        <v xml:space="preserve">Gearbox </v>
      </c>
      <c r="H1858" s="17" t="s">
        <v>93</v>
      </c>
      <c r="I1858" s="21" t="s">
        <v>257</v>
      </c>
      <c r="J1858" s="28" t="s">
        <v>94</v>
      </c>
      <c r="K1858" s="17" t="str">
        <f>VLOOKUP(J1858,Formulas!$A$67:$C$70,2,FALSE)</f>
        <v>N.A.</v>
      </c>
    </row>
    <row r="1859" spans="1:11" ht="28.8">
      <c r="A1859" s="91" t="str">
        <f>VLOOKUP(B1859,BusECU!A:C,2,0)</f>
        <v>GEARBOX</v>
      </c>
      <c r="B1859" s="17" t="s">
        <v>4612</v>
      </c>
      <c r="C1859" s="17" t="s">
        <v>4654</v>
      </c>
      <c r="D1859" s="17" t="s">
        <v>82</v>
      </c>
      <c r="E1859" s="21" t="s">
        <v>4661</v>
      </c>
      <c r="F1859" s="31" t="s">
        <v>4662</v>
      </c>
      <c r="G1859" s="91" t="str">
        <f>VLOOKUP(B1859,BusECU!A:C,3,0)</f>
        <v xml:space="preserve">Gearbox </v>
      </c>
      <c r="H1859" s="17" t="s">
        <v>77</v>
      </c>
      <c r="I1859" s="22" t="s">
        <v>4616</v>
      </c>
      <c r="J1859" s="22" t="s">
        <v>78</v>
      </c>
      <c r="K1859" s="17" t="str">
        <f>VLOOKUP(J1859,Formulas!$A$67:$C$70,2,FALSE)</f>
        <v>Amber Warning Gearbox</v>
      </c>
    </row>
    <row r="1860" spans="1:11">
      <c r="A1860" s="91" t="str">
        <f>VLOOKUP(B1860,BusECU!A:C,2,0)</f>
        <v>GEARBOX</v>
      </c>
      <c r="B1860" s="17" t="s">
        <v>4612</v>
      </c>
      <c r="C1860" s="17" t="s">
        <v>4654</v>
      </c>
      <c r="D1860" s="21" t="s">
        <v>79</v>
      </c>
      <c r="E1860" s="21" t="s">
        <v>4663</v>
      </c>
      <c r="F1860" s="31" t="s">
        <v>4664</v>
      </c>
      <c r="G1860" s="91" t="str">
        <f>VLOOKUP(B1860,BusECU!A:C,3,0)</f>
        <v xml:space="preserve">Gearbox </v>
      </c>
      <c r="H1860" s="17" t="s">
        <v>77</v>
      </c>
      <c r="I1860" s="22" t="s">
        <v>4616</v>
      </c>
      <c r="J1860" s="22" t="s">
        <v>78</v>
      </c>
      <c r="K1860" s="17" t="str">
        <f>VLOOKUP(J1860,Formulas!$A$67:$C$70,2,FALSE)</f>
        <v>Amber Warning Gearbox</v>
      </c>
    </row>
    <row r="1861" spans="1:11" ht="28.95" customHeight="1">
      <c r="A1861" s="91" t="str">
        <f>VLOOKUP(B1861,BusECU!A:C,2,0)</f>
        <v>GEARBOX</v>
      </c>
      <c r="B1861" s="17" t="s">
        <v>4612</v>
      </c>
      <c r="C1861" s="17" t="s">
        <v>4654</v>
      </c>
      <c r="D1861" s="17" t="s">
        <v>134</v>
      </c>
      <c r="E1861" s="21" t="s">
        <v>4665</v>
      </c>
      <c r="F1861" s="31" t="s">
        <v>4666</v>
      </c>
      <c r="G1861" s="91" t="str">
        <f>VLOOKUP(B1861,BusECU!A:C,3,0)</f>
        <v xml:space="preserve">Gearbox </v>
      </c>
      <c r="H1861" s="17" t="s">
        <v>77</v>
      </c>
      <c r="I1861" s="22" t="s">
        <v>4616</v>
      </c>
      <c r="J1861" s="22" t="s">
        <v>78</v>
      </c>
      <c r="K1861" s="17" t="str">
        <f>VLOOKUP(J1861,Formulas!$A$67:$C$70,2,FALSE)</f>
        <v>Amber Warning Gearbox</v>
      </c>
    </row>
    <row r="1862" spans="1:11" ht="28.95" customHeight="1">
      <c r="A1862" s="91" t="str">
        <f>VLOOKUP(B1862,BusECU!A:C,2,0)</f>
        <v>GEARBOX</v>
      </c>
      <c r="B1862" s="17" t="s">
        <v>4612</v>
      </c>
      <c r="C1862" s="17" t="s">
        <v>4654</v>
      </c>
      <c r="D1862" s="21" t="s">
        <v>137</v>
      </c>
      <c r="E1862" s="21" t="s">
        <v>4667</v>
      </c>
      <c r="F1862" s="31" t="s">
        <v>4668</v>
      </c>
      <c r="G1862" s="91" t="str">
        <f>VLOOKUP(B1862,BusECU!A:C,3,0)</f>
        <v xml:space="preserve">Gearbox </v>
      </c>
      <c r="H1862" s="17" t="s">
        <v>77</v>
      </c>
      <c r="I1862" s="22" t="s">
        <v>4616</v>
      </c>
      <c r="J1862" s="22" t="s">
        <v>78</v>
      </c>
      <c r="K1862" s="17" t="str">
        <f>VLOOKUP(J1862,Formulas!$A$67:$C$70,2,FALSE)</f>
        <v>Amber Warning Gearbox</v>
      </c>
    </row>
    <row r="1863" spans="1:11">
      <c r="A1863" s="91" t="str">
        <f>VLOOKUP(B1863,BusECU!A:C,2,0)</f>
        <v>GEARBOX</v>
      </c>
      <c r="B1863" s="17" t="s">
        <v>4612</v>
      </c>
      <c r="C1863" s="17" t="s">
        <v>4654</v>
      </c>
      <c r="D1863" s="17" t="s">
        <v>3823</v>
      </c>
      <c r="E1863" s="21" t="s">
        <v>4669</v>
      </c>
      <c r="F1863" s="31" t="s">
        <v>4670</v>
      </c>
      <c r="G1863" s="91" t="str">
        <f>VLOOKUP(B1863,BusECU!A:C,3,0)</f>
        <v xml:space="preserve">Gearbox </v>
      </c>
      <c r="H1863" s="17" t="s">
        <v>77</v>
      </c>
      <c r="I1863" s="22" t="s">
        <v>4616</v>
      </c>
      <c r="J1863" s="22" t="s">
        <v>78</v>
      </c>
      <c r="K1863" s="17" t="str">
        <f>VLOOKUP(J1863,Formulas!$A$67:$C$70,2,FALSE)</f>
        <v>Amber Warning Gearbox</v>
      </c>
    </row>
    <row r="1864" spans="1:11">
      <c r="A1864" s="91" t="str">
        <f>VLOOKUP(B1864,BusECU!A:C,2,0)</f>
        <v>GEARBOX</v>
      </c>
      <c r="B1864" s="17" t="s">
        <v>4612</v>
      </c>
      <c r="C1864" s="17" t="s">
        <v>4654</v>
      </c>
      <c r="D1864" s="17" t="s">
        <v>309</v>
      </c>
      <c r="E1864" s="21" t="s">
        <v>4671</v>
      </c>
      <c r="F1864" s="31" t="s">
        <v>4672</v>
      </c>
      <c r="G1864" s="91" t="str">
        <f>VLOOKUP(B1864,BusECU!A:C,3,0)</f>
        <v xml:space="preserve">Gearbox </v>
      </c>
      <c r="H1864" s="17" t="s">
        <v>77</v>
      </c>
      <c r="I1864" s="22" t="s">
        <v>4616</v>
      </c>
      <c r="J1864" s="22" t="s">
        <v>78</v>
      </c>
      <c r="K1864" s="17" t="str">
        <f>VLOOKUP(J1864,Formulas!$A$67:$C$70,2,FALSE)</f>
        <v>Amber Warning Gearbox</v>
      </c>
    </row>
    <row r="1865" spans="1:11" ht="28.8">
      <c r="A1865" s="91" t="str">
        <f>VLOOKUP(B1865,BusECU!A:C,2,0)</f>
        <v>GEARBOX</v>
      </c>
      <c r="B1865" s="17" t="s">
        <v>4612</v>
      </c>
      <c r="C1865" s="17" t="s">
        <v>4673</v>
      </c>
      <c r="D1865" s="17" t="s">
        <v>56</v>
      </c>
      <c r="E1865" s="21" t="s">
        <v>4674</v>
      </c>
      <c r="F1865" s="31" t="s">
        <v>4675</v>
      </c>
      <c r="G1865" s="91" t="str">
        <f>VLOOKUP(B1865,BusECU!A:C,3,0)</f>
        <v xml:space="preserve">Gearbox </v>
      </c>
      <c r="H1865" s="17" t="s">
        <v>4626</v>
      </c>
      <c r="I1865" s="21" t="s">
        <v>257</v>
      </c>
      <c r="J1865" s="28" t="s">
        <v>94</v>
      </c>
      <c r="K1865" s="17" t="str">
        <f>VLOOKUP(J1865,Formulas!$A$67:$C$70,2,FALSE)</f>
        <v>N.A.</v>
      </c>
    </row>
    <row r="1866" spans="1:11" ht="28.8">
      <c r="A1866" s="91" t="str">
        <f>VLOOKUP(B1866,BusECU!A:C,2,0)</f>
        <v>GEARBOX</v>
      </c>
      <c r="B1866" s="17" t="s">
        <v>4612</v>
      </c>
      <c r="C1866" s="17" t="s">
        <v>4673</v>
      </c>
      <c r="D1866" s="17" t="s">
        <v>40</v>
      </c>
      <c r="E1866" s="21" t="s">
        <v>4676</v>
      </c>
      <c r="F1866" s="31" t="s">
        <v>4677</v>
      </c>
      <c r="G1866" s="91" t="str">
        <f>VLOOKUP(B1866,BusECU!A:C,3,0)</f>
        <v xml:space="preserve">Gearbox </v>
      </c>
      <c r="H1866" s="17" t="s">
        <v>4626</v>
      </c>
      <c r="I1866" s="21" t="s">
        <v>257</v>
      </c>
      <c r="J1866" s="28" t="s">
        <v>94</v>
      </c>
      <c r="K1866" s="17" t="str">
        <f>VLOOKUP(J1866,Formulas!$A$67:$C$70,2,FALSE)</f>
        <v>N.A.</v>
      </c>
    </row>
    <row r="1867" spans="1:11" ht="28.8">
      <c r="A1867" s="91" t="str">
        <f>VLOOKUP(B1867,BusECU!A:C,2,0)</f>
        <v>GEARBOX</v>
      </c>
      <c r="B1867" s="17" t="s">
        <v>4612</v>
      </c>
      <c r="C1867" s="17" t="s">
        <v>4673</v>
      </c>
      <c r="D1867" s="17" t="s">
        <v>339</v>
      </c>
      <c r="E1867" s="21" t="s">
        <v>4678</v>
      </c>
      <c r="F1867" s="31" t="s">
        <v>4679</v>
      </c>
      <c r="G1867" s="91" t="str">
        <f>VLOOKUP(B1867,BusECU!A:C,3,0)</f>
        <v xml:space="preserve">Gearbox </v>
      </c>
      <c r="H1867" s="17" t="s">
        <v>4626</v>
      </c>
      <c r="I1867" s="21" t="s">
        <v>257</v>
      </c>
      <c r="J1867" s="28" t="s">
        <v>94</v>
      </c>
      <c r="K1867" s="17" t="str">
        <f>VLOOKUP(J1867,Formulas!$A$67:$C$70,2,FALSE)</f>
        <v>N.A.</v>
      </c>
    </row>
    <row r="1868" spans="1:11" ht="28.8">
      <c r="A1868" s="91" t="str">
        <f>VLOOKUP(B1868,BusECU!A:C,2,0)</f>
        <v>GEARBOX</v>
      </c>
      <c r="B1868" s="17" t="s">
        <v>4612</v>
      </c>
      <c r="C1868" s="17" t="s">
        <v>4673</v>
      </c>
      <c r="D1868" s="17" t="s">
        <v>153</v>
      </c>
      <c r="E1868" s="21" t="s">
        <v>4680</v>
      </c>
      <c r="F1868" s="31" t="s">
        <v>4681</v>
      </c>
      <c r="G1868" s="91" t="str">
        <f>VLOOKUP(B1868,BusECU!A:C,3,0)</f>
        <v xml:space="preserve">Gearbox </v>
      </c>
      <c r="H1868" s="17" t="s">
        <v>4626</v>
      </c>
      <c r="I1868" s="21" t="s">
        <v>257</v>
      </c>
      <c r="J1868" s="28" t="s">
        <v>94</v>
      </c>
      <c r="K1868" s="17" t="str">
        <f>VLOOKUP(J1868,Formulas!$A$67:$C$70,2,FALSE)</f>
        <v>N.A.</v>
      </c>
    </row>
    <row r="1869" spans="1:11" ht="28.8">
      <c r="A1869" s="91" t="str">
        <f>VLOOKUP(B1869,BusECU!A:C,2,0)</f>
        <v>GEARBOX</v>
      </c>
      <c r="B1869" s="17" t="s">
        <v>4612</v>
      </c>
      <c r="C1869" s="17" t="s">
        <v>4682</v>
      </c>
      <c r="D1869" s="17" t="s">
        <v>56</v>
      </c>
      <c r="E1869" s="21" t="s">
        <v>4683</v>
      </c>
      <c r="F1869" s="31" t="s">
        <v>4684</v>
      </c>
      <c r="G1869" s="91" t="str">
        <f>VLOOKUP(B1869,BusECU!A:C,3,0)</f>
        <v xml:space="preserve">Gearbox </v>
      </c>
      <c r="H1869" s="17" t="s">
        <v>77</v>
      </c>
      <c r="I1869" s="22" t="s">
        <v>4616</v>
      </c>
      <c r="J1869" s="22" t="s">
        <v>78</v>
      </c>
      <c r="K1869" s="17" t="str">
        <f>VLOOKUP(J1869,Formulas!$A$67:$C$70,2,FALSE)</f>
        <v>Amber Warning Gearbox</v>
      </c>
    </row>
    <row r="1870" spans="1:11" ht="43.2">
      <c r="A1870" s="91" t="str">
        <f>VLOOKUP(B1870,BusECU!A:C,2,0)</f>
        <v>GEARBOX</v>
      </c>
      <c r="B1870" s="17" t="s">
        <v>4612</v>
      </c>
      <c r="C1870" s="17" t="s">
        <v>4682</v>
      </c>
      <c r="D1870" s="17" t="s">
        <v>128</v>
      </c>
      <c r="E1870" s="21" t="s">
        <v>4685</v>
      </c>
      <c r="F1870" s="31" t="s">
        <v>4686</v>
      </c>
      <c r="G1870" s="91" t="str">
        <f>VLOOKUP(B1870,BusECU!A:C,3,0)</f>
        <v xml:space="preserve">Gearbox </v>
      </c>
      <c r="H1870" s="17" t="s">
        <v>77</v>
      </c>
      <c r="I1870" s="22" t="s">
        <v>4616</v>
      </c>
      <c r="J1870" s="22" t="s">
        <v>78</v>
      </c>
      <c r="K1870" s="17" t="str">
        <f>VLOOKUP(J1870,Formulas!$A$67:$C$70,2,FALSE)</f>
        <v>Amber Warning Gearbox</v>
      </c>
    </row>
    <row r="1871" spans="1:11" ht="28.8">
      <c r="A1871" s="91" t="str">
        <f>VLOOKUP(B1871,BusECU!A:C,2,0)</f>
        <v>GEARBOX</v>
      </c>
      <c r="B1871" s="17" t="s">
        <v>4612</v>
      </c>
      <c r="C1871" s="17" t="s">
        <v>4682</v>
      </c>
      <c r="D1871" s="17" t="s">
        <v>82</v>
      </c>
      <c r="E1871" s="21" t="s">
        <v>4687</v>
      </c>
      <c r="F1871" s="31" t="s">
        <v>4688</v>
      </c>
      <c r="G1871" s="91" t="str">
        <f>VLOOKUP(B1871,BusECU!A:C,3,0)</f>
        <v xml:space="preserve">Gearbox </v>
      </c>
      <c r="H1871" s="17" t="s">
        <v>77</v>
      </c>
      <c r="I1871" s="22" t="s">
        <v>4616</v>
      </c>
      <c r="J1871" s="22" t="s">
        <v>78</v>
      </c>
      <c r="K1871" s="17" t="str">
        <f>VLOOKUP(J1871,Formulas!$A$67:$C$70,2,FALSE)</f>
        <v>Amber Warning Gearbox</v>
      </c>
    </row>
    <row r="1872" spans="1:11" ht="28.8">
      <c r="A1872" s="91" t="str">
        <f>VLOOKUP(B1872,BusECU!A:C,2,0)</f>
        <v>GEARBOX</v>
      </c>
      <c r="B1872" s="17" t="s">
        <v>4612</v>
      </c>
      <c r="C1872" s="17" t="s">
        <v>4682</v>
      </c>
      <c r="D1872" s="17" t="s">
        <v>79</v>
      </c>
      <c r="E1872" s="21" t="s">
        <v>4689</v>
      </c>
      <c r="F1872" s="31" t="s">
        <v>4690</v>
      </c>
      <c r="G1872" s="91" t="str">
        <f>VLOOKUP(B1872,BusECU!A:C,3,0)</f>
        <v xml:space="preserve">Gearbox </v>
      </c>
      <c r="H1872" s="17" t="s">
        <v>77</v>
      </c>
      <c r="I1872" s="22" t="s">
        <v>4616</v>
      </c>
      <c r="J1872" s="22" t="s">
        <v>78</v>
      </c>
      <c r="K1872" s="17" t="str">
        <f>VLOOKUP(J1872,Formulas!$A$67:$C$70,2,FALSE)</f>
        <v>Amber Warning Gearbox</v>
      </c>
    </row>
    <row r="1873" spans="1:11">
      <c r="A1873" s="91" t="str">
        <f>VLOOKUP(B1873,BusECU!A:C,2,0)</f>
        <v>GEARBOX</v>
      </c>
      <c r="B1873" s="17" t="s">
        <v>4612</v>
      </c>
      <c r="C1873" s="17" t="s">
        <v>4682</v>
      </c>
      <c r="D1873" s="17" t="s">
        <v>134</v>
      </c>
      <c r="E1873" s="21" t="s">
        <v>4691</v>
      </c>
      <c r="F1873" s="31" t="s">
        <v>4692</v>
      </c>
      <c r="G1873" s="91" t="str">
        <f>VLOOKUP(B1873,BusECU!A:C,3,0)</f>
        <v xml:space="preserve">Gearbox </v>
      </c>
      <c r="H1873" s="17" t="s">
        <v>77</v>
      </c>
      <c r="I1873" s="22" t="s">
        <v>4616</v>
      </c>
      <c r="J1873" s="22" t="s">
        <v>78</v>
      </c>
      <c r="K1873" s="17" t="str">
        <f>VLOOKUP(J1873,Formulas!$A$67:$C$70,2,FALSE)</f>
        <v>Amber Warning Gearbox</v>
      </c>
    </row>
    <row r="1874" spans="1:11" ht="28.8">
      <c r="A1874" s="91" t="str">
        <f>VLOOKUP(B1874,BusECU!A:C,2,0)</f>
        <v>GEARBOX</v>
      </c>
      <c r="B1874" s="17" t="s">
        <v>4612</v>
      </c>
      <c r="C1874" s="17" t="s">
        <v>4682</v>
      </c>
      <c r="D1874" s="17" t="s">
        <v>137</v>
      </c>
      <c r="E1874" s="21" t="s">
        <v>4693</v>
      </c>
      <c r="F1874" s="31" t="s">
        <v>4694</v>
      </c>
      <c r="G1874" s="91" t="str">
        <f>VLOOKUP(B1874,BusECU!A:C,3,0)</f>
        <v xml:space="preserve">Gearbox </v>
      </c>
      <c r="H1874" s="17" t="s">
        <v>77</v>
      </c>
      <c r="I1874" s="22" t="s">
        <v>4616</v>
      </c>
      <c r="J1874" s="22" t="s">
        <v>78</v>
      </c>
      <c r="K1874" s="17" t="str">
        <f>VLOOKUP(J1874,Formulas!$A$67:$C$70,2,FALSE)</f>
        <v>Amber Warning Gearbox</v>
      </c>
    </row>
    <row r="1875" spans="1:11" ht="28.8">
      <c r="A1875" s="91" t="str">
        <f>VLOOKUP(B1875,BusECU!A:C,2,0)</f>
        <v>GEARBOX</v>
      </c>
      <c r="B1875" s="17" t="s">
        <v>4612</v>
      </c>
      <c r="C1875" s="17" t="s">
        <v>4695</v>
      </c>
      <c r="D1875" s="17" t="s">
        <v>40</v>
      </c>
      <c r="E1875" s="21" t="s">
        <v>4696</v>
      </c>
      <c r="F1875" s="31" t="s">
        <v>4697</v>
      </c>
      <c r="G1875" s="91" t="str">
        <f>VLOOKUP(B1875,BusECU!A:C,3,0)</f>
        <v xml:space="preserve">Gearbox </v>
      </c>
      <c r="H1875" s="17" t="s">
        <v>77</v>
      </c>
      <c r="I1875" s="22" t="s">
        <v>4616</v>
      </c>
      <c r="J1875" s="22" t="s">
        <v>78</v>
      </c>
      <c r="K1875" s="17" t="str">
        <f>VLOOKUP(J1875,Formulas!$A$67:$C$70,2,FALSE)</f>
        <v>Amber Warning Gearbox</v>
      </c>
    </row>
    <row r="1876" spans="1:11" ht="43.2">
      <c r="A1876" s="91" t="str">
        <f>VLOOKUP(B1876,BusECU!A:C,2,0)</f>
        <v>GEARBOX</v>
      </c>
      <c r="B1876" s="17" t="s">
        <v>4612</v>
      </c>
      <c r="C1876" s="17" t="s">
        <v>4695</v>
      </c>
      <c r="D1876" s="17" t="s">
        <v>36</v>
      </c>
      <c r="E1876" s="21" t="s">
        <v>4698</v>
      </c>
      <c r="F1876" s="31" t="s">
        <v>4699</v>
      </c>
      <c r="G1876" s="91" t="str">
        <f>VLOOKUP(B1876,BusECU!A:C,3,0)</f>
        <v xml:space="preserve">Gearbox </v>
      </c>
      <c r="H1876" s="17" t="s">
        <v>77</v>
      </c>
      <c r="I1876" s="22" t="s">
        <v>4616</v>
      </c>
      <c r="J1876" s="22" t="s">
        <v>78</v>
      </c>
      <c r="K1876" s="17" t="str">
        <f>VLOOKUP(J1876,Formulas!$A$67:$C$70,2,FALSE)</f>
        <v>Amber Warning Gearbox</v>
      </c>
    </row>
    <row r="1877" spans="1:11">
      <c r="A1877" s="91" t="str">
        <f>VLOOKUP(B1877,BusECU!A:C,2,0)</f>
        <v>GEARBOX</v>
      </c>
      <c r="B1877" s="17" t="s">
        <v>4612</v>
      </c>
      <c r="C1877" s="17" t="s">
        <v>4700</v>
      </c>
      <c r="D1877" s="17" t="s">
        <v>40</v>
      </c>
      <c r="E1877" s="21" t="s">
        <v>4701</v>
      </c>
      <c r="F1877" s="31" t="s">
        <v>4702</v>
      </c>
      <c r="G1877" s="91" t="str">
        <f>VLOOKUP(B1877,BusECU!A:C,3,0)</f>
        <v xml:space="preserve">Gearbox </v>
      </c>
      <c r="H1877" s="17" t="s">
        <v>33</v>
      </c>
      <c r="I1877" s="22" t="s">
        <v>4616</v>
      </c>
      <c r="J1877" s="50" t="s">
        <v>34</v>
      </c>
      <c r="K1877" s="17" t="str">
        <f>VLOOKUP(J1877,Formulas!$A$67:$C$70,2,FALSE)</f>
        <v>Red Warning Gearbox</v>
      </c>
    </row>
    <row r="1878" spans="1:11">
      <c r="A1878" s="91" t="str">
        <f>VLOOKUP(B1878,BusECU!A:C,2,0)</f>
        <v>GEARBOX</v>
      </c>
      <c r="B1878" s="17" t="s">
        <v>4612</v>
      </c>
      <c r="C1878" s="17" t="s">
        <v>4703</v>
      </c>
      <c r="D1878" s="17" t="s">
        <v>40</v>
      </c>
      <c r="E1878" s="21" t="s">
        <v>4704</v>
      </c>
      <c r="F1878" s="31" t="s">
        <v>4705</v>
      </c>
      <c r="G1878" s="91" t="str">
        <f>VLOOKUP(B1878,BusECU!A:C,3,0)</f>
        <v xml:space="preserve">Gearbox </v>
      </c>
      <c r="H1878" s="17" t="s">
        <v>33</v>
      </c>
      <c r="I1878" s="22" t="s">
        <v>4616</v>
      </c>
      <c r="J1878" s="50" t="s">
        <v>34</v>
      </c>
      <c r="K1878" s="17" t="str">
        <f>VLOOKUP(J1878,Formulas!$A$67:$C$70,2,FALSE)</f>
        <v>Red Warning Gearbox</v>
      </c>
    </row>
    <row r="1879" spans="1:11" ht="28.8">
      <c r="A1879" s="91" t="str">
        <f>VLOOKUP(B1879,BusECU!A:C,2,0)</f>
        <v>GEARBOX</v>
      </c>
      <c r="B1879" s="17" t="s">
        <v>4612</v>
      </c>
      <c r="C1879" s="17" t="s">
        <v>4706</v>
      </c>
      <c r="D1879" s="17" t="s">
        <v>56</v>
      </c>
      <c r="E1879" s="21" t="s">
        <v>4707</v>
      </c>
      <c r="F1879" s="31" t="s">
        <v>4708</v>
      </c>
      <c r="G1879" s="91" t="str">
        <f>VLOOKUP(B1879,BusECU!A:C,3,0)</f>
        <v xml:space="preserve">Gearbox </v>
      </c>
      <c r="H1879" s="17" t="s">
        <v>93</v>
      </c>
      <c r="I1879" s="21" t="s">
        <v>257</v>
      </c>
      <c r="J1879" s="28" t="s">
        <v>94</v>
      </c>
      <c r="K1879" s="17" t="str">
        <f>VLOOKUP(J1879,Formulas!$A$67:$C$70,2,FALSE)</f>
        <v>N.A.</v>
      </c>
    </row>
    <row r="1880" spans="1:11" ht="57.6">
      <c r="A1880" s="91" t="str">
        <f>VLOOKUP(B1880,BusECU!A:C,2,0)</f>
        <v>GEARBOX</v>
      </c>
      <c r="B1880" s="17" t="s">
        <v>4612</v>
      </c>
      <c r="C1880" s="17" t="s">
        <v>4706</v>
      </c>
      <c r="D1880" s="17" t="s">
        <v>40</v>
      </c>
      <c r="E1880" s="21" t="s">
        <v>4709</v>
      </c>
      <c r="F1880" s="31" t="s">
        <v>4710</v>
      </c>
      <c r="G1880" s="91" t="str">
        <f>VLOOKUP(B1880,BusECU!A:C,3,0)</f>
        <v xml:space="preserve">Gearbox </v>
      </c>
      <c r="H1880" s="17" t="s">
        <v>93</v>
      </c>
      <c r="I1880" s="21" t="s">
        <v>257</v>
      </c>
      <c r="J1880" s="28" t="s">
        <v>94</v>
      </c>
      <c r="K1880" s="17" t="str">
        <f>VLOOKUP(J1880,Formulas!$A$67:$C$70,2,FALSE)</f>
        <v>N.A.</v>
      </c>
    </row>
    <row r="1881" spans="1:11" ht="43.2">
      <c r="A1881" s="91" t="str">
        <f>VLOOKUP(B1881,BusECU!A:C,2,0)</f>
        <v>GEARBOX</v>
      </c>
      <c r="B1881" s="17" t="s">
        <v>4612</v>
      </c>
      <c r="C1881" s="17" t="s">
        <v>4706</v>
      </c>
      <c r="D1881" s="17" t="s">
        <v>82</v>
      </c>
      <c r="E1881" s="21" t="s">
        <v>4711</v>
      </c>
      <c r="F1881" s="31" t="s">
        <v>4712</v>
      </c>
      <c r="G1881" s="91" t="str">
        <f>VLOOKUP(B1881,BusECU!A:C,3,0)</f>
        <v xml:space="preserve">Gearbox </v>
      </c>
      <c r="H1881" s="17" t="s">
        <v>4713</v>
      </c>
      <c r="I1881" s="21" t="s">
        <v>257</v>
      </c>
      <c r="J1881" s="28" t="s">
        <v>94</v>
      </c>
      <c r="K1881" s="17" t="str">
        <f>VLOOKUP(J1881,Formulas!$A$67:$C$70,2,FALSE)</f>
        <v>N.A.</v>
      </c>
    </row>
    <row r="1882" spans="1:11" ht="43.2">
      <c r="A1882" s="91" t="str">
        <f>VLOOKUP(B1882,BusECU!A:C,2,0)</f>
        <v>GEARBOX</v>
      </c>
      <c r="B1882" s="17" t="s">
        <v>4612</v>
      </c>
      <c r="C1882" s="17" t="s">
        <v>4706</v>
      </c>
      <c r="D1882" s="17" t="s">
        <v>79</v>
      </c>
      <c r="E1882" s="21" t="s">
        <v>4714</v>
      </c>
      <c r="F1882" s="31" t="s">
        <v>4715</v>
      </c>
      <c r="G1882" s="91" t="str">
        <f>VLOOKUP(B1882,BusECU!A:C,3,0)</f>
        <v xml:space="preserve">Gearbox </v>
      </c>
      <c r="H1882" s="17" t="s">
        <v>4713</v>
      </c>
      <c r="I1882" s="21" t="s">
        <v>257</v>
      </c>
      <c r="J1882" s="28" t="s">
        <v>94</v>
      </c>
      <c r="K1882" s="17" t="str">
        <f>VLOOKUP(J1882,Formulas!$A$67:$C$70,2,FALSE)</f>
        <v>N.A.</v>
      </c>
    </row>
    <row r="1883" spans="1:11" ht="28.8">
      <c r="A1883" s="91" t="str">
        <f>VLOOKUP(B1883,BusECU!A:C,2,0)</f>
        <v>GEARBOX</v>
      </c>
      <c r="B1883" s="17" t="s">
        <v>4612</v>
      </c>
      <c r="C1883" s="17" t="s">
        <v>4706</v>
      </c>
      <c r="D1883" s="17" t="s">
        <v>134</v>
      </c>
      <c r="E1883" s="21" t="s">
        <v>4716</v>
      </c>
      <c r="F1883" s="31" t="s">
        <v>4717</v>
      </c>
      <c r="G1883" s="91" t="str">
        <f>VLOOKUP(B1883,BusECU!A:C,3,0)</f>
        <v xml:space="preserve">Gearbox </v>
      </c>
      <c r="H1883" s="17" t="s">
        <v>4713</v>
      </c>
      <c r="I1883" s="21" t="s">
        <v>257</v>
      </c>
      <c r="J1883" s="28" t="s">
        <v>94</v>
      </c>
      <c r="K1883" s="17" t="str">
        <f>VLOOKUP(J1883,Formulas!$A$67:$C$70,2,FALSE)</f>
        <v>N.A.</v>
      </c>
    </row>
    <row r="1884" spans="1:11" ht="28.8">
      <c r="A1884" s="91" t="str">
        <f>VLOOKUP(B1884,BusECU!A:C,2,0)</f>
        <v>GEARBOX</v>
      </c>
      <c r="B1884" s="17" t="s">
        <v>4612</v>
      </c>
      <c r="C1884" s="17" t="s">
        <v>4706</v>
      </c>
      <c r="D1884" s="17" t="s">
        <v>137</v>
      </c>
      <c r="E1884" s="21" t="s">
        <v>4718</v>
      </c>
      <c r="F1884" s="31" t="s">
        <v>4719</v>
      </c>
      <c r="G1884" s="91" t="str">
        <f>VLOOKUP(B1884,BusECU!A:C,3,0)</f>
        <v xml:space="preserve">Gearbox </v>
      </c>
      <c r="H1884" s="17" t="s">
        <v>93</v>
      </c>
      <c r="I1884" s="21" t="s">
        <v>257</v>
      </c>
      <c r="J1884" s="28" t="s">
        <v>94</v>
      </c>
      <c r="K1884" s="17" t="str">
        <f>VLOOKUP(J1884,Formulas!$A$67:$C$70,2,FALSE)</f>
        <v>N.A.</v>
      </c>
    </row>
    <row r="1885" spans="1:11">
      <c r="A1885" s="91" t="str">
        <f>VLOOKUP(B1885,BusECU!A:C,2,0)</f>
        <v>GEARBOX</v>
      </c>
      <c r="B1885" s="17" t="s">
        <v>4612</v>
      </c>
      <c r="C1885" s="17" t="s">
        <v>4706</v>
      </c>
      <c r="D1885" s="17" t="s">
        <v>3823</v>
      </c>
      <c r="E1885" s="21" t="s">
        <v>4720</v>
      </c>
      <c r="F1885" s="31" t="s">
        <v>4721</v>
      </c>
      <c r="G1885" s="91" t="str">
        <f>VLOOKUP(B1885,BusECU!A:C,3,0)</f>
        <v xml:space="preserve">Gearbox </v>
      </c>
      <c r="H1885" s="17" t="s">
        <v>77</v>
      </c>
      <c r="I1885" s="22" t="s">
        <v>4616</v>
      </c>
      <c r="J1885" s="22" t="s">
        <v>78</v>
      </c>
      <c r="K1885" s="17" t="str">
        <f>VLOOKUP(J1885,Formulas!$A$67:$C$70,2,FALSE)</f>
        <v>Amber Warning Gearbox</v>
      </c>
    </row>
    <row r="1886" spans="1:11" ht="28.8">
      <c r="A1886" s="91" t="str">
        <f>VLOOKUP(B1886,BusECU!A:C,2,0)</f>
        <v>GEARBOX</v>
      </c>
      <c r="B1886" s="17" t="s">
        <v>4612</v>
      </c>
      <c r="C1886" s="17" t="s">
        <v>4706</v>
      </c>
      <c r="D1886" s="17" t="s">
        <v>153</v>
      </c>
      <c r="E1886" s="21" t="s">
        <v>4722</v>
      </c>
      <c r="F1886" s="31" t="s">
        <v>4723</v>
      </c>
      <c r="G1886" s="91" t="str">
        <f>VLOOKUP(B1886,BusECU!A:C,3,0)</f>
        <v xml:space="preserve">Gearbox </v>
      </c>
      <c r="H1886" s="17" t="s">
        <v>93</v>
      </c>
      <c r="I1886" s="21" t="s">
        <v>257</v>
      </c>
      <c r="J1886" s="28" t="s">
        <v>94</v>
      </c>
      <c r="K1886" s="17" t="str">
        <f>VLOOKUP(J1886,Formulas!$A$67:$C$70,2,FALSE)</f>
        <v>N.A.</v>
      </c>
    </row>
    <row r="1887" spans="1:11" ht="57.6">
      <c r="A1887" s="91" t="str">
        <f>VLOOKUP(B1887,BusECU!A:C,2,0)</f>
        <v>GEARBOX</v>
      </c>
      <c r="B1887" s="17" t="s">
        <v>4612</v>
      </c>
      <c r="C1887" s="17" t="s">
        <v>4724</v>
      </c>
      <c r="D1887" s="17" t="s">
        <v>40</v>
      </c>
      <c r="E1887" s="21" t="s">
        <v>4725</v>
      </c>
      <c r="F1887" s="31" t="s">
        <v>4726</v>
      </c>
      <c r="G1887" s="91" t="str">
        <f>VLOOKUP(B1887,BusECU!A:C,3,0)</f>
        <v xml:space="preserve">Gearbox </v>
      </c>
      <c r="H1887" s="17" t="s">
        <v>93</v>
      </c>
      <c r="I1887" s="21" t="s">
        <v>257</v>
      </c>
      <c r="J1887" s="28" t="s">
        <v>94</v>
      </c>
      <c r="K1887" s="17" t="str">
        <f>VLOOKUP(J1887,Formulas!$A$67:$C$70,2,FALSE)</f>
        <v>N.A.</v>
      </c>
    </row>
    <row r="1888" spans="1:11">
      <c r="A1888" s="91" t="str">
        <f>VLOOKUP(B1888,BusECU!A:C,2,0)</f>
        <v>GEARBOX</v>
      </c>
      <c r="B1888" s="17" t="s">
        <v>4612</v>
      </c>
      <c r="C1888" s="17" t="s">
        <v>4479</v>
      </c>
      <c r="D1888" s="17" t="s">
        <v>40</v>
      </c>
      <c r="E1888" s="21" t="s">
        <v>4480</v>
      </c>
      <c r="F1888" s="31" t="s">
        <v>4727</v>
      </c>
      <c r="G1888" s="91" t="str">
        <f>VLOOKUP(B1888,BusECU!A:C,3,0)</f>
        <v xml:space="preserve">Gearbox </v>
      </c>
      <c r="H1888" s="17" t="s">
        <v>33</v>
      </c>
      <c r="I1888" s="22" t="s">
        <v>4616</v>
      </c>
      <c r="J1888" s="50" t="s">
        <v>34</v>
      </c>
      <c r="K1888" s="17" t="str">
        <f>VLOOKUP(J1888,Formulas!$A$67:$C$70,2,FALSE)</f>
        <v>Red Warning Gearbox</v>
      </c>
    </row>
    <row r="1889" spans="1:11" ht="43.2">
      <c r="A1889" s="91" t="str">
        <f>VLOOKUP(B1889,BusECU!A:C,2,0)</f>
        <v>GEARBOX</v>
      </c>
      <c r="B1889" s="17" t="s">
        <v>4612</v>
      </c>
      <c r="C1889" s="17" t="s">
        <v>4479</v>
      </c>
      <c r="D1889" s="17" t="s">
        <v>82</v>
      </c>
      <c r="E1889" s="21" t="s">
        <v>4728</v>
      </c>
      <c r="F1889" s="31" t="s">
        <v>4729</v>
      </c>
      <c r="G1889" s="91" t="str">
        <f>VLOOKUP(B1889,BusECU!A:C,3,0)</f>
        <v xml:space="preserve">Gearbox </v>
      </c>
      <c r="H1889" s="17" t="s">
        <v>4730</v>
      </c>
      <c r="I1889" s="22" t="s">
        <v>4616</v>
      </c>
      <c r="J1889" s="22" t="s">
        <v>78</v>
      </c>
      <c r="K1889" s="17" t="str">
        <f>VLOOKUP(J1889,Formulas!$A$67:$C$70,2,FALSE)</f>
        <v>Amber Warning Gearbox</v>
      </c>
    </row>
    <row r="1890" spans="1:11" ht="43.2">
      <c r="A1890" s="91" t="str">
        <f>VLOOKUP(B1890,BusECU!A:C,2,0)</f>
        <v>GEARBOX</v>
      </c>
      <c r="B1890" s="17" t="s">
        <v>4612</v>
      </c>
      <c r="C1890" s="17" t="s">
        <v>4479</v>
      </c>
      <c r="D1890" s="17" t="s">
        <v>79</v>
      </c>
      <c r="E1890" s="21" t="s">
        <v>4731</v>
      </c>
      <c r="F1890" s="31" t="s">
        <v>4732</v>
      </c>
      <c r="G1890" s="91" t="str">
        <f>VLOOKUP(B1890,BusECU!A:C,3,0)</f>
        <v xml:space="preserve">Gearbox </v>
      </c>
      <c r="H1890" s="17" t="s">
        <v>4730</v>
      </c>
      <c r="I1890" s="22" t="s">
        <v>4616</v>
      </c>
      <c r="J1890" s="22" t="s">
        <v>78</v>
      </c>
      <c r="K1890" s="17" t="str">
        <f>VLOOKUP(J1890,Formulas!$A$67:$C$70,2,FALSE)</f>
        <v>Amber Warning Gearbox</v>
      </c>
    </row>
    <row r="1891" spans="1:11">
      <c r="A1891" s="91" t="str">
        <f>VLOOKUP(B1891,BusECU!A:C,2,0)</f>
        <v>GEARBOX</v>
      </c>
      <c r="B1891" s="17" t="s">
        <v>4612</v>
      </c>
      <c r="C1891" s="17" t="s">
        <v>4479</v>
      </c>
      <c r="D1891" s="17" t="s">
        <v>134</v>
      </c>
      <c r="E1891" s="21" t="s">
        <v>4733</v>
      </c>
      <c r="F1891" s="31" t="s">
        <v>4734</v>
      </c>
      <c r="G1891" s="91" t="str">
        <f>VLOOKUP(B1891,BusECU!A:C,3,0)</f>
        <v xml:space="preserve">Gearbox </v>
      </c>
      <c r="H1891" s="17" t="s">
        <v>77</v>
      </c>
      <c r="I1891" s="22" t="s">
        <v>4616</v>
      </c>
      <c r="J1891" s="22" t="s">
        <v>78</v>
      </c>
      <c r="K1891" s="17" t="str">
        <f>VLOOKUP(J1891,Formulas!$A$67:$C$70,2,FALSE)</f>
        <v>Amber Warning Gearbox</v>
      </c>
    </row>
    <row r="1892" spans="1:11" ht="28.8">
      <c r="A1892" s="91" t="str">
        <f>VLOOKUP(B1892,BusECU!A:C,2,0)</f>
        <v>GEARBOX</v>
      </c>
      <c r="B1892" s="17" t="s">
        <v>4612</v>
      </c>
      <c r="C1892" s="17" t="s">
        <v>4479</v>
      </c>
      <c r="D1892" s="17" t="s">
        <v>137</v>
      </c>
      <c r="E1892" s="21" t="s">
        <v>4735</v>
      </c>
      <c r="F1892" s="31" t="s">
        <v>4736</v>
      </c>
      <c r="G1892" s="91" t="str">
        <f>VLOOKUP(B1892,BusECU!A:C,3,0)</f>
        <v xml:space="preserve">Gearbox </v>
      </c>
      <c r="H1892" s="17" t="s">
        <v>77</v>
      </c>
      <c r="I1892" s="22" t="s">
        <v>4616</v>
      </c>
      <c r="J1892" s="22" t="s">
        <v>78</v>
      </c>
      <c r="K1892" s="17" t="str">
        <f>VLOOKUP(J1892,Formulas!$A$67:$C$70,2,FALSE)</f>
        <v>Amber Warning Gearbox</v>
      </c>
    </row>
    <row r="1893" spans="1:11" ht="43.2">
      <c r="A1893" s="91" t="str">
        <f>VLOOKUP(B1893,BusECU!A:C,2,0)</f>
        <v>GEARBOX</v>
      </c>
      <c r="B1893" s="17" t="s">
        <v>4612</v>
      </c>
      <c r="C1893" s="17" t="s">
        <v>4479</v>
      </c>
      <c r="D1893" s="17" t="s">
        <v>354</v>
      </c>
      <c r="E1893" s="21" t="s">
        <v>4737</v>
      </c>
      <c r="F1893" s="31" t="s">
        <v>4738</v>
      </c>
      <c r="G1893" s="91" t="str">
        <f>VLOOKUP(B1893,BusECU!A:C,3,0)</f>
        <v xml:space="preserve">Gearbox </v>
      </c>
      <c r="H1893" s="17" t="s">
        <v>4730</v>
      </c>
      <c r="I1893" s="22" t="s">
        <v>4616</v>
      </c>
      <c r="J1893" s="22" t="s">
        <v>78</v>
      </c>
      <c r="K1893" s="17" t="str">
        <f>VLOOKUP(J1893,Formulas!$A$67:$C$70,2,FALSE)</f>
        <v>Amber Warning Gearbox</v>
      </c>
    </row>
    <row r="1894" spans="1:11">
      <c r="A1894" s="91" t="str">
        <f>VLOOKUP(B1894,BusECU!A:C,2,0)</f>
        <v>GEARBOX</v>
      </c>
      <c r="B1894" s="17" t="s">
        <v>4612</v>
      </c>
      <c r="C1894" s="17" t="s">
        <v>4479</v>
      </c>
      <c r="D1894" s="17" t="s">
        <v>3823</v>
      </c>
      <c r="E1894" s="21" t="s">
        <v>4739</v>
      </c>
      <c r="F1894" s="31" t="s">
        <v>4740</v>
      </c>
      <c r="G1894" s="91" t="str">
        <f>VLOOKUP(B1894,BusECU!A:C,3,0)</f>
        <v xml:space="preserve">Gearbox </v>
      </c>
      <c r="H1894" s="17" t="s">
        <v>77</v>
      </c>
      <c r="I1894" s="22" t="s">
        <v>4616</v>
      </c>
      <c r="J1894" s="22" t="s">
        <v>78</v>
      </c>
      <c r="K1894" s="17" t="str">
        <f>VLOOKUP(J1894,Formulas!$A$67:$C$70,2,FALSE)</f>
        <v>Amber Warning Gearbox</v>
      </c>
    </row>
    <row r="1895" spans="1:11">
      <c r="A1895" s="91" t="str">
        <f>VLOOKUP(B1895,BusECU!A:C,2,0)</f>
        <v>GEARBOX</v>
      </c>
      <c r="B1895" s="17" t="s">
        <v>4612</v>
      </c>
      <c r="C1895" s="17" t="s">
        <v>4479</v>
      </c>
      <c r="D1895" s="17" t="s">
        <v>3913</v>
      </c>
      <c r="E1895" s="21" t="s">
        <v>4741</v>
      </c>
      <c r="F1895" s="31" t="s">
        <v>4742</v>
      </c>
      <c r="G1895" s="91" t="str">
        <f>VLOOKUP(B1895,BusECU!A:C,3,0)</f>
        <v xml:space="preserve">Gearbox </v>
      </c>
      <c r="H1895" s="17" t="s">
        <v>77</v>
      </c>
      <c r="I1895" s="22" t="s">
        <v>4616</v>
      </c>
      <c r="J1895" s="22" t="s">
        <v>78</v>
      </c>
      <c r="K1895" s="17" t="str">
        <f>VLOOKUP(J1895,Formulas!$A$67:$C$70,2,FALSE)</f>
        <v>Amber Warning Gearbox</v>
      </c>
    </row>
    <row r="1896" spans="1:11" ht="28.8">
      <c r="A1896" s="91" t="str">
        <f>VLOOKUP(B1896,BusECU!A:C,2,0)</f>
        <v>GEARBOX</v>
      </c>
      <c r="B1896" s="17" t="s">
        <v>4612</v>
      </c>
      <c r="C1896" s="17" t="s">
        <v>4743</v>
      </c>
      <c r="D1896" s="17" t="s">
        <v>56</v>
      </c>
      <c r="E1896" s="21" t="s">
        <v>4744</v>
      </c>
      <c r="F1896" s="31" t="s">
        <v>4745</v>
      </c>
      <c r="G1896" s="91" t="str">
        <f>VLOOKUP(B1896,BusECU!A:C,3,0)</f>
        <v xml:space="preserve">Gearbox </v>
      </c>
      <c r="H1896" s="17" t="s">
        <v>77</v>
      </c>
      <c r="I1896" s="22" t="s">
        <v>4616</v>
      </c>
      <c r="J1896" s="22" t="s">
        <v>78</v>
      </c>
      <c r="K1896" s="17" t="str">
        <f>VLOOKUP(J1896,Formulas!$A$67:$C$70,2,FALSE)</f>
        <v>Amber Warning Gearbox</v>
      </c>
    </row>
    <row r="1897" spans="1:11" ht="43.2">
      <c r="A1897" s="91" t="str">
        <f>VLOOKUP(B1897,BusECU!A:C,2,0)</f>
        <v>GEARBOX</v>
      </c>
      <c r="B1897" s="17" t="s">
        <v>4612</v>
      </c>
      <c r="C1897" s="17" t="s">
        <v>4743</v>
      </c>
      <c r="D1897" s="17" t="s">
        <v>128</v>
      </c>
      <c r="E1897" s="21" t="s">
        <v>4746</v>
      </c>
      <c r="F1897" s="31" t="s">
        <v>4747</v>
      </c>
      <c r="G1897" s="91" t="str">
        <f>VLOOKUP(B1897,BusECU!A:C,3,0)</f>
        <v xml:space="preserve">Gearbox </v>
      </c>
      <c r="H1897" s="17" t="s">
        <v>77</v>
      </c>
      <c r="I1897" s="22" t="s">
        <v>4616</v>
      </c>
      <c r="J1897" s="22" t="s">
        <v>78</v>
      </c>
      <c r="K1897" s="17" t="str">
        <f>VLOOKUP(J1897,Formulas!$A$67:$C$70,2,FALSE)</f>
        <v>Amber Warning Gearbox</v>
      </c>
    </row>
    <row r="1898" spans="1:11" ht="28.8">
      <c r="A1898" s="91" t="str">
        <f>VLOOKUP(B1898,BusECU!A:C,2,0)</f>
        <v>GEARBOX</v>
      </c>
      <c r="B1898" s="17" t="s">
        <v>4612</v>
      </c>
      <c r="C1898" s="17" t="s">
        <v>4743</v>
      </c>
      <c r="D1898" s="17" t="s">
        <v>40</v>
      </c>
      <c r="E1898" s="21" t="s">
        <v>4748</v>
      </c>
      <c r="F1898" s="31" t="s">
        <v>4749</v>
      </c>
      <c r="G1898" s="91" t="str">
        <f>VLOOKUP(B1898,BusECU!A:C,3,0)</f>
        <v xml:space="preserve">Gearbox </v>
      </c>
      <c r="H1898" s="17" t="s">
        <v>4750</v>
      </c>
      <c r="I1898" s="22" t="s">
        <v>4616</v>
      </c>
      <c r="J1898" s="22" t="s">
        <v>78</v>
      </c>
      <c r="K1898" s="17" t="str">
        <f>VLOOKUP(J1898,Formulas!$A$67:$C$70,2,FALSE)</f>
        <v>Amber Warning Gearbox</v>
      </c>
    </row>
    <row r="1899" spans="1:11" ht="57.6">
      <c r="A1899" s="91" t="str">
        <f>VLOOKUP(B1899,BusECU!A:C,2,0)</f>
        <v>GEARBOX</v>
      </c>
      <c r="B1899" s="17" t="s">
        <v>4612</v>
      </c>
      <c r="C1899" s="17" t="s">
        <v>4743</v>
      </c>
      <c r="D1899" s="17" t="s">
        <v>82</v>
      </c>
      <c r="E1899" s="21" t="s">
        <v>4751</v>
      </c>
      <c r="F1899" s="31" t="s">
        <v>4752</v>
      </c>
      <c r="G1899" s="91" t="str">
        <f>VLOOKUP(B1899,BusECU!A:C,3,0)</f>
        <v xml:space="preserve">Gearbox </v>
      </c>
      <c r="H1899" s="17" t="s">
        <v>4753</v>
      </c>
      <c r="I1899" s="22" t="s">
        <v>4616</v>
      </c>
      <c r="J1899" s="22" t="s">
        <v>78</v>
      </c>
      <c r="K1899" s="17" t="str">
        <f>VLOOKUP(J1899,Formulas!$A$67:$C$70,2,FALSE)</f>
        <v>Amber Warning Gearbox</v>
      </c>
    </row>
    <row r="1900" spans="1:11" ht="57.6">
      <c r="A1900" s="91" t="str">
        <f>VLOOKUP(B1900,BusECU!A:C,2,0)</f>
        <v>GEARBOX</v>
      </c>
      <c r="B1900" s="17" t="s">
        <v>4612</v>
      </c>
      <c r="C1900" s="17" t="s">
        <v>4743</v>
      </c>
      <c r="D1900" s="17" t="s">
        <v>79</v>
      </c>
      <c r="E1900" s="21" t="s">
        <v>4754</v>
      </c>
      <c r="F1900" s="31" t="s">
        <v>4755</v>
      </c>
      <c r="G1900" s="91" t="str">
        <f>VLOOKUP(B1900,BusECU!A:C,3,0)</f>
        <v xml:space="preserve">Gearbox </v>
      </c>
      <c r="H1900" s="17" t="s">
        <v>4753</v>
      </c>
      <c r="I1900" s="22" t="s">
        <v>4616</v>
      </c>
      <c r="J1900" s="22" t="s">
        <v>78</v>
      </c>
      <c r="K1900" s="17" t="str">
        <f>VLOOKUP(J1900,Formulas!$A$67:$C$70,2,FALSE)</f>
        <v>Amber Warning Gearbox</v>
      </c>
    </row>
    <row r="1901" spans="1:11" ht="43.2">
      <c r="A1901" s="91" t="str">
        <f>VLOOKUP(B1901,BusECU!A:C,2,0)</f>
        <v>GEARBOX</v>
      </c>
      <c r="B1901" s="17" t="s">
        <v>4612</v>
      </c>
      <c r="C1901" s="17" t="s">
        <v>4743</v>
      </c>
      <c r="D1901" s="17" t="s">
        <v>134</v>
      </c>
      <c r="E1901" s="21" t="s">
        <v>4756</v>
      </c>
      <c r="F1901" s="31" t="s">
        <v>4757</v>
      </c>
      <c r="G1901" s="91" t="str">
        <f>VLOOKUP(B1901,BusECU!A:C,3,0)</f>
        <v xml:space="preserve">Gearbox </v>
      </c>
      <c r="H1901" s="17" t="s">
        <v>4753</v>
      </c>
      <c r="I1901" s="22" t="s">
        <v>4616</v>
      </c>
      <c r="J1901" s="22" t="s">
        <v>78</v>
      </c>
      <c r="K1901" s="17" t="str">
        <f>VLOOKUP(J1901,Formulas!$A$67:$C$70,2,FALSE)</f>
        <v>Amber Warning Gearbox</v>
      </c>
    </row>
    <row r="1902" spans="1:11" ht="43.2">
      <c r="A1902" s="91" t="str">
        <f>VLOOKUP(B1902,BusECU!A:C,2,0)</f>
        <v>GEARBOX</v>
      </c>
      <c r="B1902" s="17" t="s">
        <v>4612</v>
      </c>
      <c r="C1902" s="17" t="s">
        <v>4743</v>
      </c>
      <c r="D1902" s="17" t="s">
        <v>137</v>
      </c>
      <c r="E1902" s="21" t="s">
        <v>4758</v>
      </c>
      <c r="F1902" s="31" t="s">
        <v>4759</v>
      </c>
      <c r="G1902" s="91" t="str">
        <f>VLOOKUP(B1902,BusECU!A:C,3,0)</f>
        <v xml:space="preserve">Gearbox </v>
      </c>
      <c r="H1902" s="17" t="s">
        <v>4753</v>
      </c>
      <c r="I1902" s="22" t="s">
        <v>4616</v>
      </c>
      <c r="J1902" s="22" t="s">
        <v>78</v>
      </c>
      <c r="K1902" s="17" t="str">
        <f>VLOOKUP(J1902,Formulas!$A$67:$C$70,2,FALSE)</f>
        <v>Amber Warning Gearbox</v>
      </c>
    </row>
    <row r="1903" spans="1:11" ht="28.8">
      <c r="A1903" s="91" t="str">
        <f>VLOOKUP(B1903,BusECU!A:C,2,0)</f>
        <v>GEARBOX</v>
      </c>
      <c r="B1903" s="17" t="s">
        <v>4612</v>
      </c>
      <c r="C1903" s="17" t="s">
        <v>4743</v>
      </c>
      <c r="D1903" s="17" t="s">
        <v>354</v>
      </c>
      <c r="E1903" s="21" t="s">
        <v>4760</v>
      </c>
      <c r="F1903" s="31" t="s">
        <v>4761</v>
      </c>
      <c r="G1903" s="91" t="str">
        <f>VLOOKUP(B1903,BusECU!A:C,3,0)</f>
        <v xml:space="preserve">Gearbox </v>
      </c>
      <c r="H1903" s="17" t="s">
        <v>77</v>
      </c>
      <c r="I1903" s="22" t="s">
        <v>4616</v>
      </c>
      <c r="J1903" s="22" t="s">
        <v>78</v>
      </c>
      <c r="K1903" s="17" t="str">
        <f>VLOOKUP(J1903,Formulas!$A$67:$C$70,2,FALSE)</f>
        <v>Amber Warning Gearbox</v>
      </c>
    </row>
    <row r="1904" spans="1:11">
      <c r="A1904" s="91" t="str">
        <f>VLOOKUP(B1904,BusECU!A:C,2,0)</f>
        <v>GEARBOX</v>
      </c>
      <c r="B1904" s="17" t="s">
        <v>4612</v>
      </c>
      <c r="C1904" s="17" t="s">
        <v>4743</v>
      </c>
      <c r="D1904" s="17" t="s">
        <v>3823</v>
      </c>
      <c r="E1904" s="21" t="s">
        <v>4762</v>
      </c>
      <c r="F1904" s="31" t="s">
        <v>4763</v>
      </c>
      <c r="G1904" s="91" t="str">
        <f>VLOOKUP(B1904,BusECU!A:C,3,0)</f>
        <v xml:space="preserve">Gearbox </v>
      </c>
      <c r="H1904" s="17" t="s">
        <v>77</v>
      </c>
      <c r="I1904" s="22" t="s">
        <v>4616</v>
      </c>
      <c r="J1904" s="22" t="s">
        <v>78</v>
      </c>
      <c r="K1904" s="17" t="str">
        <f>VLOOKUP(J1904,Formulas!$A$67:$C$70,2,FALSE)</f>
        <v>Amber Warning Gearbox</v>
      </c>
    </row>
    <row r="1905" spans="1:11" ht="28.8">
      <c r="A1905" s="91" t="str">
        <f>VLOOKUP(B1905,BusECU!A:C,2,0)</f>
        <v>GEARBOX</v>
      </c>
      <c r="B1905" s="17" t="s">
        <v>4612</v>
      </c>
      <c r="C1905" s="17" t="s">
        <v>4743</v>
      </c>
      <c r="D1905" s="17" t="s">
        <v>3913</v>
      </c>
      <c r="E1905" s="21" t="s">
        <v>4764</v>
      </c>
      <c r="F1905" s="31" t="s">
        <v>4765</v>
      </c>
      <c r="G1905" s="91" t="str">
        <f>VLOOKUP(B1905,BusECU!A:C,3,0)</f>
        <v xml:space="preserve">Gearbox </v>
      </c>
      <c r="H1905" s="17" t="s">
        <v>77</v>
      </c>
      <c r="I1905" s="22" t="s">
        <v>4616</v>
      </c>
      <c r="J1905" s="22" t="s">
        <v>78</v>
      </c>
      <c r="K1905" s="17" t="str">
        <f>VLOOKUP(J1905,Formulas!$A$67:$C$70,2,FALSE)</f>
        <v>Amber Warning Gearbox</v>
      </c>
    </row>
    <row r="1906" spans="1:11">
      <c r="A1906" s="91" t="str">
        <f>VLOOKUP(B1906,BusECU!A:C,2,0)</f>
        <v>GEARBOX</v>
      </c>
      <c r="B1906" s="17" t="s">
        <v>4612</v>
      </c>
      <c r="C1906" s="17" t="s">
        <v>4766</v>
      </c>
      <c r="D1906" s="17" t="s">
        <v>40</v>
      </c>
      <c r="E1906" s="21" t="s">
        <v>4767</v>
      </c>
      <c r="F1906" s="31" t="s">
        <v>4768</v>
      </c>
      <c r="G1906" s="91" t="str">
        <f>VLOOKUP(B1906,BusECU!A:C,3,0)</f>
        <v xml:space="preserve">Gearbox </v>
      </c>
      <c r="H1906" s="17" t="s">
        <v>4626</v>
      </c>
      <c r="I1906" s="21" t="s">
        <v>257</v>
      </c>
      <c r="J1906" s="28" t="s">
        <v>94</v>
      </c>
      <c r="K1906" s="17" t="str">
        <f>VLOOKUP(J1906,Formulas!$A$67:$C$70,2,FALSE)</f>
        <v>N.A.</v>
      </c>
    </row>
    <row r="1907" spans="1:11">
      <c r="A1907" s="91" t="str">
        <f>VLOOKUP(B1907,BusECU!A:C,2,0)</f>
        <v>GEARBOX</v>
      </c>
      <c r="B1907" s="17" t="s">
        <v>4612</v>
      </c>
      <c r="C1907" s="17" t="s">
        <v>4769</v>
      </c>
      <c r="D1907" s="17" t="s">
        <v>40</v>
      </c>
      <c r="E1907" s="21" t="s">
        <v>4770</v>
      </c>
      <c r="F1907" s="31" t="s">
        <v>4771</v>
      </c>
      <c r="G1907" s="91" t="str">
        <f>VLOOKUP(B1907,BusECU!A:C,3,0)</f>
        <v xml:space="preserve">Gearbox </v>
      </c>
      <c r="H1907" s="17" t="s">
        <v>4626</v>
      </c>
      <c r="I1907" s="21" t="s">
        <v>257</v>
      </c>
      <c r="J1907" s="28" t="s">
        <v>94</v>
      </c>
      <c r="K1907" s="17" t="str">
        <f>VLOOKUP(J1907,Formulas!$A$67:$C$70,2,FALSE)</f>
        <v>N.A.</v>
      </c>
    </row>
    <row r="1908" spans="1:11" ht="28.8">
      <c r="A1908" s="91" t="str">
        <f>VLOOKUP(B1908,BusECU!A:C,2,0)</f>
        <v>GEARBOX</v>
      </c>
      <c r="B1908" s="17" t="s">
        <v>4612</v>
      </c>
      <c r="C1908" s="17" t="s">
        <v>279</v>
      </c>
      <c r="D1908" s="17" t="s">
        <v>40</v>
      </c>
      <c r="E1908" s="21" t="s">
        <v>4772</v>
      </c>
      <c r="F1908" s="31" t="s">
        <v>4773</v>
      </c>
      <c r="G1908" s="91" t="str">
        <f>VLOOKUP(B1908,BusECU!A:C,3,0)</f>
        <v xml:space="preserve">Gearbox </v>
      </c>
      <c r="H1908" s="17" t="s">
        <v>4619</v>
      </c>
      <c r="I1908" s="21" t="s">
        <v>257</v>
      </c>
      <c r="J1908" s="28" t="s">
        <v>94</v>
      </c>
      <c r="K1908" s="17" t="str">
        <f>VLOOKUP(J1908,Formulas!$A$67:$C$70,2,FALSE)</f>
        <v>N.A.</v>
      </c>
    </row>
    <row r="1909" spans="1:11" ht="28.8">
      <c r="A1909" s="91" t="str">
        <f>VLOOKUP(B1909,BusECU!A:C,2,0)</f>
        <v>GEARBOX</v>
      </c>
      <c r="B1909" s="17" t="s">
        <v>4612</v>
      </c>
      <c r="C1909" s="17" t="s">
        <v>4774</v>
      </c>
      <c r="D1909" s="17" t="s">
        <v>40</v>
      </c>
      <c r="E1909" s="21" t="s">
        <v>4775</v>
      </c>
      <c r="F1909" s="31" t="s">
        <v>4776</v>
      </c>
      <c r="G1909" s="91" t="str">
        <f>VLOOKUP(B1909,BusECU!A:C,3,0)</f>
        <v xml:space="preserve">Gearbox </v>
      </c>
      <c r="H1909" s="17" t="s">
        <v>4619</v>
      </c>
      <c r="I1909" s="21" t="s">
        <v>257</v>
      </c>
      <c r="J1909" s="28" t="s">
        <v>94</v>
      </c>
      <c r="K1909" s="17" t="str">
        <f>VLOOKUP(J1909,Formulas!$A$67:$C$70,2,FALSE)</f>
        <v>N.A.</v>
      </c>
    </row>
    <row r="1910" spans="1:11">
      <c r="A1910" s="91" t="str">
        <f>VLOOKUP(B1910,BusECU!A:C,2,0)</f>
        <v>GEARBOX</v>
      </c>
      <c r="B1910" s="17" t="s">
        <v>4612</v>
      </c>
      <c r="C1910" s="17" t="s">
        <v>216</v>
      </c>
      <c r="D1910" s="17" t="s">
        <v>40</v>
      </c>
      <c r="E1910" s="21" t="s">
        <v>4777</v>
      </c>
      <c r="F1910" s="31" t="s">
        <v>4778</v>
      </c>
      <c r="G1910" s="91" t="str">
        <f>VLOOKUP(B1910,BusECU!A:C,3,0)</f>
        <v xml:space="preserve">Gearbox </v>
      </c>
      <c r="H1910" s="17" t="s">
        <v>33</v>
      </c>
      <c r="I1910" s="22" t="s">
        <v>4616</v>
      </c>
      <c r="J1910" s="50" t="s">
        <v>34</v>
      </c>
      <c r="K1910" s="17" t="str">
        <f>VLOOKUP(J1910,Formulas!$A$67:$C$70,2,FALSE)</f>
        <v>Red Warning Gearbox</v>
      </c>
    </row>
    <row r="1911" spans="1:11" ht="28.8">
      <c r="A1911" s="91" t="str">
        <f>VLOOKUP(B1911,BusECU!A:C,2,0)</f>
        <v>GEARBOX</v>
      </c>
      <c r="B1911" s="17" t="s">
        <v>4612</v>
      </c>
      <c r="C1911" s="17" t="s">
        <v>490</v>
      </c>
      <c r="D1911" s="17" t="s">
        <v>40</v>
      </c>
      <c r="E1911" s="21" t="s">
        <v>4779</v>
      </c>
      <c r="F1911" s="31" t="s">
        <v>4780</v>
      </c>
      <c r="G1911" s="91" t="str">
        <f>VLOOKUP(B1911,BusECU!A:C,3,0)</f>
        <v xml:space="preserve">Gearbox </v>
      </c>
      <c r="H1911" s="17" t="s">
        <v>4619</v>
      </c>
      <c r="I1911" s="21" t="s">
        <v>257</v>
      </c>
      <c r="J1911" s="28" t="s">
        <v>94</v>
      </c>
      <c r="K1911" s="17" t="str">
        <f>VLOOKUP(J1911,Formulas!$A$67:$C$70,2,FALSE)</f>
        <v>N.A.</v>
      </c>
    </row>
    <row r="1912" spans="1:11">
      <c r="A1912" s="91" t="str">
        <f>VLOOKUP(B1912,BusECU!A:C,2,0)</f>
        <v>GEARBOX</v>
      </c>
      <c r="B1912" s="17" t="s">
        <v>4612</v>
      </c>
      <c r="C1912" s="17" t="s">
        <v>4781</v>
      </c>
      <c r="D1912" s="17" t="s">
        <v>40</v>
      </c>
      <c r="E1912" s="21" t="s">
        <v>4782</v>
      </c>
      <c r="F1912" s="31" t="s">
        <v>4783</v>
      </c>
      <c r="G1912" s="91" t="str">
        <f>VLOOKUP(B1912,BusECU!A:C,3,0)</f>
        <v xml:space="preserve">Gearbox </v>
      </c>
      <c r="H1912" s="17" t="s">
        <v>4626</v>
      </c>
      <c r="I1912" s="21" t="s">
        <v>257</v>
      </c>
      <c r="J1912" s="28" t="s">
        <v>94</v>
      </c>
      <c r="K1912" s="17" t="str">
        <f>VLOOKUP(J1912,Formulas!$A$67:$C$70,2,FALSE)</f>
        <v>N.A.</v>
      </c>
    </row>
    <row r="1913" spans="1:11" ht="28.8">
      <c r="A1913" s="91" t="str">
        <f>VLOOKUP(B1913,BusECU!A:C,2,0)</f>
        <v>GEARBOX</v>
      </c>
      <c r="B1913" s="17" t="s">
        <v>4612</v>
      </c>
      <c r="C1913" s="17" t="s">
        <v>4784</v>
      </c>
      <c r="D1913" s="17" t="s">
        <v>40</v>
      </c>
      <c r="E1913" s="21" t="s">
        <v>4785</v>
      </c>
      <c r="F1913" s="31" t="s">
        <v>4786</v>
      </c>
      <c r="G1913" s="91" t="str">
        <f>VLOOKUP(B1913,BusECU!A:C,3,0)</f>
        <v xml:space="preserve">Gearbox </v>
      </c>
      <c r="H1913" s="17" t="s">
        <v>4619</v>
      </c>
      <c r="I1913" s="21" t="s">
        <v>257</v>
      </c>
      <c r="J1913" s="28" t="s">
        <v>94</v>
      </c>
      <c r="K1913" s="17" t="str">
        <f>VLOOKUP(J1913,Formulas!$A$67:$C$70,2,FALSE)</f>
        <v>N.A.</v>
      </c>
    </row>
    <row r="1914" spans="1:11" ht="28.8">
      <c r="A1914" s="91" t="str">
        <f>VLOOKUP(B1914,BusECU!A:C,2,0)</f>
        <v>GEARBOX</v>
      </c>
      <c r="B1914" s="17" t="s">
        <v>4612</v>
      </c>
      <c r="C1914" s="17" t="s">
        <v>4787</v>
      </c>
      <c r="D1914" s="17" t="s">
        <v>40</v>
      </c>
      <c r="E1914" s="21" t="s">
        <v>4788</v>
      </c>
      <c r="F1914" s="31" t="s">
        <v>4789</v>
      </c>
      <c r="G1914" s="91" t="str">
        <f>VLOOKUP(B1914,BusECU!A:C,3,0)</f>
        <v xml:space="preserve">Gearbox </v>
      </c>
      <c r="H1914" s="17" t="s">
        <v>4619</v>
      </c>
      <c r="I1914" s="21" t="s">
        <v>257</v>
      </c>
      <c r="J1914" s="28" t="s">
        <v>94</v>
      </c>
      <c r="K1914" s="17" t="str">
        <f>VLOOKUP(J1914,Formulas!$A$67:$C$70,2,FALSE)</f>
        <v>N.A.</v>
      </c>
    </row>
    <row r="1915" spans="1:11">
      <c r="A1915" s="91" t="str">
        <f>VLOOKUP(B1915,BusECU!A:C,2,0)</f>
        <v>GEARBOX</v>
      </c>
      <c r="B1915" s="17" t="s">
        <v>4612</v>
      </c>
      <c r="C1915" s="17" t="s">
        <v>4790</v>
      </c>
      <c r="D1915" s="17" t="s">
        <v>40</v>
      </c>
      <c r="E1915" s="21" t="s">
        <v>4791</v>
      </c>
      <c r="F1915" s="31" t="s">
        <v>4792</v>
      </c>
      <c r="G1915" s="91" t="str">
        <f>VLOOKUP(B1915,BusECU!A:C,3,0)</f>
        <v xml:space="preserve">Gearbox </v>
      </c>
      <c r="H1915" s="17" t="s">
        <v>4619</v>
      </c>
      <c r="I1915" s="21" t="s">
        <v>257</v>
      </c>
      <c r="J1915" s="28" t="s">
        <v>94</v>
      </c>
      <c r="K1915" s="17" t="str">
        <f>VLOOKUP(J1915,Formulas!$A$67:$C$70,2,FALSE)</f>
        <v>N.A.</v>
      </c>
    </row>
    <row r="1916" spans="1:11">
      <c r="A1916" s="91" t="str">
        <f>VLOOKUP(B1916,BusECU!A:C,2,0)</f>
        <v>GEARBOX</v>
      </c>
      <c r="B1916" s="17" t="s">
        <v>4612</v>
      </c>
      <c r="C1916" s="17" t="s">
        <v>4793</v>
      </c>
      <c r="D1916" s="17" t="s">
        <v>40</v>
      </c>
      <c r="E1916" s="21" t="s">
        <v>4794</v>
      </c>
      <c r="F1916" s="31" t="s">
        <v>4795</v>
      </c>
      <c r="G1916" s="91" t="str">
        <f>VLOOKUP(B1916,BusECU!A:C,3,0)</f>
        <v xml:space="preserve">Gearbox </v>
      </c>
      <c r="H1916" s="17" t="s">
        <v>33</v>
      </c>
      <c r="I1916" s="22" t="s">
        <v>4616</v>
      </c>
      <c r="J1916" s="50" t="s">
        <v>34</v>
      </c>
      <c r="K1916" s="17" t="str">
        <f>VLOOKUP(J1916,Formulas!$A$67:$C$70,2,FALSE)</f>
        <v>Red Warning Gearbox</v>
      </c>
    </row>
    <row r="1917" spans="1:11" ht="28.8">
      <c r="A1917" s="91" t="str">
        <f>VLOOKUP(B1917,BusECU!A:C,2,0)</f>
        <v>GEARBOX</v>
      </c>
      <c r="B1917" s="17" t="s">
        <v>4612</v>
      </c>
      <c r="C1917" s="17" t="s">
        <v>4796</v>
      </c>
      <c r="D1917" s="17" t="s">
        <v>40</v>
      </c>
      <c r="E1917" s="21" t="s">
        <v>4797</v>
      </c>
      <c r="F1917" s="31" t="s">
        <v>4798</v>
      </c>
      <c r="G1917" s="91" t="str">
        <f>VLOOKUP(B1917,BusECU!A:C,3,0)</f>
        <v xml:space="preserve">Gearbox </v>
      </c>
      <c r="H1917" s="17" t="s">
        <v>93</v>
      </c>
      <c r="I1917" s="21" t="s">
        <v>257</v>
      </c>
      <c r="J1917" s="28" t="s">
        <v>94</v>
      </c>
      <c r="K1917" s="17" t="str">
        <f>VLOOKUP(J1917,Formulas!$A$67:$C$70,2,FALSE)</f>
        <v>N.A.</v>
      </c>
    </row>
    <row r="1918" spans="1:11">
      <c r="A1918" s="91" t="str">
        <f>VLOOKUP(B1918,BusECU!A:C,2,0)</f>
        <v>GEARBOX</v>
      </c>
      <c r="B1918" s="17" t="s">
        <v>4612</v>
      </c>
      <c r="C1918" s="17" t="s">
        <v>4796</v>
      </c>
      <c r="D1918" s="17" t="s">
        <v>189</v>
      </c>
      <c r="E1918" s="21" t="s">
        <v>4799</v>
      </c>
      <c r="F1918" s="31" t="s">
        <v>4800</v>
      </c>
      <c r="G1918" s="91" t="str">
        <f>VLOOKUP(B1918,BusECU!A:C,3,0)</f>
        <v xml:space="preserve">Gearbox </v>
      </c>
      <c r="H1918" s="17" t="s">
        <v>93</v>
      </c>
      <c r="I1918" s="21" t="s">
        <v>257</v>
      </c>
      <c r="J1918" s="28" t="s">
        <v>94</v>
      </c>
      <c r="K1918" s="17" t="str">
        <f>VLOOKUP(J1918,Formulas!$A$67:$C$70,2,FALSE)</f>
        <v>N.A.</v>
      </c>
    </row>
    <row r="1919" spans="1:11" ht="28.8">
      <c r="A1919" s="91" t="str">
        <f>VLOOKUP(B1919,BusECU!A:C,2,0)</f>
        <v>GEARBOX</v>
      </c>
      <c r="B1919" s="17" t="s">
        <v>4612</v>
      </c>
      <c r="C1919" s="17" t="s">
        <v>4796</v>
      </c>
      <c r="D1919" s="17" t="s">
        <v>36</v>
      </c>
      <c r="E1919" s="21" t="s">
        <v>4801</v>
      </c>
      <c r="F1919" s="31" t="s">
        <v>4802</v>
      </c>
      <c r="G1919" s="91" t="str">
        <f>VLOOKUP(B1919,BusECU!A:C,3,0)</f>
        <v xml:space="preserve">Gearbox </v>
      </c>
      <c r="H1919" s="17" t="s">
        <v>93</v>
      </c>
      <c r="I1919" s="21" t="s">
        <v>257</v>
      </c>
      <c r="J1919" s="28" t="s">
        <v>94</v>
      </c>
      <c r="K1919" s="17" t="str">
        <f>VLOOKUP(J1919,Formulas!$A$67:$C$70,2,FALSE)</f>
        <v>N.A.</v>
      </c>
    </row>
    <row r="1920" spans="1:11">
      <c r="A1920" s="91" t="str">
        <f>VLOOKUP(B1920,BusECU!A:C,2,0)</f>
        <v>GEARBOX</v>
      </c>
      <c r="B1920" s="17" t="s">
        <v>4612</v>
      </c>
      <c r="C1920" s="17" t="s">
        <v>4803</v>
      </c>
      <c r="D1920" s="17" t="s">
        <v>40</v>
      </c>
      <c r="E1920" s="21" t="s">
        <v>4804</v>
      </c>
      <c r="F1920" s="31" t="s">
        <v>4805</v>
      </c>
      <c r="G1920" s="91" t="str">
        <f>VLOOKUP(B1920,BusECU!A:C,3,0)</f>
        <v xml:space="preserve">Gearbox </v>
      </c>
      <c r="H1920" s="17" t="s">
        <v>33</v>
      </c>
      <c r="I1920" s="22" t="s">
        <v>4616</v>
      </c>
      <c r="J1920" s="50" t="s">
        <v>34</v>
      </c>
      <c r="K1920" s="17" t="str">
        <f>VLOOKUP(J1920,Formulas!$A$67:$C$70,2,FALSE)</f>
        <v>Red Warning Gearbox</v>
      </c>
    </row>
    <row r="1921" spans="1:11">
      <c r="A1921" s="91" t="str">
        <f>VLOOKUP(B1921,BusECU!A:C,2,0)</f>
        <v>GEARBOX</v>
      </c>
      <c r="B1921" s="17" t="s">
        <v>4612</v>
      </c>
      <c r="C1921" s="17" t="s">
        <v>4806</v>
      </c>
      <c r="D1921" s="17" t="s">
        <v>40</v>
      </c>
      <c r="E1921" s="21" t="s">
        <v>4807</v>
      </c>
      <c r="F1921" s="31" t="s">
        <v>4808</v>
      </c>
      <c r="G1921" s="91" t="str">
        <f>VLOOKUP(B1921,BusECU!A:C,3,0)</f>
        <v xml:space="preserve">Gearbox </v>
      </c>
      <c r="H1921" s="17" t="s">
        <v>33</v>
      </c>
      <c r="I1921" s="22" t="s">
        <v>4616</v>
      </c>
      <c r="J1921" s="50" t="s">
        <v>34</v>
      </c>
      <c r="K1921" s="17" t="str">
        <f>VLOOKUP(J1921,Formulas!$A$67:$C$70,2,FALSE)</f>
        <v>Red Warning Gearbox</v>
      </c>
    </row>
    <row r="1922" spans="1:11">
      <c r="A1922" s="91" t="str">
        <f>VLOOKUP(B1922,BusECU!A:C,2,0)</f>
        <v>GEARBOX</v>
      </c>
      <c r="B1922" s="17" t="s">
        <v>4612</v>
      </c>
      <c r="C1922" s="17" t="s">
        <v>4809</v>
      </c>
      <c r="D1922" s="17" t="s">
        <v>128</v>
      </c>
      <c r="E1922" s="21" t="s">
        <v>4810</v>
      </c>
      <c r="F1922" s="31" t="s">
        <v>4811</v>
      </c>
      <c r="G1922" s="91" t="str">
        <f>VLOOKUP(B1922,BusECU!A:C,3,0)</f>
        <v xml:space="preserve">Gearbox </v>
      </c>
      <c r="H1922" s="17" t="s">
        <v>4626</v>
      </c>
      <c r="I1922" s="21" t="s">
        <v>257</v>
      </c>
      <c r="J1922" s="28" t="s">
        <v>94</v>
      </c>
      <c r="K1922" s="17" t="str">
        <f>VLOOKUP(J1922,Formulas!$A$67:$C$70,2,FALSE)</f>
        <v>N.A.</v>
      </c>
    </row>
    <row r="1923" spans="1:11">
      <c r="A1923" s="91" t="str">
        <f>VLOOKUP(B1923,BusECU!A:C,2,0)</f>
        <v>GEARBOX</v>
      </c>
      <c r="B1923" s="17" t="s">
        <v>4612</v>
      </c>
      <c r="C1923" s="17" t="s">
        <v>4809</v>
      </c>
      <c r="D1923" s="17" t="s">
        <v>40</v>
      </c>
      <c r="E1923" s="21" t="s">
        <v>4812</v>
      </c>
      <c r="F1923" s="31" t="s">
        <v>4813</v>
      </c>
      <c r="G1923" s="91" t="str">
        <f>VLOOKUP(B1923,BusECU!A:C,3,0)</f>
        <v xml:space="preserve">Gearbox </v>
      </c>
      <c r="H1923" s="17" t="s">
        <v>4626</v>
      </c>
      <c r="I1923" s="21" t="s">
        <v>257</v>
      </c>
      <c r="J1923" s="28" t="s">
        <v>94</v>
      </c>
      <c r="K1923" s="17" t="str">
        <f>VLOOKUP(J1923,Formulas!$A$67:$C$70,2,FALSE)</f>
        <v>N.A.</v>
      </c>
    </row>
    <row r="1924" spans="1:11">
      <c r="A1924" s="91" t="str">
        <f>VLOOKUP(B1924,BusECU!A:C,2,0)</f>
        <v>GEARBOX</v>
      </c>
      <c r="B1924" s="17" t="s">
        <v>4612</v>
      </c>
      <c r="C1924" s="17" t="s">
        <v>4162</v>
      </c>
      <c r="D1924" s="17" t="s">
        <v>40</v>
      </c>
      <c r="E1924" s="21" t="s">
        <v>4814</v>
      </c>
      <c r="F1924" s="31" t="s">
        <v>4815</v>
      </c>
      <c r="G1924" s="91" t="str">
        <f>VLOOKUP(B1924,BusECU!A:C,3,0)</f>
        <v xml:space="preserve">Gearbox </v>
      </c>
      <c r="H1924" s="17" t="s">
        <v>4626</v>
      </c>
      <c r="I1924" s="21" t="s">
        <v>257</v>
      </c>
      <c r="J1924" s="28" t="s">
        <v>94</v>
      </c>
      <c r="K1924" s="17" t="str">
        <f>VLOOKUP(J1924,Formulas!$A$67:$C$70,2,FALSE)</f>
        <v>N.A.</v>
      </c>
    </row>
    <row r="1925" spans="1:11">
      <c r="A1925" s="91" t="str">
        <f>VLOOKUP(B1925,BusECU!A:C,2,0)</f>
        <v>GEARBOX</v>
      </c>
      <c r="B1925" s="17" t="s">
        <v>4612</v>
      </c>
      <c r="C1925" s="17" t="s">
        <v>4173</v>
      </c>
      <c r="D1925" s="17" t="s">
        <v>40</v>
      </c>
      <c r="E1925" s="21" t="s">
        <v>4816</v>
      </c>
      <c r="F1925" s="31" t="s">
        <v>4817</v>
      </c>
      <c r="G1925" s="91" t="str">
        <f>VLOOKUP(B1925,BusECU!A:C,3,0)</f>
        <v xml:space="preserve">Gearbox </v>
      </c>
      <c r="H1925" s="17" t="s">
        <v>4626</v>
      </c>
      <c r="I1925" s="21" t="s">
        <v>257</v>
      </c>
      <c r="J1925" s="28" t="s">
        <v>94</v>
      </c>
      <c r="K1925" s="17" t="str">
        <f>VLOOKUP(J1925,Formulas!$A$67:$C$70,2,FALSE)</f>
        <v>N.A.</v>
      </c>
    </row>
    <row r="1926" spans="1:11">
      <c r="A1926" s="91" t="str">
        <f>VLOOKUP(B1926,BusECU!A:C,2,0)</f>
        <v>GEARBOX</v>
      </c>
      <c r="B1926" s="17" t="s">
        <v>4612</v>
      </c>
      <c r="C1926" s="17" t="s">
        <v>4195</v>
      </c>
      <c r="D1926" s="17" t="s">
        <v>40</v>
      </c>
      <c r="E1926" s="21" t="s">
        <v>4818</v>
      </c>
      <c r="F1926" s="31" t="s">
        <v>4819</v>
      </c>
      <c r="G1926" s="91" t="str">
        <f>VLOOKUP(B1926,BusECU!A:C,3,0)</f>
        <v xml:space="preserve">Gearbox </v>
      </c>
      <c r="H1926" s="17" t="s">
        <v>4626</v>
      </c>
      <c r="I1926" s="21" t="s">
        <v>257</v>
      </c>
      <c r="J1926" s="28" t="s">
        <v>94</v>
      </c>
      <c r="K1926" s="17" t="str">
        <f>VLOOKUP(J1926,Formulas!$A$67:$C$70,2,FALSE)</f>
        <v>N.A.</v>
      </c>
    </row>
    <row r="1927" spans="1:11">
      <c r="A1927" s="91" t="str">
        <f>VLOOKUP(B1927,BusECU!A:C,2,0)</f>
        <v>GEARBOX</v>
      </c>
      <c r="B1927" s="17" t="s">
        <v>4612</v>
      </c>
      <c r="C1927" s="17" t="s">
        <v>4206</v>
      </c>
      <c r="D1927" s="17" t="s">
        <v>40</v>
      </c>
      <c r="E1927" s="21" t="s">
        <v>4820</v>
      </c>
      <c r="F1927" s="31" t="s">
        <v>4821</v>
      </c>
      <c r="G1927" s="91" t="str">
        <f>VLOOKUP(B1927,BusECU!A:C,3,0)</f>
        <v xml:space="preserve">Gearbox </v>
      </c>
      <c r="H1927" s="17" t="s">
        <v>4626</v>
      </c>
      <c r="I1927" s="21" t="s">
        <v>257</v>
      </c>
      <c r="J1927" s="28" t="s">
        <v>94</v>
      </c>
      <c r="K1927" s="17" t="str">
        <f>VLOOKUP(J1927,Formulas!$A$67:$C$70,2,FALSE)</f>
        <v>N.A.</v>
      </c>
    </row>
    <row r="1928" spans="1:11" ht="28.8">
      <c r="A1928" s="91" t="str">
        <f>VLOOKUP(B1928,BusECU!A:C,2,0)</f>
        <v>GEARBOX</v>
      </c>
      <c r="B1928" s="17" t="s">
        <v>4612</v>
      </c>
      <c r="C1928" s="17" t="s">
        <v>4217</v>
      </c>
      <c r="D1928" s="17" t="s">
        <v>40</v>
      </c>
      <c r="E1928" s="21" t="s">
        <v>4822</v>
      </c>
      <c r="F1928" s="31" t="s">
        <v>4823</v>
      </c>
      <c r="G1928" s="91" t="str">
        <f>VLOOKUP(B1928,BusECU!A:C,3,0)</f>
        <v xml:space="preserve">Gearbox </v>
      </c>
      <c r="H1928" s="17" t="s">
        <v>4626</v>
      </c>
      <c r="I1928" s="21" t="s">
        <v>257</v>
      </c>
      <c r="J1928" s="28" t="s">
        <v>94</v>
      </c>
      <c r="K1928" s="17" t="str">
        <f>VLOOKUP(J1928,Formulas!$A$67:$C$70,2,FALSE)</f>
        <v>N.A.</v>
      </c>
    </row>
    <row r="1929" spans="1:11" ht="28.8">
      <c r="A1929" s="91" t="str">
        <f>VLOOKUP(B1929,BusECU!A:C,2,0)</f>
        <v>GEARBOX</v>
      </c>
      <c r="B1929" s="17" t="s">
        <v>4612</v>
      </c>
      <c r="C1929" s="17" t="s">
        <v>4217</v>
      </c>
      <c r="D1929" s="17" t="s">
        <v>82</v>
      </c>
      <c r="E1929" s="21" t="s">
        <v>4224</v>
      </c>
      <c r="F1929" s="31" t="s">
        <v>4824</v>
      </c>
      <c r="G1929" s="91" t="str">
        <f>VLOOKUP(B1929,BusECU!A:C,3,0)</f>
        <v xml:space="preserve">Gearbox </v>
      </c>
      <c r="H1929" s="17" t="s">
        <v>4626</v>
      </c>
      <c r="I1929" s="21" t="s">
        <v>257</v>
      </c>
      <c r="J1929" s="28" t="s">
        <v>94</v>
      </c>
      <c r="K1929" s="17" t="str">
        <f>VLOOKUP(J1929,Formulas!$A$67:$C$70,2,FALSE)</f>
        <v>N.A.</v>
      </c>
    </row>
    <row r="1930" spans="1:11" ht="28.8">
      <c r="A1930" s="91" t="str">
        <f>VLOOKUP(B1930,BusECU!A:C,2,0)</f>
        <v>GEARBOX</v>
      </c>
      <c r="B1930" s="17" t="s">
        <v>4612</v>
      </c>
      <c r="C1930" s="17" t="s">
        <v>4217</v>
      </c>
      <c r="D1930" s="17" t="s">
        <v>79</v>
      </c>
      <c r="E1930" s="21" t="s">
        <v>4226</v>
      </c>
      <c r="F1930" s="31" t="s">
        <v>4825</v>
      </c>
      <c r="G1930" s="91" t="str">
        <f>VLOOKUP(B1930,BusECU!A:C,3,0)</f>
        <v xml:space="preserve">Gearbox </v>
      </c>
      <c r="H1930" s="17" t="s">
        <v>4626</v>
      </c>
      <c r="I1930" s="21" t="s">
        <v>257</v>
      </c>
      <c r="J1930" s="28" t="s">
        <v>94</v>
      </c>
      <c r="K1930" s="17" t="str">
        <f>VLOOKUP(J1930,Formulas!$A$67:$C$70,2,FALSE)</f>
        <v>N.A.</v>
      </c>
    </row>
    <row r="1931" spans="1:11" ht="28.8">
      <c r="A1931" s="91" t="str">
        <f>VLOOKUP(B1931,BusECU!A:C,2,0)</f>
        <v>GEARBOX</v>
      </c>
      <c r="B1931" s="17" t="s">
        <v>4612</v>
      </c>
      <c r="C1931" s="17" t="s">
        <v>4217</v>
      </c>
      <c r="D1931" s="17" t="s">
        <v>134</v>
      </c>
      <c r="E1931" s="21" t="s">
        <v>4220</v>
      </c>
      <c r="F1931" s="31" t="s">
        <v>4826</v>
      </c>
      <c r="G1931" s="91" t="str">
        <f>VLOOKUP(B1931,BusECU!A:C,3,0)</f>
        <v xml:space="preserve">Gearbox </v>
      </c>
      <c r="H1931" s="17" t="s">
        <v>4626</v>
      </c>
      <c r="I1931" s="21" t="s">
        <v>257</v>
      </c>
      <c r="J1931" s="28" t="s">
        <v>94</v>
      </c>
      <c r="K1931" s="17" t="str">
        <f>VLOOKUP(J1931,Formulas!$A$67:$C$70,2,FALSE)</f>
        <v>N.A.</v>
      </c>
    </row>
    <row r="1932" spans="1:11" ht="28.8">
      <c r="A1932" s="91" t="str">
        <f>VLOOKUP(B1932,BusECU!A:C,2,0)</f>
        <v>GEARBOX</v>
      </c>
      <c r="B1932" s="17" t="s">
        <v>4612</v>
      </c>
      <c r="C1932" s="17" t="s">
        <v>4228</v>
      </c>
      <c r="D1932" s="17" t="s">
        <v>40</v>
      </c>
      <c r="E1932" s="21" t="s">
        <v>4827</v>
      </c>
      <c r="F1932" s="31" t="s">
        <v>4828</v>
      </c>
      <c r="G1932" s="91" t="str">
        <f>VLOOKUP(B1932,BusECU!A:C,3,0)</f>
        <v xml:space="preserve">Gearbox </v>
      </c>
      <c r="H1932" s="17" t="s">
        <v>4626</v>
      </c>
      <c r="I1932" s="21" t="s">
        <v>257</v>
      </c>
      <c r="J1932" s="28" t="s">
        <v>94</v>
      </c>
      <c r="K1932" s="17" t="str">
        <f>VLOOKUP(J1932,Formulas!$A$67:$C$70,2,FALSE)</f>
        <v>N.A.</v>
      </c>
    </row>
    <row r="1933" spans="1:11" ht="28.8">
      <c r="A1933" s="91" t="str">
        <f>VLOOKUP(B1933,BusECU!A:C,2,0)</f>
        <v>GEARBOX</v>
      </c>
      <c r="B1933" s="17" t="s">
        <v>4612</v>
      </c>
      <c r="C1933" s="17" t="s">
        <v>4228</v>
      </c>
      <c r="D1933" s="17" t="s">
        <v>82</v>
      </c>
      <c r="E1933" s="21" t="s">
        <v>4235</v>
      </c>
      <c r="F1933" s="31" t="s">
        <v>4829</v>
      </c>
      <c r="G1933" s="91" t="str">
        <f>VLOOKUP(B1933,BusECU!A:C,3,0)</f>
        <v xml:space="preserve">Gearbox </v>
      </c>
      <c r="H1933" s="17" t="s">
        <v>4626</v>
      </c>
      <c r="I1933" s="21" t="s">
        <v>257</v>
      </c>
      <c r="J1933" s="28" t="s">
        <v>94</v>
      </c>
      <c r="K1933" s="17" t="str">
        <f>VLOOKUP(J1933,Formulas!$A$67:$C$70,2,FALSE)</f>
        <v>N.A.</v>
      </c>
    </row>
    <row r="1934" spans="1:11" ht="28.8">
      <c r="A1934" s="91" t="str">
        <f>VLOOKUP(B1934,BusECU!A:C,2,0)</f>
        <v>GEARBOX</v>
      </c>
      <c r="B1934" s="17" t="s">
        <v>4612</v>
      </c>
      <c r="C1934" s="17" t="s">
        <v>4228</v>
      </c>
      <c r="D1934" s="17" t="s">
        <v>79</v>
      </c>
      <c r="E1934" s="21" t="s">
        <v>4237</v>
      </c>
      <c r="F1934" s="31" t="s">
        <v>4830</v>
      </c>
      <c r="G1934" s="91" t="str">
        <f>VLOOKUP(B1934,BusECU!A:C,3,0)</f>
        <v xml:space="preserve">Gearbox </v>
      </c>
      <c r="H1934" s="17" t="s">
        <v>4626</v>
      </c>
      <c r="I1934" s="21" t="s">
        <v>257</v>
      </c>
      <c r="J1934" s="28" t="s">
        <v>94</v>
      </c>
      <c r="K1934" s="17" t="str">
        <f>VLOOKUP(J1934,Formulas!$A$67:$C$70,2,FALSE)</f>
        <v>N.A.</v>
      </c>
    </row>
    <row r="1935" spans="1:11">
      <c r="A1935" s="91" t="str">
        <f>VLOOKUP(B1935,BusECU!A:C,2,0)</f>
        <v>GEARBOX</v>
      </c>
      <c r="B1935" s="17" t="s">
        <v>4612</v>
      </c>
      <c r="C1935" s="17" t="s">
        <v>4228</v>
      </c>
      <c r="D1935" s="17" t="s">
        <v>134</v>
      </c>
      <c r="E1935" s="21" t="s">
        <v>4231</v>
      </c>
      <c r="F1935" s="31" t="s">
        <v>4831</v>
      </c>
      <c r="G1935" s="91" t="str">
        <f>VLOOKUP(B1935,BusECU!A:C,3,0)</f>
        <v xml:space="preserve">Gearbox </v>
      </c>
      <c r="H1935" s="17" t="s">
        <v>4626</v>
      </c>
      <c r="I1935" s="21" t="s">
        <v>257</v>
      </c>
      <c r="J1935" s="28" t="s">
        <v>94</v>
      </c>
      <c r="K1935" s="17" t="str">
        <f>VLOOKUP(J1935,Formulas!$A$67:$C$70,2,FALSE)</f>
        <v>N.A.</v>
      </c>
    </row>
    <row r="1936" spans="1:11" ht="28.8">
      <c r="A1936" s="91" t="str">
        <f>VLOOKUP(B1936,BusECU!A:C,2,0)</f>
        <v>GEARBOX</v>
      </c>
      <c r="B1936" s="17" t="s">
        <v>4612</v>
      </c>
      <c r="C1936" s="17" t="s">
        <v>4239</v>
      </c>
      <c r="D1936" s="17" t="s">
        <v>40</v>
      </c>
      <c r="E1936" s="21" t="s">
        <v>4832</v>
      </c>
      <c r="F1936" s="31" t="s">
        <v>4833</v>
      </c>
      <c r="G1936" s="91" t="str">
        <f>VLOOKUP(B1936,BusECU!A:C,3,0)</f>
        <v xml:space="preserve">Gearbox </v>
      </c>
      <c r="H1936" s="17" t="s">
        <v>4626</v>
      </c>
      <c r="I1936" s="21" t="s">
        <v>257</v>
      </c>
      <c r="J1936" s="28" t="s">
        <v>94</v>
      </c>
      <c r="K1936" s="17" t="str">
        <f>VLOOKUP(J1936,Formulas!$A$67:$C$70,2,FALSE)</f>
        <v>N.A.</v>
      </c>
    </row>
    <row r="1937" spans="1:11" ht="28.8">
      <c r="A1937" s="91" t="str">
        <f>VLOOKUP(B1937,BusECU!A:C,2,0)</f>
        <v>GEARBOX</v>
      </c>
      <c r="B1937" s="17" t="s">
        <v>4612</v>
      </c>
      <c r="C1937" s="17" t="s">
        <v>4239</v>
      </c>
      <c r="D1937" s="17" t="s">
        <v>82</v>
      </c>
      <c r="E1937" s="21" t="s">
        <v>4246</v>
      </c>
      <c r="F1937" s="31" t="s">
        <v>4834</v>
      </c>
      <c r="G1937" s="91" t="str">
        <f>VLOOKUP(B1937,BusECU!A:C,3,0)</f>
        <v xml:space="preserve">Gearbox </v>
      </c>
      <c r="H1937" s="17" t="s">
        <v>4626</v>
      </c>
      <c r="I1937" s="21" t="s">
        <v>257</v>
      </c>
      <c r="J1937" s="28" t="s">
        <v>94</v>
      </c>
      <c r="K1937" s="17" t="str">
        <f>VLOOKUP(J1937,Formulas!$A$67:$C$70,2,FALSE)</f>
        <v>N.A.</v>
      </c>
    </row>
    <row r="1938" spans="1:11" ht="28.8">
      <c r="A1938" s="91" t="str">
        <f>VLOOKUP(B1938,BusECU!A:C,2,0)</f>
        <v>GEARBOX</v>
      </c>
      <c r="B1938" s="17" t="s">
        <v>4612</v>
      </c>
      <c r="C1938" s="17" t="s">
        <v>4239</v>
      </c>
      <c r="D1938" s="17" t="s">
        <v>79</v>
      </c>
      <c r="E1938" s="21" t="s">
        <v>4248</v>
      </c>
      <c r="F1938" s="31" t="s">
        <v>4835</v>
      </c>
      <c r="G1938" s="91" t="str">
        <f>VLOOKUP(B1938,BusECU!A:C,3,0)</f>
        <v xml:space="preserve">Gearbox </v>
      </c>
      <c r="H1938" s="17" t="s">
        <v>4626</v>
      </c>
      <c r="I1938" s="21" t="s">
        <v>257</v>
      </c>
      <c r="J1938" s="28" t="s">
        <v>94</v>
      </c>
      <c r="K1938" s="17" t="str">
        <f>VLOOKUP(J1938,Formulas!$A$67:$C$70,2,FALSE)</f>
        <v>N.A.</v>
      </c>
    </row>
    <row r="1939" spans="1:11">
      <c r="A1939" s="91" t="str">
        <f>VLOOKUP(B1939,BusECU!A:C,2,0)</f>
        <v>GEARBOX</v>
      </c>
      <c r="B1939" s="17" t="s">
        <v>4612</v>
      </c>
      <c r="C1939" s="17" t="s">
        <v>4239</v>
      </c>
      <c r="D1939" s="17" t="s">
        <v>134</v>
      </c>
      <c r="E1939" s="21" t="s">
        <v>4242</v>
      </c>
      <c r="F1939" s="31" t="s">
        <v>4836</v>
      </c>
      <c r="G1939" s="91" t="str">
        <f>VLOOKUP(B1939,BusECU!A:C,3,0)</f>
        <v xml:space="preserve">Gearbox </v>
      </c>
      <c r="H1939" s="17" t="s">
        <v>4626</v>
      </c>
      <c r="I1939" s="21" t="s">
        <v>257</v>
      </c>
      <c r="J1939" s="28" t="s">
        <v>94</v>
      </c>
      <c r="K1939" s="17" t="str">
        <f>VLOOKUP(J1939,Formulas!$A$67:$C$70,2,FALSE)</f>
        <v>N.A.</v>
      </c>
    </row>
    <row r="1940" spans="1:11" ht="28.8">
      <c r="A1940" s="91" t="str">
        <f>VLOOKUP(B1940,BusECU!A:C,2,0)</f>
        <v>GEARBOX</v>
      </c>
      <c r="B1940" s="17" t="s">
        <v>4612</v>
      </c>
      <c r="C1940" s="17" t="s">
        <v>4250</v>
      </c>
      <c r="D1940" s="17" t="s">
        <v>40</v>
      </c>
      <c r="E1940" s="21" t="s">
        <v>4837</v>
      </c>
      <c r="F1940" s="31" t="s">
        <v>4838</v>
      </c>
      <c r="G1940" s="91" t="str">
        <f>VLOOKUP(B1940,BusECU!A:C,3,0)</f>
        <v xml:space="preserve">Gearbox </v>
      </c>
      <c r="H1940" s="17" t="s">
        <v>4626</v>
      </c>
      <c r="I1940" s="21" t="s">
        <v>257</v>
      </c>
      <c r="J1940" s="28" t="s">
        <v>94</v>
      </c>
      <c r="K1940" s="17" t="str">
        <f>VLOOKUP(J1940,Formulas!$A$67:$C$70,2,FALSE)</f>
        <v>N.A.</v>
      </c>
    </row>
    <row r="1941" spans="1:11" ht="28.8">
      <c r="A1941" s="91" t="str">
        <f>VLOOKUP(B1941,BusECU!A:C,2,0)</f>
        <v>GEARBOX</v>
      </c>
      <c r="B1941" s="17" t="s">
        <v>4612</v>
      </c>
      <c r="C1941" s="17" t="s">
        <v>4250</v>
      </c>
      <c r="D1941" s="17" t="s">
        <v>82</v>
      </c>
      <c r="E1941" s="21" t="s">
        <v>4257</v>
      </c>
      <c r="F1941" s="31" t="s">
        <v>4839</v>
      </c>
      <c r="G1941" s="91" t="str">
        <f>VLOOKUP(B1941,BusECU!A:C,3,0)</f>
        <v xml:space="preserve">Gearbox </v>
      </c>
      <c r="H1941" s="17" t="s">
        <v>4626</v>
      </c>
      <c r="I1941" s="21" t="s">
        <v>257</v>
      </c>
      <c r="J1941" s="28" t="s">
        <v>94</v>
      </c>
      <c r="K1941" s="17" t="str">
        <f>VLOOKUP(J1941,Formulas!$A$67:$C$70,2,FALSE)</f>
        <v>N.A.</v>
      </c>
    </row>
    <row r="1942" spans="1:11" ht="28.8">
      <c r="A1942" s="91" t="str">
        <f>VLOOKUP(B1942,BusECU!A:C,2,0)</f>
        <v>GEARBOX</v>
      </c>
      <c r="B1942" s="17" t="s">
        <v>4612</v>
      </c>
      <c r="C1942" s="17" t="s">
        <v>4250</v>
      </c>
      <c r="D1942" s="17" t="s">
        <v>79</v>
      </c>
      <c r="E1942" s="21" t="s">
        <v>4259</v>
      </c>
      <c r="F1942" s="31" t="s">
        <v>4840</v>
      </c>
      <c r="G1942" s="91" t="str">
        <f>VLOOKUP(B1942,BusECU!A:C,3,0)</f>
        <v xml:space="preserve">Gearbox </v>
      </c>
      <c r="H1942" s="17" t="s">
        <v>4626</v>
      </c>
      <c r="I1942" s="21" t="s">
        <v>257</v>
      </c>
      <c r="J1942" s="28" t="s">
        <v>94</v>
      </c>
      <c r="K1942" s="17" t="str">
        <f>VLOOKUP(J1942,Formulas!$A$67:$C$70,2,FALSE)</f>
        <v>N.A.</v>
      </c>
    </row>
    <row r="1943" spans="1:11" ht="28.8">
      <c r="A1943" s="91" t="str">
        <f>VLOOKUP(B1943,BusECU!A:C,2,0)</f>
        <v>GEARBOX</v>
      </c>
      <c r="B1943" s="17" t="s">
        <v>4612</v>
      </c>
      <c r="C1943" s="17" t="s">
        <v>4250</v>
      </c>
      <c r="D1943" s="17" t="s">
        <v>134</v>
      </c>
      <c r="E1943" s="21" t="s">
        <v>4253</v>
      </c>
      <c r="F1943" s="31" t="s">
        <v>4841</v>
      </c>
      <c r="G1943" s="91" t="str">
        <f>VLOOKUP(B1943,BusECU!A:C,3,0)</f>
        <v xml:space="preserve">Gearbox </v>
      </c>
      <c r="H1943" s="17" t="s">
        <v>4626</v>
      </c>
      <c r="I1943" s="21" t="s">
        <v>257</v>
      </c>
      <c r="J1943" s="28" t="s">
        <v>94</v>
      </c>
      <c r="K1943" s="17" t="str">
        <f>VLOOKUP(J1943,Formulas!$A$67:$C$70,2,FALSE)</f>
        <v>N.A.</v>
      </c>
    </row>
    <row r="1944" spans="1:11" ht="28.8">
      <c r="A1944" s="91" t="str">
        <f>VLOOKUP(B1944,BusECU!A:C,2,0)</f>
        <v>GEARBOX</v>
      </c>
      <c r="B1944" s="17" t="s">
        <v>4612</v>
      </c>
      <c r="C1944" s="17" t="s">
        <v>4261</v>
      </c>
      <c r="D1944" s="17" t="s">
        <v>40</v>
      </c>
      <c r="E1944" s="21" t="s">
        <v>4842</v>
      </c>
      <c r="F1944" s="31" t="s">
        <v>4843</v>
      </c>
      <c r="G1944" s="91" t="str">
        <f>VLOOKUP(B1944,BusECU!A:C,3,0)</f>
        <v xml:space="preserve">Gearbox </v>
      </c>
      <c r="H1944" s="17" t="s">
        <v>77</v>
      </c>
      <c r="I1944" s="22" t="s">
        <v>4616</v>
      </c>
      <c r="J1944" s="22" t="s">
        <v>78</v>
      </c>
      <c r="K1944" s="17" t="str">
        <f>VLOOKUP(J1944,Formulas!$A$67:$C$70,2,FALSE)</f>
        <v>Amber Warning Gearbox</v>
      </c>
    </row>
    <row r="1945" spans="1:11" ht="28.8">
      <c r="A1945" s="91" t="str">
        <f>VLOOKUP(B1945,BusECU!A:C,2,0)</f>
        <v>GEARBOX</v>
      </c>
      <c r="B1945" s="17" t="s">
        <v>4612</v>
      </c>
      <c r="C1945" s="17" t="s">
        <v>4261</v>
      </c>
      <c r="D1945" s="17" t="s">
        <v>82</v>
      </c>
      <c r="E1945" s="21" t="s">
        <v>4268</v>
      </c>
      <c r="F1945" s="31" t="s">
        <v>4844</v>
      </c>
      <c r="G1945" s="91" t="str">
        <f>VLOOKUP(B1945,BusECU!A:C,3,0)</f>
        <v xml:space="preserve">Gearbox </v>
      </c>
      <c r="H1945" s="17" t="s">
        <v>4626</v>
      </c>
      <c r="I1945" s="21" t="s">
        <v>257</v>
      </c>
      <c r="J1945" s="28" t="s">
        <v>94</v>
      </c>
      <c r="K1945" s="17" t="str">
        <f>VLOOKUP(J1945,Formulas!$A$67:$C$70,2,FALSE)</f>
        <v>N.A.</v>
      </c>
    </row>
    <row r="1946" spans="1:11" ht="28.8">
      <c r="A1946" s="91" t="str">
        <f>VLOOKUP(B1946,BusECU!A:C,2,0)</f>
        <v>GEARBOX</v>
      </c>
      <c r="B1946" s="17" t="s">
        <v>4612</v>
      </c>
      <c r="C1946" s="17" t="s">
        <v>4261</v>
      </c>
      <c r="D1946" s="17" t="s">
        <v>79</v>
      </c>
      <c r="E1946" s="21" t="s">
        <v>4270</v>
      </c>
      <c r="F1946" s="31" t="s">
        <v>4845</v>
      </c>
      <c r="G1946" s="91" t="str">
        <f>VLOOKUP(B1946,BusECU!A:C,3,0)</f>
        <v xml:space="preserve">Gearbox </v>
      </c>
      <c r="H1946" s="17" t="s">
        <v>4626</v>
      </c>
      <c r="I1946" s="21" t="s">
        <v>257</v>
      </c>
      <c r="J1946" s="28" t="s">
        <v>94</v>
      </c>
      <c r="K1946" s="17" t="str">
        <f>VLOOKUP(J1946,Formulas!$A$67:$C$70,2,FALSE)</f>
        <v>N.A.</v>
      </c>
    </row>
    <row r="1947" spans="1:11" ht="28.8">
      <c r="A1947" s="91" t="str">
        <f>VLOOKUP(B1947,BusECU!A:C,2,0)</f>
        <v>GEARBOX</v>
      </c>
      <c r="B1947" s="17" t="s">
        <v>4612</v>
      </c>
      <c r="C1947" s="17" t="s">
        <v>4261</v>
      </c>
      <c r="D1947" s="17" t="s">
        <v>134</v>
      </c>
      <c r="E1947" s="21" t="s">
        <v>4264</v>
      </c>
      <c r="F1947" s="31" t="s">
        <v>4846</v>
      </c>
      <c r="G1947" s="91" t="str">
        <f>VLOOKUP(B1947,BusECU!A:C,3,0)</f>
        <v xml:space="preserve">Gearbox </v>
      </c>
      <c r="H1947" s="17" t="s">
        <v>4626</v>
      </c>
      <c r="I1947" s="21" t="s">
        <v>257</v>
      </c>
      <c r="J1947" s="28" t="s">
        <v>94</v>
      </c>
      <c r="K1947" s="17" t="str">
        <f>VLOOKUP(J1947,Formulas!$A$67:$C$70,2,FALSE)</f>
        <v>N.A.</v>
      </c>
    </row>
    <row r="1948" spans="1:11" ht="28.8">
      <c r="A1948" s="91" t="str">
        <f>VLOOKUP(B1948,BusECU!A:C,2,0)</f>
        <v>GEARBOX</v>
      </c>
      <c r="B1948" s="17" t="s">
        <v>4612</v>
      </c>
      <c r="C1948" s="17" t="s">
        <v>4272</v>
      </c>
      <c r="D1948" s="17" t="s">
        <v>40</v>
      </c>
      <c r="E1948" s="21" t="s">
        <v>4847</v>
      </c>
      <c r="F1948" s="31" t="s">
        <v>4848</v>
      </c>
      <c r="G1948" s="91" t="str">
        <f>VLOOKUP(B1948,BusECU!A:C,3,0)</f>
        <v xml:space="preserve">Gearbox </v>
      </c>
      <c r="H1948" s="17" t="s">
        <v>77</v>
      </c>
      <c r="I1948" s="22" t="s">
        <v>4616</v>
      </c>
      <c r="J1948" s="22" t="s">
        <v>78</v>
      </c>
      <c r="K1948" s="17" t="str">
        <f>VLOOKUP(J1948,Formulas!$A$67:$C$70,2,FALSE)</f>
        <v>Amber Warning Gearbox</v>
      </c>
    </row>
    <row r="1949" spans="1:11" ht="28.8">
      <c r="A1949" s="91" t="str">
        <f>VLOOKUP(B1949,BusECU!A:C,2,0)</f>
        <v>GEARBOX</v>
      </c>
      <c r="B1949" s="17" t="s">
        <v>4612</v>
      </c>
      <c r="C1949" s="17" t="s">
        <v>4272</v>
      </c>
      <c r="D1949" s="17" t="s">
        <v>82</v>
      </c>
      <c r="E1949" s="21" t="s">
        <v>4279</v>
      </c>
      <c r="F1949" s="31" t="s">
        <v>4849</v>
      </c>
      <c r="G1949" s="91" t="str">
        <f>VLOOKUP(B1949,BusECU!A:C,3,0)</f>
        <v xml:space="preserve">Gearbox </v>
      </c>
      <c r="H1949" s="17" t="s">
        <v>93</v>
      </c>
      <c r="I1949" s="21" t="s">
        <v>257</v>
      </c>
      <c r="J1949" s="28" t="s">
        <v>94</v>
      </c>
      <c r="K1949" s="17" t="str">
        <f>VLOOKUP(J1949,Formulas!$A$67:$C$70,2,FALSE)</f>
        <v>N.A.</v>
      </c>
    </row>
    <row r="1950" spans="1:11" ht="28.8">
      <c r="A1950" s="91" t="str">
        <f>VLOOKUP(B1950,BusECU!A:C,2,0)</f>
        <v>GEARBOX</v>
      </c>
      <c r="B1950" s="17" t="s">
        <v>4612</v>
      </c>
      <c r="C1950" s="17" t="s">
        <v>4272</v>
      </c>
      <c r="D1950" s="17" t="s">
        <v>79</v>
      </c>
      <c r="E1950" s="21" t="s">
        <v>4281</v>
      </c>
      <c r="F1950" s="31" t="s">
        <v>4850</v>
      </c>
      <c r="G1950" s="91" t="str">
        <f>VLOOKUP(B1950,BusECU!A:C,3,0)</f>
        <v xml:space="preserve">Gearbox </v>
      </c>
      <c r="H1950" s="17" t="s">
        <v>93</v>
      </c>
      <c r="I1950" s="21" t="s">
        <v>257</v>
      </c>
      <c r="J1950" s="28" t="s">
        <v>94</v>
      </c>
      <c r="K1950" s="17" t="str">
        <f>VLOOKUP(J1950,Formulas!$A$67:$C$70,2,FALSE)</f>
        <v>N.A.</v>
      </c>
    </row>
    <row r="1951" spans="1:11" ht="28.8">
      <c r="A1951" s="91" t="str">
        <f>VLOOKUP(B1951,BusECU!A:C,2,0)</f>
        <v>GEARBOX</v>
      </c>
      <c r="B1951" s="17" t="s">
        <v>4612</v>
      </c>
      <c r="C1951" s="17" t="s">
        <v>4272</v>
      </c>
      <c r="D1951" s="17" t="s">
        <v>134</v>
      </c>
      <c r="E1951" s="21" t="s">
        <v>4275</v>
      </c>
      <c r="F1951" s="31" t="s">
        <v>4851</v>
      </c>
      <c r="G1951" s="91" t="str">
        <f>VLOOKUP(B1951,BusECU!A:C,3,0)</f>
        <v xml:space="preserve">Gearbox </v>
      </c>
      <c r="H1951" s="17" t="s">
        <v>93</v>
      </c>
      <c r="I1951" s="21" t="s">
        <v>257</v>
      </c>
      <c r="J1951" s="28" t="s">
        <v>94</v>
      </c>
      <c r="K1951" s="17" t="str">
        <f>VLOOKUP(J1951,Formulas!$A$67:$C$70,2,FALSE)</f>
        <v>N.A.</v>
      </c>
    </row>
    <row r="1952" spans="1:11" ht="28.8">
      <c r="A1952" s="91" t="str">
        <f>VLOOKUP(B1952,BusECU!A:C,2,0)</f>
        <v>GEARBOX</v>
      </c>
      <c r="B1952" s="17" t="s">
        <v>4612</v>
      </c>
      <c r="C1952" s="17" t="s">
        <v>4184</v>
      </c>
      <c r="D1952" s="17" t="s">
        <v>40</v>
      </c>
      <c r="E1952" s="21" t="s">
        <v>4852</v>
      </c>
      <c r="F1952" s="31" t="s">
        <v>4853</v>
      </c>
      <c r="G1952" s="91" t="str">
        <f>VLOOKUP(B1952,BusECU!A:C,3,0)</f>
        <v xml:space="preserve">Gearbox </v>
      </c>
      <c r="H1952" s="17" t="s">
        <v>4626</v>
      </c>
      <c r="I1952" s="21" t="s">
        <v>257</v>
      </c>
      <c r="J1952" s="28" t="s">
        <v>94</v>
      </c>
      <c r="K1952" s="17" t="str">
        <f>VLOOKUP(J1952,Formulas!$A$67:$C$70,2,FALSE)</f>
        <v>N.A.</v>
      </c>
    </row>
    <row r="1953" spans="1:11" ht="28.8">
      <c r="A1953" s="91" t="str">
        <f>VLOOKUP(B1953,BusECU!A:C,2,0)</f>
        <v>GEARBOX</v>
      </c>
      <c r="B1953" s="17" t="s">
        <v>4612</v>
      </c>
      <c r="C1953" s="17" t="s">
        <v>4184</v>
      </c>
      <c r="D1953" s="17" t="s">
        <v>82</v>
      </c>
      <c r="E1953" s="21" t="s">
        <v>4285</v>
      </c>
      <c r="F1953" s="31" t="s">
        <v>4854</v>
      </c>
      <c r="G1953" s="91" t="str">
        <f>VLOOKUP(B1953,BusECU!A:C,3,0)</f>
        <v xml:space="preserve">Gearbox </v>
      </c>
      <c r="H1953" s="17" t="s">
        <v>93</v>
      </c>
      <c r="I1953" s="21" t="s">
        <v>257</v>
      </c>
      <c r="J1953" s="28" t="s">
        <v>94</v>
      </c>
      <c r="K1953" s="17" t="str">
        <f>VLOOKUP(J1953,Formulas!$A$67:$C$70,2,FALSE)</f>
        <v>N.A.</v>
      </c>
    </row>
    <row r="1954" spans="1:11" ht="28.8">
      <c r="A1954" s="91" t="str">
        <f>VLOOKUP(B1954,BusECU!A:C,2,0)</f>
        <v>GEARBOX</v>
      </c>
      <c r="B1954" s="17" t="s">
        <v>4612</v>
      </c>
      <c r="C1954" s="17" t="s">
        <v>4184</v>
      </c>
      <c r="D1954" s="17" t="s">
        <v>79</v>
      </c>
      <c r="E1954" s="21" t="s">
        <v>4287</v>
      </c>
      <c r="F1954" s="31" t="s">
        <v>4855</v>
      </c>
      <c r="G1954" s="91" t="str">
        <f>VLOOKUP(B1954,BusECU!A:C,3,0)</f>
        <v xml:space="preserve">Gearbox </v>
      </c>
      <c r="H1954" s="17" t="s">
        <v>93</v>
      </c>
      <c r="I1954" s="21" t="s">
        <v>257</v>
      </c>
      <c r="J1954" s="28" t="s">
        <v>94</v>
      </c>
      <c r="K1954" s="17" t="str">
        <f>VLOOKUP(J1954,Formulas!$A$67:$C$70,2,FALSE)</f>
        <v>N.A.</v>
      </c>
    </row>
    <row r="1955" spans="1:11" ht="28.8">
      <c r="A1955" s="91" t="str">
        <f>VLOOKUP(B1955,BusECU!A:C,2,0)</f>
        <v>GEARBOX</v>
      </c>
      <c r="B1955" s="17" t="s">
        <v>4612</v>
      </c>
      <c r="C1955" s="17" t="s">
        <v>4184</v>
      </c>
      <c r="D1955" s="17" t="s">
        <v>134</v>
      </c>
      <c r="E1955" s="21" t="s">
        <v>4185</v>
      </c>
      <c r="F1955" s="31" t="s">
        <v>4856</v>
      </c>
      <c r="G1955" s="91" t="str">
        <f>VLOOKUP(B1955,BusECU!A:C,3,0)</f>
        <v xml:space="preserve">Gearbox </v>
      </c>
      <c r="H1955" s="17" t="s">
        <v>93</v>
      </c>
      <c r="I1955" s="21" t="s">
        <v>257</v>
      </c>
      <c r="J1955" s="28" t="s">
        <v>94</v>
      </c>
      <c r="K1955" s="17" t="str">
        <f>VLOOKUP(J1955,Formulas!$A$67:$C$70,2,FALSE)</f>
        <v>N.A.</v>
      </c>
    </row>
    <row r="1956" spans="1:11" ht="28.8">
      <c r="A1956" s="91" t="str">
        <f>VLOOKUP(B1956,BusECU!A:C,2,0)</f>
        <v>GEARBOX</v>
      </c>
      <c r="B1956" s="17" t="s">
        <v>4612</v>
      </c>
      <c r="C1956" s="17" t="s">
        <v>4157</v>
      </c>
      <c r="D1956" s="17" t="s">
        <v>40</v>
      </c>
      <c r="E1956" s="21" t="s">
        <v>4857</v>
      </c>
      <c r="F1956" s="31" t="s">
        <v>4858</v>
      </c>
      <c r="G1956" s="91" t="str">
        <f>VLOOKUP(B1956,BusECU!A:C,3,0)</f>
        <v xml:space="preserve">Gearbox </v>
      </c>
      <c r="H1956" s="17" t="s">
        <v>4626</v>
      </c>
      <c r="I1956" s="21" t="s">
        <v>257</v>
      </c>
      <c r="J1956" s="28" t="s">
        <v>94</v>
      </c>
      <c r="K1956" s="17" t="str">
        <f>VLOOKUP(J1956,Formulas!$A$67:$C$70,2,FALSE)</f>
        <v>N.A.</v>
      </c>
    </row>
    <row r="1957" spans="1:11" ht="28.8">
      <c r="A1957" s="91" t="str">
        <f>VLOOKUP(B1957,BusECU!A:C,2,0)</f>
        <v>GEARBOX</v>
      </c>
      <c r="B1957" s="17" t="s">
        <v>4612</v>
      </c>
      <c r="C1957" s="17" t="s">
        <v>4157</v>
      </c>
      <c r="D1957" s="17" t="s">
        <v>82</v>
      </c>
      <c r="E1957" s="21" t="s">
        <v>4193</v>
      </c>
      <c r="F1957" s="31" t="s">
        <v>4859</v>
      </c>
      <c r="G1957" s="91" t="str">
        <f>VLOOKUP(B1957,BusECU!A:C,3,0)</f>
        <v xml:space="preserve">Gearbox </v>
      </c>
      <c r="H1957" s="17" t="s">
        <v>4626</v>
      </c>
      <c r="I1957" s="21" t="s">
        <v>257</v>
      </c>
      <c r="J1957" s="28" t="s">
        <v>94</v>
      </c>
      <c r="K1957" s="17" t="str">
        <f>VLOOKUP(J1957,Formulas!$A$67:$C$70,2,FALSE)</f>
        <v>N.A.</v>
      </c>
    </row>
    <row r="1958" spans="1:11" ht="28.8">
      <c r="A1958" s="91" t="str">
        <f>VLOOKUP(B1958,BusECU!A:C,2,0)</f>
        <v>GEARBOX</v>
      </c>
      <c r="B1958" s="17" t="s">
        <v>4612</v>
      </c>
      <c r="C1958" s="17" t="s">
        <v>4157</v>
      </c>
      <c r="D1958" s="17" t="s">
        <v>79</v>
      </c>
      <c r="E1958" s="21" t="s">
        <v>4160</v>
      </c>
      <c r="F1958" s="31" t="s">
        <v>4860</v>
      </c>
      <c r="G1958" s="91" t="str">
        <f>VLOOKUP(B1958,BusECU!A:C,3,0)</f>
        <v xml:space="preserve">Gearbox </v>
      </c>
      <c r="H1958" s="17" t="s">
        <v>4626</v>
      </c>
      <c r="I1958" s="21" t="s">
        <v>257</v>
      </c>
      <c r="J1958" s="28" t="s">
        <v>94</v>
      </c>
      <c r="K1958" s="17" t="str">
        <f>VLOOKUP(J1958,Formulas!$A$67:$C$70,2,FALSE)</f>
        <v>N.A.</v>
      </c>
    </row>
    <row r="1959" spans="1:11" ht="28.8">
      <c r="A1959" s="91" t="str">
        <f>VLOOKUP(B1959,BusECU!A:C,2,0)</f>
        <v>GEARBOX</v>
      </c>
      <c r="B1959" s="17" t="s">
        <v>4612</v>
      </c>
      <c r="C1959" s="17" t="s">
        <v>4157</v>
      </c>
      <c r="D1959" s="17" t="s">
        <v>134</v>
      </c>
      <c r="E1959" s="21" t="s">
        <v>4191</v>
      </c>
      <c r="F1959" s="31" t="s">
        <v>4861</v>
      </c>
      <c r="G1959" s="91" t="str">
        <f>VLOOKUP(B1959,BusECU!A:C,3,0)</f>
        <v xml:space="preserve">Gearbox </v>
      </c>
      <c r="H1959" s="17" t="s">
        <v>4626</v>
      </c>
      <c r="I1959" s="21" t="s">
        <v>257</v>
      </c>
      <c r="J1959" s="28" t="s">
        <v>94</v>
      </c>
      <c r="K1959" s="17" t="str">
        <f>VLOOKUP(J1959,Formulas!$A$67:$C$70,2,FALSE)</f>
        <v>N.A.</v>
      </c>
    </row>
    <row r="1960" spans="1:11" ht="28.8">
      <c r="A1960" s="91" t="str">
        <f>VLOOKUP(B1960,BusECU!A:C,2,0)</f>
        <v>GEARBOX</v>
      </c>
      <c r="B1960" s="17" t="s">
        <v>4612</v>
      </c>
      <c r="C1960" s="17" t="s">
        <v>4103</v>
      </c>
      <c r="D1960" s="17" t="s">
        <v>40</v>
      </c>
      <c r="E1960" s="21" t="s">
        <v>4862</v>
      </c>
      <c r="F1960" s="31" t="s">
        <v>4863</v>
      </c>
      <c r="G1960" s="91" t="str">
        <f>VLOOKUP(B1960,BusECU!A:C,3,0)</f>
        <v xml:space="preserve">Gearbox </v>
      </c>
      <c r="H1960" s="17" t="s">
        <v>77</v>
      </c>
      <c r="I1960" s="22" t="s">
        <v>4616</v>
      </c>
      <c r="J1960" s="22" t="s">
        <v>78</v>
      </c>
      <c r="K1960" s="17" t="str">
        <f>VLOOKUP(J1960,Formulas!$A$67:$C$70,2,FALSE)</f>
        <v>Amber Warning Gearbox</v>
      </c>
    </row>
    <row r="1961" spans="1:11" ht="28.8">
      <c r="A1961" s="91" t="str">
        <f>VLOOKUP(B1961,BusECU!A:C,2,0)</f>
        <v>GEARBOX</v>
      </c>
      <c r="B1961" s="17" t="s">
        <v>4612</v>
      </c>
      <c r="C1961" s="17" t="s">
        <v>4103</v>
      </c>
      <c r="D1961" s="17" t="s">
        <v>82</v>
      </c>
      <c r="E1961" s="21" t="s">
        <v>4110</v>
      </c>
      <c r="F1961" s="31" t="s">
        <v>4864</v>
      </c>
      <c r="G1961" s="91" t="str">
        <f>VLOOKUP(B1961,BusECU!A:C,3,0)</f>
        <v xml:space="preserve">Gearbox </v>
      </c>
      <c r="H1961" s="17" t="s">
        <v>93</v>
      </c>
      <c r="I1961" s="21" t="s">
        <v>257</v>
      </c>
      <c r="J1961" s="28" t="s">
        <v>94</v>
      </c>
      <c r="K1961" s="17" t="str">
        <f>VLOOKUP(J1961,Formulas!$A$67:$C$70,2,FALSE)</f>
        <v>N.A.</v>
      </c>
    </row>
    <row r="1962" spans="1:11" ht="28.8">
      <c r="A1962" s="91" t="str">
        <f>VLOOKUP(B1962,BusECU!A:C,2,0)</f>
        <v>GEARBOX</v>
      </c>
      <c r="B1962" s="17" t="s">
        <v>4612</v>
      </c>
      <c r="C1962" s="17" t="s">
        <v>4103</v>
      </c>
      <c r="D1962" s="17" t="s">
        <v>79</v>
      </c>
      <c r="E1962" s="21" t="s">
        <v>4112</v>
      </c>
      <c r="F1962" s="31" t="s">
        <v>4865</v>
      </c>
      <c r="G1962" s="91" t="str">
        <f>VLOOKUP(B1962,BusECU!A:C,3,0)</f>
        <v xml:space="preserve">Gearbox </v>
      </c>
      <c r="H1962" s="17" t="s">
        <v>93</v>
      </c>
      <c r="I1962" s="21" t="s">
        <v>257</v>
      </c>
      <c r="J1962" s="28" t="s">
        <v>94</v>
      </c>
      <c r="K1962" s="17" t="str">
        <f>VLOOKUP(J1962,Formulas!$A$67:$C$70,2,FALSE)</f>
        <v>N.A.</v>
      </c>
    </row>
    <row r="1963" spans="1:11">
      <c r="A1963" s="91" t="str">
        <f>VLOOKUP(B1963,BusECU!A:C,2,0)</f>
        <v>GEARBOX</v>
      </c>
      <c r="B1963" s="17" t="s">
        <v>4612</v>
      </c>
      <c r="C1963" s="17" t="s">
        <v>4103</v>
      </c>
      <c r="D1963" s="17" t="s">
        <v>134</v>
      </c>
      <c r="E1963" s="21" t="s">
        <v>4108</v>
      </c>
      <c r="F1963" s="31" t="s">
        <v>4866</v>
      </c>
      <c r="G1963" s="91" t="str">
        <f>VLOOKUP(B1963,BusECU!A:C,3,0)</f>
        <v xml:space="preserve">Gearbox </v>
      </c>
      <c r="H1963" s="17" t="s">
        <v>93</v>
      </c>
      <c r="I1963" s="21" t="s">
        <v>257</v>
      </c>
      <c r="J1963" s="28" t="s">
        <v>94</v>
      </c>
      <c r="K1963" s="17" t="str">
        <f>VLOOKUP(J1963,Formulas!$A$67:$C$70,2,FALSE)</f>
        <v>N.A.</v>
      </c>
    </row>
    <row r="1964" spans="1:11" ht="28.8">
      <c r="A1964" s="91" t="str">
        <f>VLOOKUP(B1964,BusECU!A:C,2,0)</f>
        <v>GEARBOX</v>
      </c>
      <c r="B1964" s="17" t="s">
        <v>4612</v>
      </c>
      <c r="C1964" s="17" t="s">
        <v>4114</v>
      </c>
      <c r="D1964" s="17" t="s">
        <v>40</v>
      </c>
      <c r="E1964" s="21" t="s">
        <v>4867</v>
      </c>
      <c r="F1964" s="31" t="s">
        <v>4868</v>
      </c>
      <c r="G1964" s="91" t="str">
        <f>VLOOKUP(B1964,BusECU!A:C,3,0)</f>
        <v xml:space="preserve">Gearbox </v>
      </c>
      <c r="H1964" s="17" t="s">
        <v>77</v>
      </c>
      <c r="I1964" s="22" t="s">
        <v>4616</v>
      </c>
      <c r="J1964" s="22" t="s">
        <v>78</v>
      </c>
      <c r="K1964" s="17" t="str">
        <f>VLOOKUP(J1964,Formulas!$A$67:$C$70,2,FALSE)</f>
        <v>Amber Warning Gearbox</v>
      </c>
    </row>
    <row r="1965" spans="1:11" ht="28.8">
      <c r="A1965" s="91" t="str">
        <f>VLOOKUP(B1965,BusECU!A:C,2,0)</f>
        <v>GEARBOX</v>
      </c>
      <c r="B1965" s="17" t="s">
        <v>4612</v>
      </c>
      <c r="C1965" s="17" t="s">
        <v>4114</v>
      </c>
      <c r="D1965" s="17" t="s">
        <v>82</v>
      </c>
      <c r="E1965" s="21" t="s">
        <v>4121</v>
      </c>
      <c r="F1965" s="31" t="s">
        <v>4869</v>
      </c>
      <c r="G1965" s="91" t="str">
        <f>VLOOKUP(B1965,BusECU!A:C,3,0)</f>
        <v xml:space="preserve">Gearbox </v>
      </c>
      <c r="H1965" s="17" t="s">
        <v>4626</v>
      </c>
      <c r="I1965" s="21" t="s">
        <v>257</v>
      </c>
      <c r="J1965" s="28" t="s">
        <v>94</v>
      </c>
      <c r="K1965" s="17" t="str">
        <f>VLOOKUP(J1965,Formulas!$A$67:$C$70,2,FALSE)</f>
        <v>N.A.</v>
      </c>
    </row>
    <row r="1966" spans="1:11" ht="28.8">
      <c r="A1966" s="91" t="str">
        <f>VLOOKUP(B1966,BusECU!A:C,2,0)</f>
        <v>GEARBOX</v>
      </c>
      <c r="B1966" s="17" t="s">
        <v>4612</v>
      </c>
      <c r="C1966" s="17" t="s">
        <v>4114</v>
      </c>
      <c r="D1966" s="17" t="s">
        <v>79</v>
      </c>
      <c r="E1966" s="21" t="s">
        <v>4123</v>
      </c>
      <c r="F1966" s="31" t="s">
        <v>4870</v>
      </c>
      <c r="G1966" s="91" t="str">
        <f>VLOOKUP(B1966,BusECU!A:C,3,0)</f>
        <v xml:space="preserve">Gearbox </v>
      </c>
      <c r="H1966" s="17" t="s">
        <v>4626</v>
      </c>
      <c r="I1966" s="21" t="s">
        <v>257</v>
      </c>
      <c r="J1966" s="28" t="s">
        <v>94</v>
      </c>
      <c r="K1966" s="17" t="str">
        <f>VLOOKUP(J1966,Formulas!$A$67:$C$70,2,FALSE)</f>
        <v>N.A.</v>
      </c>
    </row>
    <row r="1967" spans="1:11" ht="28.8">
      <c r="A1967" s="91" t="str">
        <f>VLOOKUP(B1967,BusECU!A:C,2,0)</f>
        <v>GEARBOX</v>
      </c>
      <c r="B1967" s="17" t="s">
        <v>4612</v>
      </c>
      <c r="C1967" s="17" t="s">
        <v>4114</v>
      </c>
      <c r="D1967" s="17" t="s">
        <v>134</v>
      </c>
      <c r="E1967" s="21" t="s">
        <v>4119</v>
      </c>
      <c r="F1967" s="31" t="s">
        <v>4871</v>
      </c>
      <c r="G1967" s="91" t="str">
        <f>VLOOKUP(B1967,BusECU!A:C,3,0)</f>
        <v xml:space="preserve">Gearbox </v>
      </c>
      <c r="H1967" s="17" t="s">
        <v>4626</v>
      </c>
      <c r="I1967" s="21" t="s">
        <v>257</v>
      </c>
      <c r="J1967" s="28" t="s">
        <v>94</v>
      </c>
      <c r="K1967" s="17" t="str">
        <f>VLOOKUP(J1967,Formulas!$A$67:$C$70,2,FALSE)</f>
        <v>N.A.</v>
      </c>
    </row>
    <row r="1968" spans="1:11" ht="28.8">
      <c r="A1968" s="91" t="str">
        <f>VLOOKUP(B1968,BusECU!A:C,2,0)</f>
        <v>GEARBOX</v>
      </c>
      <c r="B1968" s="17" t="s">
        <v>4612</v>
      </c>
      <c r="C1968" s="17" t="s">
        <v>4125</v>
      </c>
      <c r="D1968" s="17" t="s">
        <v>40</v>
      </c>
      <c r="E1968" s="21" t="s">
        <v>4872</v>
      </c>
      <c r="F1968" s="31" t="s">
        <v>4873</v>
      </c>
      <c r="G1968" s="91" t="str">
        <f>VLOOKUP(B1968,BusECU!A:C,3,0)</f>
        <v xml:space="preserve">Gearbox </v>
      </c>
      <c r="H1968" s="17" t="s">
        <v>4626</v>
      </c>
      <c r="I1968" s="21" t="s">
        <v>257</v>
      </c>
      <c r="J1968" s="28" t="s">
        <v>94</v>
      </c>
      <c r="K1968" s="17" t="str">
        <f>VLOOKUP(J1968,Formulas!$A$67:$C$70,2,FALSE)</f>
        <v>N.A.</v>
      </c>
    </row>
    <row r="1969" spans="1:11" ht="28.8">
      <c r="A1969" s="91" t="str">
        <f>VLOOKUP(B1969,BusECU!A:C,2,0)</f>
        <v>GEARBOX</v>
      </c>
      <c r="B1969" s="17" t="s">
        <v>4612</v>
      </c>
      <c r="C1969" s="17" t="s">
        <v>4125</v>
      </c>
      <c r="D1969" s="17" t="s">
        <v>82</v>
      </c>
      <c r="E1969" s="21" t="s">
        <v>4132</v>
      </c>
      <c r="F1969" s="31" t="s">
        <v>4874</v>
      </c>
      <c r="G1969" s="91" t="str">
        <f>VLOOKUP(B1969,BusECU!A:C,3,0)</f>
        <v xml:space="preserve">Gearbox </v>
      </c>
      <c r="H1969" s="17" t="s">
        <v>4626</v>
      </c>
      <c r="I1969" s="21" t="s">
        <v>257</v>
      </c>
      <c r="J1969" s="28" t="s">
        <v>94</v>
      </c>
      <c r="K1969" s="17" t="str">
        <f>VLOOKUP(J1969,Formulas!$A$67:$C$70,2,FALSE)</f>
        <v>N.A.</v>
      </c>
    </row>
    <row r="1970" spans="1:11" ht="28.8">
      <c r="A1970" s="91" t="str">
        <f>VLOOKUP(B1970,BusECU!A:C,2,0)</f>
        <v>GEARBOX</v>
      </c>
      <c r="B1970" s="17" t="s">
        <v>4612</v>
      </c>
      <c r="C1970" s="17" t="s">
        <v>4125</v>
      </c>
      <c r="D1970" s="17" t="s">
        <v>79</v>
      </c>
      <c r="E1970" s="21" t="s">
        <v>4134</v>
      </c>
      <c r="F1970" s="31" t="s">
        <v>4875</v>
      </c>
      <c r="G1970" s="91" t="str">
        <f>VLOOKUP(B1970,BusECU!A:C,3,0)</f>
        <v xml:space="preserve">Gearbox </v>
      </c>
      <c r="H1970" s="17" t="s">
        <v>4626</v>
      </c>
      <c r="I1970" s="21" t="s">
        <v>257</v>
      </c>
      <c r="J1970" s="28" t="s">
        <v>94</v>
      </c>
      <c r="K1970" s="17" t="str">
        <f>VLOOKUP(J1970,Formulas!$A$67:$C$70,2,FALSE)</f>
        <v>N.A.</v>
      </c>
    </row>
    <row r="1971" spans="1:11" ht="28.8">
      <c r="A1971" s="91" t="str">
        <f>VLOOKUP(B1971,BusECU!A:C,2,0)</f>
        <v>GEARBOX</v>
      </c>
      <c r="B1971" s="17" t="s">
        <v>4612</v>
      </c>
      <c r="C1971" s="17" t="s">
        <v>4125</v>
      </c>
      <c r="D1971" s="17" t="s">
        <v>134</v>
      </c>
      <c r="E1971" s="21" t="s">
        <v>4130</v>
      </c>
      <c r="F1971" s="31" t="s">
        <v>4876</v>
      </c>
      <c r="G1971" s="91" t="str">
        <f>VLOOKUP(B1971,BusECU!A:C,3,0)</f>
        <v xml:space="preserve">Gearbox </v>
      </c>
      <c r="H1971" s="17" t="s">
        <v>4626</v>
      </c>
      <c r="I1971" s="21" t="s">
        <v>257</v>
      </c>
      <c r="J1971" s="28" t="s">
        <v>94</v>
      </c>
      <c r="K1971" s="17" t="str">
        <f>VLOOKUP(J1971,Formulas!$A$67:$C$70,2,FALSE)</f>
        <v>N.A.</v>
      </c>
    </row>
    <row r="1972" spans="1:11" ht="28.8">
      <c r="A1972" s="91" t="str">
        <f>VLOOKUP(B1972,BusECU!A:C,2,0)</f>
        <v>GEARBOX</v>
      </c>
      <c r="B1972" s="17" t="s">
        <v>4612</v>
      </c>
      <c r="C1972" s="17" t="s">
        <v>4136</v>
      </c>
      <c r="D1972" s="17" t="s">
        <v>40</v>
      </c>
      <c r="E1972" s="21" t="s">
        <v>4877</v>
      </c>
      <c r="F1972" s="31" t="s">
        <v>4878</v>
      </c>
      <c r="G1972" s="91" t="str">
        <f>VLOOKUP(B1972,BusECU!A:C,3,0)</f>
        <v xml:space="preserve">Gearbox </v>
      </c>
      <c r="H1972" s="17" t="s">
        <v>4626</v>
      </c>
      <c r="I1972" s="21" t="s">
        <v>257</v>
      </c>
      <c r="J1972" s="28" t="s">
        <v>94</v>
      </c>
      <c r="K1972" s="17" t="str">
        <f>VLOOKUP(J1972,Formulas!$A$67:$C$70,2,FALSE)</f>
        <v>N.A.</v>
      </c>
    </row>
    <row r="1973" spans="1:11" ht="28.8">
      <c r="A1973" s="91" t="str">
        <f>VLOOKUP(B1973,BusECU!A:C,2,0)</f>
        <v>GEARBOX</v>
      </c>
      <c r="B1973" s="17" t="s">
        <v>4612</v>
      </c>
      <c r="C1973" s="17" t="s">
        <v>4136</v>
      </c>
      <c r="D1973" s="17" t="s">
        <v>82</v>
      </c>
      <c r="E1973" s="21" t="s">
        <v>4143</v>
      </c>
      <c r="F1973" s="31" t="s">
        <v>4879</v>
      </c>
      <c r="G1973" s="91" t="str">
        <f>VLOOKUP(B1973,BusECU!A:C,3,0)</f>
        <v xml:space="preserve">Gearbox </v>
      </c>
      <c r="H1973" s="17" t="s">
        <v>4626</v>
      </c>
      <c r="I1973" s="21" t="s">
        <v>257</v>
      </c>
      <c r="J1973" s="28" t="s">
        <v>94</v>
      </c>
      <c r="K1973" s="17" t="str">
        <f>VLOOKUP(J1973,Formulas!$A$67:$C$70,2,FALSE)</f>
        <v>N.A.</v>
      </c>
    </row>
    <row r="1974" spans="1:11" ht="28.8">
      <c r="A1974" s="91" t="str">
        <f>VLOOKUP(B1974,BusECU!A:C,2,0)</f>
        <v>GEARBOX</v>
      </c>
      <c r="B1974" s="17" t="s">
        <v>4612</v>
      </c>
      <c r="C1974" s="17" t="s">
        <v>4136</v>
      </c>
      <c r="D1974" s="17" t="s">
        <v>79</v>
      </c>
      <c r="E1974" s="21" t="s">
        <v>4145</v>
      </c>
      <c r="F1974" s="31" t="s">
        <v>4880</v>
      </c>
      <c r="G1974" s="91" t="str">
        <f>VLOOKUP(B1974,BusECU!A:C,3,0)</f>
        <v xml:space="preserve">Gearbox </v>
      </c>
      <c r="H1974" s="17" t="s">
        <v>4626</v>
      </c>
      <c r="I1974" s="21" t="s">
        <v>257</v>
      </c>
      <c r="J1974" s="28" t="s">
        <v>94</v>
      </c>
      <c r="K1974" s="17" t="str">
        <f>VLOOKUP(J1974,Formulas!$A$67:$C$70,2,FALSE)</f>
        <v>N.A.</v>
      </c>
    </row>
    <row r="1975" spans="1:11">
      <c r="A1975" s="91" t="str">
        <f>VLOOKUP(B1975,BusECU!A:C,2,0)</f>
        <v>GEARBOX</v>
      </c>
      <c r="B1975" s="17" t="s">
        <v>4612</v>
      </c>
      <c r="C1975" s="17" t="s">
        <v>4136</v>
      </c>
      <c r="D1975" s="17" t="s">
        <v>134</v>
      </c>
      <c r="E1975" s="21" t="s">
        <v>4141</v>
      </c>
      <c r="F1975" s="31" t="s">
        <v>4881</v>
      </c>
      <c r="G1975" s="91" t="str">
        <f>VLOOKUP(B1975,BusECU!A:C,3,0)</f>
        <v xml:space="preserve">Gearbox </v>
      </c>
      <c r="H1975" s="17" t="s">
        <v>4626</v>
      </c>
      <c r="I1975" s="21" t="s">
        <v>257</v>
      </c>
      <c r="J1975" s="28" t="s">
        <v>94</v>
      </c>
      <c r="K1975" s="17" t="str">
        <f>VLOOKUP(J1975,Formulas!$A$67:$C$70,2,FALSE)</f>
        <v>N.A.</v>
      </c>
    </row>
    <row r="1976" spans="1:11">
      <c r="A1976" s="91" t="str">
        <f>VLOOKUP(B1976,BusECU!A:C,2,0)</f>
        <v>GEARBOX</v>
      </c>
      <c r="B1976" s="17" t="s">
        <v>4612</v>
      </c>
      <c r="C1976" s="17" t="s">
        <v>4882</v>
      </c>
      <c r="D1976" s="17" t="s">
        <v>40</v>
      </c>
      <c r="E1976" s="21" t="s">
        <v>4883</v>
      </c>
      <c r="F1976" s="31" t="s">
        <v>4884</v>
      </c>
      <c r="G1976" s="91" t="str">
        <f>VLOOKUP(B1976,BusECU!A:C,3,0)</f>
        <v xml:space="preserve">Gearbox </v>
      </c>
      <c r="H1976" s="17" t="s">
        <v>4626</v>
      </c>
      <c r="I1976" s="21" t="s">
        <v>257</v>
      </c>
      <c r="J1976" s="28" t="s">
        <v>94</v>
      </c>
      <c r="K1976" s="17" t="str">
        <f>VLOOKUP(J1976,Formulas!$A$67:$C$70,2,FALSE)</f>
        <v>N.A.</v>
      </c>
    </row>
    <row r="1977" spans="1:11" ht="28.8">
      <c r="A1977" s="91" t="str">
        <f>VLOOKUP(B1977,BusECU!A:C,2,0)</f>
        <v>GEARBOX</v>
      </c>
      <c r="B1977" s="17" t="s">
        <v>4612</v>
      </c>
      <c r="C1977" s="17" t="s">
        <v>4882</v>
      </c>
      <c r="D1977" s="17" t="s">
        <v>82</v>
      </c>
      <c r="E1977" s="21" t="s">
        <v>4885</v>
      </c>
      <c r="F1977" s="31" t="s">
        <v>4886</v>
      </c>
      <c r="G1977" s="91" t="str">
        <f>VLOOKUP(B1977,BusECU!A:C,3,0)</f>
        <v xml:space="preserve">Gearbox </v>
      </c>
      <c r="H1977" s="17" t="s">
        <v>77</v>
      </c>
      <c r="I1977" s="22" t="s">
        <v>4616</v>
      </c>
      <c r="J1977" s="22" t="s">
        <v>78</v>
      </c>
      <c r="K1977" s="17" t="str">
        <f>VLOOKUP(J1977,Formulas!$A$67:$C$70,2,FALSE)</f>
        <v>Amber Warning Gearbox</v>
      </c>
    </row>
    <row r="1978" spans="1:11" ht="28.8">
      <c r="A1978" s="91" t="str">
        <f>VLOOKUP(B1978,BusECU!A:C,2,0)</f>
        <v>GEARBOX</v>
      </c>
      <c r="B1978" s="17" t="s">
        <v>4612</v>
      </c>
      <c r="C1978" s="17" t="s">
        <v>4882</v>
      </c>
      <c r="D1978" s="17" t="s">
        <v>79</v>
      </c>
      <c r="E1978" s="21" t="s">
        <v>4887</v>
      </c>
      <c r="F1978" s="31" t="s">
        <v>4888</v>
      </c>
      <c r="G1978" s="91" t="str">
        <f>VLOOKUP(B1978,BusECU!A:C,3,0)</f>
        <v xml:space="preserve">Gearbox </v>
      </c>
      <c r="H1978" s="17" t="s">
        <v>77</v>
      </c>
      <c r="I1978" s="22" t="s">
        <v>4616</v>
      </c>
      <c r="J1978" s="22" t="s">
        <v>78</v>
      </c>
      <c r="K1978" s="17" t="str">
        <f>VLOOKUP(J1978,Formulas!$A$67:$C$70,2,FALSE)</f>
        <v>Amber Warning Gearbox</v>
      </c>
    </row>
    <row r="1979" spans="1:11">
      <c r="A1979" s="91" t="str">
        <f>VLOOKUP(B1979,BusECU!A:C,2,0)</f>
        <v>GEARBOX</v>
      </c>
      <c r="B1979" s="17" t="s">
        <v>4612</v>
      </c>
      <c r="C1979" s="17" t="s">
        <v>4882</v>
      </c>
      <c r="D1979" s="17" t="s">
        <v>134</v>
      </c>
      <c r="E1979" s="21" t="s">
        <v>4889</v>
      </c>
      <c r="F1979" s="31" t="s">
        <v>4890</v>
      </c>
      <c r="G1979" s="91" t="str">
        <f>VLOOKUP(B1979,BusECU!A:C,3,0)</f>
        <v xml:space="preserve">Gearbox </v>
      </c>
      <c r="H1979" s="17" t="s">
        <v>77</v>
      </c>
      <c r="I1979" s="22" t="s">
        <v>4616</v>
      </c>
      <c r="J1979" s="22" t="s">
        <v>78</v>
      </c>
      <c r="K1979" s="17" t="str">
        <f>VLOOKUP(J1979,Formulas!$A$67:$C$70,2,FALSE)</f>
        <v>Amber Warning Gearbox</v>
      </c>
    </row>
    <row r="1980" spans="1:11" ht="28.8">
      <c r="A1980" s="91" t="str">
        <f>VLOOKUP(B1980,BusECU!A:C,2,0)</f>
        <v>GEARBOX</v>
      </c>
      <c r="B1980" s="17" t="s">
        <v>4612</v>
      </c>
      <c r="C1980" s="17" t="s">
        <v>4882</v>
      </c>
      <c r="D1980" s="17" t="s">
        <v>3823</v>
      </c>
      <c r="E1980" s="21" t="s">
        <v>4891</v>
      </c>
      <c r="F1980" s="31" t="s">
        <v>4892</v>
      </c>
      <c r="G1980" s="91" t="str">
        <f>VLOOKUP(B1980,BusECU!A:C,3,0)</f>
        <v xml:space="preserve">Gearbox </v>
      </c>
      <c r="H1980" s="17" t="s">
        <v>77</v>
      </c>
      <c r="I1980" s="22" t="s">
        <v>4616</v>
      </c>
      <c r="J1980" s="22" t="s">
        <v>78</v>
      </c>
      <c r="K1980" s="17" t="str">
        <f>VLOOKUP(J1980,Formulas!$A$67:$C$70,2,FALSE)</f>
        <v>Amber Warning Gearbox</v>
      </c>
    </row>
    <row r="1981" spans="1:11">
      <c r="A1981" s="91" t="str">
        <f>VLOOKUP(B1981,BusECU!A:C,2,0)</f>
        <v>GEARBOX</v>
      </c>
      <c r="B1981" s="17" t="s">
        <v>4612</v>
      </c>
      <c r="C1981" s="17" t="s">
        <v>4893</v>
      </c>
      <c r="D1981" s="17" t="s">
        <v>40</v>
      </c>
      <c r="E1981" s="21" t="s">
        <v>4894</v>
      </c>
      <c r="F1981" s="31" t="s">
        <v>4895</v>
      </c>
      <c r="G1981" s="91" t="str">
        <f>VLOOKUP(B1981,BusECU!A:C,3,0)</f>
        <v xml:space="preserve">Gearbox </v>
      </c>
      <c r="H1981" s="17" t="s">
        <v>77</v>
      </c>
      <c r="I1981" s="22" t="s">
        <v>4616</v>
      </c>
      <c r="J1981" s="22" t="s">
        <v>78</v>
      </c>
      <c r="K1981" s="17" t="str">
        <f>VLOOKUP(J1981,Formulas!$A$67:$C$70,2,FALSE)</f>
        <v>Amber Warning Gearbox</v>
      </c>
    </row>
    <row r="1982" spans="1:11" ht="28.8">
      <c r="A1982" s="91" t="str">
        <f>VLOOKUP(B1982,BusECU!A:C,2,0)</f>
        <v>GEARBOX</v>
      </c>
      <c r="B1982" s="17" t="s">
        <v>4612</v>
      </c>
      <c r="C1982" s="17" t="s">
        <v>4893</v>
      </c>
      <c r="D1982" s="17" t="s">
        <v>82</v>
      </c>
      <c r="E1982" s="21" t="s">
        <v>4896</v>
      </c>
      <c r="F1982" s="31" t="s">
        <v>4897</v>
      </c>
      <c r="G1982" s="91" t="str">
        <f>VLOOKUP(B1982,BusECU!A:C,3,0)</f>
        <v xml:space="preserve">Gearbox </v>
      </c>
      <c r="H1982" s="17" t="s">
        <v>77</v>
      </c>
      <c r="I1982" s="22" t="s">
        <v>4616</v>
      </c>
      <c r="J1982" s="22" t="s">
        <v>78</v>
      </c>
      <c r="K1982" s="17" t="str">
        <f>VLOOKUP(J1982,Formulas!$A$67:$C$70,2,FALSE)</f>
        <v>Amber Warning Gearbox</v>
      </c>
    </row>
    <row r="1983" spans="1:11" ht="28.8">
      <c r="A1983" s="91" t="str">
        <f>VLOOKUP(B1983,BusECU!A:C,2,0)</f>
        <v>GEARBOX</v>
      </c>
      <c r="B1983" s="17" t="s">
        <v>4612</v>
      </c>
      <c r="C1983" s="17" t="s">
        <v>4893</v>
      </c>
      <c r="D1983" s="17" t="s">
        <v>79</v>
      </c>
      <c r="E1983" s="21" t="s">
        <v>4898</v>
      </c>
      <c r="F1983" s="31" t="s">
        <v>4899</v>
      </c>
      <c r="G1983" s="91" t="str">
        <f>VLOOKUP(B1983,BusECU!A:C,3,0)</f>
        <v xml:space="preserve">Gearbox </v>
      </c>
      <c r="H1983" s="17" t="s">
        <v>77</v>
      </c>
      <c r="I1983" s="22" t="s">
        <v>4616</v>
      </c>
      <c r="J1983" s="22" t="s">
        <v>78</v>
      </c>
      <c r="K1983" s="17" t="str">
        <f>VLOOKUP(J1983,Formulas!$A$67:$C$70,2,FALSE)</f>
        <v>Amber Warning Gearbox</v>
      </c>
    </row>
    <row r="1984" spans="1:11">
      <c r="A1984" s="91" t="str">
        <f>VLOOKUP(B1984,BusECU!A:C,2,0)</f>
        <v>GEARBOX</v>
      </c>
      <c r="B1984" s="17" t="s">
        <v>4612</v>
      </c>
      <c r="C1984" s="17" t="s">
        <v>4893</v>
      </c>
      <c r="D1984" s="17" t="s">
        <v>134</v>
      </c>
      <c r="E1984" s="21" t="s">
        <v>4900</v>
      </c>
      <c r="F1984" s="31" t="s">
        <v>4901</v>
      </c>
      <c r="G1984" s="91" t="str">
        <f>VLOOKUP(B1984,BusECU!A:C,3,0)</f>
        <v xml:space="preserve">Gearbox </v>
      </c>
      <c r="H1984" s="17" t="s">
        <v>77</v>
      </c>
      <c r="I1984" s="22" t="s">
        <v>4616</v>
      </c>
      <c r="J1984" s="22" t="s">
        <v>78</v>
      </c>
      <c r="K1984" s="17" t="str">
        <f>VLOOKUP(J1984,Formulas!$A$67:$C$70,2,FALSE)</f>
        <v>Amber Warning Gearbox</v>
      </c>
    </row>
    <row r="1985" spans="1:11" ht="28.8">
      <c r="A1985" s="91" t="str">
        <f>VLOOKUP(B1985,BusECU!A:C,2,0)</f>
        <v>GEARBOX</v>
      </c>
      <c r="B1985" s="17" t="s">
        <v>4612</v>
      </c>
      <c r="C1985" s="17" t="s">
        <v>4893</v>
      </c>
      <c r="D1985" s="17" t="s">
        <v>3823</v>
      </c>
      <c r="E1985" s="21" t="s">
        <v>4902</v>
      </c>
      <c r="F1985" s="31" t="s">
        <v>4903</v>
      </c>
      <c r="G1985" s="91" t="str">
        <f>VLOOKUP(B1985,BusECU!A:C,3,0)</f>
        <v xml:space="preserve">Gearbox </v>
      </c>
      <c r="H1985" s="17" t="s">
        <v>77</v>
      </c>
      <c r="I1985" s="22" t="s">
        <v>4616</v>
      </c>
      <c r="J1985" s="22" t="s">
        <v>78</v>
      </c>
      <c r="K1985" s="17" t="str">
        <f>VLOOKUP(J1985,Formulas!$A$67:$C$70,2,FALSE)</f>
        <v>Amber Warning Gearbox</v>
      </c>
    </row>
    <row r="1986" spans="1:11">
      <c r="A1986" s="91" t="str">
        <f>VLOOKUP(B1986,BusECU!A:C,2,0)</f>
        <v>GEARBOX</v>
      </c>
      <c r="B1986" s="17" t="s">
        <v>4612</v>
      </c>
      <c r="C1986" s="17" t="s">
        <v>4904</v>
      </c>
      <c r="D1986" s="17" t="s">
        <v>40</v>
      </c>
      <c r="E1986" s="21" t="s">
        <v>4905</v>
      </c>
      <c r="F1986" s="31" t="s">
        <v>4906</v>
      </c>
      <c r="G1986" s="91" t="str">
        <f>VLOOKUP(B1986,BusECU!A:C,3,0)</f>
        <v xml:space="preserve">Gearbox </v>
      </c>
      <c r="H1986" s="17" t="s">
        <v>77</v>
      </c>
      <c r="I1986" s="22" t="s">
        <v>4616</v>
      </c>
      <c r="J1986" s="22" t="s">
        <v>78</v>
      </c>
      <c r="K1986" s="17" t="str">
        <f>VLOOKUP(J1986,Formulas!$A$67:$C$70,2,FALSE)</f>
        <v>Amber Warning Gearbox</v>
      </c>
    </row>
    <row r="1987" spans="1:11" ht="28.8">
      <c r="A1987" s="91" t="str">
        <f>VLOOKUP(B1987,BusECU!A:C,2,0)</f>
        <v>GEARBOX</v>
      </c>
      <c r="B1987" s="17" t="s">
        <v>4612</v>
      </c>
      <c r="C1987" s="17" t="s">
        <v>4904</v>
      </c>
      <c r="D1987" s="17" t="s">
        <v>82</v>
      </c>
      <c r="E1987" s="21" t="s">
        <v>4907</v>
      </c>
      <c r="F1987" s="31" t="s">
        <v>4908</v>
      </c>
      <c r="G1987" s="91" t="str">
        <f>VLOOKUP(B1987,BusECU!A:C,3,0)</f>
        <v xml:space="preserve">Gearbox </v>
      </c>
      <c r="H1987" s="17" t="s">
        <v>77</v>
      </c>
      <c r="I1987" s="22" t="s">
        <v>4616</v>
      </c>
      <c r="J1987" s="22" t="s">
        <v>78</v>
      </c>
      <c r="K1987" s="17" t="str">
        <f>VLOOKUP(J1987,Formulas!$A$67:$C$70,2,FALSE)</f>
        <v>Amber Warning Gearbox</v>
      </c>
    </row>
    <row r="1988" spans="1:11" ht="28.8">
      <c r="A1988" s="91" t="str">
        <f>VLOOKUP(B1988,BusECU!A:C,2,0)</f>
        <v>GEARBOX</v>
      </c>
      <c r="B1988" s="17" t="s">
        <v>4612</v>
      </c>
      <c r="C1988" s="17" t="s">
        <v>4904</v>
      </c>
      <c r="D1988" s="17" t="s">
        <v>79</v>
      </c>
      <c r="E1988" s="21" t="s">
        <v>4909</v>
      </c>
      <c r="F1988" s="31" t="s">
        <v>4910</v>
      </c>
      <c r="G1988" s="91" t="str">
        <f>VLOOKUP(B1988,BusECU!A:C,3,0)</f>
        <v xml:space="preserve">Gearbox </v>
      </c>
      <c r="H1988" s="17" t="s">
        <v>77</v>
      </c>
      <c r="I1988" s="22" t="s">
        <v>4616</v>
      </c>
      <c r="J1988" s="22" t="s">
        <v>78</v>
      </c>
      <c r="K1988" s="17" t="str">
        <f>VLOOKUP(J1988,Formulas!$A$67:$C$70,2,FALSE)</f>
        <v>Amber Warning Gearbox</v>
      </c>
    </row>
    <row r="1989" spans="1:11">
      <c r="A1989" s="91" t="str">
        <f>VLOOKUP(B1989,BusECU!A:C,2,0)</f>
        <v>GEARBOX</v>
      </c>
      <c r="B1989" s="17" t="s">
        <v>4612</v>
      </c>
      <c r="C1989" s="17" t="s">
        <v>4904</v>
      </c>
      <c r="D1989" s="17" t="s">
        <v>134</v>
      </c>
      <c r="E1989" s="21" t="s">
        <v>4911</v>
      </c>
      <c r="F1989" s="31" t="s">
        <v>4912</v>
      </c>
      <c r="G1989" s="91" t="str">
        <f>VLOOKUP(B1989,BusECU!A:C,3,0)</f>
        <v xml:space="preserve">Gearbox </v>
      </c>
      <c r="H1989" s="17" t="s">
        <v>77</v>
      </c>
      <c r="I1989" s="22" t="s">
        <v>4616</v>
      </c>
      <c r="J1989" s="22" t="s">
        <v>78</v>
      </c>
      <c r="K1989" s="17" t="str">
        <f>VLOOKUP(J1989,Formulas!$A$67:$C$70,2,FALSE)</f>
        <v>Amber Warning Gearbox</v>
      </c>
    </row>
    <row r="1990" spans="1:11" ht="28.8">
      <c r="A1990" s="91" t="str">
        <f>VLOOKUP(B1990,BusECU!A:C,2,0)</f>
        <v>GEARBOX</v>
      </c>
      <c r="B1990" s="17" t="s">
        <v>4612</v>
      </c>
      <c r="C1990" s="17" t="s">
        <v>4904</v>
      </c>
      <c r="D1990" s="17" t="s">
        <v>3823</v>
      </c>
      <c r="E1990" s="21" t="s">
        <v>4913</v>
      </c>
      <c r="F1990" s="31" t="s">
        <v>4914</v>
      </c>
      <c r="G1990" s="91" t="str">
        <f>VLOOKUP(B1990,BusECU!A:C,3,0)</f>
        <v xml:space="preserve">Gearbox </v>
      </c>
      <c r="H1990" s="17" t="s">
        <v>77</v>
      </c>
      <c r="I1990" s="22" t="s">
        <v>4616</v>
      </c>
      <c r="J1990" s="22" t="s">
        <v>78</v>
      </c>
      <c r="K1990" s="17" t="str">
        <f>VLOOKUP(J1990,Formulas!$A$67:$C$70,2,FALSE)</f>
        <v>Amber Warning Gearbox</v>
      </c>
    </row>
    <row r="1991" spans="1:11">
      <c r="A1991" s="91" t="str">
        <f>VLOOKUP(B1991,BusECU!A:C,2,0)</f>
        <v>GEARBOX</v>
      </c>
      <c r="B1991" s="17" t="s">
        <v>4612</v>
      </c>
      <c r="C1991" s="17" t="s">
        <v>4915</v>
      </c>
      <c r="D1991" s="17" t="s">
        <v>40</v>
      </c>
      <c r="E1991" s="21" t="s">
        <v>4916</v>
      </c>
      <c r="F1991" s="31" t="s">
        <v>4917</v>
      </c>
      <c r="G1991" s="91" t="str">
        <f>VLOOKUP(B1991,BusECU!A:C,3,0)</f>
        <v xml:space="preserve">Gearbox </v>
      </c>
      <c r="H1991" s="17" t="s">
        <v>77</v>
      </c>
      <c r="I1991" s="22" t="s">
        <v>4616</v>
      </c>
      <c r="J1991" s="22" t="s">
        <v>78</v>
      </c>
      <c r="K1991" s="17" t="str">
        <f>VLOOKUP(J1991,Formulas!$A$67:$C$70,2,FALSE)</f>
        <v>Amber Warning Gearbox</v>
      </c>
    </row>
    <row r="1992" spans="1:11" ht="28.8">
      <c r="A1992" s="91" t="str">
        <f>VLOOKUP(B1992,BusECU!A:C,2,0)</f>
        <v>GEARBOX</v>
      </c>
      <c r="B1992" s="17" t="s">
        <v>4612</v>
      </c>
      <c r="C1992" s="17" t="s">
        <v>4915</v>
      </c>
      <c r="D1992" s="17" t="s">
        <v>82</v>
      </c>
      <c r="E1992" s="21" t="s">
        <v>4918</v>
      </c>
      <c r="F1992" s="31" t="s">
        <v>4919</v>
      </c>
      <c r="G1992" s="91" t="str">
        <f>VLOOKUP(B1992,BusECU!A:C,3,0)</f>
        <v xml:space="preserve">Gearbox </v>
      </c>
      <c r="H1992" s="17" t="s">
        <v>77</v>
      </c>
      <c r="I1992" s="22" t="s">
        <v>4616</v>
      </c>
      <c r="J1992" s="22" t="s">
        <v>78</v>
      </c>
      <c r="K1992" s="17" t="str">
        <f>VLOOKUP(J1992,Formulas!$A$67:$C$70,2,FALSE)</f>
        <v>Amber Warning Gearbox</v>
      </c>
    </row>
    <row r="1993" spans="1:11" ht="28.8">
      <c r="A1993" s="91" t="str">
        <f>VLOOKUP(B1993,BusECU!A:C,2,0)</f>
        <v>GEARBOX</v>
      </c>
      <c r="B1993" s="17" t="s">
        <v>4612</v>
      </c>
      <c r="C1993" s="17" t="s">
        <v>4915</v>
      </c>
      <c r="D1993" s="17" t="s">
        <v>79</v>
      </c>
      <c r="E1993" s="21" t="s">
        <v>4920</v>
      </c>
      <c r="F1993" s="31" t="s">
        <v>4921</v>
      </c>
      <c r="G1993" s="91" t="str">
        <f>VLOOKUP(B1993,BusECU!A:C,3,0)</f>
        <v xml:space="preserve">Gearbox </v>
      </c>
      <c r="H1993" s="17" t="s">
        <v>77</v>
      </c>
      <c r="I1993" s="22" t="s">
        <v>4616</v>
      </c>
      <c r="J1993" s="22" t="s">
        <v>78</v>
      </c>
      <c r="K1993" s="17" t="str">
        <f>VLOOKUP(J1993,Formulas!$A$67:$C$70,2,FALSE)</f>
        <v>Amber Warning Gearbox</v>
      </c>
    </row>
    <row r="1994" spans="1:11">
      <c r="A1994" s="91" t="str">
        <f>VLOOKUP(B1994,BusECU!A:C,2,0)</f>
        <v>GEARBOX</v>
      </c>
      <c r="B1994" s="17" t="s">
        <v>4612</v>
      </c>
      <c r="C1994" s="17" t="s">
        <v>4915</v>
      </c>
      <c r="D1994" s="17" t="s">
        <v>134</v>
      </c>
      <c r="E1994" s="21" t="s">
        <v>4922</v>
      </c>
      <c r="F1994" s="31" t="s">
        <v>4923</v>
      </c>
      <c r="G1994" s="91" t="str">
        <f>VLOOKUP(B1994,BusECU!A:C,3,0)</f>
        <v xml:space="preserve">Gearbox </v>
      </c>
      <c r="H1994" s="17" t="s">
        <v>77</v>
      </c>
      <c r="I1994" s="22" t="s">
        <v>4616</v>
      </c>
      <c r="J1994" s="22" t="s">
        <v>78</v>
      </c>
      <c r="K1994" s="17" t="str">
        <f>VLOOKUP(J1994,Formulas!$A$67:$C$70,2,FALSE)</f>
        <v>Amber Warning Gearbox</v>
      </c>
    </row>
    <row r="1995" spans="1:11" ht="28.8">
      <c r="A1995" s="91" t="str">
        <f>VLOOKUP(B1995,BusECU!A:C,2,0)</f>
        <v>GEARBOX</v>
      </c>
      <c r="B1995" s="17" t="s">
        <v>4612</v>
      </c>
      <c r="C1995" s="17" t="s">
        <v>4915</v>
      </c>
      <c r="D1995" s="17" t="s">
        <v>3823</v>
      </c>
      <c r="E1995" s="21" t="s">
        <v>4924</v>
      </c>
      <c r="F1995" s="31" t="s">
        <v>4925</v>
      </c>
      <c r="G1995" s="91" t="str">
        <f>VLOOKUP(B1995,BusECU!A:C,3,0)</f>
        <v xml:space="preserve">Gearbox </v>
      </c>
      <c r="H1995" s="17" t="s">
        <v>77</v>
      </c>
      <c r="I1995" s="22" t="s">
        <v>4616</v>
      </c>
      <c r="J1995" s="22" t="s">
        <v>78</v>
      </c>
      <c r="K1995" s="17" t="str">
        <f>VLOOKUP(J1995,Formulas!$A$67:$C$70,2,FALSE)</f>
        <v>Amber Warning Gearbox</v>
      </c>
    </row>
    <row r="1996" spans="1:11">
      <c r="A1996" s="91" t="str">
        <f>VLOOKUP(B1996,BusECU!A:C,2,0)</f>
        <v>GEARBOX</v>
      </c>
      <c r="B1996" s="17" t="s">
        <v>4612</v>
      </c>
      <c r="C1996" s="17" t="s">
        <v>4926</v>
      </c>
      <c r="D1996" s="17" t="s">
        <v>40</v>
      </c>
      <c r="E1996" s="21" t="s">
        <v>4927</v>
      </c>
      <c r="F1996" s="31" t="s">
        <v>4928</v>
      </c>
      <c r="G1996" s="91" t="str">
        <f>VLOOKUP(B1996,BusECU!A:C,3,0)</f>
        <v xml:space="preserve">Gearbox </v>
      </c>
      <c r="H1996" s="17" t="s">
        <v>77</v>
      </c>
      <c r="I1996" s="22" t="s">
        <v>4616</v>
      </c>
      <c r="J1996" s="22" t="s">
        <v>78</v>
      </c>
      <c r="K1996" s="17" t="str">
        <f>VLOOKUP(J1996,Formulas!$A$67:$C$70,2,FALSE)</f>
        <v>Amber Warning Gearbox</v>
      </c>
    </row>
    <row r="1997" spans="1:11" ht="28.8">
      <c r="A1997" s="91" t="str">
        <f>VLOOKUP(B1997,BusECU!A:C,2,0)</f>
        <v>GEARBOX</v>
      </c>
      <c r="B1997" s="17" t="s">
        <v>4612</v>
      </c>
      <c r="C1997" s="17" t="s">
        <v>4926</v>
      </c>
      <c r="D1997" s="17" t="s">
        <v>82</v>
      </c>
      <c r="E1997" s="21" t="s">
        <v>4929</v>
      </c>
      <c r="F1997" s="31" t="s">
        <v>4930</v>
      </c>
      <c r="G1997" s="91" t="str">
        <f>VLOOKUP(B1997,BusECU!A:C,3,0)</f>
        <v xml:space="preserve">Gearbox </v>
      </c>
      <c r="H1997" s="17" t="s">
        <v>77</v>
      </c>
      <c r="I1997" s="22" t="s">
        <v>4616</v>
      </c>
      <c r="J1997" s="22" t="s">
        <v>78</v>
      </c>
      <c r="K1997" s="17" t="str">
        <f>VLOOKUP(J1997,Formulas!$A$67:$C$70,2,FALSE)</f>
        <v>Amber Warning Gearbox</v>
      </c>
    </row>
    <row r="1998" spans="1:11" ht="28.8">
      <c r="A1998" s="91" t="str">
        <f>VLOOKUP(B1998,BusECU!A:C,2,0)</f>
        <v>GEARBOX</v>
      </c>
      <c r="B1998" s="17" t="s">
        <v>4612</v>
      </c>
      <c r="C1998" s="17" t="s">
        <v>4926</v>
      </c>
      <c r="D1998" s="17" t="s">
        <v>79</v>
      </c>
      <c r="E1998" s="21" t="s">
        <v>4931</v>
      </c>
      <c r="F1998" s="31" t="s">
        <v>4932</v>
      </c>
      <c r="G1998" s="91" t="str">
        <f>VLOOKUP(B1998,BusECU!A:C,3,0)</f>
        <v xml:space="preserve">Gearbox </v>
      </c>
      <c r="H1998" s="17" t="s">
        <v>77</v>
      </c>
      <c r="I1998" s="22" t="s">
        <v>4616</v>
      </c>
      <c r="J1998" s="22" t="s">
        <v>78</v>
      </c>
      <c r="K1998" s="17" t="str">
        <f>VLOOKUP(J1998,Formulas!$A$67:$C$70,2,FALSE)</f>
        <v>Amber Warning Gearbox</v>
      </c>
    </row>
    <row r="1999" spans="1:11">
      <c r="A1999" s="91" t="str">
        <f>VLOOKUP(B1999,BusECU!A:C,2,0)</f>
        <v>GEARBOX</v>
      </c>
      <c r="B1999" s="17" t="s">
        <v>4612</v>
      </c>
      <c r="C1999" s="17" t="s">
        <v>4926</v>
      </c>
      <c r="D1999" s="17" t="s">
        <v>134</v>
      </c>
      <c r="E1999" s="21" t="s">
        <v>4933</v>
      </c>
      <c r="F1999" s="31" t="s">
        <v>4934</v>
      </c>
      <c r="G1999" s="91" t="str">
        <f>VLOOKUP(B1999,BusECU!A:C,3,0)</f>
        <v xml:space="preserve">Gearbox </v>
      </c>
      <c r="H1999" s="17" t="s">
        <v>77</v>
      </c>
      <c r="I1999" s="22" t="s">
        <v>4616</v>
      </c>
      <c r="J1999" s="22" t="s">
        <v>78</v>
      </c>
      <c r="K1999" s="17" t="str">
        <f>VLOOKUP(J1999,Formulas!$A$67:$C$70,2,FALSE)</f>
        <v>Amber Warning Gearbox</v>
      </c>
    </row>
    <row r="2000" spans="1:11" ht="28.8">
      <c r="A2000" s="91" t="str">
        <f>VLOOKUP(B2000,BusECU!A:C,2,0)</f>
        <v>GEARBOX</v>
      </c>
      <c r="B2000" s="17" t="s">
        <v>4612</v>
      </c>
      <c r="C2000" s="17" t="s">
        <v>4926</v>
      </c>
      <c r="D2000" s="17" t="s">
        <v>3823</v>
      </c>
      <c r="E2000" s="21" t="s">
        <v>4935</v>
      </c>
      <c r="F2000" s="31" t="s">
        <v>4936</v>
      </c>
      <c r="G2000" s="91" t="str">
        <f>VLOOKUP(B2000,BusECU!A:C,3,0)</f>
        <v xml:space="preserve">Gearbox </v>
      </c>
      <c r="H2000" s="17" t="s">
        <v>77</v>
      </c>
      <c r="I2000" s="22" t="s">
        <v>4616</v>
      </c>
      <c r="J2000" s="22" t="s">
        <v>78</v>
      </c>
      <c r="K2000" s="17" t="str">
        <f>VLOOKUP(J2000,Formulas!$A$67:$C$70,2,FALSE)</f>
        <v>Amber Warning Gearbox</v>
      </c>
    </row>
    <row r="2001" spans="1:11">
      <c r="A2001" s="91" t="str">
        <f>VLOOKUP(B2001,BusECU!A:C,2,0)</f>
        <v>GEARBOX</v>
      </c>
      <c r="B2001" s="17" t="s">
        <v>4612</v>
      </c>
      <c r="C2001" s="17" t="s">
        <v>4937</v>
      </c>
      <c r="D2001" s="17" t="s">
        <v>153</v>
      </c>
      <c r="E2001" s="21" t="s">
        <v>4938</v>
      </c>
      <c r="F2001" s="31" t="s">
        <v>4939</v>
      </c>
      <c r="G2001" s="91" t="str">
        <f>VLOOKUP(B2001,BusECU!A:C,3,0)</f>
        <v xml:space="preserve">Gearbox </v>
      </c>
      <c r="H2001" s="17" t="s">
        <v>77</v>
      </c>
      <c r="I2001" s="22" t="s">
        <v>4616</v>
      </c>
      <c r="J2001" s="22" t="s">
        <v>78</v>
      </c>
      <c r="K2001" s="17" t="str">
        <f>VLOOKUP(J2001,Formulas!$A$67:$C$70,2,FALSE)</f>
        <v>Amber Warning Gearbox</v>
      </c>
    </row>
    <row r="2002" spans="1:11">
      <c r="A2002" s="91" t="str">
        <f>VLOOKUP(B2002,BusECU!A:C,2,0)</f>
        <v>GEARBOX</v>
      </c>
      <c r="B2002" s="17" t="s">
        <v>4612</v>
      </c>
      <c r="C2002" s="17" t="s">
        <v>4937</v>
      </c>
      <c r="D2002" s="17" t="s">
        <v>117</v>
      </c>
      <c r="E2002" s="21" t="s">
        <v>4940</v>
      </c>
      <c r="F2002" s="31" t="s">
        <v>4941</v>
      </c>
      <c r="G2002" s="91" t="str">
        <f>VLOOKUP(B2002,BusECU!A:C,3,0)</f>
        <v xml:space="preserve">Gearbox </v>
      </c>
      <c r="H2002" s="17" t="s">
        <v>77</v>
      </c>
      <c r="I2002" s="22" t="s">
        <v>4616</v>
      </c>
      <c r="J2002" s="22" t="s">
        <v>78</v>
      </c>
      <c r="K2002" s="17" t="str">
        <f>VLOOKUP(J2002,Formulas!$A$67:$C$70,2,FALSE)</f>
        <v>Amber Warning Gearbox</v>
      </c>
    </row>
    <row r="2003" spans="1:11" ht="28.8">
      <c r="A2003" s="91" t="str">
        <f>VLOOKUP(B2003,BusECU!A:C,2,0)</f>
        <v>GEARBOX</v>
      </c>
      <c r="B2003" s="17" t="s">
        <v>4612</v>
      </c>
      <c r="C2003" s="17" t="s">
        <v>4942</v>
      </c>
      <c r="D2003" s="17" t="s">
        <v>56</v>
      </c>
      <c r="E2003" s="21" t="s">
        <v>4943</v>
      </c>
      <c r="F2003" s="31" t="s">
        <v>4944</v>
      </c>
      <c r="G2003" s="91" t="str">
        <f>VLOOKUP(B2003,BusECU!A:C,3,0)</f>
        <v xml:space="preserve">Gearbox </v>
      </c>
      <c r="H2003" s="17" t="s">
        <v>77</v>
      </c>
      <c r="I2003" s="22" t="s">
        <v>4616</v>
      </c>
      <c r="J2003" s="22" t="s">
        <v>78</v>
      </c>
      <c r="K2003" s="17" t="str">
        <f>VLOOKUP(J2003,Formulas!$A$67:$C$70,2,FALSE)</f>
        <v>Amber Warning Gearbox</v>
      </c>
    </row>
    <row r="2004" spans="1:11" ht="43.2">
      <c r="A2004" s="91" t="str">
        <f>VLOOKUP(B2004,BusECU!A:C,2,0)</f>
        <v>GEARBOX</v>
      </c>
      <c r="B2004" s="17" t="s">
        <v>4612</v>
      </c>
      <c r="C2004" s="17" t="s">
        <v>4942</v>
      </c>
      <c r="D2004" s="17" t="s">
        <v>128</v>
      </c>
      <c r="E2004" s="21" t="s">
        <v>4945</v>
      </c>
      <c r="F2004" s="31" t="s">
        <v>4946</v>
      </c>
      <c r="G2004" s="91" t="str">
        <f>VLOOKUP(B2004,BusECU!A:C,3,0)</f>
        <v xml:space="preserve">Gearbox </v>
      </c>
      <c r="H2004" s="17" t="s">
        <v>77</v>
      </c>
      <c r="I2004" s="22" t="s">
        <v>4616</v>
      </c>
      <c r="J2004" s="22" t="s">
        <v>78</v>
      </c>
      <c r="K2004" s="17" t="str">
        <f>VLOOKUP(J2004,Formulas!$A$67:$C$70,2,FALSE)</f>
        <v>Amber Warning Gearbox</v>
      </c>
    </row>
    <row r="2005" spans="1:11">
      <c r="A2005" s="91" t="str">
        <f>VLOOKUP(B2005,BusECU!A:C,2,0)</f>
        <v>GEARBOX</v>
      </c>
      <c r="B2005" s="17" t="s">
        <v>4612</v>
      </c>
      <c r="C2005" s="17" t="s">
        <v>4942</v>
      </c>
      <c r="D2005" s="17" t="s">
        <v>40</v>
      </c>
      <c r="E2005" s="21" t="s">
        <v>4947</v>
      </c>
      <c r="F2005" s="31" t="s">
        <v>4948</v>
      </c>
      <c r="G2005" s="91" t="str">
        <f>VLOOKUP(B2005,BusECU!A:C,3,0)</f>
        <v xml:space="preserve">Gearbox </v>
      </c>
      <c r="H2005" s="17" t="s">
        <v>77</v>
      </c>
      <c r="I2005" s="22" t="s">
        <v>4616</v>
      </c>
      <c r="J2005" s="22" t="s">
        <v>78</v>
      </c>
      <c r="K2005" s="17" t="str">
        <f>VLOOKUP(J2005,Formulas!$A$67:$C$70,2,FALSE)</f>
        <v>Amber Warning Gearbox</v>
      </c>
    </row>
    <row r="2006" spans="1:11" ht="57.6">
      <c r="A2006" s="91" t="str">
        <f>VLOOKUP(B2006,BusECU!A:C,2,0)</f>
        <v>GEARBOX</v>
      </c>
      <c r="B2006" s="17" t="s">
        <v>4612</v>
      </c>
      <c r="C2006" s="17" t="s">
        <v>4942</v>
      </c>
      <c r="D2006" s="17" t="s">
        <v>82</v>
      </c>
      <c r="E2006" s="21" t="s">
        <v>4949</v>
      </c>
      <c r="F2006" s="31" t="s">
        <v>4950</v>
      </c>
      <c r="G2006" s="91" t="str">
        <f>VLOOKUP(B2006,BusECU!A:C,3,0)</f>
        <v xml:space="preserve">Gearbox </v>
      </c>
      <c r="H2006" s="17" t="s">
        <v>4753</v>
      </c>
      <c r="I2006" s="22" t="s">
        <v>4616</v>
      </c>
      <c r="J2006" s="22" t="s">
        <v>78</v>
      </c>
      <c r="K2006" s="17" t="str">
        <f>VLOOKUP(J2006,Formulas!$A$67:$C$70,2,FALSE)</f>
        <v>Amber Warning Gearbox</v>
      </c>
    </row>
    <row r="2007" spans="1:11" ht="57.6">
      <c r="A2007" s="91" t="str">
        <f>VLOOKUP(B2007,BusECU!A:C,2,0)</f>
        <v>GEARBOX</v>
      </c>
      <c r="B2007" s="17" t="s">
        <v>4612</v>
      </c>
      <c r="C2007" s="17" t="s">
        <v>4942</v>
      </c>
      <c r="D2007" s="17" t="s">
        <v>79</v>
      </c>
      <c r="E2007" s="21" t="s">
        <v>4951</v>
      </c>
      <c r="F2007" s="31" t="s">
        <v>4952</v>
      </c>
      <c r="G2007" s="91" t="str">
        <f>VLOOKUP(B2007,BusECU!A:C,3,0)</f>
        <v xml:space="preserve">Gearbox </v>
      </c>
      <c r="H2007" s="17" t="s">
        <v>4753</v>
      </c>
      <c r="I2007" s="22" t="s">
        <v>4616</v>
      </c>
      <c r="J2007" s="22" t="s">
        <v>78</v>
      </c>
      <c r="K2007" s="17" t="str">
        <f>VLOOKUP(J2007,Formulas!$A$67:$C$70,2,FALSE)</f>
        <v>Amber Warning Gearbox</v>
      </c>
    </row>
    <row r="2008" spans="1:11" ht="43.2">
      <c r="A2008" s="91" t="str">
        <f>VLOOKUP(B2008,BusECU!A:C,2,0)</f>
        <v>GEARBOX</v>
      </c>
      <c r="B2008" s="17" t="s">
        <v>4612</v>
      </c>
      <c r="C2008" s="17" t="s">
        <v>4942</v>
      </c>
      <c r="D2008" s="17" t="s">
        <v>134</v>
      </c>
      <c r="E2008" s="21" t="s">
        <v>4953</v>
      </c>
      <c r="F2008" s="31" t="s">
        <v>4954</v>
      </c>
      <c r="G2008" s="91" t="str">
        <f>VLOOKUP(B2008,BusECU!A:C,3,0)</f>
        <v xml:space="preserve">Gearbox </v>
      </c>
      <c r="H2008" s="17" t="s">
        <v>4753</v>
      </c>
      <c r="I2008" s="22" t="s">
        <v>4616</v>
      </c>
      <c r="J2008" s="22" t="s">
        <v>78</v>
      </c>
      <c r="K2008" s="17" t="str">
        <f>VLOOKUP(J2008,Formulas!$A$67:$C$70,2,FALSE)</f>
        <v>Amber Warning Gearbox</v>
      </c>
    </row>
    <row r="2009" spans="1:11" ht="43.2">
      <c r="A2009" s="91" t="str">
        <f>VLOOKUP(B2009,BusECU!A:C,2,0)</f>
        <v>GEARBOX</v>
      </c>
      <c r="B2009" s="17" t="s">
        <v>4612</v>
      </c>
      <c r="C2009" s="17" t="s">
        <v>4942</v>
      </c>
      <c r="D2009" s="17" t="s">
        <v>137</v>
      </c>
      <c r="E2009" s="21" t="s">
        <v>4955</v>
      </c>
      <c r="F2009" s="31" t="s">
        <v>4956</v>
      </c>
      <c r="G2009" s="91" t="str">
        <f>VLOOKUP(B2009,BusECU!A:C,3,0)</f>
        <v xml:space="preserve">Gearbox </v>
      </c>
      <c r="H2009" s="17" t="s">
        <v>4753</v>
      </c>
      <c r="I2009" s="22" t="s">
        <v>4616</v>
      </c>
      <c r="J2009" s="22" t="s">
        <v>78</v>
      </c>
      <c r="K2009" s="17" t="str">
        <f>VLOOKUP(J2009,Formulas!$A$67:$C$70,2,FALSE)</f>
        <v>Amber Warning Gearbox</v>
      </c>
    </row>
    <row r="2010" spans="1:11" ht="28.8">
      <c r="A2010" s="91" t="str">
        <f>VLOOKUP(B2010,BusECU!A:C,2,0)</f>
        <v>GEARBOX</v>
      </c>
      <c r="B2010" s="17" t="s">
        <v>4612</v>
      </c>
      <c r="C2010" s="17" t="s">
        <v>4942</v>
      </c>
      <c r="D2010" s="17" t="s">
        <v>354</v>
      </c>
      <c r="E2010" s="21" t="s">
        <v>4957</v>
      </c>
      <c r="F2010" s="31" t="s">
        <v>4958</v>
      </c>
      <c r="G2010" s="91" t="str">
        <f>VLOOKUP(B2010,BusECU!A:C,3,0)</f>
        <v xml:space="preserve">Gearbox </v>
      </c>
      <c r="H2010" s="17" t="s">
        <v>77</v>
      </c>
      <c r="I2010" s="22" t="s">
        <v>4616</v>
      </c>
      <c r="J2010" s="22" t="s">
        <v>78</v>
      </c>
      <c r="K2010" s="17" t="str">
        <f>VLOOKUP(J2010,Formulas!$A$67:$C$70,2,FALSE)</f>
        <v>Amber Warning Gearbox</v>
      </c>
    </row>
    <row r="2011" spans="1:11">
      <c r="A2011" s="91" t="str">
        <f>VLOOKUP(B2011,BusECU!A:C,2,0)</f>
        <v>GEARBOX</v>
      </c>
      <c r="B2011" s="17" t="s">
        <v>4612</v>
      </c>
      <c r="C2011" s="17" t="s">
        <v>4942</v>
      </c>
      <c r="D2011" s="17" t="s">
        <v>3823</v>
      </c>
      <c r="E2011" s="21" t="s">
        <v>4959</v>
      </c>
      <c r="F2011" s="31" t="s">
        <v>4960</v>
      </c>
      <c r="G2011" s="91" t="str">
        <f>VLOOKUP(B2011,BusECU!A:C,3,0)</f>
        <v xml:space="preserve">Gearbox </v>
      </c>
      <c r="H2011" s="17" t="s">
        <v>77</v>
      </c>
      <c r="I2011" s="22" t="s">
        <v>4616</v>
      </c>
      <c r="J2011" s="22" t="s">
        <v>78</v>
      </c>
      <c r="K2011" s="17" t="str">
        <f>VLOOKUP(J2011,Formulas!$A$67:$C$70,2,FALSE)</f>
        <v>Amber Warning Gearbox</v>
      </c>
    </row>
    <row r="2012" spans="1:11">
      <c r="A2012" s="91" t="str">
        <f>VLOOKUP(B2012,BusECU!A:C,2,0)</f>
        <v>GEARBOX</v>
      </c>
      <c r="B2012" s="17" t="s">
        <v>4612</v>
      </c>
      <c r="C2012" s="17" t="s">
        <v>4942</v>
      </c>
      <c r="D2012" s="17" t="s">
        <v>3913</v>
      </c>
      <c r="E2012" s="21" t="s">
        <v>4961</v>
      </c>
      <c r="F2012" s="31" t="s">
        <v>4962</v>
      </c>
      <c r="G2012" s="91" t="str">
        <f>VLOOKUP(B2012,BusECU!A:C,3,0)</f>
        <v xml:space="preserve">Gearbox </v>
      </c>
      <c r="H2012" s="17" t="s">
        <v>77</v>
      </c>
      <c r="I2012" s="22" t="s">
        <v>4616</v>
      </c>
      <c r="J2012" s="22" t="s">
        <v>78</v>
      </c>
      <c r="K2012" s="17" t="str">
        <f>VLOOKUP(J2012,Formulas!$A$67:$C$70,2,FALSE)</f>
        <v>Amber Warning Gearbox</v>
      </c>
    </row>
    <row r="2013" spans="1:11">
      <c r="A2013" s="91" t="str">
        <f>VLOOKUP(B2013,BusECU!A:C,2,0)</f>
        <v>GEARBOX</v>
      </c>
      <c r="B2013" s="17" t="s">
        <v>4612</v>
      </c>
      <c r="C2013" s="17" t="s">
        <v>4963</v>
      </c>
      <c r="D2013" s="17" t="s">
        <v>40</v>
      </c>
      <c r="E2013" s="21" t="s">
        <v>4964</v>
      </c>
      <c r="F2013" s="31" t="s">
        <v>4965</v>
      </c>
      <c r="G2013" s="91" t="str">
        <f>VLOOKUP(B2013,BusECU!A:C,3,0)</f>
        <v xml:space="preserve">Gearbox </v>
      </c>
      <c r="H2013" s="17" t="s">
        <v>33</v>
      </c>
      <c r="I2013" s="22" t="s">
        <v>4616</v>
      </c>
      <c r="J2013" s="50" t="s">
        <v>34</v>
      </c>
      <c r="K2013" s="17" t="str">
        <f>VLOOKUP(J2013,Formulas!$A$67:$C$70,2,FALSE)</f>
        <v>Red Warning Gearbox</v>
      </c>
    </row>
    <row r="2014" spans="1:11">
      <c r="A2014" s="91" t="str">
        <f>VLOOKUP(B2014,BusECU!A:C,2,0)</f>
        <v>GEARBOX</v>
      </c>
      <c r="B2014" s="17" t="s">
        <v>4612</v>
      </c>
      <c r="C2014" s="17" t="s">
        <v>4966</v>
      </c>
      <c r="D2014" s="17" t="s">
        <v>40</v>
      </c>
      <c r="E2014" s="21" t="s">
        <v>4967</v>
      </c>
      <c r="F2014" s="31" t="s">
        <v>4968</v>
      </c>
      <c r="G2014" s="91" t="str">
        <f>VLOOKUP(B2014,BusECU!A:C,3,0)</f>
        <v xml:space="preserve">Gearbox </v>
      </c>
      <c r="H2014" s="17" t="s">
        <v>33</v>
      </c>
      <c r="I2014" s="22" t="s">
        <v>4616</v>
      </c>
      <c r="J2014" s="50" t="s">
        <v>34</v>
      </c>
      <c r="K2014" s="17" t="str">
        <f>VLOOKUP(J2014,Formulas!$A$67:$C$70,2,FALSE)</f>
        <v>Red Warning Gearbox</v>
      </c>
    </row>
    <row r="2015" spans="1:11">
      <c r="A2015" s="91" t="str">
        <f>VLOOKUP(B2015,BusECU!A:C,2,0)</f>
        <v>GEARBOX</v>
      </c>
      <c r="B2015" s="17" t="s">
        <v>4612</v>
      </c>
      <c r="C2015" s="17" t="s">
        <v>4969</v>
      </c>
      <c r="D2015" s="17" t="s">
        <v>40</v>
      </c>
      <c r="E2015" s="21" t="s">
        <v>4970</v>
      </c>
      <c r="F2015" s="31" t="s">
        <v>4971</v>
      </c>
      <c r="G2015" s="91" t="str">
        <f>VLOOKUP(B2015,BusECU!A:C,3,0)</f>
        <v xml:space="preserve">Gearbox </v>
      </c>
      <c r="H2015" s="17" t="s">
        <v>33</v>
      </c>
      <c r="I2015" s="22" t="s">
        <v>4616</v>
      </c>
      <c r="J2015" s="50" t="s">
        <v>34</v>
      </c>
      <c r="K2015" s="17" t="str">
        <f>VLOOKUP(J2015,Formulas!$A$67:$C$70,2,FALSE)</f>
        <v>Red Warning Gearbox</v>
      </c>
    </row>
    <row r="2016" spans="1:11">
      <c r="A2016" s="91" t="str">
        <f>VLOOKUP(B2016,BusECU!A:C,2,0)</f>
        <v>GEARBOX</v>
      </c>
      <c r="B2016" s="17" t="s">
        <v>4612</v>
      </c>
      <c r="C2016" s="17" t="s">
        <v>4972</v>
      </c>
      <c r="D2016" s="17" t="s">
        <v>40</v>
      </c>
      <c r="E2016" s="21" t="s">
        <v>4973</v>
      </c>
      <c r="F2016" s="31" t="s">
        <v>4974</v>
      </c>
      <c r="G2016" s="91" t="str">
        <f>VLOOKUP(B2016,BusECU!A:C,3,0)</f>
        <v xml:space="preserve">Gearbox </v>
      </c>
      <c r="H2016" s="17" t="s">
        <v>33</v>
      </c>
      <c r="I2016" s="22" t="s">
        <v>4616</v>
      </c>
      <c r="J2016" s="50" t="s">
        <v>34</v>
      </c>
      <c r="K2016" s="17" t="str">
        <f>VLOOKUP(J2016,Formulas!$A$67:$C$70,2,FALSE)</f>
        <v>Red Warning Gearbox</v>
      </c>
    </row>
    <row r="2017" spans="1:11">
      <c r="A2017" s="91" t="str">
        <f>VLOOKUP(B2017,BusECU!A:C,2,0)</f>
        <v>GEARBOX</v>
      </c>
      <c r="B2017" s="17" t="s">
        <v>4612</v>
      </c>
      <c r="C2017" s="17" t="s">
        <v>4975</v>
      </c>
      <c r="D2017" s="17" t="s">
        <v>40</v>
      </c>
      <c r="E2017" s="21" t="s">
        <v>4976</v>
      </c>
      <c r="F2017" s="31" t="s">
        <v>4977</v>
      </c>
      <c r="G2017" s="91" t="str">
        <f>VLOOKUP(B2017,BusECU!A:C,3,0)</f>
        <v xml:space="preserve">Gearbox </v>
      </c>
      <c r="H2017" s="17" t="s">
        <v>33</v>
      </c>
      <c r="I2017" s="22" t="s">
        <v>4616</v>
      </c>
      <c r="J2017" s="50" t="s">
        <v>34</v>
      </c>
      <c r="K2017" s="17" t="str">
        <f>VLOOKUP(J2017,Formulas!$A$67:$C$70,2,FALSE)</f>
        <v>Red Warning Gearbox</v>
      </c>
    </row>
    <row r="2018" spans="1:11">
      <c r="A2018" s="91" t="str">
        <f>VLOOKUP(B2018,BusECU!A:C,2,0)</f>
        <v>GEARBOX</v>
      </c>
      <c r="B2018" s="17" t="s">
        <v>4612</v>
      </c>
      <c r="C2018" s="17" t="s">
        <v>4978</v>
      </c>
      <c r="D2018" s="17" t="s">
        <v>40</v>
      </c>
      <c r="E2018" s="21" t="s">
        <v>4979</v>
      </c>
      <c r="F2018" s="31" t="s">
        <v>4980</v>
      </c>
      <c r="G2018" s="91" t="str">
        <f>VLOOKUP(B2018,BusECU!A:C,3,0)</f>
        <v xml:space="preserve">Gearbox </v>
      </c>
      <c r="H2018" s="17" t="s">
        <v>33</v>
      </c>
      <c r="I2018" s="22" t="s">
        <v>4616</v>
      </c>
      <c r="J2018" s="50" t="s">
        <v>34</v>
      </c>
      <c r="K2018" s="17" t="str">
        <f>VLOOKUP(J2018,Formulas!$A$67:$C$70,2,FALSE)</f>
        <v>Red Warning Gearbox</v>
      </c>
    </row>
    <row r="2019" spans="1:11">
      <c r="A2019" s="91" t="str">
        <f>VLOOKUP(B2019,BusECU!A:C,2,0)</f>
        <v>GEARBOX</v>
      </c>
      <c r="B2019" s="17" t="s">
        <v>4612</v>
      </c>
      <c r="C2019" s="17" t="s">
        <v>4981</v>
      </c>
      <c r="D2019" s="17" t="s">
        <v>40</v>
      </c>
      <c r="E2019" s="21" t="s">
        <v>4982</v>
      </c>
      <c r="F2019" s="31" t="s">
        <v>4983</v>
      </c>
      <c r="G2019" s="91" t="str">
        <f>VLOOKUP(B2019,BusECU!A:C,3,0)</f>
        <v xml:space="preserve">Gearbox </v>
      </c>
      <c r="H2019" s="17" t="s">
        <v>33</v>
      </c>
      <c r="I2019" s="22" t="s">
        <v>4616</v>
      </c>
      <c r="J2019" s="50" t="s">
        <v>34</v>
      </c>
      <c r="K2019" s="17" t="str">
        <f>VLOOKUP(J2019,Formulas!$A$67:$C$70,2,FALSE)</f>
        <v>Red Warning Gearbox</v>
      </c>
    </row>
    <row r="2020" spans="1:11">
      <c r="A2020" s="91" t="str">
        <f>VLOOKUP(B2020,BusECU!A:C,2,0)</f>
        <v>GEARBOX</v>
      </c>
      <c r="B2020" s="17" t="s">
        <v>4612</v>
      </c>
      <c r="C2020" s="17" t="s">
        <v>4984</v>
      </c>
      <c r="D2020" s="17" t="s">
        <v>40</v>
      </c>
      <c r="E2020" s="21" t="s">
        <v>4985</v>
      </c>
      <c r="F2020" s="31" t="s">
        <v>4986</v>
      </c>
      <c r="G2020" s="91" t="str">
        <f>VLOOKUP(B2020,BusECU!A:C,3,0)</f>
        <v xml:space="preserve">Gearbox </v>
      </c>
      <c r="H2020" s="17" t="s">
        <v>33</v>
      </c>
      <c r="I2020" s="22" t="s">
        <v>4616</v>
      </c>
      <c r="J2020" s="50" t="s">
        <v>34</v>
      </c>
      <c r="K2020" s="17" t="str">
        <f>VLOOKUP(J2020,Formulas!$A$67:$C$70,2,FALSE)</f>
        <v>Red Warning Gearbox</v>
      </c>
    </row>
    <row r="2021" spans="1:11">
      <c r="A2021" s="91" t="str">
        <f>VLOOKUP(B2021,BusECU!A:C,2,0)</f>
        <v>GEARBOX</v>
      </c>
      <c r="B2021" s="17" t="s">
        <v>4612</v>
      </c>
      <c r="C2021" s="17" t="s">
        <v>4987</v>
      </c>
      <c r="D2021" s="17" t="s">
        <v>351</v>
      </c>
      <c r="E2021" s="21" t="s">
        <v>4988</v>
      </c>
      <c r="F2021" s="31" t="s">
        <v>4989</v>
      </c>
      <c r="G2021" s="91" t="str">
        <f>VLOOKUP(B2021,BusECU!A:C,3,0)</f>
        <v xml:space="preserve">Gearbox </v>
      </c>
      <c r="H2021" s="17" t="s">
        <v>33</v>
      </c>
      <c r="I2021" s="22" t="s">
        <v>4616</v>
      </c>
      <c r="J2021" s="50" t="s">
        <v>34</v>
      </c>
      <c r="K2021" s="17" t="str">
        <f>VLOOKUP(J2021,Formulas!$A$67:$C$70,2,FALSE)</f>
        <v>Red Warning Gearbox</v>
      </c>
    </row>
    <row r="2022" spans="1:11" ht="28.8">
      <c r="A2022" s="91" t="str">
        <f>VLOOKUP(B2022,BusECU!A:C,2,0)</f>
        <v>GEARBOX</v>
      </c>
      <c r="B2022" s="17" t="s">
        <v>4612</v>
      </c>
      <c r="C2022" s="17" t="s">
        <v>537</v>
      </c>
      <c r="D2022" s="17" t="s">
        <v>40</v>
      </c>
      <c r="E2022" s="21" t="s">
        <v>4990</v>
      </c>
      <c r="F2022" s="31" t="s">
        <v>4991</v>
      </c>
      <c r="G2022" s="91" t="str">
        <f>VLOOKUP(B2022,BusECU!A:C,3,0)</f>
        <v xml:space="preserve">Gearbox </v>
      </c>
      <c r="H2022" s="17" t="s">
        <v>93</v>
      </c>
      <c r="I2022" s="21" t="s">
        <v>257</v>
      </c>
      <c r="J2022" s="28" t="s">
        <v>94</v>
      </c>
      <c r="K2022" s="17" t="str">
        <f>VLOOKUP(J2022,Formulas!$A$67:$C$70,2,FALSE)</f>
        <v>N.A.</v>
      </c>
    </row>
    <row r="2023" spans="1:11" ht="28.8">
      <c r="A2023" s="91" t="str">
        <f>VLOOKUP(B2023,BusECU!A:C,2,0)</f>
        <v>GEARBOX</v>
      </c>
      <c r="B2023" s="17" t="s">
        <v>4612</v>
      </c>
      <c r="C2023" s="17" t="s">
        <v>516</v>
      </c>
      <c r="D2023" s="17" t="s">
        <v>40</v>
      </c>
      <c r="E2023" s="21" t="s">
        <v>4992</v>
      </c>
      <c r="F2023" s="31" t="s">
        <v>4993</v>
      </c>
      <c r="G2023" s="91" t="str">
        <f>VLOOKUP(B2023,BusECU!A:C,3,0)</f>
        <v xml:space="preserve">Gearbox </v>
      </c>
      <c r="H2023" s="17" t="s">
        <v>93</v>
      </c>
      <c r="I2023" s="21" t="s">
        <v>257</v>
      </c>
      <c r="J2023" s="28" t="s">
        <v>94</v>
      </c>
      <c r="K2023" s="17" t="str">
        <f>VLOOKUP(J2023,Formulas!$A$67:$C$70,2,FALSE)</f>
        <v>N.A.</v>
      </c>
    </row>
    <row r="2024" spans="1:11" ht="28.8">
      <c r="A2024" s="91" t="str">
        <f>VLOOKUP(B2024,BusECU!A:C,2,0)</f>
        <v>GEARBOX</v>
      </c>
      <c r="B2024" s="17" t="s">
        <v>4612</v>
      </c>
      <c r="C2024" s="17" t="s">
        <v>534</v>
      </c>
      <c r="D2024" s="17" t="s">
        <v>40</v>
      </c>
      <c r="E2024" s="21" t="s">
        <v>4994</v>
      </c>
      <c r="F2024" s="31" t="s">
        <v>4995</v>
      </c>
      <c r="G2024" s="91" t="str">
        <f>VLOOKUP(B2024,BusECU!A:C,3,0)</f>
        <v xml:space="preserve">Gearbox </v>
      </c>
      <c r="H2024" s="17" t="s">
        <v>93</v>
      </c>
      <c r="I2024" s="21" t="s">
        <v>257</v>
      </c>
      <c r="J2024" s="28" t="s">
        <v>94</v>
      </c>
      <c r="K2024" s="17" t="str">
        <f>VLOOKUP(J2024,Formulas!$A$67:$C$70,2,FALSE)</f>
        <v>N.A.</v>
      </c>
    </row>
    <row r="2025" spans="1:11" ht="28.8">
      <c r="A2025" s="91" t="str">
        <f>VLOOKUP(B2025,BusECU!A:C,2,0)</f>
        <v>GEARBOX</v>
      </c>
      <c r="B2025" s="17" t="s">
        <v>4612</v>
      </c>
      <c r="C2025" s="17" t="s">
        <v>519</v>
      </c>
      <c r="D2025" s="17" t="s">
        <v>40</v>
      </c>
      <c r="E2025" s="21" t="s">
        <v>4996</v>
      </c>
      <c r="F2025" s="31" t="s">
        <v>4997</v>
      </c>
      <c r="G2025" s="91" t="str">
        <f>VLOOKUP(B2025,BusECU!A:C,3,0)</f>
        <v xml:space="preserve">Gearbox </v>
      </c>
      <c r="H2025" s="17" t="s">
        <v>93</v>
      </c>
      <c r="I2025" s="21" t="s">
        <v>257</v>
      </c>
      <c r="J2025" s="28" t="s">
        <v>94</v>
      </c>
      <c r="K2025" s="17" t="str">
        <f>VLOOKUP(J2025,Formulas!$A$67:$C$70,2,FALSE)</f>
        <v>N.A.</v>
      </c>
    </row>
    <row r="2026" spans="1:11" ht="28.8">
      <c r="A2026" s="91" t="str">
        <f>VLOOKUP(B2026,BusECU!A:C,2,0)</f>
        <v>GEARBOX</v>
      </c>
      <c r="B2026" s="17" t="s">
        <v>4612</v>
      </c>
      <c r="C2026" s="17" t="s">
        <v>4998</v>
      </c>
      <c r="D2026" s="17" t="s">
        <v>40</v>
      </c>
      <c r="E2026" s="21" t="s">
        <v>4999</v>
      </c>
      <c r="F2026" s="31" t="s">
        <v>5000</v>
      </c>
      <c r="G2026" s="91" t="str">
        <f>VLOOKUP(B2026,BusECU!A:C,3,0)</f>
        <v xml:space="preserve">Gearbox </v>
      </c>
      <c r="H2026" s="17" t="s">
        <v>93</v>
      </c>
      <c r="I2026" s="21" t="s">
        <v>257</v>
      </c>
      <c r="J2026" s="28" t="s">
        <v>94</v>
      </c>
      <c r="K2026" s="17" t="str">
        <f>VLOOKUP(J2026,Formulas!$A$67:$C$70,2,FALSE)</f>
        <v>N.A.</v>
      </c>
    </row>
    <row r="2027" spans="1:11" ht="28.8">
      <c r="A2027" s="91" t="str">
        <f>VLOOKUP(B2027,BusECU!A:C,2,0)</f>
        <v>GEARBOX</v>
      </c>
      <c r="B2027" s="17" t="s">
        <v>4612</v>
      </c>
      <c r="C2027" s="17" t="s">
        <v>5001</v>
      </c>
      <c r="D2027" s="17" t="s">
        <v>40</v>
      </c>
      <c r="E2027" s="21" t="s">
        <v>5002</v>
      </c>
      <c r="F2027" s="31" t="s">
        <v>5003</v>
      </c>
      <c r="G2027" s="91" t="str">
        <f>VLOOKUP(B2027,BusECU!A:C,3,0)</f>
        <v xml:space="preserve">Gearbox </v>
      </c>
      <c r="H2027" s="17" t="s">
        <v>93</v>
      </c>
      <c r="I2027" s="21" t="s">
        <v>257</v>
      </c>
      <c r="J2027" s="28" t="s">
        <v>94</v>
      </c>
      <c r="K2027" s="17" t="str">
        <f>VLOOKUP(J2027,Formulas!$A$67:$C$70,2,FALSE)</f>
        <v>N.A.</v>
      </c>
    </row>
    <row r="2028" spans="1:11" ht="57.6">
      <c r="A2028" s="91" t="str">
        <f>VLOOKUP(B2028,BusECU!A:C,2,0)</f>
        <v>GEARBOX</v>
      </c>
      <c r="B2028" s="17" t="s">
        <v>4612</v>
      </c>
      <c r="C2028" s="17" t="s">
        <v>5004</v>
      </c>
      <c r="D2028" s="17" t="s">
        <v>40</v>
      </c>
      <c r="E2028" s="21" t="s">
        <v>5005</v>
      </c>
      <c r="F2028" s="31" t="s">
        <v>5006</v>
      </c>
      <c r="G2028" s="91" t="str">
        <f>VLOOKUP(B2028,BusECU!A:C,3,0)</f>
        <v xml:space="preserve">Gearbox </v>
      </c>
      <c r="H2028" s="17" t="s">
        <v>33</v>
      </c>
      <c r="I2028" s="22" t="s">
        <v>4616</v>
      </c>
      <c r="J2028" s="50" t="s">
        <v>34</v>
      </c>
      <c r="K2028" s="17" t="str">
        <f>VLOOKUP(J2028,Formulas!$A$67:$C$70,2,FALSE)</f>
        <v>Red Warning Gearbox</v>
      </c>
    </row>
    <row r="2029" spans="1:11" ht="28.8">
      <c r="A2029" s="91" t="str">
        <f>VLOOKUP(B2029,BusECU!A:C,2,0)</f>
        <v>GEARBOX</v>
      </c>
      <c r="B2029" s="17" t="s">
        <v>4612</v>
      </c>
      <c r="C2029" s="17" t="s">
        <v>5007</v>
      </c>
      <c r="D2029" s="17" t="s">
        <v>40</v>
      </c>
      <c r="E2029" s="21" t="s">
        <v>5008</v>
      </c>
      <c r="F2029" s="31" t="s">
        <v>5009</v>
      </c>
      <c r="G2029" s="91" t="str">
        <f>VLOOKUP(B2029,BusECU!A:C,3,0)</f>
        <v xml:space="preserve">Gearbox </v>
      </c>
      <c r="H2029" s="17" t="s">
        <v>4619</v>
      </c>
      <c r="I2029" s="21" t="s">
        <v>257</v>
      </c>
      <c r="J2029" s="28" t="s">
        <v>94</v>
      </c>
      <c r="K2029" s="17" t="str">
        <f>VLOOKUP(J2029,Formulas!$A$67:$C$70,2,FALSE)</f>
        <v>N.A.</v>
      </c>
    </row>
    <row r="2030" spans="1:11" ht="57.6">
      <c r="A2030" s="91" t="str">
        <f>VLOOKUP(B2030,BusECU!A:C,2,0)</f>
        <v>GEARBOX</v>
      </c>
      <c r="B2030" s="17" t="s">
        <v>4612</v>
      </c>
      <c r="C2030" s="17" t="s">
        <v>5010</v>
      </c>
      <c r="D2030" s="17" t="s">
        <v>40</v>
      </c>
      <c r="E2030" s="21" t="s">
        <v>5011</v>
      </c>
      <c r="F2030" s="31" t="s">
        <v>5012</v>
      </c>
      <c r="G2030" s="91" t="str">
        <f>VLOOKUP(B2030,BusECU!A:C,3,0)</f>
        <v xml:space="preserve">Gearbox </v>
      </c>
      <c r="H2030" s="17" t="s">
        <v>93</v>
      </c>
      <c r="I2030" s="21" t="s">
        <v>257</v>
      </c>
      <c r="J2030" s="28" t="s">
        <v>94</v>
      </c>
      <c r="K2030" s="17" t="str">
        <f>VLOOKUP(J2030,Formulas!$A$67:$C$70,2,FALSE)</f>
        <v>N.A.</v>
      </c>
    </row>
    <row r="2031" spans="1:11">
      <c r="A2031" s="91" t="str">
        <f>VLOOKUP(B2031,BusECU!A:C,2,0)</f>
        <v>GEARBOX</v>
      </c>
      <c r="B2031" s="17" t="s">
        <v>4612</v>
      </c>
      <c r="C2031" s="17" t="s">
        <v>5013</v>
      </c>
      <c r="D2031" s="17" t="s">
        <v>40</v>
      </c>
      <c r="E2031" s="21" t="s">
        <v>5014</v>
      </c>
      <c r="F2031" s="31" t="s">
        <v>5015</v>
      </c>
      <c r="G2031" s="91" t="str">
        <f>VLOOKUP(B2031,BusECU!A:C,3,0)</f>
        <v xml:space="preserve">Gearbox </v>
      </c>
      <c r="H2031" s="17" t="s">
        <v>33</v>
      </c>
      <c r="I2031" s="22" t="s">
        <v>4616</v>
      </c>
      <c r="J2031" s="50" t="s">
        <v>34</v>
      </c>
      <c r="K2031" s="17" t="str">
        <f>VLOOKUP(J2031,Formulas!$A$67:$C$70,2,FALSE)</f>
        <v>Red Warning Gearbox</v>
      </c>
    </row>
    <row r="2032" spans="1:11">
      <c r="A2032" s="91" t="str">
        <f>VLOOKUP(B2032,BusECU!A:C,2,0)</f>
        <v>GEARBOX</v>
      </c>
      <c r="B2032" s="17" t="s">
        <v>4612</v>
      </c>
      <c r="C2032" s="17" t="s">
        <v>5016</v>
      </c>
      <c r="D2032" s="17" t="s">
        <v>40</v>
      </c>
      <c r="E2032" s="21" t="s">
        <v>5017</v>
      </c>
      <c r="F2032" s="31" t="s">
        <v>5018</v>
      </c>
      <c r="G2032" s="91" t="str">
        <f>VLOOKUP(B2032,BusECU!A:C,3,0)</f>
        <v xml:space="preserve">Gearbox </v>
      </c>
      <c r="H2032" s="17" t="s">
        <v>33</v>
      </c>
      <c r="I2032" s="22" t="s">
        <v>4616</v>
      </c>
      <c r="J2032" s="50" t="s">
        <v>34</v>
      </c>
      <c r="K2032" s="17" t="str">
        <f>VLOOKUP(J2032,Formulas!$A$67:$C$70,2,FALSE)</f>
        <v>Red Warning Gearbox</v>
      </c>
    </row>
    <row r="2033" spans="1:11">
      <c r="A2033" s="91" t="str">
        <f>VLOOKUP(B2033,BusECU!A:C,2,0)</f>
        <v>GEARBOX</v>
      </c>
      <c r="B2033" s="17" t="s">
        <v>4612</v>
      </c>
      <c r="C2033" s="17" t="s">
        <v>5019</v>
      </c>
      <c r="D2033" s="17" t="s">
        <v>40</v>
      </c>
      <c r="E2033" s="21" t="s">
        <v>5020</v>
      </c>
      <c r="F2033" s="31" t="s">
        <v>5021</v>
      </c>
      <c r="G2033" s="91" t="str">
        <f>VLOOKUP(B2033,BusECU!A:C,3,0)</f>
        <v xml:space="preserve">Gearbox </v>
      </c>
      <c r="H2033" s="17" t="s">
        <v>33</v>
      </c>
      <c r="I2033" s="22" t="s">
        <v>4616</v>
      </c>
      <c r="J2033" s="50" t="s">
        <v>34</v>
      </c>
      <c r="K2033" s="17" t="str">
        <f>VLOOKUP(J2033,Formulas!$A$67:$C$70,2,FALSE)</f>
        <v>Red Warning Gearbox</v>
      </c>
    </row>
    <row r="2034" spans="1:11">
      <c r="A2034" s="91" t="str">
        <f>VLOOKUP(B2034,BusECU!A:C,2,0)</f>
        <v>GEARBOX</v>
      </c>
      <c r="B2034" s="17" t="s">
        <v>4612</v>
      </c>
      <c r="C2034" s="17" t="s">
        <v>5022</v>
      </c>
      <c r="D2034" s="17" t="s">
        <v>40</v>
      </c>
      <c r="E2034" s="21" t="s">
        <v>5023</v>
      </c>
      <c r="F2034" s="31" t="s">
        <v>5024</v>
      </c>
      <c r="G2034" s="91" t="str">
        <f>VLOOKUP(B2034,BusECU!A:C,3,0)</f>
        <v xml:space="preserve">Gearbox </v>
      </c>
      <c r="H2034" s="17" t="s">
        <v>33</v>
      </c>
      <c r="I2034" s="22" t="s">
        <v>4616</v>
      </c>
      <c r="J2034" s="50" t="s">
        <v>34</v>
      </c>
      <c r="K2034" s="17" t="str">
        <f>VLOOKUP(J2034,Formulas!$A$67:$C$70,2,FALSE)</f>
        <v>Red Warning Gearbox</v>
      </c>
    </row>
    <row r="2035" spans="1:11" ht="28.8">
      <c r="A2035" s="91" t="str">
        <f>VLOOKUP(B2035,BusECU!A:C,2,0)</f>
        <v>GEARBOX</v>
      </c>
      <c r="B2035" s="17" t="s">
        <v>4612</v>
      </c>
      <c r="C2035" s="17" t="s">
        <v>5025</v>
      </c>
      <c r="D2035" s="17" t="s">
        <v>40</v>
      </c>
      <c r="E2035" s="21" t="s">
        <v>5026</v>
      </c>
      <c r="F2035" s="31" t="s">
        <v>5027</v>
      </c>
      <c r="G2035" s="91" t="str">
        <f>VLOOKUP(B2035,BusECU!A:C,3,0)</f>
        <v xml:space="preserve">Gearbox </v>
      </c>
      <c r="H2035" s="17" t="s">
        <v>33</v>
      </c>
      <c r="I2035" s="22" t="s">
        <v>4616</v>
      </c>
      <c r="J2035" s="50" t="s">
        <v>34</v>
      </c>
      <c r="K2035" s="17" t="str">
        <f>VLOOKUP(J2035,Formulas!$A$67:$C$70,2,FALSE)</f>
        <v>Red Warning Gearbox</v>
      </c>
    </row>
    <row r="2036" spans="1:11">
      <c r="A2036" s="91" t="str">
        <f>VLOOKUP(B2036,BusECU!A:C,2,0)</f>
        <v>GEARBOX</v>
      </c>
      <c r="B2036" s="17" t="s">
        <v>4612</v>
      </c>
      <c r="C2036" s="17" t="s">
        <v>5028</v>
      </c>
      <c r="D2036" s="17" t="s">
        <v>40</v>
      </c>
      <c r="E2036" s="21" t="s">
        <v>5029</v>
      </c>
      <c r="F2036" s="31" t="s">
        <v>5030</v>
      </c>
      <c r="G2036" s="91" t="str">
        <f>VLOOKUP(B2036,BusECU!A:C,3,0)</f>
        <v xml:space="preserve">Gearbox </v>
      </c>
      <c r="H2036" s="17" t="s">
        <v>33</v>
      </c>
      <c r="I2036" s="22" t="s">
        <v>4616</v>
      </c>
      <c r="J2036" s="50" t="s">
        <v>34</v>
      </c>
      <c r="K2036" s="17" t="str">
        <f>VLOOKUP(J2036,Formulas!$A$67:$C$70,2,FALSE)</f>
        <v>Red Warning Gearbox</v>
      </c>
    </row>
    <row r="2037" spans="1:11">
      <c r="A2037" s="91" t="str">
        <f>VLOOKUP(B2037,BusECU!A:C,2,0)</f>
        <v>GEARBOX</v>
      </c>
      <c r="B2037" s="17" t="s">
        <v>4612</v>
      </c>
      <c r="C2037" s="17" t="s">
        <v>5031</v>
      </c>
      <c r="D2037" s="17" t="s">
        <v>40</v>
      </c>
      <c r="E2037" s="21" t="s">
        <v>5032</v>
      </c>
      <c r="F2037" s="31" t="s">
        <v>5033</v>
      </c>
      <c r="G2037" s="91" t="str">
        <f>VLOOKUP(B2037,BusECU!A:C,3,0)</f>
        <v xml:space="preserve">Gearbox </v>
      </c>
      <c r="H2037" s="17" t="s">
        <v>33</v>
      </c>
      <c r="I2037" s="22" t="s">
        <v>4616</v>
      </c>
      <c r="J2037" s="50" t="s">
        <v>34</v>
      </c>
      <c r="K2037" s="17" t="str">
        <f>VLOOKUP(J2037,Formulas!$A$67:$C$70,2,FALSE)</f>
        <v>Red Warning Gearbox</v>
      </c>
    </row>
    <row r="2038" spans="1:11">
      <c r="A2038" s="91" t="str">
        <f>VLOOKUP(B2038,BusECU!A:C,2,0)</f>
        <v>GEARBOX</v>
      </c>
      <c r="B2038" s="17" t="s">
        <v>4612</v>
      </c>
      <c r="C2038" s="17" t="s">
        <v>5034</v>
      </c>
      <c r="D2038" s="17" t="s">
        <v>40</v>
      </c>
      <c r="E2038" s="21" t="s">
        <v>5035</v>
      </c>
      <c r="F2038" s="31" t="s">
        <v>5036</v>
      </c>
      <c r="G2038" s="91" t="str">
        <f>VLOOKUP(B2038,BusECU!A:C,3,0)</f>
        <v xml:space="preserve">Gearbox </v>
      </c>
      <c r="H2038" s="17" t="s">
        <v>33</v>
      </c>
      <c r="I2038" s="22" t="s">
        <v>4616</v>
      </c>
      <c r="J2038" s="50" t="s">
        <v>34</v>
      </c>
      <c r="K2038" s="17" t="str">
        <f>VLOOKUP(J2038,Formulas!$A$67:$C$70,2,FALSE)</f>
        <v>Red Warning Gearbox</v>
      </c>
    </row>
    <row r="2039" spans="1:11">
      <c r="A2039" s="91" t="str">
        <f>VLOOKUP(B2039,BusECU!A:C,2,0)</f>
        <v>GEARBOX</v>
      </c>
      <c r="B2039" s="17" t="s">
        <v>4612</v>
      </c>
      <c r="C2039" s="17" t="s">
        <v>5037</v>
      </c>
      <c r="D2039" s="17" t="s">
        <v>40</v>
      </c>
      <c r="E2039" s="21" t="s">
        <v>5038</v>
      </c>
      <c r="F2039" s="31" t="s">
        <v>5039</v>
      </c>
      <c r="G2039" s="91" t="str">
        <f>VLOOKUP(B2039,BusECU!A:C,3,0)</f>
        <v xml:space="preserve">Gearbox </v>
      </c>
      <c r="H2039" s="17" t="s">
        <v>33</v>
      </c>
      <c r="I2039" s="22" t="s">
        <v>4616</v>
      </c>
      <c r="J2039" s="50" t="s">
        <v>34</v>
      </c>
      <c r="K2039" s="17" t="str">
        <f>VLOOKUP(J2039,Formulas!$A$67:$C$70,2,FALSE)</f>
        <v>Red Warning Gearbox</v>
      </c>
    </row>
    <row r="2040" spans="1:11">
      <c r="A2040" s="91" t="str">
        <f>VLOOKUP(B2040,BusECU!A:C,2,0)</f>
        <v>GEARBOX</v>
      </c>
      <c r="B2040" s="17" t="s">
        <v>4612</v>
      </c>
      <c r="C2040" s="17" t="s">
        <v>209</v>
      </c>
      <c r="D2040" s="17" t="s">
        <v>40</v>
      </c>
      <c r="E2040" s="21" t="s">
        <v>210</v>
      </c>
      <c r="F2040" s="31" t="s">
        <v>5040</v>
      </c>
      <c r="G2040" s="91" t="str">
        <f>VLOOKUP(B2040,BusECU!A:C,3,0)</f>
        <v xml:space="preserve">Gearbox </v>
      </c>
      <c r="H2040" s="17" t="s">
        <v>33</v>
      </c>
      <c r="I2040" s="22" t="s">
        <v>4616</v>
      </c>
      <c r="J2040" s="50" t="s">
        <v>34</v>
      </c>
      <c r="K2040" s="17" t="str">
        <f>VLOOKUP(J2040,Formulas!$A$67:$C$70,2,FALSE)</f>
        <v>Red Warning Gearbox</v>
      </c>
    </row>
    <row r="2041" spans="1:11">
      <c r="A2041" s="91" t="str">
        <f>VLOOKUP(B2041,BusECU!A:C,2,0)</f>
        <v>GEARBOX</v>
      </c>
      <c r="B2041" s="17" t="s">
        <v>4612</v>
      </c>
      <c r="C2041" s="17" t="s">
        <v>5041</v>
      </c>
      <c r="D2041" s="17" t="s">
        <v>40</v>
      </c>
      <c r="E2041" s="21" t="s">
        <v>5042</v>
      </c>
      <c r="F2041" s="31" t="s">
        <v>5043</v>
      </c>
      <c r="G2041" s="91" t="str">
        <f>VLOOKUP(B2041,BusECU!A:C,3,0)</f>
        <v xml:space="preserve">Gearbox </v>
      </c>
      <c r="H2041" s="17" t="s">
        <v>77</v>
      </c>
      <c r="I2041" s="22" t="s">
        <v>4616</v>
      </c>
      <c r="J2041" s="22" t="s">
        <v>78</v>
      </c>
      <c r="K2041" s="17" t="str">
        <f>VLOOKUP(J2041,Formulas!$A$67:$C$70,2,FALSE)</f>
        <v>Amber Warning Gearbox</v>
      </c>
    </row>
    <row r="2042" spans="1:11" ht="28.8">
      <c r="A2042" s="91" t="str">
        <f>VLOOKUP(B2042,BusECU!A:C,2,0)</f>
        <v>GEARBOX</v>
      </c>
      <c r="B2042" s="17" t="s">
        <v>4612</v>
      </c>
      <c r="C2042" s="17" t="s">
        <v>5041</v>
      </c>
      <c r="D2042" s="17" t="s">
        <v>82</v>
      </c>
      <c r="E2042" s="21" t="s">
        <v>5044</v>
      </c>
      <c r="F2042" s="31" t="s">
        <v>5045</v>
      </c>
      <c r="G2042" s="91" t="str">
        <f>VLOOKUP(B2042,BusECU!A:C,3,0)</f>
        <v xml:space="preserve">Gearbox </v>
      </c>
      <c r="H2042" s="17" t="s">
        <v>77</v>
      </c>
      <c r="I2042" s="22" t="s">
        <v>4616</v>
      </c>
      <c r="J2042" s="22" t="s">
        <v>78</v>
      </c>
      <c r="K2042" s="17" t="str">
        <f>VLOOKUP(J2042,Formulas!$A$67:$C$70,2,FALSE)</f>
        <v>Amber Warning Gearbox</v>
      </c>
    </row>
    <row r="2043" spans="1:11" ht="28.8">
      <c r="A2043" s="91" t="str">
        <f>VLOOKUP(B2043,BusECU!A:C,2,0)</f>
        <v>GEARBOX</v>
      </c>
      <c r="B2043" s="17" t="s">
        <v>4612</v>
      </c>
      <c r="C2043" s="17" t="s">
        <v>5041</v>
      </c>
      <c r="D2043" s="17" t="s">
        <v>79</v>
      </c>
      <c r="E2043" s="21" t="s">
        <v>5046</v>
      </c>
      <c r="F2043" s="31" t="s">
        <v>5047</v>
      </c>
      <c r="G2043" s="91" t="str">
        <f>VLOOKUP(B2043,BusECU!A:C,3,0)</f>
        <v xml:space="preserve">Gearbox </v>
      </c>
      <c r="H2043" s="17" t="s">
        <v>77</v>
      </c>
      <c r="I2043" s="22" t="s">
        <v>4616</v>
      </c>
      <c r="J2043" s="22" t="s">
        <v>78</v>
      </c>
      <c r="K2043" s="17" t="str">
        <f>VLOOKUP(J2043,Formulas!$A$67:$C$70,2,FALSE)</f>
        <v>Amber Warning Gearbox</v>
      </c>
    </row>
    <row r="2044" spans="1:11">
      <c r="A2044" s="91" t="str">
        <f>VLOOKUP(B2044,BusECU!A:C,2,0)</f>
        <v>GEARBOX</v>
      </c>
      <c r="B2044" s="17" t="s">
        <v>4612</v>
      </c>
      <c r="C2044" s="17" t="s">
        <v>5041</v>
      </c>
      <c r="D2044" s="17" t="s">
        <v>134</v>
      </c>
      <c r="E2044" s="21" t="s">
        <v>5048</v>
      </c>
      <c r="F2044" s="31" t="s">
        <v>5049</v>
      </c>
      <c r="G2044" s="91" t="str">
        <f>VLOOKUP(B2044,BusECU!A:C,3,0)</f>
        <v xml:space="preserve">Gearbox </v>
      </c>
      <c r="H2044" s="17" t="s">
        <v>77</v>
      </c>
      <c r="I2044" s="22" t="s">
        <v>4616</v>
      </c>
      <c r="J2044" s="22" t="s">
        <v>78</v>
      </c>
      <c r="K2044" s="17" t="str">
        <f>VLOOKUP(J2044,Formulas!$A$67:$C$70,2,FALSE)</f>
        <v>Amber Warning Gearbox</v>
      </c>
    </row>
    <row r="2045" spans="1:11" ht="28.8">
      <c r="A2045" s="91" t="str">
        <f>VLOOKUP(B2045,BusECU!A:C,2,0)</f>
        <v>GEARBOX</v>
      </c>
      <c r="B2045" s="17" t="s">
        <v>4612</v>
      </c>
      <c r="C2045" s="17" t="s">
        <v>5041</v>
      </c>
      <c r="D2045" s="17" t="s">
        <v>3823</v>
      </c>
      <c r="E2045" s="21" t="s">
        <v>5050</v>
      </c>
      <c r="F2045" s="31" t="s">
        <v>5051</v>
      </c>
      <c r="G2045" s="91" t="str">
        <f>VLOOKUP(B2045,BusECU!A:C,3,0)</f>
        <v xml:space="preserve">Gearbox </v>
      </c>
      <c r="H2045" s="17" t="s">
        <v>77</v>
      </c>
      <c r="I2045" s="22" t="s">
        <v>4616</v>
      </c>
      <c r="J2045" s="22" t="s">
        <v>78</v>
      </c>
      <c r="K2045" s="17" t="str">
        <f>VLOOKUP(J2045,Formulas!$A$67:$C$70,2,FALSE)</f>
        <v>Amber Warning Gearbox</v>
      </c>
    </row>
    <row r="2046" spans="1:11">
      <c r="A2046" s="91" t="str">
        <f>VLOOKUP(B2046,BusECU!A:C,2,0)</f>
        <v>GEARBOX</v>
      </c>
      <c r="B2046" s="17" t="s">
        <v>4612</v>
      </c>
      <c r="C2046" s="17" t="s">
        <v>5052</v>
      </c>
      <c r="D2046" s="17" t="s">
        <v>40</v>
      </c>
      <c r="E2046" s="21" t="s">
        <v>5053</v>
      </c>
      <c r="F2046" s="31" t="s">
        <v>5054</v>
      </c>
      <c r="G2046" s="91" t="str">
        <f>VLOOKUP(B2046,BusECU!A:C,3,0)</f>
        <v xml:space="preserve">Gearbox </v>
      </c>
      <c r="H2046" s="17" t="s">
        <v>77</v>
      </c>
      <c r="I2046" s="22" t="s">
        <v>4616</v>
      </c>
      <c r="J2046" s="22" t="s">
        <v>78</v>
      </c>
      <c r="K2046" s="17" t="str">
        <f>VLOOKUP(J2046,Formulas!$A$67:$C$70,2,FALSE)</f>
        <v>Amber Warning Gearbox</v>
      </c>
    </row>
    <row r="2047" spans="1:11" ht="28.8">
      <c r="A2047" s="91" t="str">
        <f>VLOOKUP(B2047,BusECU!A:C,2,0)</f>
        <v>GEARBOX</v>
      </c>
      <c r="B2047" s="17" t="s">
        <v>4612</v>
      </c>
      <c r="C2047" s="17" t="s">
        <v>5052</v>
      </c>
      <c r="D2047" s="17" t="s">
        <v>82</v>
      </c>
      <c r="E2047" s="21" t="s">
        <v>5055</v>
      </c>
      <c r="F2047" s="31" t="s">
        <v>5056</v>
      </c>
      <c r="G2047" s="91" t="str">
        <f>VLOOKUP(B2047,BusECU!A:C,3,0)</f>
        <v xml:space="preserve">Gearbox </v>
      </c>
      <c r="H2047" s="17" t="s">
        <v>77</v>
      </c>
      <c r="I2047" s="22" t="s">
        <v>4616</v>
      </c>
      <c r="J2047" s="22" t="s">
        <v>78</v>
      </c>
      <c r="K2047" s="17" t="str">
        <f>VLOOKUP(J2047,Formulas!$A$67:$C$70,2,FALSE)</f>
        <v>Amber Warning Gearbox</v>
      </c>
    </row>
    <row r="2048" spans="1:11" ht="28.8">
      <c r="A2048" s="91" t="str">
        <f>VLOOKUP(B2048,BusECU!A:C,2,0)</f>
        <v>GEARBOX</v>
      </c>
      <c r="B2048" s="17" t="s">
        <v>4612</v>
      </c>
      <c r="C2048" s="17" t="s">
        <v>5052</v>
      </c>
      <c r="D2048" s="17" t="s">
        <v>79</v>
      </c>
      <c r="E2048" s="21" t="s">
        <v>5057</v>
      </c>
      <c r="F2048" s="31" t="s">
        <v>5058</v>
      </c>
      <c r="G2048" s="91" t="str">
        <f>VLOOKUP(B2048,BusECU!A:C,3,0)</f>
        <v xml:space="preserve">Gearbox </v>
      </c>
      <c r="H2048" s="17" t="s">
        <v>77</v>
      </c>
      <c r="I2048" s="22" t="s">
        <v>4616</v>
      </c>
      <c r="J2048" s="22" t="s">
        <v>78</v>
      </c>
      <c r="K2048" s="17" t="str">
        <f>VLOOKUP(J2048,Formulas!$A$67:$C$70,2,FALSE)</f>
        <v>Amber Warning Gearbox</v>
      </c>
    </row>
    <row r="2049" spans="1:11">
      <c r="A2049" s="91" t="str">
        <f>VLOOKUP(B2049,BusECU!A:C,2,0)</f>
        <v>GEARBOX</v>
      </c>
      <c r="B2049" s="17" t="s">
        <v>4612</v>
      </c>
      <c r="C2049" s="17" t="s">
        <v>5052</v>
      </c>
      <c r="D2049" s="17" t="s">
        <v>134</v>
      </c>
      <c r="E2049" s="21" t="s">
        <v>5059</v>
      </c>
      <c r="F2049" s="31" t="s">
        <v>5060</v>
      </c>
      <c r="G2049" s="91" t="str">
        <f>VLOOKUP(B2049,BusECU!A:C,3,0)</f>
        <v xml:space="preserve">Gearbox </v>
      </c>
      <c r="H2049" s="17" t="s">
        <v>77</v>
      </c>
      <c r="I2049" s="22" t="s">
        <v>4616</v>
      </c>
      <c r="J2049" s="22" t="s">
        <v>78</v>
      </c>
      <c r="K2049" s="17" t="str">
        <f>VLOOKUP(J2049,Formulas!$A$67:$C$70,2,FALSE)</f>
        <v>Amber Warning Gearbox</v>
      </c>
    </row>
    <row r="2050" spans="1:11" ht="28.8">
      <c r="A2050" s="91" t="str">
        <f>VLOOKUP(B2050,BusECU!A:C,2,0)</f>
        <v>GEARBOX</v>
      </c>
      <c r="B2050" s="17" t="s">
        <v>4612</v>
      </c>
      <c r="C2050" s="17" t="s">
        <v>5052</v>
      </c>
      <c r="D2050" s="17" t="s">
        <v>3823</v>
      </c>
      <c r="E2050" s="21" t="s">
        <v>5061</v>
      </c>
      <c r="F2050" s="31" t="s">
        <v>5062</v>
      </c>
      <c r="G2050" s="91" t="str">
        <f>VLOOKUP(B2050,BusECU!A:C,3,0)</f>
        <v xml:space="preserve">Gearbox </v>
      </c>
      <c r="H2050" s="17" t="s">
        <v>77</v>
      </c>
      <c r="I2050" s="22" t="s">
        <v>4616</v>
      </c>
      <c r="J2050" s="22" t="s">
        <v>78</v>
      </c>
      <c r="K2050" s="17" t="str">
        <f>VLOOKUP(J2050,Formulas!$A$67:$C$70,2,FALSE)</f>
        <v>Amber Warning Gearbox</v>
      </c>
    </row>
    <row r="2051" spans="1:11">
      <c r="A2051" s="91" t="str">
        <f>VLOOKUP(B2051,BusECU!A:C,2,0)</f>
        <v>GEARBOX</v>
      </c>
      <c r="B2051" s="17" t="s">
        <v>4612</v>
      </c>
      <c r="C2051" s="17" t="s">
        <v>5063</v>
      </c>
      <c r="D2051" s="17" t="s">
        <v>40</v>
      </c>
      <c r="E2051" s="21" t="s">
        <v>5064</v>
      </c>
      <c r="F2051" s="31" t="s">
        <v>5065</v>
      </c>
      <c r="G2051" s="91" t="str">
        <f>VLOOKUP(B2051,BusECU!A:C,3,0)</f>
        <v xml:space="preserve">Gearbox </v>
      </c>
      <c r="H2051" s="17" t="s">
        <v>33</v>
      </c>
      <c r="I2051" s="22" t="s">
        <v>4616</v>
      </c>
      <c r="J2051" s="50" t="s">
        <v>34</v>
      </c>
      <c r="K2051" s="17" t="str">
        <f>VLOOKUP(J2051,Formulas!$A$67:$C$70,2,FALSE)</f>
        <v>Red Warning Gearbox</v>
      </c>
    </row>
    <row r="2052" spans="1:11" ht="43.2">
      <c r="A2052" s="91" t="str">
        <f>VLOOKUP(B2052,BusECU!A:C,2,0)</f>
        <v>GEARBOX</v>
      </c>
      <c r="B2052" s="17" t="s">
        <v>4612</v>
      </c>
      <c r="C2052" s="17" t="s">
        <v>5066</v>
      </c>
      <c r="D2052" s="17" t="s">
        <v>40</v>
      </c>
      <c r="E2052" s="21" t="s">
        <v>5067</v>
      </c>
      <c r="F2052" s="31" t="s">
        <v>5068</v>
      </c>
      <c r="G2052" s="91" t="str">
        <f>VLOOKUP(B2052,BusECU!A:C,3,0)</f>
        <v xml:space="preserve">Gearbox </v>
      </c>
      <c r="H2052" s="17" t="s">
        <v>5069</v>
      </c>
      <c r="I2052" s="21" t="s">
        <v>257</v>
      </c>
      <c r="J2052" s="28" t="s">
        <v>94</v>
      </c>
      <c r="K2052" s="17" t="str">
        <f>VLOOKUP(J2052,Formulas!$A$67:$C$70,2,FALSE)</f>
        <v>N.A.</v>
      </c>
    </row>
    <row r="2053" spans="1:11">
      <c r="A2053" s="91" t="str">
        <f>VLOOKUP(B2053,BusECU!A:C,2,0)</f>
        <v>GEARBOX</v>
      </c>
      <c r="B2053" s="17" t="s">
        <v>4612</v>
      </c>
      <c r="C2053" s="17" t="s">
        <v>5070</v>
      </c>
      <c r="D2053" s="17" t="s">
        <v>56</v>
      </c>
      <c r="E2053" s="21" t="s">
        <v>5071</v>
      </c>
      <c r="F2053" s="31" t="s">
        <v>5072</v>
      </c>
      <c r="G2053" s="91" t="str">
        <f>VLOOKUP(B2053,BusECU!A:C,3,0)</f>
        <v xml:space="preserve">Gearbox </v>
      </c>
      <c r="H2053" s="17" t="s">
        <v>4626</v>
      </c>
      <c r="I2053" s="21" t="s">
        <v>257</v>
      </c>
      <c r="J2053" s="28" t="s">
        <v>94</v>
      </c>
      <c r="K2053" s="17" t="str">
        <f>VLOOKUP(J2053,Formulas!$A$67:$C$70,2,FALSE)</f>
        <v>N.A.</v>
      </c>
    </row>
    <row r="2054" spans="1:11">
      <c r="A2054" s="91" t="str">
        <f>VLOOKUP(B2054,BusECU!A:C,2,0)</f>
        <v>GEARBOX</v>
      </c>
      <c r="B2054" s="17" t="s">
        <v>4612</v>
      </c>
      <c r="C2054" s="17" t="s">
        <v>5070</v>
      </c>
      <c r="D2054" s="17" t="s">
        <v>128</v>
      </c>
      <c r="E2054" s="21" t="s">
        <v>5073</v>
      </c>
      <c r="F2054" s="31" t="s">
        <v>5074</v>
      </c>
      <c r="G2054" s="91" t="str">
        <f>VLOOKUP(B2054,BusECU!A:C,3,0)</f>
        <v xml:space="preserve">Gearbox </v>
      </c>
      <c r="H2054" s="17" t="s">
        <v>4626</v>
      </c>
      <c r="I2054" s="21" t="s">
        <v>257</v>
      </c>
      <c r="J2054" s="28" t="s">
        <v>94</v>
      </c>
      <c r="K2054" s="17" t="str">
        <f>VLOOKUP(J2054,Formulas!$A$67:$C$70,2,FALSE)</f>
        <v>N.A.</v>
      </c>
    </row>
    <row r="2055" spans="1:11" ht="28.8">
      <c r="A2055" s="91" t="str">
        <f>VLOOKUP(B2055,BusECU!A:C,2,0)</f>
        <v>GEARBOX</v>
      </c>
      <c r="B2055" s="17" t="s">
        <v>4612</v>
      </c>
      <c r="C2055" s="17" t="s">
        <v>5075</v>
      </c>
      <c r="D2055" s="17" t="s">
        <v>40</v>
      </c>
      <c r="E2055" s="21" t="s">
        <v>5076</v>
      </c>
      <c r="F2055" s="31" t="s">
        <v>5077</v>
      </c>
      <c r="G2055" s="91" t="str">
        <f>VLOOKUP(B2055,BusECU!A:C,3,0)</f>
        <v xml:space="preserve">Gearbox </v>
      </c>
      <c r="H2055" s="17" t="s">
        <v>4626</v>
      </c>
      <c r="I2055" s="21" t="s">
        <v>257</v>
      </c>
      <c r="J2055" s="28" t="s">
        <v>94</v>
      </c>
      <c r="K2055" s="17" t="str">
        <f>VLOOKUP(J2055,Formulas!$A$67:$C$70,2,FALSE)</f>
        <v>N.A.</v>
      </c>
    </row>
    <row r="2056" spans="1:11" ht="28.8">
      <c r="A2056" s="91" t="str">
        <f>VLOOKUP(B2056,BusECU!A:C,2,0)</f>
        <v>GEARBOX</v>
      </c>
      <c r="B2056" s="17" t="s">
        <v>4612</v>
      </c>
      <c r="C2056" s="17" t="s">
        <v>300</v>
      </c>
      <c r="D2056" s="17" t="s">
        <v>40</v>
      </c>
      <c r="E2056" s="21" t="s">
        <v>5078</v>
      </c>
      <c r="F2056" s="31" t="s">
        <v>5079</v>
      </c>
      <c r="G2056" s="91" t="str">
        <f>VLOOKUP(B2056,BusECU!A:C,3,0)</f>
        <v xml:space="preserve">Gearbox </v>
      </c>
      <c r="H2056" s="17" t="s">
        <v>77</v>
      </c>
      <c r="I2056" s="22" t="s">
        <v>4616</v>
      </c>
      <c r="J2056" s="22" t="s">
        <v>78</v>
      </c>
      <c r="K2056" s="17" t="str">
        <f>VLOOKUP(J2056,Formulas!$A$67:$C$70,2,FALSE)</f>
        <v>Amber Warning Gearbox</v>
      </c>
    </row>
    <row r="2057" spans="1:11" ht="28.8">
      <c r="A2057" s="91" t="str">
        <f>VLOOKUP(B2057,BusECU!A:C,2,0)</f>
        <v>GEARBOX</v>
      </c>
      <c r="B2057" s="17" t="s">
        <v>4612</v>
      </c>
      <c r="C2057" s="17" t="s">
        <v>3963</v>
      </c>
      <c r="D2057" s="17" t="s">
        <v>40</v>
      </c>
      <c r="E2057" s="21" t="s">
        <v>5080</v>
      </c>
      <c r="F2057" s="31" t="s">
        <v>5081</v>
      </c>
      <c r="G2057" s="91" t="str">
        <f>VLOOKUP(B2057,BusECU!A:C,3,0)</f>
        <v xml:space="preserve">Gearbox </v>
      </c>
      <c r="H2057" s="17" t="s">
        <v>77</v>
      </c>
      <c r="I2057" s="22" t="s">
        <v>4616</v>
      </c>
      <c r="J2057" s="22" t="s">
        <v>78</v>
      </c>
      <c r="K2057" s="17" t="str">
        <f>VLOOKUP(J2057,Formulas!$A$67:$C$70,2,FALSE)</f>
        <v>Amber Warning Gearbox</v>
      </c>
    </row>
    <row r="2058" spans="1:11" ht="28.8">
      <c r="A2058" s="91" t="str">
        <f>VLOOKUP(B2058,BusECU!A:C,2,0)</f>
        <v>GEARBOX</v>
      </c>
      <c r="B2058" s="17" t="s">
        <v>4612</v>
      </c>
      <c r="C2058" s="17" t="s">
        <v>3990</v>
      </c>
      <c r="D2058" s="17" t="s">
        <v>40</v>
      </c>
      <c r="E2058" s="21" t="s">
        <v>5082</v>
      </c>
      <c r="F2058" s="31" t="s">
        <v>5083</v>
      </c>
      <c r="G2058" s="91" t="str">
        <f>VLOOKUP(B2058,BusECU!A:C,3,0)</f>
        <v xml:space="preserve">Gearbox </v>
      </c>
      <c r="H2058" s="17" t="s">
        <v>77</v>
      </c>
      <c r="I2058" s="22" t="s">
        <v>4616</v>
      </c>
      <c r="J2058" s="22" t="s">
        <v>78</v>
      </c>
      <c r="K2058" s="17" t="str">
        <f>VLOOKUP(J2058,Formulas!$A$67:$C$70,2,FALSE)</f>
        <v>Amber Warning Gearbox</v>
      </c>
    </row>
    <row r="2059" spans="1:11" ht="28.8">
      <c r="A2059" s="91" t="str">
        <f>VLOOKUP(B2059,BusECU!A:C,2,0)</f>
        <v>GEARBOX</v>
      </c>
      <c r="B2059" s="17" t="s">
        <v>4612</v>
      </c>
      <c r="C2059" s="17" t="s">
        <v>3997</v>
      </c>
      <c r="D2059" s="17" t="s">
        <v>40</v>
      </c>
      <c r="E2059" s="21" t="s">
        <v>5084</v>
      </c>
      <c r="F2059" s="31" t="s">
        <v>5085</v>
      </c>
      <c r="G2059" s="91" t="str">
        <f>VLOOKUP(B2059,BusECU!A:C,3,0)</f>
        <v xml:space="preserve">Gearbox </v>
      </c>
      <c r="H2059" s="17" t="s">
        <v>77</v>
      </c>
      <c r="I2059" s="22" t="s">
        <v>4616</v>
      </c>
      <c r="J2059" s="22" t="s">
        <v>78</v>
      </c>
      <c r="K2059" s="17" t="str">
        <f>VLOOKUP(J2059,Formulas!$A$67:$C$70,2,FALSE)</f>
        <v>Amber Warning Gearbox</v>
      </c>
    </row>
    <row r="2060" spans="1:11" ht="28.8">
      <c r="A2060" s="91" t="str">
        <f>VLOOKUP(B2060,BusECU!A:C,2,0)</f>
        <v>GEARBOX</v>
      </c>
      <c r="B2060" s="17" t="s">
        <v>4612</v>
      </c>
      <c r="C2060" s="17" t="s">
        <v>4004</v>
      </c>
      <c r="D2060" s="17" t="s">
        <v>40</v>
      </c>
      <c r="E2060" s="21" t="s">
        <v>5086</v>
      </c>
      <c r="F2060" s="31" t="s">
        <v>5087</v>
      </c>
      <c r="G2060" s="91" t="str">
        <f>VLOOKUP(B2060,BusECU!A:C,3,0)</f>
        <v xml:space="preserve">Gearbox </v>
      </c>
      <c r="H2060" s="17" t="s">
        <v>77</v>
      </c>
      <c r="I2060" s="22" t="s">
        <v>4616</v>
      </c>
      <c r="J2060" s="22" t="s">
        <v>78</v>
      </c>
      <c r="K2060" s="17" t="str">
        <f>VLOOKUP(J2060,Formulas!$A$67:$C$70,2,FALSE)</f>
        <v>Amber Warning Gearbox</v>
      </c>
    </row>
    <row r="2061" spans="1:11" ht="28.8">
      <c r="A2061" s="91" t="str">
        <f>VLOOKUP(B2061,BusECU!A:C,2,0)</f>
        <v>GEARBOX</v>
      </c>
      <c r="B2061" s="17" t="s">
        <v>4612</v>
      </c>
      <c r="C2061" s="17" t="s">
        <v>4011</v>
      </c>
      <c r="D2061" s="17" t="s">
        <v>40</v>
      </c>
      <c r="E2061" s="21" t="s">
        <v>5088</v>
      </c>
      <c r="F2061" s="31" t="s">
        <v>5089</v>
      </c>
      <c r="G2061" s="91" t="str">
        <f>VLOOKUP(B2061,BusECU!A:C,3,0)</f>
        <v xml:space="preserve">Gearbox </v>
      </c>
      <c r="H2061" s="17" t="s">
        <v>77</v>
      </c>
      <c r="I2061" s="22" t="s">
        <v>4616</v>
      </c>
      <c r="J2061" s="22" t="s">
        <v>78</v>
      </c>
      <c r="K2061" s="17" t="str">
        <f>VLOOKUP(J2061,Formulas!$A$67:$C$70,2,FALSE)</f>
        <v>Amber Warning Gearbox</v>
      </c>
    </row>
    <row r="2062" spans="1:11" ht="28.8">
      <c r="A2062" s="91" t="str">
        <f>VLOOKUP(B2062,BusECU!A:C,2,0)</f>
        <v>GEARBOX</v>
      </c>
      <c r="B2062" s="17" t="s">
        <v>4612</v>
      </c>
      <c r="C2062" s="17" t="s">
        <v>4018</v>
      </c>
      <c r="D2062" s="17" t="s">
        <v>40</v>
      </c>
      <c r="E2062" s="21" t="s">
        <v>5090</v>
      </c>
      <c r="F2062" s="31" t="s">
        <v>5091</v>
      </c>
      <c r="G2062" s="91" t="str">
        <f>VLOOKUP(B2062,BusECU!A:C,3,0)</f>
        <v xml:space="preserve">Gearbox </v>
      </c>
      <c r="H2062" s="17" t="s">
        <v>77</v>
      </c>
      <c r="I2062" s="22" t="s">
        <v>4616</v>
      </c>
      <c r="J2062" s="22" t="s">
        <v>78</v>
      </c>
      <c r="K2062" s="17" t="str">
        <f>VLOOKUP(J2062,Formulas!$A$67:$C$70,2,FALSE)</f>
        <v>Amber Warning Gearbox</v>
      </c>
    </row>
    <row r="2063" spans="1:11" ht="28.8">
      <c r="A2063" s="91" t="str">
        <f>VLOOKUP(B2063,BusECU!A:C,2,0)</f>
        <v>GEARBOX</v>
      </c>
      <c r="B2063" s="17" t="s">
        <v>4612</v>
      </c>
      <c r="C2063" s="17" t="s">
        <v>4018</v>
      </c>
      <c r="D2063" s="17" t="s">
        <v>82</v>
      </c>
      <c r="E2063" s="21" t="s">
        <v>5092</v>
      </c>
      <c r="F2063" s="31" t="s">
        <v>5093</v>
      </c>
      <c r="G2063" s="91" t="str">
        <f>VLOOKUP(B2063,BusECU!A:C,3,0)</f>
        <v xml:space="preserve">Gearbox </v>
      </c>
      <c r="H2063" s="17" t="s">
        <v>77</v>
      </c>
      <c r="I2063" s="22" t="s">
        <v>4616</v>
      </c>
      <c r="J2063" s="22" t="s">
        <v>78</v>
      </c>
      <c r="K2063" s="17" t="str">
        <f>VLOOKUP(J2063,Formulas!$A$67:$C$70,2,FALSE)</f>
        <v>Amber Warning Gearbox</v>
      </c>
    </row>
    <row r="2064" spans="1:11" ht="28.8">
      <c r="A2064" s="91" t="str">
        <f>VLOOKUP(B2064,BusECU!A:C,2,0)</f>
        <v>GEARBOX</v>
      </c>
      <c r="B2064" s="17" t="s">
        <v>4612</v>
      </c>
      <c r="C2064" s="17" t="s">
        <v>4018</v>
      </c>
      <c r="D2064" s="17" t="s">
        <v>3823</v>
      </c>
      <c r="E2064" s="21" t="s">
        <v>4019</v>
      </c>
      <c r="F2064" s="31" t="s">
        <v>5094</v>
      </c>
      <c r="G2064" s="91" t="str">
        <f>VLOOKUP(B2064,BusECU!A:C,3,0)</f>
        <v xml:space="preserve">Gearbox </v>
      </c>
      <c r="H2064" s="17" t="s">
        <v>77</v>
      </c>
      <c r="I2064" s="22" t="s">
        <v>4616</v>
      </c>
      <c r="J2064" s="22" t="s">
        <v>78</v>
      </c>
      <c r="K2064" s="17" t="str">
        <f>VLOOKUP(J2064,Formulas!$A$67:$C$70,2,FALSE)</f>
        <v>Amber Warning Gearbox</v>
      </c>
    </row>
    <row r="2065" spans="1:11">
      <c r="A2065" s="91" t="str">
        <f>VLOOKUP(B2065,BusECU!A:C,2,0)</f>
        <v>GEARBOX</v>
      </c>
      <c r="B2065" s="17" t="s">
        <v>4612</v>
      </c>
      <c r="C2065" s="17" t="s">
        <v>4025</v>
      </c>
      <c r="D2065" s="17" t="s">
        <v>40</v>
      </c>
      <c r="E2065" s="21" t="s">
        <v>5095</v>
      </c>
      <c r="F2065" s="31" t="s">
        <v>5096</v>
      </c>
      <c r="G2065" s="91" t="str">
        <f>VLOOKUP(B2065,BusECU!A:C,3,0)</f>
        <v xml:space="preserve">Gearbox </v>
      </c>
      <c r="H2065" s="17" t="s">
        <v>4626</v>
      </c>
      <c r="I2065" s="21" t="s">
        <v>257</v>
      </c>
      <c r="J2065" s="28" t="s">
        <v>94</v>
      </c>
      <c r="K2065" s="17" t="str">
        <f>VLOOKUP(J2065,Formulas!$A$67:$C$70,2,FALSE)</f>
        <v>N.A.</v>
      </c>
    </row>
    <row r="2066" spans="1:11" ht="28.8">
      <c r="A2066" s="91" t="str">
        <f>VLOOKUP(B2066,BusECU!A:C,2,0)</f>
        <v>GEARBOX</v>
      </c>
      <c r="B2066" s="17" t="s">
        <v>4612</v>
      </c>
      <c r="C2066" s="17" t="s">
        <v>4032</v>
      </c>
      <c r="D2066" s="17" t="s">
        <v>56</v>
      </c>
      <c r="E2066" s="21" t="s">
        <v>5097</v>
      </c>
      <c r="F2066" s="31" t="s">
        <v>5098</v>
      </c>
      <c r="G2066" s="91" t="str">
        <f>VLOOKUP(B2066,BusECU!A:C,3,0)</f>
        <v xml:space="preserve">Gearbox </v>
      </c>
      <c r="H2066" s="17" t="s">
        <v>77</v>
      </c>
      <c r="I2066" s="22" t="s">
        <v>4616</v>
      </c>
      <c r="J2066" s="22" t="s">
        <v>78</v>
      </c>
      <c r="K2066" s="17" t="str">
        <f>VLOOKUP(J2066,Formulas!$A$67:$C$70,2,FALSE)</f>
        <v>Amber Warning Gearbox</v>
      </c>
    </row>
    <row r="2067" spans="1:11" ht="28.8">
      <c r="A2067" s="91" t="str">
        <f>VLOOKUP(B2067,BusECU!A:C,2,0)</f>
        <v>GEARBOX</v>
      </c>
      <c r="B2067" s="17" t="s">
        <v>4612</v>
      </c>
      <c r="C2067" s="17" t="s">
        <v>4032</v>
      </c>
      <c r="D2067" s="17" t="s">
        <v>40</v>
      </c>
      <c r="E2067" s="21" t="s">
        <v>5099</v>
      </c>
      <c r="F2067" s="31" t="s">
        <v>5100</v>
      </c>
      <c r="G2067" s="91" t="str">
        <f>VLOOKUP(B2067,BusECU!A:C,3,0)</f>
        <v xml:space="preserve">Gearbox </v>
      </c>
      <c r="H2067" s="17" t="s">
        <v>77</v>
      </c>
      <c r="I2067" s="22" t="s">
        <v>4616</v>
      </c>
      <c r="J2067" s="22" t="s">
        <v>78</v>
      </c>
      <c r="K2067" s="17" t="str">
        <f>VLOOKUP(J2067,Formulas!$A$67:$C$70,2,FALSE)</f>
        <v>Amber Warning Gearbox</v>
      </c>
    </row>
    <row r="2068" spans="1:11" ht="28.8">
      <c r="A2068" s="91" t="str">
        <f>VLOOKUP(B2068,BusECU!A:C,2,0)</f>
        <v>GEARBOX</v>
      </c>
      <c r="B2068" s="17" t="s">
        <v>4612</v>
      </c>
      <c r="C2068" s="17" t="s">
        <v>4032</v>
      </c>
      <c r="D2068" s="17" t="s">
        <v>82</v>
      </c>
      <c r="E2068" s="21" t="s">
        <v>5101</v>
      </c>
      <c r="F2068" s="31" t="s">
        <v>5102</v>
      </c>
      <c r="G2068" s="91" t="str">
        <f>VLOOKUP(B2068,BusECU!A:C,3,0)</f>
        <v xml:space="preserve">Gearbox </v>
      </c>
      <c r="H2068" s="17" t="s">
        <v>93</v>
      </c>
      <c r="I2068" s="21" t="s">
        <v>257</v>
      </c>
      <c r="J2068" s="28" t="s">
        <v>94</v>
      </c>
      <c r="K2068" s="17" t="str">
        <f>VLOOKUP(J2068,Formulas!$A$67:$C$70,2,FALSE)</f>
        <v>N.A.</v>
      </c>
    </row>
    <row r="2069" spans="1:11" ht="28.8">
      <c r="A2069" s="91" t="str">
        <f>VLOOKUP(B2069,BusECU!A:C,2,0)</f>
        <v>GEARBOX</v>
      </c>
      <c r="B2069" s="17" t="s">
        <v>4612</v>
      </c>
      <c r="C2069" s="17" t="s">
        <v>4032</v>
      </c>
      <c r="D2069" s="17" t="s">
        <v>79</v>
      </c>
      <c r="E2069" s="21" t="s">
        <v>5103</v>
      </c>
      <c r="F2069" s="31" t="s">
        <v>5104</v>
      </c>
      <c r="G2069" s="91" t="str">
        <f>VLOOKUP(B2069,BusECU!A:C,3,0)</f>
        <v xml:space="preserve">Gearbox </v>
      </c>
      <c r="H2069" s="17" t="s">
        <v>93</v>
      </c>
      <c r="I2069" s="21" t="s">
        <v>257</v>
      </c>
      <c r="J2069" s="28" t="s">
        <v>94</v>
      </c>
      <c r="K2069" s="17" t="str">
        <f>VLOOKUP(J2069,Formulas!$A$67:$C$70,2,FALSE)</f>
        <v>N.A.</v>
      </c>
    </row>
    <row r="2070" spans="1:11">
      <c r="A2070" s="91" t="str">
        <f>VLOOKUP(B2070,BusECU!A:C,2,0)</f>
        <v>GEARBOX</v>
      </c>
      <c r="B2070" s="17" t="s">
        <v>4612</v>
      </c>
      <c r="C2070" s="17" t="s">
        <v>4032</v>
      </c>
      <c r="D2070" s="17" t="s">
        <v>134</v>
      </c>
      <c r="E2070" s="21" t="s">
        <v>5105</v>
      </c>
      <c r="F2070" s="31" t="s">
        <v>5106</v>
      </c>
      <c r="G2070" s="91" t="str">
        <f>VLOOKUP(B2070,BusECU!A:C,3,0)</f>
        <v xml:space="preserve">Gearbox </v>
      </c>
      <c r="H2070" s="17" t="s">
        <v>93</v>
      </c>
      <c r="I2070" s="21" t="s">
        <v>257</v>
      </c>
      <c r="J2070" s="28" t="s">
        <v>94</v>
      </c>
      <c r="K2070" s="17" t="str">
        <f>VLOOKUP(J2070,Formulas!$A$67:$C$70,2,FALSE)</f>
        <v>N.A.</v>
      </c>
    </row>
    <row r="2071" spans="1:11" ht="43.2">
      <c r="A2071" s="91" t="str">
        <f>VLOOKUP(B2071,BusECU!A:C,2,0)</f>
        <v>GEARBOX</v>
      </c>
      <c r="B2071" s="17" t="s">
        <v>4612</v>
      </c>
      <c r="C2071" s="17" t="s">
        <v>4032</v>
      </c>
      <c r="D2071" s="17" t="s">
        <v>117</v>
      </c>
      <c r="E2071" s="21" t="s">
        <v>5107</v>
      </c>
      <c r="F2071" s="31" t="s">
        <v>5108</v>
      </c>
      <c r="G2071" s="91" t="str">
        <f>VLOOKUP(B2071,BusECU!A:C,3,0)</f>
        <v xml:space="preserve">Gearbox </v>
      </c>
      <c r="H2071" s="17" t="s">
        <v>93</v>
      </c>
      <c r="I2071" s="21" t="s">
        <v>257</v>
      </c>
      <c r="J2071" s="28" t="s">
        <v>94</v>
      </c>
      <c r="K2071" s="17" t="str">
        <f>VLOOKUP(J2071,Formulas!$A$67:$C$70,2,FALSE)</f>
        <v>N.A.</v>
      </c>
    </row>
    <row r="2072" spans="1:11" ht="28.8">
      <c r="A2072" s="91" t="str">
        <f>VLOOKUP(B2072,BusECU!A:C,2,0)</f>
        <v>GEARBOX</v>
      </c>
      <c r="B2072" s="17" t="s">
        <v>4612</v>
      </c>
      <c r="C2072" s="17" t="s">
        <v>4039</v>
      </c>
      <c r="D2072" s="17" t="s">
        <v>40</v>
      </c>
      <c r="E2072" s="21" t="s">
        <v>5109</v>
      </c>
      <c r="F2072" s="31" t="s">
        <v>5110</v>
      </c>
      <c r="G2072" s="91" t="str">
        <f>VLOOKUP(B2072,BusECU!A:C,3,0)</f>
        <v xml:space="preserve">Gearbox </v>
      </c>
      <c r="H2072" s="17" t="s">
        <v>4626</v>
      </c>
      <c r="I2072" s="21" t="s">
        <v>257</v>
      </c>
      <c r="J2072" s="28" t="s">
        <v>94</v>
      </c>
      <c r="K2072" s="17" t="str">
        <f>VLOOKUP(J2072,Formulas!$A$67:$C$70,2,FALSE)</f>
        <v>N.A.</v>
      </c>
    </row>
    <row r="2073" spans="1:11" ht="28.8">
      <c r="A2073" s="91" t="str">
        <f>VLOOKUP(B2073,BusECU!A:C,2,0)</f>
        <v>GEARBOX</v>
      </c>
      <c r="B2073" s="17" t="s">
        <v>4612</v>
      </c>
      <c r="C2073" s="17" t="s">
        <v>3112</v>
      </c>
      <c r="D2073" s="17" t="s">
        <v>40</v>
      </c>
      <c r="E2073" s="21" t="s">
        <v>4057</v>
      </c>
      <c r="F2073" s="31" t="s">
        <v>5111</v>
      </c>
      <c r="G2073" s="91" t="str">
        <f>VLOOKUP(B2073,BusECU!A:C,3,0)</f>
        <v xml:space="preserve">Gearbox </v>
      </c>
      <c r="H2073" s="17" t="s">
        <v>77</v>
      </c>
      <c r="I2073" s="22" t="s">
        <v>4616</v>
      </c>
      <c r="J2073" s="22" t="s">
        <v>78</v>
      </c>
      <c r="K2073" s="17" t="str">
        <f>VLOOKUP(J2073,Formulas!$A$67:$C$70,2,FALSE)</f>
        <v>Amber Warning Gearbox</v>
      </c>
    </row>
    <row r="2074" spans="1:11" ht="28.8">
      <c r="A2074" s="91" t="str">
        <f>VLOOKUP(B2074,BusECU!A:C,2,0)</f>
        <v>GEARBOX</v>
      </c>
      <c r="B2074" s="17" t="s">
        <v>4612</v>
      </c>
      <c r="C2074" s="17" t="s">
        <v>3976</v>
      </c>
      <c r="D2074" s="17" t="s">
        <v>40</v>
      </c>
      <c r="E2074" s="21" t="s">
        <v>4059</v>
      </c>
      <c r="F2074" s="31" t="s">
        <v>5112</v>
      </c>
      <c r="G2074" s="91" t="str">
        <f>VLOOKUP(B2074,BusECU!A:C,3,0)</f>
        <v xml:space="preserve">Gearbox </v>
      </c>
      <c r="H2074" s="17" t="s">
        <v>77</v>
      </c>
      <c r="I2074" s="22" t="s">
        <v>4616</v>
      </c>
      <c r="J2074" s="22" t="s">
        <v>78</v>
      </c>
      <c r="K2074" s="17" t="str">
        <f>VLOOKUP(J2074,Formulas!$A$67:$C$70,2,FALSE)</f>
        <v>Amber Warning Gearbox</v>
      </c>
    </row>
    <row r="2075" spans="1:11" ht="28.8">
      <c r="A2075" s="91" t="str">
        <f>VLOOKUP(B2075,BusECU!A:C,2,0)</f>
        <v>GEARBOX</v>
      </c>
      <c r="B2075" s="17" t="s">
        <v>4612</v>
      </c>
      <c r="C2075" s="17" t="s">
        <v>3983</v>
      </c>
      <c r="D2075" s="17" t="s">
        <v>40</v>
      </c>
      <c r="E2075" s="21" t="s">
        <v>4061</v>
      </c>
      <c r="F2075" s="31" t="s">
        <v>5113</v>
      </c>
      <c r="G2075" s="91" t="str">
        <f>VLOOKUP(B2075,BusECU!A:C,3,0)</f>
        <v xml:space="preserve">Gearbox </v>
      </c>
      <c r="H2075" s="17" t="s">
        <v>77</v>
      </c>
      <c r="I2075" s="22" t="s">
        <v>4616</v>
      </c>
      <c r="J2075" s="22" t="s">
        <v>78</v>
      </c>
      <c r="K2075" s="17" t="str">
        <f>VLOOKUP(J2075,Formulas!$A$67:$C$70,2,FALSE)</f>
        <v>Amber Warning Gearbox</v>
      </c>
    </row>
    <row r="2076" spans="1:11" ht="28.8">
      <c r="A2076" s="91" t="str">
        <f>VLOOKUP(B2076,BusECU!A:C,2,0)</f>
        <v>GEARBOX</v>
      </c>
      <c r="B2076" s="17" t="s">
        <v>4612</v>
      </c>
      <c r="C2076" s="17" t="s">
        <v>3115</v>
      </c>
      <c r="D2076" s="17" t="s">
        <v>40</v>
      </c>
      <c r="E2076" s="21" t="s">
        <v>4063</v>
      </c>
      <c r="F2076" s="31" t="s">
        <v>5114</v>
      </c>
      <c r="G2076" s="91" t="str">
        <f>VLOOKUP(B2076,BusECU!A:C,3,0)</f>
        <v xml:space="preserve">Gearbox </v>
      </c>
      <c r="H2076" s="17" t="s">
        <v>77</v>
      </c>
      <c r="I2076" s="22" t="s">
        <v>4616</v>
      </c>
      <c r="J2076" s="22" t="s">
        <v>78</v>
      </c>
      <c r="K2076" s="17" t="str">
        <f>VLOOKUP(J2076,Formulas!$A$67:$C$70,2,FALSE)</f>
        <v>Amber Warning Gearbox</v>
      </c>
    </row>
    <row r="2077" spans="1:11" ht="28.8">
      <c r="A2077" s="91" t="str">
        <f>VLOOKUP(B2077,BusECU!A:C,2,0)</f>
        <v>GEARBOX</v>
      </c>
      <c r="B2077" s="17" t="s">
        <v>4612</v>
      </c>
      <c r="C2077" s="17" t="s">
        <v>4065</v>
      </c>
      <c r="D2077" s="17" t="s">
        <v>40</v>
      </c>
      <c r="E2077" s="21" t="s">
        <v>4066</v>
      </c>
      <c r="F2077" s="31" t="s">
        <v>5115</v>
      </c>
      <c r="G2077" s="91" t="str">
        <f>VLOOKUP(B2077,BusECU!A:C,3,0)</f>
        <v xml:space="preserve">Gearbox </v>
      </c>
      <c r="H2077" s="17" t="s">
        <v>77</v>
      </c>
      <c r="I2077" s="22" t="s">
        <v>4616</v>
      </c>
      <c r="J2077" s="22" t="s">
        <v>78</v>
      </c>
      <c r="K2077" s="17" t="str">
        <f>VLOOKUP(J2077,Formulas!$A$67:$C$70,2,FALSE)</f>
        <v>Amber Warning Gearbox</v>
      </c>
    </row>
    <row r="2078" spans="1:11" ht="28.8">
      <c r="A2078" s="91" t="str">
        <f>VLOOKUP(B2078,BusECU!A:C,2,0)</f>
        <v>GEARBOX</v>
      </c>
      <c r="B2078" s="17" t="s">
        <v>4612</v>
      </c>
      <c r="C2078" s="17" t="s">
        <v>4068</v>
      </c>
      <c r="D2078" s="17" t="s">
        <v>40</v>
      </c>
      <c r="E2078" s="21" t="s">
        <v>4069</v>
      </c>
      <c r="F2078" s="31" t="s">
        <v>5116</v>
      </c>
      <c r="G2078" s="91" t="str">
        <f>VLOOKUP(B2078,BusECU!A:C,3,0)</f>
        <v xml:space="preserve">Gearbox </v>
      </c>
      <c r="H2078" s="17" t="s">
        <v>77</v>
      </c>
      <c r="I2078" s="22" t="s">
        <v>4616</v>
      </c>
      <c r="J2078" s="22" t="s">
        <v>78</v>
      </c>
      <c r="K2078" s="17" t="str">
        <f>VLOOKUP(J2078,Formulas!$A$67:$C$70,2,FALSE)</f>
        <v>Amber Warning Gearbox</v>
      </c>
    </row>
    <row r="2079" spans="1:11" ht="28.8">
      <c r="A2079" s="91" t="str">
        <f>VLOOKUP(B2079,BusECU!A:C,2,0)</f>
        <v>GEARBOX</v>
      </c>
      <c r="B2079" s="17" t="s">
        <v>4612</v>
      </c>
      <c r="C2079" s="17" t="s">
        <v>5117</v>
      </c>
      <c r="D2079" s="17" t="s">
        <v>3823</v>
      </c>
      <c r="E2079" s="21" t="s">
        <v>5118</v>
      </c>
      <c r="F2079" s="31" t="s">
        <v>5119</v>
      </c>
      <c r="G2079" s="91" t="str">
        <f>VLOOKUP(B2079,BusECU!A:C,3,0)</f>
        <v xml:space="preserve">Gearbox </v>
      </c>
      <c r="H2079" s="17" t="s">
        <v>93</v>
      </c>
      <c r="I2079" s="21" t="s">
        <v>257</v>
      </c>
      <c r="J2079" s="28" t="s">
        <v>94</v>
      </c>
      <c r="K2079" s="17" t="str">
        <f>VLOOKUP(J2079,Formulas!$A$67:$C$70,2,FALSE)</f>
        <v>N.A.</v>
      </c>
    </row>
    <row r="2080" spans="1:11">
      <c r="A2080" s="91" t="str">
        <f>VLOOKUP(B2080,BusECU!A:C,2,0)</f>
        <v>GEARBOX</v>
      </c>
      <c r="B2080" s="17" t="s">
        <v>4612</v>
      </c>
      <c r="C2080" s="17" t="s">
        <v>5117</v>
      </c>
      <c r="D2080" s="17" t="s">
        <v>36</v>
      </c>
      <c r="E2080" s="21" t="s">
        <v>5120</v>
      </c>
      <c r="F2080" s="31" t="s">
        <v>5121</v>
      </c>
      <c r="G2080" s="91" t="str">
        <f>VLOOKUP(B2080,BusECU!A:C,3,0)</f>
        <v xml:space="preserve">Gearbox </v>
      </c>
      <c r="H2080" s="17" t="s">
        <v>93</v>
      </c>
      <c r="I2080" s="21" t="s">
        <v>257</v>
      </c>
      <c r="J2080" s="28" t="s">
        <v>94</v>
      </c>
      <c r="K2080" s="17" t="str">
        <f>VLOOKUP(J2080,Formulas!$A$67:$C$70,2,FALSE)</f>
        <v>N.A.</v>
      </c>
    </row>
    <row r="2081" spans="1:11">
      <c r="A2081" s="91" t="str">
        <f>VLOOKUP(B2081,BusECU!A:C,2,0)</f>
        <v>GEARBOX</v>
      </c>
      <c r="B2081" s="17" t="s">
        <v>4612</v>
      </c>
      <c r="C2081" s="17" t="s">
        <v>5117</v>
      </c>
      <c r="D2081" s="17" t="s">
        <v>5122</v>
      </c>
      <c r="E2081" s="21" t="s">
        <v>5123</v>
      </c>
      <c r="F2081" s="31" t="s">
        <v>5124</v>
      </c>
      <c r="G2081" s="91" t="str">
        <f>VLOOKUP(B2081,BusECU!A:C,3,0)</f>
        <v xml:space="preserve">Gearbox </v>
      </c>
      <c r="H2081" s="17" t="s">
        <v>93</v>
      </c>
      <c r="I2081" s="21" t="s">
        <v>257</v>
      </c>
      <c r="J2081" s="28" t="s">
        <v>94</v>
      </c>
      <c r="K2081" s="17" t="str">
        <f>VLOOKUP(J2081,Formulas!$A$67:$C$70,2,FALSE)</f>
        <v>N.A.</v>
      </c>
    </row>
    <row r="2082" spans="1:11">
      <c r="A2082" s="91" t="str">
        <f>VLOOKUP(B2082,BusECU!A:C,2,0)</f>
        <v>GEARBOX</v>
      </c>
      <c r="B2082" s="17" t="s">
        <v>4612</v>
      </c>
      <c r="C2082" s="17" t="s">
        <v>5117</v>
      </c>
      <c r="D2082" s="17" t="s">
        <v>5125</v>
      </c>
      <c r="E2082" s="21" t="s">
        <v>5126</v>
      </c>
      <c r="F2082" s="31" t="s">
        <v>5127</v>
      </c>
      <c r="G2082" s="91" t="str">
        <f>VLOOKUP(B2082,BusECU!A:C,3,0)</f>
        <v xml:space="preserve">Gearbox </v>
      </c>
      <c r="H2082" s="17" t="s">
        <v>93</v>
      </c>
      <c r="I2082" s="21" t="s">
        <v>257</v>
      </c>
      <c r="J2082" s="28" t="s">
        <v>94</v>
      </c>
      <c r="K2082" s="17" t="str">
        <f>VLOOKUP(J2082,Formulas!$A$67:$C$70,2,FALSE)</f>
        <v>N.A.</v>
      </c>
    </row>
    <row r="2083" spans="1:11">
      <c r="A2083" s="91" t="str">
        <f>VLOOKUP(B2083,BusECU!A:C,2,0)</f>
        <v>GEARBOX</v>
      </c>
      <c r="B2083" s="17" t="s">
        <v>4612</v>
      </c>
      <c r="C2083" s="17" t="s">
        <v>5117</v>
      </c>
      <c r="D2083" s="17" t="s">
        <v>5128</v>
      </c>
      <c r="E2083" s="21" t="s">
        <v>5129</v>
      </c>
      <c r="F2083" s="31" t="s">
        <v>5130</v>
      </c>
      <c r="G2083" s="91" t="str">
        <f>VLOOKUP(B2083,BusECU!A:C,3,0)</f>
        <v xml:space="preserve">Gearbox </v>
      </c>
      <c r="H2083" s="17" t="s">
        <v>93</v>
      </c>
      <c r="I2083" s="21" t="s">
        <v>257</v>
      </c>
      <c r="J2083" s="28" t="s">
        <v>94</v>
      </c>
      <c r="K2083" s="17" t="str">
        <f>VLOOKUP(J2083,Formulas!$A$67:$C$70,2,FALSE)</f>
        <v>N.A.</v>
      </c>
    </row>
    <row r="2084" spans="1:11" ht="28.8">
      <c r="A2084" s="91" t="str">
        <f>VLOOKUP(B2084,BusECU!A:C,2,0)</f>
        <v>GEARBOX</v>
      </c>
      <c r="B2084" s="17" t="s">
        <v>4612</v>
      </c>
      <c r="C2084" s="17" t="s">
        <v>5131</v>
      </c>
      <c r="D2084" s="17" t="s">
        <v>117</v>
      </c>
      <c r="E2084" s="21" t="s">
        <v>5132</v>
      </c>
      <c r="F2084" s="31" t="s">
        <v>5133</v>
      </c>
      <c r="G2084" s="91" t="str">
        <f>VLOOKUP(B2084,BusECU!A:C,3,0)</f>
        <v xml:space="preserve">Gearbox </v>
      </c>
      <c r="H2084" s="17" t="s">
        <v>93</v>
      </c>
      <c r="I2084" s="21" t="s">
        <v>257</v>
      </c>
      <c r="J2084" s="28" t="s">
        <v>94</v>
      </c>
      <c r="K2084" s="17" t="str">
        <f>VLOOKUP(J2084,Formulas!$A$67:$C$70,2,FALSE)</f>
        <v>N.A.</v>
      </c>
    </row>
    <row r="2085" spans="1:11" ht="28.8">
      <c r="A2085" s="91" t="str">
        <f>VLOOKUP(B2085,BusECU!A:C,2,0)</f>
        <v>GEARBOX</v>
      </c>
      <c r="B2085" s="17" t="s">
        <v>4612</v>
      </c>
      <c r="C2085" s="17" t="s">
        <v>5134</v>
      </c>
      <c r="D2085" s="17" t="s">
        <v>56</v>
      </c>
      <c r="E2085" s="21" t="s">
        <v>5135</v>
      </c>
      <c r="F2085" s="31" t="s">
        <v>5136</v>
      </c>
      <c r="G2085" s="91" t="str">
        <f>VLOOKUP(B2085,BusECU!A:C,3,0)</f>
        <v xml:space="preserve">Gearbox </v>
      </c>
      <c r="H2085" s="17" t="s">
        <v>93</v>
      </c>
      <c r="I2085" s="21" t="s">
        <v>257</v>
      </c>
      <c r="J2085" s="28" t="s">
        <v>94</v>
      </c>
      <c r="K2085" s="17" t="str">
        <f>VLOOKUP(J2085,Formulas!$A$67:$C$70,2,FALSE)</f>
        <v>N.A.</v>
      </c>
    </row>
    <row r="2086" spans="1:11">
      <c r="A2086" s="91" t="str">
        <f>VLOOKUP(B2086,BusECU!A:C,2,0)</f>
        <v>GEARBOX</v>
      </c>
      <c r="B2086" s="17" t="s">
        <v>4612</v>
      </c>
      <c r="C2086" s="17" t="s">
        <v>5137</v>
      </c>
      <c r="D2086" s="17" t="s">
        <v>40</v>
      </c>
      <c r="E2086" s="21" t="s">
        <v>5138</v>
      </c>
      <c r="F2086" s="31" t="s">
        <v>5139</v>
      </c>
      <c r="G2086" s="91" t="str">
        <f>VLOOKUP(B2086,BusECU!A:C,3,0)</f>
        <v xml:space="preserve">Gearbox </v>
      </c>
      <c r="H2086" s="17" t="s">
        <v>33</v>
      </c>
      <c r="I2086" s="22" t="s">
        <v>4616</v>
      </c>
      <c r="J2086" s="50" t="s">
        <v>34</v>
      </c>
      <c r="K2086" s="17" t="str">
        <f>VLOOKUP(J2086,Formulas!$A$67:$C$70,2,FALSE)</f>
        <v>Red Warning Gearbox</v>
      </c>
    </row>
    <row r="2087" spans="1:11" ht="28.8">
      <c r="A2087" s="91" t="str">
        <f>VLOOKUP(B2087,BusECU!A:C,2,0)</f>
        <v>GEARBOX</v>
      </c>
      <c r="B2087" s="17" t="s">
        <v>4612</v>
      </c>
      <c r="C2087" s="17" t="s">
        <v>5140</v>
      </c>
      <c r="D2087" s="17" t="s">
        <v>79</v>
      </c>
      <c r="E2087" s="21" t="s">
        <v>5141</v>
      </c>
      <c r="F2087" s="31" t="s">
        <v>5142</v>
      </c>
      <c r="G2087" s="91" t="str">
        <f>VLOOKUP(B2087,BusECU!A:C,3,0)</f>
        <v xml:space="preserve">Gearbox </v>
      </c>
      <c r="H2087" s="17" t="s">
        <v>77</v>
      </c>
      <c r="I2087" s="22" t="s">
        <v>4616</v>
      </c>
      <c r="J2087" s="22" t="s">
        <v>78</v>
      </c>
      <c r="K2087" s="17" t="str">
        <f>VLOOKUP(J2087,Formulas!$A$67:$C$70,2,FALSE)</f>
        <v>Amber Warning Gearbox</v>
      </c>
    </row>
    <row r="2088" spans="1:11" ht="28.8">
      <c r="A2088" s="91" t="str">
        <f>VLOOKUP(B2088,BusECU!A:C,2,0)</f>
        <v>GEARBOX</v>
      </c>
      <c r="B2088" s="17" t="s">
        <v>4612</v>
      </c>
      <c r="C2088" s="17" t="s">
        <v>5143</v>
      </c>
      <c r="D2088" s="17" t="s">
        <v>82</v>
      </c>
      <c r="E2088" s="21" t="s">
        <v>5144</v>
      </c>
      <c r="F2088" s="31" t="s">
        <v>5145</v>
      </c>
      <c r="G2088" s="91" t="str">
        <f>VLOOKUP(B2088,BusECU!A:C,3,0)</f>
        <v xml:space="preserve">Gearbox </v>
      </c>
      <c r="H2088" s="17" t="s">
        <v>77</v>
      </c>
      <c r="I2088" s="22" t="s">
        <v>4616</v>
      </c>
      <c r="J2088" s="22" t="s">
        <v>78</v>
      </c>
      <c r="K2088" s="17" t="str">
        <f>VLOOKUP(J2088,Formulas!$A$67:$C$70,2,FALSE)</f>
        <v>Amber Warning Gearbox</v>
      </c>
    </row>
    <row r="2089" spans="1:11" ht="28.8">
      <c r="A2089" s="91" t="str">
        <f>VLOOKUP(B2089,BusECU!A:C,2,0)</f>
        <v>GEARBOX</v>
      </c>
      <c r="B2089" s="17" t="s">
        <v>4612</v>
      </c>
      <c r="C2089" s="17" t="s">
        <v>5143</v>
      </c>
      <c r="D2089" s="17" t="s">
        <v>79</v>
      </c>
      <c r="E2089" s="21" t="s">
        <v>5146</v>
      </c>
      <c r="F2089" s="31" t="s">
        <v>5147</v>
      </c>
      <c r="G2089" s="91" t="str">
        <f>VLOOKUP(B2089,BusECU!A:C,3,0)</f>
        <v xml:space="preserve">Gearbox </v>
      </c>
      <c r="H2089" s="17" t="s">
        <v>77</v>
      </c>
      <c r="I2089" s="22" t="s">
        <v>4616</v>
      </c>
      <c r="J2089" s="22" t="s">
        <v>78</v>
      </c>
      <c r="K2089" s="17" t="str">
        <f>VLOOKUP(J2089,Formulas!$A$67:$C$70,2,FALSE)</f>
        <v>Amber Warning Gearbox</v>
      </c>
    </row>
    <row r="2090" spans="1:11" ht="28.8">
      <c r="A2090" s="91" t="str">
        <f>VLOOKUP(B2090,BusECU!A:C,2,0)</f>
        <v>GEARBOX</v>
      </c>
      <c r="B2090" s="17" t="s">
        <v>4612</v>
      </c>
      <c r="C2090" s="17" t="s">
        <v>5148</v>
      </c>
      <c r="D2090" s="17" t="s">
        <v>82</v>
      </c>
      <c r="E2090" s="21" t="s">
        <v>5149</v>
      </c>
      <c r="F2090" s="31" t="s">
        <v>5150</v>
      </c>
      <c r="G2090" s="91" t="str">
        <f>VLOOKUP(B2090,BusECU!A:C,3,0)</f>
        <v xml:space="preserve">Gearbox </v>
      </c>
      <c r="H2090" s="17" t="s">
        <v>77</v>
      </c>
      <c r="I2090" s="22" t="s">
        <v>4616</v>
      </c>
      <c r="J2090" s="22" t="s">
        <v>78</v>
      </c>
      <c r="K2090" s="17" t="str">
        <f>VLOOKUP(J2090,Formulas!$A$67:$C$70,2,FALSE)</f>
        <v>Amber Warning Gearbox</v>
      </c>
    </row>
    <row r="2091" spans="1:11" ht="28.8">
      <c r="A2091" s="91" t="str">
        <f>VLOOKUP(B2091,BusECU!A:C,2,0)</f>
        <v>GEARBOX</v>
      </c>
      <c r="B2091" s="17" t="s">
        <v>4612</v>
      </c>
      <c r="C2091" s="17" t="s">
        <v>5148</v>
      </c>
      <c r="D2091" s="17" t="s">
        <v>79</v>
      </c>
      <c r="E2091" s="21" t="s">
        <v>5151</v>
      </c>
      <c r="F2091" s="31" t="s">
        <v>5152</v>
      </c>
      <c r="G2091" s="91" t="str">
        <f>VLOOKUP(B2091,BusECU!A:C,3,0)</f>
        <v xml:space="preserve">Gearbox </v>
      </c>
      <c r="H2091" s="17" t="s">
        <v>77</v>
      </c>
      <c r="I2091" s="22" t="s">
        <v>4616</v>
      </c>
      <c r="J2091" s="22" t="s">
        <v>78</v>
      </c>
      <c r="K2091" s="17" t="str">
        <f>VLOOKUP(J2091,Formulas!$A$67:$C$70,2,FALSE)</f>
        <v>Amber Warning Gearbox</v>
      </c>
    </row>
    <row r="2092" spans="1:11">
      <c r="A2092" s="91" t="str">
        <f>VLOOKUP(B2092,BusECU!A:C,2,0)</f>
        <v>GEARBOX</v>
      </c>
      <c r="B2092" s="17" t="s">
        <v>4612</v>
      </c>
      <c r="C2092" s="17" t="s">
        <v>5148</v>
      </c>
      <c r="D2092" s="17" t="s">
        <v>134</v>
      </c>
      <c r="E2092" s="21" t="s">
        <v>5153</v>
      </c>
      <c r="F2092" s="31" t="s">
        <v>5154</v>
      </c>
      <c r="G2092" s="91" t="str">
        <f>VLOOKUP(B2092,BusECU!A:C,3,0)</f>
        <v xml:space="preserve">Gearbox </v>
      </c>
      <c r="H2092" s="17" t="s">
        <v>77</v>
      </c>
      <c r="I2092" s="22" t="s">
        <v>4616</v>
      </c>
      <c r="J2092" s="22" t="s">
        <v>78</v>
      </c>
      <c r="K2092" s="17" t="str">
        <f>VLOOKUP(J2092,Formulas!$A$67:$C$70,2,FALSE)</f>
        <v>Amber Warning Gearbox</v>
      </c>
    </row>
    <row r="2093" spans="1:11" ht="28.8">
      <c r="A2093" s="91" t="str">
        <f>VLOOKUP(B2093,BusECU!A:C,2,0)</f>
        <v>GEARBOX</v>
      </c>
      <c r="B2093" s="17" t="s">
        <v>4612</v>
      </c>
      <c r="C2093" s="17" t="s">
        <v>5155</v>
      </c>
      <c r="D2093" s="17" t="s">
        <v>82</v>
      </c>
      <c r="E2093" s="21" t="s">
        <v>5156</v>
      </c>
      <c r="F2093" s="31" t="s">
        <v>5157</v>
      </c>
      <c r="G2093" s="91" t="str">
        <f>VLOOKUP(B2093,BusECU!A:C,3,0)</f>
        <v xml:space="preserve">Gearbox </v>
      </c>
      <c r="H2093" s="17" t="s">
        <v>77</v>
      </c>
      <c r="I2093" s="22" t="s">
        <v>4616</v>
      </c>
      <c r="J2093" s="22" t="s">
        <v>78</v>
      </c>
      <c r="K2093" s="17" t="str">
        <f>VLOOKUP(J2093,Formulas!$A$67:$C$70,2,FALSE)</f>
        <v>Amber Warning Gearbox</v>
      </c>
    </row>
    <row r="2094" spans="1:11" ht="28.8">
      <c r="A2094" s="91" t="str">
        <f>VLOOKUP(B2094,BusECU!A:C,2,0)</f>
        <v>GEARBOX</v>
      </c>
      <c r="B2094" s="17" t="s">
        <v>4612</v>
      </c>
      <c r="C2094" s="17" t="s">
        <v>5155</v>
      </c>
      <c r="D2094" s="17" t="s">
        <v>79</v>
      </c>
      <c r="E2094" s="21" t="s">
        <v>5158</v>
      </c>
      <c r="F2094" s="31" t="s">
        <v>5159</v>
      </c>
      <c r="G2094" s="91" t="str">
        <f>VLOOKUP(B2094,BusECU!A:C,3,0)</f>
        <v xml:space="preserve">Gearbox </v>
      </c>
      <c r="H2094" s="17" t="s">
        <v>77</v>
      </c>
      <c r="I2094" s="22" t="s">
        <v>4616</v>
      </c>
      <c r="J2094" s="22" t="s">
        <v>78</v>
      </c>
      <c r="K2094" s="17" t="str">
        <f>VLOOKUP(J2094,Formulas!$A$67:$C$70,2,FALSE)</f>
        <v>Amber Warning Gearbox</v>
      </c>
    </row>
    <row r="2095" spans="1:11">
      <c r="A2095" s="91" t="str">
        <f>VLOOKUP(B2095,BusECU!A:C,2,0)</f>
        <v>GEARBOX</v>
      </c>
      <c r="B2095" s="17" t="s">
        <v>4612</v>
      </c>
      <c r="C2095" s="17" t="s">
        <v>5155</v>
      </c>
      <c r="D2095" s="17" t="s">
        <v>134</v>
      </c>
      <c r="E2095" s="21" t="s">
        <v>5160</v>
      </c>
      <c r="F2095" s="31" t="s">
        <v>5161</v>
      </c>
      <c r="G2095" s="91" t="str">
        <f>VLOOKUP(B2095,BusECU!A:C,3,0)</f>
        <v xml:space="preserve">Gearbox </v>
      </c>
      <c r="H2095" s="17" t="s">
        <v>77</v>
      </c>
      <c r="I2095" s="22" t="s">
        <v>4616</v>
      </c>
      <c r="J2095" s="22" t="s">
        <v>78</v>
      </c>
      <c r="K2095" s="17" t="str">
        <f>VLOOKUP(J2095,Formulas!$A$67:$C$70,2,FALSE)</f>
        <v>Amber Warning Gearbox</v>
      </c>
    </row>
    <row r="2096" spans="1:11" ht="28.8">
      <c r="A2096" s="91" t="str">
        <f>VLOOKUP(B2096,BusECU!A:C,2,0)</f>
        <v>GEARBOX</v>
      </c>
      <c r="B2096" s="17" t="s">
        <v>4612</v>
      </c>
      <c r="C2096" s="17" t="s">
        <v>5162</v>
      </c>
      <c r="D2096" s="17" t="s">
        <v>82</v>
      </c>
      <c r="E2096" s="21">
        <v>101703</v>
      </c>
      <c r="F2096" s="31" t="s">
        <v>5163</v>
      </c>
      <c r="G2096" s="91" t="str">
        <f>VLOOKUP(B2096,BusECU!A:C,3,0)</f>
        <v xml:space="preserve">Gearbox </v>
      </c>
      <c r="H2096" s="17" t="s">
        <v>77</v>
      </c>
      <c r="I2096" s="22" t="s">
        <v>4616</v>
      </c>
      <c r="J2096" s="22" t="s">
        <v>78</v>
      </c>
      <c r="K2096" s="17" t="str">
        <f>VLOOKUP(J2096,Formulas!$A$67:$C$70,2,FALSE)</f>
        <v>Amber Warning Gearbox</v>
      </c>
    </row>
    <row r="2097" spans="1:11" ht="28.8">
      <c r="A2097" s="91" t="str">
        <f>VLOOKUP(B2097,BusECU!A:C,2,0)</f>
        <v>GEARBOX</v>
      </c>
      <c r="B2097" s="17" t="s">
        <v>4612</v>
      </c>
      <c r="C2097" s="17" t="s">
        <v>5162</v>
      </c>
      <c r="D2097" s="17" t="s">
        <v>79</v>
      </c>
      <c r="E2097" s="21">
        <v>101704</v>
      </c>
      <c r="F2097" s="31" t="s">
        <v>5164</v>
      </c>
      <c r="G2097" s="91" t="str">
        <f>VLOOKUP(B2097,BusECU!A:C,3,0)</f>
        <v xml:space="preserve">Gearbox </v>
      </c>
      <c r="H2097" s="17" t="s">
        <v>77</v>
      </c>
      <c r="I2097" s="22" t="s">
        <v>4616</v>
      </c>
      <c r="J2097" s="22" t="s">
        <v>78</v>
      </c>
      <c r="K2097" s="17" t="str">
        <f>VLOOKUP(J2097,Formulas!$A$67:$C$70,2,FALSE)</f>
        <v>Amber Warning Gearbox</v>
      </c>
    </row>
    <row r="2098" spans="1:11">
      <c r="A2098" s="91" t="str">
        <f>VLOOKUP(B2098,BusECU!A:C,2,0)</f>
        <v>GEARBOX</v>
      </c>
      <c r="B2098" s="17" t="s">
        <v>4612</v>
      </c>
      <c r="C2098" s="17" t="s">
        <v>5162</v>
      </c>
      <c r="D2098" s="17" t="s">
        <v>134</v>
      </c>
      <c r="E2098" s="21">
        <v>101705</v>
      </c>
      <c r="F2098" s="31" t="s">
        <v>5165</v>
      </c>
      <c r="G2098" s="91" t="str">
        <f>VLOOKUP(B2098,BusECU!A:C,3,0)</f>
        <v xml:space="preserve">Gearbox </v>
      </c>
      <c r="H2098" s="17" t="s">
        <v>77</v>
      </c>
      <c r="I2098" s="22" t="s">
        <v>4616</v>
      </c>
      <c r="J2098" s="22" t="s">
        <v>78</v>
      </c>
      <c r="K2098" s="17" t="str">
        <f>VLOOKUP(J2098,Formulas!$A$67:$C$70,2,FALSE)</f>
        <v>Amber Warning Gearbox</v>
      </c>
    </row>
    <row r="2099" spans="1:11" ht="28.8">
      <c r="A2099" s="91" t="str">
        <f>VLOOKUP(B2099,BusECU!A:C,2,0)</f>
        <v>GEARBOX</v>
      </c>
      <c r="B2099" s="17" t="s">
        <v>4612</v>
      </c>
      <c r="C2099" s="17" t="s">
        <v>5166</v>
      </c>
      <c r="D2099" s="17" t="s">
        <v>82</v>
      </c>
      <c r="E2099" s="21">
        <v>111703</v>
      </c>
      <c r="F2099" s="31" t="s">
        <v>5167</v>
      </c>
      <c r="G2099" s="91" t="str">
        <f>VLOOKUP(B2099,BusECU!A:C,3,0)</f>
        <v xml:space="preserve">Gearbox </v>
      </c>
      <c r="H2099" s="17" t="s">
        <v>77</v>
      </c>
      <c r="I2099" s="22" t="s">
        <v>4616</v>
      </c>
      <c r="J2099" s="22" t="s">
        <v>78</v>
      </c>
      <c r="K2099" s="17" t="str">
        <f>VLOOKUP(J2099,Formulas!$A$67:$C$70,2,FALSE)</f>
        <v>Amber Warning Gearbox</v>
      </c>
    </row>
    <row r="2100" spans="1:11" ht="28.8">
      <c r="A2100" s="91" t="str">
        <f>VLOOKUP(B2100,BusECU!A:C,2,0)</f>
        <v>GEARBOX</v>
      </c>
      <c r="B2100" s="17" t="s">
        <v>4612</v>
      </c>
      <c r="C2100" s="17" t="s">
        <v>5166</v>
      </c>
      <c r="D2100" s="17" t="s">
        <v>79</v>
      </c>
      <c r="E2100" s="21">
        <v>111704</v>
      </c>
      <c r="F2100" s="31" t="s">
        <v>5168</v>
      </c>
      <c r="G2100" s="91" t="str">
        <f>VLOOKUP(B2100,BusECU!A:C,3,0)</f>
        <v xml:space="preserve">Gearbox </v>
      </c>
      <c r="H2100" s="17" t="s">
        <v>77</v>
      </c>
      <c r="I2100" s="22" t="s">
        <v>4616</v>
      </c>
      <c r="J2100" s="22" t="s">
        <v>78</v>
      </c>
      <c r="K2100" s="17" t="str">
        <f>VLOOKUP(J2100,Formulas!$A$67:$C$70,2,FALSE)</f>
        <v>Amber Warning Gearbox</v>
      </c>
    </row>
    <row r="2101" spans="1:11">
      <c r="A2101" s="91" t="str">
        <f>VLOOKUP(B2101,BusECU!A:C,2,0)</f>
        <v>GEARBOX</v>
      </c>
      <c r="B2101" s="17" t="s">
        <v>4612</v>
      </c>
      <c r="C2101" s="17" t="s">
        <v>5166</v>
      </c>
      <c r="D2101" s="17" t="s">
        <v>134</v>
      </c>
      <c r="E2101" s="21">
        <v>111705</v>
      </c>
      <c r="F2101" s="31" t="s">
        <v>5169</v>
      </c>
      <c r="G2101" s="91" t="str">
        <f>VLOOKUP(B2101,BusECU!A:C,3,0)</f>
        <v xml:space="preserve">Gearbox </v>
      </c>
      <c r="H2101" s="17" t="s">
        <v>77</v>
      </c>
      <c r="I2101" s="22" t="s">
        <v>4616</v>
      </c>
      <c r="J2101" s="22" t="s">
        <v>78</v>
      </c>
      <c r="K2101" s="17" t="str">
        <f>VLOOKUP(J2101,Formulas!$A$67:$C$70,2,FALSE)</f>
        <v>Amber Warning Gearbox</v>
      </c>
    </row>
    <row r="2102" spans="1:11" ht="28.8">
      <c r="A2102" s="91" t="str">
        <f>VLOOKUP(B2102,BusECU!A:C,2,0)</f>
        <v>GEARBOX</v>
      </c>
      <c r="B2102" s="17" t="s">
        <v>4612</v>
      </c>
      <c r="C2102" s="17" t="s">
        <v>5170</v>
      </c>
      <c r="D2102" s="17" t="s">
        <v>82</v>
      </c>
      <c r="E2102" s="21">
        <v>121703</v>
      </c>
      <c r="F2102" s="31" t="s">
        <v>5171</v>
      </c>
      <c r="G2102" s="91" t="str">
        <f>VLOOKUP(B2102,BusECU!A:C,3,0)</f>
        <v xml:space="preserve">Gearbox </v>
      </c>
      <c r="H2102" s="17" t="s">
        <v>77</v>
      </c>
      <c r="I2102" s="22" t="s">
        <v>4616</v>
      </c>
      <c r="J2102" s="22" t="s">
        <v>78</v>
      </c>
      <c r="K2102" s="17" t="str">
        <f>VLOOKUP(J2102,Formulas!$A$67:$C$70,2,FALSE)</f>
        <v>Amber Warning Gearbox</v>
      </c>
    </row>
    <row r="2103" spans="1:11" ht="28.8">
      <c r="A2103" s="91" t="str">
        <f>VLOOKUP(B2103,BusECU!A:C,2,0)</f>
        <v>GEARBOX</v>
      </c>
      <c r="B2103" s="17" t="s">
        <v>4612</v>
      </c>
      <c r="C2103" s="17" t="s">
        <v>5170</v>
      </c>
      <c r="D2103" s="17" t="s">
        <v>79</v>
      </c>
      <c r="E2103" s="21">
        <v>121704</v>
      </c>
      <c r="F2103" s="31" t="s">
        <v>5172</v>
      </c>
      <c r="G2103" s="91" t="str">
        <f>VLOOKUP(B2103,BusECU!A:C,3,0)</f>
        <v xml:space="preserve">Gearbox </v>
      </c>
      <c r="H2103" s="17" t="s">
        <v>77</v>
      </c>
      <c r="I2103" s="22" t="s">
        <v>4616</v>
      </c>
      <c r="J2103" s="22" t="s">
        <v>78</v>
      </c>
      <c r="K2103" s="17" t="str">
        <f>VLOOKUP(J2103,Formulas!$A$67:$C$70,2,FALSE)</f>
        <v>Amber Warning Gearbox</v>
      </c>
    </row>
    <row r="2104" spans="1:11">
      <c r="A2104" s="91" t="str">
        <f>VLOOKUP(B2104,BusECU!A:C,2,0)</f>
        <v>GEARBOX</v>
      </c>
      <c r="B2104" s="17" t="s">
        <v>4612</v>
      </c>
      <c r="C2104" s="17" t="s">
        <v>5170</v>
      </c>
      <c r="D2104" s="17" t="s">
        <v>134</v>
      </c>
      <c r="E2104" s="21">
        <v>121705</v>
      </c>
      <c r="F2104" s="31" t="s">
        <v>5173</v>
      </c>
      <c r="G2104" s="91" t="str">
        <f>VLOOKUP(B2104,BusECU!A:C,3,0)</f>
        <v xml:space="preserve">Gearbox </v>
      </c>
      <c r="H2104" s="17" t="s">
        <v>77</v>
      </c>
      <c r="I2104" s="22" t="s">
        <v>4616</v>
      </c>
      <c r="J2104" s="22" t="s">
        <v>78</v>
      </c>
      <c r="K2104" s="17" t="str">
        <f>VLOOKUP(J2104,Formulas!$A$67:$C$70,2,FALSE)</f>
        <v>Amber Warning Gearbox</v>
      </c>
    </row>
    <row r="2105" spans="1:11" ht="28.8">
      <c r="A2105" s="91" t="str">
        <f>VLOOKUP(B2105,BusECU!A:C,2,0)</f>
        <v>GEARBOX</v>
      </c>
      <c r="B2105" s="17" t="s">
        <v>4612</v>
      </c>
      <c r="C2105" s="17" t="s">
        <v>5174</v>
      </c>
      <c r="D2105" s="17" t="s">
        <v>82</v>
      </c>
      <c r="E2105" s="21">
        <v>131703</v>
      </c>
      <c r="F2105" s="31" t="s">
        <v>5175</v>
      </c>
      <c r="G2105" s="91" t="str">
        <f>VLOOKUP(B2105,BusECU!A:C,3,0)</f>
        <v xml:space="preserve">Gearbox </v>
      </c>
      <c r="H2105" s="17" t="s">
        <v>77</v>
      </c>
      <c r="I2105" s="22" t="s">
        <v>4616</v>
      </c>
      <c r="J2105" s="22" t="s">
        <v>78</v>
      </c>
      <c r="K2105" s="17" t="str">
        <f>VLOOKUP(J2105,Formulas!$A$67:$C$70,2,FALSE)</f>
        <v>Amber Warning Gearbox</v>
      </c>
    </row>
    <row r="2106" spans="1:11" ht="28.8">
      <c r="A2106" s="91" t="str">
        <f>VLOOKUP(B2106,BusECU!A:C,2,0)</f>
        <v>GEARBOX</v>
      </c>
      <c r="B2106" s="17" t="s">
        <v>4612</v>
      </c>
      <c r="C2106" s="17" t="s">
        <v>5174</v>
      </c>
      <c r="D2106" s="17" t="s">
        <v>79</v>
      </c>
      <c r="E2106" s="21">
        <v>131704</v>
      </c>
      <c r="F2106" s="31" t="s">
        <v>5176</v>
      </c>
      <c r="G2106" s="91" t="str">
        <f>VLOOKUP(B2106,BusECU!A:C,3,0)</f>
        <v xml:space="preserve">Gearbox </v>
      </c>
      <c r="H2106" s="17" t="s">
        <v>77</v>
      </c>
      <c r="I2106" s="22" t="s">
        <v>4616</v>
      </c>
      <c r="J2106" s="22" t="s">
        <v>78</v>
      </c>
      <c r="K2106" s="17" t="str">
        <f>VLOOKUP(J2106,Formulas!$A$67:$C$70,2,FALSE)</f>
        <v>Amber Warning Gearbox</v>
      </c>
    </row>
    <row r="2107" spans="1:11">
      <c r="A2107" s="91" t="str">
        <f>VLOOKUP(B2107,BusECU!A:C,2,0)</f>
        <v>GEARBOX</v>
      </c>
      <c r="B2107" s="17" t="s">
        <v>4612</v>
      </c>
      <c r="C2107" s="17" t="s">
        <v>5174</v>
      </c>
      <c r="D2107" s="17" t="s">
        <v>134</v>
      </c>
      <c r="E2107" s="21">
        <v>131705</v>
      </c>
      <c r="F2107" s="31" t="s">
        <v>5177</v>
      </c>
      <c r="G2107" s="91" t="str">
        <f>VLOOKUP(B2107,BusECU!A:C,3,0)</f>
        <v xml:space="preserve">Gearbox </v>
      </c>
      <c r="H2107" s="17" t="s">
        <v>77</v>
      </c>
      <c r="I2107" s="22" t="s">
        <v>4616</v>
      </c>
      <c r="J2107" s="22" t="s">
        <v>78</v>
      </c>
      <c r="K2107" s="17" t="str">
        <f>VLOOKUP(J2107,Formulas!$A$67:$C$70,2,FALSE)</f>
        <v>Amber Warning Gearbox</v>
      </c>
    </row>
    <row r="2108" spans="1:11" ht="28.8">
      <c r="A2108" s="91" t="str">
        <f>VLOOKUP(B2108,BusECU!A:C,2,0)</f>
        <v>GEARBOX</v>
      </c>
      <c r="B2108" s="17" t="s">
        <v>4612</v>
      </c>
      <c r="C2108" s="17" t="s">
        <v>5178</v>
      </c>
      <c r="D2108" s="17" t="s">
        <v>82</v>
      </c>
      <c r="E2108" s="21">
        <v>141703</v>
      </c>
      <c r="F2108" s="31" t="s">
        <v>5179</v>
      </c>
      <c r="G2108" s="91" t="str">
        <f>VLOOKUP(B2108,BusECU!A:C,3,0)</f>
        <v xml:space="preserve">Gearbox </v>
      </c>
      <c r="H2108" s="17" t="s">
        <v>77</v>
      </c>
      <c r="I2108" s="22" t="s">
        <v>4616</v>
      </c>
      <c r="J2108" s="22" t="s">
        <v>78</v>
      </c>
      <c r="K2108" s="17" t="str">
        <f>VLOOKUP(J2108,Formulas!$A$67:$C$70,2,FALSE)</f>
        <v>Amber Warning Gearbox</v>
      </c>
    </row>
    <row r="2109" spans="1:11">
      <c r="A2109" s="91" t="str">
        <f>VLOOKUP(B2109,BusECU!A:C,2,0)</f>
        <v>GEARBOX</v>
      </c>
      <c r="B2109" s="17" t="s">
        <v>4612</v>
      </c>
      <c r="C2109" s="17" t="s">
        <v>5178</v>
      </c>
      <c r="D2109" s="17" t="s">
        <v>134</v>
      </c>
      <c r="E2109" s="21">
        <v>141705</v>
      </c>
      <c r="F2109" s="31" t="s">
        <v>5180</v>
      </c>
      <c r="G2109" s="91" t="str">
        <f>VLOOKUP(B2109,BusECU!A:C,3,0)</f>
        <v xml:space="preserve">Gearbox </v>
      </c>
      <c r="H2109" s="17" t="s">
        <v>77</v>
      </c>
      <c r="I2109" s="22" t="s">
        <v>4616</v>
      </c>
      <c r="J2109" s="22" t="s">
        <v>78</v>
      </c>
      <c r="K2109" s="17" t="str">
        <f>VLOOKUP(J2109,Formulas!$A$67:$C$70,2,FALSE)</f>
        <v>Amber Warning Gearbox</v>
      </c>
    </row>
    <row r="2110" spans="1:11" ht="28.8">
      <c r="A2110" s="91" t="str">
        <f>VLOOKUP(B2110,BusECU!A:C,2,0)</f>
        <v>GEARBOX</v>
      </c>
      <c r="B2110" s="17" t="s">
        <v>4612</v>
      </c>
      <c r="C2110" s="17" t="s">
        <v>5181</v>
      </c>
      <c r="D2110" s="17" t="s">
        <v>82</v>
      </c>
      <c r="E2110" s="21">
        <v>151703</v>
      </c>
      <c r="F2110" s="31" t="s">
        <v>5182</v>
      </c>
      <c r="G2110" s="91" t="str">
        <f>VLOOKUP(B2110,BusECU!A:C,3,0)</f>
        <v xml:space="preserve">Gearbox </v>
      </c>
      <c r="H2110" s="17" t="s">
        <v>77</v>
      </c>
      <c r="I2110" s="22" t="s">
        <v>4616</v>
      </c>
      <c r="J2110" s="22" t="s">
        <v>78</v>
      </c>
      <c r="K2110" s="17" t="str">
        <f>VLOOKUP(J2110,Formulas!$A$67:$C$70,2,FALSE)</f>
        <v>Amber Warning Gearbox</v>
      </c>
    </row>
    <row r="2111" spans="1:11">
      <c r="A2111" s="91" t="str">
        <f>VLOOKUP(B2111,BusECU!A:C,2,0)</f>
        <v>GEARBOX</v>
      </c>
      <c r="B2111" s="17" t="s">
        <v>4612</v>
      </c>
      <c r="C2111" s="17" t="s">
        <v>5181</v>
      </c>
      <c r="D2111" s="17" t="s">
        <v>134</v>
      </c>
      <c r="E2111" s="21">
        <v>151705</v>
      </c>
      <c r="F2111" s="31" t="s">
        <v>5183</v>
      </c>
      <c r="G2111" s="91" t="str">
        <f>VLOOKUP(B2111,BusECU!A:C,3,0)</f>
        <v xml:space="preserve">Gearbox </v>
      </c>
      <c r="H2111" s="17" t="s">
        <v>77</v>
      </c>
      <c r="I2111" s="22" t="s">
        <v>4616</v>
      </c>
      <c r="J2111" s="22" t="s">
        <v>78</v>
      </c>
      <c r="K2111" s="17" t="str">
        <f>VLOOKUP(J2111,Formulas!$A$67:$C$70,2,FALSE)</f>
        <v>Amber Warning Gearbox</v>
      </c>
    </row>
    <row r="2112" spans="1:11" ht="28.8">
      <c r="A2112" s="91" t="str">
        <f>VLOOKUP(B2112,BusECU!A:C,2,0)</f>
        <v>GEARBOX</v>
      </c>
      <c r="B2112" s="17" t="s">
        <v>4612</v>
      </c>
      <c r="C2112" s="17" t="s">
        <v>5184</v>
      </c>
      <c r="D2112" s="17" t="s">
        <v>82</v>
      </c>
      <c r="E2112" s="21">
        <v>161703</v>
      </c>
      <c r="F2112" s="31" t="s">
        <v>5185</v>
      </c>
      <c r="G2112" s="91" t="str">
        <f>VLOOKUP(B2112,BusECU!A:C,3,0)</f>
        <v xml:space="preserve">Gearbox </v>
      </c>
      <c r="H2112" s="17" t="s">
        <v>77</v>
      </c>
      <c r="I2112" s="22" t="s">
        <v>4616</v>
      </c>
      <c r="J2112" s="22" t="s">
        <v>78</v>
      </c>
      <c r="K2112" s="17" t="str">
        <f>VLOOKUP(J2112,Formulas!$A$67:$C$70,2,FALSE)</f>
        <v>Amber Warning Gearbox</v>
      </c>
    </row>
    <row r="2113" spans="1:11" ht="28.8">
      <c r="A2113" s="91" t="str">
        <f>VLOOKUP(B2113,BusECU!A:C,2,0)</f>
        <v>GEARBOX</v>
      </c>
      <c r="B2113" s="17" t="s">
        <v>4612</v>
      </c>
      <c r="C2113" s="17" t="s">
        <v>5186</v>
      </c>
      <c r="D2113" s="17" t="s">
        <v>79</v>
      </c>
      <c r="E2113" s="21">
        <v>191704</v>
      </c>
      <c r="F2113" s="31" t="s">
        <v>5187</v>
      </c>
      <c r="G2113" s="91" t="str">
        <f>VLOOKUP(B2113,BusECU!A:C,3,0)</f>
        <v xml:space="preserve">Gearbox </v>
      </c>
      <c r="H2113" s="17" t="s">
        <v>77</v>
      </c>
      <c r="I2113" s="22" t="s">
        <v>4616</v>
      </c>
      <c r="J2113" s="22" t="s">
        <v>78</v>
      </c>
      <c r="K2113" s="17" t="str">
        <f>VLOOKUP(J2113,Formulas!$A$67:$C$70,2,FALSE)</f>
        <v>Amber Warning Gearbox</v>
      </c>
    </row>
    <row r="2114" spans="1:11" ht="28.8">
      <c r="A2114" s="91" t="str">
        <f>VLOOKUP(B2114,BusECU!A:C,2,0)</f>
        <v>GEARBOX</v>
      </c>
      <c r="B2114" s="17" t="s">
        <v>4612</v>
      </c>
      <c r="C2114" s="17" t="s">
        <v>5188</v>
      </c>
      <c r="D2114" s="17" t="s">
        <v>79</v>
      </c>
      <c r="E2114" s="21" t="s">
        <v>5189</v>
      </c>
      <c r="F2114" s="31" t="s">
        <v>5190</v>
      </c>
      <c r="G2114" s="91" t="str">
        <f>VLOOKUP(B2114,BusECU!A:C,3,0)</f>
        <v xml:space="preserve">Gearbox </v>
      </c>
      <c r="H2114" s="17" t="s">
        <v>77</v>
      </c>
      <c r="I2114" s="22" t="s">
        <v>4616</v>
      </c>
      <c r="J2114" s="22" t="s">
        <v>78</v>
      </c>
      <c r="K2114" s="17" t="str">
        <f>VLOOKUP(J2114,Formulas!$A$67:$C$70,2,FALSE)</f>
        <v>Amber Warning Gearbox</v>
      </c>
    </row>
    <row r="2115" spans="1:11" ht="28.8">
      <c r="A2115" s="91" t="str">
        <f>VLOOKUP(B2115,BusECU!A:C,2,0)</f>
        <v>GEARBOX</v>
      </c>
      <c r="B2115" s="17" t="s">
        <v>4612</v>
      </c>
      <c r="C2115" s="17" t="s">
        <v>5191</v>
      </c>
      <c r="D2115" s="17" t="s">
        <v>82</v>
      </c>
      <c r="E2115" s="21" t="s">
        <v>5192</v>
      </c>
      <c r="F2115" s="31" t="s">
        <v>5193</v>
      </c>
      <c r="G2115" s="91" t="str">
        <f>VLOOKUP(B2115,BusECU!A:C,3,0)</f>
        <v xml:space="preserve">Gearbox </v>
      </c>
      <c r="H2115" s="17" t="s">
        <v>77</v>
      </c>
      <c r="I2115" s="22" t="s">
        <v>4616</v>
      </c>
      <c r="J2115" s="22" t="s">
        <v>78</v>
      </c>
      <c r="K2115" s="17" t="str">
        <f>VLOOKUP(J2115,Formulas!$A$67:$C$70,2,FALSE)</f>
        <v>Amber Warning Gearbox</v>
      </c>
    </row>
    <row r="2116" spans="1:11" ht="28.8">
      <c r="A2116" s="91" t="str">
        <f>VLOOKUP(B2116,BusECU!A:C,2,0)</f>
        <v>GEARBOX</v>
      </c>
      <c r="B2116" s="17" t="s">
        <v>4612</v>
      </c>
      <c r="C2116" s="17" t="s">
        <v>5194</v>
      </c>
      <c r="D2116" s="17" t="s">
        <v>82</v>
      </c>
      <c r="E2116" s="21" t="s">
        <v>5195</v>
      </c>
      <c r="F2116" s="31" t="s">
        <v>5196</v>
      </c>
      <c r="G2116" s="91" t="str">
        <f>VLOOKUP(B2116,BusECU!A:C,3,0)</f>
        <v xml:space="preserve">Gearbox </v>
      </c>
      <c r="H2116" s="17" t="s">
        <v>77</v>
      </c>
      <c r="I2116" s="22" t="s">
        <v>4616</v>
      </c>
      <c r="J2116" s="22" t="s">
        <v>78</v>
      </c>
      <c r="K2116" s="17" t="str">
        <f>VLOOKUP(J2116,Formulas!$A$67:$C$70,2,FALSE)</f>
        <v>Amber Warning Gearbox</v>
      </c>
    </row>
    <row r="2117" spans="1:11">
      <c r="A2117" s="91" t="str">
        <f>VLOOKUP(B2117,BusECU!A:C,2,0)</f>
        <v>GEARBOX</v>
      </c>
      <c r="B2117" s="17" t="s">
        <v>4612</v>
      </c>
      <c r="C2117" s="17" t="s">
        <v>5197</v>
      </c>
      <c r="D2117" s="17" t="s">
        <v>134</v>
      </c>
      <c r="E2117" s="21" t="s">
        <v>5198</v>
      </c>
      <c r="F2117" s="31" t="s">
        <v>5199</v>
      </c>
      <c r="G2117" s="91" t="str">
        <f>VLOOKUP(B2117,BusECU!A:C,3,0)</f>
        <v xml:space="preserve">Gearbox </v>
      </c>
      <c r="H2117" s="17" t="s">
        <v>77</v>
      </c>
      <c r="I2117" s="22" t="s">
        <v>4616</v>
      </c>
      <c r="J2117" s="22" t="s">
        <v>78</v>
      </c>
      <c r="K2117" s="17" t="str">
        <f>VLOOKUP(J2117,Formulas!$A$67:$C$70,2,FALSE)</f>
        <v>Amber Warning Gearbox</v>
      </c>
    </row>
    <row r="2118" spans="1:11">
      <c r="A2118" s="91" t="str">
        <f>VLOOKUP(B2118,BusECU!A:C,2,0)</f>
        <v>GEARBOX</v>
      </c>
      <c r="B2118" s="17" t="s">
        <v>4612</v>
      </c>
      <c r="C2118" s="17" t="s">
        <v>5200</v>
      </c>
      <c r="D2118" s="17" t="s">
        <v>3823</v>
      </c>
      <c r="E2118" s="21" t="s">
        <v>5201</v>
      </c>
      <c r="F2118" s="31" t="s">
        <v>5202</v>
      </c>
      <c r="G2118" s="91" t="str">
        <f>VLOOKUP(B2118,BusECU!A:C,3,0)</f>
        <v xml:space="preserve">Gearbox </v>
      </c>
      <c r="H2118" s="17" t="s">
        <v>77</v>
      </c>
      <c r="I2118" s="22" t="s">
        <v>4616</v>
      </c>
      <c r="J2118" s="22" t="s">
        <v>78</v>
      </c>
      <c r="K2118" s="17" t="str">
        <f>VLOOKUP(J2118,Formulas!$A$67:$C$70,2,FALSE)</f>
        <v>Amber Warning Gearbox</v>
      </c>
    </row>
    <row r="2119" spans="1:11" ht="28.8">
      <c r="A2119" s="91" t="str">
        <f>VLOOKUP(B2119,BusECU!A:C,2,0)</f>
        <v>GEARBOX</v>
      </c>
      <c r="B2119" s="17" t="s">
        <v>4612</v>
      </c>
      <c r="C2119" s="17" t="s">
        <v>5203</v>
      </c>
      <c r="D2119" s="17" t="s">
        <v>79</v>
      </c>
      <c r="E2119" s="21" t="s">
        <v>5204</v>
      </c>
      <c r="F2119" s="31" t="s">
        <v>5205</v>
      </c>
      <c r="G2119" s="91" t="str">
        <f>VLOOKUP(B2119,BusECU!A:C,3,0)</f>
        <v xml:space="preserve">Gearbox </v>
      </c>
      <c r="H2119" s="17" t="s">
        <v>77</v>
      </c>
      <c r="I2119" s="22" t="s">
        <v>4616</v>
      </c>
      <c r="J2119" s="22" t="s">
        <v>78</v>
      </c>
      <c r="K2119" s="17" t="str">
        <f>VLOOKUP(J2119,Formulas!$A$67:$C$70,2,FALSE)</f>
        <v>Amber Warning Gearbox</v>
      </c>
    </row>
    <row r="2120" spans="1:11" ht="28.8">
      <c r="A2120" s="91" t="str">
        <f>VLOOKUP(B2120,BusECU!A:C,2,0)</f>
        <v>GEARBOX</v>
      </c>
      <c r="B2120" s="17" t="s">
        <v>4612</v>
      </c>
      <c r="C2120" s="17" t="s">
        <v>5206</v>
      </c>
      <c r="D2120" s="17" t="s">
        <v>82</v>
      </c>
      <c r="E2120" s="21" t="s">
        <v>5207</v>
      </c>
      <c r="F2120" s="31" t="s">
        <v>5208</v>
      </c>
      <c r="G2120" s="91" t="str">
        <f>VLOOKUP(B2120,BusECU!A:C,3,0)</f>
        <v xml:space="preserve">Gearbox </v>
      </c>
      <c r="H2120" s="17" t="s">
        <v>77</v>
      </c>
      <c r="I2120" s="22" t="s">
        <v>4616</v>
      </c>
      <c r="J2120" s="22" t="s">
        <v>78</v>
      </c>
      <c r="K2120" s="17" t="str">
        <f>VLOOKUP(J2120,Formulas!$A$67:$C$70,2,FALSE)</f>
        <v>Amber Warning Gearbox</v>
      </c>
    </row>
    <row r="2121" spans="1:11" ht="28.8">
      <c r="A2121" s="91" t="str">
        <f>VLOOKUP(B2121,BusECU!A:C,2,0)</f>
        <v>GEARBOX</v>
      </c>
      <c r="B2121" s="17" t="s">
        <v>4612</v>
      </c>
      <c r="C2121" s="17" t="s">
        <v>5206</v>
      </c>
      <c r="D2121" s="17" t="s">
        <v>79</v>
      </c>
      <c r="E2121" s="21" t="s">
        <v>5209</v>
      </c>
      <c r="F2121" s="31" t="s">
        <v>5210</v>
      </c>
      <c r="G2121" s="91" t="str">
        <f>VLOOKUP(B2121,BusECU!A:C,3,0)</f>
        <v xml:space="preserve">Gearbox </v>
      </c>
      <c r="H2121" s="17" t="s">
        <v>77</v>
      </c>
      <c r="I2121" s="22" t="s">
        <v>4616</v>
      </c>
      <c r="J2121" s="22" t="s">
        <v>78</v>
      </c>
      <c r="K2121" s="17" t="str">
        <f>VLOOKUP(J2121,Formulas!$A$67:$C$70,2,FALSE)</f>
        <v>Amber Warning Gearbox</v>
      </c>
    </row>
    <row r="2122" spans="1:11" ht="28.8">
      <c r="A2122" s="91" t="str">
        <f>VLOOKUP(B2122,BusECU!A:C,2,0)</f>
        <v>GEARBOX</v>
      </c>
      <c r="B2122" s="17" t="s">
        <v>4612</v>
      </c>
      <c r="C2122" s="17" t="s">
        <v>5211</v>
      </c>
      <c r="D2122" s="17" t="s">
        <v>82</v>
      </c>
      <c r="E2122" s="21" t="s">
        <v>5212</v>
      </c>
      <c r="F2122" s="31" t="s">
        <v>5213</v>
      </c>
      <c r="G2122" s="91" t="str">
        <f>VLOOKUP(B2122,BusECU!A:C,3,0)</f>
        <v xml:space="preserve">Gearbox </v>
      </c>
      <c r="H2122" s="17" t="s">
        <v>77</v>
      </c>
      <c r="I2122" s="22" t="s">
        <v>4616</v>
      </c>
      <c r="J2122" s="22" t="s">
        <v>78</v>
      </c>
      <c r="K2122" s="17" t="str">
        <f>VLOOKUP(J2122,Formulas!$A$67:$C$70,2,FALSE)</f>
        <v>Amber Warning Gearbox</v>
      </c>
    </row>
    <row r="2123" spans="1:11" ht="28.8">
      <c r="A2123" s="91" t="str">
        <f>VLOOKUP(B2123,BusECU!A:C,2,0)</f>
        <v>GEARBOX</v>
      </c>
      <c r="B2123" s="17" t="s">
        <v>4612</v>
      </c>
      <c r="C2123" s="17" t="s">
        <v>5211</v>
      </c>
      <c r="D2123" s="17" t="s">
        <v>79</v>
      </c>
      <c r="E2123" s="21" t="s">
        <v>5214</v>
      </c>
      <c r="F2123" s="31" t="s">
        <v>5215</v>
      </c>
      <c r="G2123" s="91" t="str">
        <f>VLOOKUP(B2123,BusECU!A:C,3,0)</f>
        <v xml:space="preserve">Gearbox </v>
      </c>
      <c r="H2123" s="17" t="s">
        <v>77</v>
      </c>
      <c r="I2123" s="22" t="s">
        <v>4616</v>
      </c>
      <c r="J2123" s="22" t="s">
        <v>78</v>
      </c>
      <c r="K2123" s="17" t="str">
        <f>VLOOKUP(J2123,Formulas!$A$67:$C$70,2,FALSE)</f>
        <v>Amber Warning Gearbox</v>
      </c>
    </row>
    <row r="2124" spans="1:11">
      <c r="A2124" s="91" t="str">
        <f>VLOOKUP(B2124,BusECU!A:C,2,0)</f>
        <v>GEARBOX</v>
      </c>
      <c r="B2124" s="17" t="s">
        <v>4612</v>
      </c>
      <c r="C2124" s="17" t="s">
        <v>5211</v>
      </c>
      <c r="D2124" s="17" t="s">
        <v>134</v>
      </c>
      <c r="E2124" s="21" t="s">
        <v>5216</v>
      </c>
      <c r="F2124" s="31" t="s">
        <v>5217</v>
      </c>
      <c r="G2124" s="91" t="str">
        <f>VLOOKUP(B2124,BusECU!A:C,3,0)</f>
        <v xml:space="preserve">Gearbox </v>
      </c>
      <c r="H2124" s="17" t="s">
        <v>77</v>
      </c>
      <c r="I2124" s="22" t="s">
        <v>4616</v>
      </c>
      <c r="J2124" s="22" t="s">
        <v>78</v>
      </c>
      <c r="K2124" s="17" t="str">
        <f>VLOOKUP(J2124,Formulas!$A$67:$C$70,2,FALSE)</f>
        <v>Amber Warning Gearbox</v>
      </c>
    </row>
    <row r="2125" spans="1:11" ht="28.8">
      <c r="A2125" s="91" t="str">
        <f>VLOOKUP(B2125,BusECU!A:C,2,0)</f>
        <v>GEARBOX</v>
      </c>
      <c r="B2125" s="17" t="s">
        <v>4612</v>
      </c>
      <c r="C2125" s="17" t="s">
        <v>5218</v>
      </c>
      <c r="D2125" s="17" t="s">
        <v>82</v>
      </c>
      <c r="E2125" s="21" t="s">
        <v>5219</v>
      </c>
      <c r="F2125" s="31" t="s">
        <v>5220</v>
      </c>
      <c r="G2125" s="91" t="str">
        <f>VLOOKUP(B2125,BusECU!A:C,3,0)</f>
        <v xml:space="preserve">Gearbox </v>
      </c>
      <c r="H2125" s="17" t="s">
        <v>77</v>
      </c>
      <c r="I2125" s="22" t="s">
        <v>4616</v>
      </c>
      <c r="J2125" s="22" t="s">
        <v>78</v>
      </c>
      <c r="K2125" s="17" t="str">
        <f>VLOOKUP(J2125,Formulas!$A$67:$C$70,2,FALSE)</f>
        <v>Amber Warning Gearbox</v>
      </c>
    </row>
    <row r="2126" spans="1:11" ht="28.8">
      <c r="A2126" s="91" t="str">
        <f>VLOOKUP(B2126,BusECU!A:C,2,0)</f>
        <v>GEARBOX</v>
      </c>
      <c r="B2126" s="17" t="s">
        <v>4612</v>
      </c>
      <c r="C2126" s="17" t="s">
        <v>5218</v>
      </c>
      <c r="D2126" s="17" t="s">
        <v>79</v>
      </c>
      <c r="E2126" s="21" t="s">
        <v>5221</v>
      </c>
      <c r="F2126" s="31" t="s">
        <v>5222</v>
      </c>
      <c r="G2126" s="91" t="str">
        <f>VLOOKUP(B2126,BusECU!A:C,3,0)</f>
        <v xml:space="preserve">Gearbox </v>
      </c>
      <c r="H2126" s="17" t="s">
        <v>77</v>
      </c>
      <c r="I2126" s="22" t="s">
        <v>4616</v>
      </c>
      <c r="J2126" s="22" t="s">
        <v>78</v>
      </c>
      <c r="K2126" s="17" t="str">
        <f>VLOOKUP(J2126,Formulas!$A$67:$C$70,2,FALSE)</f>
        <v>Amber Warning Gearbox</v>
      </c>
    </row>
    <row r="2127" spans="1:11">
      <c r="A2127" s="91" t="str">
        <f>VLOOKUP(B2127,BusECU!A:C,2,0)</f>
        <v>GEARBOX</v>
      </c>
      <c r="B2127" s="17" t="s">
        <v>4612</v>
      </c>
      <c r="C2127" s="17" t="s">
        <v>5218</v>
      </c>
      <c r="D2127" s="17" t="s">
        <v>134</v>
      </c>
      <c r="E2127" s="21" t="s">
        <v>5223</v>
      </c>
      <c r="F2127" s="31" t="s">
        <v>5224</v>
      </c>
      <c r="G2127" s="91" t="str">
        <f>VLOOKUP(B2127,BusECU!A:C,3,0)</f>
        <v xml:space="preserve">Gearbox </v>
      </c>
      <c r="H2127" s="17" t="s">
        <v>77</v>
      </c>
      <c r="I2127" s="22" t="s">
        <v>4616</v>
      </c>
      <c r="J2127" s="22" t="s">
        <v>78</v>
      </c>
      <c r="K2127" s="17" t="str">
        <f>VLOOKUP(J2127,Formulas!$A$67:$C$70,2,FALSE)</f>
        <v>Amber Warning Gearbox</v>
      </c>
    </row>
    <row r="2128" spans="1:11" ht="28.8">
      <c r="A2128" s="91" t="str">
        <f>VLOOKUP(B2128,BusECU!A:C,2,0)</f>
        <v>GEARBOX</v>
      </c>
      <c r="B2128" s="17" t="s">
        <v>4612</v>
      </c>
      <c r="C2128" s="17" t="s">
        <v>5225</v>
      </c>
      <c r="D2128" s="17" t="s">
        <v>82</v>
      </c>
      <c r="E2128" s="21" t="s">
        <v>5226</v>
      </c>
      <c r="F2128" s="31" t="s">
        <v>5227</v>
      </c>
      <c r="G2128" s="91" t="str">
        <f>VLOOKUP(B2128,BusECU!A:C,3,0)</f>
        <v xml:space="preserve">Gearbox </v>
      </c>
      <c r="H2128" s="17" t="s">
        <v>77</v>
      </c>
      <c r="I2128" s="22" t="s">
        <v>4616</v>
      </c>
      <c r="J2128" s="22" t="s">
        <v>78</v>
      </c>
      <c r="K2128" s="17" t="str">
        <f>VLOOKUP(J2128,Formulas!$A$67:$C$70,2,FALSE)</f>
        <v>Amber Warning Gearbox</v>
      </c>
    </row>
    <row r="2129" spans="1:11">
      <c r="A2129" s="91" t="str">
        <f>VLOOKUP(B2129,BusECU!A:C,2,0)</f>
        <v>GEARBOX</v>
      </c>
      <c r="B2129" s="17" t="s">
        <v>4612</v>
      </c>
      <c r="C2129" s="17" t="s">
        <v>5225</v>
      </c>
      <c r="D2129" s="17" t="s">
        <v>134</v>
      </c>
      <c r="E2129" s="21" t="s">
        <v>5228</v>
      </c>
      <c r="F2129" s="31" t="s">
        <v>5229</v>
      </c>
      <c r="G2129" s="91" t="str">
        <f>VLOOKUP(B2129,BusECU!A:C,3,0)</f>
        <v xml:space="preserve">Gearbox </v>
      </c>
      <c r="H2129" s="17" t="s">
        <v>77</v>
      </c>
      <c r="I2129" s="22" t="s">
        <v>4616</v>
      </c>
      <c r="J2129" s="22" t="s">
        <v>78</v>
      </c>
      <c r="K2129" s="17" t="str">
        <f>VLOOKUP(J2129,Formulas!$A$67:$C$70,2,FALSE)</f>
        <v>Amber Warning Gearbox</v>
      </c>
    </row>
    <row r="2130" spans="1:11" ht="28.8">
      <c r="A2130" s="91" t="str">
        <f>VLOOKUP(B2130,BusECU!A:C,2,0)</f>
        <v>GEARBOX</v>
      </c>
      <c r="B2130" s="17" t="s">
        <v>4612</v>
      </c>
      <c r="C2130" s="17" t="s">
        <v>5230</v>
      </c>
      <c r="D2130" s="17" t="s">
        <v>82</v>
      </c>
      <c r="E2130" s="21" t="s">
        <v>5231</v>
      </c>
      <c r="F2130" s="31" t="s">
        <v>5232</v>
      </c>
      <c r="G2130" s="91" t="str">
        <f>VLOOKUP(B2130,BusECU!A:C,3,0)</f>
        <v xml:space="preserve">Gearbox </v>
      </c>
      <c r="H2130" s="17" t="s">
        <v>77</v>
      </c>
      <c r="I2130" s="22" t="s">
        <v>4616</v>
      </c>
      <c r="J2130" s="22" t="s">
        <v>78</v>
      </c>
      <c r="K2130" s="17" t="str">
        <f>VLOOKUP(J2130,Formulas!$A$67:$C$70,2,FALSE)</f>
        <v>Amber Warning Gearbox</v>
      </c>
    </row>
    <row r="2131" spans="1:11">
      <c r="A2131" s="91" t="str">
        <f>VLOOKUP(B2131,BusECU!A:C,2,0)</f>
        <v>GEARBOX</v>
      </c>
      <c r="B2131" s="17" t="s">
        <v>4612</v>
      </c>
      <c r="C2131" s="17" t="s">
        <v>5230</v>
      </c>
      <c r="D2131" s="17" t="s">
        <v>134</v>
      </c>
      <c r="E2131" s="21" t="s">
        <v>5233</v>
      </c>
      <c r="F2131" s="31" t="s">
        <v>5234</v>
      </c>
      <c r="G2131" s="91" t="str">
        <f>VLOOKUP(B2131,BusECU!A:C,3,0)</f>
        <v xml:space="preserve">Gearbox </v>
      </c>
      <c r="H2131" s="17" t="s">
        <v>77</v>
      </c>
      <c r="I2131" s="22" t="s">
        <v>4616</v>
      </c>
      <c r="J2131" s="22" t="s">
        <v>78</v>
      </c>
      <c r="K2131" s="17" t="str">
        <f>VLOOKUP(J2131,Formulas!$A$67:$C$70,2,FALSE)</f>
        <v>Amber Warning Gearbox</v>
      </c>
    </row>
    <row r="2132" spans="1:11" ht="28.8">
      <c r="A2132" s="91" t="str">
        <f>VLOOKUP(B2132,BusECU!A:C,2,0)</f>
        <v>GEARBOX</v>
      </c>
      <c r="B2132" s="17" t="s">
        <v>4612</v>
      </c>
      <c r="C2132" s="17" t="s">
        <v>46</v>
      </c>
      <c r="D2132" s="17" t="s">
        <v>82</v>
      </c>
      <c r="E2132" s="21" t="s">
        <v>5235</v>
      </c>
      <c r="F2132" s="31" t="s">
        <v>5236</v>
      </c>
      <c r="G2132" s="91" t="str">
        <f>VLOOKUP(B2132,BusECU!A:C,3,0)</f>
        <v xml:space="preserve">Gearbox </v>
      </c>
      <c r="H2132" s="17" t="s">
        <v>77</v>
      </c>
      <c r="I2132" s="22" t="s">
        <v>4616</v>
      </c>
      <c r="J2132" s="22" t="s">
        <v>78</v>
      </c>
      <c r="K2132" s="17" t="str">
        <f>VLOOKUP(J2132,Formulas!$A$67:$C$70,2,FALSE)</f>
        <v>Amber Warning Gearbox</v>
      </c>
    </row>
    <row r="2133" spans="1:11">
      <c r="A2133" s="91" t="str">
        <f>VLOOKUP(B2133,BusECU!A:C,2,0)</f>
        <v>GEARBOX</v>
      </c>
      <c r="B2133" s="17" t="s">
        <v>4612</v>
      </c>
      <c r="C2133" s="17" t="s">
        <v>5237</v>
      </c>
      <c r="D2133" s="17" t="s">
        <v>56</v>
      </c>
      <c r="E2133" s="21" t="s">
        <v>5238</v>
      </c>
      <c r="F2133" s="31" t="s">
        <v>5239</v>
      </c>
      <c r="G2133" s="91" t="str">
        <f>VLOOKUP(B2133,BusECU!A:C,3,0)</f>
        <v xml:space="preserve">Gearbox </v>
      </c>
      <c r="H2133" s="17" t="s">
        <v>93</v>
      </c>
      <c r="I2133" s="21" t="s">
        <v>257</v>
      </c>
      <c r="J2133" s="28" t="s">
        <v>94</v>
      </c>
      <c r="K2133" s="17" t="str">
        <f>VLOOKUP(J2133,Formulas!$A$67:$C$70,2,FALSE)</f>
        <v>N.A.</v>
      </c>
    </row>
    <row r="2134" spans="1:11">
      <c r="A2134" s="91" t="str">
        <f>VLOOKUP(B2134,BusECU!A:C,2,0)</f>
        <v>GEARBOX</v>
      </c>
      <c r="B2134" s="17" t="s">
        <v>4612</v>
      </c>
      <c r="C2134" s="17" t="s">
        <v>5237</v>
      </c>
      <c r="D2134" s="17" t="s">
        <v>128</v>
      </c>
      <c r="E2134" s="21" t="s">
        <v>5240</v>
      </c>
      <c r="F2134" s="31" t="s">
        <v>5241</v>
      </c>
      <c r="G2134" s="91" t="str">
        <f>VLOOKUP(B2134,BusECU!A:C,3,0)</f>
        <v xml:space="preserve">Gearbox </v>
      </c>
      <c r="H2134" s="17" t="s">
        <v>93</v>
      </c>
      <c r="I2134" s="21" t="s">
        <v>257</v>
      </c>
      <c r="J2134" s="28" t="s">
        <v>94</v>
      </c>
      <c r="K2134" s="17" t="str">
        <f>VLOOKUP(J2134,Formulas!$A$67:$C$70,2,FALSE)</f>
        <v>N.A.</v>
      </c>
    </row>
    <row r="2135" spans="1:11">
      <c r="A2135" s="91" t="str">
        <f>VLOOKUP(B2135,BusECU!A:C,2,0)</f>
        <v>GEARBOX</v>
      </c>
      <c r="B2135" s="17" t="s">
        <v>4612</v>
      </c>
      <c r="C2135" s="17" t="s">
        <v>5237</v>
      </c>
      <c r="D2135" s="17" t="s">
        <v>134</v>
      </c>
      <c r="E2135" s="21" t="s">
        <v>5242</v>
      </c>
      <c r="F2135" s="31" t="s">
        <v>5243</v>
      </c>
      <c r="G2135" s="91" t="str">
        <f>VLOOKUP(B2135,BusECU!A:C,3,0)</f>
        <v xml:space="preserve">Gearbox </v>
      </c>
      <c r="H2135" s="17" t="s">
        <v>93</v>
      </c>
      <c r="I2135" s="21" t="s">
        <v>257</v>
      </c>
      <c r="J2135" s="28" t="s">
        <v>94</v>
      </c>
      <c r="K2135" s="17" t="str">
        <f>VLOOKUP(J2135,Formulas!$A$67:$C$70,2,FALSE)</f>
        <v>N.A.</v>
      </c>
    </row>
    <row r="2136" spans="1:11" ht="28.8">
      <c r="A2136" s="91" t="str">
        <f>VLOOKUP(B2136,BusECU!A:C,2,0)</f>
        <v>GEARBOX</v>
      </c>
      <c r="B2136" s="17" t="s">
        <v>4612</v>
      </c>
      <c r="C2136" s="17" t="s">
        <v>5237</v>
      </c>
      <c r="D2136" s="17" t="s">
        <v>259</v>
      </c>
      <c r="E2136" s="21" t="s">
        <v>5244</v>
      </c>
      <c r="F2136" s="31" t="s">
        <v>5245</v>
      </c>
      <c r="G2136" s="91" t="str">
        <f>VLOOKUP(B2136,BusECU!A:C,3,0)</f>
        <v xml:space="preserve">Gearbox </v>
      </c>
      <c r="H2136" s="17" t="s">
        <v>93</v>
      </c>
      <c r="I2136" s="21" t="s">
        <v>257</v>
      </c>
      <c r="J2136" s="28" t="s">
        <v>94</v>
      </c>
      <c r="K2136" s="17" t="str">
        <f>VLOOKUP(J2136,Formulas!$A$67:$C$70,2,FALSE)</f>
        <v>N.A.</v>
      </c>
    </row>
    <row r="2137" spans="1:11">
      <c r="A2137" s="91" t="str">
        <f>VLOOKUP(B2137,BusECU!A:C,2,0)</f>
        <v>GEARBOX</v>
      </c>
      <c r="B2137" s="17" t="s">
        <v>4612</v>
      </c>
      <c r="C2137" s="17" t="s">
        <v>5237</v>
      </c>
      <c r="D2137" s="17" t="s">
        <v>327</v>
      </c>
      <c r="E2137" s="21" t="s">
        <v>5246</v>
      </c>
      <c r="F2137" s="31" t="s">
        <v>5247</v>
      </c>
      <c r="G2137" s="91" t="str">
        <f>VLOOKUP(B2137,BusECU!A:C,3,0)</f>
        <v xml:space="preserve">Gearbox </v>
      </c>
      <c r="H2137" s="17" t="s">
        <v>93</v>
      </c>
      <c r="I2137" s="21" t="s">
        <v>257</v>
      </c>
      <c r="J2137" s="28" t="s">
        <v>94</v>
      </c>
      <c r="K2137" s="17" t="str">
        <f>VLOOKUP(J2137,Formulas!$A$67:$C$70,2,FALSE)</f>
        <v>N.A.</v>
      </c>
    </row>
    <row r="2138" spans="1:11">
      <c r="A2138" s="91" t="str">
        <f>VLOOKUP(B2138,BusECU!A:C,2,0)</f>
        <v>GEARBOX</v>
      </c>
      <c r="B2138" s="17" t="s">
        <v>4612</v>
      </c>
      <c r="C2138" s="17" t="s">
        <v>5237</v>
      </c>
      <c r="D2138" s="17" t="s">
        <v>5122</v>
      </c>
      <c r="E2138" s="21" t="s">
        <v>5248</v>
      </c>
      <c r="F2138" s="31" t="s">
        <v>5249</v>
      </c>
      <c r="G2138" s="91" t="str">
        <f>VLOOKUP(B2138,BusECU!A:C,3,0)</f>
        <v xml:space="preserve">Gearbox </v>
      </c>
      <c r="H2138" s="17" t="s">
        <v>93</v>
      </c>
      <c r="I2138" s="21" t="s">
        <v>257</v>
      </c>
      <c r="J2138" s="28" t="s">
        <v>94</v>
      </c>
      <c r="K2138" s="17" t="str">
        <f>VLOOKUP(J2138,Formulas!$A$67:$C$70,2,FALSE)</f>
        <v>N.A.</v>
      </c>
    </row>
    <row r="2139" spans="1:11">
      <c r="A2139" s="91" t="str">
        <f>VLOOKUP(B2139,BusECU!A:C,2,0)</f>
        <v>GEARBOX</v>
      </c>
      <c r="B2139" s="17" t="s">
        <v>4612</v>
      </c>
      <c r="C2139" s="17" t="s">
        <v>5237</v>
      </c>
      <c r="D2139" s="17" t="s">
        <v>5125</v>
      </c>
      <c r="E2139" s="21" t="s">
        <v>5250</v>
      </c>
      <c r="F2139" s="31" t="s">
        <v>5251</v>
      </c>
      <c r="G2139" s="91" t="str">
        <f>VLOOKUP(B2139,BusECU!A:C,3,0)</f>
        <v xml:space="preserve">Gearbox </v>
      </c>
      <c r="H2139" s="17" t="s">
        <v>93</v>
      </c>
      <c r="I2139" s="21" t="s">
        <v>257</v>
      </c>
      <c r="J2139" s="28" t="s">
        <v>94</v>
      </c>
      <c r="K2139" s="17" t="str">
        <f>VLOOKUP(J2139,Formulas!$A$67:$C$70,2,FALSE)</f>
        <v>N.A.</v>
      </c>
    </row>
    <row r="2140" spans="1:11">
      <c r="A2140" s="91" t="str">
        <f>VLOOKUP(B2140,BusECU!A:C,2,0)</f>
        <v>GEARBOX</v>
      </c>
      <c r="B2140" s="17" t="s">
        <v>4612</v>
      </c>
      <c r="C2140" s="17" t="s">
        <v>5237</v>
      </c>
      <c r="D2140" s="17" t="s">
        <v>5128</v>
      </c>
      <c r="E2140" s="21" t="s">
        <v>5252</v>
      </c>
      <c r="F2140" s="31" t="s">
        <v>5253</v>
      </c>
      <c r="G2140" s="91" t="str">
        <f>VLOOKUP(B2140,BusECU!A:C,3,0)</f>
        <v xml:space="preserve">Gearbox </v>
      </c>
      <c r="H2140" s="17" t="s">
        <v>93</v>
      </c>
      <c r="I2140" s="21" t="s">
        <v>257</v>
      </c>
      <c r="J2140" s="28" t="s">
        <v>94</v>
      </c>
      <c r="K2140" s="17" t="str">
        <f>VLOOKUP(J2140,Formulas!$A$67:$C$70,2,FALSE)</f>
        <v>N.A.</v>
      </c>
    </row>
    <row r="2141" spans="1:11">
      <c r="A2141" s="91" t="str">
        <f>VLOOKUP(B2141,BusECU!A:C,2,0)</f>
        <v>GEARBOX</v>
      </c>
      <c r="B2141" s="17" t="s">
        <v>4612</v>
      </c>
      <c r="C2141" s="17" t="s">
        <v>5237</v>
      </c>
      <c r="D2141" s="17" t="s">
        <v>5254</v>
      </c>
      <c r="E2141" s="21" t="s">
        <v>5255</v>
      </c>
      <c r="F2141" s="31" t="s">
        <v>5256</v>
      </c>
      <c r="G2141" s="91" t="str">
        <f>VLOOKUP(B2141,BusECU!A:C,3,0)</f>
        <v xml:space="preserve">Gearbox </v>
      </c>
      <c r="H2141" s="17" t="s">
        <v>93</v>
      </c>
      <c r="I2141" s="21" t="s">
        <v>257</v>
      </c>
      <c r="J2141" s="28" t="s">
        <v>94</v>
      </c>
      <c r="K2141" s="17" t="str">
        <f>VLOOKUP(J2141,Formulas!$A$67:$C$70,2,FALSE)</f>
        <v>N.A.</v>
      </c>
    </row>
    <row r="2142" spans="1:11" ht="28.8">
      <c r="A2142" s="91" t="str">
        <f>VLOOKUP(B2142,BusECU!A:C,2,0)</f>
        <v>GEARBOX</v>
      </c>
      <c r="B2142" s="17" t="s">
        <v>4612</v>
      </c>
      <c r="C2142" s="17" t="s">
        <v>5257</v>
      </c>
      <c r="D2142" s="17" t="s">
        <v>174</v>
      </c>
      <c r="E2142" s="21" t="s">
        <v>5258</v>
      </c>
      <c r="F2142" s="31" t="s">
        <v>5259</v>
      </c>
      <c r="G2142" s="91" t="str">
        <f>VLOOKUP(B2142,BusECU!A:C,3,0)</f>
        <v xml:space="preserve">Gearbox </v>
      </c>
      <c r="H2142" s="17" t="s">
        <v>93</v>
      </c>
      <c r="I2142" s="21" t="s">
        <v>257</v>
      </c>
      <c r="J2142" s="28" t="s">
        <v>94</v>
      </c>
      <c r="K2142" s="17" t="str">
        <f>VLOOKUP(J2142,Formulas!$A$67:$C$70,2,FALSE)</f>
        <v>N.A.</v>
      </c>
    </row>
    <row r="2143" spans="1:11" ht="28.8">
      <c r="A2143" s="91" t="str">
        <f>VLOOKUP(B2143,BusECU!A:C,2,0)</f>
        <v>GEARBOX</v>
      </c>
      <c r="B2143" s="17" t="s">
        <v>4612</v>
      </c>
      <c r="C2143" s="17" t="s">
        <v>5257</v>
      </c>
      <c r="D2143" s="17" t="s">
        <v>309</v>
      </c>
      <c r="E2143" s="21" t="s">
        <v>5260</v>
      </c>
      <c r="F2143" s="31" t="s">
        <v>5261</v>
      </c>
      <c r="G2143" s="91" t="str">
        <f>VLOOKUP(B2143,BusECU!A:C,3,0)</f>
        <v xml:space="preserve">Gearbox </v>
      </c>
      <c r="H2143" s="17" t="s">
        <v>93</v>
      </c>
      <c r="I2143" s="21" t="s">
        <v>257</v>
      </c>
      <c r="J2143" s="28" t="s">
        <v>94</v>
      </c>
      <c r="K2143" s="17" t="str">
        <f>VLOOKUP(J2143,Formulas!$A$67:$C$70,2,FALSE)</f>
        <v>N.A.</v>
      </c>
    </row>
    <row r="2144" spans="1:11" ht="28.8">
      <c r="A2144" s="91" t="str">
        <f>VLOOKUP(B2144,BusECU!A:C,2,0)</f>
        <v>GEARBOX</v>
      </c>
      <c r="B2144" s="17" t="s">
        <v>4612</v>
      </c>
      <c r="C2144" s="17" t="s">
        <v>5257</v>
      </c>
      <c r="D2144" s="17" t="s">
        <v>276</v>
      </c>
      <c r="E2144" s="21" t="s">
        <v>5262</v>
      </c>
      <c r="F2144" s="31" t="s">
        <v>5263</v>
      </c>
      <c r="G2144" s="91" t="str">
        <f>VLOOKUP(B2144,BusECU!A:C,3,0)</f>
        <v xml:space="preserve">Gearbox </v>
      </c>
      <c r="H2144" s="17" t="s">
        <v>93</v>
      </c>
      <c r="I2144" s="21" t="s">
        <v>257</v>
      </c>
      <c r="J2144" s="28" t="s">
        <v>94</v>
      </c>
      <c r="K2144" s="17" t="str">
        <f>VLOOKUP(J2144,Formulas!$A$67:$C$70,2,FALSE)</f>
        <v>N.A.</v>
      </c>
    </row>
    <row r="2145" spans="1:11" ht="28.8">
      <c r="A2145" s="91" t="str">
        <f>VLOOKUP(B2145,BusECU!A:C,2,0)</f>
        <v>GEARBOX</v>
      </c>
      <c r="B2145" s="17" t="s">
        <v>4612</v>
      </c>
      <c r="C2145" s="17" t="s">
        <v>5257</v>
      </c>
      <c r="D2145" s="17" t="s">
        <v>5264</v>
      </c>
      <c r="E2145" s="21" t="s">
        <v>5265</v>
      </c>
      <c r="F2145" s="31" t="s">
        <v>5266</v>
      </c>
      <c r="G2145" s="91" t="str">
        <f>VLOOKUP(B2145,BusECU!A:C,3,0)</f>
        <v xml:space="preserve">Gearbox </v>
      </c>
      <c r="H2145" s="17" t="s">
        <v>93</v>
      </c>
      <c r="I2145" s="21" t="s">
        <v>257</v>
      </c>
      <c r="J2145" s="28" t="s">
        <v>94</v>
      </c>
      <c r="K2145" s="17" t="str">
        <f>VLOOKUP(J2145,Formulas!$A$67:$C$70,2,FALSE)</f>
        <v>N.A.</v>
      </c>
    </row>
    <row r="2146" spans="1:11" ht="28.8">
      <c r="A2146" s="91" t="str">
        <f>VLOOKUP(B2146,BusECU!A:C,2,0)</f>
        <v>GEARBOX</v>
      </c>
      <c r="B2146" s="17" t="s">
        <v>4612</v>
      </c>
      <c r="C2146" s="17" t="s">
        <v>5257</v>
      </c>
      <c r="D2146" s="17" t="s">
        <v>5267</v>
      </c>
      <c r="E2146" s="21" t="s">
        <v>5268</v>
      </c>
      <c r="F2146" s="31" t="s">
        <v>5269</v>
      </c>
      <c r="G2146" s="91" t="str">
        <f>VLOOKUP(B2146,BusECU!A:C,3,0)</f>
        <v xml:space="preserve">Gearbox </v>
      </c>
      <c r="H2146" s="17" t="s">
        <v>93</v>
      </c>
      <c r="I2146" s="21" t="s">
        <v>257</v>
      </c>
      <c r="J2146" s="28" t="s">
        <v>94</v>
      </c>
      <c r="K2146" s="17" t="str">
        <f>VLOOKUP(J2146,Formulas!$A$67:$C$70,2,FALSE)</f>
        <v>N.A.</v>
      </c>
    </row>
    <row r="2147" spans="1:11" ht="28.8">
      <c r="A2147" s="91" t="str">
        <f>VLOOKUP(B2147,BusECU!A:C,2,0)</f>
        <v>GEARBOX</v>
      </c>
      <c r="B2147" s="17" t="s">
        <v>4612</v>
      </c>
      <c r="C2147" s="17" t="s">
        <v>5257</v>
      </c>
      <c r="D2147" s="17" t="s">
        <v>5270</v>
      </c>
      <c r="E2147" s="21" t="s">
        <v>5271</v>
      </c>
      <c r="F2147" s="31" t="s">
        <v>5272</v>
      </c>
      <c r="G2147" s="91" t="str">
        <f>VLOOKUP(B2147,BusECU!A:C,3,0)</f>
        <v xml:space="preserve">Gearbox </v>
      </c>
      <c r="H2147" s="17" t="s">
        <v>93</v>
      </c>
      <c r="I2147" s="21" t="s">
        <v>257</v>
      </c>
      <c r="J2147" s="28" t="s">
        <v>94</v>
      </c>
      <c r="K2147" s="17" t="str">
        <f>VLOOKUP(J2147,Formulas!$A$67:$C$70,2,FALSE)</f>
        <v>N.A.</v>
      </c>
    </row>
    <row r="2148" spans="1:11" ht="28.8">
      <c r="A2148" s="91" t="str">
        <f>VLOOKUP(B2148,BusECU!A:C,2,0)</f>
        <v>GEARBOX</v>
      </c>
      <c r="B2148" s="17" t="s">
        <v>4612</v>
      </c>
      <c r="C2148" s="17" t="s">
        <v>5257</v>
      </c>
      <c r="D2148" s="17" t="s">
        <v>266</v>
      </c>
      <c r="E2148" s="21" t="s">
        <v>5273</v>
      </c>
      <c r="F2148" s="31" t="s">
        <v>5274</v>
      </c>
      <c r="G2148" s="91" t="str">
        <f>VLOOKUP(B2148,BusECU!A:C,3,0)</f>
        <v xml:space="preserve">Gearbox </v>
      </c>
      <c r="H2148" s="17" t="s">
        <v>93</v>
      </c>
      <c r="I2148" s="21" t="s">
        <v>257</v>
      </c>
      <c r="J2148" s="28" t="s">
        <v>94</v>
      </c>
      <c r="K2148" s="17" t="str">
        <f>VLOOKUP(J2148,Formulas!$A$67:$C$70,2,FALSE)</f>
        <v>N.A.</v>
      </c>
    </row>
    <row r="2149" spans="1:11" ht="28.8">
      <c r="A2149" s="91" t="str">
        <f>VLOOKUP(B2149,BusECU!A:C,2,0)</f>
        <v>GEARBOX</v>
      </c>
      <c r="B2149" s="17" t="s">
        <v>4612</v>
      </c>
      <c r="C2149" s="17" t="s">
        <v>5257</v>
      </c>
      <c r="D2149" s="17" t="s">
        <v>259</v>
      </c>
      <c r="E2149" s="21" t="s">
        <v>5275</v>
      </c>
      <c r="F2149" s="31" t="s">
        <v>5276</v>
      </c>
      <c r="G2149" s="91" t="str">
        <f>VLOOKUP(B2149,BusECU!A:C,3,0)</f>
        <v xml:space="preserve">Gearbox </v>
      </c>
      <c r="H2149" s="17" t="s">
        <v>93</v>
      </c>
      <c r="I2149" s="21" t="s">
        <v>257</v>
      </c>
      <c r="J2149" s="28" t="s">
        <v>94</v>
      </c>
      <c r="K2149" s="17" t="str">
        <f>VLOOKUP(J2149,Formulas!$A$67:$C$70,2,FALSE)</f>
        <v>N.A.</v>
      </c>
    </row>
    <row r="2150" spans="1:11">
      <c r="A2150" s="91" t="str">
        <f>VLOOKUP(B2150,BusECU!A:C,2,0)</f>
        <v>GEARBOX</v>
      </c>
      <c r="B2150" s="17" t="s">
        <v>4612</v>
      </c>
      <c r="C2150" s="17" t="s">
        <v>5277</v>
      </c>
      <c r="D2150" s="17" t="s">
        <v>5264</v>
      </c>
      <c r="E2150" s="21" t="s">
        <v>5278</v>
      </c>
      <c r="F2150" s="31" t="s">
        <v>5279</v>
      </c>
      <c r="G2150" s="91" t="str">
        <f>VLOOKUP(B2150,BusECU!A:C,3,0)</f>
        <v xml:space="preserve">Gearbox </v>
      </c>
      <c r="H2150" s="17" t="s">
        <v>93</v>
      </c>
      <c r="I2150" s="21" t="s">
        <v>257</v>
      </c>
      <c r="J2150" s="28" t="s">
        <v>94</v>
      </c>
      <c r="K2150" s="17" t="str">
        <f>VLOOKUP(J2150,Formulas!$A$67:$C$70,2,FALSE)</f>
        <v>N.A.</v>
      </c>
    </row>
    <row r="2151" spans="1:11">
      <c r="A2151" s="91" t="str">
        <f>VLOOKUP(B2151,BusECU!A:C,2,0)</f>
        <v>GEARBOX</v>
      </c>
      <c r="B2151" s="17" t="s">
        <v>4612</v>
      </c>
      <c r="C2151" s="17" t="s">
        <v>5277</v>
      </c>
      <c r="D2151" s="17" t="s">
        <v>5270</v>
      </c>
      <c r="E2151" s="21" t="s">
        <v>5280</v>
      </c>
      <c r="F2151" s="31" t="s">
        <v>5281</v>
      </c>
      <c r="G2151" s="91" t="str">
        <f>VLOOKUP(B2151,BusECU!A:C,3,0)</f>
        <v xml:space="preserve">Gearbox </v>
      </c>
      <c r="H2151" s="17" t="s">
        <v>93</v>
      </c>
      <c r="I2151" s="21" t="s">
        <v>257</v>
      </c>
      <c r="J2151" s="28" t="s">
        <v>94</v>
      </c>
      <c r="K2151" s="17" t="str">
        <f>VLOOKUP(J2151,Formulas!$A$67:$C$70,2,FALSE)</f>
        <v>N.A.</v>
      </c>
    </row>
    <row r="2152" spans="1:11">
      <c r="A2152" s="91" t="str">
        <f>VLOOKUP(B2152,BusECU!A:C,2,0)</f>
        <v>GEARBOX</v>
      </c>
      <c r="B2152" s="17" t="s">
        <v>4612</v>
      </c>
      <c r="C2152" s="17" t="s">
        <v>5277</v>
      </c>
      <c r="D2152" s="17" t="s">
        <v>266</v>
      </c>
      <c r="E2152" s="21" t="s">
        <v>5282</v>
      </c>
      <c r="F2152" s="31" t="s">
        <v>5283</v>
      </c>
      <c r="G2152" s="91" t="str">
        <f>VLOOKUP(B2152,BusECU!A:C,3,0)</f>
        <v xml:space="preserve">Gearbox </v>
      </c>
      <c r="H2152" s="17" t="s">
        <v>93</v>
      </c>
      <c r="I2152" s="21" t="s">
        <v>257</v>
      </c>
      <c r="J2152" s="28" t="s">
        <v>94</v>
      </c>
      <c r="K2152" s="17" t="str">
        <f>VLOOKUP(J2152,Formulas!$A$67:$C$70,2,FALSE)</f>
        <v>N.A.</v>
      </c>
    </row>
    <row r="2153" spans="1:11">
      <c r="A2153" s="91" t="str">
        <f>VLOOKUP(B2153,BusECU!A:C,2,0)</f>
        <v>GEARBOX</v>
      </c>
      <c r="B2153" s="17" t="s">
        <v>4612</v>
      </c>
      <c r="C2153" s="17" t="s">
        <v>5284</v>
      </c>
      <c r="D2153" s="17" t="s">
        <v>134</v>
      </c>
      <c r="E2153" s="21" t="s">
        <v>5285</v>
      </c>
      <c r="F2153" s="31" t="s">
        <v>5286</v>
      </c>
      <c r="G2153" s="91" t="str">
        <f>VLOOKUP(B2153,BusECU!A:C,3,0)</f>
        <v xml:space="preserve">Gearbox </v>
      </c>
      <c r="H2153" s="17" t="s">
        <v>93</v>
      </c>
      <c r="I2153" s="21" t="s">
        <v>257</v>
      </c>
      <c r="J2153" s="28" t="s">
        <v>94</v>
      </c>
      <c r="K2153" s="17" t="str">
        <f>VLOOKUP(J2153,Formulas!$A$67:$C$70,2,FALSE)</f>
        <v>N.A.</v>
      </c>
    </row>
    <row r="2154" spans="1:11">
      <c r="A2154" s="91" t="str">
        <f>VLOOKUP(B2154,BusECU!A:C,2,0)</f>
        <v>GEARBOX</v>
      </c>
      <c r="B2154" s="17" t="s">
        <v>4612</v>
      </c>
      <c r="C2154" s="17" t="s">
        <v>5284</v>
      </c>
      <c r="D2154" s="17" t="s">
        <v>137</v>
      </c>
      <c r="E2154" s="21" t="s">
        <v>5287</v>
      </c>
      <c r="F2154" s="31" t="s">
        <v>5288</v>
      </c>
      <c r="G2154" s="91" t="str">
        <f>VLOOKUP(B2154,BusECU!A:C,3,0)</f>
        <v xml:space="preserve">Gearbox </v>
      </c>
      <c r="H2154" s="17" t="s">
        <v>93</v>
      </c>
      <c r="I2154" s="21" t="s">
        <v>257</v>
      </c>
      <c r="J2154" s="28" t="s">
        <v>94</v>
      </c>
      <c r="K2154" s="17" t="str">
        <f>VLOOKUP(J2154,Formulas!$A$67:$C$70,2,FALSE)</f>
        <v>N.A.</v>
      </c>
    </row>
    <row r="2155" spans="1:11">
      <c r="A2155" s="91" t="str">
        <f>VLOOKUP(B2155,BusECU!A:C,2,0)</f>
        <v>GEARBOX</v>
      </c>
      <c r="B2155" s="17" t="s">
        <v>4612</v>
      </c>
      <c r="C2155" s="17" t="s">
        <v>5284</v>
      </c>
      <c r="D2155" s="17" t="s">
        <v>339</v>
      </c>
      <c r="E2155" s="21" t="s">
        <v>5289</v>
      </c>
      <c r="F2155" s="31" t="s">
        <v>5290</v>
      </c>
      <c r="G2155" s="91" t="str">
        <f>VLOOKUP(B2155,BusECU!A:C,3,0)</f>
        <v xml:space="preserve">Gearbox </v>
      </c>
      <c r="H2155" s="17" t="s">
        <v>93</v>
      </c>
      <c r="I2155" s="21" t="s">
        <v>257</v>
      </c>
      <c r="J2155" s="28" t="s">
        <v>94</v>
      </c>
      <c r="K2155" s="17" t="str">
        <f>VLOOKUP(J2155,Formulas!$A$67:$C$70,2,FALSE)</f>
        <v>N.A.</v>
      </c>
    </row>
    <row r="2156" spans="1:11">
      <c r="A2156" s="91" t="str">
        <f>VLOOKUP(B2156,BusECU!A:C,2,0)</f>
        <v>GEARBOX</v>
      </c>
      <c r="B2156" s="17" t="s">
        <v>4612</v>
      </c>
      <c r="C2156" s="17" t="s">
        <v>5284</v>
      </c>
      <c r="D2156" s="17" t="s">
        <v>354</v>
      </c>
      <c r="E2156" s="21" t="s">
        <v>5291</v>
      </c>
      <c r="F2156" s="31" t="s">
        <v>5292</v>
      </c>
      <c r="G2156" s="91" t="str">
        <f>VLOOKUP(B2156,BusECU!A:C,3,0)</f>
        <v xml:space="preserve">Gearbox </v>
      </c>
      <c r="H2156" s="17" t="s">
        <v>93</v>
      </c>
      <c r="I2156" s="21" t="s">
        <v>257</v>
      </c>
      <c r="J2156" s="28" t="s">
        <v>94</v>
      </c>
      <c r="K2156" s="17" t="str">
        <f>VLOOKUP(J2156,Formulas!$A$67:$C$70,2,FALSE)</f>
        <v>N.A.</v>
      </c>
    </row>
    <row r="2157" spans="1:11">
      <c r="A2157" s="91" t="str">
        <f>VLOOKUP(B2157,BusECU!A:C,2,0)</f>
        <v>GEARBOX</v>
      </c>
      <c r="B2157" s="17" t="s">
        <v>4612</v>
      </c>
      <c r="C2157" s="17" t="s">
        <v>5284</v>
      </c>
      <c r="D2157" s="17" t="s">
        <v>74</v>
      </c>
      <c r="E2157" s="21" t="s">
        <v>5293</v>
      </c>
      <c r="F2157" s="31" t="s">
        <v>5294</v>
      </c>
      <c r="G2157" s="91" t="str">
        <f>VLOOKUP(B2157,BusECU!A:C,3,0)</f>
        <v xml:space="preserve">Gearbox </v>
      </c>
      <c r="H2157" s="17" t="s">
        <v>93</v>
      </c>
      <c r="I2157" s="21" t="s">
        <v>257</v>
      </c>
      <c r="J2157" s="28" t="s">
        <v>94</v>
      </c>
      <c r="K2157" s="17" t="str">
        <f>VLOOKUP(J2157,Formulas!$A$67:$C$70,2,FALSE)</f>
        <v>N.A.</v>
      </c>
    </row>
    <row r="2158" spans="1:11" ht="28.8">
      <c r="A2158" s="91" t="str">
        <f>VLOOKUP(B2158,BusECU!A:C,2,0)</f>
        <v>GEARBOX</v>
      </c>
      <c r="B2158" s="17" t="s">
        <v>4612</v>
      </c>
      <c r="C2158" s="17" t="s">
        <v>5284</v>
      </c>
      <c r="D2158" s="17" t="s">
        <v>189</v>
      </c>
      <c r="E2158" s="21" t="s">
        <v>5295</v>
      </c>
      <c r="F2158" s="31" t="s">
        <v>5296</v>
      </c>
      <c r="G2158" s="91" t="str">
        <f>VLOOKUP(B2158,BusECU!A:C,3,0)</f>
        <v xml:space="preserve">Gearbox </v>
      </c>
      <c r="H2158" s="17" t="s">
        <v>93</v>
      </c>
      <c r="I2158" s="21" t="s">
        <v>257</v>
      </c>
      <c r="J2158" s="28" t="s">
        <v>94</v>
      </c>
      <c r="K2158" s="17" t="str">
        <f>VLOOKUP(J2158,Formulas!$A$67:$C$70,2,FALSE)</f>
        <v>N.A.</v>
      </c>
    </row>
    <row r="2159" spans="1:11">
      <c r="A2159" s="91" t="str">
        <f>VLOOKUP(B2159,BusECU!A:C,2,0)</f>
        <v>GEARBOX</v>
      </c>
      <c r="B2159" s="17" t="s">
        <v>4612</v>
      </c>
      <c r="C2159" s="17" t="s">
        <v>5284</v>
      </c>
      <c r="D2159" s="17" t="s">
        <v>3823</v>
      </c>
      <c r="E2159" s="21" t="s">
        <v>5297</v>
      </c>
      <c r="F2159" s="31" t="s">
        <v>5298</v>
      </c>
      <c r="G2159" s="91" t="str">
        <f>VLOOKUP(B2159,BusECU!A:C,3,0)</f>
        <v xml:space="preserve">Gearbox </v>
      </c>
      <c r="H2159" s="17" t="s">
        <v>93</v>
      </c>
      <c r="I2159" s="21" t="s">
        <v>257</v>
      </c>
      <c r="J2159" s="28" t="s">
        <v>94</v>
      </c>
      <c r="K2159" s="17" t="str">
        <f>VLOOKUP(J2159,Formulas!$A$67:$C$70,2,FALSE)</f>
        <v>N.A.</v>
      </c>
    </row>
    <row r="2160" spans="1:11">
      <c r="A2160" s="91" t="str">
        <f>VLOOKUP(B2160,BusECU!A:C,2,0)</f>
        <v>GEARBOX</v>
      </c>
      <c r="B2160" s="17" t="s">
        <v>4612</v>
      </c>
      <c r="C2160" s="17" t="s">
        <v>5284</v>
      </c>
      <c r="D2160" s="17" t="s">
        <v>36</v>
      </c>
      <c r="E2160" s="21" t="s">
        <v>5299</v>
      </c>
      <c r="F2160" s="31" t="s">
        <v>5300</v>
      </c>
      <c r="G2160" s="91" t="str">
        <f>VLOOKUP(B2160,BusECU!A:C,3,0)</f>
        <v xml:space="preserve">Gearbox </v>
      </c>
      <c r="H2160" s="17" t="s">
        <v>93</v>
      </c>
      <c r="I2160" s="21" t="s">
        <v>257</v>
      </c>
      <c r="J2160" s="28" t="s">
        <v>94</v>
      </c>
      <c r="K2160" s="17" t="str">
        <f>VLOOKUP(J2160,Formulas!$A$67:$C$70,2,FALSE)</f>
        <v>N.A.</v>
      </c>
    </row>
    <row r="2161" spans="1:11">
      <c r="A2161" s="91" t="str">
        <f>VLOOKUP(B2161,BusECU!A:C,2,0)</f>
        <v>GEARBOX</v>
      </c>
      <c r="B2161" s="17" t="s">
        <v>4612</v>
      </c>
      <c r="C2161" s="17" t="s">
        <v>5284</v>
      </c>
      <c r="D2161" s="17" t="s">
        <v>153</v>
      </c>
      <c r="E2161" s="21" t="s">
        <v>5301</v>
      </c>
      <c r="F2161" s="31" t="s">
        <v>5302</v>
      </c>
      <c r="G2161" s="91" t="str">
        <f>VLOOKUP(B2161,BusECU!A:C,3,0)</f>
        <v xml:space="preserve">Gearbox </v>
      </c>
      <c r="H2161" s="17" t="s">
        <v>93</v>
      </c>
      <c r="I2161" s="21" t="s">
        <v>257</v>
      </c>
      <c r="J2161" s="28" t="s">
        <v>94</v>
      </c>
      <c r="K2161" s="17" t="str">
        <f>VLOOKUP(J2161,Formulas!$A$67:$C$70,2,FALSE)</f>
        <v>N.A.</v>
      </c>
    </row>
    <row r="2162" spans="1:11">
      <c r="A2162" s="91" t="str">
        <f>VLOOKUP(B2162,BusECU!A:C,2,0)</f>
        <v>GEARBOX</v>
      </c>
      <c r="B2162" s="17" t="s">
        <v>4612</v>
      </c>
      <c r="C2162" s="17" t="s">
        <v>5284</v>
      </c>
      <c r="D2162" s="17" t="s">
        <v>117</v>
      </c>
      <c r="E2162" s="21" t="s">
        <v>5303</v>
      </c>
      <c r="F2162" s="31" t="s">
        <v>5304</v>
      </c>
      <c r="G2162" s="91" t="str">
        <f>VLOOKUP(B2162,BusECU!A:C,3,0)</f>
        <v xml:space="preserve">Gearbox </v>
      </c>
      <c r="H2162" s="17" t="s">
        <v>93</v>
      </c>
      <c r="I2162" s="21" t="s">
        <v>257</v>
      </c>
      <c r="J2162" s="28" t="s">
        <v>94</v>
      </c>
      <c r="K2162" s="17" t="str">
        <f>VLOOKUP(J2162,Formulas!$A$67:$C$70,2,FALSE)</f>
        <v>N.A.</v>
      </c>
    </row>
    <row r="2163" spans="1:11">
      <c r="A2163" s="91" t="str">
        <f>VLOOKUP(B2163,BusECU!A:C,2,0)</f>
        <v>GEARBOX</v>
      </c>
      <c r="B2163" s="17" t="s">
        <v>4612</v>
      </c>
      <c r="C2163" s="17" t="s">
        <v>5284</v>
      </c>
      <c r="D2163" s="17" t="s">
        <v>174</v>
      </c>
      <c r="E2163" s="21" t="s">
        <v>5305</v>
      </c>
      <c r="F2163" s="31" t="s">
        <v>5306</v>
      </c>
      <c r="G2163" s="91" t="str">
        <f>VLOOKUP(B2163,BusECU!A:C,3,0)</f>
        <v xml:space="preserve">Gearbox </v>
      </c>
      <c r="H2163" s="17" t="s">
        <v>93</v>
      </c>
      <c r="I2163" s="21" t="s">
        <v>257</v>
      </c>
      <c r="J2163" s="28" t="s">
        <v>94</v>
      </c>
      <c r="K2163" s="17" t="str">
        <f>VLOOKUP(J2163,Formulas!$A$67:$C$70,2,FALSE)</f>
        <v>N.A.</v>
      </c>
    </row>
    <row r="2164" spans="1:11">
      <c r="A2164" s="91" t="str">
        <f>VLOOKUP(B2164,BusECU!A:C,2,0)</f>
        <v>GEARBOX</v>
      </c>
      <c r="B2164" s="17" t="s">
        <v>4612</v>
      </c>
      <c r="C2164" s="17" t="s">
        <v>5284</v>
      </c>
      <c r="D2164" s="17" t="s">
        <v>309</v>
      </c>
      <c r="E2164" s="21" t="s">
        <v>5307</v>
      </c>
      <c r="F2164" s="31" t="s">
        <v>5308</v>
      </c>
      <c r="G2164" s="91" t="str">
        <f>VLOOKUP(B2164,BusECU!A:C,3,0)</f>
        <v xml:space="preserve">Gearbox </v>
      </c>
      <c r="H2164" s="17" t="s">
        <v>93</v>
      </c>
      <c r="I2164" s="21" t="s">
        <v>257</v>
      </c>
      <c r="J2164" s="28" t="s">
        <v>94</v>
      </c>
      <c r="K2164" s="17" t="str">
        <f>VLOOKUP(J2164,Formulas!$A$67:$C$70,2,FALSE)</f>
        <v>N.A.</v>
      </c>
    </row>
    <row r="2165" spans="1:11">
      <c r="A2165" s="91" t="str">
        <f>VLOOKUP(B2165,BusECU!A:C,2,0)</f>
        <v>GEARBOX</v>
      </c>
      <c r="B2165" s="17" t="s">
        <v>4612</v>
      </c>
      <c r="C2165" s="17" t="s">
        <v>5284</v>
      </c>
      <c r="D2165" s="17" t="s">
        <v>276</v>
      </c>
      <c r="E2165" s="21" t="s">
        <v>5309</v>
      </c>
      <c r="F2165" s="31" t="s">
        <v>5310</v>
      </c>
      <c r="G2165" s="91" t="str">
        <f>VLOOKUP(B2165,BusECU!A:C,3,0)</f>
        <v xml:space="preserve">Gearbox </v>
      </c>
      <c r="H2165" s="17" t="s">
        <v>93</v>
      </c>
      <c r="I2165" s="21" t="s">
        <v>257</v>
      </c>
      <c r="J2165" s="28" t="s">
        <v>94</v>
      </c>
      <c r="K2165" s="17" t="str">
        <f>VLOOKUP(J2165,Formulas!$A$67:$C$70,2,FALSE)</f>
        <v>N.A.</v>
      </c>
    </row>
    <row r="2166" spans="1:11" ht="28.8">
      <c r="A2166" s="91" t="str">
        <f>VLOOKUP(B2166,BusECU!A:C,2,0)</f>
        <v>GEARBOX</v>
      </c>
      <c r="B2166" s="17" t="s">
        <v>4612</v>
      </c>
      <c r="C2166" s="17" t="s">
        <v>5284</v>
      </c>
      <c r="D2166" s="17" t="s">
        <v>5264</v>
      </c>
      <c r="E2166" s="21" t="s">
        <v>5311</v>
      </c>
      <c r="F2166" s="31" t="s">
        <v>5312</v>
      </c>
      <c r="G2166" s="91" t="str">
        <f>VLOOKUP(B2166,BusECU!A:C,3,0)</f>
        <v xml:space="preserve">Gearbox </v>
      </c>
      <c r="H2166" s="17" t="s">
        <v>93</v>
      </c>
      <c r="I2166" s="21" t="s">
        <v>257</v>
      </c>
      <c r="J2166" s="28" t="s">
        <v>94</v>
      </c>
      <c r="K2166" s="17" t="str">
        <f>VLOOKUP(J2166,Formulas!$A$67:$C$70,2,FALSE)</f>
        <v>N.A.</v>
      </c>
    </row>
    <row r="2167" spans="1:11">
      <c r="A2167" s="91" t="str">
        <f>VLOOKUP(B2167,BusECU!A:C,2,0)</f>
        <v>GEARBOX</v>
      </c>
      <c r="B2167" s="17" t="s">
        <v>4612</v>
      </c>
      <c r="C2167" s="17" t="s">
        <v>5284</v>
      </c>
      <c r="D2167" s="17" t="s">
        <v>5267</v>
      </c>
      <c r="E2167" s="21" t="s">
        <v>5313</v>
      </c>
      <c r="F2167" s="31" t="s">
        <v>5314</v>
      </c>
      <c r="G2167" s="91" t="str">
        <f>VLOOKUP(B2167,BusECU!A:C,3,0)</f>
        <v xml:space="preserve">Gearbox </v>
      </c>
      <c r="H2167" s="17" t="s">
        <v>93</v>
      </c>
      <c r="I2167" s="21" t="s">
        <v>257</v>
      </c>
      <c r="J2167" s="28" t="s">
        <v>94</v>
      </c>
      <c r="K2167" s="17" t="str">
        <f>VLOOKUP(J2167,Formulas!$A$67:$C$70,2,FALSE)</f>
        <v>N.A.</v>
      </c>
    </row>
    <row r="2168" spans="1:11">
      <c r="A2168" s="91" t="str">
        <f>VLOOKUP(B2168,BusECU!A:C,2,0)</f>
        <v>GEARBOX</v>
      </c>
      <c r="B2168" s="17" t="s">
        <v>4612</v>
      </c>
      <c r="C2168" s="17" t="s">
        <v>5284</v>
      </c>
      <c r="D2168" s="17" t="s">
        <v>5270</v>
      </c>
      <c r="E2168" s="21" t="s">
        <v>5315</v>
      </c>
      <c r="F2168" s="31" t="s">
        <v>5316</v>
      </c>
      <c r="G2168" s="91" t="str">
        <f>VLOOKUP(B2168,BusECU!A:C,3,0)</f>
        <v xml:space="preserve">Gearbox </v>
      </c>
      <c r="H2168" s="17" t="s">
        <v>93</v>
      </c>
      <c r="I2168" s="21" t="s">
        <v>257</v>
      </c>
      <c r="J2168" s="28" t="s">
        <v>94</v>
      </c>
      <c r="K2168" s="17" t="str">
        <f>VLOOKUP(J2168,Formulas!$A$67:$C$70,2,FALSE)</f>
        <v>N.A.</v>
      </c>
    </row>
    <row r="2169" spans="1:11">
      <c r="A2169" s="91" t="str">
        <f>VLOOKUP(B2169,BusECU!A:C,2,0)</f>
        <v>GEARBOX</v>
      </c>
      <c r="B2169" s="17" t="s">
        <v>4612</v>
      </c>
      <c r="C2169" s="17" t="s">
        <v>5284</v>
      </c>
      <c r="D2169" s="17" t="s">
        <v>327</v>
      </c>
      <c r="E2169" s="21" t="s">
        <v>5317</v>
      </c>
      <c r="F2169" s="31" t="s">
        <v>5318</v>
      </c>
      <c r="G2169" s="91" t="str">
        <f>VLOOKUP(B2169,BusECU!A:C,3,0)</f>
        <v xml:space="preserve">Gearbox </v>
      </c>
      <c r="H2169" s="17" t="s">
        <v>93</v>
      </c>
      <c r="I2169" s="21" t="s">
        <v>257</v>
      </c>
      <c r="J2169" s="28" t="s">
        <v>94</v>
      </c>
      <c r="K2169" s="17" t="str">
        <f>VLOOKUP(J2169,Formulas!$A$67:$C$70,2,FALSE)</f>
        <v>N.A.</v>
      </c>
    </row>
    <row r="2170" spans="1:11">
      <c r="A2170" s="91" t="str">
        <f>VLOOKUP(B2170,BusECU!A:C,2,0)</f>
        <v>GEARBOX</v>
      </c>
      <c r="B2170" s="17" t="s">
        <v>4612</v>
      </c>
      <c r="C2170" s="17" t="s">
        <v>5284</v>
      </c>
      <c r="D2170" s="17" t="s">
        <v>5319</v>
      </c>
      <c r="E2170" s="21" t="s">
        <v>5320</v>
      </c>
      <c r="F2170" s="31" t="s">
        <v>5321</v>
      </c>
      <c r="G2170" s="91" t="str">
        <f>VLOOKUP(B2170,BusECU!A:C,3,0)</f>
        <v xml:space="preserve">Gearbox </v>
      </c>
      <c r="H2170" s="17" t="s">
        <v>93</v>
      </c>
      <c r="I2170" s="21" t="s">
        <v>257</v>
      </c>
      <c r="J2170" s="28" t="s">
        <v>94</v>
      </c>
      <c r="K2170" s="17" t="str">
        <f>VLOOKUP(J2170,Formulas!$A$67:$C$70,2,FALSE)</f>
        <v>N.A.</v>
      </c>
    </row>
    <row r="2171" spans="1:11">
      <c r="A2171" s="91" t="str">
        <f>VLOOKUP(B2171,BusECU!A:C,2,0)</f>
        <v>GEARBOX</v>
      </c>
      <c r="B2171" s="17" t="s">
        <v>4612</v>
      </c>
      <c r="C2171" s="17" t="s">
        <v>5284</v>
      </c>
      <c r="D2171" s="17" t="s">
        <v>5122</v>
      </c>
      <c r="E2171" s="21" t="s">
        <v>5322</v>
      </c>
      <c r="F2171" s="31" t="s">
        <v>5323</v>
      </c>
      <c r="G2171" s="91" t="str">
        <f>VLOOKUP(B2171,BusECU!A:C,3,0)</f>
        <v xml:space="preserve">Gearbox </v>
      </c>
      <c r="H2171" s="17" t="s">
        <v>93</v>
      </c>
      <c r="I2171" s="21" t="s">
        <v>257</v>
      </c>
      <c r="J2171" s="28" t="s">
        <v>94</v>
      </c>
      <c r="K2171" s="17" t="str">
        <f>VLOOKUP(J2171,Formulas!$A$67:$C$70,2,FALSE)</f>
        <v>N.A.</v>
      </c>
    </row>
    <row r="2172" spans="1:11">
      <c r="A2172" s="91" t="str">
        <f>VLOOKUP(B2172,BusECU!A:C,2,0)</f>
        <v>GEARBOX</v>
      </c>
      <c r="B2172" s="17" t="s">
        <v>4612</v>
      </c>
      <c r="C2172" s="17" t="s">
        <v>5284</v>
      </c>
      <c r="D2172" s="17" t="s">
        <v>5125</v>
      </c>
      <c r="E2172" s="21" t="s">
        <v>5324</v>
      </c>
      <c r="F2172" s="31" t="s">
        <v>5325</v>
      </c>
      <c r="G2172" s="91" t="str">
        <f>VLOOKUP(B2172,BusECU!A:C,3,0)</f>
        <v xml:space="preserve">Gearbox </v>
      </c>
      <c r="H2172" s="17" t="s">
        <v>93</v>
      </c>
      <c r="I2172" s="21" t="s">
        <v>257</v>
      </c>
      <c r="J2172" s="28" t="s">
        <v>94</v>
      </c>
      <c r="K2172" s="17" t="str">
        <f>VLOOKUP(J2172,Formulas!$A$67:$C$70,2,FALSE)</f>
        <v>N.A.</v>
      </c>
    </row>
    <row r="2173" spans="1:11">
      <c r="A2173" s="91" t="str">
        <f>VLOOKUP(B2173,BusECU!A:C,2,0)</f>
        <v>GEARBOX</v>
      </c>
      <c r="B2173" s="17" t="s">
        <v>4612</v>
      </c>
      <c r="C2173" s="17" t="s">
        <v>5284</v>
      </c>
      <c r="D2173" s="17" t="s">
        <v>5128</v>
      </c>
      <c r="E2173" s="21" t="s">
        <v>5326</v>
      </c>
      <c r="F2173" s="31" t="s">
        <v>5327</v>
      </c>
      <c r="G2173" s="91" t="str">
        <f>VLOOKUP(B2173,BusECU!A:C,3,0)</f>
        <v xml:space="preserve">Gearbox </v>
      </c>
      <c r="H2173" s="17" t="s">
        <v>93</v>
      </c>
      <c r="I2173" s="21" t="s">
        <v>257</v>
      </c>
      <c r="J2173" s="28" t="s">
        <v>94</v>
      </c>
      <c r="K2173" s="17" t="str">
        <f>VLOOKUP(J2173,Formulas!$A$67:$C$70,2,FALSE)</f>
        <v>N.A.</v>
      </c>
    </row>
    <row r="2174" spans="1:11" ht="28.8">
      <c r="A2174" s="91" t="str">
        <f>VLOOKUP(B2174,BusECU!A:C,2,0)</f>
        <v>GEARBOX</v>
      </c>
      <c r="B2174" s="17" t="s">
        <v>4612</v>
      </c>
      <c r="C2174" s="17" t="s">
        <v>5284</v>
      </c>
      <c r="D2174" s="17" t="s">
        <v>5254</v>
      </c>
      <c r="E2174" s="21" t="s">
        <v>5328</v>
      </c>
      <c r="F2174" s="31" t="s">
        <v>5329</v>
      </c>
      <c r="G2174" s="91" t="str">
        <f>VLOOKUP(B2174,BusECU!A:C,3,0)</f>
        <v xml:space="preserve">Gearbox </v>
      </c>
      <c r="H2174" s="17" t="s">
        <v>93</v>
      </c>
      <c r="I2174" s="21" t="s">
        <v>257</v>
      </c>
      <c r="J2174" s="28" t="s">
        <v>94</v>
      </c>
      <c r="K2174" s="17" t="str">
        <f>VLOOKUP(J2174,Formulas!$A$67:$C$70,2,FALSE)</f>
        <v>N.A.</v>
      </c>
    </row>
    <row r="2175" spans="1:11">
      <c r="A2175" s="91" t="str">
        <f>VLOOKUP(B2175,BusECU!A:C,2,0)</f>
        <v>GEARBOX</v>
      </c>
      <c r="B2175" s="17" t="s">
        <v>4612</v>
      </c>
      <c r="C2175" s="17" t="s">
        <v>5284</v>
      </c>
      <c r="D2175" s="17" t="s">
        <v>351</v>
      </c>
      <c r="E2175" s="21" t="s">
        <v>5330</v>
      </c>
      <c r="F2175" s="31" t="s">
        <v>5331</v>
      </c>
      <c r="G2175" s="91" t="str">
        <f>VLOOKUP(B2175,BusECU!A:C,3,0)</f>
        <v xml:space="preserve">Gearbox </v>
      </c>
      <c r="H2175" s="17" t="s">
        <v>93</v>
      </c>
      <c r="I2175" s="21" t="s">
        <v>257</v>
      </c>
      <c r="J2175" s="28" t="s">
        <v>94</v>
      </c>
      <c r="K2175" s="17" t="str">
        <f>VLOOKUP(J2175,Formulas!$A$67:$C$70,2,FALSE)</f>
        <v>N.A.</v>
      </c>
    </row>
    <row r="2176" spans="1:11" ht="28.8">
      <c r="A2176" s="91" t="str">
        <f>VLOOKUP(B2176,BusECU!A:C,2,0)</f>
        <v>GEARBOX</v>
      </c>
      <c r="B2176" s="17" t="s">
        <v>4612</v>
      </c>
      <c r="C2176" s="17" t="s">
        <v>5332</v>
      </c>
      <c r="D2176" s="17" t="s">
        <v>56</v>
      </c>
      <c r="E2176" s="21" t="s">
        <v>5333</v>
      </c>
      <c r="F2176" s="31" t="s">
        <v>5334</v>
      </c>
      <c r="G2176" s="91" t="str">
        <f>VLOOKUP(B2176,BusECU!A:C,3,0)</f>
        <v xml:space="preserve">Gearbox </v>
      </c>
      <c r="H2176" s="17" t="s">
        <v>93</v>
      </c>
      <c r="I2176" s="21" t="s">
        <v>257</v>
      </c>
      <c r="J2176" s="28" t="s">
        <v>94</v>
      </c>
      <c r="K2176" s="17" t="str">
        <f>VLOOKUP(J2176,Formulas!$A$67:$C$70,2,FALSE)</f>
        <v>N.A.</v>
      </c>
    </row>
    <row r="2177" spans="1:11" ht="28.8">
      <c r="A2177" s="91" t="str">
        <f>VLOOKUP(B2177,BusECU!A:C,2,0)</f>
        <v>GEARBOX</v>
      </c>
      <c r="B2177" s="17" t="s">
        <v>4612</v>
      </c>
      <c r="C2177" s="17" t="s">
        <v>5332</v>
      </c>
      <c r="D2177" s="17" t="s">
        <v>79</v>
      </c>
      <c r="E2177" s="21" t="s">
        <v>5335</v>
      </c>
      <c r="F2177" s="31" t="s">
        <v>5336</v>
      </c>
      <c r="G2177" s="91" t="str">
        <f>VLOOKUP(B2177,BusECU!A:C,3,0)</f>
        <v xml:space="preserve">Gearbox </v>
      </c>
      <c r="H2177" s="17" t="s">
        <v>93</v>
      </c>
      <c r="I2177" s="21" t="s">
        <v>257</v>
      </c>
      <c r="J2177" s="28" t="s">
        <v>94</v>
      </c>
      <c r="K2177" s="17" t="str">
        <f>VLOOKUP(J2177,Formulas!$A$67:$C$70,2,FALSE)</f>
        <v>N.A.</v>
      </c>
    </row>
    <row r="2178" spans="1:11">
      <c r="A2178" s="91" t="str">
        <f>VLOOKUP(B2178,BusECU!A:C,2,0)</f>
        <v>GEARBOX</v>
      </c>
      <c r="B2178" s="17" t="s">
        <v>4612</v>
      </c>
      <c r="C2178" s="17" t="s">
        <v>5332</v>
      </c>
      <c r="D2178" s="17" t="s">
        <v>134</v>
      </c>
      <c r="E2178" s="21" t="s">
        <v>5337</v>
      </c>
      <c r="F2178" s="31" t="s">
        <v>5338</v>
      </c>
      <c r="G2178" s="91" t="str">
        <f>VLOOKUP(B2178,BusECU!A:C,3,0)</f>
        <v xml:space="preserve">Gearbox </v>
      </c>
      <c r="H2178" s="17" t="s">
        <v>93</v>
      </c>
      <c r="I2178" s="21" t="s">
        <v>257</v>
      </c>
      <c r="J2178" s="28" t="s">
        <v>94</v>
      </c>
      <c r="K2178" s="17" t="str">
        <f>VLOOKUP(J2178,Formulas!$A$67:$C$70,2,FALSE)</f>
        <v>N.A.</v>
      </c>
    </row>
    <row r="2179" spans="1:11">
      <c r="A2179" s="91" t="str">
        <f>VLOOKUP(B2179,BusECU!A:C,2,0)</f>
        <v>GEARBOX</v>
      </c>
      <c r="B2179" s="17" t="s">
        <v>4612</v>
      </c>
      <c r="C2179" s="17" t="s">
        <v>5332</v>
      </c>
      <c r="D2179" s="17" t="s">
        <v>137</v>
      </c>
      <c r="E2179" s="21" t="s">
        <v>5339</v>
      </c>
      <c r="F2179" s="31" t="s">
        <v>5340</v>
      </c>
      <c r="G2179" s="91" t="str">
        <f>VLOOKUP(B2179,BusECU!A:C,3,0)</f>
        <v xml:space="preserve">Gearbox </v>
      </c>
      <c r="H2179" s="17" t="s">
        <v>93</v>
      </c>
      <c r="I2179" s="21" t="s">
        <v>257</v>
      </c>
      <c r="J2179" s="28" t="s">
        <v>94</v>
      </c>
      <c r="K2179" s="17" t="str">
        <f>VLOOKUP(J2179,Formulas!$A$67:$C$70,2,FALSE)</f>
        <v>N.A.</v>
      </c>
    </row>
    <row r="2180" spans="1:11" ht="18.600000000000001" customHeight="1">
      <c r="A2180" s="91" t="str">
        <f>VLOOKUP(B2180,BusECU!A:C,2,0)</f>
        <v>GEARBOX</v>
      </c>
      <c r="B2180" s="17" t="s">
        <v>4612</v>
      </c>
      <c r="C2180" s="17" t="s">
        <v>5332</v>
      </c>
      <c r="D2180" s="17" t="s">
        <v>339</v>
      </c>
      <c r="E2180" s="21" t="s">
        <v>5341</v>
      </c>
      <c r="F2180" s="31" t="s">
        <v>5342</v>
      </c>
      <c r="G2180" s="91" t="str">
        <f>VLOOKUP(B2180,BusECU!A:C,3,0)</f>
        <v xml:space="preserve">Gearbox </v>
      </c>
      <c r="H2180" s="17" t="s">
        <v>93</v>
      </c>
      <c r="I2180" s="21" t="s">
        <v>257</v>
      </c>
      <c r="J2180" s="28" t="s">
        <v>94</v>
      </c>
      <c r="K2180" s="17" t="str">
        <f>VLOOKUP(J2180,Formulas!$A$67:$C$70,2,FALSE)</f>
        <v>N.A.</v>
      </c>
    </row>
    <row r="2181" spans="1:11">
      <c r="A2181" s="91" t="str">
        <f>VLOOKUP(B2181,BusECU!A:C,2,0)</f>
        <v>GEARBOX</v>
      </c>
      <c r="B2181" s="17" t="s">
        <v>4612</v>
      </c>
      <c r="C2181" s="17" t="s">
        <v>5332</v>
      </c>
      <c r="D2181" s="17" t="s">
        <v>354</v>
      </c>
      <c r="E2181" s="21" t="s">
        <v>5343</v>
      </c>
      <c r="F2181" s="31" t="s">
        <v>5344</v>
      </c>
      <c r="G2181" s="91" t="str">
        <f>VLOOKUP(B2181,BusECU!A:C,3,0)</f>
        <v xml:space="preserve">Gearbox </v>
      </c>
      <c r="H2181" s="17" t="s">
        <v>93</v>
      </c>
      <c r="I2181" s="21" t="s">
        <v>257</v>
      </c>
      <c r="J2181" s="28" t="s">
        <v>94</v>
      </c>
      <c r="K2181" s="17" t="str">
        <f>VLOOKUP(J2181,Formulas!$A$67:$C$70,2,FALSE)</f>
        <v>N.A.</v>
      </c>
    </row>
    <row r="2182" spans="1:11">
      <c r="A2182" s="91" t="str">
        <f>VLOOKUP(B2182,BusECU!A:C,2,0)</f>
        <v>GEARBOX</v>
      </c>
      <c r="B2182" s="17" t="s">
        <v>4612</v>
      </c>
      <c r="C2182" s="17" t="s">
        <v>5332</v>
      </c>
      <c r="D2182" s="17" t="s">
        <v>74</v>
      </c>
      <c r="E2182" s="21" t="s">
        <v>5345</v>
      </c>
      <c r="F2182" s="31" t="s">
        <v>5346</v>
      </c>
      <c r="G2182" s="91" t="str">
        <f>VLOOKUP(B2182,BusECU!A:C,3,0)</f>
        <v xml:space="preserve">Gearbox </v>
      </c>
      <c r="H2182" s="17" t="s">
        <v>93</v>
      </c>
      <c r="I2182" s="21" t="s">
        <v>257</v>
      </c>
      <c r="J2182" s="28" t="s">
        <v>94</v>
      </c>
      <c r="K2182" s="17" t="str">
        <f>VLOOKUP(J2182,Formulas!$A$67:$C$70,2,FALSE)</f>
        <v>N.A.</v>
      </c>
    </row>
    <row r="2183" spans="1:11" ht="16.2" customHeight="1">
      <c r="A2183" s="91" t="str">
        <f>VLOOKUP(B2183,BusECU!A:C,2,0)</f>
        <v>GEARBOX</v>
      </c>
      <c r="B2183" s="17" t="s">
        <v>4612</v>
      </c>
      <c r="C2183" s="17" t="s">
        <v>5332</v>
      </c>
      <c r="D2183" s="17" t="s">
        <v>189</v>
      </c>
      <c r="E2183" s="21" t="s">
        <v>5347</v>
      </c>
      <c r="F2183" s="31" t="s">
        <v>5348</v>
      </c>
      <c r="G2183" s="91" t="str">
        <f>VLOOKUP(B2183,BusECU!A:C,3,0)</f>
        <v xml:space="preserve">Gearbox </v>
      </c>
      <c r="H2183" s="17" t="s">
        <v>93</v>
      </c>
      <c r="I2183" s="21" t="s">
        <v>257</v>
      </c>
      <c r="J2183" s="28" t="s">
        <v>94</v>
      </c>
      <c r="K2183" s="17" t="str">
        <f>VLOOKUP(J2183,Formulas!$A$67:$C$70,2,FALSE)</f>
        <v>N.A.</v>
      </c>
    </row>
    <row r="2184" spans="1:11">
      <c r="A2184" s="91" t="str">
        <f>VLOOKUP(B2184,BusECU!A:C,2,0)</f>
        <v>GEARBOX</v>
      </c>
      <c r="B2184" s="17" t="s">
        <v>4612</v>
      </c>
      <c r="C2184" s="17" t="s">
        <v>5332</v>
      </c>
      <c r="D2184" s="17" t="s">
        <v>36</v>
      </c>
      <c r="E2184" s="21" t="s">
        <v>5349</v>
      </c>
      <c r="F2184" s="31" t="s">
        <v>5350</v>
      </c>
      <c r="G2184" s="91" t="str">
        <f>VLOOKUP(B2184,BusECU!A:C,3,0)</f>
        <v xml:space="preserve">Gearbox </v>
      </c>
      <c r="H2184" s="17" t="s">
        <v>93</v>
      </c>
      <c r="I2184" s="21" t="s">
        <v>257</v>
      </c>
      <c r="J2184" s="28" t="s">
        <v>94</v>
      </c>
      <c r="K2184" s="17" t="str">
        <f>VLOOKUP(J2184,Formulas!$A$67:$C$70,2,FALSE)</f>
        <v>N.A.</v>
      </c>
    </row>
    <row r="2185" spans="1:11">
      <c r="A2185" s="91" t="str">
        <f>VLOOKUP(B2185,BusECU!A:C,2,0)</f>
        <v>GEARBOX</v>
      </c>
      <c r="B2185" s="17" t="s">
        <v>4612</v>
      </c>
      <c r="C2185" s="17" t="s">
        <v>5332</v>
      </c>
      <c r="D2185" s="17" t="s">
        <v>3913</v>
      </c>
      <c r="E2185" s="21" t="s">
        <v>5351</v>
      </c>
      <c r="F2185" s="31" t="s">
        <v>5352</v>
      </c>
      <c r="G2185" s="91" t="str">
        <f>VLOOKUP(B2185,BusECU!A:C,3,0)</f>
        <v xml:space="preserve">Gearbox </v>
      </c>
      <c r="H2185" s="17" t="s">
        <v>93</v>
      </c>
      <c r="I2185" s="21" t="s">
        <v>257</v>
      </c>
      <c r="J2185" s="28" t="s">
        <v>94</v>
      </c>
      <c r="K2185" s="17" t="str">
        <f>VLOOKUP(J2185,Formulas!$A$67:$C$70,2,FALSE)</f>
        <v>N.A.</v>
      </c>
    </row>
    <row r="2186" spans="1:11">
      <c r="A2186" s="91" t="str">
        <f>VLOOKUP(B2186,BusECU!A:C,2,0)</f>
        <v>GEARBOX</v>
      </c>
      <c r="B2186" s="17" t="s">
        <v>4612</v>
      </c>
      <c r="C2186" s="17" t="s">
        <v>5332</v>
      </c>
      <c r="D2186" s="17" t="s">
        <v>153</v>
      </c>
      <c r="E2186" s="21" t="s">
        <v>5353</v>
      </c>
      <c r="F2186" s="31" t="s">
        <v>5354</v>
      </c>
      <c r="G2186" s="91" t="str">
        <f>VLOOKUP(B2186,BusECU!A:C,3,0)</f>
        <v xml:space="preserve">Gearbox </v>
      </c>
      <c r="H2186" s="17" t="s">
        <v>93</v>
      </c>
      <c r="I2186" s="21" t="s">
        <v>257</v>
      </c>
      <c r="J2186" s="28" t="s">
        <v>94</v>
      </c>
      <c r="K2186" s="17" t="str">
        <f>VLOOKUP(J2186,Formulas!$A$67:$C$70,2,FALSE)</f>
        <v>N.A.</v>
      </c>
    </row>
    <row r="2187" spans="1:11">
      <c r="A2187" s="91" t="str">
        <f>VLOOKUP(B2187,BusECU!A:C,2,0)</f>
        <v>GEARBOX</v>
      </c>
      <c r="B2187" s="17" t="s">
        <v>4612</v>
      </c>
      <c r="C2187" s="17" t="s">
        <v>5332</v>
      </c>
      <c r="D2187" s="17" t="s">
        <v>117</v>
      </c>
      <c r="E2187" s="21" t="s">
        <v>5355</v>
      </c>
      <c r="F2187" s="31" t="s">
        <v>5356</v>
      </c>
      <c r="G2187" s="91" t="str">
        <f>VLOOKUP(B2187,BusECU!A:C,3,0)</f>
        <v xml:space="preserve">Gearbox </v>
      </c>
      <c r="H2187" s="17" t="s">
        <v>93</v>
      </c>
      <c r="I2187" s="21" t="s">
        <v>257</v>
      </c>
      <c r="J2187" s="28" t="s">
        <v>94</v>
      </c>
      <c r="K2187" s="17" t="str">
        <f>VLOOKUP(J2187,Formulas!$A$67:$C$70,2,FALSE)</f>
        <v>N.A.</v>
      </c>
    </row>
    <row r="2188" spans="1:11">
      <c r="A2188" s="91" t="str">
        <f>VLOOKUP(B2188,BusECU!A:C,2,0)</f>
        <v>GEARBOX</v>
      </c>
      <c r="B2188" s="17" t="s">
        <v>4612</v>
      </c>
      <c r="C2188" s="17" t="s">
        <v>5332</v>
      </c>
      <c r="D2188" s="17" t="s">
        <v>174</v>
      </c>
      <c r="E2188" s="21" t="s">
        <v>5357</v>
      </c>
      <c r="F2188" s="31" t="s">
        <v>5358</v>
      </c>
      <c r="G2188" s="91" t="str">
        <f>VLOOKUP(B2188,BusECU!A:C,3,0)</f>
        <v xml:space="preserve">Gearbox </v>
      </c>
      <c r="H2188" s="17" t="s">
        <v>93</v>
      </c>
      <c r="I2188" s="21" t="s">
        <v>257</v>
      </c>
      <c r="J2188" s="28" t="s">
        <v>94</v>
      </c>
      <c r="K2188" s="17" t="str">
        <f>VLOOKUP(J2188,Formulas!$A$67:$C$70,2,FALSE)</f>
        <v>N.A.</v>
      </c>
    </row>
    <row r="2189" spans="1:11" ht="28.8">
      <c r="A2189" s="91" t="str">
        <f>VLOOKUP(B2189,BusECU!A:C,2,0)</f>
        <v>GEARBOX</v>
      </c>
      <c r="B2189" s="17" t="s">
        <v>4612</v>
      </c>
      <c r="C2189" s="17" t="s">
        <v>5332</v>
      </c>
      <c r="D2189" s="17" t="s">
        <v>309</v>
      </c>
      <c r="E2189" s="21" t="s">
        <v>5359</v>
      </c>
      <c r="F2189" s="31" t="s">
        <v>5360</v>
      </c>
      <c r="G2189" s="91" t="str">
        <f>VLOOKUP(B2189,BusECU!A:C,3,0)</f>
        <v xml:space="preserve">Gearbox </v>
      </c>
      <c r="H2189" s="17" t="s">
        <v>93</v>
      </c>
      <c r="I2189" s="21" t="s">
        <v>257</v>
      </c>
      <c r="J2189" s="28" t="s">
        <v>94</v>
      </c>
      <c r="K2189" s="17" t="str">
        <f>VLOOKUP(J2189,Formulas!$A$67:$C$70,2,FALSE)</f>
        <v>N.A.</v>
      </c>
    </row>
    <row r="2190" spans="1:11">
      <c r="A2190" s="91" t="str">
        <f>VLOOKUP(B2190,BusECU!A:C,2,0)</f>
        <v>GEARBOX</v>
      </c>
      <c r="B2190" s="17" t="s">
        <v>4612</v>
      </c>
      <c r="C2190" s="17" t="s">
        <v>5332</v>
      </c>
      <c r="D2190" s="17" t="s">
        <v>5267</v>
      </c>
      <c r="E2190" s="21" t="s">
        <v>5361</v>
      </c>
      <c r="F2190" s="31" t="s">
        <v>5362</v>
      </c>
      <c r="G2190" s="91" t="str">
        <f>VLOOKUP(B2190,BusECU!A:C,3,0)</f>
        <v xml:space="preserve">Gearbox </v>
      </c>
      <c r="H2190" s="17" t="s">
        <v>93</v>
      </c>
      <c r="I2190" s="21" t="s">
        <v>257</v>
      </c>
      <c r="J2190" s="28" t="s">
        <v>94</v>
      </c>
      <c r="K2190" s="17" t="str">
        <f>VLOOKUP(J2190,Formulas!$A$67:$C$70,2,FALSE)</f>
        <v>N.A.</v>
      </c>
    </row>
    <row r="2191" spans="1:11">
      <c r="A2191" s="91" t="str">
        <f>VLOOKUP(B2191,BusECU!A:C,2,0)</f>
        <v>GEARBOX</v>
      </c>
      <c r="B2191" s="17" t="s">
        <v>4612</v>
      </c>
      <c r="C2191" s="17" t="s">
        <v>5332</v>
      </c>
      <c r="D2191" s="17" t="s">
        <v>5270</v>
      </c>
      <c r="E2191" s="21" t="s">
        <v>5363</v>
      </c>
      <c r="F2191" s="31" t="s">
        <v>5364</v>
      </c>
      <c r="G2191" s="91" t="str">
        <f>VLOOKUP(B2191,BusECU!A:C,3,0)</f>
        <v xml:space="preserve">Gearbox </v>
      </c>
      <c r="H2191" s="17" t="s">
        <v>93</v>
      </c>
      <c r="I2191" s="21" t="s">
        <v>257</v>
      </c>
      <c r="J2191" s="28" t="s">
        <v>94</v>
      </c>
      <c r="K2191" s="17" t="str">
        <f>VLOOKUP(J2191,Formulas!$A$67:$C$70,2,FALSE)</f>
        <v>N.A.</v>
      </c>
    </row>
    <row r="2192" spans="1:11" ht="28.8">
      <c r="A2192" s="91" t="str">
        <f>VLOOKUP(B2192,BusECU!A:C,2,0)</f>
        <v>GEARBOX</v>
      </c>
      <c r="B2192" s="17" t="s">
        <v>4612</v>
      </c>
      <c r="C2192" s="17" t="s">
        <v>5332</v>
      </c>
      <c r="D2192" s="17" t="s">
        <v>266</v>
      </c>
      <c r="E2192" s="21" t="s">
        <v>5365</v>
      </c>
      <c r="F2192" s="31" t="s">
        <v>5366</v>
      </c>
      <c r="G2192" s="91" t="str">
        <f>VLOOKUP(B2192,BusECU!A:C,3,0)</f>
        <v xml:space="preserve">Gearbox </v>
      </c>
      <c r="H2192" s="17" t="s">
        <v>93</v>
      </c>
      <c r="I2192" s="21" t="s">
        <v>257</v>
      </c>
      <c r="J2192" s="28" t="s">
        <v>94</v>
      </c>
      <c r="K2192" s="17" t="str">
        <f>VLOOKUP(J2192,Formulas!$A$67:$C$70,2,FALSE)</f>
        <v>N.A.</v>
      </c>
    </row>
    <row r="2193" spans="1:11" ht="28.8">
      <c r="A2193" s="91" t="str">
        <f>VLOOKUP(B2193,BusECU!A:C,2,0)</f>
        <v>GEARBOX</v>
      </c>
      <c r="B2193" s="17" t="s">
        <v>4612</v>
      </c>
      <c r="C2193" s="17" t="s">
        <v>5332</v>
      </c>
      <c r="D2193" s="17" t="s">
        <v>259</v>
      </c>
      <c r="E2193" s="21" t="s">
        <v>5367</v>
      </c>
      <c r="F2193" s="31" t="s">
        <v>5368</v>
      </c>
      <c r="G2193" s="91" t="str">
        <f>VLOOKUP(B2193,BusECU!A:C,3,0)</f>
        <v xml:space="preserve">Gearbox </v>
      </c>
      <c r="H2193" s="17" t="s">
        <v>93</v>
      </c>
      <c r="I2193" s="21" t="s">
        <v>257</v>
      </c>
      <c r="J2193" s="28" t="s">
        <v>94</v>
      </c>
      <c r="K2193" s="17" t="str">
        <f>VLOOKUP(J2193,Formulas!$A$67:$C$70,2,FALSE)</f>
        <v>N.A.</v>
      </c>
    </row>
    <row r="2194" spans="1:11" ht="28.8">
      <c r="A2194" s="91" t="str">
        <f>VLOOKUP(B2194,BusECU!A:C,2,0)</f>
        <v>GEARBOX</v>
      </c>
      <c r="B2194" s="17" t="s">
        <v>4612</v>
      </c>
      <c r="C2194" s="17" t="s">
        <v>5332</v>
      </c>
      <c r="D2194" s="17" t="s">
        <v>327</v>
      </c>
      <c r="E2194" s="21" t="s">
        <v>5369</v>
      </c>
      <c r="F2194" s="31" t="s">
        <v>5370</v>
      </c>
      <c r="G2194" s="91" t="str">
        <f>VLOOKUP(B2194,BusECU!A:C,3,0)</f>
        <v xml:space="preserve">Gearbox </v>
      </c>
      <c r="H2194" s="17" t="s">
        <v>93</v>
      </c>
      <c r="I2194" s="21" t="s">
        <v>257</v>
      </c>
      <c r="J2194" s="28" t="s">
        <v>94</v>
      </c>
      <c r="K2194" s="17" t="str">
        <f>VLOOKUP(J2194,Formulas!$A$67:$C$70,2,FALSE)</f>
        <v>N.A.</v>
      </c>
    </row>
    <row r="2195" spans="1:11" ht="28.8">
      <c r="A2195" s="91" t="str">
        <f>VLOOKUP(B2195,BusECU!A:C,2,0)</f>
        <v>GEARBOX</v>
      </c>
      <c r="B2195" s="17" t="s">
        <v>4612</v>
      </c>
      <c r="C2195" s="17" t="s">
        <v>5332</v>
      </c>
      <c r="D2195" s="17" t="s">
        <v>5319</v>
      </c>
      <c r="E2195" s="21" t="s">
        <v>5371</v>
      </c>
      <c r="F2195" s="31" t="s">
        <v>5372</v>
      </c>
      <c r="G2195" s="91" t="str">
        <f>VLOOKUP(B2195,BusECU!A:C,3,0)</f>
        <v xml:space="preserve">Gearbox </v>
      </c>
      <c r="H2195" s="17" t="s">
        <v>93</v>
      </c>
      <c r="I2195" s="21" t="s">
        <v>257</v>
      </c>
      <c r="J2195" s="28" t="s">
        <v>94</v>
      </c>
      <c r="K2195" s="17" t="str">
        <f>VLOOKUP(J2195,Formulas!$A$67:$C$70,2,FALSE)</f>
        <v>N.A.</v>
      </c>
    </row>
    <row r="2196" spans="1:11">
      <c r="A2196" s="91" t="str">
        <f>VLOOKUP(B2196,BusECU!A:C,2,0)</f>
        <v>GEARBOX</v>
      </c>
      <c r="B2196" s="17" t="s">
        <v>4612</v>
      </c>
      <c r="C2196" s="17" t="s">
        <v>5332</v>
      </c>
      <c r="D2196" s="17" t="s">
        <v>5254</v>
      </c>
      <c r="E2196" s="21" t="s">
        <v>5373</v>
      </c>
      <c r="F2196" s="31" t="s">
        <v>5374</v>
      </c>
      <c r="G2196" s="91" t="str">
        <f>VLOOKUP(B2196,BusECU!A:C,3,0)</f>
        <v xml:space="preserve">Gearbox </v>
      </c>
      <c r="H2196" s="17" t="s">
        <v>93</v>
      </c>
      <c r="I2196" s="21" t="s">
        <v>257</v>
      </c>
      <c r="J2196" s="28" t="s">
        <v>94</v>
      </c>
      <c r="K2196" s="17" t="str">
        <f>VLOOKUP(J2196,Formulas!$A$67:$C$70,2,FALSE)</f>
        <v>N.A.</v>
      </c>
    </row>
    <row r="2197" spans="1:11">
      <c r="A2197" s="91" t="str">
        <f>VLOOKUP(B2197,BusECU!A:C,2,0)</f>
        <v>GEARBOX</v>
      </c>
      <c r="B2197" s="17" t="s">
        <v>4612</v>
      </c>
      <c r="C2197" s="17" t="s">
        <v>5375</v>
      </c>
      <c r="D2197" s="17" t="s">
        <v>137</v>
      </c>
      <c r="E2197" s="21" t="s">
        <v>5376</v>
      </c>
      <c r="F2197" s="31" t="s">
        <v>5377</v>
      </c>
      <c r="G2197" s="91" t="str">
        <f>VLOOKUP(B2197,BusECU!A:C,3,0)</f>
        <v xml:space="preserve">Gearbox </v>
      </c>
      <c r="H2197" s="17" t="s">
        <v>93</v>
      </c>
      <c r="I2197" s="21" t="s">
        <v>257</v>
      </c>
      <c r="J2197" s="28" t="s">
        <v>94</v>
      </c>
      <c r="K2197" s="17" t="str">
        <f>VLOOKUP(J2197,Formulas!$A$67:$C$70,2,FALSE)</f>
        <v>N.A.</v>
      </c>
    </row>
    <row r="2198" spans="1:11">
      <c r="A2198" s="91" t="str">
        <f>VLOOKUP(B2198,BusECU!A:C,2,0)</f>
        <v>GEARBOX</v>
      </c>
      <c r="B2198" s="17" t="s">
        <v>4612</v>
      </c>
      <c r="C2198" s="17" t="s">
        <v>5375</v>
      </c>
      <c r="D2198" s="17" t="s">
        <v>339</v>
      </c>
      <c r="E2198" s="21" t="s">
        <v>5378</v>
      </c>
      <c r="F2198" s="31" t="s">
        <v>5379</v>
      </c>
      <c r="G2198" s="91" t="str">
        <f>VLOOKUP(B2198,BusECU!A:C,3,0)</f>
        <v xml:space="preserve">Gearbox </v>
      </c>
      <c r="H2198" s="17" t="s">
        <v>93</v>
      </c>
      <c r="I2198" s="21" t="s">
        <v>257</v>
      </c>
      <c r="J2198" s="28" t="s">
        <v>94</v>
      </c>
      <c r="K2198" s="17" t="str">
        <f>VLOOKUP(J2198,Formulas!$A$67:$C$70,2,FALSE)</f>
        <v>N.A.</v>
      </c>
    </row>
    <row r="2199" spans="1:11">
      <c r="A2199" s="91" t="str">
        <f>VLOOKUP(B2199,BusECU!A:C,2,0)</f>
        <v>GEARBOX</v>
      </c>
      <c r="B2199" s="17" t="s">
        <v>4612</v>
      </c>
      <c r="C2199" s="17" t="s">
        <v>5375</v>
      </c>
      <c r="D2199" s="17" t="s">
        <v>30</v>
      </c>
      <c r="E2199" s="21" t="s">
        <v>5380</v>
      </c>
      <c r="F2199" s="31" t="s">
        <v>5381</v>
      </c>
      <c r="G2199" s="91" t="str">
        <f>VLOOKUP(B2199,BusECU!A:C,3,0)</f>
        <v xml:space="preserve">Gearbox </v>
      </c>
      <c r="H2199" s="17" t="s">
        <v>93</v>
      </c>
      <c r="I2199" s="21" t="s">
        <v>257</v>
      </c>
      <c r="J2199" s="28" t="s">
        <v>94</v>
      </c>
      <c r="K2199" s="17" t="str">
        <f>VLOOKUP(J2199,Formulas!$A$67:$C$70,2,FALSE)</f>
        <v>N.A.</v>
      </c>
    </row>
    <row r="2200" spans="1:11">
      <c r="A2200" s="91" t="str">
        <f>VLOOKUP(B2200,BusECU!A:C,2,0)</f>
        <v>GEARBOX</v>
      </c>
      <c r="B2200" s="17" t="s">
        <v>4612</v>
      </c>
      <c r="C2200" s="17" t="s">
        <v>5375</v>
      </c>
      <c r="D2200" s="17" t="s">
        <v>5125</v>
      </c>
      <c r="E2200" s="21" t="s">
        <v>5382</v>
      </c>
      <c r="F2200" s="31" t="s">
        <v>5383</v>
      </c>
      <c r="G2200" s="91" t="str">
        <f>VLOOKUP(B2200,BusECU!A:C,3,0)</f>
        <v xml:space="preserve">Gearbox </v>
      </c>
      <c r="H2200" s="17" t="s">
        <v>93</v>
      </c>
      <c r="I2200" s="21" t="s">
        <v>257</v>
      </c>
      <c r="J2200" s="28" t="s">
        <v>94</v>
      </c>
      <c r="K2200" s="17" t="str">
        <f>VLOOKUP(J2200,Formulas!$A$67:$C$70,2,FALSE)</f>
        <v>N.A.</v>
      </c>
    </row>
    <row r="2201" spans="1:11">
      <c r="A2201" s="91" t="str">
        <f>VLOOKUP(B2201,BusECU!A:C,2,0)</f>
        <v>GEARBOX</v>
      </c>
      <c r="B2201" s="17" t="s">
        <v>4612</v>
      </c>
      <c r="C2201" s="17" t="s">
        <v>5375</v>
      </c>
      <c r="D2201" s="17" t="s">
        <v>5128</v>
      </c>
      <c r="E2201" s="21" t="s">
        <v>5384</v>
      </c>
      <c r="F2201" s="31" t="s">
        <v>5385</v>
      </c>
      <c r="G2201" s="91" t="str">
        <f>VLOOKUP(B2201,BusECU!A:C,3,0)</f>
        <v xml:space="preserve">Gearbox </v>
      </c>
      <c r="H2201" s="17" t="s">
        <v>93</v>
      </c>
      <c r="I2201" s="21" t="s">
        <v>257</v>
      </c>
      <c r="J2201" s="28" t="s">
        <v>94</v>
      </c>
      <c r="K2201" s="17" t="str">
        <f>VLOOKUP(J2201,Formulas!$A$67:$C$70,2,FALSE)</f>
        <v>N.A.</v>
      </c>
    </row>
    <row r="2202" spans="1:11">
      <c r="A2202" s="91" t="str">
        <f>VLOOKUP(B2202,BusECU!A:C,2,0)</f>
        <v>GEARBOX</v>
      </c>
      <c r="B2202" s="17" t="s">
        <v>4612</v>
      </c>
      <c r="C2202" s="17" t="s">
        <v>5386</v>
      </c>
      <c r="D2202" s="17" t="s">
        <v>56</v>
      </c>
      <c r="E2202" s="21" t="s">
        <v>5387</v>
      </c>
      <c r="F2202" s="31" t="s">
        <v>5388</v>
      </c>
      <c r="G2202" s="91" t="str">
        <f>VLOOKUP(B2202,BusECU!A:C,3,0)</f>
        <v xml:space="preserve">Gearbox </v>
      </c>
      <c r="H2202" s="17" t="s">
        <v>93</v>
      </c>
      <c r="I2202" s="21" t="s">
        <v>257</v>
      </c>
      <c r="J2202" s="28" t="s">
        <v>94</v>
      </c>
      <c r="K2202" s="17" t="str">
        <f>VLOOKUP(J2202,Formulas!$A$67:$C$70,2,FALSE)</f>
        <v>N.A.</v>
      </c>
    </row>
    <row r="2203" spans="1:11" ht="28.8">
      <c r="A2203" s="91" t="str">
        <f>VLOOKUP(B2203,BusECU!A:C,2,0)</f>
        <v>GEARBOX</v>
      </c>
      <c r="B2203" s="17" t="s">
        <v>4612</v>
      </c>
      <c r="C2203" s="17" t="s">
        <v>5386</v>
      </c>
      <c r="D2203" s="17" t="s">
        <v>128</v>
      </c>
      <c r="E2203" s="21" t="s">
        <v>5389</v>
      </c>
      <c r="F2203" s="31" t="s">
        <v>5390</v>
      </c>
      <c r="G2203" s="91" t="str">
        <f>VLOOKUP(B2203,BusECU!A:C,3,0)</f>
        <v xml:space="preserve">Gearbox </v>
      </c>
      <c r="H2203" s="17" t="s">
        <v>93</v>
      </c>
      <c r="I2203" s="21" t="s">
        <v>257</v>
      </c>
      <c r="J2203" s="28" t="s">
        <v>94</v>
      </c>
      <c r="K2203" s="17" t="str">
        <f>VLOOKUP(J2203,Formulas!$A$67:$C$70,2,FALSE)</f>
        <v>N.A.</v>
      </c>
    </row>
    <row r="2204" spans="1:11">
      <c r="A2204" s="91" t="str">
        <f>VLOOKUP(B2204,BusECU!A:C,2,0)</f>
        <v>GEARBOX</v>
      </c>
      <c r="B2204" s="17" t="s">
        <v>4612</v>
      </c>
      <c r="C2204" s="17" t="s">
        <v>5386</v>
      </c>
      <c r="D2204" s="17" t="s">
        <v>82</v>
      </c>
      <c r="E2204" s="21" t="s">
        <v>5391</v>
      </c>
      <c r="F2204" s="31" t="s">
        <v>5392</v>
      </c>
      <c r="G2204" s="91" t="str">
        <f>VLOOKUP(B2204,BusECU!A:C,3,0)</f>
        <v xml:space="preserve">Gearbox </v>
      </c>
      <c r="H2204" s="17" t="s">
        <v>93</v>
      </c>
      <c r="I2204" s="21" t="s">
        <v>257</v>
      </c>
      <c r="J2204" s="28" t="s">
        <v>94</v>
      </c>
      <c r="K2204" s="17" t="str">
        <f>VLOOKUP(J2204,Formulas!$A$67:$C$70,2,FALSE)</f>
        <v>N.A.</v>
      </c>
    </row>
    <row r="2205" spans="1:11" ht="28.8">
      <c r="A2205" s="91" t="str">
        <f>VLOOKUP(B2205,BusECU!A:C,2,0)</f>
        <v>GEARBOX</v>
      </c>
      <c r="B2205" s="17" t="s">
        <v>4612</v>
      </c>
      <c r="C2205" s="17" t="s">
        <v>5386</v>
      </c>
      <c r="D2205" s="17" t="s">
        <v>79</v>
      </c>
      <c r="E2205" s="21" t="s">
        <v>5393</v>
      </c>
      <c r="F2205" s="31" t="s">
        <v>5394</v>
      </c>
      <c r="G2205" s="91" t="str">
        <f>VLOOKUP(B2205,BusECU!A:C,3,0)</f>
        <v xml:space="preserve">Gearbox </v>
      </c>
      <c r="H2205" s="17" t="s">
        <v>93</v>
      </c>
      <c r="I2205" s="21" t="s">
        <v>257</v>
      </c>
      <c r="J2205" s="28" t="s">
        <v>94</v>
      </c>
      <c r="K2205" s="17" t="str">
        <f>VLOOKUP(J2205,Formulas!$A$67:$C$70,2,FALSE)</f>
        <v>N.A.</v>
      </c>
    </row>
    <row r="2206" spans="1:11">
      <c r="A2206" s="91" t="str">
        <f>VLOOKUP(B2206,BusECU!A:C,2,0)</f>
        <v>GEARBOX</v>
      </c>
      <c r="B2206" s="17" t="s">
        <v>4612</v>
      </c>
      <c r="C2206" s="17" t="s">
        <v>5386</v>
      </c>
      <c r="D2206" s="17" t="s">
        <v>74</v>
      </c>
      <c r="E2206" s="21" t="s">
        <v>5395</v>
      </c>
      <c r="F2206" s="31" t="s">
        <v>5396</v>
      </c>
      <c r="G2206" s="91" t="str">
        <f>VLOOKUP(B2206,BusECU!A:C,3,0)</f>
        <v xml:space="preserve">Gearbox </v>
      </c>
      <c r="H2206" s="17" t="s">
        <v>93</v>
      </c>
      <c r="I2206" s="21" t="s">
        <v>257</v>
      </c>
      <c r="J2206" s="28" t="s">
        <v>94</v>
      </c>
      <c r="K2206" s="17" t="str">
        <f>VLOOKUP(J2206,Formulas!$A$67:$C$70,2,FALSE)</f>
        <v>N.A.</v>
      </c>
    </row>
    <row r="2207" spans="1:11">
      <c r="A2207" s="91" t="str">
        <f>VLOOKUP(B2207,BusECU!A:C,2,0)</f>
        <v>GEARBOX</v>
      </c>
      <c r="B2207" s="17" t="s">
        <v>4612</v>
      </c>
      <c r="C2207" s="17" t="s">
        <v>5386</v>
      </c>
      <c r="D2207" s="17" t="s">
        <v>36</v>
      </c>
      <c r="E2207" s="21" t="s">
        <v>5397</v>
      </c>
      <c r="F2207" s="31" t="s">
        <v>5398</v>
      </c>
      <c r="G2207" s="91" t="str">
        <f>VLOOKUP(B2207,BusECU!A:C,3,0)</f>
        <v xml:space="preserve">Gearbox </v>
      </c>
      <c r="H2207" s="17" t="s">
        <v>93</v>
      </c>
      <c r="I2207" s="21" t="s">
        <v>257</v>
      </c>
      <c r="J2207" s="28" t="s">
        <v>94</v>
      </c>
      <c r="K2207" s="17" t="str">
        <f>VLOOKUP(J2207,Formulas!$A$67:$C$70,2,FALSE)</f>
        <v>N.A.</v>
      </c>
    </row>
    <row r="2208" spans="1:11">
      <c r="A2208" s="91" t="str">
        <f>VLOOKUP(B2208,BusECU!A:C,2,0)</f>
        <v>GEARBOX</v>
      </c>
      <c r="B2208" s="17" t="s">
        <v>4612</v>
      </c>
      <c r="C2208" s="17" t="s">
        <v>5386</v>
      </c>
      <c r="D2208" s="17" t="s">
        <v>30</v>
      </c>
      <c r="E2208" s="21" t="s">
        <v>5399</v>
      </c>
      <c r="F2208" s="31" t="s">
        <v>5400</v>
      </c>
      <c r="G2208" s="91" t="str">
        <f>VLOOKUP(B2208,BusECU!A:C,3,0)</f>
        <v xml:space="preserve">Gearbox </v>
      </c>
      <c r="H2208" s="17" t="s">
        <v>93</v>
      </c>
      <c r="I2208" s="21" t="s">
        <v>257</v>
      </c>
      <c r="J2208" s="28" t="s">
        <v>94</v>
      </c>
      <c r="K2208" s="17" t="str">
        <f>VLOOKUP(J2208,Formulas!$A$67:$C$70,2,FALSE)</f>
        <v>N.A.</v>
      </c>
    </row>
    <row r="2209" spans="1:11">
      <c r="A2209" s="91" t="str">
        <f>VLOOKUP(B2209,BusECU!A:C,2,0)</f>
        <v>GEARBOX</v>
      </c>
      <c r="B2209" s="17" t="s">
        <v>4612</v>
      </c>
      <c r="C2209" s="17" t="s">
        <v>5386</v>
      </c>
      <c r="D2209" s="17" t="s">
        <v>3913</v>
      </c>
      <c r="E2209" s="21" t="s">
        <v>5401</v>
      </c>
      <c r="F2209" s="31" t="s">
        <v>5402</v>
      </c>
      <c r="G2209" s="91" t="str">
        <f>VLOOKUP(B2209,BusECU!A:C,3,0)</f>
        <v xml:space="preserve">Gearbox </v>
      </c>
      <c r="H2209" s="17" t="s">
        <v>93</v>
      </c>
      <c r="I2209" s="21" t="s">
        <v>257</v>
      </c>
      <c r="J2209" s="28" t="s">
        <v>94</v>
      </c>
      <c r="K2209" s="17" t="str">
        <f>VLOOKUP(J2209,Formulas!$A$67:$C$70,2,FALSE)</f>
        <v>N.A.</v>
      </c>
    </row>
    <row r="2210" spans="1:11">
      <c r="A2210" s="91" t="str">
        <f>VLOOKUP(B2210,BusECU!A:C,2,0)</f>
        <v>GEARBOX</v>
      </c>
      <c r="B2210" s="17" t="s">
        <v>4612</v>
      </c>
      <c r="C2210" s="17" t="s">
        <v>5386</v>
      </c>
      <c r="D2210" s="17" t="s">
        <v>153</v>
      </c>
      <c r="E2210" s="21" t="s">
        <v>5403</v>
      </c>
      <c r="F2210" s="31" t="s">
        <v>5404</v>
      </c>
      <c r="G2210" s="91" t="str">
        <f>VLOOKUP(B2210,BusECU!A:C,3,0)</f>
        <v xml:space="preserve">Gearbox </v>
      </c>
      <c r="H2210" s="17" t="s">
        <v>93</v>
      </c>
      <c r="I2210" s="21" t="s">
        <v>257</v>
      </c>
      <c r="J2210" s="28" t="s">
        <v>94</v>
      </c>
      <c r="K2210" s="17" t="str">
        <f>VLOOKUP(J2210,Formulas!$A$67:$C$70,2,FALSE)</f>
        <v>N.A.</v>
      </c>
    </row>
    <row r="2211" spans="1:11">
      <c r="A2211" s="91" t="str">
        <f>VLOOKUP(B2211,BusECU!A:C,2,0)</f>
        <v>GEARBOX</v>
      </c>
      <c r="B2211" s="17" t="s">
        <v>4612</v>
      </c>
      <c r="C2211" s="17" t="s">
        <v>5386</v>
      </c>
      <c r="D2211" s="17" t="s">
        <v>117</v>
      </c>
      <c r="E2211" s="21" t="s">
        <v>5405</v>
      </c>
      <c r="F2211" s="31" t="s">
        <v>5406</v>
      </c>
      <c r="G2211" s="91" t="str">
        <f>VLOOKUP(B2211,BusECU!A:C,3,0)</f>
        <v xml:space="preserve">Gearbox </v>
      </c>
      <c r="H2211" s="17" t="s">
        <v>93</v>
      </c>
      <c r="I2211" s="21" t="s">
        <v>257</v>
      </c>
      <c r="J2211" s="28" t="s">
        <v>94</v>
      </c>
      <c r="K2211" s="17" t="str">
        <f>VLOOKUP(J2211,Formulas!$A$67:$C$70,2,FALSE)</f>
        <v>N.A.</v>
      </c>
    </row>
    <row r="2212" spans="1:11">
      <c r="A2212" s="91" t="str">
        <f>VLOOKUP(B2212,BusECU!A:C,2,0)</f>
        <v>GEARBOX</v>
      </c>
      <c r="B2212" s="17" t="s">
        <v>4612</v>
      </c>
      <c r="C2212" s="17" t="s">
        <v>5386</v>
      </c>
      <c r="D2212" s="17" t="s">
        <v>174</v>
      </c>
      <c r="E2212" s="21" t="s">
        <v>5407</v>
      </c>
      <c r="F2212" s="31" t="s">
        <v>5408</v>
      </c>
      <c r="G2212" s="91" t="str">
        <f>VLOOKUP(B2212,BusECU!A:C,3,0)</f>
        <v xml:space="preserve">Gearbox </v>
      </c>
      <c r="H2212" s="17" t="s">
        <v>93</v>
      </c>
      <c r="I2212" s="21" t="s">
        <v>257</v>
      </c>
      <c r="J2212" s="28" t="s">
        <v>94</v>
      </c>
      <c r="K2212" s="17" t="str">
        <f>VLOOKUP(J2212,Formulas!$A$67:$C$70,2,FALSE)</f>
        <v>N.A.</v>
      </c>
    </row>
    <row r="2213" spans="1:11">
      <c r="A2213" s="91" t="str">
        <f>VLOOKUP(B2213,BusECU!A:C,2,0)</f>
        <v>GEARBOX</v>
      </c>
      <c r="B2213" s="17" t="s">
        <v>4612</v>
      </c>
      <c r="C2213" s="17" t="s">
        <v>5386</v>
      </c>
      <c r="D2213" s="17" t="s">
        <v>309</v>
      </c>
      <c r="E2213" s="21" t="s">
        <v>5409</v>
      </c>
      <c r="F2213" s="31" t="s">
        <v>5410</v>
      </c>
      <c r="G2213" s="91" t="str">
        <f>VLOOKUP(B2213,BusECU!A:C,3,0)</f>
        <v xml:space="preserve">Gearbox </v>
      </c>
      <c r="H2213" s="17" t="s">
        <v>93</v>
      </c>
      <c r="I2213" s="21" t="s">
        <v>257</v>
      </c>
      <c r="J2213" s="28" t="s">
        <v>94</v>
      </c>
      <c r="K2213" s="17" t="str">
        <f>VLOOKUP(J2213,Formulas!$A$67:$C$70,2,FALSE)</f>
        <v>N.A.</v>
      </c>
    </row>
    <row r="2214" spans="1:11">
      <c r="A2214" s="91" t="str">
        <f>VLOOKUP(B2214,BusECU!A:C,2,0)</f>
        <v>GEARBOX</v>
      </c>
      <c r="B2214" s="17" t="s">
        <v>4612</v>
      </c>
      <c r="C2214" s="17" t="s">
        <v>5386</v>
      </c>
      <c r="D2214" s="17" t="s">
        <v>276</v>
      </c>
      <c r="E2214" s="21" t="s">
        <v>5411</v>
      </c>
      <c r="F2214" s="31" t="s">
        <v>5412</v>
      </c>
      <c r="G2214" s="91" t="str">
        <f>VLOOKUP(B2214,BusECU!A:C,3,0)</f>
        <v xml:space="preserve">Gearbox </v>
      </c>
      <c r="H2214" s="17" t="s">
        <v>93</v>
      </c>
      <c r="I2214" s="21" t="s">
        <v>257</v>
      </c>
      <c r="J2214" s="28" t="s">
        <v>94</v>
      </c>
      <c r="K2214" s="17" t="str">
        <f>VLOOKUP(J2214,Formulas!$A$67:$C$70,2,FALSE)</f>
        <v>N.A.</v>
      </c>
    </row>
    <row r="2215" spans="1:11">
      <c r="A2215" s="91" t="str">
        <f>VLOOKUP(B2215,BusECU!A:C,2,0)</f>
        <v>GEARBOX</v>
      </c>
      <c r="B2215" s="17" t="s">
        <v>4612</v>
      </c>
      <c r="C2215" s="17" t="s">
        <v>5386</v>
      </c>
      <c r="D2215" s="17" t="s">
        <v>5264</v>
      </c>
      <c r="E2215" s="21" t="s">
        <v>5413</v>
      </c>
      <c r="F2215" s="31" t="s">
        <v>5414</v>
      </c>
      <c r="G2215" s="91" t="str">
        <f>VLOOKUP(B2215,BusECU!A:C,3,0)</f>
        <v xml:space="preserve">Gearbox </v>
      </c>
      <c r="H2215" s="17" t="s">
        <v>93</v>
      </c>
      <c r="I2215" s="21" t="s">
        <v>257</v>
      </c>
      <c r="J2215" s="28" t="s">
        <v>94</v>
      </c>
      <c r="K2215" s="17" t="str">
        <f>VLOOKUP(J2215,Formulas!$A$67:$C$70,2,FALSE)</f>
        <v>N.A.</v>
      </c>
    </row>
    <row r="2216" spans="1:11">
      <c r="A2216" s="91" t="str">
        <f>VLOOKUP(B2216,BusECU!A:C,2,0)</f>
        <v>GEARBOX</v>
      </c>
      <c r="B2216" s="17" t="s">
        <v>4612</v>
      </c>
      <c r="C2216" s="17" t="s">
        <v>5386</v>
      </c>
      <c r="D2216" s="17" t="s">
        <v>5125</v>
      </c>
      <c r="E2216" s="21" t="s">
        <v>5415</v>
      </c>
      <c r="F2216" s="31" t="s">
        <v>5416</v>
      </c>
      <c r="G2216" s="91" t="str">
        <f>VLOOKUP(B2216,BusECU!A:C,3,0)</f>
        <v xml:space="preserve">Gearbox </v>
      </c>
      <c r="H2216" s="17" t="s">
        <v>93</v>
      </c>
      <c r="I2216" s="21" t="s">
        <v>257</v>
      </c>
      <c r="J2216" s="28" t="s">
        <v>94</v>
      </c>
      <c r="K2216" s="17" t="str">
        <f>VLOOKUP(J2216,Formulas!$A$67:$C$70,2,FALSE)</f>
        <v>N.A.</v>
      </c>
    </row>
    <row r="2217" spans="1:11">
      <c r="A2217" s="91" t="str">
        <f>VLOOKUP(B2217,BusECU!A:C,2,0)</f>
        <v>GEARBOX</v>
      </c>
      <c r="B2217" s="17" t="s">
        <v>4612</v>
      </c>
      <c r="C2217" s="17" t="s">
        <v>5386</v>
      </c>
      <c r="D2217" s="17" t="s">
        <v>5254</v>
      </c>
      <c r="E2217" s="21" t="s">
        <v>5417</v>
      </c>
      <c r="F2217" s="31" t="s">
        <v>5418</v>
      </c>
      <c r="G2217" s="91" t="str">
        <f>VLOOKUP(B2217,BusECU!A:C,3,0)</f>
        <v xml:space="preserve">Gearbox </v>
      </c>
      <c r="H2217" s="17" t="s">
        <v>93</v>
      </c>
      <c r="I2217" s="21" t="s">
        <v>257</v>
      </c>
      <c r="J2217" s="28" t="s">
        <v>94</v>
      </c>
      <c r="K2217" s="17" t="str">
        <f>VLOOKUP(J2217,Formulas!$A$67:$C$70,2,FALSE)</f>
        <v>N.A.</v>
      </c>
    </row>
    <row r="2218" spans="1:11">
      <c r="A2218" s="91" t="str">
        <f>VLOOKUP(B2218,BusECU!A:C,2,0)</f>
        <v>GEARBOX</v>
      </c>
      <c r="B2218" s="17" t="s">
        <v>4612</v>
      </c>
      <c r="C2218" s="17" t="s">
        <v>5386</v>
      </c>
      <c r="D2218" s="17" t="s">
        <v>351</v>
      </c>
      <c r="E2218" s="21" t="s">
        <v>5419</v>
      </c>
      <c r="F2218" s="31" t="s">
        <v>5420</v>
      </c>
      <c r="G2218" s="91" t="str">
        <f>VLOOKUP(B2218,BusECU!A:C,3,0)</f>
        <v xml:space="preserve">Gearbox </v>
      </c>
      <c r="H2218" s="17" t="s">
        <v>93</v>
      </c>
      <c r="I2218" s="21" t="s">
        <v>257</v>
      </c>
      <c r="J2218" s="28" t="s">
        <v>94</v>
      </c>
      <c r="K2218" s="17" t="str">
        <f>VLOOKUP(J2218,Formulas!$A$67:$C$70,2,FALSE)</f>
        <v>N.A.</v>
      </c>
    </row>
    <row r="2219" spans="1:11">
      <c r="A2219" s="91" t="str">
        <f>VLOOKUP(B2219,BusECU!A:C,2,0)</f>
        <v>GEARBOX</v>
      </c>
      <c r="B2219" s="17" t="s">
        <v>4612</v>
      </c>
      <c r="C2219" s="17" t="s">
        <v>5421</v>
      </c>
      <c r="D2219" s="17" t="s">
        <v>3913</v>
      </c>
      <c r="E2219" s="21" t="s">
        <v>5422</v>
      </c>
      <c r="F2219" s="31" t="s">
        <v>5423</v>
      </c>
      <c r="G2219" s="91" t="str">
        <f>VLOOKUP(B2219,BusECU!A:C,3,0)</f>
        <v xml:space="preserve">Gearbox </v>
      </c>
      <c r="H2219" s="17" t="s">
        <v>93</v>
      </c>
      <c r="I2219" s="21" t="s">
        <v>257</v>
      </c>
      <c r="J2219" s="28" t="s">
        <v>94</v>
      </c>
      <c r="K2219" s="17" t="str">
        <f>VLOOKUP(J2219,Formulas!$A$67:$C$70,2,FALSE)</f>
        <v>N.A.</v>
      </c>
    </row>
    <row r="2220" spans="1:11">
      <c r="A2220" s="91" t="str">
        <f>VLOOKUP(B2220,BusECU!A:C,2,0)</f>
        <v>GEARBOX</v>
      </c>
      <c r="B2220" s="17" t="s">
        <v>4612</v>
      </c>
      <c r="C2220" s="17" t="s">
        <v>5421</v>
      </c>
      <c r="D2220" s="17" t="s">
        <v>153</v>
      </c>
      <c r="E2220" s="21" t="s">
        <v>5424</v>
      </c>
      <c r="F2220" s="31" t="s">
        <v>5425</v>
      </c>
      <c r="G2220" s="91" t="str">
        <f>VLOOKUP(B2220,BusECU!A:C,3,0)</f>
        <v xml:space="preserve">Gearbox </v>
      </c>
      <c r="H2220" s="17" t="s">
        <v>93</v>
      </c>
      <c r="I2220" s="21" t="s">
        <v>257</v>
      </c>
      <c r="J2220" s="28" t="s">
        <v>94</v>
      </c>
      <c r="K2220" s="17" t="str">
        <f>VLOOKUP(J2220,Formulas!$A$67:$C$70,2,FALSE)</f>
        <v>N.A.</v>
      </c>
    </row>
    <row r="2221" spans="1:11">
      <c r="A2221" s="91" t="str">
        <f>VLOOKUP(B2221,BusECU!A:C,2,0)</f>
        <v>GEARBOX</v>
      </c>
      <c r="B2221" s="17" t="s">
        <v>4612</v>
      </c>
      <c r="C2221" s="17" t="s">
        <v>5421</v>
      </c>
      <c r="D2221" s="17" t="s">
        <v>5267</v>
      </c>
      <c r="E2221" s="21" t="s">
        <v>5426</v>
      </c>
      <c r="F2221" s="31" t="s">
        <v>5427</v>
      </c>
      <c r="G2221" s="91" t="str">
        <f>VLOOKUP(B2221,BusECU!A:C,3,0)</f>
        <v xml:space="preserve">Gearbox </v>
      </c>
      <c r="H2221" s="17" t="s">
        <v>93</v>
      </c>
      <c r="I2221" s="21" t="s">
        <v>257</v>
      </c>
      <c r="J2221" s="28" t="s">
        <v>94</v>
      </c>
      <c r="K2221" s="17" t="str">
        <f>VLOOKUP(J2221,Formulas!$A$67:$C$70,2,FALSE)</f>
        <v>N.A.</v>
      </c>
    </row>
    <row r="2222" spans="1:11">
      <c r="A2222" s="91" t="str">
        <f>VLOOKUP(B2222,BusECU!A:C,2,0)</f>
        <v>GEARBOX</v>
      </c>
      <c r="B2222" s="17" t="s">
        <v>4612</v>
      </c>
      <c r="C2222" s="17" t="s">
        <v>5428</v>
      </c>
      <c r="D2222" s="17" t="s">
        <v>56</v>
      </c>
      <c r="E2222" s="21" t="s">
        <v>5429</v>
      </c>
      <c r="F2222" s="31" t="s">
        <v>5430</v>
      </c>
      <c r="G2222" s="91" t="str">
        <f>VLOOKUP(B2222,BusECU!A:C,3,0)</f>
        <v xml:space="preserve">Gearbox </v>
      </c>
      <c r="H2222" s="17" t="s">
        <v>93</v>
      </c>
      <c r="I2222" s="21" t="s">
        <v>257</v>
      </c>
      <c r="J2222" s="28" t="s">
        <v>94</v>
      </c>
      <c r="K2222" s="17" t="str">
        <f>VLOOKUP(J2222,Formulas!$A$67:$C$70,2,FALSE)</f>
        <v>N.A.</v>
      </c>
    </row>
    <row r="2223" spans="1:11">
      <c r="A2223" s="91" t="str">
        <f>VLOOKUP(B2223,BusECU!A:C,2,0)</f>
        <v>GEARBOX</v>
      </c>
      <c r="B2223" s="17" t="s">
        <v>4612</v>
      </c>
      <c r="C2223" s="17" t="s">
        <v>5428</v>
      </c>
      <c r="D2223" s="17" t="s">
        <v>128</v>
      </c>
      <c r="E2223" s="21" t="s">
        <v>5431</v>
      </c>
      <c r="F2223" s="31" t="s">
        <v>5432</v>
      </c>
      <c r="G2223" s="91" t="str">
        <f>VLOOKUP(B2223,BusECU!A:C,3,0)</f>
        <v xml:space="preserve">Gearbox </v>
      </c>
      <c r="H2223" s="17" t="s">
        <v>93</v>
      </c>
      <c r="I2223" s="21" t="s">
        <v>257</v>
      </c>
      <c r="J2223" s="28" t="s">
        <v>94</v>
      </c>
      <c r="K2223" s="17" t="str">
        <f>VLOOKUP(J2223,Formulas!$A$67:$C$70,2,FALSE)</f>
        <v>N.A.</v>
      </c>
    </row>
    <row r="2224" spans="1:11" ht="28.8">
      <c r="A2224" s="91" t="str">
        <f>VLOOKUP(B2224,BusECU!A:C,2,0)</f>
        <v>GEARBOX</v>
      </c>
      <c r="B2224" s="17" t="s">
        <v>4612</v>
      </c>
      <c r="C2224" s="17" t="s">
        <v>5428</v>
      </c>
      <c r="D2224" s="17" t="s">
        <v>40</v>
      </c>
      <c r="E2224" s="21" t="s">
        <v>5433</v>
      </c>
      <c r="F2224" s="31" t="s">
        <v>5434</v>
      </c>
      <c r="G2224" s="91" t="str">
        <f>VLOOKUP(B2224,BusECU!A:C,3,0)</f>
        <v xml:space="preserve">Gearbox </v>
      </c>
      <c r="H2224" s="17" t="s">
        <v>93</v>
      </c>
      <c r="I2224" s="21" t="s">
        <v>257</v>
      </c>
      <c r="J2224" s="28" t="s">
        <v>94</v>
      </c>
      <c r="K2224" s="17" t="str">
        <f>VLOOKUP(J2224,Formulas!$A$67:$C$70,2,FALSE)</f>
        <v>N.A.</v>
      </c>
    </row>
    <row r="2225" spans="1:11">
      <c r="A2225" s="91" t="str">
        <f>VLOOKUP(B2225,BusECU!A:C,2,0)</f>
        <v>GEARBOX</v>
      </c>
      <c r="B2225" s="17" t="s">
        <v>4612</v>
      </c>
      <c r="C2225" s="17" t="s">
        <v>5428</v>
      </c>
      <c r="D2225" s="17" t="s">
        <v>134</v>
      </c>
      <c r="E2225" s="21" t="s">
        <v>5435</v>
      </c>
      <c r="F2225" s="31" t="s">
        <v>5436</v>
      </c>
      <c r="G2225" s="91" t="str">
        <f>VLOOKUP(B2225,BusECU!A:C,3,0)</f>
        <v xml:space="preserve">Gearbox </v>
      </c>
      <c r="H2225" s="17" t="s">
        <v>93</v>
      </c>
      <c r="I2225" s="21" t="s">
        <v>257</v>
      </c>
      <c r="J2225" s="28" t="s">
        <v>94</v>
      </c>
      <c r="K2225" s="17" t="str">
        <f>VLOOKUP(J2225,Formulas!$A$67:$C$70,2,FALSE)</f>
        <v>N.A.</v>
      </c>
    </row>
    <row r="2226" spans="1:11">
      <c r="A2226" s="91" t="str">
        <f>VLOOKUP(B2226,BusECU!A:C,2,0)</f>
        <v>GEARBOX</v>
      </c>
      <c r="B2226" s="17" t="s">
        <v>4612</v>
      </c>
      <c r="C2226" s="17" t="s">
        <v>5428</v>
      </c>
      <c r="D2226" s="17" t="s">
        <v>137</v>
      </c>
      <c r="E2226" s="21" t="s">
        <v>5437</v>
      </c>
      <c r="F2226" s="31" t="s">
        <v>5438</v>
      </c>
      <c r="G2226" s="91" t="str">
        <f>VLOOKUP(B2226,BusECU!A:C,3,0)</f>
        <v xml:space="preserve">Gearbox </v>
      </c>
      <c r="H2226" s="17" t="s">
        <v>93</v>
      </c>
      <c r="I2226" s="21" t="s">
        <v>257</v>
      </c>
      <c r="J2226" s="28" t="s">
        <v>94</v>
      </c>
      <c r="K2226" s="17" t="str">
        <f>VLOOKUP(J2226,Formulas!$A$67:$C$70,2,FALSE)</f>
        <v>N.A.</v>
      </c>
    </row>
    <row r="2227" spans="1:11">
      <c r="A2227" s="91" t="str">
        <f>VLOOKUP(B2227,BusECU!A:C,2,0)</f>
        <v>GEARBOX</v>
      </c>
      <c r="B2227" s="17" t="s">
        <v>4612</v>
      </c>
      <c r="C2227" s="17" t="s">
        <v>5428</v>
      </c>
      <c r="D2227" s="17" t="s">
        <v>153</v>
      </c>
      <c r="E2227" s="21" t="s">
        <v>5439</v>
      </c>
      <c r="F2227" s="31" t="s">
        <v>5440</v>
      </c>
      <c r="G2227" s="91" t="str">
        <f>VLOOKUP(B2227,BusECU!A:C,3,0)</f>
        <v xml:space="preserve">Gearbox </v>
      </c>
      <c r="H2227" s="17" t="s">
        <v>93</v>
      </c>
      <c r="I2227" s="21" t="s">
        <v>257</v>
      </c>
      <c r="J2227" s="28" t="s">
        <v>94</v>
      </c>
      <c r="K2227" s="17" t="str">
        <f>VLOOKUP(J2227,Formulas!$A$67:$C$70,2,FALSE)</f>
        <v>N.A.</v>
      </c>
    </row>
    <row r="2228" spans="1:11">
      <c r="A2228" s="91" t="str">
        <f>VLOOKUP(B2228,BusECU!A:C,2,0)</f>
        <v>GEARBOX</v>
      </c>
      <c r="B2228" s="17" t="s">
        <v>4612</v>
      </c>
      <c r="C2228" s="17" t="s">
        <v>5428</v>
      </c>
      <c r="D2228" s="17" t="s">
        <v>117</v>
      </c>
      <c r="E2228" s="21" t="s">
        <v>5441</v>
      </c>
      <c r="F2228" s="31" t="s">
        <v>5442</v>
      </c>
      <c r="G2228" s="91" t="str">
        <f>VLOOKUP(B2228,BusECU!A:C,3,0)</f>
        <v xml:space="preserve">Gearbox </v>
      </c>
      <c r="H2228" s="17" t="s">
        <v>93</v>
      </c>
      <c r="I2228" s="21" t="s">
        <v>257</v>
      </c>
      <c r="J2228" s="28" t="s">
        <v>94</v>
      </c>
      <c r="K2228" s="17" t="str">
        <f>VLOOKUP(J2228,Formulas!$A$67:$C$70,2,FALSE)</f>
        <v>N.A.</v>
      </c>
    </row>
    <row r="2229" spans="1:11">
      <c r="A2229" s="91" t="str">
        <f>VLOOKUP(B2229,BusECU!A:C,2,0)</f>
        <v>GEARBOX</v>
      </c>
      <c r="B2229" s="17" t="s">
        <v>4612</v>
      </c>
      <c r="C2229" s="17" t="s">
        <v>5428</v>
      </c>
      <c r="D2229" s="17" t="s">
        <v>174</v>
      </c>
      <c r="E2229" s="21" t="s">
        <v>5443</v>
      </c>
      <c r="F2229" s="31" t="s">
        <v>5444</v>
      </c>
      <c r="G2229" s="91" t="str">
        <f>VLOOKUP(B2229,BusECU!A:C,3,0)</f>
        <v xml:space="preserve">Gearbox </v>
      </c>
      <c r="H2229" s="17" t="s">
        <v>93</v>
      </c>
      <c r="I2229" s="21" t="s">
        <v>257</v>
      </c>
      <c r="J2229" s="28" t="s">
        <v>94</v>
      </c>
      <c r="K2229" s="17" t="str">
        <f>VLOOKUP(J2229,Formulas!$A$67:$C$70,2,FALSE)</f>
        <v>N.A.</v>
      </c>
    </row>
    <row r="2230" spans="1:11">
      <c r="A2230" s="91" t="str">
        <f>VLOOKUP(B2230,BusECU!A:C,2,0)</f>
        <v>GEARBOX</v>
      </c>
      <c r="B2230" s="17" t="s">
        <v>4612</v>
      </c>
      <c r="C2230" s="17" t="s">
        <v>5428</v>
      </c>
      <c r="D2230" s="17" t="s">
        <v>309</v>
      </c>
      <c r="E2230" s="21" t="s">
        <v>5445</v>
      </c>
      <c r="F2230" s="31" t="s">
        <v>5446</v>
      </c>
      <c r="G2230" s="91" t="str">
        <f>VLOOKUP(B2230,BusECU!A:C,3,0)</f>
        <v xml:space="preserve">Gearbox </v>
      </c>
      <c r="H2230" s="17" t="s">
        <v>93</v>
      </c>
      <c r="I2230" s="21" t="s">
        <v>257</v>
      </c>
      <c r="J2230" s="28" t="s">
        <v>94</v>
      </c>
      <c r="K2230" s="17" t="str">
        <f>VLOOKUP(J2230,Formulas!$A$67:$C$70,2,FALSE)</f>
        <v>N.A.</v>
      </c>
    </row>
    <row r="2231" spans="1:11" ht="28.8">
      <c r="A2231" s="91" t="str">
        <f>VLOOKUP(B2231,BusECU!A:C,2,0)</f>
        <v>GEARBOX</v>
      </c>
      <c r="B2231" s="17" t="s">
        <v>4612</v>
      </c>
      <c r="C2231" s="17" t="s">
        <v>5428</v>
      </c>
      <c r="D2231" s="17" t="s">
        <v>276</v>
      </c>
      <c r="E2231" s="21" t="s">
        <v>5447</v>
      </c>
      <c r="F2231" s="31" t="s">
        <v>5448</v>
      </c>
      <c r="G2231" s="91" t="str">
        <f>VLOOKUP(B2231,BusECU!A:C,3,0)</f>
        <v xml:space="preserve">Gearbox </v>
      </c>
      <c r="H2231" s="17" t="s">
        <v>93</v>
      </c>
      <c r="I2231" s="21" t="s">
        <v>257</v>
      </c>
      <c r="J2231" s="28" t="s">
        <v>94</v>
      </c>
      <c r="K2231" s="17" t="str">
        <f>VLOOKUP(J2231,Formulas!$A$67:$C$70,2,FALSE)</f>
        <v>N.A.</v>
      </c>
    </row>
    <row r="2232" spans="1:11">
      <c r="A2232" s="91" t="str">
        <f>VLOOKUP(B2232,BusECU!A:C,2,0)</f>
        <v>GEARBOX</v>
      </c>
      <c r="B2232" s="17" t="s">
        <v>4612</v>
      </c>
      <c r="C2232" s="17" t="s">
        <v>5428</v>
      </c>
      <c r="D2232" s="17" t="s">
        <v>5264</v>
      </c>
      <c r="E2232" s="21" t="s">
        <v>5449</v>
      </c>
      <c r="F2232" s="31" t="s">
        <v>5450</v>
      </c>
      <c r="G2232" s="91" t="str">
        <f>VLOOKUP(B2232,BusECU!A:C,3,0)</f>
        <v xml:space="preserve">Gearbox </v>
      </c>
      <c r="H2232" s="17" t="s">
        <v>93</v>
      </c>
      <c r="I2232" s="21" t="s">
        <v>257</v>
      </c>
      <c r="J2232" s="28" t="s">
        <v>94</v>
      </c>
      <c r="K2232" s="17" t="str">
        <f>VLOOKUP(J2232,Formulas!$A$67:$C$70,2,FALSE)</f>
        <v>N.A.</v>
      </c>
    </row>
    <row r="2233" spans="1:11" ht="28.8">
      <c r="A2233" s="91" t="str">
        <f>VLOOKUP(B2233,BusECU!A:C,2,0)</f>
        <v>GEARBOX</v>
      </c>
      <c r="B2233" s="17" t="s">
        <v>4612</v>
      </c>
      <c r="C2233" s="17" t="s">
        <v>5428</v>
      </c>
      <c r="D2233" s="17" t="s">
        <v>5267</v>
      </c>
      <c r="E2233" s="21" t="s">
        <v>5451</v>
      </c>
      <c r="F2233" s="31" t="s">
        <v>5452</v>
      </c>
      <c r="G2233" s="91" t="str">
        <f>VLOOKUP(B2233,BusECU!A:C,3,0)</f>
        <v xml:space="preserve">Gearbox </v>
      </c>
      <c r="H2233" s="17" t="s">
        <v>93</v>
      </c>
      <c r="I2233" s="21" t="s">
        <v>257</v>
      </c>
      <c r="J2233" s="28" t="s">
        <v>94</v>
      </c>
      <c r="K2233" s="17" t="str">
        <f>VLOOKUP(J2233,Formulas!$A$67:$C$70,2,FALSE)</f>
        <v>N.A.</v>
      </c>
    </row>
    <row r="2234" spans="1:11" ht="28.8">
      <c r="A2234" s="91" t="str">
        <f>VLOOKUP(B2234,BusECU!A:C,2,0)</f>
        <v>GEARBOX</v>
      </c>
      <c r="B2234" s="17" t="s">
        <v>4612</v>
      </c>
      <c r="C2234" s="17" t="s">
        <v>5428</v>
      </c>
      <c r="D2234" s="17" t="s">
        <v>5270</v>
      </c>
      <c r="E2234" s="21" t="s">
        <v>5453</v>
      </c>
      <c r="F2234" s="31" t="s">
        <v>5454</v>
      </c>
      <c r="G2234" s="91" t="str">
        <f>VLOOKUP(B2234,BusECU!A:C,3,0)</f>
        <v xml:space="preserve">Gearbox </v>
      </c>
      <c r="H2234" s="17" t="s">
        <v>93</v>
      </c>
      <c r="I2234" s="21" t="s">
        <v>257</v>
      </c>
      <c r="J2234" s="28" t="s">
        <v>94</v>
      </c>
      <c r="K2234" s="17" t="str">
        <f>VLOOKUP(J2234,Formulas!$A$67:$C$70,2,FALSE)</f>
        <v>N.A.</v>
      </c>
    </row>
    <row r="2235" spans="1:11">
      <c r="A2235" s="91" t="str">
        <f>VLOOKUP(B2235,BusECU!A:C,2,0)</f>
        <v>GEARBOX</v>
      </c>
      <c r="B2235" s="17" t="s">
        <v>4612</v>
      </c>
      <c r="C2235" s="17" t="s">
        <v>5428</v>
      </c>
      <c r="D2235" s="17" t="s">
        <v>266</v>
      </c>
      <c r="E2235" s="21" t="s">
        <v>5455</v>
      </c>
      <c r="F2235" s="31" t="s">
        <v>5456</v>
      </c>
      <c r="G2235" s="91" t="str">
        <f>VLOOKUP(B2235,BusECU!A:C,3,0)</f>
        <v xml:space="preserve">Gearbox </v>
      </c>
      <c r="H2235" s="17" t="s">
        <v>93</v>
      </c>
      <c r="I2235" s="21" t="s">
        <v>257</v>
      </c>
      <c r="J2235" s="28" t="s">
        <v>94</v>
      </c>
      <c r="K2235" s="17" t="str">
        <f>VLOOKUP(J2235,Formulas!$A$67:$C$70,2,FALSE)</f>
        <v>N.A.</v>
      </c>
    </row>
    <row r="2236" spans="1:11">
      <c r="A2236" s="91" t="str">
        <f>VLOOKUP(B2236,BusECU!A:C,2,0)</f>
        <v>GEARBOX</v>
      </c>
      <c r="B2236" s="17" t="s">
        <v>4612</v>
      </c>
      <c r="C2236" s="17" t="s">
        <v>5428</v>
      </c>
      <c r="D2236" s="17" t="s">
        <v>259</v>
      </c>
      <c r="E2236" s="21" t="s">
        <v>5457</v>
      </c>
      <c r="F2236" s="31" t="s">
        <v>5458</v>
      </c>
      <c r="G2236" s="91" t="str">
        <f>VLOOKUP(B2236,BusECU!A:C,3,0)</f>
        <v xml:space="preserve">Gearbox </v>
      </c>
      <c r="H2236" s="17" t="s">
        <v>93</v>
      </c>
      <c r="I2236" s="21" t="s">
        <v>257</v>
      </c>
      <c r="J2236" s="28" t="s">
        <v>94</v>
      </c>
      <c r="K2236" s="17" t="str">
        <f>VLOOKUP(J2236,Formulas!$A$67:$C$70,2,FALSE)</f>
        <v>N.A.</v>
      </c>
    </row>
    <row r="2237" spans="1:11">
      <c r="A2237" s="91" t="str">
        <f>VLOOKUP(B2237,BusECU!A:C,2,0)</f>
        <v>GEARBOX</v>
      </c>
      <c r="B2237" s="17" t="s">
        <v>4612</v>
      </c>
      <c r="C2237" s="17" t="s">
        <v>5428</v>
      </c>
      <c r="D2237" s="17" t="s">
        <v>327</v>
      </c>
      <c r="E2237" s="21" t="s">
        <v>5459</v>
      </c>
      <c r="F2237" s="31" t="s">
        <v>5460</v>
      </c>
      <c r="G2237" s="91" t="str">
        <f>VLOOKUP(B2237,BusECU!A:C,3,0)</f>
        <v xml:space="preserve">Gearbox </v>
      </c>
      <c r="H2237" s="17" t="s">
        <v>93</v>
      </c>
      <c r="I2237" s="21" t="s">
        <v>257</v>
      </c>
      <c r="J2237" s="28" t="s">
        <v>94</v>
      </c>
      <c r="K2237" s="17" t="str">
        <f>VLOOKUP(J2237,Formulas!$A$67:$C$70,2,FALSE)</f>
        <v>N.A.</v>
      </c>
    </row>
    <row r="2238" spans="1:11">
      <c r="A2238" s="91" t="str">
        <f>VLOOKUP(B2238,BusECU!A:C,2,0)</f>
        <v>GEARBOX</v>
      </c>
      <c r="B2238" s="17" t="s">
        <v>4612</v>
      </c>
      <c r="C2238" s="17" t="s">
        <v>5428</v>
      </c>
      <c r="D2238" s="17" t="s">
        <v>5319</v>
      </c>
      <c r="E2238" s="21" t="s">
        <v>5461</v>
      </c>
      <c r="F2238" s="31" t="s">
        <v>5462</v>
      </c>
      <c r="G2238" s="91" t="str">
        <f>VLOOKUP(B2238,BusECU!A:C,3,0)</f>
        <v xml:space="preserve">Gearbox </v>
      </c>
      <c r="H2238" s="17" t="s">
        <v>93</v>
      </c>
      <c r="I2238" s="21" t="s">
        <v>257</v>
      </c>
      <c r="J2238" s="28" t="s">
        <v>94</v>
      </c>
      <c r="K2238" s="17" t="str">
        <f>VLOOKUP(J2238,Formulas!$A$67:$C$70,2,FALSE)</f>
        <v>N.A.</v>
      </c>
    </row>
    <row r="2239" spans="1:11">
      <c r="A2239" s="91" t="str">
        <f>VLOOKUP(B2239,BusECU!A:C,2,0)</f>
        <v>GEARBOX</v>
      </c>
      <c r="B2239" s="17" t="s">
        <v>4612</v>
      </c>
      <c r="C2239" s="17" t="s">
        <v>5428</v>
      </c>
      <c r="D2239" s="17" t="s">
        <v>5125</v>
      </c>
      <c r="E2239" s="21" t="s">
        <v>5463</v>
      </c>
      <c r="F2239" s="31" t="s">
        <v>5464</v>
      </c>
      <c r="G2239" s="91" t="str">
        <f>VLOOKUP(B2239,BusECU!A:C,3,0)</f>
        <v xml:space="preserve">Gearbox </v>
      </c>
      <c r="H2239" s="17" t="s">
        <v>93</v>
      </c>
      <c r="I2239" s="21" t="s">
        <v>257</v>
      </c>
      <c r="J2239" s="28" t="s">
        <v>94</v>
      </c>
      <c r="K2239" s="17" t="str">
        <f>VLOOKUP(J2239,Formulas!$A$67:$C$70,2,FALSE)</f>
        <v>N.A.</v>
      </c>
    </row>
    <row r="2240" spans="1:11">
      <c r="A2240" s="91" t="str">
        <f>VLOOKUP(B2240,BusECU!A:C,2,0)</f>
        <v>GEARBOX</v>
      </c>
      <c r="B2240" s="17" t="s">
        <v>4612</v>
      </c>
      <c r="C2240" s="17" t="s">
        <v>5428</v>
      </c>
      <c r="D2240" s="17" t="s">
        <v>5128</v>
      </c>
      <c r="E2240" s="21" t="s">
        <v>5465</v>
      </c>
      <c r="F2240" s="31" t="s">
        <v>5466</v>
      </c>
      <c r="G2240" s="91" t="str">
        <f>VLOOKUP(B2240,BusECU!A:C,3,0)</f>
        <v xml:space="preserve">Gearbox </v>
      </c>
      <c r="H2240" s="17" t="s">
        <v>93</v>
      </c>
      <c r="I2240" s="21" t="s">
        <v>257</v>
      </c>
      <c r="J2240" s="28" t="s">
        <v>94</v>
      </c>
      <c r="K2240" s="17" t="str">
        <f>VLOOKUP(J2240,Formulas!$A$67:$C$70,2,FALSE)</f>
        <v>N.A.</v>
      </c>
    </row>
    <row r="2241" spans="1:11">
      <c r="A2241" s="91" t="str">
        <f>VLOOKUP(B2241,BusECU!A:C,2,0)</f>
        <v>GEARBOX</v>
      </c>
      <c r="B2241" s="17" t="s">
        <v>4612</v>
      </c>
      <c r="C2241" s="17" t="s">
        <v>5428</v>
      </c>
      <c r="D2241" s="17" t="s">
        <v>5254</v>
      </c>
      <c r="E2241" s="21" t="s">
        <v>5467</v>
      </c>
      <c r="F2241" s="31" t="s">
        <v>5468</v>
      </c>
      <c r="G2241" s="91" t="str">
        <f>VLOOKUP(B2241,BusECU!A:C,3,0)</f>
        <v xml:space="preserve">Gearbox </v>
      </c>
      <c r="H2241" s="17" t="s">
        <v>93</v>
      </c>
      <c r="I2241" s="21" t="s">
        <v>257</v>
      </c>
      <c r="J2241" s="28" t="s">
        <v>94</v>
      </c>
      <c r="K2241" s="17" t="str">
        <f>VLOOKUP(J2241,Formulas!$A$67:$C$70,2,FALSE)</f>
        <v>N.A.</v>
      </c>
    </row>
    <row r="2242" spans="1:11">
      <c r="A2242" s="91" t="str">
        <f>VLOOKUP(B2242,BusECU!A:C,2,0)</f>
        <v>GEARBOX</v>
      </c>
      <c r="B2242" s="17" t="s">
        <v>4612</v>
      </c>
      <c r="C2242" s="17" t="s">
        <v>5428</v>
      </c>
      <c r="D2242" s="17" t="s">
        <v>351</v>
      </c>
      <c r="E2242" s="21" t="s">
        <v>5469</v>
      </c>
      <c r="F2242" s="31" t="s">
        <v>5470</v>
      </c>
      <c r="G2242" s="91" t="str">
        <f>VLOOKUP(B2242,BusECU!A:C,3,0)</f>
        <v xml:space="preserve">Gearbox </v>
      </c>
      <c r="H2242" s="17" t="s">
        <v>93</v>
      </c>
      <c r="I2242" s="21" t="s">
        <v>257</v>
      </c>
      <c r="J2242" s="28" t="s">
        <v>94</v>
      </c>
      <c r="K2242" s="17" t="str">
        <f>VLOOKUP(J2242,Formulas!$A$67:$C$70,2,FALSE)</f>
        <v>N.A.</v>
      </c>
    </row>
    <row r="2243" spans="1:11">
      <c r="A2243" s="91" t="str">
        <f>VLOOKUP(B2243,BusECU!A:C,2,0)</f>
        <v>GEARBOX</v>
      </c>
      <c r="B2243" s="17" t="s">
        <v>4612</v>
      </c>
      <c r="C2243" s="17" t="s">
        <v>5471</v>
      </c>
      <c r="D2243" s="17" t="s">
        <v>79</v>
      </c>
      <c r="E2243" s="21" t="s">
        <v>5472</v>
      </c>
      <c r="F2243" s="31" t="s">
        <v>5473</v>
      </c>
      <c r="G2243" s="91" t="str">
        <f>VLOOKUP(B2243,BusECU!A:C,3,0)</f>
        <v xml:space="preserve">Gearbox </v>
      </c>
      <c r="H2243" s="17" t="s">
        <v>93</v>
      </c>
      <c r="I2243" s="21" t="s">
        <v>257</v>
      </c>
      <c r="J2243" s="28" t="s">
        <v>94</v>
      </c>
      <c r="K2243" s="17" t="str">
        <f>VLOOKUP(J2243,Formulas!$A$67:$C$70,2,FALSE)</f>
        <v>N.A.</v>
      </c>
    </row>
    <row r="2244" spans="1:11">
      <c r="A2244" s="91" t="str">
        <f>VLOOKUP(B2244,BusECU!A:C,2,0)</f>
        <v>GEARBOX</v>
      </c>
      <c r="B2244" s="17" t="s">
        <v>4612</v>
      </c>
      <c r="C2244" s="17" t="s">
        <v>5471</v>
      </c>
      <c r="D2244" s="17" t="s">
        <v>354</v>
      </c>
      <c r="E2244" s="21" t="s">
        <v>5474</v>
      </c>
      <c r="F2244" s="31" t="s">
        <v>5475</v>
      </c>
      <c r="G2244" s="91" t="str">
        <f>VLOOKUP(B2244,BusECU!A:C,3,0)</f>
        <v xml:space="preserve">Gearbox </v>
      </c>
      <c r="H2244" s="17" t="s">
        <v>93</v>
      </c>
      <c r="I2244" s="21" t="s">
        <v>257</v>
      </c>
      <c r="J2244" s="28" t="s">
        <v>94</v>
      </c>
      <c r="K2244" s="17" t="str">
        <f>VLOOKUP(J2244,Formulas!$A$67:$C$70,2,FALSE)</f>
        <v>N.A.</v>
      </c>
    </row>
    <row r="2245" spans="1:11">
      <c r="A2245" s="91" t="str">
        <f>VLOOKUP(B2245,BusECU!A:C,2,0)</f>
        <v>GEARBOX</v>
      </c>
      <c r="B2245" s="17" t="s">
        <v>4612</v>
      </c>
      <c r="C2245" s="17" t="s">
        <v>5471</v>
      </c>
      <c r="D2245" s="17" t="s">
        <v>74</v>
      </c>
      <c r="E2245" s="21" t="s">
        <v>5476</v>
      </c>
      <c r="F2245" s="31" t="s">
        <v>5477</v>
      </c>
      <c r="G2245" s="91" t="str">
        <f>VLOOKUP(B2245,BusECU!A:C,3,0)</f>
        <v xml:space="preserve">Gearbox </v>
      </c>
      <c r="H2245" s="17" t="s">
        <v>93</v>
      </c>
      <c r="I2245" s="21" t="s">
        <v>257</v>
      </c>
      <c r="J2245" s="28" t="s">
        <v>94</v>
      </c>
      <c r="K2245" s="17" t="str">
        <f>VLOOKUP(J2245,Formulas!$A$67:$C$70,2,FALSE)</f>
        <v>N.A.</v>
      </c>
    </row>
    <row r="2246" spans="1:11">
      <c r="A2246" s="91" t="str">
        <f>VLOOKUP(B2246,BusECU!A:C,2,0)</f>
        <v>GEARBOX</v>
      </c>
      <c r="B2246" s="17" t="s">
        <v>4612</v>
      </c>
      <c r="C2246" s="17" t="s">
        <v>5471</v>
      </c>
      <c r="D2246" s="17" t="s">
        <v>36</v>
      </c>
      <c r="E2246" s="21" t="s">
        <v>5478</v>
      </c>
      <c r="F2246" s="31" t="s">
        <v>5479</v>
      </c>
      <c r="G2246" s="91" t="str">
        <f>VLOOKUP(B2246,BusECU!A:C,3,0)</f>
        <v xml:space="preserve">Gearbox </v>
      </c>
      <c r="H2246" s="17" t="s">
        <v>93</v>
      </c>
      <c r="I2246" s="21" t="s">
        <v>257</v>
      </c>
      <c r="J2246" s="28" t="s">
        <v>94</v>
      </c>
      <c r="K2246" s="17" t="str">
        <f>VLOOKUP(J2246,Formulas!$A$67:$C$70,2,FALSE)</f>
        <v>N.A.</v>
      </c>
    </row>
    <row r="2247" spans="1:11">
      <c r="A2247" s="91" t="str">
        <f>VLOOKUP(B2247,BusECU!A:C,2,0)</f>
        <v>GEARBOX</v>
      </c>
      <c r="B2247" s="17" t="s">
        <v>4612</v>
      </c>
      <c r="C2247" s="17" t="s">
        <v>5471</v>
      </c>
      <c r="D2247" s="17" t="s">
        <v>30</v>
      </c>
      <c r="E2247" s="21" t="s">
        <v>5480</v>
      </c>
      <c r="F2247" s="31" t="s">
        <v>5481</v>
      </c>
      <c r="G2247" s="91" t="str">
        <f>VLOOKUP(B2247,BusECU!A:C,3,0)</f>
        <v xml:space="preserve">Gearbox </v>
      </c>
      <c r="H2247" s="17" t="s">
        <v>93</v>
      </c>
      <c r="I2247" s="21" t="s">
        <v>257</v>
      </c>
      <c r="J2247" s="28" t="s">
        <v>94</v>
      </c>
      <c r="K2247" s="17" t="str">
        <f>VLOOKUP(J2247,Formulas!$A$67:$C$70,2,FALSE)</f>
        <v>N.A.</v>
      </c>
    </row>
    <row r="2248" spans="1:11">
      <c r="A2248" s="91" t="str">
        <f>VLOOKUP(B2248,BusECU!A:C,2,0)</f>
        <v>GEARBOX</v>
      </c>
      <c r="B2248" s="17" t="s">
        <v>4612</v>
      </c>
      <c r="C2248" s="17" t="s">
        <v>5471</v>
      </c>
      <c r="D2248" s="17" t="s">
        <v>174</v>
      </c>
      <c r="E2248" s="21" t="s">
        <v>5482</v>
      </c>
      <c r="F2248" s="31" t="s">
        <v>5483</v>
      </c>
      <c r="G2248" s="91" t="str">
        <f>VLOOKUP(B2248,BusECU!A:C,3,0)</f>
        <v xml:space="preserve">Gearbox </v>
      </c>
      <c r="H2248" s="17" t="s">
        <v>93</v>
      </c>
      <c r="I2248" s="21" t="s">
        <v>257</v>
      </c>
      <c r="J2248" s="28" t="s">
        <v>94</v>
      </c>
      <c r="K2248" s="17" t="str">
        <f>VLOOKUP(J2248,Formulas!$A$67:$C$70,2,FALSE)</f>
        <v>N.A.</v>
      </c>
    </row>
    <row r="2249" spans="1:11">
      <c r="A2249" s="91" t="str">
        <f>VLOOKUP(B2249,BusECU!A:C,2,0)</f>
        <v>GEARBOX</v>
      </c>
      <c r="B2249" s="17" t="s">
        <v>4612</v>
      </c>
      <c r="C2249" s="17" t="s">
        <v>5471</v>
      </c>
      <c r="D2249" s="17" t="s">
        <v>5270</v>
      </c>
      <c r="E2249" s="21" t="s">
        <v>5484</v>
      </c>
      <c r="F2249" s="31" t="s">
        <v>5485</v>
      </c>
      <c r="G2249" s="91" t="str">
        <f>VLOOKUP(B2249,BusECU!A:C,3,0)</f>
        <v xml:space="preserve">Gearbox </v>
      </c>
      <c r="H2249" s="17" t="s">
        <v>93</v>
      </c>
      <c r="I2249" s="21" t="s">
        <v>257</v>
      </c>
      <c r="J2249" s="28" t="s">
        <v>94</v>
      </c>
      <c r="K2249" s="17" t="str">
        <f>VLOOKUP(J2249,Formulas!$A$67:$C$70,2,FALSE)</f>
        <v>N.A.</v>
      </c>
    </row>
    <row r="2250" spans="1:11">
      <c r="A2250" s="91" t="str">
        <f>VLOOKUP(B2250,BusECU!A:C,2,0)</f>
        <v>GEARBOX</v>
      </c>
      <c r="B2250" s="17" t="s">
        <v>4612</v>
      </c>
      <c r="C2250" s="17" t="s">
        <v>5471</v>
      </c>
      <c r="D2250" s="17" t="s">
        <v>266</v>
      </c>
      <c r="E2250" s="21" t="s">
        <v>5486</v>
      </c>
      <c r="F2250" s="31" t="s">
        <v>5487</v>
      </c>
      <c r="G2250" s="91" t="str">
        <f>VLOOKUP(B2250,BusECU!A:C,3,0)</f>
        <v xml:space="preserve">Gearbox </v>
      </c>
      <c r="H2250" s="17" t="s">
        <v>93</v>
      </c>
      <c r="I2250" s="21" t="s">
        <v>257</v>
      </c>
      <c r="J2250" s="28" t="s">
        <v>94</v>
      </c>
      <c r="K2250" s="17" t="str">
        <f>VLOOKUP(J2250,Formulas!$A$67:$C$70,2,FALSE)</f>
        <v>N.A.</v>
      </c>
    </row>
    <row r="2251" spans="1:11">
      <c r="A2251" s="91" t="str">
        <f>VLOOKUP(B2251,BusECU!A:C,2,0)</f>
        <v>GEARBOX</v>
      </c>
      <c r="B2251" s="17" t="s">
        <v>4612</v>
      </c>
      <c r="C2251" s="17" t="s">
        <v>5488</v>
      </c>
      <c r="D2251" s="17" t="s">
        <v>56</v>
      </c>
      <c r="E2251" s="21" t="s">
        <v>5489</v>
      </c>
      <c r="F2251" s="31" t="s">
        <v>5490</v>
      </c>
      <c r="G2251" s="91" t="str">
        <f>VLOOKUP(B2251,BusECU!A:C,3,0)</f>
        <v xml:space="preserve">Gearbox </v>
      </c>
      <c r="H2251" s="17" t="s">
        <v>93</v>
      </c>
      <c r="I2251" s="21" t="s">
        <v>257</v>
      </c>
      <c r="J2251" s="28" t="s">
        <v>94</v>
      </c>
      <c r="K2251" s="17" t="str">
        <f>VLOOKUP(J2251,Formulas!$A$67:$C$70,2,FALSE)</f>
        <v>N.A.</v>
      </c>
    </row>
    <row r="2252" spans="1:11">
      <c r="A2252" s="91" t="str">
        <f>VLOOKUP(B2252,BusECU!A:C,2,0)</f>
        <v>GEARBOX</v>
      </c>
      <c r="B2252" s="17" t="s">
        <v>4612</v>
      </c>
      <c r="C2252" s="17" t="s">
        <v>5488</v>
      </c>
      <c r="D2252" s="17" t="s">
        <v>82</v>
      </c>
      <c r="E2252" s="21" t="s">
        <v>5491</v>
      </c>
      <c r="F2252" s="31" t="s">
        <v>5492</v>
      </c>
      <c r="G2252" s="91" t="str">
        <f>VLOOKUP(B2252,BusECU!A:C,3,0)</f>
        <v xml:space="preserve">Gearbox </v>
      </c>
      <c r="H2252" s="17" t="s">
        <v>93</v>
      </c>
      <c r="I2252" s="21" t="s">
        <v>257</v>
      </c>
      <c r="J2252" s="28" t="s">
        <v>94</v>
      </c>
      <c r="K2252" s="17" t="str">
        <f>VLOOKUP(J2252,Formulas!$A$67:$C$70,2,FALSE)</f>
        <v>N.A.</v>
      </c>
    </row>
    <row r="2253" spans="1:11">
      <c r="A2253" s="91" t="str">
        <f>VLOOKUP(B2253,BusECU!A:C,2,0)</f>
        <v>GEARBOX</v>
      </c>
      <c r="B2253" s="17" t="s">
        <v>4612</v>
      </c>
      <c r="C2253" s="17" t="s">
        <v>5488</v>
      </c>
      <c r="D2253" s="17" t="s">
        <v>339</v>
      </c>
      <c r="E2253" s="21" t="s">
        <v>5493</v>
      </c>
      <c r="F2253" s="31" t="s">
        <v>5494</v>
      </c>
      <c r="G2253" s="91" t="str">
        <f>VLOOKUP(B2253,BusECU!A:C,3,0)</f>
        <v xml:space="preserve">Gearbox </v>
      </c>
      <c r="H2253" s="17" t="s">
        <v>93</v>
      </c>
      <c r="I2253" s="21" t="s">
        <v>257</v>
      </c>
      <c r="J2253" s="28" t="s">
        <v>94</v>
      </c>
      <c r="K2253" s="17" t="str">
        <f>VLOOKUP(J2253,Formulas!$A$67:$C$70,2,FALSE)</f>
        <v>N.A.</v>
      </c>
    </row>
    <row r="2254" spans="1:11">
      <c r="A2254" s="91" t="str">
        <f>VLOOKUP(B2254,BusECU!A:C,2,0)</f>
        <v>GEARBOX</v>
      </c>
      <c r="B2254" s="17" t="s">
        <v>4612</v>
      </c>
      <c r="C2254" s="17" t="s">
        <v>5488</v>
      </c>
      <c r="D2254" s="17" t="s">
        <v>354</v>
      </c>
      <c r="E2254" s="21" t="s">
        <v>5495</v>
      </c>
      <c r="F2254" s="31" t="s">
        <v>5496</v>
      </c>
      <c r="G2254" s="91" t="str">
        <f>VLOOKUP(B2254,BusECU!A:C,3,0)</f>
        <v xml:space="preserve">Gearbox </v>
      </c>
      <c r="H2254" s="17" t="s">
        <v>93</v>
      </c>
      <c r="I2254" s="21" t="s">
        <v>257</v>
      </c>
      <c r="J2254" s="28" t="s">
        <v>94</v>
      </c>
      <c r="K2254" s="17" t="str">
        <f>VLOOKUP(J2254,Formulas!$A$67:$C$70,2,FALSE)</f>
        <v>N.A.</v>
      </c>
    </row>
    <row r="2255" spans="1:11">
      <c r="A2255" s="91" t="str">
        <f>VLOOKUP(B2255,BusECU!A:C,2,0)</f>
        <v>GEARBOX</v>
      </c>
      <c r="B2255" s="17" t="s">
        <v>4612</v>
      </c>
      <c r="C2255" s="17" t="s">
        <v>5488</v>
      </c>
      <c r="D2255" s="17" t="s">
        <v>74</v>
      </c>
      <c r="E2255" s="21" t="s">
        <v>5497</v>
      </c>
      <c r="F2255" s="31" t="s">
        <v>5498</v>
      </c>
      <c r="G2255" s="91" t="str">
        <f>VLOOKUP(B2255,BusECU!A:C,3,0)</f>
        <v xml:space="preserve">Gearbox </v>
      </c>
      <c r="H2255" s="17" t="s">
        <v>93</v>
      </c>
      <c r="I2255" s="21" t="s">
        <v>257</v>
      </c>
      <c r="J2255" s="28" t="s">
        <v>94</v>
      </c>
      <c r="K2255" s="17" t="str">
        <f>VLOOKUP(J2255,Formulas!$A$67:$C$70,2,FALSE)</f>
        <v>N.A.</v>
      </c>
    </row>
    <row r="2256" spans="1:11">
      <c r="A2256" s="91" t="str">
        <f>VLOOKUP(B2256,BusECU!A:C,2,0)</f>
        <v>GEARBOX</v>
      </c>
      <c r="B2256" s="17" t="s">
        <v>4612</v>
      </c>
      <c r="C2256" s="17" t="s">
        <v>5488</v>
      </c>
      <c r="D2256" s="17" t="s">
        <v>189</v>
      </c>
      <c r="E2256" s="21" t="s">
        <v>5499</v>
      </c>
      <c r="F2256" s="31" t="s">
        <v>5500</v>
      </c>
      <c r="G2256" s="91" t="str">
        <f>VLOOKUP(B2256,BusECU!A:C,3,0)</f>
        <v xml:space="preserve">Gearbox </v>
      </c>
      <c r="H2256" s="17" t="s">
        <v>93</v>
      </c>
      <c r="I2256" s="21" t="s">
        <v>257</v>
      </c>
      <c r="J2256" s="28" t="s">
        <v>94</v>
      </c>
      <c r="K2256" s="17" t="str">
        <f>VLOOKUP(J2256,Formulas!$A$67:$C$70,2,FALSE)</f>
        <v>N.A.</v>
      </c>
    </row>
    <row r="2257" spans="1:11">
      <c r="A2257" s="91" t="str">
        <f>VLOOKUP(B2257,BusECU!A:C,2,0)</f>
        <v>GEARBOX</v>
      </c>
      <c r="B2257" s="17" t="s">
        <v>4612</v>
      </c>
      <c r="C2257" s="17" t="s">
        <v>5488</v>
      </c>
      <c r="D2257" s="17" t="s">
        <v>3823</v>
      </c>
      <c r="E2257" s="21" t="s">
        <v>5501</v>
      </c>
      <c r="F2257" s="31" t="s">
        <v>5502</v>
      </c>
      <c r="G2257" s="91" t="str">
        <f>VLOOKUP(B2257,BusECU!A:C,3,0)</f>
        <v xml:space="preserve">Gearbox </v>
      </c>
      <c r="H2257" s="17" t="s">
        <v>93</v>
      </c>
      <c r="I2257" s="21" t="s">
        <v>257</v>
      </c>
      <c r="J2257" s="28" t="s">
        <v>94</v>
      </c>
      <c r="K2257" s="17" t="str">
        <f>VLOOKUP(J2257,Formulas!$A$67:$C$70,2,FALSE)</f>
        <v>N.A.</v>
      </c>
    </row>
    <row r="2258" spans="1:11">
      <c r="A2258" s="91" t="str">
        <f>VLOOKUP(B2258,BusECU!A:C,2,0)</f>
        <v>GEARBOX</v>
      </c>
      <c r="B2258" s="17" t="s">
        <v>4612</v>
      </c>
      <c r="C2258" s="17" t="s">
        <v>5488</v>
      </c>
      <c r="D2258" s="17" t="s">
        <v>36</v>
      </c>
      <c r="E2258" s="21" t="s">
        <v>5503</v>
      </c>
      <c r="F2258" s="31" t="s">
        <v>5504</v>
      </c>
      <c r="G2258" s="91" t="str">
        <f>VLOOKUP(B2258,BusECU!A:C,3,0)</f>
        <v xml:space="preserve">Gearbox </v>
      </c>
      <c r="H2258" s="17" t="s">
        <v>93</v>
      </c>
      <c r="I2258" s="21" t="s">
        <v>257</v>
      </c>
      <c r="J2258" s="28" t="s">
        <v>94</v>
      </c>
      <c r="K2258" s="17" t="str">
        <f>VLOOKUP(J2258,Formulas!$A$67:$C$70,2,FALSE)</f>
        <v>N.A.</v>
      </c>
    </row>
    <row r="2259" spans="1:11">
      <c r="A2259" s="91" t="str">
        <f>VLOOKUP(B2259,BusECU!A:C,2,0)</f>
        <v>GEARBOX</v>
      </c>
      <c r="B2259" s="17" t="s">
        <v>4612</v>
      </c>
      <c r="C2259" s="17" t="s">
        <v>5488</v>
      </c>
      <c r="D2259" s="17" t="s">
        <v>30</v>
      </c>
      <c r="E2259" s="21" t="s">
        <v>5505</v>
      </c>
      <c r="F2259" s="31" t="s">
        <v>5506</v>
      </c>
      <c r="G2259" s="91" t="str">
        <f>VLOOKUP(B2259,BusECU!A:C,3,0)</f>
        <v xml:space="preserve">Gearbox </v>
      </c>
      <c r="H2259" s="17" t="s">
        <v>93</v>
      </c>
      <c r="I2259" s="21" t="s">
        <v>257</v>
      </c>
      <c r="J2259" s="28" t="s">
        <v>94</v>
      </c>
      <c r="K2259" s="17" t="str">
        <f>VLOOKUP(J2259,Formulas!$A$67:$C$70,2,FALSE)</f>
        <v>N.A.</v>
      </c>
    </row>
    <row r="2260" spans="1:11">
      <c r="A2260" s="91" t="str">
        <f>VLOOKUP(B2260,BusECU!A:C,2,0)</f>
        <v>GEARBOX</v>
      </c>
      <c r="B2260" s="17" t="s">
        <v>4612</v>
      </c>
      <c r="C2260" s="17" t="s">
        <v>5488</v>
      </c>
      <c r="D2260" s="17" t="s">
        <v>276</v>
      </c>
      <c r="E2260" s="21" t="s">
        <v>5507</v>
      </c>
      <c r="F2260" s="31" t="s">
        <v>5508</v>
      </c>
      <c r="G2260" s="91" t="str">
        <f>VLOOKUP(B2260,BusECU!A:C,3,0)</f>
        <v xml:space="preserve">Gearbox </v>
      </c>
      <c r="H2260" s="17" t="s">
        <v>93</v>
      </c>
      <c r="I2260" s="21" t="s">
        <v>257</v>
      </c>
      <c r="J2260" s="28" t="s">
        <v>94</v>
      </c>
      <c r="K2260" s="17" t="str">
        <f>VLOOKUP(J2260,Formulas!$A$67:$C$70,2,FALSE)</f>
        <v>N.A.</v>
      </c>
    </row>
    <row r="2261" spans="1:11">
      <c r="A2261" s="91" t="str">
        <f>VLOOKUP(B2261,BusECU!A:C,2,0)</f>
        <v>GEARBOX</v>
      </c>
      <c r="B2261" s="17" t="s">
        <v>4612</v>
      </c>
      <c r="C2261" s="17" t="s">
        <v>5488</v>
      </c>
      <c r="D2261" s="17" t="s">
        <v>5264</v>
      </c>
      <c r="E2261" s="21" t="s">
        <v>5509</v>
      </c>
      <c r="F2261" s="31" t="s">
        <v>5510</v>
      </c>
      <c r="G2261" s="91" t="str">
        <f>VLOOKUP(B2261,BusECU!A:C,3,0)</f>
        <v xml:space="preserve">Gearbox </v>
      </c>
      <c r="H2261" s="17" t="s">
        <v>93</v>
      </c>
      <c r="I2261" s="21" t="s">
        <v>257</v>
      </c>
      <c r="J2261" s="28" t="s">
        <v>94</v>
      </c>
      <c r="K2261" s="17" t="str">
        <f>VLOOKUP(J2261,Formulas!$A$67:$C$70,2,FALSE)</f>
        <v>N.A.</v>
      </c>
    </row>
    <row r="2262" spans="1:11">
      <c r="A2262" s="91" t="str">
        <f>VLOOKUP(B2262,BusECU!A:C,2,0)</f>
        <v>GEARBOX</v>
      </c>
      <c r="B2262" s="17" t="s">
        <v>4612</v>
      </c>
      <c r="C2262" s="17" t="s">
        <v>5488</v>
      </c>
      <c r="D2262" s="17" t="s">
        <v>5267</v>
      </c>
      <c r="E2262" s="21" t="s">
        <v>5511</v>
      </c>
      <c r="F2262" s="31" t="s">
        <v>5512</v>
      </c>
      <c r="G2262" s="91" t="str">
        <f>VLOOKUP(B2262,BusECU!A:C,3,0)</f>
        <v xml:space="preserve">Gearbox </v>
      </c>
      <c r="H2262" s="17" t="s">
        <v>93</v>
      </c>
      <c r="I2262" s="21" t="s">
        <v>257</v>
      </c>
      <c r="J2262" s="28" t="s">
        <v>94</v>
      </c>
      <c r="K2262" s="17" t="str">
        <f>VLOOKUP(J2262,Formulas!$A$67:$C$70,2,FALSE)</f>
        <v>N.A.</v>
      </c>
    </row>
    <row r="2263" spans="1:11">
      <c r="A2263" s="91" t="str">
        <f>VLOOKUP(B2263,BusECU!A:C,2,0)</f>
        <v>GEARBOX</v>
      </c>
      <c r="B2263" s="17" t="s">
        <v>4612</v>
      </c>
      <c r="C2263" s="17" t="s">
        <v>5513</v>
      </c>
      <c r="D2263" s="17" t="s">
        <v>5319</v>
      </c>
      <c r="E2263" s="21" t="s">
        <v>5514</v>
      </c>
      <c r="F2263" s="31" t="s">
        <v>5515</v>
      </c>
      <c r="G2263" s="91" t="str">
        <f>VLOOKUP(B2263,BusECU!A:C,3,0)</f>
        <v xml:space="preserve">Gearbox </v>
      </c>
      <c r="H2263" s="17" t="s">
        <v>93</v>
      </c>
      <c r="I2263" s="21" t="s">
        <v>257</v>
      </c>
      <c r="J2263" s="28" t="s">
        <v>94</v>
      </c>
      <c r="K2263" s="17" t="str">
        <f>VLOOKUP(J2263,Formulas!$A$67:$C$70,2,FALSE)</f>
        <v>N.A.</v>
      </c>
    </row>
    <row r="2264" spans="1:11">
      <c r="A2264" s="91" t="str">
        <f>VLOOKUP(B2264,BusECU!A:C,2,0)</f>
        <v>GEARBOX</v>
      </c>
      <c r="B2264" s="17" t="s">
        <v>4612</v>
      </c>
      <c r="C2264" s="17" t="s">
        <v>5513</v>
      </c>
      <c r="D2264" s="17" t="s">
        <v>5125</v>
      </c>
      <c r="E2264" s="21" t="s">
        <v>5516</v>
      </c>
      <c r="F2264" s="31" t="s">
        <v>5356</v>
      </c>
      <c r="G2264" s="91" t="str">
        <f>VLOOKUP(B2264,BusECU!A:C,3,0)</f>
        <v xml:space="preserve">Gearbox </v>
      </c>
      <c r="H2264" s="17" t="s">
        <v>93</v>
      </c>
      <c r="I2264" s="21" t="s">
        <v>257</v>
      </c>
      <c r="J2264" s="28" t="s">
        <v>94</v>
      </c>
      <c r="K2264" s="17" t="str">
        <f>VLOOKUP(J2264,Formulas!$A$67:$C$70,2,FALSE)</f>
        <v>N.A.</v>
      </c>
    </row>
    <row r="2265" spans="1:11">
      <c r="A2265" s="91" t="str">
        <f>VLOOKUP(B2265,BusECU!A:C,2,0)</f>
        <v>GEARBOX</v>
      </c>
      <c r="B2265" s="17" t="s">
        <v>4612</v>
      </c>
      <c r="C2265" s="17" t="s">
        <v>3855</v>
      </c>
      <c r="D2265" s="17" t="s">
        <v>3913</v>
      </c>
      <c r="E2265" s="21" t="s">
        <v>5517</v>
      </c>
      <c r="F2265" s="31" t="s">
        <v>5518</v>
      </c>
      <c r="G2265" s="91" t="str">
        <f>VLOOKUP(B2265,BusECU!A:C,3,0)</f>
        <v xml:space="preserve">Gearbox </v>
      </c>
      <c r="H2265" s="17" t="s">
        <v>77</v>
      </c>
      <c r="I2265" s="22" t="s">
        <v>4616</v>
      </c>
      <c r="J2265" s="22" t="s">
        <v>78</v>
      </c>
      <c r="K2265" s="17" t="str">
        <f>VLOOKUP(J2265,Formulas!$A$67:$C$70,2,FALSE)</f>
        <v>Amber Warning Gearbox</v>
      </c>
    </row>
    <row r="2266" spans="1:11">
      <c r="A2266" s="91" t="str">
        <f>VLOOKUP(B2266,BusECU!A:C,2,0)</f>
        <v>GEARBOX</v>
      </c>
      <c r="B2266" s="17" t="s">
        <v>4612</v>
      </c>
      <c r="C2266" s="17" t="s">
        <v>5519</v>
      </c>
      <c r="D2266" s="17" t="s">
        <v>3913</v>
      </c>
      <c r="E2266" s="21" t="s">
        <v>5520</v>
      </c>
      <c r="F2266" s="31" t="s">
        <v>5521</v>
      </c>
      <c r="G2266" s="91" t="str">
        <f>VLOOKUP(B2266,BusECU!A:C,3,0)</f>
        <v xml:space="preserve">Gearbox </v>
      </c>
      <c r="H2266" s="17" t="s">
        <v>77</v>
      </c>
      <c r="I2266" s="22" t="s">
        <v>4616</v>
      </c>
      <c r="J2266" s="22" t="s">
        <v>78</v>
      </c>
      <c r="K2266" s="17" t="str">
        <f>VLOOKUP(J2266,Formulas!$A$67:$C$70,2,FALSE)</f>
        <v>Amber Warning Gearbox</v>
      </c>
    </row>
    <row r="2267" spans="1:11">
      <c r="A2267" s="91" t="str">
        <f>VLOOKUP(B2267,BusECU!A:C,2,0)</f>
        <v>GEARBOX</v>
      </c>
      <c r="B2267" s="17" t="s">
        <v>4612</v>
      </c>
      <c r="C2267" s="17" t="s">
        <v>5522</v>
      </c>
      <c r="D2267" s="17" t="s">
        <v>3913</v>
      </c>
      <c r="E2267" s="21" t="s">
        <v>5523</v>
      </c>
      <c r="F2267" s="31" t="s">
        <v>5524</v>
      </c>
      <c r="G2267" s="91" t="str">
        <f>VLOOKUP(B2267,BusECU!A:C,3,0)</f>
        <v xml:space="preserve">Gearbox </v>
      </c>
      <c r="H2267" s="17" t="s">
        <v>77</v>
      </c>
      <c r="I2267" s="22" t="s">
        <v>4616</v>
      </c>
      <c r="J2267" s="22" t="s">
        <v>78</v>
      </c>
      <c r="K2267" s="17" t="str">
        <f>VLOOKUP(J2267,Formulas!$A$67:$C$70,2,FALSE)</f>
        <v>Amber Warning Gearbox</v>
      </c>
    </row>
    <row r="2268" spans="1:11">
      <c r="A2268" s="91" t="str">
        <f>VLOOKUP(B2268,BusECU!A:C,2,0)</f>
        <v>GEARBOX</v>
      </c>
      <c r="B2268" s="17" t="s">
        <v>4612</v>
      </c>
      <c r="C2268" s="17" t="s">
        <v>5525</v>
      </c>
      <c r="D2268" s="17" t="s">
        <v>3913</v>
      </c>
      <c r="E2268" s="21" t="s">
        <v>5526</v>
      </c>
      <c r="F2268" s="31" t="s">
        <v>5527</v>
      </c>
      <c r="G2268" s="91" t="str">
        <f>VLOOKUP(B2268,BusECU!A:C,3,0)</f>
        <v xml:space="preserve">Gearbox </v>
      </c>
      <c r="H2268" s="17" t="s">
        <v>77</v>
      </c>
      <c r="I2268" s="22" t="s">
        <v>4616</v>
      </c>
      <c r="J2268" s="22" t="s">
        <v>78</v>
      </c>
      <c r="K2268" s="17" t="str">
        <f>VLOOKUP(J2268,Formulas!$A$67:$C$70,2,FALSE)</f>
        <v>Amber Warning Gearbox</v>
      </c>
    </row>
    <row r="2269" spans="1:11" ht="28.8">
      <c r="A2269" s="91" t="str">
        <f>VLOOKUP(B2269,BusECU!A:C,2,0)</f>
        <v>GEARBOX</v>
      </c>
      <c r="B2269" s="17" t="s">
        <v>4612</v>
      </c>
      <c r="C2269" s="17" t="s">
        <v>5528</v>
      </c>
      <c r="D2269" s="17" t="s">
        <v>3913</v>
      </c>
      <c r="E2269" s="21" t="s">
        <v>5529</v>
      </c>
      <c r="F2269" s="31" t="s">
        <v>5530</v>
      </c>
      <c r="G2269" s="91" t="str">
        <f>VLOOKUP(B2269,BusECU!A:C,3,0)</f>
        <v xml:space="preserve">Gearbox </v>
      </c>
      <c r="H2269" s="17" t="s">
        <v>77</v>
      </c>
      <c r="I2269" s="22" t="s">
        <v>4616</v>
      </c>
      <c r="J2269" s="22" t="s">
        <v>78</v>
      </c>
      <c r="K2269" s="17" t="str">
        <f>VLOOKUP(J2269,Formulas!$A$67:$C$70,2,FALSE)</f>
        <v>Amber Warning Gearbox</v>
      </c>
    </row>
    <row r="2270" spans="1:11">
      <c r="A2270" s="91" t="str">
        <f>VLOOKUP(B2270,BusECU!A:C,2,0)</f>
        <v>GEARBOX</v>
      </c>
      <c r="B2270" s="17" t="s">
        <v>4612</v>
      </c>
      <c r="C2270" s="17" t="s">
        <v>5531</v>
      </c>
      <c r="D2270" s="17" t="s">
        <v>3913</v>
      </c>
      <c r="E2270" s="21" t="s">
        <v>5532</v>
      </c>
      <c r="F2270" s="31" t="s">
        <v>5533</v>
      </c>
      <c r="G2270" s="91" t="str">
        <f>VLOOKUP(B2270,BusECU!A:C,3,0)</f>
        <v xml:space="preserve">Gearbox </v>
      </c>
      <c r="H2270" s="17" t="s">
        <v>77</v>
      </c>
      <c r="I2270" s="22" t="s">
        <v>4616</v>
      </c>
      <c r="J2270" s="22" t="s">
        <v>78</v>
      </c>
      <c r="K2270" s="17" t="str">
        <f>VLOOKUP(J2270,Formulas!$A$67:$C$70,2,FALSE)</f>
        <v>Amber Warning Gearbox</v>
      </c>
    </row>
    <row r="2271" spans="1:11">
      <c r="A2271" s="91" t="str">
        <f>VLOOKUP(B2271,BusECU!A:C,2,0)</f>
        <v>GEARBOX</v>
      </c>
      <c r="B2271" s="17" t="s">
        <v>4612</v>
      </c>
      <c r="C2271" s="17" t="s">
        <v>5534</v>
      </c>
      <c r="D2271" s="17" t="s">
        <v>3913</v>
      </c>
      <c r="E2271" s="21" t="s">
        <v>5535</v>
      </c>
      <c r="F2271" s="31" t="s">
        <v>5536</v>
      </c>
      <c r="G2271" s="91" t="str">
        <f>VLOOKUP(B2271,BusECU!A:C,3,0)</f>
        <v xml:space="preserve">Gearbox </v>
      </c>
      <c r="H2271" s="17" t="s">
        <v>77</v>
      </c>
      <c r="I2271" s="22" t="s">
        <v>4616</v>
      </c>
      <c r="J2271" s="22" t="s">
        <v>78</v>
      </c>
      <c r="K2271" s="17" t="str">
        <f>VLOOKUP(J2271,Formulas!$A$67:$C$70,2,FALSE)</f>
        <v>Amber Warning Gearbox</v>
      </c>
    </row>
    <row r="2272" spans="1:11">
      <c r="A2272" s="91" t="str">
        <f>VLOOKUP(B2272,BusECU!A:C,2,0)</f>
        <v>GEARBOX</v>
      </c>
      <c r="B2272" s="17" t="s">
        <v>4612</v>
      </c>
      <c r="C2272" s="17" t="s">
        <v>5537</v>
      </c>
      <c r="D2272" s="17" t="s">
        <v>3913</v>
      </c>
      <c r="E2272" s="21" t="s">
        <v>5538</v>
      </c>
      <c r="F2272" s="31" t="s">
        <v>5539</v>
      </c>
      <c r="G2272" s="91" t="str">
        <f>VLOOKUP(B2272,BusECU!A:C,3,0)</f>
        <v xml:space="preserve">Gearbox </v>
      </c>
      <c r="H2272" s="17" t="s">
        <v>77</v>
      </c>
      <c r="I2272" s="22" t="s">
        <v>4616</v>
      </c>
      <c r="J2272" s="22" t="s">
        <v>78</v>
      </c>
      <c r="K2272" s="17" t="str">
        <f>VLOOKUP(J2272,Formulas!$A$67:$C$70,2,FALSE)</f>
        <v>Amber Warning Gearbox</v>
      </c>
    </row>
    <row r="2273" spans="1:11">
      <c r="A2273" s="91" t="str">
        <f>VLOOKUP(B2273,BusECU!A:C,2,0)</f>
        <v>GEARBOX</v>
      </c>
      <c r="B2273" s="17" t="s">
        <v>4612</v>
      </c>
      <c r="C2273" s="17" t="s">
        <v>5540</v>
      </c>
      <c r="D2273" s="17" t="s">
        <v>3913</v>
      </c>
      <c r="E2273" s="21" t="s">
        <v>5541</v>
      </c>
      <c r="F2273" s="31" t="s">
        <v>5542</v>
      </c>
      <c r="G2273" s="91" t="str">
        <f>VLOOKUP(B2273,BusECU!A:C,3,0)</f>
        <v xml:space="preserve">Gearbox </v>
      </c>
      <c r="H2273" s="17" t="s">
        <v>77</v>
      </c>
      <c r="I2273" s="22" t="s">
        <v>4616</v>
      </c>
      <c r="J2273" s="22" t="s">
        <v>78</v>
      </c>
      <c r="K2273" s="17" t="str">
        <f>VLOOKUP(J2273,Formulas!$A$67:$C$70,2,FALSE)</f>
        <v>Amber Warning Gearbox</v>
      </c>
    </row>
    <row r="2274" spans="1:11">
      <c r="A2274" s="91" t="str">
        <f>VLOOKUP(B2274,BusECU!A:C,2,0)</f>
        <v>GEARBOX</v>
      </c>
      <c r="B2274" s="17" t="s">
        <v>4612</v>
      </c>
      <c r="C2274" s="17" t="s">
        <v>5543</v>
      </c>
      <c r="D2274" s="17" t="s">
        <v>3913</v>
      </c>
      <c r="E2274" s="21" t="s">
        <v>5544</v>
      </c>
      <c r="F2274" s="31" t="s">
        <v>5545</v>
      </c>
      <c r="G2274" s="91" t="str">
        <f>VLOOKUP(B2274,BusECU!A:C,3,0)</f>
        <v xml:space="preserve">Gearbox </v>
      </c>
      <c r="H2274" s="17" t="s">
        <v>77</v>
      </c>
      <c r="I2274" s="22" t="s">
        <v>4616</v>
      </c>
      <c r="J2274" s="22" t="s">
        <v>78</v>
      </c>
      <c r="K2274" s="17" t="str">
        <f>VLOOKUP(J2274,Formulas!$A$67:$C$70,2,FALSE)</f>
        <v>Amber Warning Gearbox</v>
      </c>
    </row>
    <row r="2275" spans="1:11" ht="28.8">
      <c r="A2275" s="91" t="str">
        <f>VLOOKUP(B2275,BusECU!A:C,2,0)</f>
        <v>GEARBOX</v>
      </c>
      <c r="B2275" s="17" t="s">
        <v>4612</v>
      </c>
      <c r="C2275" s="17" t="s">
        <v>5546</v>
      </c>
      <c r="D2275" s="17" t="s">
        <v>3913</v>
      </c>
      <c r="E2275" s="21" t="s">
        <v>5547</v>
      </c>
      <c r="F2275" s="31" t="s">
        <v>5548</v>
      </c>
      <c r="G2275" s="91" t="str">
        <f>VLOOKUP(B2275,BusECU!A:C,3,0)</f>
        <v xml:space="preserve">Gearbox </v>
      </c>
      <c r="H2275" s="17" t="s">
        <v>77</v>
      </c>
      <c r="I2275" s="22" t="s">
        <v>4616</v>
      </c>
      <c r="J2275" s="22" t="s">
        <v>78</v>
      </c>
      <c r="K2275" s="17" t="str">
        <f>VLOOKUP(J2275,Formulas!$A$67:$C$70,2,FALSE)</f>
        <v>Amber Warning Gearbox</v>
      </c>
    </row>
    <row r="2276" spans="1:11" ht="28.8">
      <c r="A2276" s="91" t="str">
        <f>VLOOKUP(B2276,BusECU!A:C,2,0)</f>
        <v>GEARBOX</v>
      </c>
      <c r="B2276" s="17" t="s">
        <v>4612</v>
      </c>
      <c r="C2276" s="17" t="s">
        <v>5549</v>
      </c>
      <c r="D2276" s="17" t="s">
        <v>3913</v>
      </c>
      <c r="E2276" s="21" t="s">
        <v>5550</v>
      </c>
      <c r="F2276" s="31" t="s">
        <v>5551</v>
      </c>
      <c r="G2276" s="91" t="str">
        <f>VLOOKUP(B2276,BusECU!A:C,3,0)</f>
        <v xml:space="preserve">Gearbox </v>
      </c>
      <c r="H2276" s="17" t="s">
        <v>77</v>
      </c>
      <c r="I2276" s="22" t="s">
        <v>4616</v>
      </c>
      <c r="J2276" s="22" t="s">
        <v>78</v>
      </c>
      <c r="K2276" s="17" t="str">
        <f>VLOOKUP(J2276,Formulas!$A$67:$C$70,2,FALSE)</f>
        <v>Amber Warning Gearbox</v>
      </c>
    </row>
    <row r="2277" spans="1:11">
      <c r="A2277" s="91" t="str">
        <f>VLOOKUP(B2277,BusECU!A:C,2,0)</f>
        <v>GEARBOX</v>
      </c>
      <c r="B2277" s="17" t="s">
        <v>4612</v>
      </c>
      <c r="C2277" s="17" t="s">
        <v>5552</v>
      </c>
      <c r="D2277" s="17" t="s">
        <v>3913</v>
      </c>
      <c r="E2277" s="21" t="s">
        <v>5553</v>
      </c>
      <c r="F2277" s="31" t="s">
        <v>5554</v>
      </c>
      <c r="G2277" s="91" t="str">
        <f>VLOOKUP(B2277,BusECU!A:C,3,0)</f>
        <v xml:space="preserve">Gearbox </v>
      </c>
      <c r="H2277" s="17" t="s">
        <v>77</v>
      </c>
      <c r="I2277" s="22" t="s">
        <v>4616</v>
      </c>
      <c r="J2277" s="22" t="s">
        <v>78</v>
      </c>
      <c r="K2277" s="17" t="str">
        <f>VLOOKUP(J2277,Formulas!$A$67:$C$70,2,FALSE)</f>
        <v>Amber Warning Gearbox</v>
      </c>
    </row>
    <row r="2278" spans="1:11">
      <c r="A2278" s="91" t="str">
        <f>VLOOKUP(B2278,BusECU!A:C,2,0)</f>
        <v>GEARBOX</v>
      </c>
      <c r="B2278" s="17" t="s">
        <v>4612</v>
      </c>
      <c r="C2278" s="17" t="s">
        <v>5555</v>
      </c>
      <c r="D2278" s="17" t="s">
        <v>3913</v>
      </c>
      <c r="E2278" s="21" t="s">
        <v>5556</v>
      </c>
      <c r="F2278" s="31" t="s">
        <v>5557</v>
      </c>
      <c r="G2278" s="91" t="str">
        <f>VLOOKUP(B2278,BusECU!A:C,3,0)</f>
        <v xml:space="preserve">Gearbox </v>
      </c>
      <c r="H2278" s="17" t="s">
        <v>77</v>
      </c>
      <c r="I2278" s="22" t="s">
        <v>4616</v>
      </c>
      <c r="J2278" s="22" t="s">
        <v>78</v>
      </c>
      <c r="K2278" s="17" t="str">
        <f>VLOOKUP(J2278,Formulas!$A$67:$C$70,2,FALSE)</f>
        <v>Amber Warning Gearbox</v>
      </c>
    </row>
    <row r="2279" spans="1:11">
      <c r="A2279" s="91" t="str">
        <f>VLOOKUP(B2279,BusECU!A:C,2,0)</f>
        <v>GEARBOX</v>
      </c>
      <c r="B2279" s="17" t="s">
        <v>4612</v>
      </c>
      <c r="C2279" s="17" t="s">
        <v>5558</v>
      </c>
      <c r="D2279" s="17" t="s">
        <v>3913</v>
      </c>
      <c r="E2279" s="21" t="s">
        <v>5559</v>
      </c>
      <c r="F2279" s="31" t="s">
        <v>5560</v>
      </c>
      <c r="G2279" s="91" t="str">
        <f>VLOOKUP(B2279,BusECU!A:C,3,0)</f>
        <v xml:space="preserve">Gearbox </v>
      </c>
      <c r="H2279" s="17" t="s">
        <v>77</v>
      </c>
      <c r="I2279" s="22" t="s">
        <v>4616</v>
      </c>
      <c r="J2279" s="22" t="s">
        <v>78</v>
      </c>
      <c r="K2279" s="17" t="str">
        <f>VLOOKUP(J2279,Formulas!$A$67:$C$70,2,FALSE)</f>
        <v>Amber Warning Gearbox</v>
      </c>
    </row>
    <row r="2280" spans="1:11" ht="28.8">
      <c r="A2280" s="91" t="str">
        <f>VLOOKUP(B2280,BusECU!A:C,2,0)</f>
        <v>GEARBOX</v>
      </c>
      <c r="B2280" s="17" t="s">
        <v>4612</v>
      </c>
      <c r="C2280" s="17" t="s">
        <v>5561</v>
      </c>
      <c r="D2280" s="17" t="s">
        <v>3913</v>
      </c>
      <c r="E2280" s="21" t="s">
        <v>5562</v>
      </c>
      <c r="F2280" s="31" t="s">
        <v>5563</v>
      </c>
      <c r="G2280" s="91" t="str">
        <f>VLOOKUP(B2280,BusECU!A:C,3,0)</f>
        <v xml:space="preserve">Gearbox </v>
      </c>
      <c r="H2280" s="17" t="s">
        <v>77</v>
      </c>
      <c r="I2280" s="22" t="s">
        <v>4616</v>
      </c>
      <c r="J2280" s="22" t="s">
        <v>78</v>
      </c>
      <c r="K2280" s="17" t="str">
        <f>VLOOKUP(J2280,Formulas!$A$67:$C$70,2,FALSE)</f>
        <v>Amber Warning Gearbox</v>
      </c>
    </row>
    <row r="2281" spans="1:11" ht="28.8">
      <c r="A2281" s="91" t="str">
        <f>VLOOKUP(B2281,BusECU!A:C,2,0)</f>
        <v>GEARBOX</v>
      </c>
      <c r="B2281" s="17" t="s">
        <v>4612</v>
      </c>
      <c r="C2281" s="17" t="s">
        <v>5564</v>
      </c>
      <c r="D2281" s="17" t="s">
        <v>3913</v>
      </c>
      <c r="E2281" s="21" t="s">
        <v>5565</v>
      </c>
      <c r="F2281" s="31" t="s">
        <v>5563</v>
      </c>
      <c r="G2281" s="91" t="str">
        <f>VLOOKUP(B2281,BusECU!A:C,3,0)</f>
        <v xml:space="preserve">Gearbox </v>
      </c>
      <c r="H2281" s="17" t="s">
        <v>77</v>
      </c>
      <c r="I2281" s="22" t="s">
        <v>4616</v>
      </c>
      <c r="J2281" s="22" t="s">
        <v>78</v>
      </c>
      <c r="K2281" s="17" t="str">
        <f>VLOOKUP(J2281,Formulas!$A$67:$C$70,2,FALSE)</f>
        <v>Amber Warning Gearbox</v>
      </c>
    </row>
    <row r="2282" spans="1:11" ht="28.8">
      <c r="A2282" s="91" t="str">
        <f>VLOOKUP(B2282,BusECU!A:C,2,0)</f>
        <v>GEARBOX</v>
      </c>
      <c r="B2282" s="17" t="s">
        <v>4612</v>
      </c>
      <c r="C2282" s="17" t="s">
        <v>5566</v>
      </c>
      <c r="D2282" s="17" t="s">
        <v>3913</v>
      </c>
      <c r="E2282" s="21" t="s">
        <v>5567</v>
      </c>
      <c r="F2282" s="31" t="s">
        <v>5563</v>
      </c>
      <c r="G2282" s="91" t="str">
        <f>VLOOKUP(B2282,BusECU!A:C,3,0)</f>
        <v xml:space="preserve">Gearbox </v>
      </c>
      <c r="H2282" s="17" t="s">
        <v>77</v>
      </c>
      <c r="I2282" s="22" t="s">
        <v>4616</v>
      </c>
      <c r="J2282" s="22" t="s">
        <v>78</v>
      </c>
      <c r="K2282" s="17" t="str">
        <f>VLOOKUP(J2282,Formulas!$A$67:$C$70,2,FALSE)</f>
        <v>Amber Warning Gearbox</v>
      </c>
    </row>
    <row r="2283" spans="1:11" ht="28.8">
      <c r="A2283" s="91" t="str">
        <f>VLOOKUP(B2283,BusECU!A:C,2,0)</f>
        <v>GEARBOX</v>
      </c>
      <c r="B2283" s="17" t="s">
        <v>4612</v>
      </c>
      <c r="C2283" s="17" t="s">
        <v>5568</v>
      </c>
      <c r="D2283" s="17" t="s">
        <v>3913</v>
      </c>
      <c r="E2283" s="21" t="s">
        <v>5569</v>
      </c>
      <c r="F2283" s="31" t="s">
        <v>5563</v>
      </c>
      <c r="G2283" s="91" t="str">
        <f>VLOOKUP(B2283,BusECU!A:C,3,0)</f>
        <v xml:space="preserve">Gearbox </v>
      </c>
      <c r="H2283" s="17" t="s">
        <v>77</v>
      </c>
      <c r="I2283" s="22" t="s">
        <v>4616</v>
      </c>
      <c r="J2283" s="22" t="s">
        <v>78</v>
      </c>
      <c r="K2283" s="17" t="str">
        <f>VLOOKUP(J2283,Formulas!$A$67:$C$70,2,FALSE)</f>
        <v>Amber Warning Gearbox</v>
      </c>
    </row>
    <row r="2284" spans="1:11">
      <c r="A2284" s="91" t="str">
        <f>VLOOKUP(B2284,BusECU!A:C,2,0)</f>
        <v>GEARBOX</v>
      </c>
      <c r="B2284" s="17" t="s">
        <v>4612</v>
      </c>
      <c r="C2284" s="17" t="s">
        <v>5570</v>
      </c>
      <c r="D2284" s="17" t="s">
        <v>3913</v>
      </c>
      <c r="E2284" s="21" t="s">
        <v>5571</v>
      </c>
      <c r="F2284" s="31" t="s">
        <v>5572</v>
      </c>
      <c r="G2284" s="91" t="str">
        <f>VLOOKUP(B2284,BusECU!A:C,3,0)</f>
        <v xml:space="preserve">Gearbox </v>
      </c>
      <c r="H2284" s="17" t="s">
        <v>77</v>
      </c>
      <c r="I2284" s="22" t="s">
        <v>4616</v>
      </c>
      <c r="J2284" s="22" t="s">
        <v>78</v>
      </c>
      <c r="K2284" s="17" t="str">
        <f>VLOOKUP(J2284,Formulas!$A$67:$C$70,2,FALSE)</f>
        <v>Amber Warning Gearbox</v>
      </c>
    </row>
    <row r="2285" spans="1:11" ht="28.8">
      <c r="A2285" s="91" t="str">
        <f>VLOOKUP(B2285,BusECU!A:C,2,0)</f>
        <v>GEARBOX</v>
      </c>
      <c r="B2285" s="17" t="s">
        <v>4612</v>
      </c>
      <c r="C2285" s="17" t="s">
        <v>5573</v>
      </c>
      <c r="D2285" s="17" t="s">
        <v>3913</v>
      </c>
      <c r="E2285" s="21" t="s">
        <v>5574</v>
      </c>
      <c r="F2285" s="31" t="s">
        <v>5575</v>
      </c>
      <c r="G2285" s="91" t="str">
        <f>VLOOKUP(B2285,BusECU!A:C,3,0)</f>
        <v xml:space="preserve">Gearbox </v>
      </c>
      <c r="H2285" s="17" t="s">
        <v>77</v>
      </c>
      <c r="I2285" s="22" t="s">
        <v>4616</v>
      </c>
      <c r="J2285" s="22" t="s">
        <v>78</v>
      </c>
      <c r="K2285" s="17" t="str">
        <f>VLOOKUP(J2285,Formulas!$A$67:$C$70,2,FALSE)</f>
        <v>Amber Warning Gearbox</v>
      </c>
    </row>
    <row r="2286" spans="1:11" ht="28.8">
      <c r="A2286" s="91" t="str">
        <f>VLOOKUP(B2286,BusECU!A:C,2,0)</f>
        <v>GEARBOX</v>
      </c>
      <c r="B2286" s="17" t="s">
        <v>4612</v>
      </c>
      <c r="C2286" s="17" t="s">
        <v>5576</v>
      </c>
      <c r="D2286" s="17" t="s">
        <v>3913</v>
      </c>
      <c r="E2286" s="21" t="s">
        <v>5577</v>
      </c>
      <c r="F2286" s="31" t="s">
        <v>5578</v>
      </c>
      <c r="G2286" s="91" t="str">
        <f>VLOOKUP(B2286,BusECU!A:C,3,0)</f>
        <v xml:space="preserve">Gearbox </v>
      </c>
      <c r="H2286" s="17" t="s">
        <v>77</v>
      </c>
      <c r="I2286" s="22" t="s">
        <v>4616</v>
      </c>
      <c r="J2286" s="22" t="s">
        <v>78</v>
      </c>
      <c r="K2286" s="17" t="str">
        <f>VLOOKUP(J2286,Formulas!$A$67:$C$70,2,FALSE)</f>
        <v>Amber Warning Gearbox</v>
      </c>
    </row>
    <row r="2287" spans="1:11">
      <c r="A2287" s="91" t="str">
        <f>VLOOKUP(B2287,BusECU!A:C,2,0)</f>
        <v>GEARBOX</v>
      </c>
      <c r="B2287" s="17" t="s">
        <v>4612</v>
      </c>
      <c r="C2287" s="17" t="s">
        <v>5579</v>
      </c>
      <c r="D2287" s="17" t="s">
        <v>3913</v>
      </c>
      <c r="E2287" s="21" t="s">
        <v>5580</v>
      </c>
      <c r="F2287" s="31" t="s">
        <v>5581</v>
      </c>
      <c r="G2287" s="91" t="str">
        <f>VLOOKUP(B2287,BusECU!A:C,3,0)</f>
        <v xml:space="preserve">Gearbox </v>
      </c>
      <c r="H2287" s="17" t="s">
        <v>77</v>
      </c>
      <c r="I2287" s="22" t="s">
        <v>4616</v>
      </c>
      <c r="J2287" s="22" t="s">
        <v>78</v>
      </c>
      <c r="K2287" s="17" t="str">
        <f>VLOOKUP(J2287,Formulas!$A$67:$C$70,2,FALSE)</f>
        <v>Amber Warning Gearbox</v>
      </c>
    </row>
    <row r="2288" spans="1:11">
      <c r="A2288" s="91" t="str">
        <f>VLOOKUP(B2288,BusECU!A:C,2,0)</f>
        <v>GEARBOX</v>
      </c>
      <c r="B2288" s="17" t="s">
        <v>4612</v>
      </c>
      <c r="C2288" s="17" t="s">
        <v>5582</v>
      </c>
      <c r="D2288" s="17" t="s">
        <v>3913</v>
      </c>
      <c r="E2288" s="21" t="s">
        <v>5583</v>
      </c>
      <c r="F2288" s="31" t="s">
        <v>5584</v>
      </c>
      <c r="G2288" s="91" t="str">
        <f>VLOOKUP(B2288,BusECU!A:C,3,0)</f>
        <v xml:space="preserve">Gearbox </v>
      </c>
      <c r="H2288" s="17" t="s">
        <v>77</v>
      </c>
      <c r="I2288" s="22" t="s">
        <v>4616</v>
      </c>
      <c r="J2288" s="22" t="s">
        <v>78</v>
      </c>
      <c r="K2288" s="17" t="str">
        <f>VLOOKUP(J2288,Formulas!$A$67:$C$70,2,FALSE)</f>
        <v>Amber Warning Gearbox</v>
      </c>
    </row>
    <row r="2289" spans="1:11">
      <c r="A2289" s="91" t="str">
        <f>VLOOKUP(B2289,BusECU!A:C,2,0)</f>
        <v>GEARBOX</v>
      </c>
      <c r="B2289" s="17" t="s">
        <v>4612</v>
      </c>
      <c r="C2289" s="17" t="s">
        <v>5585</v>
      </c>
      <c r="D2289" s="17" t="s">
        <v>3913</v>
      </c>
      <c r="E2289" s="21" t="s">
        <v>5586</v>
      </c>
      <c r="F2289" s="31" t="s">
        <v>5587</v>
      </c>
      <c r="G2289" s="91" t="str">
        <f>VLOOKUP(B2289,BusECU!A:C,3,0)</f>
        <v xml:space="preserve">Gearbox </v>
      </c>
      <c r="H2289" s="17" t="s">
        <v>77</v>
      </c>
      <c r="I2289" s="22" t="s">
        <v>4616</v>
      </c>
      <c r="J2289" s="22" t="s">
        <v>78</v>
      </c>
      <c r="K2289" s="17" t="str">
        <f>VLOOKUP(J2289,Formulas!$A$67:$C$70,2,FALSE)</f>
        <v>Amber Warning Gearbox</v>
      </c>
    </row>
    <row r="2290" spans="1:11">
      <c r="A2290" s="91" t="str">
        <f>VLOOKUP(B2290,BusECU!A:C,2,0)</f>
        <v>GEARBOX</v>
      </c>
      <c r="B2290" s="17" t="s">
        <v>4612</v>
      </c>
      <c r="C2290" s="17" t="s">
        <v>5588</v>
      </c>
      <c r="D2290" s="17" t="s">
        <v>3913</v>
      </c>
      <c r="E2290" s="21" t="s">
        <v>5589</v>
      </c>
      <c r="F2290" s="31" t="s">
        <v>5590</v>
      </c>
      <c r="G2290" s="91" t="str">
        <f>VLOOKUP(B2290,BusECU!A:C,3,0)</f>
        <v xml:space="preserve">Gearbox </v>
      </c>
      <c r="H2290" s="17" t="s">
        <v>77</v>
      </c>
      <c r="I2290" s="22" t="s">
        <v>4616</v>
      </c>
      <c r="J2290" s="22" t="s">
        <v>78</v>
      </c>
      <c r="K2290" s="17" t="str">
        <f>VLOOKUP(J2290,Formulas!$A$67:$C$70,2,FALSE)</f>
        <v>Amber Warning Gearbox</v>
      </c>
    </row>
    <row r="2291" spans="1:11">
      <c r="A2291" s="91" t="str">
        <f>VLOOKUP(B2291,BusECU!A:C,2,0)</f>
        <v>GEARBOX</v>
      </c>
      <c r="B2291" s="17" t="s">
        <v>4612</v>
      </c>
      <c r="C2291" s="17" t="s">
        <v>5591</v>
      </c>
      <c r="D2291" s="17" t="s">
        <v>3913</v>
      </c>
      <c r="E2291" s="21" t="s">
        <v>5592</v>
      </c>
      <c r="F2291" s="31" t="s">
        <v>5593</v>
      </c>
      <c r="G2291" s="91" t="str">
        <f>VLOOKUP(B2291,BusECU!A:C,3,0)</f>
        <v xml:space="preserve">Gearbox </v>
      </c>
      <c r="H2291" s="17" t="s">
        <v>77</v>
      </c>
      <c r="I2291" s="22" t="s">
        <v>4616</v>
      </c>
      <c r="J2291" s="22" t="s">
        <v>78</v>
      </c>
      <c r="K2291" s="17" t="str">
        <f>VLOOKUP(J2291,Formulas!$A$67:$C$70,2,FALSE)</f>
        <v>Amber Warning Gearbox</v>
      </c>
    </row>
    <row r="2292" spans="1:11">
      <c r="A2292" s="91" t="str">
        <f>VLOOKUP(B2292,BusECU!A:C,2,0)</f>
        <v>GEARBOX</v>
      </c>
      <c r="B2292" s="17" t="s">
        <v>4612</v>
      </c>
      <c r="C2292" s="17" t="s">
        <v>5594</v>
      </c>
      <c r="D2292" s="17" t="s">
        <v>3913</v>
      </c>
      <c r="E2292" s="21" t="s">
        <v>5595</v>
      </c>
      <c r="F2292" s="31" t="s">
        <v>5596</v>
      </c>
      <c r="G2292" s="91" t="str">
        <f>VLOOKUP(B2292,BusECU!A:C,3,0)</f>
        <v xml:space="preserve">Gearbox </v>
      </c>
      <c r="H2292" s="17" t="s">
        <v>77</v>
      </c>
      <c r="I2292" s="22" t="s">
        <v>4616</v>
      </c>
      <c r="J2292" s="22" t="s">
        <v>78</v>
      </c>
      <c r="K2292" s="17" t="str">
        <f>VLOOKUP(J2292,Formulas!$A$67:$C$70,2,FALSE)</f>
        <v>Amber Warning Gearbox</v>
      </c>
    </row>
    <row r="2293" spans="1:11" ht="28.8">
      <c r="A2293" s="91" t="str">
        <f>VLOOKUP(B2293,BusECU!A:C,2,0)</f>
        <v>GEARBOX</v>
      </c>
      <c r="B2293" s="17" t="s">
        <v>4612</v>
      </c>
      <c r="C2293" s="17" t="s">
        <v>5597</v>
      </c>
      <c r="D2293" s="17" t="s">
        <v>3913</v>
      </c>
      <c r="E2293" s="21" t="s">
        <v>5598</v>
      </c>
      <c r="F2293" s="31" t="s">
        <v>5599</v>
      </c>
      <c r="G2293" s="91" t="str">
        <f>VLOOKUP(B2293,BusECU!A:C,3,0)</f>
        <v xml:space="preserve">Gearbox </v>
      </c>
      <c r="H2293" s="17" t="s">
        <v>77</v>
      </c>
      <c r="I2293" s="22" t="s">
        <v>4616</v>
      </c>
      <c r="J2293" s="22" t="s">
        <v>78</v>
      </c>
      <c r="K2293" s="17" t="str">
        <f>VLOOKUP(J2293,Formulas!$A$67:$C$70,2,FALSE)</f>
        <v>Amber Warning Gearbox</v>
      </c>
    </row>
    <row r="2294" spans="1:11">
      <c r="A2294" s="91" t="str">
        <f>VLOOKUP(B2294,BusECU!A:C,2,0)</f>
        <v>GEARBOX</v>
      </c>
      <c r="B2294" s="17" t="s">
        <v>4612</v>
      </c>
      <c r="C2294" s="17" t="s">
        <v>5600</v>
      </c>
      <c r="D2294" s="17" t="s">
        <v>3913</v>
      </c>
      <c r="E2294" s="21" t="s">
        <v>5601</v>
      </c>
      <c r="F2294" s="31" t="s">
        <v>5602</v>
      </c>
      <c r="G2294" s="91" t="str">
        <f>VLOOKUP(B2294,BusECU!A:C,3,0)</f>
        <v xml:space="preserve">Gearbox </v>
      </c>
      <c r="H2294" s="17" t="s">
        <v>77</v>
      </c>
      <c r="I2294" s="22" t="s">
        <v>4616</v>
      </c>
      <c r="J2294" s="22" t="s">
        <v>78</v>
      </c>
      <c r="K2294" s="17" t="str">
        <f>VLOOKUP(J2294,Formulas!$A$67:$C$70,2,FALSE)</f>
        <v>Amber Warning Gearbox</v>
      </c>
    </row>
    <row r="2295" spans="1:11" ht="28.8">
      <c r="A2295" s="91" t="str">
        <f>VLOOKUP(B2295,BusECU!A:C,2,0)</f>
        <v>GEARBOX</v>
      </c>
      <c r="B2295" s="17" t="s">
        <v>4612</v>
      </c>
      <c r="C2295" s="17" t="s">
        <v>5603</v>
      </c>
      <c r="D2295" s="17" t="s">
        <v>3913</v>
      </c>
      <c r="E2295" s="21" t="s">
        <v>5604</v>
      </c>
      <c r="F2295" s="31" t="s">
        <v>5605</v>
      </c>
      <c r="G2295" s="91" t="str">
        <f>VLOOKUP(B2295,BusECU!A:C,3,0)</f>
        <v xml:space="preserve">Gearbox </v>
      </c>
      <c r="H2295" s="17" t="s">
        <v>77</v>
      </c>
      <c r="I2295" s="22" t="s">
        <v>4616</v>
      </c>
      <c r="J2295" s="22" t="s">
        <v>78</v>
      </c>
      <c r="K2295" s="17" t="str">
        <f>VLOOKUP(J2295,Formulas!$A$67:$C$70,2,FALSE)</f>
        <v>Amber Warning Gearbox</v>
      </c>
    </row>
    <row r="2296" spans="1:11" ht="28.8">
      <c r="A2296" s="91" t="str">
        <f>VLOOKUP(B2296,BusECU!A:C,2,0)</f>
        <v>GEARBOX</v>
      </c>
      <c r="B2296" s="17" t="s">
        <v>4612</v>
      </c>
      <c r="C2296" s="17" t="s">
        <v>5606</v>
      </c>
      <c r="D2296" s="17" t="s">
        <v>3913</v>
      </c>
      <c r="E2296" s="21" t="s">
        <v>5607</v>
      </c>
      <c r="F2296" s="31" t="s">
        <v>5608</v>
      </c>
      <c r="G2296" s="91" t="str">
        <f>VLOOKUP(B2296,BusECU!A:C,3,0)</f>
        <v xml:space="preserve">Gearbox </v>
      </c>
      <c r="H2296" s="17" t="s">
        <v>77</v>
      </c>
      <c r="I2296" s="22" t="s">
        <v>4616</v>
      </c>
      <c r="J2296" s="22" t="s">
        <v>78</v>
      </c>
      <c r="K2296" s="17" t="str">
        <f>VLOOKUP(J2296,Formulas!$A$67:$C$70,2,FALSE)</f>
        <v>Amber Warning Gearbox</v>
      </c>
    </row>
    <row r="2297" spans="1:11" ht="28.8">
      <c r="A2297" s="91" t="str">
        <f>VLOOKUP(B2297,BusECU!A:C,2,0)</f>
        <v>GEARBOX</v>
      </c>
      <c r="B2297" s="17" t="s">
        <v>4612</v>
      </c>
      <c r="C2297" s="17" t="s">
        <v>5609</v>
      </c>
      <c r="D2297" s="17" t="s">
        <v>3913</v>
      </c>
      <c r="E2297" s="21" t="s">
        <v>5610</v>
      </c>
      <c r="F2297" s="31" t="s">
        <v>5611</v>
      </c>
      <c r="G2297" s="91" t="str">
        <f>VLOOKUP(B2297,BusECU!A:C,3,0)</f>
        <v xml:space="preserve">Gearbox </v>
      </c>
      <c r="H2297" s="17" t="s">
        <v>77</v>
      </c>
      <c r="I2297" s="22" t="s">
        <v>4616</v>
      </c>
      <c r="J2297" s="22" t="s">
        <v>78</v>
      </c>
      <c r="K2297" s="17" t="str">
        <f>VLOOKUP(J2297,Formulas!$A$67:$C$70,2,FALSE)</f>
        <v>Amber Warning Gearbox</v>
      </c>
    </row>
    <row r="2298" spans="1:11" ht="28.8">
      <c r="A2298" s="91" t="str">
        <f>VLOOKUP(B2298,BusECU!A:C,2,0)</f>
        <v>GEARBOX</v>
      </c>
      <c r="B2298" s="17" t="s">
        <v>4612</v>
      </c>
      <c r="C2298" s="17" t="s">
        <v>5612</v>
      </c>
      <c r="D2298" s="17" t="s">
        <v>3913</v>
      </c>
      <c r="E2298" s="21" t="s">
        <v>5613</v>
      </c>
      <c r="F2298" s="31" t="s">
        <v>5614</v>
      </c>
      <c r="G2298" s="91" t="str">
        <f>VLOOKUP(B2298,BusECU!A:C,3,0)</f>
        <v xml:space="preserve">Gearbox </v>
      </c>
      <c r="H2298" s="17" t="s">
        <v>77</v>
      </c>
      <c r="I2298" s="22" t="s">
        <v>4616</v>
      </c>
      <c r="J2298" s="22" t="s">
        <v>78</v>
      </c>
      <c r="K2298" s="17" t="str">
        <f>VLOOKUP(J2298,Formulas!$A$67:$C$70,2,FALSE)</f>
        <v>Amber Warning Gearbox</v>
      </c>
    </row>
    <row r="2299" spans="1:11">
      <c r="A2299" s="91" t="str">
        <f>VLOOKUP(B2299,BusECU!A:C,2,0)</f>
        <v>GEARBOX</v>
      </c>
      <c r="B2299" s="17" t="s">
        <v>4612</v>
      </c>
      <c r="C2299" s="17" t="s">
        <v>5615</v>
      </c>
      <c r="D2299" s="17" t="s">
        <v>3913</v>
      </c>
      <c r="E2299" s="21" t="s">
        <v>5616</v>
      </c>
      <c r="F2299" s="31" t="s">
        <v>5617</v>
      </c>
      <c r="G2299" s="91" t="str">
        <f>VLOOKUP(B2299,BusECU!A:C,3,0)</f>
        <v xml:space="preserve">Gearbox </v>
      </c>
      <c r="H2299" s="17" t="s">
        <v>77</v>
      </c>
      <c r="I2299" s="22" t="s">
        <v>4616</v>
      </c>
      <c r="J2299" s="22" t="s">
        <v>78</v>
      </c>
      <c r="K2299" s="17" t="str">
        <f>VLOOKUP(J2299,Formulas!$A$67:$C$70,2,FALSE)</f>
        <v>Amber Warning Gearbox</v>
      </c>
    </row>
    <row r="2300" spans="1:11">
      <c r="A2300" s="91" t="str">
        <f>VLOOKUP(B2300,BusECU!A:C,2,0)</f>
        <v>GEARBOX</v>
      </c>
      <c r="B2300" s="17" t="s">
        <v>4612</v>
      </c>
      <c r="C2300" s="17" t="s">
        <v>5618</v>
      </c>
      <c r="D2300" s="17" t="s">
        <v>3913</v>
      </c>
      <c r="E2300" s="21" t="s">
        <v>5619</v>
      </c>
      <c r="F2300" s="31" t="s">
        <v>5620</v>
      </c>
      <c r="G2300" s="91" t="str">
        <f>VLOOKUP(B2300,BusECU!A:C,3,0)</f>
        <v xml:space="preserve">Gearbox </v>
      </c>
      <c r="H2300" s="17" t="s">
        <v>77</v>
      </c>
      <c r="I2300" s="22" t="s">
        <v>4616</v>
      </c>
      <c r="J2300" s="22" t="s">
        <v>78</v>
      </c>
      <c r="K2300" s="17" t="str">
        <f>VLOOKUP(J2300,Formulas!$A$67:$C$70,2,FALSE)</f>
        <v>Amber Warning Gearbox</v>
      </c>
    </row>
    <row r="2301" spans="1:11" ht="28.8">
      <c r="A2301" s="91" t="str">
        <f>VLOOKUP(B2301,BusECU!A:C,2,0)</f>
        <v>GEARBOX</v>
      </c>
      <c r="B2301" s="17" t="s">
        <v>4612</v>
      </c>
      <c r="C2301" s="17" t="s">
        <v>5621</v>
      </c>
      <c r="D2301" s="17" t="s">
        <v>3913</v>
      </c>
      <c r="E2301" s="21" t="s">
        <v>5622</v>
      </c>
      <c r="F2301" s="31" t="s">
        <v>5623</v>
      </c>
      <c r="G2301" s="91" t="str">
        <f>VLOOKUP(B2301,BusECU!A:C,3,0)</f>
        <v xml:space="preserve">Gearbox </v>
      </c>
      <c r="H2301" s="17" t="s">
        <v>77</v>
      </c>
      <c r="I2301" s="22" t="s">
        <v>4616</v>
      </c>
      <c r="J2301" s="22" t="s">
        <v>78</v>
      </c>
      <c r="K2301" s="17" t="str">
        <f>VLOOKUP(J2301,Formulas!$A$67:$C$70,2,FALSE)</f>
        <v>Amber Warning Gearbox</v>
      </c>
    </row>
    <row r="2302" spans="1:11">
      <c r="A2302" s="91" t="str">
        <f>VLOOKUP(B2302,BusECU!A:C,2,0)</f>
        <v>GEARBOX</v>
      </c>
      <c r="B2302" s="17" t="s">
        <v>4612</v>
      </c>
      <c r="C2302" s="17" t="s">
        <v>5624</v>
      </c>
      <c r="D2302" s="17" t="s">
        <v>3913</v>
      </c>
      <c r="E2302" s="21" t="s">
        <v>5625</v>
      </c>
      <c r="F2302" s="31" t="s">
        <v>5626</v>
      </c>
      <c r="G2302" s="91" t="str">
        <f>VLOOKUP(B2302,BusECU!A:C,3,0)</f>
        <v xml:space="preserve">Gearbox </v>
      </c>
      <c r="H2302" s="17" t="s">
        <v>77</v>
      </c>
      <c r="I2302" s="22" t="s">
        <v>4616</v>
      </c>
      <c r="J2302" s="22" t="s">
        <v>78</v>
      </c>
      <c r="K2302" s="17" t="str">
        <f>VLOOKUP(J2302,Formulas!$A$67:$C$70,2,FALSE)</f>
        <v>Amber Warning Gearbox</v>
      </c>
    </row>
    <row r="2303" spans="1:11">
      <c r="A2303" s="91" t="str">
        <f>VLOOKUP(B2303,BusECU!A:C,2,0)</f>
        <v>GEARBOX</v>
      </c>
      <c r="B2303" s="17" t="s">
        <v>4612</v>
      </c>
      <c r="C2303" s="17" t="s">
        <v>5627</v>
      </c>
      <c r="D2303" s="17" t="s">
        <v>3913</v>
      </c>
      <c r="E2303" s="21" t="s">
        <v>5628</v>
      </c>
      <c r="F2303" s="31" t="s">
        <v>5629</v>
      </c>
      <c r="G2303" s="91" t="str">
        <f>VLOOKUP(B2303,BusECU!A:C,3,0)</f>
        <v xml:space="preserve">Gearbox </v>
      </c>
      <c r="H2303" s="17" t="s">
        <v>77</v>
      </c>
      <c r="I2303" s="22" t="s">
        <v>4616</v>
      </c>
      <c r="J2303" s="22" t="s">
        <v>78</v>
      </c>
      <c r="K2303" s="17" t="str">
        <f>VLOOKUP(J2303,Formulas!$A$67:$C$70,2,FALSE)</f>
        <v>Amber Warning Gearbox</v>
      </c>
    </row>
    <row r="2304" spans="1:11">
      <c r="A2304" s="91" t="str">
        <f>VLOOKUP(B2304,BusECU!A:C,2,0)</f>
        <v>GEARBOX</v>
      </c>
      <c r="B2304" s="17" t="s">
        <v>4612</v>
      </c>
      <c r="C2304" s="17" t="s">
        <v>5630</v>
      </c>
      <c r="D2304" s="17" t="s">
        <v>3913</v>
      </c>
      <c r="E2304" s="21" t="s">
        <v>5631</v>
      </c>
      <c r="F2304" s="31" t="s">
        <v>5632</v>
      </c>
      <c r="G2304" s="91" t="str">
        <f>VLOOKUP(B2304,BusECU!A:C,3,0)</f>
        <v xml:space="preserve">Gearbox </v>
      </c>
      <c r="H2304" s="17" t="s">
        <v>77</v>
      </c>
      <c r="I2304" s="22" t="s">
        <v>4616</v>
      </c>
      <c r="J2304" s="22" t="s">
        <v>78</v>
      </c>
      <c r="K2304" s="17" t="str">
        <f>VLOOKUP(J2304,Formulas!$A$67:$C$70,2,FALSE)</f>
        <v>Amber Warning Gearbox</v>
      </c>
    </row>
    <row r="2305" spans="1:11" ht="28.8">
      <c r="A2305" s="91" t="str">
        <f>VLOOKUP(B2305,BusECU!A:C,2,0)</f>
        <v>GEARBOX</v>
      </c>
      <c r="B2305" s="17" t="s">
        <v>4612</v>
      </c>
      <c r="C2305" s="17" t="s">
        <v>5633</v>
      </c>
      <c r="D2305" s="17" t="s">
        <v>3913</v>
      </c>
      <c r="E2305" s="21" t="s">
        <v>5634</v>
      </c>
      <c r="F2305" s="31" t="s">
        <v>5635</v>
      </c>
      <c r="G2305" s="91" t="str">
        <f>VLOOKUP(B2305,BusECU!A:C,3,0)</f>
        <v xml:space="preserve">Gearbox </v>
      </c>
      <c r="H2305" s="17" t="s">
        <v>77</v>
      </c>
      <c r="I2305" s="22" t="s">
        <v>4616</v>
      </c>
      <c r="J2305" s="22" t="s">
        <v>78</v>
      </c>
      <c r="K2305" s="17" t="str">
        <f>VLOOKUP(J2305,Formulas!$A$67:$C$70,2,FALSE)</f>
        <v>Amber Warning Gearbox</v>
      </c>
    </row>
    <row r="2306" spans="1:11" ht="28.8">
      <c r="A2306" s="91" t="str">
        <f>VLOOKUP(B2306,BusECU!A:C,2,0)</f>
        <v>GEARBOX</v>
      </c>
      <c r="B2306" s="17" t="s">
        <v>4612</v>
      </c>
      <c r="C2306" s="17" t="s">
        <v>5636</v>
      </c>
      <c r="D2306" s="17" t="s">
        <v>3913</v>
      </c>
      <c r="E2306" s="21" t="s">
        <v>5637</v>
      </c>
      <c r="F2306" s="31" t="s">
        <v>5638</v>
      </c>
      <c r="G2306" s="91" t="str">
        <f>VLOOKUP(B2306,BusECU!A:C,3,0)</f>
        <v xml:space="preserve">Gearbox </v>
      </c>
      <c r="H2306" s="17" t="s">
        <v>77</v>
      </c>
      <c r="I2306" s="22" t="s">
        <v>4616</v>
      </c>
      <c r="J2306" s="22" t="s">
        <v>78</v>
      </c>
      <c r="K2306" s="17" t="str">
        <f>VLOOKUP(J2306,Formulas!$A$67:$C$70,2,FALSE)</f>
        <v>Amber Warning Gearbox</v>
      </c>
    </row>
    <row r="2307" spans="1:11">
      <c r="A2307" s="91" t="str">
        <f>VLOOKUP(B2307,BusECU!A:C,2,0)</f>
        <v>GEARBOX</v>
      </c>
      <c r="B2307" s="17" t="s">
        <v>4612</v>
      </c>
      <c r="C2307" s="17" t="s">
        <v>5639</v>
      </c>
      <c r="D2307" s="17" t="s">
        <v>3913</v>
      </c>
      <c r="E2307" s="21" t="s">
        <v>5640</v>
      </c>
      <c r="F2307" s="31" t="s">
        <v>5641</v>
      </c>
      <c r="G2307" s="91" t="str">
        <f>VLOOKUP(B2307,BusECU!A:C,3,0)</f>
        <v xml:space="preserve">Gearbox </v>
      </c>
      <c r="H2307" s="17" t="s">
        <v>77</v>
      </c>
      <c r="I2307" s="22" t="s">
        <v>4616</v>
      </c>
      <c r="J2307" s="22" t="s">
        <v>78</v>
      </c>
      <c r="K2307" s="17" t="str">
        <f>VLOOKUP(J2307,Formulas!$A$67:$C$70,2,FALSE)</f>
        <v>Amber Warning Gearbox</v>
      </c>
    </row>
    <row r="2308" spans="1:11">
      <c r="A2308" s="91" t="str">
        <f>VLOOKUP(B2308,BusECU!A:C,2,0)</f>
        <v>GEARBOX</v>
      </c>
      <c r="B2308" s="17" t="s">
        <v>4612</v>
      </c>
      <c r="C2308" s="17" t="s">
        <v>5642</v>
      </c>
      <c r="D2308" s="17" t="s">
        <v>3913</v>
      </c>
      <c r="E2308" s="21" t="s">
        <v>5643</v>
      </c>
      <c r="F2308" s="31" t="s">
        <v>5644</v>
      </c>
      <c r="G2308" s="91" t="str">
        <f>VLOOKUP(B2308,BusECU!A:C,3,0)</f>
        <v xml:space="preserve">Gearbox </v>
      </c>
      <c r="H2308" s="17" t="s">
        <v>77</v>
      </c>
      <c r="I2308" s="22" t="s">
        <v>4616</v>
      </c>
      <c r="J2308" s="22" t="s">
        <v>78</v>
      </c>
      <c r="K2308" s="17" t="str">
        <f>VLOOKUP(J2308,Formulas!$A$67:$C$70,2,FALSE)</f>
        <v>Amber Warning Gearbox</v>
      </c>
    </row>
    <row r="2309" spans="1:11">
      <c r="A2309" s="91" t="str">
        <f>VLOOKUP(B2309,BusECU!A:C,2,0)</f>
        <v>GEARBOX</v>
      </c>
      <c r="B2309" s="17" t="s">
        <v>4612</v>
      </c>
      <c r="C2309" s="17" t="s">
        <v>5645</v>
      </c>
      <c r="D2309" s="17" t="s">
        <v>3913</v>
      </c>
      <c r="E2309" s="21" t="s">
        <v>5646</v>
      </c>
      <c r="F2309" s="31" t="s">
        <v>5647</v>
      </c>
      <c r="G2309" s="91" t="str">
        <f>VLOOKUP(B2309,BusECU!A:C,3,0)</f>
        <v xml:space="preserve">Gearbox </v>
      </c>
      <c r="H2309" s="17" t="s">
        <v>77</v>
      </c>
      <c r="I2309" s="22" t="s">
        <v>4616</v>
      </c>
      <c r="J2309" s="22" t="s">
        <v>78</v>
      </c>
      <c r="K2309" s="17" t="str">
        <f>VLOOKUP(J2309,Formulas!$A$67:$C$70,2,FALSE)</f>
        <v>Amber Warning Gearbox</v>
      </c>
    </row>
    <row r="2310" spans="1:11" ht="28.8">
      <c r="A2310" s="91" t="str">
        <f>VLOOKUP(B2310,BusECU!A:C,2,0)</f>
        <v>GEARBOX</v>
      </c>
      <c r="B2310" s="17" t="s">
        <v>4612</v>
      </c>
      <c r="C2310" s="17" t="s">
        <v>5648</v>
      </c>
      <c r="D2310" s="17" t="s">
        <v>3913</v>
      </c>
      <c r="E2310" s="21" t="s">
        <v>5649</v>
      </c>
      <c r="F2310" s="31" t="s">
        <v>5650</v>
      </c>
      <c r="G2310" s="91" t="str">
        <f>VLOOKUP(B2310,BusECU!A:C,3,0)</f>
        <v xml:space="preserve">Gearbox </v>
      </c>
      <c r="H2310" s="17" t="s">
        <v>77</v>
      </c>
      <c r="I2310" s="22" t="s">
        <v>4616</v>
      </c>
      <c r="J2310" s="22" t="s">
        <v>78</v>
      </c>
      <c r="K2310" s="17" t="str">
        <f>VLOOKUP(J2310,Formulas!$A$67:$C$70,2,FALSE)</f>
        <v>Amber Warning Gearbox</v>
      </c>
    </row>
    <row r="2311" spans="1:11">
      <c r="A2311" s="91" t="str">
        <f>VLOOKUP(B2311,BusECU!A:C,2,0)</f>
        <v>GEARBOX</v>
      </c>
      <c r="B2311" s="17" t="s">
        <v>4612</v>
      </c>
      <c r="C2311" s="17" t="s">
        <v>5651</v>
      </c>
      <c r="D2311" s="17" t="s">
        <v>3913</v>
      </c>
      <c r="E2311" s="21" t="s">
        <v>5652</v>
      </c>
      <c r="F2311" s="31" t="s">
        <v>5653</v>
      </c>
      <c r="G2311" s="91" t="str">
        <f>VLOOKUP(B2311,BusECU!A:C,3,0)</f>
        <v xml:space="preserve">Gearbox </v>
      </c>
      <c r="H2311" s="17" t="s">
        <v>77</v>
      </c>
      <c r="I2311" s="22" t="s">
        <v>4616</v>
      </c>
      <c r="J2311" s="22" t="s">
        <v>78</v>
      </c>
      <c r="K2311" s="17" t="str">
        <f>VLOOKUP(J2311,Formulas!$A$67:$C$70,2,FALSE)</f>
        <v>Amber Warning Gearbox</v>
      </c>
    </row>
    <row r="2312" spans="1:11" ht="28.8">
      <c r="A2312" s="91" t="str">
        <f>VLOOKUP(B2312,BusECU!A:C,2,0)</f>
        <v>GEARBOX</v>
      </c>
      <c r="B2312" s="17" t="s">
        <v>4612</v>
      </c>
      <c r="C2312" s="17" t="s">
        <v>5654</v>
      </c>
      <c r="D2312" s="17" t="s">
        <v>3913</v>
      </c>
      <c r="E2312" s="21" t="s">
        <v>5655</v>
      </c>
      <c r="F2312" s="31" t="s">
        <v>5656</v>
      </c>
      <c r="G2312" s="91" t="str">
        <f>VLOOKUP(B2312,BusECU!A:C,3,0)</f>
        <v xml:space="preserve">Gearbox </v>
      </c>
      <c r="H2312" s="17" t="s">
        <v>77</v>
      </c>
      <c r="I2312" s="22" t="s">
        <v>4616</v>
      </c>
      <c r="J2312" s="22" t="s">
        <v>78</v>
      </c>
      <c r="K2312" s="17" t="str">
        <f>VLOOKUP(J2312,Formulas!$A$67:$C$70,2,FALSE)</f>
        <v>Amber Warning Gearbox</v>
      </c>
    </row>
    <row r="2313" spans="1:11">
      <c r="A2313" s="91" t="str">
        <f>VLOOKUP(B2313,BusECU!A:C,2,0)</f>
        <v>GEARBOX</v>
      </c>
      <c r="B2313" s="17" t="s">
        <v>4612</v>
      </c>
      <c r="C2313" s="17" t="s">
        <v>5657</v>
      </c>
      <c r="D2313" s="17" t="s">
        <v>3913</v>
      </c>
      <c r="E2313" s="21" t="s">
        <v>5658</v>
      </c>
      <c r="F2313" s="31" t="s">
        <v>5659</v>
      </c>
      <c r="G2313" s="91" t="str">
        <f>VLOOKUP(B2313,BusECU!A:C,3,0)</f>
        <v xml:space="preserve">Gearbox </v>
      </c>
      <c r="H2313" s="17" t="s">
        <v>77</v>
      </c>
      <c r="I2313" s="22" t="s">
        <v>4616</v>
      </c>
      <c r="J2313" s="22" t="s">
        <v>78</v>
      </c>
      <c r="K2313" s="17" t="str">
        <f>VLOOKUP(J2313,Formulas!$A$67:$C$70,2,FALSE)</f>
        <v>Amber Warning Gearbox</v>
      </c>
    </row>
    <row r="2314" spans="1:11">
      <c r="A2314" s="91" t="str">
        <f>VLOOKUP(B2314,BusECU!A:C,2,0)</f>
        <v>GEARBOX</v>
      </c>
      <c r="B2314" s="17" t="s">
        <v>4612</v>
      </c>
      <c r="C2314" s="17" t="s">
        <v>5660</v>
      </c>
      <c r="D2314" s="17" t="s">
        <v>3913</v>
      </c>
      <c r="E2314" s="21" t="s">
        <v>5661</v>
      </c>
      <c r="F2314" s="31" t="s">
        <v>5662</v>
      </c>
      <c r="G2314" s="91" t="str">
        <f>VLOOKUP(B2314,BusECU!A:C,3,0)</f>
        <v xml:space="preserve">Gearbox </v>
      </c>
      <c r="H2314" s="17" t="s">
        <v>77</v>
      </c>
      <c r="I2314" s="22" t="s">
        <v>4616</v>
      </c>
      <c r="J2314" s="22" t="s">
        <v>78</v>
      </c>
      <c r="K2314" s="17" t="str">
        <f>VLOOKUP(J2314,Formulas!$A$67:$C$70,2,FALSE)</f>
        <v>Amber Warning Gearbox</v>
      </c>
    </row>
    <row r="2315" spans="1:11">
      <c r="A2315" s="91" t="str">
        <f>VLOOKUP(B2315,BusECU!A:C,2,0)</f>
        <v>GEARBOX</v>
      </c>
      <c r="B2315" s="17" t="s">
        <v>4612</v>
      </c>
      <c r="C2315" s="17" t="s">
        <v>5663</v>
      </c>
      <c r="D2315" s="17" t="s">
        <v>3913</v>
      </c>
      <c r="E2315" s="21" t="s">
        <v>5664</v>
      </c>
      <c r="F2315" s="31" t="s">
        <v>5665</v>
      </c>
      <c r="G2315" s="91" t="str">
        <f>VLOOKUP(B2315,BusECU!A:C,3,0)</f>
        <v xml:space="preserve">Gearbox </v>
      </c>
      <c r="H2315" s="17" t="s">
        <v>77</v>
      </c>
      <c r="I2315" s="22" t="s">
        <v>4616</v>
      </c>
      <c r="J2315" s="22" t="s">
        <v>78</v>
      </c>
      <c r="K2315" s="17" t="str">
        <f>VLOOKUP(J2315,Formulas!$A$67:$C$70,2,FALSE)</f>
        <v>Amber Warning Gearbox</v>
      </c>
    </row>
    <row r="2316" spans="1:11">
      <c r="A2316" s="91" t="str">
        <f>VLOOKUP(B2316,BusECU!A:C,2,0)</f>
        <v>GEARBOX</v>
      </c>
      <c r="B2316" s="17" t="s">
        <v>4612</v>
      </c>
      <c r="C2316" s="17" t="s">
        <v>5666</v>
      </c>
      <c r="D2316" s="17" t="s">
        <v>3913</v>
      </c>
      <c r="E2316" s="21" t="s">
        <v>5667</v>
      </c>
      <c r="F2316" s="31" t="s">
        <v>5668</v>
      </c>
      <c r="G2316" s="91" t="str">
        <f>VLOOKUP(B2316,BusECU!A:C,3,0)</f>
        <v xml:space="preserve">Gearbox </v>
      </c>
      <c r="H2316" s="17" t="s">
        <v>77</v>
      </c>
      <c r="I2316" s="22" t="s">
        <v>4616</v>
      </c>
      <c r="J2316" s="22" t="s">
        <v>78</v>
      </c>
      <c r="K2316" s="17" t="str">
        <f>VLOOKUP(J2316,Formulas!$A$67:$C$70,2,FALSE)</f>
        <v>Amber Warning Gearbox</v>
      </c>
    </row>
    <row r="2317" spans="1:11" ht="28.8">
      <c r="A2317" s="91" t="str">
        <f>VLOOKUP(B2317,BusECU!A:C,2,0)</f>
        <v>GEARBOX</v>
      </c>
      <c r="B2317" s="17" t="s">
        <v>4612</v>
      </c>
      <c r="C2317" s="17" t="s">
        <v>5669</v>
      </c>
      <c r="D2317" s="17" t="s">
        <v>3913</v>
      </c>
      <c r="E2317" s="21" t="s">
        <v>5670</v>
      </c>
      <c r="F2317" s="31" t="s">
        <v>5671</v>
      </c>
      <c r="G2317" s="91" t="str">
        <f>VLOOKUP(B2317,BusECU!A:C,3,0)</f>
        <v xml:space="preserve">Gearbox </v>
      </c>
      <c r="H2317" s="17" t="s">
        <v>77</v>
      </c>
      <c r="I2317" s="22" t="s">
        <v>4616</v>
      </c>
      <c r="J2317" s="22" t="s">
        <v>78</v>
      </c>
      <c r="K2317" s="17" t="str">
        <f>VLOOKUP(J2317,Formulas!$A$67:$C$70,2,FALSE)</f>
        <v>Amber Warning Gearbox</v>
      </c>
    </row>
    <row r="2318" spans="1:11" ht="28.8">
      <c r="A2318" s="91" t="str">
        <f>VLOOKUP(B2318,BusECU!A:C,2,0)</f>
        <v>GEARBOX</v>
      </c>
      <c r="B2318" s="17" t="s">
        <v>4612</v>
      </c>
      <c r="C2318" s="17" t="s">
        <v>5672</v>
      </c>
      <c r="D2318" s="17" t="s">
        <v>3913</v>
      </c>
      <c r="E2318" s="21" t="s">
        <v>5673</v>
      </c>
      <c r="F2318" s="31" t="s">
        <v>5674</v>
      </c>
      <c r="G2318" s="91" t="str">
        <f>VLOOKUP(B2318,BusECU!A:C,3,0)</f>
        <v xml:space="preserve">Gearbox </v>
      </c>
      <c r="H2318" s="17" t="s">
        <v>77</v>
      </c>
      <c r="I2318" s="22" t="s">
        <v>4616</v>
      </c>
      <c r="J2318" s="22" t="s">
        <v>78</v>
      </c>
      <c r="K2318" s="17" t="str">
        <f>VLOOKUP(J2318,Formulas!$A$67:$C$70,2,FALSE)</f>
        <v>Amber Warning Gearbox</v>
      </c>
    </row>
    <row r="2319" spans="1:11" ht="28.8">
      <c r="A2319" s="91" t="str">
        <f>VLOOKUP(B2319,BusECU!A:C,2,0)</f>
        <v>GEARBOX</v>
      </c>
      <c r="B2319" s="17" t="s">
        <v>4612</v>
      </c>
      <c r="C2319" s="17" t="s">
        <v>5675</v>
      </c>
      <c r="D2319" s="17" t="s">
        <v>3913</v>
      </c>
      <c r="E2319" s="21" t="s">
        <v>5676</v>
      </c>
      <c r="F2319" s="31" t="s">
        <v>5677</v>
      </c>
      <c r="G2319" s="91" t="str">
        <f>VLOOKUP(B2319,BusECU!A:C,3,0)</f>
        <v xml:space="preserve">Gearbox </v>
      </c>
      <c r="H2319" s="17" t="s">
        <v>77</v>
      </c>
      <c r="I2319" s="22" t="s">
        <v>4616</v>
      </c>
      <c r="J2319" s="22" t="s">
        <v>78</v>
      </c>
      <c r="K2319" s="17" t="str">
        <f>VLOOKUP(J2319,Formulas!$A$67:$C$70,2,FALSE)</f>
        <v>Amber Warning Gearbox</v>
      </c>
    </row>
    <row r="2320" spans="1:11" ht="28.8">
      <c r="A2320" s="91" t="str">
        <f>VLOOKUP(B2320,BusECU!A:C,2,0)</f>
        <v>GEARBOX</v>
      </c>
      <c r="B2320" s="17" t="s">
        <v>4612</v>
      </c>
      <c r="C2320" s="17" t="s">
        <v>5678</v>
      </c>
      <c r="D2320" s="17" t="s">
        <v>3913</v>
      </c>
      <c r="E2320" s="21" t="s">
        <v>5679</v>
      </c>
      <c r="F2320" s="31" t="s">
        <v>5680</v>
      </c>
      <c r="G2320" s="91" t="str">
        <f>VLOOKUP(B2320,BusECU!A:C,3,0)</f>
        <v xml:space="preserve">Gearbox </v>
      </c>
      <c r="H2320" s="17" t="s">
        <v>77</v>
      </c>
      <c r="I2320" s="22" t="s">
        <v>4616</v>
      </c>
      <c r="J2320" s="22" t="s">
        <v>78</v>
      </c>
      <c r="K2320" s="17" t="str">
        <f>VLOOKUP(J2320,Formulas!$A$67:$C$70,2,FALSE)</f>
        <v>Amber Warning Gearbox</v>
      </c>
    </row>
    <row r="2321" spans="1:11" ht="28.8">
      <c r="A2321" s="91" t="str">
        <f>VLOOKUP(B2321,BusECU!A:C,2,0)</f>
        <v>GEARBOX</v>
      </c>
      <c r="B2321" s="17" t="s">
        <v>4612</v>
      </c>
      <c r="C2321" s="17" t="s">
        <v>5681</v>
      </c>
      <c r="D2321" s="17" t="s">
        <v>3913</v>
      </c>
      <c r="E2321" s="21" t="s">
        <v>5682</v>
      </c>
      <c r="F2321" s="31" t="s">
        <v>5683</v>
      </c>
      <c r="G2321" s="91" t="str">
        <f>VLOOKUP(B2321,BusECU!A:C,3,0)</f>
        <v xml:space="preserve">Gearbox </v>
      </c>
      <c r="H2321" s="17" t="s">
        <v>77</v>
      </c>
      <c r="I2321" s="22" t="s">
        <v>4616</v>
      </c>
      <c r="J2321" s="22" t="s">
        <v>78</v>
      </c>
      <c r="K2321" s="17" t="str">
        <f>VLOOKUP(J2321,Formulas!$A$67:$C$70,2,FALSE)</f>
        <v>Amber Warning Gearbox</v>
      </c>
    </row>
    <row r="2322" spans="1:11">
      <c r="A2322" s="91" t="str">
        <f>VLOOKUP(B2322,BusECU!A:C,2,0)</f>
        <v>GEARBOX</v>
      </c>
      <c r="B2322" s="17" t="s">
        <v>4612</v>
      </c>
      <c r="C2322" s="17" t="s">
        <v>5684</v>
      </c>
      <c r="D2322" s="17" t="s">
        <v>3913</v>
      </c>
      <c r="E2322" s="21" t="s">
        <v>5685</v>
      </c>
      <c r="F2322" s="31" t="s">
        <v>5686</v>
      </c>
      <c r="G2322" s="91" t="str">
        <f>VLOOKUP(B2322,BusECU!A:C,3,0)</f>
        <v xml:space="preserve">Gearbox </v>
      </c>
      <c r="H2322" s="17" t="s">
        <v>77</v>
      </c>
      <c r="I2322" s="22" t="s">
        <v>4616</v>
      </c>
      <c r="J2322" s="22" t="s">
        <v>78</v>
      </c>
      <c r="K2322" s="17" t="str">
        <f>VLOOKUP(J2322,Formulas!$A$67:$C$70,2,FALSE)</f>
        <v>Amber Warning Gearbox</v>
      </c>
    </row>
    <row r="2323" spans="1:11">
      <c r="A2323" s="91" t="str">
        <f>VLOOKUP(B2323,BusECU!A:C,2,0)</f>
        <v>GEARBOX</v>
      </c>
      <c r="B2323" s="17" t="s">
        <v>4612</v>
      </c>
      <c r="C2323" s="17" t="s">
        <v>5687</v>
      </c>
      <c r="D2323" s="17" t="s">
        <v>3913</v>
      </c>
      <c r="E2323" s="21" t="s">
        <v>5688</v>
      </c>
      <c r="F2323" s="31" t="s">
        <v>5689</v>
      </c>
      <c r="G2323" s="91" t="str">
        <f>VLOOKUP(B2323,BusECU!A:C,3,0)</f>
        <v xml:space="preserve">Gearbox </v>
      </c>
      <c r="H2323" s="17" t="s">
        <v>77</v>
      </c>
      <c r="I2323" s="22" t="s">
        <v>4616</v>
      </c>
      <c r="J2323" s="22" t="s">
        <v>78</v>
      </c>
      <c r="K2323" s="17" t="str">
        <f>VLOOKUP(J2323,Formulas!$A$67:$C$70,2,FALSE)</f>
        <v>Amber Warning Gearbox</v>
      </c>
    </row>
    <row r="2324" spans="1:11">
      <c r="A2324" s="91" t="str">
        <f>VLOOKUP(B2324,BusECU!A:C,2,0)</f>
        <v>GEARBOX</v>
      </c>
      <c r="B2324" s="17" t="s">
        <v>4612</v>
      </c>
      <c r="C2324" s="17" t="s">
        <v>5690</v>
      </c>
      <c r="D2324" s="17" t="s">
        <v>3913</v>
      </c>
      <c r="E2324" s="21" t="s">
        <v>5691</v>
      </c>
      <c r="F2324" s="31" t="s">
        <v>5692</v>
      </c>
      <c r="G2324" s="91" t="str">
        <f>VLOOKUP(B2324,BusECU!A:C,3,0)</f>
        <v xml:space="preserve">Gearbox </v>
      </c>
      <c r="H2324" s="17" t="s">
        <v>77</v>
      </c>
      <c r="I2324" s="22" t="s">
        <v>4616</v>
      </c>
      <c r="J2324" s="22" t="s">
        <v>78</v>
      </c>
      <c r="K2324" s="17" t="str">
        <f>VLOOKUP(J2324,Formulas!$A$67:$C$70,2,FALSE)</f>
        <v>Amber Warning Gearbox</v>
      </c>
    </row>
    <row r="2325" spans="1:11" ht="28.8">
      <c r="A2325" s="91" t="str">
        <f>VLOOKUP(B2325,BusECU!A:C,2,0)</f>
        <v>GEARBOX</v>
      </c>
      <c r="B2325" s="17" t="s">
        <v>4612</v>
      </c>
      <c r="C2325" s="17" t="s">
        <v>5693</v>
      </c>
      <c r="D2325" s="17" t="s">
        <v>3913</v>
      </c>
      <c r="E2325" s="21" t="s">
        <v>5694</v>
      </c>
      <c r="F2325" s="31" t="s">
        <v>5695</v>
      </c>
      <c r="G2325" s="91" t="str">
        <f>VLOOKUP(B2325,BusECU!A:C,3,0)</f>
        <v xml:space="preserve">Gearbox </v>
      </c>
      <c r="H2325" s="17" t="s">
        <v>77</v>
      </c>
      <c r="I2325" s="22" t="s">
        <v>4616</v>
      </c>
      <c r="J2325" s="22" t="s">
        <v>78</v>
      </c>
      <c r="K2325" s="17" t="str">
        <f>VLOOKUP(J2325,Formulas!$A$67:$C$70,2,FALSE)</f>
        <v>Amber Warning Gearbox</v>
      </c>
    </row>
    <row r="2326" spans="1:11" ht="28.8">
      <c r="A2326" s="91" t="str">
        <f>VLOOKUP(B2326,BusECU!A:C,2,0)</f>
        <v>GEARBOX</v>
      </c>
      <c r="B2326" s="17" t="s">
        <v>4612</v>
      </c>
      <c r="C2326" s="17" t="s">
        <v>5696</v>
      </c>
      <c r="D2326" s="17" t="s">
        <v>3913</v>
      </c>
      <c r="E2326" s="21" t="s">
        <v>5697</v>
      </c>
      <c r="F2326" s="31" t="s">
        <v>5698</v>
      </c>
      <c r="G2326" s="91" t="str">
        <f>VLOOKUP(B2326,BusECU!A:C,3,0)</f>
        <v xml:space="preserve">Gearbox </v>
      </c>
      <c r="H2326" s="17" t="s">
        <v>77</v>
      </c>
      <c r="I2326" s="22" t="s">
        <v>4616</v>
      </c>
      <c r="J2326" s="22" t="s">
        <v>78</v>
      </c>
      <c r="K2326" s="17" t="str">
        <f>VLOOKUP(J2326,Formulas!$A$67:$C$70,2,FALSE)</f>
        <v>Amber Warning Gearbox</v>
      </c>
    </row>
    <row r="2327" spans="1:11" ht="28.8">
      <c r="A2327" s="91" t="str">
        <f>VLOOKUP(B2327,BusECU!A:C,2,0)</f>
        <v>GEARBOX</v>
      </c>
      <c r="B2327" s="17" t="s">
        <v>4612</v>
      </c>
      <c r="C2327" s="17" t="s">
        <v>5699</v>
      </c>
      <c r="D2327" s="17" t="s">
        <v>3913</v>
      </c>
      <c r="E2327" s="21" t="s">
        <v>5700</v>
      </c>
      <c r="F2327" s="31" t="s">
        <v>5701</v>
      </c>
      <c r="G2327" s="91" t="str">
        <f>VLOOKUP(B2327,BusECU!A:C,3,0)</f>
        <v xml:space="preserve">Gearbox </v>
      </c>
      <c r="H2327" s="17" t="s">
        <v>77</v>
      </c>
      <c r="I2327" s="22" t="s">
        <v>4616</v>
      </c>
      <c r="J2327" s="22" t="s">
        <v>78</v>
      </c>
      <c r="K2327" s="17" t="str">
        <f>VLOOKUP(J2327,Formulas!$A$67:$C$70,2,FALSE)</f>
        <v>Amber Warning Gearbox</v>
      </c>
    </row>
    <row r="2328" spans="1:11" ht="28.8">
      <c r="A2328" s="91" t="str">
        <f>VLOOKUP(B2328,BusECU!A:C,2,0)</f>
        <v>GEARBOX</v>
      </c>
      <c r="B2328" s="17" t="s">
        <v>4612</v>
      </c>
      <c r="C2328" s="17" t="s">
        <v>5702</v>
      </c>
      <c r="D2328" s="17" t="s">
        <v>3913</v>
      </c>
      <c r="E2328" s="21" t="s">
        <v>5703</v>
      </c>
      <c r="F2328" s="31" t="s">
        <v>5704</v>
      </c>
      <c r="G2328" s="91" t="str">
        <f>VLOOKUP(B2328,BusECU!A:C,3,0)</f>
        <v xml:space="preserve">Gearbox </v>
      </c>
      <c r="H2328" s="17" t="s">
        <v>77</v>
      </c>
      <c r="I2328" s="22" t="s">
        <v>4616</v>
      </c>
      <c r="J2328" s="22" t="s">
        <v>78</v>
      </c>
      <c r="K2328" s="17" t="str">
        <f>VLOOKUP(J2328,Formulas!$A$67:$C$70,2,FALSE)</f>
        <v>Amber Warning Gearbox</v>
      </c>
    </row>
    <row r="2329" spans="1:11" ht="28.8">
      <c r="A2329" s="91" t="str">
        <f>VLOOKUP(B2329,BusECU!A:C,2,0)</f>
        <v>GEARBOX</v>
      </c>
      <c r="B2329" s="17" t="s">
        <v>4612</v>
      </c>
      <c r="C2329" s="17" t="s">
        <v>5705</v>
      </c>
      <c r="D2329" s="17" t="s">
        <v>3913</v>
      </c>
      <c r="E2329" s="21" t="s">
        <v>5706</v>
      </c>
      <c r="F2329" s="31" t="s">
        <v>5707</v>
      </c>
      <c r="G2329" s="91" t="str">
        <f>VLOOKUP(B2329,BusECU!A:C,3,0)</f>
        <v xml:space="preserve">Gearbox </v>
      </c>
      <c r="H2329" s="17" t="s">
        <v>77</v>
      </c>
      <c r="I2329" s="22" t="s">
        <v>4616</v>
      </c>
      <c r="J2329" s="22" t="s">
        <v>78</v>
      </c>
      <c r="K2329" s="17" t="str">
        <f>VLOOKUP(J2329,Formulas!$A$67:$C$70,2,FALSE)</f>
        <v>Amber Warning Gearbox</v>
      </c>
    </row>
    <row r="2330" spans="1:11" ht="28.8">
      <c r="A2330" s="91" t="str">
        <f>VLOOKUP(B2330,BusECU!A:C,2,0)</f>
        <v>GEARBOX</v>
      </c>
      <c r="B2330" s="17" t="s">
        <v>4612</v>
      </c>
      <c r="C2330" s="17" t="s">
        <v>5708</v>
      </c>
      <c r="D2330" s="17" t="s">
        <v>3913</v>
      </c>
      <c r="E2330" s="21" t="s">
        <v>5709</v>
      </c>
      <c r="F2330" s="31" t="s">
        <v>5710</v>
      </c>
      <c r="G2330" s="91" t="str">
        <f>VLOOKUP(B2330,BusECU!A:C,3,0)</f>
        <v xml:space="preserve">Gearbox </v>
      </c>
      <c r="H2330" s="17" t="s">
        <v>77</v>
      </c>
      <c r="I2330" s="22" t="s">
        <v>4616</v>
      </c>
      <c r="J2330" s="22" t="s">
        <v>78</v>
      </c>
      <c r="K2330" s="17" t="str">
        <f>VLOOKUP(J2330,Formulas!$A$67:$C$70,2,FALSE)</f>
        <v>Amber Warning Gearbox</v>
      </c>
    </row>
    <row r="2331" spans="1:11">
      <c r="A2331" s="91" t="str">
        <f>VLOOKUP(B2331,BusECU!A:C,2,0)</f>
        <v>GEARBOX</v>
      </c>
      <c r="B2331" s="17" t="s">
        <v>4612</v>
      </c>
      <c r="C2331" s="21" t="s">
        <v>5711</v>
      </c>
      <c r="D2331" s="17" t="s">
        <v>3913</v>
      </c>
      <c r="E2331" s="21" t="s">
        <v>5712</v>
      </c>
      <c r="F2331" s="31" t="s">
        <v>5713</v>
      </c>
      <c r="G2331" s="91" t="str">
        <f>VLOOKUP(B2331,BusECU!A:C,3,0)</f>
        <v xml:space="preserve">Gearbox </v>
      </c>
      <c r="H2331" s="17" t="s">
        <v>77</v>
      </c>
      <c r="I2331" s="22" t="s">
        <v>4616</v>
      </c>
      <c r="J2331" s="22" t="s">
        <v>78</v>
      </c>
      <c r="K2331" s="17" t="str">
        <f>VLOOKUP(J2331,Formulas!$A$67:$C$70,2,FALSE)</f>
        <v>Amber Warning Gearbox</v>
      </c>
    </row>
    <row r="2332" spans="1:11">
      <c r="A2332" s="91" t="str">
        <f>VLOOKUP(B2332,BusECU!A:C,2,0)</f>
        <v>GEARBOX</v>
      </c>
      <c r="B2332" s="17" t="s">
        <v>4612</v>
      </c>
      <c r="C2332" s="17" t="s">
        <v>5714</v>
      </c>
      <c r="D2332" s="17" t="s">
        <v>3913</v>
      </c>
      <c r="E2332" s="21" t="s">
        <v>5715</v>
      </c>
      <c r="F2332" s="31" t="s">
        <v>5716</v>
      </c>
      <c r="G2332" s="91" t="str">
        <f>VLOOKUP(B2332,BusECU!A:C,3,0)</f>
        <v xml:space="preserve">Gearbox </v>
      </c>
      <c r="H2332" s="17" t="s">
        <v>77</v>
      </c>
      <c r="I2332" s="22" t="s">
        <v>4616</v>
      </c>
      <c r="J2332" s="22" t="s">
        <v>78</v>
      </c>
      <c r="K2332" s="17" t="str">
        <f>VLOOKUP(J2332,Formulas!$A$67:$C$70,2,FALSE)</f>
        <v>Amber Warning Gearbox</v>
      </c>
    </row>
    <row r="2333" spans="1:11">
      <c r="A2333" s="91" t="str">
        <f>VLOOKUP(B2333,BusECU!A:C,2,0)</f>
        <v>GEARBOX</v>
      </c>
      <c r="B2333" s="17" t="s">
        <v>4612</v>
      </c>
      <c r="C2333" s="17" t="s">
        <v>5717</v>
      </c>
      <c r="D2333" s="17" t="s">
        <v>3913</v>
      </c>
      <c r="E2333" s="21" t="s">
        <v>5718</v>
      </c>
      <c r="F2333" s="31" t="s">
        <v>5719</v>
      </c>
      <c r="G2333" s="91" t="str">
        <f>VLOOKUP(B2333,BusECU!A:C,3,0)</f>
        <v xml:space="preserve">Gearbox </v>
      </c>
      <c r="H2333" s="17" t="s">
        <v>77</v>
      </c>
      <c r="I2333" s="22" t="s">
        <v>4616</v>
      </c>
      <c r="J2333" s="22" t="s">
        <v>78</v>
      </c>
      <c r="K2333" s="17" t="str">
        <f>VLOOKUP(J2333,Formulas!$A$67:$C$70,2,FALSE)</f>
        <v>Amber Warning Gearbox</v>
      </c>
    </row>
    <row r="2334" spans="1:11" ht="28.8">
      <c r="A2334" s="91" t="str">
        <f>VLOOKUP(B2334,BusECU!A:C,2,0)</f>
        <v>GEARBOX</v>
      </c>
      <c r="B2334" s="17" t="s">
        <v>4612</v>
      </c>
      <c r="C2334" s="17" t="s">
        <v>5720</v>
      </c>
      <c r="D2334" s="17" t="s">
        <v>3913</v>
      </c>
      <c r="E2334" s="21" t="s">
        <v>5721</v>
      </c>
      <c r="F2334" s="31" t="s">
        <v>5722</v>
      </c>
      <c r="G2334" s="91" t="str">
        <f>VLOOKUP(B2334,BusECU!A:C,3,0)</f>
        <v xml:space="preserve">Gearbox </v>
      </c>
      <c r="H2334" s="17" t="s">
        <v>77</v>
      </c>
      <c r="I2334" s="22" t="s">
        <v>4616</v>
      </c>
      <c r="J2334" s="22" t="s">
        <v>78</v>
      </c>
      <c r="K2334" s="17" t="str">
        <f>VLOOKUP(J2334,Formulas!$A$67:$C$70,2,FALSE)</f>
        <v>Amber Warning Gearbox</v>
      </c>
    </row>
    <row r="2335" spans="1:11" ht="28.8">
      <c r="A2335" s="91" t="str">
        <f>VLOOKUP(B2335,BusECU!A:C,2,0)</f>
        <v>GEARBOX</v>
      </c>
      <c r="B2335" s="17" t="s">
        <v>4612</v>
      </c>
      <c r="C2335" s="17" t="s">
        <v>5723</v>
      </c>
      <c r="D2335" s="17" t="s">
        <v>3913</v>
      </c>
      <c r="E2335" s="21" t="s">
        <v>5724</v>
      </c>
      <c r="F2335" s="31" t="s">
        <v>5725</v>
      </c>
      <c r="G2335" s="91" t="str">
        <f>VLOOKUP(B2335,BusECU!A:C,3,0)</f>
        <v xml:space="preserve">Gearbox </v>
      </c>
      <c r="H2335" s="17" t="s">
        <v>77</v>
      </c>
      <c r="I2335" s="22" t="s">
        <v>4616</v>
      </c>
      <c r="J2335" s="22" t="s">
        <v>78</v>
      </c>
      <c r="K2335" s="17" t="str">
        <f>VLOOKUP(J2335,Formulas!$A$67:$C$70,2,FALSE)</f>
        <v>Amber Warning Gearbox</v>
      </c>
    </row>
    <row r="2336" spans="1:11" ht="28.8">
      <c r="A2336" s="91" t="str">
        <f>VLOOKUP(B2336,BusECU!A:C,2,0)</f>
        <v>GEARBOX</v>
      </c>
      <c r="B2336" s="17" t="s">
        <v>4612</v>
      </c>
      <c r="C2336" s="17" t="s">
        <v>5726</v>
      </c>
      <c r="D2336" s="17" t="s">
        <v>3913</v>
      </c>
      <c r="E2336" s="21" t="s">
        <v>5727</v>
      </c>
      <c r="F2336" s="31" t="s">
        <v>5728</v>
      </c>
      <c r="G2336" s="91" t="str">
        <f>VLOOKUP(B2336,BusECU!A:C,3,0)</f>
        <v xml:space="preserve">Gearbox </v>
      </c>
      <c r="H2336" s="17" t="s">
        <v>77</v>
      </c>
      <c r="I2336" s="22" t="s">
        <v>4616</v>
      </c>
      <c r="J2336" s="22" t="s">
        <v>78</v>
      </c>
      <c r="K2336" s="17" t="str">
        <f>VLOOKUP(J2336,Formulas!$A$67:$C$70,2,FALSE)</f>
        <v>Amber Warning Gearbox</v>
      </c>
    </row>
    <row r="2337" spans="1:11" ht="28.8">
      <c r="A2337" s="91" t="str">
        <f>VLOOKUP(B2337,BusECU!A:C,2,0)</f>
        <v>GEARBOX</v>
      </c>
      <c r="B2337" s="17" t="s">
        <v>4612</v>
      </c>
      <c r="C2337" s="17" t="s">
        <v>5729</v>
      </c>
      <c r="D2337" s="17" t="s">
        <v>3913</v>
      </c>
      <c r="E2337" s="21" t="s">
        <v>5730</v>
      </c>
      <c r="F2337" s="31" t="s">
        <v>5731</v>
      </c>
      <c r="G2337" s="91" t="str">
        <f>VLOOKUP(B2337,BusECU!A:C,3,0)</f>
        <v xml:space="preserve">Gearbox </v>
      </c>
      <c r="H2337" s="17" t="s">
        <v>77</v>
      </c>
      <c r="I2337" s="22" t="s">
        <v>4616</v>
      </c>
      <c r="J2337" s="22" t="s">
        <v>78</v>
      </c>
      <c r="K2337" s="17" t="str">
        <f>VLOOKUP(J2337,Formulas!$A$67:$C$70,2,FALSE)</f>
        <v>Amber Warning Gearbox</v>
      </c>
    </row>
    <row r="2338" spans="1:11">
      <c r="A2338" s="91" t="str">
        <f>VLOOKUP(B2338,BusECU!A:C,2,0)</f>
        <v>GEARBOX</v>
      </c>
      <c r="B2338" s="17" t="s">
        <v>4612</v>
      </c>
      <c r="C2338" s="17" t="s">
        <v>5732</v>
      </c>
      <c r="D2338" s="17" t="s">
        <v>3913</v>
      </c>
      <c r="E2338" s="21" t="s">
        <v>5733</v>
      </c>
      <c r="F2338" s="31" t="s">
        <v>5719</v>
      </c>
      <c r="G2338" s="91" t="str">
        <f>VLOOKUP(B2338,BusECU!A:C,3,0)</f>
        <v xml:space="preserve">Gearbox </v>
      </c>
      <c r="H2338" s="17" t="s">
        <v>77</v>
      </c>
      <c r="I2338" s="22" t="s">
        <v>4616</v>
      </c>
      <c r="J2338" s="22" t="s">
        <v>78</v>
      </c>
      <c r="K2338" s="17" t="str">
        <f>VLOOKUP(J2338,Formulas!$A$67:$C$70,2,FALSE)</f>
        <v>Amber Warning Gearbox</v>
      </c>
    </row>
    <row r="2339" spans="1:11">
      <c r="A2339" s="91" t="str">
        <f>VLOOKUP(B2339,BusECU!A:C,2,0)</f>
        <v>GEARBOX</v>
      </c>
      <c r="B2339" s="17" t="s">
        <v>4612</v>
      </c>
      <c r="C2339" s="17" t="s">
        <v>5734</v>
      </c>
      <c r="D2339" s="17" t="s">
        <v>3913</v>
      </c>
      <c r="E2339" s="21" t="s">
        <v>5735</v>
      </c>
      <c r="F2339" s="31" t="s">
        <v>5736</v>
      </c>
      <c r="G2339" s="91" t="str">
        <f>VLOOKUP(B2339,BusECU!A:C,3,0)</f>
        <v xml:space="preserve">Gearbox </v>
      </c>
      <c r="H2339" s="17" t="s">
        <v>77</v>
      </c>
      <c r="I2339" s="22" t="s">
        <v>4616</v>
      </c>
      <c r="J2339" s="22" t="s">
        <v>78</v>
      </c>
      <c r="K2339" s="17" t="str">
        <f>VLOOKUP(J2339,Formulas!$A$67:$C$70,2,FALSE)</f>
        <v>Amber Warning Gearbox</v>
      </c>
    </row>
    <row r="2340" spans="1:11">
      <c r="A2340" s="91" t="str">
        <f>VLOOKUP(B2340,BusECU!A:C,2,0)</f>
        <v>GEARBOX</v>
      </c>
      <c r="B2340" s="17" t="s">
        <v>4612</v>
      </c>
      <c r="C2340" s="17" t="s">
        <v>5737</v>
      </c>
      <c r="D2340" s="17" t="s">
        <v>3913</v>
      </c>
      <c r="E2340" s="21" t="s">
        <v>5738</v>
      </c>
      <c r="F2340" s="31" t="s">
        <v>5739</v>
      </c>
      <c r="G2340" s="91" t="str">
        <f>VLOOKUP(B2340,BusECU!A:C,3,0)</f>
        <v xml:space="preserve">Gearbox </v>
      </c>
      <c r="H2340" s="17" t="s">
        <v>77</v>
      </c>
      <c r="I2340" s="22" t="s">
        <v>4616</v>
      </c>
      <c r="J2340" s="22" t="s">
        <v>78</v>
      </c>
      <c r="K2340" s="17" t="str">
        <f>VLOOKUP(J2340,Formulas!$A$67:$C$70,2,FALSE)</f>
        <v>Amber Warning Gearbox</v>
      </c>
    </row>
    <row r="2341" spans="1:11">
      <c r="A2341" s="91" t="str">
        <f>VLOOKUP(B2341,BusECU!A:C,2,0)</f>
        <v>GEARBOX</v>
      </c>
      <c r="B2341" s="17" t="s">
        <v>4612</v>
      </c>
      <c r="C2341" s="17" t="s">
        <v>5740</v>
      </c>
      <c r="D2341" s="17" t="s">
        <v>3913</v>
      </c>
      <c r="E2341" s="21" t="s">
        <v>5741</v>
      </c>
      <c r="F2341" s="31" t="s">
        <v>5742</v>
      </c>
      <c r="G2341" s="91" t="str">
        <f>VLOOKUP(B2341,BusECU!A:C,3,0)</f>
        <v xml:space="preserve">Gearbox </v>
      </c>
      <c r="H2341" s="17" t="s">
        <v>77</v>
      </c>
      <c r="I2341" s="22" t="s">
        <v>4616</v>
      </c>
      <c r="J2341" s="22" t="s">
        <v>78</v>
      </c>
      <c r="K2341" s="17" t="str">
        <f>VLOOKUP(J2341,Formulas!$A$67:$C$70,2,FALSE)</f>
        <v>Amber Warning Gearbox</v>
      </c>
    </row>
    <row r="2342" spans="1:11">
      <c r="A2342" s="91" t="str">
        <f>VLOOKUP(B2342,BusECU!A:C,2,0)</f>
        <v>GEARBOX</v>
      </c>
      <c r="B2342" s="17" t="s">
        <v>4612</v>
      </c>
      <c r="C2342" s="17" t="s">
        <v>5743</v>
      </c>
      <c r="D2342" s="17" t="s">
        <v>3913</v>
      </c>
      <c r="E2342" s="21" t="s">
        <v>5744</v>
      </c>
      <c r="F2342" s="31" t="s">
        <v>5745</v>
      </c>
      <c r="G2342" s="91" t="str">
        <f>VLOOKUP(B2342,BusECU!A:C,3,0)</f>
        <v xml:space="preserve">Gearbox </v>
      </c>
      <c r="H2342" s="17" t="s">
        <v>77</v>
      </c>
      <c r="I2342" s="22" t="s">
        <v>4616</v>
      </c>
      <c r="J2342" s="22" t="s">
        <v>78</v>
      </c>
      <c r="K2342" s="17" t="str">
        <f>VLOOKUP(J2342,Formulas!$A$67:$C$70,2,FALSE)</f>
        <v>Amber Warning Gearbox</v>
      </c>
    </row>
    <row r="2343" spans="1:11">
      <c r="A2343" s="91" t="str">
        <f>VLOOKUP(B2343,BusECU!A:C,2,0)</f>
        <v>GEARBOX</v>
      </c>
      <c r="B2343" s="17" t="s">
        <v>4612</v>
      </c>
      <c r="C2343" s="17" t="s">
        <v>5746</v>
      </c>
      <c r="D2343" s="17" t="s">
        <v>3913</v>
      </c>
      <c r="E2343" s="21" t="s">
        <v>5747</v>
      </c>
      <c r="F2343" s="31" t="s">
        <v>5748</v>
      </c>
      <c r="G2343" s="91" t="str">
        <f>VLOOKUP(B2343,BusECU!A:C,3,0)</f>
        <v xml:space="preserve">Gearbox </v>
      </c>
      <c r="H2343" s="17" t="s">
        <v>77</v>
      </c>
      <c r="I2343" s="22" t="s">
        <v>4616</v>
      </c>
      <c r="J2343" s="22" t="s">
        <v>78</v>
      </c>
      <c r="K2343" s="17" t="str">
        <f>VLOOKUP(J2343,Formulas!$A$67:$C$70,2,FALSE)</f>
        <v>Amber Warning Gearbox</v>
      </c>
    </row>
    <row r="2344" spans="1:11">
      <c r="A2344" s="91" t="str">
        <f>VLOOKUP(B2344,BusECU!A:C,2,0)</f>
        <v>GEARBOX</v>
      </c>
      <c r="B2344" s="17" t="s">
        <v>4612</v>
      </c>
      <c r="C2344" s="17" t="s">
        <v>5749</v>
      </c>
      <c r="D2344" s="17" t="s">
        <v>3913</v>
      </c>
      <c r="E2344" s="21" t="s">
        <v>5750</v>
      </c>
      <c r="F2344" s="31" t="s">
        <v>5751</v>
      </c>
      <c r="G2344" s="91" t="str">
        <f>VLOOKUP(B2344,BusECU!A:C,3,0)</f>
        <v xml:space="preserve">Gearbox </v>
      </c>
      <c r="H2344" s="17" t="s">
        <v>77</v>
      </c>
      <c r="I2344" s="22" t="s">
        <v>4616</v>
      </c>
      <c r="J2344" s="22" t="s">
        <v>78</v>
      </c>
      <c r="K2344" s="17" t="str">
        <f>VLOOKUP(J2344,Formulas!$A$67:$C$70,2,FALSE)</f>
        <v>Amber Warning Gearbox</v>
      </c>
    </row>
    <row r="2345" spans="1:11">
      <c r="A2345" s="91" t="str">
        <f>VLOOKUP(B2345,BusECU!A:C,2,0)</f>
        <v>GEARBOX</v>
      </c>
      <c r="B2345" s="17" t="s">
        <v>4612</v>
      </c>
      <c r="C2345" s="17" t="s">
        <v>5752</v>
      </c>
      <c r="D2345" s="17" t="s">
        <v>3913</v>
      </c>
      <c r="E2345" s="21" t="s">
        <v>5753</v>
      </c>
      <c r="F2345" s="31" t="s">
        <v>5754</v>
      </c>
      <c r="G2345" s="91" t="str">
        <f>VLOOKUP(B2345,BusECU!A:C,3,0)</f>
        <v xml:space="preserve">Gearbox </v>
      </c>
      <c r="H2345" s="17" t="s">
        <v>77</v>
      </c>
      <c r="I2345" s="22" t="s">
        <v>4616</v>
      </c>
      <c r="J2345" s="22" t="s">
        <v>78</v>
      </c>
      <c r="K2345" s="17" t="str">
        <f>VLOOKUP(J2345,Formulas!$A$67:$C$70,2,FALSE)</f>
        <v>Amber Warning Gearbox</v>
      </c>
    </row>
    <row r="2346" spans="1:11">
      <c r="A2346" s="91" t="str">
        <f>VLOOKUP(B2346,BusECU!A:C,2,0)</f>
        <v>GEARBOX</v>
      </c>
      <c r="B2346" s="17" t="s">
        <v>4612</v>
      </c>
      <c r="C2346" s="17" t="s">
        <v>5755</v>
      </c>
      <c r="D2346" s="17" t="s">
        <v>3913</v>
      </c>
      <c r="E2346" s="21" t="s">
        <v>5756</v>
      </c>
      <c r="F2346" s="31" t="s">
        <v>5757</v>
      </c>
      <c r="G2346" s="91" t="str">
        <f>VLOOKUP(B2346,BusECU!A:C,3,0)</f>
        <v xml:space="preserve">Gearbox </v>
      </c>
      <c r="H2346" s="17" t="s">
        <v>77</v>
      </c>
      <c r="I2346" s="22" t="s">
        <v>4616</v>
      </c>
      <c r="J2346" s="22" t="s">
        <v>78</v>
      </c>
      <c r="K2346" s="17" t="str">
        <f>VLOOKUP(J2346,Formulas!$A$67:$C$70,2,FALSE)</f>
        <v>Amber Warning Gearbox</v>
      </c>
    </row>
    <row r="2347" spans="1:11">
      <c r="A2347" s="91" t="str">
        <f>VLOOKUP(B2347,BusECU!A:C,2,0)</f>
        <v>GEARBOX</v>
      </c>
      <c r="B2347" s="17" t="s">
        <v>4612</v>
      </c>
      <c r="C2347" s="17" t="s">
        <v>5758</v>
      </c>
      <c r="D2347" s="17" t="s">
        <v>3913</v>
      </c>
      <c r="E2347" s="21" t="s">
        <v>5759</v>
      </c>
      <c r="F2347" s="31" t="s">
        <v>5760</v>
      </c>
      <c r="G2347" s="91" t="str">
        <f>VLOOKUP(B2347,BusECU!A:C,3,0)</f>
        <v xml:space="preserve">Gearbox </v>
      </c>
      <c r="H2347" s="17" t="s">
        <v>77</v>
      </c>
      <c r="I2347" s="22" t="s">
        <v>4616</v>
      </c>
      <c r="J2347" s="22" t="s">
        <v>78</v>
      </c>
      <c r="K2347" s="17" t="str">
        <f>VLOOKUP(J2347,Formulas!$A$67:$C$70,2,FALSE)</f>
        <v>Amber Warning Gearbox</v>
      </c>
    </row>
    <row r="2348" spans="1:11">
      <c r="A2348" s="91" t="str">
        <f>VLOOKUP(B2348,BusECU!A:C,2,0)</f>
        <v>GEARBOX</v>
      </c>
      <c r="B2348" s="17" t="s">
        <v>4612</v>
      </c>
      <c r="C2348" s="17" t="s">
        <v>5761</v>
      </c>
      <c r="D2348" s="17" t="s">
        <v>3913</v>
      </c>
      <c r="E2348" s="21" t="s">
        <v>5762</v>
      </c>
      <c r="F2348" s="31" t="s">
        <v>5763</v>
      </c>
      <c r="G2348" s="91" t="str">
        <f>VLOOKUP(B2348,BusECU!A:C,3,0)</f>
        <v xml:space="preserve">Gearbox </v>
      </c>
      <c r="H2348" s="17" t="s">
        <v>77</v>
      </c>
      <c r="I2348" s="22" t="s">
        <v>4616</v>
      </c>
      <c r="J2348" s="22" t="s">
        <v>78</v>
      </c>
      <c r="K2348" s="17" t="str">
        <f>VLOOKUP(J2348,Formulas!$A$67:$C$70,2,FALSE)</f>
        <v>Amber Warning Gearbox</v>
      </c>
    </row>
    <row r="2349" spans="1:11">
      <c r="A2349" s="91" t="str">
        <f>VLOOKUP(B2349,BusECU!A:C,2,0)</f>
        <v>GEARBOX</v>
      </c>
      <c r="B2349" s="17" t="s">
        <v>4612</v>
      </c>
      <c r="C2349" s="17" t="s">
        <v>5764</v>
      </c>
      <c r="D2349" s="17" t="s">
        <v>3913</v>
      </c>
      <c r="E2349" s="21" t="s">
        <v>5765</v>
      </c>
      <c r="F2349" s="31" t="s">
        <v>5766</v>
      </c>
      <c r="G2349" s="91" t="str">
        <f>VLOOKUP(B2349,BusECU!A:C,3,0)</f>
        <v xml:space="preserve">Gearbox </v>
      </c>
      <c r="H2349" s="17" t="s">
        <v>77</v>
      </c>
      <c r="I2349" s="22" t="s">
        <v>4616</v>
      </c>
      <c r="J2349" s="22" t="s">
        <v>78</v>
      </c>
      <c r="K2349" s="17" t="str">
        <f>VLOOKUP(J2349,Formulas!$A$67:$C$70,2,FALSE)</f>
        <v>Amber Warning Gearbox</v>
      </c>
    </row>
    <row r="2350" spans="1:11">
      <c r="A2350" s="91" t="str">
        <f>VLOOKUP(B2350,BusECU!A:C,2,0)</f>
        <v>GEARBOX</v>
      </c>
      <c r="B2350" s="17" t="s">
        <v>4612</v>
      </c>
      <c r="C2350" s="17" t="s">
        <v>5767</v>
      </c>
      <c r="D2350" s="17" t="s">
        <v>3913</v>
      </c>
      <c r="E2350" s="21" t="s">
        <v>5768</v>
      </c>
      <c r="F2350" s="31" t="s">
        <v>5769</v>
      </c>
      <c r="G2350" s="91" t="str">
        <f>VLOOKUP(B2350,BusECU!A:C,3,0)</f>
        <v xml:space="preserve">Gearbox </v>
      </c>
      <c r="H2350" s="17" t="s">
        <v>77</v>
      </c>
      <c r="I2350" s="22" t="s">
        <v>4616</v>
      </c>
      <c r="J2350" s="22" t="s">
        <v>78</v>
      </c>
      <c r="K2350" s="17" t="str">
        <f>VLOOKUP(J2350,Formulas!$A$67:$C$70,2,FALSE)</f>
        <v>Amber Warning Gearbox</v>
      </c>
    </row>
    <row r="2351" spans="1:11" ht="28.8">
      <c r="A2351" s="91" t="str">
        <f>VLOOKUP(B2351,BusECU!A:C,2,0)</f>
        <v>GEARBOX</v>
      </c>
      <c r="B2351" s="17" t="s">
        <v>4612</v>
      </c>
      <c r="C2351" s="17" t="s">
        <v>5770</v>
      </c>
      <c r="D2351" s="17" t="s">
        <v>3913</v>
      </c>
      <c r="E2351" s="21" t="s">
        <v>5771</v>
      </c>
      <c r="F2351" s="31" t="s">
        <v>5772</v>
      </c>
      <c r="G2351" s="91" t="str">
        <f>VLOOKUP(B2351,BusECU!A:C,3,0)</f>
        <v xml:space="preserve">Gearbox </v>
      </c>
      <c r="H2351" s="17" t="s">
        <v>77</v>
      </c>
      <c r="I2351" s="22" t="s">
        <v>4616</v>
      </c>
      <c r="J2351" s="22" t="s">
        <v>78</v>
      </c>
      <c r="K2351" s="17" t="str">
        <f>VLOOKUP(J2351,Formulas!$A$67:$C$70,2,FALSE)</f>
        <v>Amber Warning Gearbox</v>
      </c>
    </row>
    <row r="2352" spans="1:11">
      <c r="A2352" s="91" t="str">
        <f>VLOOKUP(B2352,BusECU!A:C,2,0)</f>
        <v>GEARBOX</v>
      </c>
      <c r="B2352" s="17" t="s">
        <v>4612</v>
      </c>
      <c r="C2352" s="17" t="s">
        <v>5773</v>
      </c>
      <c r="D2352" s="17" t="s">
        <v>3913</v>
      </c>
      <c r="E2352" s="21" t="s">
        <v>5774</v>
      </c>
      <c r="F2352" s="31" t="s">
        <v>5775</v>
      </c>
      <c r="G2352" s="91" t="str">
        <f>VLOOKUP(B2352,BusECU!A:C,3,0)</f>
        <v xml:space="preserve">Gearbox </v>
      </c>
      <c r="H2352" s="17" t="s">
        <v>77</v>
      </c>
      <c r="I2352" s="22" t="s">
        <v>4616</v>
      </c>
      <c r="J2352" s="22" t="s">
        <v>78</v>
      </c>
      <c r="K2352" s="17" t="str">
        <f>VLOOKUP(J2352,Formulas!$A$67:$C$70,2,FALSE)</f>
        <v>Amber Warning Gearbox</v>
      </c>
    </row>
    <row r="2353" spans="1:11">
      <c r="A2353" s="91" t="str">
        <f>VLOOKUP(B2353,BusECU!A:C,2,0)</f>
        <v>GEARBOX</v>
      </c>
      <c r="B2353" s="17" t="s">
        <v>4612</v>
      </c>
      <c r="C2353" s="17" t="s">
        <v>5776</v>
      </c>
      <c r="D2353" s="17" t="s">
        <v>3913</v>
      </c>
      <c r="E2353" s="21" t="s">
        <v>5777</v>
      </c>
      <c r="F2353" s="31" t="s">
        <v>5778</v>
      </c>
      <c r="G2353" s="91" t="str">
        <f>VLOOKUP(B2353,BusECU!A:C,3,0)</f>
        <v xml:space="preserve">Gearbox </v>
      </c>
      <c r="H2353" s="17" t="s">
        <v>77</v>
      </c>
      <c r="I2353" s="22" t="s">
        <v>4616</v>
      </c>
      <c r="J2353" s="22" t="s">
        <v>78</v>
      </c>
      <c r="K2353" s="17" t="str">
        <f>VLOOKUP(J2353,Formulas!$A$67:$C$70,2,FALSE)</f>
        <v>Amber Warning Gearbox</v>
      </c>
    </row>
    <row r="2354" spans="1:11" ht="28.8">
      <c r="A2354" s="91" t="str">
        <f>VLOOKUP(B2354,BusECU!A:C,2,0)</f>
        <v>GEARBOX</v>
      </c>
      <c r="B2354" s="17" t="s">
        <v>4612</v>
      </c>
      <c r="C2354" s="17" t="s">
        <v>5779</v>
      </c>
      <c r="D2354" s="17" t="s">
        <v>3913</v>
      </c>
      <c r="E2354" s="21" t="s">
        <v>5780</v>
      </c>
      <c r="F2354" s="31" t="s">
        <v>5781</v>
      </c>
      <c r="G2354" s="91" t="str">
        <f>VLOOKUP(B2354,BusECU!A:C,3,0)</f>
        <v xml:space="preserve">Gearbox </v>
      </c>
      <c r="H2354" s="17" t="s">
        <v>77</v>
      </c>
      <c r="I2354" s="22" t="s">
        <v>4616</v>
      </c>
      <c r="J2354" s="22" t="s">
        <v>78</v>
      </c>
      <c r="K2354" s="17" t="str">
        <f>VLOOKUP(J2354,Formulas!$A$67:$C$70,2,FALSE)</f>
        <v>Amber Warning Gearbox</v>
      </c>
    </row>
    <row r="2355" spans="1:11">
      <c r="A2355" s="91" t="str">
        <f>VLOOKUP(B2355,BusECU!A:C,2,0)</f>
        <v>GEARBOX</v>
      </c>
      <c r="B2355" s="17" t="s">
        <v>4612</v>
      </c>
      <c r="C2355" s="17" t="s">
        <v>5782</v>
      </c>
      <c r="D2355" s="17" t="s">
        <v>3913</v>
      </c>
      <c r="E2355" s="21" t="s">
        <v>5783</v>
      </c>
      <c r="F2355" s="31" t="s">
        <v>5784</v>
      </c>
      <c r="G2355" s="91" t="str">
        <f>VLOOKUP(B2355,BusECU!A:C,3,0)</f>
        <v xml:space="preserve">Gearbox </v>
      </c>
      <c r="H2355" s="17" t="s">
        <v>77</v>
      </c>
      <c r="I2355" s="22" t="s">
        <v>4616</v>
      </c>
      <c r="J2355" s="22" t="s">
        <v>78</v>
      </c>
      <c r="K2355" s="17" t="str">
        <f>VLOOKUP(J2355,Formulas!$A$67:$C$70,2,FALSE)</f>
        <v>Amber Warning Gearbox</v>
      </c>
    </row>
    <row r="2356" spans="1:11">
      <c r="A2356" s="91" t="str">
        <f>VLOOKUP(B2356,BusECU!A:C,2,0)</f>
        <v>GEARBOX</v>
      </c>
      <c r="B2356" s="17" t="s">
        <v>4612</v>
      </c>
      <c r="C2356" s="17" t="s">
        <v>5785</v>
      </c>
      <c r="D2356" s="17" t="s">
        <v>3913</v>
      </c>
      <c r="E2356" s="21" t="s">
        <v>5786</v>
      </c>
      <c r="F2356" s="31" t="s">
        <v>5787</v>
      </c>
      <c r="G2356" s="91" t="str">
        <f>VLOOKUP(B2356,BusECU!A:C,3,0)</f>
        <v xml:space="preserve">Gearbox </v>
      </c>
      <c r="H2356" s="17" t="s">
        <v>77</v>
      </c>
      <c r="I2356" s="22" t="s">
        <v>4616</v>
      </c>
      <c r="J2356" s="22" t="s">
        <v>78</v>
      </c>
      <c r="K2356" s="17" t="str">
        <f>VLOOKUP(J2356,Formulas!$A$67:$C$70,2,FALSE)</f>
        <v>Amber Warning Gearbox</v>
      </c>
    </row>
    <row r="2357" spans="1:11">
      <c r="A2357" s="91" t="str">
        <f>VLOOKUP(B2357,BusECU!A:C,2,0)</f>
        <v>GEARBOX</v>
      </c>
      <c r="B2357" s="17" t="s">
        <v>4612</v>
      </c>
      <c r="C2357" s="17" t="s">
        <v>5788</v>
      </c>
      <c r="D2357" s="17" t="s">
        <v>3913</v>
      </c>
      <c r="E2357" s="21" t="s">
        <v>5789</v>
      </c>
      <c r="F2357" s="31" t="s">
        <v>5790</v>
      </c>
      <c r="G2357" s="91" t="str">
        <f>VLOOKUP(B2357,BusECU!A:C,3,0)</f>
        <v xml:space="preserve">Gearbox </v>
      </c>
      <c r="H2357" s="17" t="s">
        <v>77</v>
      </c>
      <c r="I2357" s="22" t="s">
        <v>4616</v>
      </c>
      <c r="J2357" s="22" t="s">
        <v>78</v>
      </c>
      <c r="K2357" s="17" t="str">
        <f>VLOOKUP(J2357,Formulas!$A$67:$C$70,2,FALSE)</f>
        <v>Amber Warning Gearbox</v>
      </c>
    </row>
    <row r="2358" spans="1:11">
      <c r="A2358" s="91" t="str">
        <f>VLOOKUP(B2358,BusECU!A:C,2,0)</f>
        <v>GEARBOX</v>
      </c>
      <c r="B2358" s="17" t="s">
        <v>4612</v>
      </c>
      <c r="C2358" s="17" t="s">
        <v>5791</v>
      </c>
      <c r="D2358" s="17" t="s">
        <v>3913</v>
      </c>
      <c r="E2358" s="21" t="s">
        <v>5792</v>
      </c>
      <c r="F2358" s="31" t="s">
        <v>5793</v>
      </c>
      <c r="G2358" s="91" t="str">
        <f>VLOOKUP(B2358,BusECU!A:C,3,0)</f>
        <v xml:space="preserve">Gearbox </v>
      </c>
      <c r="H2358" s="17" t="s">
        <v>77</v>
      </c>
      <c r="I2358" s="22" t="s">
        <v>4616</v>
      </c>
      <c r="J2358" s="22" t="s">
        <v>78</v>
      </c>
      <c r="K2358" s="17" t="str">
        <f>VLOOKUP(J2358,Formulas!$A$67:$C$70,2,FALSE)</f>
        <v>Amber Warning Gearbox</v>
      </c>
    </row>
    <row r="2359" spans="1:11">
      <c r="A2359" s="91" t="str">
        <f>VLOOKUP(B2359,BusECU!A:C,2,0)</f>
        <v>GEARBOX</v>
      </c>
      <c r="B2359" s="17" t="s">
        <v>4612</v>
      </c>
      <c r="C2359" s="17" t="s">
        <v>5794</v>
      </c>
      <c r="D2359" s="17" t="s">
        <v>3913</v>
      </c>
      <c r="E2359" s="21" t="s">
        <v>5795</v>
      </c>
      <c r="F2359" s="31" t="s">
        <v>5796</v>
      </c>
      <c r="G2359" s="91" t="str">
        <f>VLOOKUP(B2359,BusECU!A:C,3,0)</f>
        <v xml:space="preserve">Gearbox </v>
      </c>
      <c r="H2359" s="17" t="s">
        <v>77</v>
      </c>
      <c r="I2359" s="22" t="s">
        <v>4616</v>
      </c>
      <c r="J2359" s="22" t="s">
        <v>78</v>
      </c>
      <c r="K2359" s="17" t="str">
        <f>VLOOKUP(J2359,Formulas!$A$67:$C$70,2,FALSE)</f>
        <v>Amber Warning Gearbox</v>
      </c>
    </row>
    <row r="2360" spans="1:11">
      <c r="A2360" s="91" t="str">
        <f>VLOOKUP(B2360,BusECU!A:C,2,0)</f>
        <v>GEARBOX</v>
      </c>
      <c r="B2360" s="17" t="s">
        <v>4612</v>
      </c>
      <c r="C2360" s="17" t="s">
        <v>5797</v>
      </c>
      <c r="D2360" s="17" t="s">
        <v>3913</v>
      </c>
      <c r="E2360" s="21" t="s">
        <v>5798</v>
      </c>
      <c r="F2360" s="31" t="s">
        <v>5799</v>
      </c>
      <c r="G2360" s="91" t="str">
        <f>VLOOKUP(B2360,BusECU!A:C,3,0)</f>
        <v xml:space="preserve">Gearbox </v>
      </c>
      <c r="H2360" s="17" t="s">
        <v>77</v>
      </c>
      <c r="I2360" s="22" t="s">
        <v>4616</v>
      </c>
      <c r="J2360" s="22" t="s">
        <v>78</v>
      </c>
      <c r="K2360" s="17" t="str">
        <f>VLOOKUP(J2360,Formulas!$A$67:$C$70,2,FALSE)</f>
        <v>Amber Warning Gearbox</v>
      </c>
    </row>
    <row r="2361" spans="1:11" ht="28.8">
      <c r="A2361" s="91" t="str">
        <f>VLOOKUP(B2361,BusECU!A:C,2,0)</f>
        <v>GEARBOX</v>
      </c>
      <c r="B2361" s="17" t="s">
        <v>4612</v>
      </c>
      <c r="C2361" s="17" t="s">
        <v>5800</v>
      </c>
      <c r="D2361" s="17" t="s">
        <v>3913</v>
      </c>
      <c r="E2361" s="21" t="s">
        <v>5801</v>
      </c>
      <c r="F2361" s="31" t="s">
        <v>5802</v>
      </c>
      <c r="G2361" s="91" t="str">
        <f>VLOOKUP(B2361,BusECU!A:C,3,0)</f>
        <v xml:space="preserve">Gearbox </v>
      </c>
      <c r="H2361" s="17" t="s">
        <v>77</v>
      </c>
      <c r="I2361" s="22" t="s">
        <v>4616</v>
      </c>
      <c r="J2361" s="22" t="s">
        <v>78</v>
      </c>
      <c r="K2361" s="17" t="str">
        <f>VLOOKUP(J2361,Formulas!$A$67:$C$70,2,FALSE)</f>
        <v>Amber Warning Gearbox</v>
      </c>
    </row>
    <row r="2362" spans="1:11">
      <c r="A2362" s="91" t="str">
        <f>VLOOKUP(B2362,BusECU!A:C,2,0)</f>
        <v>GEARBOX</v>
      </c>
      <c r="B2362" s="17" t="s">
        <v>4612</v>
      </c>
      <c r="C2362" s="17" t="s">
        <v>5803</v>
      </c>
      <c r="D2362" s="17" t="s">
        <v>3913</v>
      </c>
      <c r="E2362" s="21" t="s">
        <v>5804</v>
      </c>
      <c r="F2362" s="31" t="s">
        <v>5805</v>
      </c>
      <c r="G2362" s="91" t="str">
        <f>VLOOKUP(B2362,BusECU!A:C,3,0)</f>
        <v xml:space="preserve">Gearbox </v>
      </c>
      <c r="H2362" s="17" t="s">
        <v>77</v>
      </c>
      <c r="I2362" s="22" t="s">
        <v>4616</v>
      </c>
      <c r="J2362" s="22" t="s">
        <v>78</v>
      </c>
      <c r="K2362" s="17" t="str">
        <f>VLOOKUP(J2362,Formulas!$A$67:$C$70,2,FALSE)</f>
        <v>Amber Warning Gearbox</v>
      </c>
    </row>
    <row r="2363" spans="1:11" ht="28.8">
      <c r="A2363" s="91" t="str">
        <f>VLOOKUP(B2363,BusECU!A:C,2,0)</f>
        <v>GEARBOX</v>
      </c>
      <c r="B2363" s="17" t="s">
        <v>4612</v>
      </c>
      <c r="C2363" s="17" t="s">
        <v>5806</v>
      </c>
      <c r="D2363" s="17" t="s">
        <v>3913</v>
      </c>
      <c r="E2363" s="21" t="s">
        <v>5807</v>
      </c>
      <c r="F2363" s="31" t="s">
        <v>5808</v>
      </c>
      <c r="G2363" s="91" t="str">
        <f>VLOOKUP(B2363,BusECU!A:C,3,0)</f>
        <v xml:space="preserve">Gearbox </v>
      </c>
      <c r="H2363" s="17" t="s">
        <v>77</v>
      </c>
      <c r="I2363" s="22" t="s">
        <v>4616</v>
      </c>
      <c r="J2363" s="22" t="s">
        <v>78</v>
      </c>
      <c r="K2363" s="17" t="str">
        <f>VLOOKUP(J2363,Formulas!$A$67:$C$70,2,FALSE)</f>
        <v>Amber Warning Gearbox</v>
      </c>
    </row>
    <row r="2364" spans="1:11" ht="28.8">
      <c r="A2364" s="91" t="str">
        <f>VLOOKUP(B2364,BusECU!A:C,2,0)</f>
        <v>GEARBOX</v>
      </c>
      <c r="B2364" s="17" t="s">
        <v>4612</v>
      </c>
      <c r="C2364" s="17" t="s">
        <v>5809</v>
      </c>
      <c r="D2364" s="17" t="s">
        <v>3913</v>
      </c>
      <c r="E2364" s="21" t="s">
        <v>5810</v>
      </c>
      <c r="F2364" s="31" t="s">
        <v>5811</v>
      </c>
      <c r="G2364" s="91" t="str">
        <f>VLOOKUP(B2364,BusECU!A:C,3,0)</f>
        <v xml:space="preserve">Gearbox </v>
      </c>
      <c r="H2364" s="17" t="s">
        <v>77</v>
      </c>
      <c r="I2364" s="22" t="s">
        <v>4616</v>
      </c>
      <c r="J2364" s="22" t="s">
        <v>78</v>
      </c>
      <c r="K2364" s="17" t="str">
        <f>VLOOKUP(J2364,Formulas!$A$67:$C$70,2,FALSE)</f>
        <v>Amber Warning Gearbox</v>
      </c>
    </row>
    <row r="2365" spans="1:11" ht="28.8">
      <c r="A2365" s="91" t="str">
        <f>VLOOKUP(B2365,BusECU!A:C,2,0)</f>
        <v>GEARBOX</v>
      </c>
      <c r="B2365" s="17" t="s">
        <v>4612</v>
      </c>
      <c r="C2365" s="17" t="s">
        <v>5812</v>
      </c>
      <c r="D2365" s="17" t="s">
        <v>3913</v>
      </c>
      <c r="E2365" s="21" t="s">
        <v>5813</v>
      </c>
      <c r="F2365" s="31" t="s">
        <v>5814</v>
      </c>
      <c r="G2365" s="91" t="str">
        <f>VLOOKUP(B2365,BusECU!A:C,3,0)</f>
        <v xml:space="preserve">Gearbox </v>
      </c>
      <c r="H2365" s="17" t="s">
        <v>77</v>
      </c>
      <c r="I2365" s="22" t="s">
        <v>4616</v>
      </c>
      <c r="J2365" s="22" t="s">
        <v>78</v>
      </c>
      <c r="K2365" s="17" t="str">
        <f>VLOOKUP(J2365,Formulas!$A$67:$C$70,2,FALSE)</f>
        <v>Amber Warning Gearbox</v>
      </c>
    </row>
    <row r="2366" spans="1:11" ht="28.8">
      <c r="A2366" s="91" t="str">
        <f>VLOOKUP(B2366,BusECU!A:C,2,0)</f>
        <v>GEARBOX</v>
      </c>
      <c r="B2366" s="17" t="s">
        <v>4612</v>
      </c>
      <c r="C2366" s="17" t="s">
        <v>5815</v>
      </c>
      <c r="D2366" s="17" t="s">
        <v>3913</v>
      </c>
      <c r="E2366" s="21" t="s">
        <v>5816</v>
      </c>
      <c r="F2366" s="31" t="s">
        <v>5817</v>
      </c>
      <c r="G2366" s="91" t="str">
        <f>VLOOKUP(B2366,BusECU!A:C,3,0)</f>
        <v xml:space="preserve">Gearbox </v>
      </c>
      <c r="H2366" s="17" t="s">
        <v>77</v>
      </c>
      <c r="I2366" s="22" t="s">
        <v>4616</v>
      </c>
      <c r="J2366" s="22" t="s">
        <v>78</v>
      </c>
      <c r="K2366" s="17" t="str">
        <f>VLOOKUP(J2366,Formulas!$A$67:$C$70,2,FALSE)</f>
        <v>Amber Warning Gearbox</v>
      </c>
    </row>
    <row r="2367" spans="1:11" ht="28.8">
      <c r="A2367" s="91" t="str">
        <f>VLOOKUP(B2367,BusECU!A:C,2,0)</f>
        <v>GEARBOX</v>
      </c>
      <c r="B2367" s="17" t="s">
        <v>4612</v>
      </c>
      <c r="C2367" s="17" t="s">
        <v>5818</v>
      </c>
      <c r="D2367" s="17" t="s">
        <v>3913</v>
      </c>
      <c r="E2367" s="21" t="s">
        <v>5819</v>
      </c>
      <c r="F2367" s="31" t="s">
        <v>5820</v>
      </c>
      <c r="G2367" s="91" t="str">
        <f>VLOOKUP(B2367,BusECU!A:C,3,0)</f>
        <v xml:space="preserve">Gearbox </v>
      </c>
      <c r="H2367" s="17" t="s">
        <v>77</v>
      </c>
      <c r="I2367" s="22" t="s">
        <v>4616</v>
      </c>
      <c r="J2367" s="22" t="s">
        <v>78</v>
      </c>
      <c r="K2367" s="17" t="str">
        <f>VLOOKUP(J2367,Formulas!$A$67:$C$70,2,FALSE)</f>
        <v>Amber Warning Gearbox</v>
      </c>
    </row>
    <row r="2368" spans="1:11" ht="28.8">
      <c r="A2368" s="91" t="str">
        <f>VLOOKUP(B2368,BusECU!A:C,2,0)</f>
        <v>GEARBOX</v>
      </c>
      <c r="B2368" s="17" t="s">
        <v>4612</v>
      </c>
      <c r="C2368" s="17" t="s">
        <v>5821</v>
      </c>
      <c r="D2368" s="17" t="s">
        <v>3913</v>
      </c>
      <c r="E2368" s="21" t="s">
        <v>5822</v>
      </c>
      <c r="F2368" s="31" t="s">
        <v>5823</v>
      </c>
      <c r="G2368" s="91" t="str">
        <f>VLOOKUP(B2368,BusECU!A:C,3,0)</f>
        <v xml:space="preserve">Gearbox </v>
      </c>
      <c r="H2368" s="17" t="s">
        <v>77</v>
      </c>
      <c r="I2368" s="22" t="s">
        <v>4616</v>
      </c>
      <c r="J2368" s="22" t="s">
        <v>78</v>
      </c>
      <c r="K2368" s="17" t="str">
        <f>VLOOKUP(J2368,Formulas!$A$67:$C$70,2,FALSE)</f>
        <v>Amber Warning Gearbox</v>
      </c>
    </row>
    <row r="2369" spans="1:11">
      <c r="A2369" s="91" t="str">
        <f>VLOOKUP(B2369,BusECU!A:C,2,0)</f>
        <v>GEARBOX</v>
      </c>
      <c r="B2369" s="17" t="s">
        <v>4612</v>
      </c>
      <c r="C2369" s="17" t="s">
        <v>5824</v>
      </c>
      <c r="D2369" s="17" t="s">
        <v>3913</v>
      </c>
      <c r="E2369" s="21" t="s">
        <v>5825</v>
      </c>
      <c r="F2369" s="31" t="s">
        <v>5826</v>
      </c>
      <c r="G2369" s="91" t="str">
        <f>VLOOKUP(B2369,BusECU!A:C,3,0)</f>
        <v xml:space="preserve">Gearbox </v>
      </c>
      <c r="H2369" s="17" t="s">
        <v>77</v>
      </c>
      <c r="I2369" s="22" t="s">
        <v>4616</v>
      </c>
      <c r="J2369" s="22" t="s">
        <v>78</v>
      </c>
      <c r="K2369" s="17" t="str">
        <f>VLOOKUP(J2369,Formulas!$A$67:$C$70,2,FALSE)</f>
        <v>Amber Warning Gearbox</v>
      </c>
    </row>
    <row r="2370" spans="1:11" ht="28.8">
      <c r="A2370" s="91" t="str">
        <f>VLOOKUP(B2370,BusECU!A:C,2,0)</f>
        <v>GEARBOX</v>
      </c>
      <c r="B2370" s="17" t="s">
        <v>4612</v>
      </c>
      <c r="C2370" s="17" t="s">
        <v>5827</v>
      </c>
      <c r="D2370" s="17" t="s">
        <v>3913</v>
      </c>
      <c r="E2370" s="21" t="s">
        <v>5828</v>
      </c>
      <c r="F2370" s="31" t="s">
        <v>5829</v>
      </c>
      <c r="G2370" s="91" t="str">
        <f>VLOOKUP(B2370,BusECU!A:C,3,0)</f>
        <v xml:space="preserve">Gearbox </v>
      </c>
      <c r="H2370" s="17" t="s">
        <v>77</v>
      </c>
      <c r="I2370" s="22" t="s">
        <v>4616</v>
      </c>
      <c r="J2370" s="22" t="s">
        <v>78</v>
      </c>
      <c r="K2370" s="17" t="str">
        <f>VLOOKUP(J2370,Formulas!$A$67:$C$70,2,FALSE)</f>
        <v>Amber Warning Gearbox</v>
      </c>
    </row>
    <row r="2371" spans="1:11" ht="28.8">
      <c r="A2371" s="91" t="str">
        <f>VLOOKUP(B2371,BusECU!A:C,2,0)</f>
        <v>GEARBOX</v>
      </c>
      <c r="B2371" s="17" t="s">
        <v>4612</v>
      </c>
      <c r="C2371" s="17" t="s">
        <v>5830</v>
      </c>
      <c r="D2371" s="17" t="s">
        <v>3913</v>
      </c>
      <c r="E2371" s="21" t="s">
        <v>5831</v>
      </c>
      <c r="F2371" s="31" t="s">
        <v>5832</v>
      </c>
      <c r="G2371" s="91" t="str">
        <f>VLOOKUP(B2371,BusECU!A:C,3,0)</f>
        <v xml:space="preserve">Gearbox </v>
      </c>
      <c r="H2371" s="17" t="s">
        <v>77</v>
      </c>
      <c r="I2371" s="22" t="s">
        <v>4616</v>
      </c>
      <c r="J2371" s="22" t="s">
        <v>78</v>
      </c>
      <c r="K2371" s="17" t="str">
        <f>VLOOKUP(J2371,Formulas!$A$67:$C$70,2,FALSE)</f>
        <v>Amber Warning Gearbox</v>
      </c>
    </row>
    <row r="2372" spans="1:11" ht="28.8">
      <c r="A2372" s="91" t="str">
        <f>VLOOKUP(B2372,BusECU!A:C,2,0)</f>
        <v>GEARBOX</v>
      </c>
      <c r="B2372" s="17" t="s">
        <v>4612</v>
      </c>
      <c r="C2372" s="17" t="s">
        <v>5833</v>
      </c>
      <c r="D2372" s="17" t="s">
        <v>3913</v>
      </c>
      <c r="E2372" s="21" t="s">
        <v>5834</v>
      </c>
      <c r="F2372" s="31" t="s">
        <v>5835</v>
      </c>
      <c r="G2372" s="91" t="str">
        <f>VLOOKUP(B2372,BusECU!A:C,3,0)</f>
        <v xml:space="preserve">Gearbox </v>
      </c>
      <c r="H2372" s="17" t="s">
        <v>77</v>
      </c>
      <c r="I2372" s="22" t="s">
        <v>4616</v>
      </c>
      <c r="J2372" s="22" t="s">
        <v>78</v>
      </c>
      <c r="K2372" s="17" t="str">
        <f>VLOOKUP(J2372,Formulas!$A$67:$C$70,2,FALSE)</f>
        <v>Amber Warning Gearbox</v>
      </c>
    </row>
    <row r="2373" spans="1:11" ht="28.8">
      <c r="A2373" s="91" t="str">
        <f>VLOOKUP(B2373,BusECU!A:C,2,0)</f>
        <v>GEARBOX</v>
      </c>
      <c r="B2373" s="17" t="s">
        <v>4612</v>
      </c>
      <c r="C2373" s="17" t="s">
        <v>5836</v>
      </c>
      <c r="D2373" s="17" t="s">
        <v>3913</v>
      </c>
      <c r="E2373" s="21" t="s">
        <v>5837</v>
      </c>
      <c r="F2373" s="31" t="s">
        <v>5838</v>
      </c>
      <c r="G2373" s="91" t="str">
        <f>VLOOKUP(B2373,BusECU!A:C,3,0)</f>
        <v xml:space="preserve">Gearbox </v>
      </c>
      <c r="H2373" s="17" t="s">
        <v>77</v>
      </c>
      <c r="I2373" s="22" t="s">
        <v>4616</v>
      </c>
      <c r="J2373" s="22" t="s">
        <v>78</v>
      </c>
      <c r="K2373" s="17" t="str">
        <f>VLOOKUP(J2373,Formulas!$A$67:$C$70,2,FALSE)</f>
        <v>Amber Warning Gearbox</v>
      </c>
    </row>
    <row r="2374" spans="1:11">
      <c r="A2374" s="91" t="str">
        <f>VLOOKUP(B2374,BusECU!A:C,2,0)</f>
        <v>GEARBOX</v>
      </c>
      <c r="B2374" s="17" t="s">
        <v>4612</v>
      </c>
      <c r="C2374" s="17" t="s">
        <v>5839</v>
      </c>
      <c r="D2374" s="17" t="s">
        <v>3913</v>
      </c>
      <c r="E2374" s="21" t="s">
        <v>5840</v>
      </c>
      <c r="F2374" s="31" t="s">
        <v>5841</v>
      </c>
      <c r="G2374" s="91" t="str">
        <f>VLOOKUP(B2374,BusECU!A:C,3,0)</f>
        <v xml:space="preserve">Gearbox </v>
      </c>
      <c r="H2374" s="17" t="s">
        <v>77</v>
      </c>
      <c r="I2374" s="22" t="s">
        <v>4616</v>
      </c>
      <c r="J2374" s="22" t="s">
        <v>78</v>
      </c>
      <c r="K2374" s="17" t="str">
        <f>VLOOKUP(J2374,Formulas!$A$67:$C$70,2,FALSE)</f>
        <v>Amber Warning Gearbox</v>
      </c>
    </row>
    <row r="2375" spans="1:11">
      <c r="A2375" s="91" t="str">
        <f>VLOOKUP(B2375,BusECU!A:C,2,0)</f>
        <v>GEARBOX</v>
      </c>
      <c r="B2375" s="17" t="s">
        <v>4612</v>
      </c>
      <c r="C2375" s="17" t="s">
        <v>5842</v>
      </c>
      <c r="D2375" s="17" t="s">
        <v>3913</v>
      </c>
      <c r="E2375" s="21" t="s">
        <v>5843</v>
      </c>
      <c r="F2375" s="31" t="s">
        <v>5844</v>
      </c>
      <c r="G2375" s="91" t="str">
        <f>VLOOKUP(B2375,BusECU!A:C,3,0)</f>
        <v xml:space="preserve">Gearbox </v>
      </c>
      <c r="H2375" s="17" t="s">
        <v>77</v>
      </c>
      <c r="I2375" s="22" t="s">
        <v>4616</v>
      </c>
      <c r="J2375" s="22" t="s">
        <v>78</v>
      </c>
      <c r="K2375" s="17" t="str">
        <f>VLOOKUP(J2375,Formulas!$A$67:$C$70,2,FALSE)</f>
        <v>Amber Warning Gearbox</v>
      </c>
    </row>
    <row r="2376" spans="1:11" ht="28.8">
      <c r="A2376" s="91" t="str">
        <f>VLOOKUP(B2376,BusECU!A:C,2,0)</f>
        <v>GEARBOX</v>
      </c>
      <c r="B2376" s="17" t="s">
        <v>4612</v>
      </c>
      <c r="C2376" s="17" t="s">
        <v>5845</v>
      </c>
      <c r="D2376" s="17" t="s">
        <v>3913</v>
      </c>
      <c r="E2376" s="21" t="s">
        <v>5846</v>
      </c>
      <c r="F2376" s="31" t="s">
        <v>5847</v>
      </c>
      <c r="G2376" s="91" t="str">
        <f>VLOOKUP(B2376,BusECU!A:C,3,0)</f>
        <v xml:space="preserve">Gearbox </v>
      </c>
      <c r="H2376" s="17" t="s">
        <v>77</v>
      </c>
      <c r="I2376" s="22" t="s">
        <v>4616</v>
      </c>
      <c r="J2376" s="22" t="s">
        <v>78</v>
      </c>
      <c r="K2376" s="17" t="str">
        <f>VLOOKUP(J2376,Formulas!$A$67:$C$70,2,FALSE)</f>
        <v>Amber Warning Gearbox</v>
      </c>
    </row>
    <row r="2377" spans="1:11">
      <c r="A2377" s="91" t="str">
        <f>VLOOKUP(B2377,BusECU!A:C,2,0)</f>
        <v>GEARBOX</v>
      </c>
      <c r="B2377" s="17" t="s">
        <v>4612</v>
      </c>
      <c r="C2377" s="17" t="s">
        <v>5848</v>
      </c>
      <c r="D2377" s="17" t="s">
        <v>3913</v>
      </c>
      <c r="E2377" s="21" t="s">
        <v>5849</v>
      </c>
      <c r="F2377" s="31" t="s">
        <v>5850</v>
      </c>
      <c r="G2377" s="91" t="str">
        <f>VLOOKUP(B2377,BusECU!A:C,3,0)</f>
        <v xml:space="preserve">Gearbox </v>
      </c>
      <c r="H2377" s="17" t="s">
        <v>77</v>
      </c>
      <c r="I2377" s="22" t="s">
        <v>4616</v>
      </c>
      <c r="J2377" s="22" t="s">
        <v>78</v>
      </c>
      <c r="K2377" s="17" t="str">
        <f>VLOOKUP(J2377,Formulas!$A$67:$C$70,2,FALSE)</f>
        <v>Amber Warning Gearbox</v>
      </c>
    </row>
    <row r="2378" spans="1:11">
      <c r="A2378" s="91" t="str">
        <f>VLOOKUP(B2378,BusECU!A:C,2,0)</f>
        <v>GEARBOX</v>
      </c>
      <c r="B2378" s="17" t="s">
        <v>4612</v>
      </c>
      <c r="C2378" s="17" t="s">
        <v>5851</v>
      </c>
      <c r="D2378" s="17" t="s">
        <v>3913</v>
      </c>
      <c r="E2378" s="21" t="s">
        <v>5852</v>
      </c>
      <c r="F2378" s="31" t="s">
        <v>5853</v>
      </c>
      <c r="G2378" s="91" t="str">
        <f>VLOOKUP(B2378,BusECU!A:C,3,0)</f>
        <v xml:space="preserve">Gearbox </v>
      </c>
      <c r="H2378" s="17" t="s">
        <v>77</v>
      </c>
      <c r="I2378" s="22" t="s">
        <v>4616</v>
      </c>
      <c r="J2378" s="22" t="s">
        <v>78</v>
      </c>
      <c r="K2378" s="17" t="str">
        <f>VLOOKUP(J2378,Formulas!$A$67:$C$70,2,FALSE)</f>
        <v>Amber Warning Gearbox</v>
      </c>
    </row>
    <row r="2379" spans="1:11">
      <c r="A2379" s="91" t="str">
        <f>VLOOKUP(B2379,BusECU!A:C,2,0)</f>
        <v>GEARBOX</v>
      </c>
      <c r="B2379" s="17" t="s">
        <v>4612</v>
      </c>
      <c r="C2379" s="17" t="s">
        <v>5854</v>
      </c>
      <c r="D2379" s="17" t="s">
        <v>3913</v>
      </c>
      <c r="E2379" s="21" t="s">
        <v>5855</v>
      </c>
      <c r="F2379" s="31" t="s">
        <v>5856</v>
      </c>
      <c r="G2379" s="91" t="str">
        <f>VLOOKUP(B2379,BusECU!A:C,3,0)</f>
        <v xml:space="preserve">Gearbox </v>
      </c>
      <c r="H2379" s="17" t="s">
        <v>77</v>
      </c>
      <c r="I2379" s="22" t="s">
        <v>4616</v>
      </c>
      <c r="J2379" s="22" t="s">
        <v>78</v>
      </c>
      <c r="K2379" s="17" t="str">
        <f>VLOOKUP(J2379,Formulas!$A$67:$C$70,2,FALSE)</f>
        <v>Amber Warning Gearbox</v>
      </c>
    </row>
    <row r="2380" spans="1:11">
      <c r="A2380" s="91" t="str">
        <f>VLOOKUP(B2380,BusECU!A:C,2,0)</f>
        <v>GEARBOX</v>
      </c>
      <c r="B2380" s="17" t="s">
        <v>4612</v>
      </c>
      <c r="C2380" s="17" t="s">
        <v>5857</v>
      </c>
      <c r="D2380" s="17" t="s">
        <v>3913</v>
      </c>
      <c r="E2380" s="21" t="s">
        <v>5858</v>
      </c>
      <c r="F2380" s="31" t="s">
        <v>5859</v>
      </c>
      <c r="G2380" s="91" t="str">
        <f>VLOOKUP(B2380,BusECU!A:C,3,0)</f>
        <v xml:space="preserve">Gearbox </v>
      </c>
      <c r="H2380" s="17" t="s">
        <v>77</v>
      </c>
      <c r="I2380" s="22" t="s">
        <v>4616</v>
      </c>
      <c r="J2380" s="22" t="s">
        <v>78</v>
      </c>
      <c r="K2380" s="17" t="str">
        <f>VLOOKUP(J2380,Formulas!$A$67:$C$70,2,FALSE)</f>
        <v>Amber Warning Gearbox</v>
      </c>
    </row>
    <row r="2381" spans="1:11">
      <c r="A2381" s="91" t="str">
        <f>VLOOKUP(B2381,BusECU!A:C,2,0)</f>
        <v>GEARBOX</v>
      </c>
      <c r="B2381" s="17" t="s">
        <v>4612</v>
      </c>
      <c r="C2381" s="17" t="s">
        <v>5860</v>
      </c>
      <c r="D2381" s="17" t="s">
        <v>3913</v>
      </c>
      <c r="E2381" s="21" t="s">
        <v>5861</v>
      </c>
      <c r="F2381" s="31" t="s">
        <v>5862</v>
      </c>
      <c r="G2381" s="91" t="str">
        <f>VLOOKUP(B2381,BusECU!A:C,3,0)</f>
        <v xml:space="preserve">Gearbox </v>
      </c>
      <c r="H2381" s="17" t="s">
        <v>77</v>
      </c>
      <c r="I2381" s="22" t="s">
        <v>4616</v>
      </c>
      <c r="J2381" s="22" t="s">
        <v>78</v>
      </c>
      <c r="K2381" s="17" t="str">
        <f>VLOOKUP(J2381,Formulas!$A$67:$C$70,2,FALSE)</f>
        <v>Amber Warning Gearbox</v>
      </c>
    </row>
    <row r="2382" spans="1:11">
      <c r="A2382" s="91" t="str">
        <f>VLOOKUP(B2382,BusECU!A:C,2,0)</f>
        <v>GEARBOX</v>
      </c>
      <c r="B2382" s="17" t="s">
        <v>4612</v>
      </c>
      <c r="C2382" s="17" t="s">
        <v>5863</v>
      </c>
      <c r="D2382" s="17" t="s">
        <v>3913</v>
      </c>
      <c r="E2382" s="21" t="s">
        <v>5864</v>
      </c>
      <c r="F2382" s="31" t="s">
        <v>5865</v>
      </c>
      <c r="G2382" s="91" t="str">
        <f>VLOOKUP(B2382,BusECU!A:C,3,0)</f>
        <v xml:space="preserve">Gearbox </v>
      </c>
      <c r="H2382" s="17" t="s">
        <v>77</v>
      </c>
      <c r="I2382" s="22" t="s">
        <v>4616</v>
      </c>
      <c r="J2382" s="22" t="s">
        <v>78</v>
      </c>
      <c r="K2382" s="17" t="str">
        <f>VLOOKUP(J2382,Formulas!$A$67:$C$70,2,FALSE)</f>
        <v>Amber Warning Gearbox</v>
      </c>
    </row>
    <row r="2383" spans="1:11">
      <c r="A2383" s="91" t="str">
        <f>VLOOKUP(B2383,BusECU!A:C,2,0)</f>
        <v>GEARBOX</v>
      </c>
      <c r="B2383" s="17" t="s">
        <v>4612</v>
      </c>
      <c r="C2383" s="17" t="s">
        <v>5866</v>
      </c>
      <c r="D2383" s="17" t="s">
        <v>3913</v>
      </c>
      <c r="E2383" s="21" t="s">
        <v>5867</v>
      </c>
      <c r="F2383" s="31" t="s">
        <v>5868</v>
      </c>
      <c r="G2383" s="91" t="str">
        <f>VLOOKUP(B2383,BusECU!A:C,3,0)</f>
        <v xml:space="preserve">Gearbox </v>
      </c>
      <c r="H2383" s="17" t="s">
        <v>77</v>
      </c>
      <c r="I2383" s="22" t="s">
        <v>4616</v>
      </c>
      <c r="J2383" s="22" t="s">
        <v>78</v>
      </c>
      <c r="K2383" s="17" t="str">
        <f>VLOOKUP(J2383,Formulas!$A$67:$C$70,2,FALSE)</f>
        <v>Amber Warning Gearbox</v>
      </c>
    </row>
    <row r="2384" spans="1:11">
      <c r="A2384" s="91" t="str">
        <f>VLOOKUP(B2384,BusECU!A:C,2,0)</f>
        <v>GEARBOX</v>
      </c>
      <c r="B2384" s="17" t="s">
        <v>4612</v>
      </c>
      <c r="C2384" s="17" t="s">
        <v>5869</v>
      </c>
      <c r="D2384" s="17" t="s">
        <v>3913</v>
      </c>
      <c r="E2384" s="21" t="s">
        <v>5870</v>
      </c>
      <c r="F2384" s="31" t="s">
        <v>5871</v>
      </c>
      <c r="G2384" s="91" t="str">
        <f>VLOOKUP(B2384,BusECU!A:C,3,0)</f>
        <v xml:space="preserve">Gearbox </v>
      </c>
      <c r="H2384" s="17" t="s">
        <v>77</v>
      </c>
      <c r="I2384" s="22" t="s">
        <v>4616</v>
      </c>
      <c r="J2384" s="22" t="s">
        <v>78</v>
      </c>
      <c r="K2384" s="17" t="str">
        <f>VLOOKUP(J2384,Formulas!$A$67:$C$70,2,FALSE)</f>
        <v>Amber Warning Gearbox</v>
      </c>
    </row>
    <row r="2385" spans="1:11" ht="28.8">
      <c r="A2385" s="91" t="str">
        <f>VLOOKUP(B2385,BusECU!A:C,2,0)</f>
        <v>GEARBOX</v>
      </c>
      <c r="B2385" s="17" t="s">
        <v>4612</v>
      </c>
      <c r="C2385" s="17" t="s">
        <v>5872</v>
      </c>
      <c r="D2385" s="17" t="s">
        <v>3913</v>
      </c>
      <c r="E2385" s="21" t="s">
        <v>5873</v>
      </c>
      <c r="F2385" s="31" t="s">
        <v>5874</v>
      </c>
      <c r="G2385" s="91" t="str">
        <f>VLOOKUP(B2385,BusECU!A:C,3,0)</f>
        <v xml:space="preserve">Gearbox </v>
      </c>
      <c r="H2385" s="17" t="s">
        <v>77</v>
      </c>
      <c r="I2385" s="22" t="s">
        <v>4616</v>
      </c>
      <c r="J2385" s="22" t="s">
        <v>78</v>
      </c>
      <c r="K2385" s="17" t="str">
        <f>VLOOKUP(J2385,Formulas!$A$67:$C$70,2,FALSE)</f>
        <v>Amber Warning Gearbox</v>
      </c>
    </row>
    <row r="2386" spans="1:11">
      <c r="A2386" s="91" t="str">
        <f>VLOOKUP(B2386,BusECU!A:C,2,0)</f>
        <v>GEARBOX</v>
      </c>
      <c r="B2386" s="17" t="s">
        <v>4612</v>
      </c>
      <c r="C2386" s="17" t="s">
        <v>5875</v>
      </c>
      <c r="D2386" s="17" t="s">
        <v>3913</v>
      </c>
      <c r="E2386" s="21" t="s">
        <v>5876</v>
      </c>
      <c r="F2386" s="31" t="s">
        <v>5877</v>
      </c>
      <c r="G2386" s="91" t="str">
        <f>VLOOKUP(B2386,BusECU!A:C,3,0)</f>
        <v xml:space="preserve">Gearbox </v>
      </c>
      <c r="H2386" s="17" t="s">
        <v>77</v>
      </c>
      <c r="I2386" s="22" t="s">
        <v>4616</v>
      </c>
      <c r="J2386" s="22" t="s">
        <v>78</v>
      </c>
      <c r="K2386" s="17" t="str">
        <f>VLOOKUP(J2386,Formulas!$A$67:$C$70,2,FALSE)</f>
        <v>Amber Warning Gearbox</v>
      </c>
    </row>
    <row r="2387" spans="1:11" ht="28.8">
      <c r="A2387" s="91" t="str">
        <f>VLOOKUP(B2387,BusECU!A:C,2,0)</f>
        <v>GEARBOX</v>
      </c>
      <c r="B2387" s="17" t="s">
        <v>4612</v>
      </c>
      <c r="C2387" s="17" t="s">
        <v>5878</v>
      </c>
      <c r="D2387" s="17" t="s">
        <v>3913</v>
      </c>
      <c r="E2387" s="21" t="s">
        <v>5879</v>
      </c>
      <c r="F2387" s="31" t="s">
        <v>5880</v>
      </c>
      <c r="G2387" s="91" t="str">
        <f>VLOOKUP(B2387,BusECU!A:C,3,0)</f>
        <v xml:space="preserve">Gearbox </v>
      </c>
      <c r="H2387" s="17" t="s">
        <v>77</v>
      </c>
      <c r="I2387" s="22" t="s">
        <v>4616</v>
      </c>
      <c r="J2387" s="22" t="s">
        <v>78</v>
      </c>
      <c r="K2387" s="17" t="str">
        <f>VLOOKUP(J2387,Formulas!$A$67:$C$70,2,FALSE)</f>
        <v>Amber Warning Gearbox</v>
      </c>
    </row>
    <row r="2388" spans="1:11" ht="28.8">
      <c r="A2388" s="91" t="str">
        <f>VLOOKUP(B2388,BusECU!A:C,2,0)</f>
        <v>GEARBOX</v>
      </c>
      <c r="B2388" s="17" t="s">
        <v>4612</v>
      </c>
      <c r="C2388" s="17" t="s">
        <v>5881</v>
      </c>
      <c r="D2388" s="17" t="s">
        <v>3913</v>
      </c>
      <c r="E2388" s="21" t="s">
        <v>5882</v>
      </c>
      <c r="F2388" s="31" t="s">
        <v>5883</v>
      </c>
      <c r="G2388" s="91" t="str">
        <f>VLOOKUP(B2388,BusECU!A:C,3,0)</f>
        <v xml:space="preserve">Gearbox </v>
      </c>
      <c r="H2388" s="17" t="s">
        <v>77</v>
      </c>
      <c r="I2388" s="22" t="s">
        <v>4616</v>
      </c>
      <c r="J2388" s="22" t="s">
        <v>78</v>
      </c>
      <c r="K2388" s="17" t="str">
        <f>VLOOKUP(J2388,Formulas!$A$67:$C$70,2,FALSE)</f>
        <v>Amber Warning Gearbox</v>
      </c>
    </row>
    <row r="2389" spans="1:11" ht="28.8">
      <c r="A2389" s="91" t="str">
        <f>VLOOKUP(B2389,BusECU!A:C,2,0)</f>
        <v>GEARBOX</v>
      </c>
      <c r="B2389" s="17" t="s">
        <v>4612</v>
      </c>
      <c r="C2389" s="17" t="s">
        <v>5884</v>
      </c>
      <c r="D2389" s="17" t="s">
        <v>3913</v>
      </c>
      <c r="E2389" s="21" t="s">
        <v>5885</v>
      </c>
      <c r="F2389" s="31" t="s">
        <v>5886</v>
      </c>
      <c r="G2389" s="91" t="str">
        <f>VLOOKUP(B2389,BusECU!A:C,3,0)</f>
        <v xml:space="preserve">Gearbox </v>
      </c>
      <c r="H2389" s="17" t="s">
        <v>77</v>
      </c>
      <c r="I2389" s="22" t="s">
        <v>4616</v>
      </c>
      <c r="J2389" s="22" t="s">
        <v>78</v>
      </c>
      <c r="K2389" s="17" t="str">
        <f>VLOOKUP(J2389,Formulas!$A$67:$C$70,2,FALSE)</f>
        <v>Amber Warning Gearbox</v>
      </c>
    </row>
    <row r="2390" spans="1:11" ht="28.8">
      <c r="A2390" s="91" t="str">
        <f>VLOOKUP(B2390,BusECU!A:C,2,0)</f>
        <v>GEARBOX</v>
      </c>
      <c r="B2390" s="17" t="s">
        <v>4612</v>
      </c>
      <c r="C2390" s="17" t="s">
        <v>5887</v>
      </c>
      <c r="D2390" s="17" t="s">
        <v>3913</v>
      </c>
      <c r="E2390" s="21" t="s">
        <v>5888</v>
      </c>
      <c r="F2390" s="31" t="s">
        <v>5889</v>
      </c>
      <c r="G2390" s="91" t="str">
        <f>VLOOKUP(B2390,BusECU!A:C,3,0)</f>
        <v xml:space="preserve">Gearbox </v>
      </c>
      <c r="H2390" s="17" t="s">
        <v>77</v>
      </c>
      <c r="I2390" s="22" t="s">
        <v>4616</v>
      </c>
      <c r="J2390" s="22" t="s">
        <v>78</v>
      </c>
      <c r="K2390" s="17" t="str">
        <f>VLOOKUP(J2390,Formulas!$A$67:$C$70,2,FALSE)</f>
        <v>Amber Warning Gearbox</v>
      </c>
    </row>
    <row r="2391" spans="1:11" ht="28.8">
      <c r="A2391" s="91" t="str">
        <f>VLOOKUP(B2391,BusECU!A:C,2,0)</f>
        <v>GEARBOX</v>
      </c>
      <c r="B2391" s="17" t="s">
        <v>4612</v>
      </c>
      <c r="C2391" s="17" t="s">
        <v>5890</v>
      </c>
      <c r="D2391" s="17" t="s">
        <v>3913</v>
      </c>
      <c r="E2391" s="21" t="s">
        <v>5891</v>
      </c>
      <c r="F2391" s="31" t="s">
        <v>5892</v>
      </c>
      <c r="G2391" s="91" t="str">
        <f>VLOOKUP(B2391,BusECU!A:C,3,0)</f>
        <v xml:space="preserve">Gearbox </v>
      </c>
      <c r="H2391" s="17" t="s">
        <v>77</v>
      </c>
      <c r="I2391" s="22" t="s">
        <v>4616</v>
      </c>
      <c r="J2391" s="22" t="s">
        <v>78</v>
      </c>
      <c r="K2391" s="17" t="str">
        <f>VLOOKUP(J2391,Formulas!$A$67:$C$70,2,FALSE)</f>
        <v>Amber Warning Gearbox</v>
      </c>
    </row>
    <row r="2392" spans="1:11" ht="28.8">
      <c r="A2392" s="91" t="str">
        <f>VLOOKUP(B2392,BusECU!A:C,2,0)</f>
        <v>GEARBOX</v>
      </c>
      <c r="B2392" s="17" t="s">
        <v>4612</v>
      </c>
      <c r="C2392" s="17" t="s">
        <v>5893</v>
      </c>
      <c r="D2392" s="17" t="s">
        <v>3913</v>
      </c>
      <c r="E2392" s="21" t="s">
        <v>5894</v>
      </c>
      <c r="F2392" s="31" t="s">
        <v>5895</v>
      </c>
      <c r="G2392" s="91" t="str">
        <f>VLOOKUP(B2392,BusECU!A:C,3,0)</f>
        <v xml:space="preserve">Gearbox </v>
      </c>
      <c r="H2392" s="17" t="s">
        <v>77</v>
      </c>
      <c r="I2392" s="22" t="s">
        <v>4616</v>
      </c>
      <c r="J2392" s="22" t="s">
        <v>78</v>
      </c>
      <c r="K2392" s="17" t="str">
        <f>VLOOKUP(J2392,Formulas!$A$67:$C$70,2,FALSE)</f>
        <v>Amber Warning Gearbox</v>
      </c>
    </row>
    <row r="2393" spans="1:11" ht="28.8">
      <c r="A2393" s="91" t="str">
        <f>VLOOKUP(B2393,BusECU!A:C,2,0)</f>
        <v>GEARBOX</v>
      </c>
      <c r="B2393" s="17" t="s">
        <v>4612</v>
      </c>
      <c r="C2393" s="17" t="s">
        <v>5896</v>
      </c>
      <c r="D2393" s="17" t="s">
        <v>3913</v>
      </c>
      <c r="E2393" s="21" t="s">
        <v>5897</v>
      </c>
      <c r="F2393" s="31" t="s">
        <v>5898</v>
      </c>
      <c r="G2393" s="91" t="str">
        <f>VLOOKUP(B2393,BusECU!A:C,3,0)</f>
        <v xml:space="preserve">Gearbox </v>
      </c>
      <c r="H2393" s="17" t="s">
        <v>77</v>
      </c>
      <c r="I2393" s="22" t="s">
        <v>4616</v>
      </c>
      <c r="J2393" s="22" t="s">
        <v>78</v>
      </c>
      <c r="K2393" s="17" t="str">
        <f>VLOOKUP(J2393,Formulas!$A$67:$C$70,2,FALSE)</f>
        <v>Amber Warning Gearbox</v>
      </c>
    </row>
    <row r="2394" spans="1:11" ht="28.8">
      <c r="A2394" s="91" t="str">
        <f>VLOOKUP(B2394,BusECU!A:C,2,0)</f>
        <v>GEARBOX</v>
      </c>
      <c r="B2394" s="17" t="s">
        <v>4612</v>
      </c>
      <c r="C2394" s="17" t="s">
        <v>5899</v>
      </c>
      <c r="D2394" s="17" t="s">
        <v>3913</v>
      </c>
      <c r="E2394" s="21" t="s">
        <v>5900</v>
      </c>
      <c r="F2394" s="31" t="s">
        <v>5901</v>
      </c>
      <c r="G2394" s="91" t="str">
        <f>VLOOKUP(B2394,BusECU!A:C,3,0)</f>
        <v xml:space="preserve">Gearbox </v>
      </c>
      <c r="H2394" s="17" t="s">
        <v>77</v>
      </c>
      <c r="I2394" s="22" t="s">
        <v>4616</v>
      </c>
      <c r="J2394" s="22" t="s">
        <v>78</v>
      </c>
      <c r="K2394" s="17" t="str">
        <f>VLOOKUP(J2394,Formulas!$A$67:$C$70,2,FALSE)</f>
        <v>Amber Warning Gearbox</v>
      </c>
    </row>
    <row r="2395" spans="1:11" ht="28.8">
      <c r="A2395" s="91" t="str">
        <f>VLOOKUP(B2395,BusECU!A:C,2,0)</f>
        <v>GEARBOX</v>
      </c>
      <c r="B2395" s="17" t="s">
        <v>4612</v>
      </c>
      <c r="C2395" s="17" t="s">
        <v>5902</v>
      </c>
      <c r="D2395" s="17" t="s">
        <v>3913</v>
      </c>
      <c r="E2395" s="21" t="s">
        <v>5903</v>
      </c>
      <c r="F2395" s="31" t="s">
        <v>5904</v>
      </c>
      <c r="G2395" s="91" t="str">
        <f>VLOOKUP(B2395,BusECU!A:C,3,0)</f>
        <v xml:space="preserve">Gearbox </v>
      </c>
      <c r="H2395" s="17" t="s">
        <v>77</v>
      </c>
      <c r="I2395" s="22" t="s">
        <v>4616</v>
      </c>
      <c r="J2395" s="22" t="s">
        <v>78</v>
      </c>
      <c r="K2395" s="17" t="str">
        <f>VLOOKUP(J2395,Formulas!$A$67:$C$70,2,FALSE)</f>
        <v>Amber Warning Gearbox</v>
      </c>
    </row>
    <row r="2396" spans="1:11" ht="28.8">
      <c r="A2396" s="91" t="str">
        <f>VLOOKUP(B2396,BusECU!A:C,2,0)</f>
        <v>GEARBOX</v>
      </c>
      <c r="B2396" s="17" t="s">
        <v>4612</v>
      </c>
      <c r="C2396" s="17" t="s">
        <v>5905</v>
      </c>
      <c r="D2396" s="17" t="s">
        <v>3913</v>
      </c>
      <c r="E2396" s="21" t="s">
        <v>5906</v>
      </c>
      <c r="F2396" s="31" t="s">
        <v>5907</v>
      </c>
      <c r="G2396" s="91" t="str">
        <f>VLOOKUP(B2396,BusECU!A:C,3,0)</f>
        <v xml:space="preserve">Gearbox </v>
      </c>
      <c r="H2396" s="17" t="s">
        <v>77</v>
      </c>
      <c r="I2396" s="22" t="s">
        <v>4616</v>
      </c>
      <c r="J2396" s="22" t="s">
        <v>78</v>
      </c>
      <c r="K2396" s="17" t="str">
        <f>VLOOKUP(J2396,Formulas!$A$67:$C$70,2,FALSE)</f>
        <v>Amber Warning Gearbox</v>
      </c>
    </row>
    <row r="2397" spans="1:11" ht="28.8">
      <c r="A2397" s="91" t="str">
        <f>VLOOKUP(B2397,BusECU!A:C,2,0)</f>
        <v>GEARBOX</v>
      </c>
      <c r="B2397" s="17" t="s">
        <v>4612</v>
      </c>
      <c r="C2397" s="17" t="s">
        <v>5908</v>
      </c>
      <c r="D2397" s="17" t="s">
        <v>3913</v>
      </c>
      <c r="E2397" s="21" t="s">
        <v>5909</v>
      </c>
      <c r="F2397" s="31" t="s">
        <v>5910</v>
      </c>
      <c r="G2397" s="91" t="str">
        <f>VLOOKUP(B2397,BusECU!A:C,3,0)</f>
        <v xml:space="preserve">Gearbox </v>
      </c>
      <c r="H2397" s="17" t="s">
        <v>77</v>
      </c>
      <c r="I2397" s="22" t="s">
        <v>4616</v>
      </c>
      <c r="J2397" s="22" t="s">
        <v>78</v>
      </c>
      <c r="K2397" s="17" t="str">
        <f>VLOOKUP(J2397,Formulas!$A$67:$C$70,2,FALSE)</f>
        <v>Amber Warning Gearbox</v>
      </c>
    </row>
    <row r="2398" spans="1:11" ht="28.8">
      <c r="A2398" s="91" t="str">
        <f>VLOOKUP(B2398,BusECU!A:C,2,0)</f>
        <v>GEARBOX</v>
      </c>
      <c r="B2398" s="17" t="s">
        <v>4612</v>
      </c>
      <c r="C2398" s="17" t="s">
        <v>5911</v>
      </c>
      <c r="D2398" s="17" t="s">
        <v>3913</v>
      </c>
      <c r="E2398" s="21" t="s">
        <v>5912</v>
      </c>
      <c r="F2398" s="31" t="s">
        <v>5913</v>
      </c>
      <c r="G2398" s="91" t="str">
        <f>VLOOKUP(B2398,BusECU!A:C,3,0)</f>
        <v xml:space="preserve">Gearbox </v>
      </c>
      <c r="H2398" s="17" t="s">
        <v>77</v>
      </c>
      <c r="I2398" s="22" t="s">
        <v>4616</v>
      </c>
      <c r="J2398" s="22" t="s">
        <v>78</v>
      </c>
      <c r="K2398" s="17" t="str">
        <f>VLOOKUP(J2398,Formulas!$A$67:$C$70,2,FALSE)</f>
        <v>Amber Warning Gearbox</v>
      </c>
    </row>
    <row r="2399" spans="1:11" ht="28.8">
      <c r="A2399" s="91" t="str">
        <f>VLOOKUP(B2399,BusECU!A:C,2,0)</f>
        <v>GEARBOX</v>
      </c>
      <c r="B2399" s="17" t="s">
        <v>4612</v>
      </c>
      <c r="C2399" s="17" t="s">
        <v>5914</v>
      </c>
      <c r="D2399" s="17" t="s">
        <v>3913</v>
      </c>
      <c r="E2399" s="21" t="s">
        <v>5915</v>
      </c>
      <c r="F2399" s="31" t="s">
        <v>5916</v>
      </c>
      <c r="G2399" s="91" t="str">
        <f>VLOOKUP(B2399,BusECU!A:C,3,0)</f>
        <v xml:space="preserve">Gearbox </v>
      </c>
      <c r="H2399" s="17" t="s">
        <v>77</v>
      </c>
      <c r="I2399" s="22" t="s">
        <v>4616</v>
      </c>
      <c r="J2399" s="22" t="s">
        <v>78</v>
      </c>
      <c r="K2399" s="17" t="str">
        <f>VLOOKUP(J2399,Formulas!$A$67:$C$70,2,FALSE)</f>
        <v>Amber Warning Gearbox</v>
      </c>
    </row>
    <row r="2400" spans="1:11" ht="28.8">
      <c r="A2400" s="91" t="str">
        <f>VLOOKUP(B2400,BusECU!A:C,2,0)</f>
        <v>GEARBOX</v>
      </c>
      <c r="B2400" s="17" t="s">
        <v>4612</v>
      </c>
      <c r="C2400" s="17" t="s">
        <v>5917</v>
      </c>
      <c r="D2400" s="17" t="s">
        <v>3913</v>
      </c>
      <c r="E2400" s="21" t="s">
        <v>5918</v>
      </c>
      <c r="F2400" s="31" t="s">
        <v>5919</v>
      </c>
      <c r="G2400" s="91" t="str">
        <f>VLOOKUP(B2400,BusECU!A:C,3,0)</f>
        <v xml:space="preserve">Gearbox </v>
      </c>
      <c r="H2400" s="17" t="s">
        <v>77</v>
      </c>
      <c r="I2400" s="22" t="s">
        <v>4616</v>
      </c>
      <c r="J2400" s="22" t="s">
        <v>78</v>
      </c>
      <c r="K2400" s="17" t="str">
        <f>VLOOKUP(J2400,Formulas!$A$67:$C$70,2,FALSE)</f>
        <v>Amber Warning Gearbox</v>
      </c>
    </row>
    <row r="2401" spans="1:11" ht="28.8">
      <c r="A2401" s="91" t="str">
        <f>VLOOKUP(B2401,BusECU!A:C,2,0)</f>
        <v>GEARBOX</v>
      </c>
      <c r="B2401" s="17" t="s">
        <v>4612</v>
      </c>
      <c r="C2401" s="17" t="s">
        <v>5920</v>
      </c>
      <c r="D2401" s="17" t="s">
        <v>3913</v>
      </c>
      <c r="E2401" s="21" t="s">
        <v>5921</v>
      </c>
      <c r="F2401" s="31" t="s">
        <v>5922</v>
      </c>
      <c r="G2401" s="91" t="str">
        <f>VLOOKUP(B2401,BusECU!A:C,3,0)</f>
        <v xml:space="preserve">Gearbox </v>
      </c>
      <c r="H2401" s="17" t="s">
        <v>77</v>
      </c>
      <c r="I2401" s="22" t="s">
        <v>4616</v>
      </c>
      <c r="J2401" s="22" t="s">
        <v>78</v>
      </c>
      <c r="K2401" s="17" t="str">
        <f>VLOOKUP(J2401,Formulas!$A$67:$C$70,2,FALSE)</f>
        <v>Amber Warning Gearbox</v>
      </c>
    </row>
    <row r="2402" spans="1:11" ht="28.8">
      <c r="A2402" s="91" t="str">
        <f>VLOOKUP(B2402,BusECU!A:C,2,0)</f>
        <v>GEARBOX</v>
      </c>
      <c r="B2402" s="17" t="s">
        <v>4612</v>
      </c>
      <c r="C2402" s="17" t="s">
        <v>5923</v>
      </c>
      <c r="D2402" s="17" t="s">
        <v>3913</v>
      </c>
      <c r="E2402" s="21" t="s">
        <v>5924</v>
      </c>
      <c r="F2402" s="31" t="s">
        <v>5925</v>
      </c>
      <c r="G2402" s="91" t="str">
        <f>VLOOKUP(B2402,BusECU!A:C,3,0)</f>
        <v xml:space="preserve">Gearbox </v>
      </c>
      <c r="H2402" s="17" t="s">
        <v>77</v>
      </c>
      <c r="I2402" s="22" t="s">
        <v>4616</v>
      </c>
      <c r="J2402" s="22" t="s">
        <v>78</v>
      </c>
      <c r="K2402" s="17" t="str">
        <f>VLOOKUP(J2402,Formulas!$A$67:$C$70,2,FALSE)</f>
        <v>Amber Warning Gearbox</v>
      </c>
    </row>
    <row r="2403" spans="1:11" ht="28.8">
      <c r="A2403" s="91" t="str">
        <f>VLOOKUP(B2403,BusECU!A:C,2,0)</f>
        <v>GEARBOX</v>
      </c>
      <c r="B2403" s="17" t="s">
        <v>4612</v>
      </c>
      <c r="C2403" s="17" t="s">
        <v>5926</v>
      </c>
      <c r="D2403" s="17" t="s">
        <v>3913</v>
      </c>
      <c r="E2403" s="21" t="s">
        <v>5927</v>
      </c>
      <c r="F2403" s="31" t="s">
        <v>5928</v>
      </c>
      <c r="G2403" s="91" t="str">
        <f>VLOOKUP(B2403,BusECU!A:C,3,0)</f>
        <v xml:space="preserve">Gearbox </v>
      </c>
      <c r="H2403" s="17" t="s">
        <v>77</v>
      </c>
      <c r="I2403" s="22" t="s">
        <v>4616</v>
      </c>
      <c r="J2403" s="22" t="s">
        <v>78</v>
      </c>
      <c r="K2403" s="17" t="str">
        <f>VLOOKUP(J2403,Formulas!$A$67:$C$70,2,FALSE)</f>
        <v>Amber Warning Gearbox</v>
      </c>
    </row>
    <row r="2404" spans="1:11" ht="28.8">
      <c r="A2404" s="91" t="str">
        <f>VLOOKUP(B2404,BusECU!A:C,2,0)</f>
        <v>GEARBOX</v>
      </c>
      <c r="B2404" s="17" t="s">
        <v>4612</v>
      </c>
      <c r="C2404" s="17" t="s">
        <v>5929</v>
      </c>
      <c r="D2404" s="17" t="s">
        <v>3913</v>
      </c>
      <c r="E2404" s="21" t="s">
        <v>5930</v>
      </c>
      <c r="F2404" s="31" t="s">
        <v>5931</v>
      </c>
      <c r="G2404" s="91" t="str">
        <f>VLOOKUP(B2404,BusECU!A:C,3,0)</f>
        <v xml:space="preserve">Gearbox </v>
      </c>
      <c r="H2404" s="17" t="s">
        <v>77</v>
      </c>
      <c r="I2404" s="22" t="s">
        <v>4616</v>
      </c>
      <c r="J2404" s="22" t="s">
        <v>78</v>
      </c>
      <c r="K2404" s="17" t="str">
        <f>VLOOKUP(J2404,Formulas!$A$67:$C$70,2,FALSE)</f>
        <v>Amber Warning Gearbox</v>
      </c>
    </row>
    <row r="2405" spans="1:11" ht="28.8">
      <c r="A2405" s="91" t="str">
        <f>VLOOKUP(B2405,BusECU!A:C,2,0)</f>
        <v>GEARBOX</v>
      </c>
      <c r="B2405" s="17" t="s">
        <v>4612</v>
      </c>
      <c r="C2405" s="17" t="s">
        <v>5932</v>
      </c>
      <c r="D2405" s="17" t="s">
        <v>3913</v>
      </c>
      <c r="E2405" s="21" t="s">
        <v>5933</v>
      </c>
      <c r="F2405" s="31" t="s">
        <v>5934</v>
      </c>
      <c r="G2405" s="91" t="str">
        <f>VLOOKUP(B2405,BusECU!A:C,3,0)</f>
        <v xml:space="preserve">Gearbox </v>
      </c>
      <c r="H2405" s="17" t="s">
        <v>77</v>
      </c>
      <c r="I2405" s="22" t="s">
        <v>4616</v>
      </c>
      <c r="J2405" s="22" t="s">
        <v>78</v>
      </c>
      <c r="K2405" s="17" t="str">
        <f>VLOOKUP(J2405,Formulas!$A$67:$C$70,2,FALSE)</f>
        <v>Amber Warning Gearbox</v>
      </c>
    </row>
    <row r="2406" spans="1:11" ht="28.8">
      <c r="A2406" s="91" t="str">
        <f>VLOOKUP(B2406,BusECU!A:C,2,0)</f>
        <v>GEARBOX</v>
      </c>
      <c r="B2406" s="17" t="s">
        <v>4612</v>
      </c>
      <c r="C2406" s="17" t="s">
        <v>5935</v>
      </c>
      <c r="D2406" s="17" t="s">
        <v>3913</v>
      </c>
      <c r="E2406" s="21" t="s">
        <v>5936</v>
      </c>
      <c r="F2406" s="31" t="s">
        <v>5937</v>
      </c>
      <c r="G2406" s="91" t="str">
        <f>VLOOKUP(B2406,BusECU!A:C,3,0)</f>
        <v xml:space="preserve">Gearbox </v>
      </c>
      <c r="H2406" s="17" t="s">
        <v>77</v>
      </c>
      <c r="I2406" s="22" t="s">
        <v>4616</v>
      </c>
      <c r="J2406" s="22" t="s">
        <v>78</v>
      </c>
      <c r="K2406" s="17" t="str">
        <f>VLOOKUP(J2406,Formulas!$A$67:$C$70,2,FALSE)</f>
        <v>Amber Warning Gearbox</v>
      </c>
    </row>
    <row r="2407" spans="1:11" ht="28.8">
      <c r="A2407" s="91" t="str">
        <f>VLOOKUP(B2407,BusECU!A:C,2,0)</f>
        <v>GEARBOX</v>
      </c>
      <c r="B2407" s="17" t="s">
        <v>4612</v>
      </c>
      <c r="C2407" s="17" t="s">
        <v>5938</v>
      </c>
      <c r="D2407" s="17" t="s">
        <v>3913</v>
      </c>
      <c r="E2407" s="21" t="s">
        <v>5939</v>
      </c>
      <c r="F2407" s="31" t="s">
        <v>5940</v>
      </c>
      <c r="G2407" s="91" t="str">
        <f>VLOOKUP(B2407,BusECU!A:C,3,0)</f>
        <v xml:space="preserve">Gearbox </v>
      </c>
      <c r="H2407" s="17" t="s">
        <v>77</v>
      </c>
      <c r="I2407" s="22" t="s">
        <v>4616</v>
      </c>
      <c r="J2407" s="22" t="s">
        <v>78</v>
      </c>
      <c r="K2407" s="17" t="str">
        <f>VLOOKUP(J2407,Formulas!$A$67:$C$70,2,FALSE)</f>
        <v>Amber Warning Gearbox</v>
      </c>
    </row>
    <row r="2408" spans="1:11" ht="28.8">
      <c r="A2408" s="91" t="str">
        <f>VLOOKUP(B2408,BusECU!A:C,2,0)</f>
        <v>GEARBOX</v>
      </c>
      <c r="B2408" s="17" t="s">
        <v>4612</v>
      </c>
      <c r="C2408" s="17" t="s">
        <v>5941</v>
      </c>
      <c r="D2408" s="17" t="s">
        <v>3913</v>
      </c>
      <c r="E2408" s="21" t="s">
        <v>5942</v>
      </c>
      <c r="F2408" s="31" t="s">
        <v>5943</v>
      </c>
      <c r="G2408" s="91" t="str">
        <f>VLOOKUP(B2408,BusECU!A:C,3,0)</f>
        <v xml:space="preserve">Gearbox </v>
      </c>
      <c r="H2408" s="17" t="s">
        <v>77</v>
      </c>
      <c r="I2408" s="22" t="s">
        <v>4616</v>
      </c>
      <c r="J2408" s="22" t="s">
        <v>78</v>
      </c>
      <c r="K2408" s="17" t="str">
        <f>VLOOKUP(J2408,Formulas!$A$67:$C$70,2,FALSE)</f>
        <v>Amber Warning Gearbox</v>
      </c>
    </row>
    <row r="2409" spans="1:11" ht="28.8">
      <c r="A2409" s="91" t="str">
        <f>VLOOKUP(B2409,BusECU!A:C,2,0)</f>
        <v>GEARBOX</v>
      </c>
      <c r="B2409" s="17" t="s">
        <v>4612</v>
      </c>
      <c r="C2409" s="17" t="s">
        <v>5944</v>
      </c>
      <c r="D2409" s="17" t="s">
        <v>3913</v>
      </c>
      <c r="E2409" s="21" t="s">
        <v>5945</v>
      </c>
      <c r="F2409" s="31" t="s">
        <v>5946</v>
      </c>
      <c r="G2409" s="91" t="str">
        <f>VLOOKUP(B2409,BusECU!A:C,3,0)</f>
        <v xml:space="preserve">Gearbox </v>
      </c>
      <c r="H2409" s="17" t="s">
        <v>77</v>
      </c>
      <c r="I2409" s="22" t="s">
        <v>4616</v>
      </c>
      <c r="J2409" s="22" t="s">
        <v>78</v>
      </c>
      <c r="K2409" s="17" t="str">
        <f>VLOOKUP(J2409,Formulas!$A$67:$C$70,2,FALSE)</f>
        <v>Amber Warning Gearbox</v>
      </c>
    </row>
    <row r="2410" spans="1:11" ht="28.8">
      <c r="A2410" s="91" t="str">
        <f>VLOOKUP(B2410,BusECU!A:C,2,0)</f>
        <v>GEARBOX</v>
      </c>
      <c r="B2410" s="17" t="s">
        <v>4612</v>
      </c>
      <c r="C2410" s="17" t="s">
        <v>5947</v>
      </c>
      <c r="D2410" s="17" t="s">
        <v>3913</v>
      </c>
      <c r="E2410" s="21" t="s">
        <v>5948</v>
      </c>
      <c r="F2410" s="31" t="s">
        <v>5949</v>
      </c>
      <c r="G2410" s="91" t="str">
        <f>VLOOKUP(B2410,BusECU!A:C,3,0)</f>
        <v xml:space="preserve">Gearbox </v>
      </c>
      <c r="H2410" s="17" t="s">
        <v>77</v>
      </c>
      <c r="I2410" s="22" t="s">
        <v>4616</v>
      </c>
      <c r="J2410" s="22" t="s">
        <v>78</v>
      </c>
      <c r="K2410" s="17" t="str">
        <f>VLOOKUP(J2410,Formulas!$A$67:$C$70,2,FALSE)</f>
        <v>Amber Warning Gearbox</v>
      </c>
    </row>
    <row r="2411" spans="1:11" ht="28.8">
      <c r="A2411" s="91" t="str">
        <f>VLOOKUP(B2411,BusECU!A:C,2,0)</f>
        <v>GEARBOX</v>
      </c>
      <c r="B2411" s="17" t="s">
        <v>4612</v>
      </c>
      <c r="C2411" s="17" t="s">
        <v>5950</v>
      </c>
      <c r="D2411" s="17" t="s">
        <v>3913</v>
      </c>
      <c r="E2411" s="21" t="s">
        <v>5951</v>
      </c>
      <c r="F2411" s="31" t="s">
        <v>5952</v>
      </c>
      <c r="G2411" s="91" t="str">
        <f>VLOOKUP(B2411,BusECU!A:C,3,0)</f>
        <v xml:space="preserve">Gearbox </v>
      </c>
      <c r="H2411" s="17" t="s">
        <v>77</v>
      </c>
      <c r="I2411" s="22" t="s">
        <v>4616</v>
      </c>
      <c r="J2411" s="22" t="s">
        <v>78</v>
      </c>
      <c r="K2411" s="17" t="str">
        <f>VLOOKUP(J2411,Formulas!$A$67:$C$70,2,FALSE)</f>
        <v>Amber Warning Gearbox</v>
      </c>
    </row>
    <row r="2412" spans="1:11" ht="28.8">
      <c r="A2412" s="91" t="str">
        <f>VLOOKUP(B2412,BusECU!A:C,2,0)</f>
        <v>GEARBOX</v>
      </c>
      <c r="B2412" s="17" t="s">
        <v>4612</v>
      </c>
      <c r="C2412" s="17" t="s">
        <v>5953</v>
      </c>
      <c r="D2412" s="17" t="s">
        <v>3913</v>
      </c>
      <c r="E2412" s="21" t="s">
        <v>5954</v>
      </c>
      <c r="F2412" s="31" t="s">
        <v>5955</v>
      </c>
      <c r="G2412" s="91" t="str">
        <f>VLOOKUP(B2412,BusECU!A:C,3,0)</f>
        <v xml:space="preserve">Gearbox </v>
      </c>
      <c r="H2412" s="17" t="s">
        <v>77</v>
      </c>
      <c r="I2412" s="22" t="s">
        <v>4616</v>
      </c>
      <c r="J2412" s="22" t="s">
        <v>78</v>
      </c>
      <c r="K2412" s="17" t="str">
        <f>VLOOKUP(J2412,Formulas!$A$67:$C$70,2,FALSE)</f>
        <v>Amber Warning Gearbox</v>
      </c>
    </row>
    <row r="2413" spans="1:11" ht="28.8">
      <c r="A2413" s="91" t="str">
        <f>VLOOKUP(B2413,BusECU!A:C,2,0)</f>
        <v>GEARBOX</v>
      </c>
      <c r="B2413" s="17" t="s">
        <v>4612</v>
      </c>
      <c r="C2413" s="17" t="s">
        <v>5956</v>
      </c>
      <c r="D2413" s="17" t="s">
        <v>3913</v>
      </c>
      <c r="E2413" s="21" t="s">
        <v>5957</v>
      </c>
      <c r="F2413" s="31" t="s">
        <v>5958</v>
      </c>
      <c r="G2413" s="91" t="str">
        <f>VLOOKUP(B2413,BusECU!A:C,3,0)</f>
        <v xml:space="preserve">Gearbox </v>
      </c>
      <c r="H2413" s="17" t="s">
        <v>77</v>
      </c>
      <c r="I2413" s="22" t="s">
        <v>4616</v>
      </c>
      <c r="J2413" s="22" t="s">
        <v>78</v>
      </c>
      <c r="K2413" s="17" t="str">
        <f>VLOOKUP(J2413,Formulas!$A$67:$C$70,2,FALSE)</f>
        <v>Amber Warning Gearbox</v>
      </c>
    </row>
    <row r="2414" spans="1:11" ht="28.8">
      <c r="A2414" s="91" t="str">
        <f>VLOOKUP(B2414,BusECU!A:C,2,0)</f>
        <v>GEARBOX</v>
      </c>
      <c r="B2414" s="17" t="s">
        <v>4612</v>
      </c>
      <c r="C2414" s="17" t="s">
        <v>5959</v>
      </c>
      <c r="D2414" s="17" t="s">
        <v>3913</v>
      </c>
      <c r="E2414" s="21" t="s">
        <v>5960</v>
      </c>
      <c r="F2414" s="31" t="s">
        <v>5961</v>
      </c>
      <c r="G2414" s="91" t="str">
        <f>VLOOKUP(B2414,BusECU!A:C,3,0)</f>
        <v xml:space="preserve">Gearbox </v>
      </c>
      <c r="H2414" s="17" t="s">
        <v>77</v>
      </c>
      <c r="I2414" s="22" t="s">
        <v>4616</v>
      </c>
      <c r="J2414" s="22" t="s">
        <v>78</v>
      </c>
      <c r="K2414" s="17" t="str">
        <f>VLOOKUP(J2414,Formulas!$A$67:$C$70,2,FALSE)</f>
        <v>Amber Warning Gearbox</v>
      </c>
    </row>
    <row r="2415" spans="1:11" ht="28.8">
      <c r="A2415" s="91" t="str">
        <f>VLOOKUP(B2415,BusECU!A:C,2,0)</f>
        <v>GEARBOX</v>
      </c>
      <c r="B2415" s="17" t="s">
        <v>4612</v>
      </c>
      <c r="C2415" s="17" t="s">
        <v>5962</v>
      </c>
      <c r="D2415" s="17" t="s">
        <v>3913</v>
      </c>
      <c r="E2415" s="21" t="s">
        <v>5963</v>
      </c>
      <c r="F2415" s="31" t="s">
        <v>5964</v>
      </c>
      <c r="G2415" s="91" t="str">
        <f>VLOOKUP(B2415,BusECU!A:C,3,0)</f>
        <v xml:space="preserve">Gearbox </v>
      </c>
      <c r="H2415" s="17" t="s">
        <v>77</v>
      </c>
      <c r="I2415" s="22" t="s">
        <v>4616</v>
      </c>
      <c r="J2415" s="22" t="s">
        <v>78</v>
      </c>
      <c r="K2415" s="17" t="str">
        <f>VLOOKUP(J2415,Formulas!$A$67:$C$70,2,FALSE)</f>
        <v>Amber Warning Gearbox</v>
      </c>
    </row>
    <row r="2416" spans="1:11" ht="28.8">
      <c r="A2416" s="91" t="str">
        <f>VLOOKUP(B2416,BusECU!A:C,2,0)</f>
        <v>GEARBOX</v>
      </c>
      <c r="B2416" s="17" t="s">
        <v>4612</v>
      </c>
      <c r="C2416" s="17" t="s">
        <v>5965</v>
      </c>
      <c r="D2416" s="17" t="s">
        <v>3913</v>
      </c>
      <c r="E2416" s="21" t="s">
        <v>5966</v>
      </c>
      <c r="F2416" s="31" t="s">
        <v>5967</v>
      </c>
      <c r="G2416" s="91" t="str">
        <f>VLOOKUP(B2416,BusECU!A:C,3,0)</f>
        <v xml:space="preserve">Gearbox </v>
      </c>
      <c r="H2416" s="17" t="s">
        <v>77</v>
      </c>
      <c r="I2416" s="22" t="s">
        <v>4616</v>
      </c>
      <c r="J2416" s="22" t="s">
        <v>78</v>
      </c>
      <c r="K2416" s="17" t="str">
        <f>VLOOKUP(J2416,Formulas!$A$67:$C$70,2,FALSE)</f>
        <v>Amber Warning Gearbox</v>
      </c>
    </row>
    <row r="2417" spans="1:11" ht="28.8">
      <c r="A2417" s="91" t="str">
        <f>VLOOKUP(B2417,BusECU!A:C,2,0)</f>
        <v>GEARBOX</v>
      </c>
      <c r="B2417" s="17" t="s">
        <v>4612</v>
      </c>
      <c r="C2417" s="17" t="s">
        <v>5968</v>
      </c>
      <c r="D2417" s="17" t="s">
        <v>3913</v>
      </c>
      <c r="E2417" s="21" t="s">
        <v>5969</v>
      </c>
      <c r="F2417" s="31" t="s">
        <v>5970</v>
      </c>
      <c r="G2417" s="91" t="str">
        <f>VLOOKUP(B2417,BusECU!A:C,3,0)</f>
        <v xml:space="preserve">Gearbox </v>
      </c>
      <c r="H2417" s="17" t="s">
        <v>77</v>
      </c>
      <c r="I2417" s="22" t="s">
        <v>4616</v>
      </c>
      <c r="J2417" s="22" t="s">
        <v>78</v>
      </c>
      <c r="K2417" s="17" t="str">
        <f>VLOOKUP(J2417,Formulas!$A$67:$C$70,2,FALSE)</f>
        <v>Amber Warning Gearbox</v>
      </c>
    </row>
    <row r="2418" spans="1:11" ht="28.8">
      <c r="A2418" s="91" t="str">
        <f>VLOOKUP(B2418,BusECU!A:C,2,0)</f>
        <v>GEARBOX</v>
      </c>
      <c r="B2418" s="17" t="s">
        <v>4612</v>
      </c>
      <c r="C2418" s="17" t="s">
        <v>5971</v>
      </c>
      <c r="D2418" s="17" t="s">
        <v>3913</v>
      </c>
      <c r="E2418" s="21" t="s">
        <v>5972</v>
      </c>
      <c r="F2418" s="31" t="s">
        <v>5973</v>
      </c>
      <c r="G2418" s="91" t="str">
        <f>VLOOKUP(B2418,BusECU!A:C,3,0)</f>
        <v xml:space="preserve">Gearbox </v>
      </c>
      <c r="H2418" s="17" t="s">
        <v>77</v>
      </c>
      <c r="I2418" s="22" t="s">
        <v>4616</v>
      </c>
      <c r="J2418" s="22" t="s">
        <v>78</v>
      </c>
      <c r="K2418" s="17" t="str">
        <f>VLOOKUP(J2418,Formulas!$A$67:$C$70,2,FALSE)</f>
        <v>Amber Warning Gearbox</v>
      </c>
    </row>
    <row r="2419" spans="1:11" ht="28.8">
      <c r="A2419" s="91" t="str">
        <f>VLOOKUP(B2419,BusECU!A:C,2,0)</f>
        <v>GEARBOX</v>
      </c>
      <c r="B2419" s="17" t="s">
        <v>4612</v>
      </c>
      <c r="C2419" s="17" t="s">
        <v>5974</v>
      </c>
      <c r="D2419" s="17" t="s">
        <v>3913</v>
      </c>
      <c r="E2419" s="21" t="s">
        <v>5975</v>
      </c>
      <c r="F2419" s="31" t="s">
        <v>5976</v>
      </c>
      <c r="G2419" s="91" t="str">
        <f>VLOOKUP(B2419,BusECU!A:C,3,0)</f>
        <v xml:space="preserve">Gearbox </v>
      </c>
      <c r="H2419" s="17" t="s">
        <v>77</v>
      </c>
      <c r="I2419" s="22" t="s">
        <v>4616</v>
      </c>
      <c r="J2419" s="22" t="s">
        <v>78</v>
      </c>
      <c r="K2419" s="17" t="str">
        <f>VLOOKUP(J2419,Formulas!$A$67:$C$70,2,FALSE)</f>
        <v>Amber Warning Gearbox</v>
      </c>
    </row>
    <row r="2420" spans="1:11" ht="28.8">
      <c r="A2420" s="91" t="str">
        <f>VLOOKUP(B2420,BusECU!A:C,2,0)</f>
        <v>GEARBOX</v>
      </c>
      <c r="B2420" s="17" t="s">
        <v>4612</v>
      </c>
      <c r="C2420" s="17" t="s">
        <v>5977</v>
      </c>
      <c r="D2420" s="17" t="s">
        <v>3913</v>
      </c>
      <c r="E2420" s="21" t="s">
        <v>5978</v>
      </c>
      <c r="F2420" s="31" t="s">
        <v>5979</v>
      </c>
      <c r="G2420" s="91" t="str">
        <f>VLOOKUP(B2420,BusECU!A:C,3,0)</f>
        <v xml:space="preserve">Gearbox </v>
      </c>
      <c r="H2420" s="17" t="s">
        <v>77</v>
      </c>
      <c r="I2420" s="22" t="s">
        <v>4616</v>
      </c>
      <c r="J2420" s="22" t="s">
        <v>78</v>
      </c>
      <c r="K2420" s="17" t="str">
        <f>VLOOKUP(J2420,Formulas!$A$67:$C$70,2,FALSE)</f>
        <v>Amber Warning Gearbox</v>
      </c>
    </row>
    <row r="2421" spans="1:11" ht="28.8">
      <c r="A2421" s="91" t="str">
        <f>VLOOKUP(B2421,BusECU!A:C,2,0)</f>
        <v>GEARBOX</v>
      </c>
      <c r="B2421" s="17" t="s">
        <v>4612</v>
      </c>
      <c r="C2421" s="17" t="s">
        <v>5980</v>
      </c>
      <c r="D2421" s="17" t="s">
        <v>3913</v>
      </c>
      <c r="E2421" s="21" t="s">
        <v>5981</v>
      </c>
      <c r="F2421" s="31" t="s">
        <v>5982</v>
      </c>
      <c r="G2421" s="91" t="str">
        <f>VLOOKUP(B2421,BusECU!A:C,3,0)</f>
        <v xml:space="preserve">Gearbox </v>
      </c>
      <c r="H2421" s="17" t="s">
        <v>77</v>
      </c>
      <c r="I2421" s="22" t="s">
        <v>4616</v>
      </c>
      <c r="J2421" s="22" t="s">
        <v>78</v>
      </c>
      <c r="K2421" s="17" t="str">
        <f>VLOOKUP(J2421,Formulas!$A$67:$C$70,2,FALSE)</f>
        <v>Amber Warning Gearbox</v>
      </c>
    </row>
    <row r="2422" spans="1:11" ht="28.8">
      <c r="A2422" s="91" t="str">
        <f>VLOOKUP(B2422,BusECU!A:C,2,0)</f>
        <v>GEARBOX</v>
      </c>
      <c r="B2422" s="17" t="s">
        <v>4612</v>
      </c>
      <c r="C2422" s="17" t="s">
        <v>5983</v>
      </c>
      <c r="D2422" s="17" t="s">
        <v>3913</v>
      </c>
      <c r="E2422" s="21" t="s">
        <v>5984</v>
      </c>
      <c r="F2422" s="31" t="s">
        <v>5985</v>
      </c>
      <c r="G2422" s="91" t="str">
        <f>VLOOKUP(B2422,BusECU!A:C,3,0)</f>
        <v xml:space="preserve">Gearbox </v>
      </c>
      <c r="H2422" s="17" t="s">
        <v>77</v>
      </c>
      <c r="I2422" s="22" t="s">
        <v>4616</v>
      </c>
      <c r="J2422" s="22" t="s">
        <v>78</v>
      </c>
      <c r="K2422" s="17" t="str">
        <f>VLOOKUP(J2422,Formulas!$A$67:$C$70,2,FALSE)</f>
        <v>Amber Warning Gearbox</v>
      </c>
    </row>
    <row r="2423" spans="1:11" ht="28.8">
      <c r="A2423" s="91" t="str">
        <f>VLOOKUP(B2423,BusECU!A:C,2,0)</f>
        <v>GEARBOX</v>
      </c>
      <c r="B2423" s="17" t="s">
        <v>4612</v>
      </c>
      <c r="C2423" s="17" t="s">
        <v>5986</v>
      </c>
      <c r="D2423" s="17" t="s">
        <v>3913</v>
      </c>
      <c r="E2423" s="21" t="s">
        <v>5987</v>
      </c>
      <c r="F2423" s="31" t="s">
        <v>5988</v>
      </c>
      <c r="G2423" s="91" t="str">
        <f>VLOOKUP(B2423,BusECU!A:C,3,0)</f>
        <v xml:space="preserve">Gearbox </v>
      </c>
      <c r="H2423" s="17" t="s">
        <v>77</v>
      </c>
      <c r="I2423" s="22" t="s">
        <v>4616</v>
      </c>
      <c r="J2423" s="22" t="s">
        <v>78</v>
      </c>
      <c r="K2423" s="17" t="str">
        <f>VLOOKUP(J2423,Formulas!$A$67:$C$70,2,FALSE)</f>
        <v>Amber Warning Gearbox</v>
      </c>
    </row>
    <row r="2424" spans="1:11" ht="28.8">
      <c r="A2424" s="91" t="str">
        <f>VLOOKUP(B2424,BusECU!A:C,2,0)</f>
        <v>GEARBOX</v>
      </c>
      <c r="B2424" s="17" t="s">
        <v>4612</v>
      </c>
      <c r="C2424" s="17" t="s">
        <v>5989</v>
      </c>
      <c r="D2424" s="17" t="s">
        <v>3913</v>
      </c>
      <c r="E2424" s="21" t="s">
        <v>5990</v>
      </c>
      <c r="F2424" s="31" t="s">
        <v>5991</v>
      </c>
      <c r="G2424" s="91" t="str">
        <f>VLOOKUP(B2424,BusECU!A:C,3,0)</f>
        <v xml:space="preserve">Gearbox </v>
      </c>
      <c r="H2424" s="17" t="s">
        <v>77</v>
      </c>
      <c r="I2424" s="22" t="s">
        <v>4616</v>
      </c>
      <c r="J2424" s="22" t="s">
        <v>78</v>
      </c>
      <c r="K2424" s="17" t="str">
        <f>VLOOKUP(J2424,Formulas!$A$67:$C$70,2,FALSE)</f>
        <v>Amber Warning Gearbox</v>
      </c>
    </row>
    <row r="2425" spans="1:11" ht="28.8">
      <c r="A2425" s="91" t="str">
        <f>VLOOKUP(B2425,BusECU!A:C,2,0)</f>
        <v>GEARBOX</v>
      </c>
      <c r="B2425" s="17" t="s">
        <v>4612</v>
      </c>
      <c r="C2425" s="17" t="s">
        <v>5992</v>
      </c>
      <c r="D2425" s="17" t="s">
        <v>3913</v>
      </c>
      <c r="E2425" s="21" t="s">
        <v>5993</v>
      </c>
      <c r="F2425" s="31" t="s">
        <v>5994</v>
      </c>
      <c r="G2425" s="91" t="str">
        <f>VLOOKUP(B2425,BusECU!A:C,3,0)</f>
        <v xml:space="preserve">Gearbox </v>
      </c>
      <c r="H2425" s="17" t="s">
        <v>77</v>
      </c>
      <c r="I2425" s="22" t="s">
        <v>4616</v>
      </c>
      <c r="J2425" s="22" t="s">
        <v>78</v>
      </c>
      <c r="K2425" s="17" t="str">
        <f>VLOOKUP(J2425,Formulas!$A$67:$C$70,2,FALSE)</f>
        <v>Amber Warning Gearbox</v>
      </c>
    </row>
    <row r="2426" spans="1:11">
      <c r="A2426" s="91" t="str">
        <f>VLOOKUP(B2426,BusECU!A:C,2,0)</f>
        <v>GEARBOX</v>
      </c>
      <c r="B2426" s="17" t="s">
        <v>4612</v>
      </c>
      <c r="C2426" s="17" t="s">
        <v>5995</v>
      </c>
      <c r="D2426" s="17" t="s">
        <v>3913</v>
      </c>
      <c r="E2426" s="21" t="s">
        <v>5996</v>
      </c>
      <c r="F2426" s="31" t="s">
        <v>5997</v>
      </c>
      <c r="G2426" s="91" t="str">
        <f>VLOOKUP(B2426,BusECU!A:C,3,0)</f>
        <v xml:space="preserve">Gearbox </v>
      </c>
      <c r="H2426" s="17" t="s">
        <v>77</v>
      </c>
      <c r="I2426" s="22" t="s">
        <v>4616</v>
      </c>
      <c r="J2426" s="22" t="s">
        <v>78</v>
      </c>
      <c r="K2426" s="17" t="str">
        <f>VLOOKUP(J2426,Formulas!$A$67:$C$70,2,FALSE)</f>
        <v>Amber Warning Gearbox</v>
      </c>
    </row>
    <row r="2427" spans="1:11">
      <c r="A2427" s="91" t="str">
        <f>VLOOKUP(B2427,BusECU!A:C,2,0)</f>
        <v>GEARBOX</v>
      </c>
      <c r="B2427" s="17" t="s">
        <v>4612</v>
      </c>
      <c r="C2427" s="17" t="s">
        <v>5998</v>
      </c>
      <c r="D2427" s="17" t="s">
        <v>3913</v>
      </c>
      <c r="E2427" s="21" t="s">
        <v>5999</v>
      </c>
      <c r="F2427" s="31" t="s">
        <v>6000</v>
      </c>
      <c r="G2427" s="91" t="str">
        <f>VLOOKUP(B2427,BusECU!A:C,3,0)</f>
        <v xml:space="preserve">Gearbox </v>
      </c>
      <c r="H2427" s="17" t="s">
        <v>77</v>
      </c>
      <c r="I2427" s="22" t="s">
        <v>4616</v>
      </c>
      <c r="J2427" s="22" t="s">
        <v>78</v>
      </c>
      <c r="K2427" s="17" t="str">
        <f>VLOOKUP(J2427,Formulas!$A$67:$C$70,2,FALSE)</f>
        <v>Amber Warning Gearbox</v>
      </c>
    </row>
    <row r="2428" spans="1:11">
      <c r="A2428" s="91" t="str">
        <f>VLOOKUP(B2428,BusECU!A:C,2,0)</f>
        <v>GEARBOX</v>
      </c>
      <c r="B2428" s="17" t="s">
        <v>4612</v>
      </c>
      <c r="C2428" s="17" t="s">
        <v>6001</v>
      </c>
      <c r="D2428" s="17" t="s">
        <v>3913</v>
      </c>
      <c r="E2428" s="21" t="s">
        <v>6002</v>
      </c>
      <c r="F2428" s="31" t="s">
        <v>6003</v>
      </c>
      <c r="G2428" s="91" t="str">
        <f>VLOOKUP(B2428,BusECU!A:C,3,0)</f>
        <v xml:space="preserve">Gearbox </v>
      </c>
      <c r="H2428" s="17" t="s">
        <v>77</v>
      </c>
      <c r="I2428" s="22" t="s">
        <v>4616</v>
      </c>
      <c r="J2428" s="22" t="s">
        <v>78</v>
      </c>
      <c r="K2428" s="17" t="str">
        <f>VLOOKUP(J2428,Formulas!$A$67:$C$70,2,FALSE)</f>
        <v>Amber Warning Gearbox</v>
      </c>
    </row>
    <row r="2429" spans="1:11">
      <c r="A2429" s="91" t="str">
        <f>VLOOKUP(B2429,BusECU!A:C,2,0)</f>
        <v>GEARBOX</v>
      </c>
      <c r="B2429" s="17" t="s">
        <v>4612</v>
      </c>
      <c r="C2429" s="17" t="s">
        <v>6004</v>
      </c>
      <c r="D2429" s="17" t="s">
        <v>3913</v>
      </c>
      <c r="E2429" s="21" t="s">
        <v>6005</v>
      </c>
      <c r="F2429" s="31" t="s">
        <v>6006</v>
      </c>
      <c r="G2429" s="91" t="str">
        <f>VLOOKUP(B2429,BusECU!A:C,3,0)</f>
        <v xml:space="preserve">Gearbox </v>
      </c>
      <c r="H2429" s="17" t="s">
        <v>77</v>
      </c>
      <c r="I2429" s="22" t="s">
        <v>4616</v>
      </c>
      <c r="J2429" s="22" t="s">
        <v>78</v>
      </c>
      <c r="K2429" s="17" t="str">
        <f>VLOOKUP(J2429,Formulas!$A$67:$C$70,2,FALSE)</f>
        <v>Amber Warning Gearbox</v>
      </c>
    </row>
    <row r="2430" spans="1:11">
      <c r="A2430" s="91" t="str">
        <f>VLOOKUP(B2430,BusECU!A:C,2,0)</f>
        <v>GEARBOX</v>
      </c>
      <c r="B2430" s="17" t="s">
        <v>4612</v>
      </c>
      <c r="C2430" s="17" t="s">
        <v>6007</v>
      </c>
      <c r="D2430" s="17" t="s">
        <v>3913</v>
      </c>
      <c r="E2430" s="21" t="s">
        <v>6008</v>
      </c>
      <c r="F2430" s="31" t="s">
        <v>6009</v>
      </c>
      <c r="G2430" s="91" t="str">
        <f>VLOOKUP(B2430,BusECU!A:C,3,0)</f>
        <v xml:space="preserve">Gearbox </v>
      </c>
      <c r="H2430" s="17" t="s">
        <v>77</v>
      </c>
      <c r="I2430" s="22" t="s">
        <v>4616</v>
      </c>
      <c r="J2430" s="22" t="s">
        <v>78</v>
      </c>
      <c r="K2430" s="17" t="str">
        <f>VLOOKUP(J2430,Formulas!$A$67:$C$70,2,FALSE)</f>
        <v>Amber Warning Gearbox</v>
      </c>
    </row>
    <row r="2431" spans="1:11">
      <c r="A2431" s="91" t="str">
        <f>VLOOKUP(B2431,BusECU!A:C,2,0)</f>
        <v>GEARBOX</v>
      </c>
      <c r="B2431" s="17" t="s">
        <v>4612</v>
      </c>
      <c r="C2431" s="17" t="s">
        <v>6010</v>
      </c>
      <c r="D2431" s="17" t="s">
        <v>3913</v>
      </c>
      <c r="E2431" s="21" t="s">
        <v>6011</v>
      </c>
      <c r="F2431" s="31" t="s">
        <v>6012</v>
      </c>
      <c r="G2431" s="91" t="str">
        <f>VLOOKUP(B2431,BusECU!A:C,3,0)</f>
        <v xml:space="preserve">Gearbox </v>
      </c>
      <c r="H2431" s="17" t="s">
        <v>77</v>
      </c>
      <c r="I2431" s="22" t="s">
        <v>4616</v>
      </c>
      <c r="J2431" s="22" t="s">
        <v>78</v>
      </c>
      <c r="K2431" s="17" t="str">
        <f>VLOOKUP(J2431,Formulas!$A$67:$C$70,2,FALSE)</f>
        <v>Amber Warning Gearbox</v>
      </c>
    </row>
    <row r="2432" spans="1:11">
      <c r="A2432" s="91" t="str">
        <f>VLOOKUP(B2432,BusECU!A:C,2,0)</f>
        <v>GEARBOX</v>
      </c>
      <c r="B2432" s="17" t="s">
        <v>4612</v>
      </c>
      <c r="C2432" s="17" t="s">
        <v>6013</v>
      </c>
      <c r="D2432" s="17" t="s">
        <v>3913</v>
      </c>
      <c r="E2432" s="21" t="s">
        <v>6014</v>
      </c>
      <c r="F2432" s="31" t="s">
        <v>6015</v>
      </c>
      <c r="G2432" s="91" t="str">
        <f>VLOOKUP(B2432,BusECU!A:C,3,0)</f>
        <v xml:space="preserve">Gearbox </v>
      </c>
      <c r="H2432" s="17" t="s">
        <v>77</v>
      </c>
      <c r="I2432" s="22" t="s">
        <v>4616</v>
      </c>
      <c r="J2432" s="22" t="s">
        <v>78</v>
      </c>
      <c r="K2432" s="17" t="str">
        <f>VLOOKUP(J2432,Formulas!$A$67:$C$70,2,FALSE)</f>
        <v>Amber Warning Gearbox</v>
      </c>
    </row>
    <row r="2433" spans="1:11">
      <c r="A2433" s="91" t="str">
        <f>VLOOKUP(B2433,BusECU!A:C,2,0)</f>
        <v>GEARBOX</v>
      </c>
      <c r="B2433" s="17" t="s">
        <v>4612</v>
      </c>
      <c r="C2433" s="17" t="s">
        <v>6016</v>
      </c>
      <c r="D2433" s="17" t="s">
        <v>3913</v>
      </c>
      <c r="E2433" s="21" t="s">
        <v>6017</v>
      </c>
      <c r="F2433" s="31" t="s">
        <v>6018</v>
      </c>
      <c r="G2433" s="91" t="str">
        <f>VLOOKUP(B2433,BusECU!A:C,3,0)</f>
        <v xml:space="preserve">Gearbox </v>
      </c>
      <c r="H2433" s="17" t="s">
        <v>77</v>
      </c>
      <c r="I2433" s="22" t="s">
        <v>4616</v>
      </c>
      <c r="J2433" s="22" t="s">
        <v>78</v>
      </c>
      <c r="K2433" s="17" t="str">
        <f>VLOOKUP(J2433,Formulas!$A$67:$C$70,2,FALSE)</f>
        <v>Amber Warning Gearbox</v>
      </c>
    </row>
    <row r="2434" spans="1:11">
      <c r="A2434" s="91" t="str">
        <f>VLOOKUP(B2434,BusECU!A:C,2,0)</f>
        <v>GEARBOX</v>
      </c>
      <c r="B2434" s="17" t="s">
        <v>4612</v>
      </c>
      <c r="C2434" s="17" t="s">
        <v>6019</v>
      </c>
      <c r="D2434" s="17" t="s">
        <v>3913</v>
      </c>
      <c r="E2434" s="21" t="s">
        <v>6020</v>
      </c>
      <c r="F2434" s="31" t="s">
        <v>6021</v>
      </c>
      <c r="G2434" s="91" t="str">
        <f>VLOOKUP(B2434,BusECU!A:C,3,0)</f>
        <v xml:space="preserve">Gearbox </v>
      </c>
      <c r="H2434" s="17" t="s">
        <v>77</v>
      </c>
      <c r="I2434" s="22" t="s">
        <v>4616</v>
      </c>
      <c r="J2434" s="22" t="s">
        <v>78</v>
      </c>
      <c r="K2434" s="17" t="str">
        <f>VLOOKUP(J2434,Formulas!$A$67:$C$70,2,FALSE)</f>
        <v>Amber Warning Gearbox</v>
      </c>
    </row>
    <row r="2435" spans="1:11">
      <c r="A2435" s="91" t="str">
        <f>VLOOKUP(B2435,BusECU!A:C,2,0)</f>
        <v>GEARBOX</v>
      </c>
      <c r="B2435" s="17" t="s">
        <v>4612</v>
      </c>
      <c r="C2435" s="17" t="s">
        <v>6022</v>
      </c>
      <c r="D2435" s="17" t="s">
        <v>3913</v>
      </c>
      <c r="E2435" s="21" t="s">
        <v>6023</v>
      </c>
      <c r="F2435" s="31" t="s">
        <v>6024</v>
      </c>
      <c r="G2435" s="91" t="str">
        <f>VLOOKUP(B2435,BusECU!A:C,3,0)</f>
        <v xml:space="preserve">Gearbox </v>
      </c>
      <c r="H2435" s="17" t="s">
        <v>77</v>
      </c>
      <c r="I2435" s="22" t="s">
        <v>4616</v>
      </c>
      <c r="J2435" s="22" t="s">
        <v>78</v>
      </c>
      <c r="K2435" s="17" t="str">
        <f>VLOOKUP(J2435,Formulas!$A$67:$C$70,2,FALSE)</f>
        <v>Amber Warning Gearbox</v>
      </c>
    </row>
    <row r="2436" spans="1:11">
      <c r="A2436" s="91" t="str">
        <f>VLOOKUP(B2436,BusECU!A:C,2,0)</f>
        <v>GEARBOX</v>
      </c>
      <c r="B2436" s="17" t="s">
        <v>4612</v>
      </c>
      <c r="C2436" s="17" t="s">
        <v>6025</v>
      </c>
      <c r="D2436" s="17" t="s">
        <v>3913</v>
      </c>
      <c r="E2436" s="21" t="s">
        <v>6026</v>
      </c>
      <c r="F2436" s="31" t="s">
        <v>6027</v>
      </c>
      <c r="G2436" s="91" t="str">
        <f>VLOOKUP(B2436,BusECU!A:C,3,0)</f>
        <v xml:space="preserve">Gearbox </v>
      </c>
      <c r="H2436" s="17" t="s">
        <v>77</v>
      </c>
      <c r="I2436" s="22" t="s">
        <v>4616</v>
      </c>
      <c r="J2436" s="22" t="s">
        <v>78</v>
      </c>
      <c r="K2436" s="17" t="str">
        <f>VLOOKUP(J2436,Formulas!$A$67:$C$70,2,FALSE)</f>
        <v>Amber Warning Gearbox</v>
      </c>
    </row>
    <row r="2437" spans="1:11">
      <c r="A2437" s="91" t="str">
        <f>VLOOKUP(B2437,BusECU!A:C,2,0)</f>
        <v>GEARBOX</v>
      </c>
      <c r="B2437" s="17" t="s">
        <v>4612</v>
      </c>
      <c r="C2437" s="17" t="s">
        <v>6028</v>
      </c>
      <c r="D2437" s="17" t="s">
        <v>3913</v>
      </c>
      <c r="E2437" s="21" t="s">
        <v>6029</v>
      </c>
      <c r="F2437" s="31" t="s">
        <v>6030</v>
      </c>
      <c r="G2437" s="91" t="str">
        <f>VLOOKUP(B2437,BusECU!A:C,3,0)</f>
        <v xml:space="preserve">Gearbox </v>
      </c>
      <c r="H2437" s="17" t="s">
        <v>77</v>
      </c>
      <c r="I2437" s="22" t="s">
        <v>4616</v>
      </c>
      <c r="J2437" s="22" t="s">
        <v>78</v>
      </c>
      <c r="K2437" s="17" t="str">
        <f>VLOOKUP(J2437,Formulas!$A$67:$C$70,2,FALSE)</f>
        <v>Amber Warning Gearbox</v>
      </c>
    </row>
    <row r="2438" spans="1:11">
      <c r="A2438" s="91" t="str">
        <f>VLOOKUP(B2438,BusECU!A:C,2,0)</f>
        <v>GEARBOX</v>
      </c>
      <c r="B2438" s="17" t="s">
        <v>4612</v>
      </c>
      <c r="C2438" s="17" t="s">
        <v>6031</v>
      </c>
      <c r="D2438" s="17" t="s">
        <v>3913</v>
      </c>
      <c r="E2438" s="21" t="s">
        <v>6032</v>
      </c>
      <c r="F2438" s="31" t="s">
        <v>6033</v>
      </c>
      <c r="G2438" s="91" t="str">
        <f>VLOOKUP(B2438,BusECU!A:C,3,0)</f>
        <v xml:space="preserve">Gearbox </v>
      </c>
      <c r="H2438" s="17" t="s">
        <v>77</v>
      </c>
      <c r="I2438" s="22" t="s">
        <v>4616</v>
      </c>
      <c r="J2438" s="22" t="s">
        <v>78</v>
      </c>
      <c r="K2438" s="17" t="str">
        <f>VLOOKUP(J2438,Formulas!$A$67:$C$70,2,FALSE)</f>
        <v>Amber Warning Gearbox</v>
      </c>
    </row>
    <row r="2439" spans="1:11">
      <c r="A2439" s="91" t="str">
        <f>VLOOKUP(B2439,BusECU!A:C,2,0)</f>
        <v>GEARBOX</v>
      </c>
      <c r="B2439" s="17" t="s">
        <v>4612</v>
      </c>
      <c r="C2439" s="17" t="s">
        <v>6034</v>
      </c>
      <c r="D2439" s="17" t="s">
        <v>3913</v>
      </c>
      <c r="E2439" s="21" t="s">
        <v>6035</v>
      </c>
      <c r="F2439" s="31" t="s">
        <v>6036</v>
      </c>
      <c r="G2439" s="91" t="str">
        <f>VLOOKUP(B2439,BusECU!A:C,3,0)</f>
        <v xml:space="preserve">Gearbox </v>
      </c>
      <c r="H2439" s="17" t="s">
        <v>77</v>
      </c>
      <c r="I2439" s="22" t="s">
        <v>4616</v>
      </c>
      <c r="J2439" s="22" t="s">
        <v>78</v>
      </c>
      <c r="K2439" s="17" t="str">
        <f>VLOOKUP(J2439,Formulas!$A$67:$C$70,2,FALSE)</f>
        <v>Amber Warning Gearbox</v>
      </c>
    </row>
    <row r="2440" spans="1:11">
      <c r="A2440" s="91" t="str">
        <f>VLOOKUP(B2440,BusECU!A:C,2,0)</f>
        <v>GEARBOX</v>
      </c>
      <c r="B2440" s="17" t="s">
        <v>4612</v>
      </c>
      <c r="C2440" s="17" t="s">
        <v>6037</v>
      </c>
      <c r="D2440" s="17" t="s">
        <v>3913</v>
      </c>
      <c r="E2440" s="21" t="s">
        <v>6038</v>
      </c>
      <c r="F2440" s="31" t="s">
        <v>6039</v>
      </c>
      <c r="G2440" s="91" t="str">
        <f>VLOOKUP(B2440,BusECU!A:C,3,0)</f>
        <v xml:space="preserve">Gearbox </v>
      </c>
      <c r="H2440" s="17" t="s">
        <v>77</v>
      </c>
      <c r="I2440" s="22" t="s">
        <v>4616</v>
      </c>
      <c r="J2440" s="22" t="s">
        <v>78</v>
      </c>
      <c r="K2440" s="17" t="str">
        <f>VLOOKUP(J2440,Formulas!$A$67:$C$70,2,FALSE)</f>
        <v>Amber Warning Gearbox</v>
      </c>
    </row>
    <row r="2441" spans="1:11">
      <c r="A2441" s="91" t="str">
        <f>VLOOKUP(B2441,BusECU!A:C,2,0)</f>
        <v>GEARBOX</v>
      </c>
      <c r="B2441" s="17" t="s">
        <v>4612</v>
      </c>
      <c r="C2441" s="17" t="s">
        <v>6040</v>
      </c>
      <c r="D2441" s="17" t="s">
        <v>3913</v>
      </c>
      <c r="E2441" s="21" t="s">
        <v>6041</v>
      </c>
      <c r="F2441" s="31" t="s">
        <v>6042</v>
      </c>
      <c r="G2441" s="91" t="str">
        <f>VLOOKUP(B2441,BusECU!A:C,3,0)</f>
        <v xml:space="preserve">Gearbox </v>
      </c>
      <c r="H2441" s="17" t="s">
        <v>77</v>
      </c>
      <c r="I2441" s="22" t="s">
        <v>4616</v>
      </c>
      <c r="J2441" s="22" t="s">
        <v>78</v>
      </c>
      <c r="K2441" s="17" t="str">
        <f>VLOOKUP(J2441,Formulas!$A$67:$C$70,2,FALSE)</f>
        <v>Amber Warning Gearbox</v>
      </c>
    </row>
    <row r="2442" spans="1:11">
      <c r="A2442" s="91" t="str">
        <f>VLOOKUP(B2442,BusECU!A:C,2,0)</f>
        <v>GEARBOX</v>
      </c>
      <c r="B2442" s="17" t="s">
        <v>4612</v>
      </c>
      <c r="C2442" s="17" t="s">
        <v>6043</v>
      </c>
      <c r="D2442" s="17" t="s">
        <v>3913</v>
      </c>
      <c r="E2442" s="21" t="s">
        <v>6044</v>
      </c>
      <c r="F2442" s="31" t="s">
        <v>6045</v>
      </c>
      <c r="G2442" s="91" t="str">
        <f>VLOOKUP(B2442,BusECU!A:C,3,0)</f>
        <v xml:space="preserve">Gearbox </v>
      </c>
      <c r="H2442" s="17" t="s">
        <v>77</v>
      </c>
      <c r="I2442" s="22" t="s">
        <v>4616</v>
      </c>
      <c r="J2442" s="22" t="s">
        <v>78</v>
      </c>
      <c r="K2442" s="17" t="str">
        <f>VLOOKUP(J2442,Formulas!$A$67:$C$70,2,FALSE)</f>
        <v>Amber Warning Gearbox</v>
      </c>
    </row>
    <row r="2443" spans="1:11">
      <c r="A2443" s="91" t="str">
        <f>VLOOKUP(B2443,BusECU!A:C,2,0)</f>
        <v>GEARBOX</v>
      </c>
      <c r="B2443" s="17" t="s">
        <v>4612</v>
      </c>
      <c r="C2443" s="17" t="s">
        <v>6046</v>
      </c>
      <c r="D2443" s="17" t="s">
        <v>3913</v>
      </c>
      <c r="E2443" s="21" t="s">
        <v>6047</v>
      </c>
      <c r="F2443" s="31" t="s">
        <v>6048</v>
      </c>
      <c r="G2443" s="91" t="str">
        <f>VLOOKUP(B2443,BusECU!A:C,3,0)</f>
        <v xml:space="preserve">Gearbox </v>
      </c>
      <c r="H2443" s="17" t="s">
        <v>77</v>
      </c>
      <c r="I2443" s="22" t="s">
        <v>4616</v>
      </c>
      <c r="J2443" s="22" t="s">
        <v>78</v>
      </c>
      <c r="K2443" s="17" t="str">
        <f>VLOOKUP(J2443,Formulas!$A$67:$C$70,2,FALSE)</f>
        <v>Amber Warning Gearbox</v>
      </c>
    </row>
    <row r="2444" spans="1:11">
      <c r="A2444" s="91" t="str">
        <f>VLOOKUP(B2444,BusECU!A:C,2,0)</f>
        <v>GEARBOX</v>
      </c>
      <c r="B2444" s="17" t="s">
        <v>4612</v>
      </c>
      <c r="C2444" s="17" t="s">
        <v>6049</v>
      </c>
      <c r="D2444" s="17" t="s">
        <v>3913</v>
      </c>
      <c r="E2444" s="21" t="s">
        <v>6050</v>
      </c>
      <c r="F2444" s="31" t="s">
        <v>6051</v>
      </c>
      <c r="G2444" s="91" t="str">
        <f>VLOOKUP(B2444,BusECU!A:C,3,0)</f>
        <v xml:space="preserve">Gearbox </v>
      </c>
      <c r="H2444" s="17" t="s">
        <v>77</v>
      </c>
      <c r="I2444" s="22" t="s">
        <v>4616</v>
      </c>
      <c r="J2444" s="22" t="s">
        <v>78</v>
      </c>
      <c r="K2444" s="17" t="str">
        <f>VLOOKUP(J2444,Formulas!$A$67:$C$70,2,FALSE)</f>
        <v>Amber Warning Gearbox</v>
      </c>
    </row>
    <row r="2445" spans="1:11">
      <c r="A2445" s="91" t="str">
        <f>VLOOKUP(B2445,BusECU!A:C,2,0)</f>
        <v>GEARBOX</v>
      </c>
      <c r="B2445" s="17" t="s">
        <v>4612</v>
      </c>
      <c r="C2445" s="17" t="s">
        <v>6052</v>
      </c>
      <c r="D2445" s="17" t="s">
        <v>3913</v>
      </c>
      <c r="E2445" s="21" t="s">
        <v>6053</v>
      </c>
      <c r="F2445" s="31" t="s">
        <v>6054</v>
      </c>
      <c r="G2445" s="91" t="str">
        <f>VLOOKUP(B2445,BusECU!A:C,3,0)</f>
        <v xml:space="preserve">Gearbox </v>
      </c>
      <c r="H2445" s="17" t="s">
        <v>77</v>
      </c>
      <c r="I2445" s="22" t="s">
        <v>4616</v>
      </c>
      <c r="J2445" s="22" t="s">
        <v>78</v>
      </c>
      <c r="K2445" s="17" t="str">
        <f>VLOOKUP(J2445,Formulas!$A$67:$C$70,2,FALSE)</f>
        <v>Amber Warning Gearbox</v>
      </c>
    </row>
    <row r="2446" spans="1:11">
      <c r="A2446" s="91" t="str">
        <f>VLOOKUP(B2446,BusECU!A:C,2,0)</f>
        <v>GEARBOX</v>
      </c>
      <c r="B2446" s="17" t="s">
        <v>4612</v>
      </c>
      <c r="C2446" s="17" t="s">
        <v>6055</v>
      </c>
      <c r="D2446" s="17" t="s">
        <v>3913</v>
      </c>
      <c r="E2446" s="21" t="s">
        <v>6056</v>
      </c>
      <c r="F2446" s="31" t="s">
        <v>6057</v>
      </c>
      <c r="G2446" s="91" t="str">
        <f>VLOOKUP(B2446,BusECU!A:C,3,0)</f>
        <v xml:space="preserve">Gearbox </v>
      </c>
      <c r="H2446" s="17" t="s">
        <v>77</v>
      </c>
      <c r="I2446" s="22" t="s">
        <v>4616</v>
      </c>
      <c r="J2446" s="22" t="s">
        <v>78</v>
      </c>
      <c r="K2446" s="17" t="str">
        <f>VLOOKUP(J2446,Formulas!$A$67:$C$70,2,FALSE)</f>
        <v>Amber Warning Gearbox</v>
      </c>
    </row>
    <row r="2447" spans="1:11">
      <c r="A2447" s="91" t="str">
        <f>VLOOKUP(B2447,BusECU!A:C,2,0)</f>
        <v>GEARBOX</v>
      </c>
      <c r="B2447" s="17" t="s">
        <v>4612</v>
      </c>
      <c r="C2447" s="17" t="s">
        <v>6058</v>
      </c>
      <c r="D2447" s="17" t="s">
        <v>3913</v>
      </c>
      <c r="E2447" s="21" t="s">
        <v>6059</v>
      </c>
      <c r="F2447" s="31" t="s">
        <v>6060</v>
      </c>
      <c r="G2447" s="91" t="str">
        <f>VLOOKUP(B2447,BusECU!A:C,3,0)</f>
        <v xml:space="preserve">Gearbox </v>
      </c>
      <c r="H2447" s="17" t="s">
        <v>77</v>
      </c>
      <c r="I2447" s="22" t="s">
        <v>4616</v>
      </c>
      <c r="J2447" s="22" t="s">
        <v>78</v>
      </c>
      <c r="K2447" s="17" t="str">
        <f>VLOOKUP(J2447,Formulas!$A$67:$C$70,2,FALSE)</f>
        <v>Amber Warning Gearbox</v>
      </c>
    </row>
    <row r="2448" spans="1:11">
      <c r="A2448" s="91" t="str">
        <f>VLOOKUP(B2448,BusECU!A:C,2,0)</f>
        <v>GEARBOX</v>
      </c>
      <c r="B2448" s="17" t="s">
        <v>4612</v>
      </c>
      <c r="C2448" s="17" t="s">
        <v>6061</v>
      </c>
      <c r="D2448" s="17" t="s">
        <v>3913</v>
      </c>
      <c r="E2448" s="21" t="s">
        <v>6062</v>
      </c>
      <c r="F2448" s="31" t="s">
        <v>6063</v>
      </c>
      <c r="G2448" s="91" t="str">
        <f>VLOOKUP(B2448,BusECU!A:C,3,0)</f>
        <v xml:space="preserve">Gearbox </v>
      </c>
      <c r="H2448" s="17" t="s">
        <v>77</v>
      </c>
      <c r="I2448" s="22" t="s">
        <v>4616</v>
      </c>
      <c r="J2448" s="22" t="s">
        <v>78</v>
      </c>
      <c r="K2448" s="17" t="str">
        <f>VLOOKUP(J2448,Formulas!$A$67:$C$70,2,FALSE)</f>
        <v>Amber Warning Gearbox</v>
      </c>
    </row>
    <row r="2449" spans="1:11">
      <c r="A2449" s="91" t="str">
        <f>VLOOKUP(B2449,BusECU!A:C,2,0)</f>
        <v>GEARBOX</v>
      </c>
      <c r="B2449" s="17" t="s">
        <v>4612</v>
      </c>
      <c r="C2449" s="17" t="s">
        <v>6064</v>
      </c>
      <c r="D2449" s="17" t="s">
        <v>3913</v>
      </c>
      <c r="E2449" s="21" t="s">
        <v>6065</v>
      </c>
      <c r="F2449" s="31" t="s">
        <v>6066</v>
      </c>
      <c r="G2449" s="91" t="str">
        <f>VLOOKUP(B2449,BusECU!A:C,3,0)</f>
        <v xml:space="preserve">Gearbox </v>
      </c>
      <c r="H2449" s="17" t="s">
        <v>77</v>
      </c>
      <c r="I2449" s="22" t="s">
        <v>4616</v>
      </c>
      <c r="J2449" s="22" t="s">
        <v>78</v>
      </c>
      <c r="K2449" s="17" t="str">
        <f>VLOOKUP(J2449,Formulas!$A$67:$C$70,2,FALSE)</f>
        <v>Amber Warning Gearbox</v>
      </c>
    </row>
    <row r="2450" spans="1:11">
      <c r="A2450" s="91" t="str">
        <f>VLOOKUP(B2450,BusECU!A:C,2,0)</f>
        <v>GEARBOX</v>
      </c>
      <c r="B2450" s="17" t="s">
        <v>4612</v>
      </c>
      <c r="C2450" s="17" t="s">
        <v>6067</v>
      </c>
      <c r="D2450" s="17" t="s">
        <v>3913</v>
      </c>
      <c r="E2450" s="21" t="s">
        <v>6068</v>
      </c>
      <c r="F2450" s="31" t="s">
        <v>6069</v>
      </c>
      <c r="G2450" s="91" t="str">
        <f>VLOOKUP(B2450,BusECU!A:C,3,0)</f>
        <v xml:space="preserve">Gearbox </v>
      </c>
      <c r="H2450" s="17" t="s">
        <v>77</v>
      </c>
      <c r="I2450" s="22" t="s">
        <v>4616</v>
      </c>
      <c r="J2450" s="22" t="s">
        <v>78</v>
      </c>
      <c r="K2450" s="17" t="str">
        <f>VLOOKUP(J2450,Formulas!$A$67:$C$70,2,FALSE)</f>
        <v>Amber Warning Gearbox</v>
      </c>
    </row>
    <row r="2451" spans="1:11">
      <c r="A2451" s="91" t="str">
        <f>VLOOKUP(B2451,BusECU!A:C,2,0)</f>
        <v>GEARBOX</v>
      </c>
      <c r="B2451" s="17" t="s">
        <v>4612</v>
      </c>
      <c r="C2451" s="17" t="s">
        <v>6070</v>
      </c>
      <c r="D2451" s="17" t="s">
        <v>3913</v>
      </c>
      <c r="E2451" s="21" t="s">
        <v>6071</v>
      </c>
      <c r="F2451" s="31" t="s">
        <v>6072</v>
      </c>
      <c r="G2451" s="91" t="str">
        <f>VLOOKUP(B2451,BusECU!A:C,3,0)</f>
        <v xml:space="preserve">Gearbox </v>
      </c>
      <c r="H2451" s="17" t="s">
        <v>77</v>
      </c>
      <c r="I2451" s="22" t="s">
        <v>4616</v>
      </c>
      <c r="J2451" s="22" t="s">
        <v>78</v>
      </c>
      <c r="K2451" s="17" t="str">
        <f>VLOOKUP(J2451,Formulas!$A$67:$C$70,2,FALSE)</f>
        <v>Amber Warning Gearbox</v>
      </c>
    </row>
    <row r="2452" spans="1:11">
      <c r="A2452" s="91" t="str">
        <f>VLOOKUP(B2452,BusECU!A:C,2,0)</f>
        <v>GEARBOX</v>
      </c>
      <c r="B2452" s="17" t="s">
        <v>4612</v>
      </c>
      <c r="C2452" s="17" t="s">
        <v>6073</v>
      </c>
      <c r="D2452" s="17" t="s">
        <v>3913</v>
      </c>
      <c r="E2452" s="21" t="s">
        <v>6074</v>
      </c>
      <c r="F2452" s="31" t="s">
        <v>6075</v>
      </c>
      <c r="G2452" s="91" t="str">
        <f>VLOOKUP(B2452,BusECU!A:C,3,0)</f>
        <v xml:space="preserve">Gearbox </v>
      </c>
      <c r="H2452" s="17" t="s">
        <v>77</v>
      </c>
      <c r="I2452" s="22" t="s">
        <v>4616</v>
      </c>
      <c r="J2452" s="22" t="s">
        <v>78</v>
      </c>
      <c r="K2452" s="17" t="str">
        <f>VLOOKUP(J2452,Formulas!$A$67:$C$70,2,FALSE)</f>
        <v>Amber Warning Gearbox</v>
      </c>
    </row>
    <row r="2453" spans="1:11">
      <c r="A2453" s="91" t="str">
        <f>VLOOKUP(B2453,BusECU!A:C,2,0)</f>
        <v>GEARBOX</v>
      </c>
      <c r="B2453" s="17" t="s">
        <v>4612</v>
      </c>
      <c r="C2453" s="17" t="s">
        <v>6076</v>
      </c>
      <c r="D2453" s="17" t="s">
        <v>3913</v>
      </c>
      <c r="E2453" s="21" t="s">
        <v>6077</v>
      </c>
      <c r="F2453" s="31" t="s">
        <v>6078</v>
      </c>
      <c r="G2453" s="91" t="str">
        <f>VLOOKUP(B2453,BusECU!A:C,3,0)</f>
        <v xml:space="preserve">Gearbox </v>
      </c>
      <c r="H2453" s="17" t="s">
        <v>77</v>
      </c>
      <c r="I2453" s="22" t="s">
        <v>4616</v>
      </c>
      <c r="J2453" s="22" t="s">
        <v>78</v>
      </c>
      <c r="K2453" s="17" t="str">
        <f>VLOOKUP(J2453,Formulas!$A$67:$C$70,2,FALSE)</f>
        <v>Amber Warning Gearbox</v>
      </c>
    </row>
    <row r="2454" spans="1:11">
      <c r="A2454" s="91" t="str">
        <f>VLOOKUP(B2454,BusECU!A:C,2,0)</f>
        <v>GEARBOX</v>
      </c>
      <c r="B2454" s="17" t="s">
        <v>4612</v>
      </c>
      <c r="C2454" s="17" t="s">
        <v>6079</v>
      </c>
      <c r="D2454" s="17" t="s">
        <v>3913</v>
      </c>
      <c r="E2454" s="21" t="s">
        <v>6080</v>
      </c>
      <c r="F2454" s="31" t="s">
        <v>6081</v>
      </c>
      <c r="G2454" s="91" t="str">
        <f>VLOOKUP(B2454,BusECU!A:C,3,0)</f>
        <v xml:space="preserve">Gearbox </v>
      </c>
      <c r="H2454" s="17" t="s">
        <v>77</v>
      </c>
      <c r="I2454" s="22" t="s">
        <v>4616</v>
      </c>
      <c r="J2454" s="22" t="s">
        <v>78</v>
      </c>
      <c r="K2454" s="17" t="str">
        <f>VLOOKUP(J2454,Formulas!$A$67:$C$70,2,FALSE)</f>
        <v>Amber Warning Gearbox</v>
      </c>
    </row>
    <row r="2455" spans="1:11">
      <c r="A2455" s="91" t="str">
        <f>VLOOKUP(B2455,BusECU!A:C,2,0)</f>
        <v>GEARBOX</v>
      </c>
      <c r="B2455" s="17" t="s">
        <v>4612</v>
      </c>
      <c r="C2455" s="17" t="s">
        <v>6082</v>
      </c>
      <c r="D2455" s="17" t="s">
        <v>3913</v>
      </c>
      <c r="E2455" s="21" t="s">
        <v>6083</v>
      </c>
      <c r="F2455" s="31" t="s">
        <v>6084</v>
      </c>
      <c r="G2455" s="91" t="str">
        <f>VLOOKUP(B2455,BusECU!A:C,3,0)</f>
        <v xml:space="preserve">Gearbox </v>
      </c>
      <c r="H2455" s="17" t="s">
        <v>77</v>
      </c>
      <c r="I2455" s="22" t="s">
        <v>4616</v>
      </c>
      <c r="J2455" s="22" t="s">
        <v>78</v>
      </c>
      <c r="K2455" s="17" t="str">
        <f>VLOOKUP(J2455,Formulas!$A$67:$C$70,2,FALSE)</f>
        <v>Amber Warning Gearbox</v>
      </c>
    </row>
    <row r="2456" spans="1:11" ht="28.8">
      <c r="A2456" s="91" t="str">
        <f>VLOOKUP(B2456,BusECU!A:C,2,0)</f>
        <v>GEARBOX</v>
      </c>
      <c r="B2456" s="17" t="s">
        <v>4612</v>
      </c>
      <c r="C2456" s="17" t="s">
        <v>6085</v>
      </c>
      <c r="D2456" s="17" t="s">
        <v>3913</v>
      </c>
      <c r="E2456" s="21" t="s">
        <v>6086</v>
      </c>
      <c r="F2456" s="31" t="s">
        <v>6087</v>
      </c>
      <c r="G2456" s="91" t="str">
        <f>VLOOKUP(B2456,BusECU!A:C,3,0)</f>
        <v xml:space="preserve">Gearbox </v>
      </c>
      <c r="H2456" s="17" t="s">
        <v>77</v>
      </c>
      <c r="I2456" s="22" t="s">
        <v>4616</v>
      </c>
      <c r="J2456" s="22" t="s">
        <v>78</v>
      </c>
      <c r="K2456" s="17" t="str">
        <f>VLOOKUP(J2456,Formulas!$A$67:$C$70,2,FALSE)</f>
        <v>Amber Warning Gearbox</v>
      </c>
    </row>
    <row r="2457" spans="1:11" ht="28.8">
      <c r="A2457" s="91" t="str">
        <f>VLOOKUP(B2457,BusECU!A:C,2,0)</f>
        <v>GEARBOX</v>
      </c>
      <c r="B2457" s="17" t="s">
        <v>4612</v>
      </c>
      <c r="C2457" s="17" t="s">
        <v>6088</v>
      </c>
      <c r="D2457" s="17" t="s">
        <v>3913</v>
      </c>
      <c r="E2457" s="21" t="s">
        <v>6089</v>
      </c>
      <c r="F2457" s="31" t="s">
        <v>6090</v>
      </c>
      <c r="G2457" s="91" t="str">
        <f>VLOOKUP(B2457,BusECU!A:C,3,0)</f>
        <v xml:space="preserve">Gearbox </v>
      </c>
      <c r="H2457" s="17" t="s">
        <v>77</v>
      </c>
      <c r="I2457" s="22" t="s">
        <v>4616</v>
      </c>
      <c r="J2457" s="22" t="s">
        <v>78</v>
      </c>
      <c r="K2457" s="17" t="str">
        <f>VLOOKUP(J2457,Formulas!$A$67:$C$70,2,FALSE)</f>
        <v>Amber Warning Gearbox</v>
      </c>
    </row>
    <row r="2458" spans="1:11">
      <c r="A2458" s="91" t="str">
        <f>VLOOKUP(B2458,BusECU!A:C,2,0)</f>
        <v>GEARBOX</v>
      </c>
      <c r="B2458" s="17" t="s">
        <v>4612</v>
      </c>
      <c r="C2458" s="17" t="s">
        <v>6091</v>
      </c>
      <c r="D2458" s="17" t="s">
        <v>3913</v>
      </c>
      <c r="E2458" s="21" t="s">
        <v>6092</v>
      </c>
      <c r="F2458" s="31" t="s">
        <v>6093</v>
      </c>
      <c r="G2458" s="91" t="str">
        <f>VLOOKUP(B2458,BusECU!A:C,3,0)</f>
        <v xml:space="preserve">Gearbox </v>
      </c>
      <c r="H2458" s="17" t="s">
        <v>77</v>
      </c>
      <c r="I2458" s="22" t="s">
        <v>4616</v>
      </c>
      <c r="J2458" s="22" t="s">
        <v>78</v>
      </c>
      <c r="K2458" s="17" t="str">
        <f>VLOOKUP(J2458,Formulas!$A$67:$C$70,2,FALSE)</f>
        <v>Amber Warning Gearbox</v>
      </c>
    </row>
    <row r="2459" spans="1:11">
      <c r="A2459" s="91" t="str">
        <f>VLOOKUP(B2459,BusECU!A:C,2,0)</f>
        <v>GEARBOX</v>
      </c>
      <c r="B2459" s="17" t="s">
        <v>4612</v>
      </c>
      <c r="C2459" s="17" t="s">
        <v>6094</v>
      </c>
      <c r="D2459" s="17" t="s">
        <v>3913</v>
      </c>
      <c r="E2459" s="21" t="s">
        <v>6095</v>
      </c>
      <c r="F2459" s="31" t="s">
        <v>6096</v>
      </c>
      <c r="G2459" s="91" t="str">
        <f>VLOOKUP(B2459,BusECU!A:C,3,0)</f>
        <v xml:space="preserve">Gearbox </v>
      </c>
      <c r="H2459" s="17" t="s">
        <v>77</v>
      </c>
      <c r="I2459" s="22" t="s">
        <v>4616</v>
      </c>
      <c r="J2459" s="22" t="s">
        <v>78</v>
      </c>
      <c r="K2459" s="17" t="str">
        <f>VLOOKUP(J2459,Formulas!$A$67:$C$70,2,FALSE)</f>
        <v>Amber Warning Gearbox</v>
      </c>
    </row>
    <row r="2460" spans="1:11" ht="28.8">
      <c r="A2460" s="91" t="str">
        <f>VLOOKUP(B2460,BusECU!A:C,2,0)</f>
        <v>GEARBOX</v>
      </c>
      <c r="B2460" s="17" t="s">
        <v>4612</v>
      </c>
      <c r="C2460" s="17" t="s">
        <v>6097</v>
      </c>
      <c r="D2460" s="17" t="s">
        <v>3913</v>
      </c>
      <c r="E2460" s="21" t="s">
        <v>6098</v>
      </c>
      <c r="F2460" s="31" t="s">
        <v>6099</v>
      </c>
      <c r="G2460" s="91" t="str">
        <f>VLOOKUP(B2460,BusECU!A:C,3,0)</f>
        <v xml:space="preserve">Gearbox </v>
      </c>
      <c r="H2460" s="17" t="s">
        <v>77</v>
      </c>
      <c r="I2460" s="22" t="s">
        <v>4616</v>
      </c>
      <c r="J2460" s="22" t="s">
        <v>78</v>
      </c>
      <c r="K2460" s="17" t="str">
        <f>VLOOKUP(J2460,Formulas!$A$67:$C$70,2,FALSE)</f>
        <v>Amber Warning Gearbox</v>
      </c>
    </row>
    <row r="2461" spans="1:11" ht="28.8">
      <c r="A2461" s="91" t="str">
        <f>VLOOKUP(B2461,BusECU!A:C,2,0)</f>
        <v>GEARBOX</v>
      </c>
      <c r="B2461" s="17" t="s">
        <v>4612</v>
      </c>
      <c r="C2461" s="17" t="s">
        <v>6100</v>
      </c>
      <c r="D2461" s="17" t="s">
        <v>3913</v>
      </c>
      <c r="E2461" s="21" t="s">
        <v>6101</v>
      </c>
      <c r="F2461" s="31" t="s">
        <v>6102</v>
      </c>
      <c r="G2461" s="91" t="str">
        <f>VLOOKUP(B2461,BusECU!A:C,3,0)</f>
        <v xml:space="preserve">Gearbox </v>
      </c>
      <c r="H2461" s="17" t="s">
        <v>77</v>
      </c>
      <c r="I2461" s="22" t="s">
        <v>4616</v>
      </c>
      <c r="J2461" s="22" t="s">
        <v>78</v>
      </c>
      <c r="K2461" s="17" t="str">
        <f>VLOOKUP(J2461,Formulas!$A$67:$C$70,2,FALSE)</f>
        <v>Amber Warning Gearbox</v>
      </c>
    </row>
    <row r="2462" spans="1:11">
      <c r="A2462" s="91" t="str">
        <f>VLOOKUP(B2462,BusECU!A:C,2,0)</f>
        <v>GEARBOX</v>
      </c>
      <c r="B2462" s="17" t="s">
        <v>4612</v>
      </c>
      <c r="C2462" s="17" t="s">
        <v>6103</v>
      </c>
      <c r="D2462" s="17" t="s">
        <v>3913</v>
      </c>
      <c r="E2462" s="21" t="s">
        <v>6104</v>
      </c>
      <c r="F2462" s="31" t="s">
        <v>6105</v>
      </c>
      <c r="G2462" s="91" t="str">
        <f>VLOOKUP(B2462,BusECU!A:C,3,0)</f>
        <v xml:space="preserve">Gearbox </v>
      </c>
      <c r="H2462" s="17" t="s">
        <v>77</v>
      </c>
      <c r="I2462" s="22" t="s">
        <v>4616</v>
      </c>
      <c r="J2462" s="22" t="s">
        <v>78</v>
      </c>
      <c r="K2462" s="17" t="str">
        <f>VLOOKUP(J2462,Formulas!$A$67:$C$70,2,FALSE)</f>
        <v>Amber Warning Gearbox</v>
      </c>
    </row>
    <row r="2463" spans="1:11">
      <c r="A2463" s="91" t="str">
        <f>VLOOKUP(B2463,BusECU!A:C,2,0)</f>
        <v>GEARBOX</v>
      </c>
      <c r="B2463" s="17" t="s">
        <v>4612</v>
      </c>
      <c r="C2463" s="17" t="s">
        <v>6106</v>
      </c>
      <c r="D2463" s="17" t="s">
        <v>3913</v>
      </c>
      <c r="E2463" s="21" t="s">
        <v>6107</v>
      </c>
      <c r="F2463" s="31" t="s">
        <v>6108</v>
      </c>
      <c r="G2463" s="91" t="str">
        <f>VLOOKUP(B2463,BusECU!A:C,3,0)</f>
        <v xml:space="preserve">Gearbox </v>
      </c>
      <c r="H2463" s="17" t="s">
        <v>77</v>
      </c>
      <c r="I2463" s="22" t="s">
        <v>4616</v>
      </c>
      <c r="J2463" s="22" t="s">
        <v>78</v>
      </c>
      <c r="K2463" s="17" t="str">
        <f>VLOOKUP(J2463,Formulas!$A$67:$C$70,2,FALSE)</f>
        <v>Amber Warning Gearbox</v>
      </c>
    </row>
    <row r="2464" spans="1:11">
      <c r="A2464" s="91" t="str">
        <f>VLOOKUP(B2464,BusECU!A:C,2,0)</f>
        <v>GEARBOX</v>
      </c>
      <c r="B2464" s="17" t="s">
        <v>4612</v>
      </c>
      <c r="C2464" s="17" t="s">
        <v>6109</v>
      </c>
      <c r="D2464" s="17" t="s">
        <v>3913</v>
      </c>
      <c r="E2464" s="21" t="s">
        <v>6110</v>
      </c>
      <c r="F2464" s="31" t="s">
        <v>6111</v>
      </c>
      <c r="G2464" s="91" t="str">
        <f>VLOOKUP(B2464,BusECU!A:C,3,0)</f>
        <v xml:space="preserve">Gearbox </v>
      </c>
      <c r="H2464" s="17" t="s">
        <v>77</v>
      </c>
      <c r="I2464" s="22" t="s">
        <v>4616</v>
      </c>
      <c r="J2464" s="22" t="s">
        <v>78</v>
      </c>
      <c r="K2464" s="17" t="str">
        <f>VLOOKUP(J2464,Formulas!$A$67:$C$70,2,FALSE)</f>
        <v>Amber Warning Gearbox</v>
      </c>
    </row>
    <row r="2465" spans="1:11">
      <c r="A2465" s="91" t="str">
        <f>VLOOKUP(B2465,BusECU!A:C,2,0)</f>
        <v>GEARBOX</v>
      </c>
      <c r="B2465" s="17" t="s">
        <v>4612</v>
      </c>
      <c r="C2465" s="17" t="s">
        <v>6112</v>
      </c>
      <c r="D2465" s="17" t="s">
        <v>3913</v>
      </c>
      <c r="E2465" s="21" t="s">
        <v>6113</v>
      </c>
      <c r="F2465" s="31" t="s">
        <v>6114</v>
      </c>
      <c r="G2465" s="91" t="str">
        <f>VLOOKUP(B2465,BusECU!A:C,3,0)</f>
        <v xml:space="preserve">Gearbox </v>
      </c>
      <c r="H2465" s="17" t="s">
        <v>77</v>
      </c>
      <c r="I2465" s="22" t="s">
        <v>4616</v>
      </c>
      <c r="J2465" s="22" t="s">
        <v>78</v>
      </c>
      <c r="K2465" s="17" t="str">
        <f>VLOOKUP(J2465,Formulas!$A$67:$C$70,2,FALSE)</f>
        <v>Amber Warning Gearbox</v>
      </c>
    </row>
    <row r="2466" spans="1:11">
      <c r="A2466" s="91" t="str">
        <f>VLOOKUP(B2466,BusECU!A:C,2,0)</f>
        <v>GEARBOX</v>
      </c>
      <c r="B2466" s="17" t="s">
        <v>4612</v>
      </c>
      <c r="C2466" s="17" t="s">
        <v>6115</v>
      </c>
      <c r="D2466" s="17" t="s">
        <v>3913</v>
      </c>
      <c r="E2466" s="21" t="s">
        <v>6116</v>
      </c>
      <c r="F2466" s="31" t="s">
        <v>6117</v>
      </c>
      <c r="G2466" s="91" t="str">
        <f>VLOOKUP(B2466,BusECU!A:C,3,0)</f>
        <v xml:space="preserve">Gearbox </v>
      </c>
      <c r="H2466" s="17" t="s">
        <v>77</v>
      </c>
      <c r="I2466" s="22" t="s">
        <v>4616</v>
      </c>
      <c r="J2466" s="22" t="s">
        <v>78</v>
      </c>
      <c r="K2466" s="17" t="str">
        <f>VLOOKUP(J2466,Formulas!$A$67:$C$70,2,FALSE)</f>
        <v>Amber Warning Gearbox</v>
      </c>
    </row>
    <row r="2467" spans="1:11">
      <c r="A2467" s="91" t="str">
        <f>VLOOKUP(B2467,BusECU!A:C,2,0)</f>
        <v>GEARBOX</v>
      </c>
      <c r="B2467" s="17" t="s">
        <v>4612</v>
      </c>
      <c r="C2467" s="17" t="s">
        <v>6118</v>
      </c>
      <c r="D2467" s="17" t="s">
        <v>3913</v>
      </c>
      <c r="E2467" s="21" t="s">
        <v>6119</v>
      </c>
      <c r="F2467" s="31" t="s">
        <v>6120</v>
      </c>
      <c r="G2467" s="91" t="str">
        <f>VLOOKUP(B2467,BusECU!A:C,3,0)</f>
        <v xml:space="preserve">Gearbox </v>
      </c>
      <c r="H2467" s="17" t="s">
        <v>77</v>
      </c>
      <c r="I2467" s="22" t="s">
        <v>4616</v>
      </c>
      <c r="J2467" s="22" t="s">
        <v>78</v>
      </c>
      <c r="K2467" s="17" t="str">
        <f>VLOOKUP(J2467,Formulas!$A$67:$C$70,2,FALSE)</f>
        <v>Amber Warning Gearbox</v>
      </c>
    </row>
    <row r="2468" spans="1:11">
      <c r="A2468" s="91" t="str">
        <f>VLOOKUP(B2468,BusECU!A:C,2,0)</f>
        <v>GEARBOX</v>
      </c>
      <c r="B2468" s="17" t="s">
        <v>4612</v>
      </c>
      <c r="C2468" s="17" t="s">
        <v>6121</v>
      </c>
      <c r="D2468" s="17" t="s">
        <v>3913</v>
      </c>
      <c r="E2468" s="21" t="s">
        <v>6122</v>
      </c>
      <c r="F2468" s="31" t="s">
        <v>6123</v>
      </c>
      <c r="G2468" s="91" t="str">
        <f>VLOOKUP(B2468,BusECU!A:C,3,0)</f>
        <v xml:space="preserve">Gearbox </v>
      </c>
      <c r="H2468" s="17" t="s">
        <v>77</v>
      </c>
      <c r="I2468" s="22" t="s">
        <v>4616</v>
      </c>
      <c r="J2468" s="22" t="s">
        <v>78</v>
      </c>
      <c r="K2468" s="17" t="str">
        <f>VLOOKUP(J2468,Formulas!$A$67:$C$70,2,FALSE)</f>
        <v>Amber Warning Gearbox</v>
      </c>
    </row>
    <row r="2469" spans="1:11">
      <c r="A2469" s="91" t="str">
        <f>VLOOKUP(B2469,BusECU!A:C,2,0)</f>
        <v>GEARBOX</v>
      </c>
      <c r="B2469" s="17" t="s">
        <v>4612</v>
      </c>
      <c r="C2469" s="17" t="s">
        <v>6124</v>
      </c>
      <c r="D2469" s="17" t="s">
        <v>3913</v>
      </c>
      <c r="E2469" s="21" t="s">
        <v>6125</v>
      </c>
      <c r="F2469" s="31" t="s">
        <v>6126</v>
      </c>
      <c r="G2469" s="91" t="str">
        <f>VLOOKUP(B2469,BusECU!A:C,3,0)</f>
        <v xml:space="preserve">Gearbox </v>
      </c>
      <c r="H2469" s="17" t="s">
        <v>77</v>
      </c>
      <c r="I2469" s="22" t="s">
        <v>4616</v>
      </c>
      <c r="J2469" s="22" t="s">
        <v>78</v>
      </c>
      <c r="K2469" s="17" t="str">
        <f>VLOOKUP(J2469,Formulas!$A$67:$C$70,2,FALSE)</f>
        <v>Amber Warning Gearbox</v>
      </c>
    </row>
    <row r="2470" spans="1:11">
      <c r="A2470" s="91" t="str">
        <f>VLOOKUP(B2470,BusECU!A:C,2,0)</f>
        <v>GEARBOX</v>
      </c>
      <c r="B2470" s="17" t="s">
        <v>4612</v>
      </c>
      <c r="C2470" s="17" t="s">
        <v>6127</v>
      </c>
      <c r="D2470" s="17" t="s">
        <v>3913</v>
      </c>
      <c r="E2470" s="21" t="s">
        <v>6128</v>
      </c>
      <c r="F2470" s="31" t="s">
        <v>6129</v>
      </c>
      <c r="G2470" s="91" t="str">
        <f>VLOOKUP(B2470,BusECU!A:C,3,0)</f>
        <v xml:space="preserve">Gearbox </v>
      </c>
      <c r="H2470" s="17" t="s">
        <v>77</v>
      </c>
      <c r="I2470" s="22" t="s">
        <v>4616</v>
      </c>
      <c r="J2470" s="22" t="s">
        <v>78</v>
      </c>
      <c r="K2470" s="17" t="str">
        <f>VLOOKUP(J2470,Formulas!$A$67:$C$70,2,FALSE)</f>
        <v>Amber Warning Gearbox</v>
      </c>
    </row>
    <row r="2471" spans="1:11">
      <c r="A2471" s="91" t="str">
        <f>VLOOKUP(B2471,BusECU!A:C,2,0)</f>
        <v>GEARBOX</v>
      </c>
      <c r="B2471" s="17" t="s">
        <v>4612</v>
      </c>
      <c r="C2471" s="17" t="s">
        <v>6130</v>
      </c>
      <c r="D2471" s="17" t="s">
        <v>3913</v>
      </c>
      <c r="E2471" s="21" t="s">
        <v>6131</v>
      </c>
      <c r="F2471" s="31" t="s">
        <v>6132</v>
      </c>
      <c r="G2471" s="91" t="str">
        <f>VLOOKUP(B2471,BusECU!A:C,3,0)</f>
        <v xml:space="preserve">Gearbox </v>
      </c>
      <c r="H2471" s="17" t="s">
        <v>77</v>
      </c>
      <c r="I2471" s="22" t="s">
        <v>4616</v>
      </c>
      <c r="J2471" s="22" t="s">
        <v>78</v>
      </c>
      <c r="K2471" s="17" t="str">
        <f>VLOOKUP(J2471,Formulas!$A$67:$C$70,2,FALSE)</f>
        <v>Amber Warning Gearbox</v>
      </c>
    </row>
    <row r="2472" spans="1:11">
      <c r="A2472" s="91" t="str">
        <f>VLOOKUP(B2472,BusECU!A:C,2,0)</f>
        <v>GEARBOX</v>
      </c>
      <c r="B2472" s="17" t="s">
        <v>4612</v>
      </c>
      <c r="C2472" s="17" t="s">
        <v>6133</v>
      </c>
      <c r="D2472" s="17" t="s">
        <v>3913</v>
      </c>
      <c r="E2472" s="21" t="s">
        <v>6134</v>
      </c>
      <c r="F2472" s="31" t="s">
        <v>6135</v>
      </c>
      <c r="G2472" s="91" t="str">
        <f>VLOOKUP(B2472,BusECU!A:C,3,0)</f>
        <v xml:space="preserve">Gearbox </v>
      </c>
      <c r="H2472" s="17" t="s">
        <v>77</v>
      </c>
      <c r="I2472" s="22" t="s">
        <v>4616</v>
      </c>
      <c r="J2472" s="22" t="s">
        <v>78</v>
      </c>
      <c r="K2472" s="17" t="str">
        <f>VLOOKUP(J2472,Formulas!$A$67:$C$70,2,FALSE)</f>
        <v>Amber Warning Gearbox</v>
      </c>
    </row>
    <row r="2473" spans="1:11">
      <c r="A2473" s="91" t="str">
        <f>VLOOKUP(B2473,BusECU!A:C,2,0)</f>
        <v>GEARBOX</v>
      </c>
      <c r="B2473" s="17" t="s">
        <v>4612</v>
      </c>
      <c r="C2473" s="17" t="s">
        <v>6136</v>
      </c>
      <c r="D2473" s="17" t="s">
        <v>3913</v>
      </c>
      <c r="E2473" s="21" t="s">
        <v>6137</v>
      </c>
      <c r="F2473" s="31" t="s">
        <v>6138</v>
      </c>
      <c r="G2473" s="91" t="str">
        <f>VLOOKUP(B2473,BusECU!A:C,3,0)</f>
        <v xml:space="preserve">Gearbox </v>
      </c>
      <c r="H2473" s="17" t="s">
        <v>77</v>
      </c>
      <c r="I2473" s="22" t="s">
        <v>4616</v>
      </c>
      <c r="J2473" s="22" t="s">
        <v>78</v>
      </c>
      <c r="K2473" s="17" t="str">
        <f>VLOOKUP(J2473,Formulas!$A$67:$C$70,2,FALSE)</f>
        <v>Amber Warning Gearbox</v>
      </c>
    </row>
    <row r="2474" spans="1:11">
      <c r="A2474" s="91" t="str">
        <f>VLOOKUP(B2474,BusECU!A:C,2,0)</f>
        <v>GEARBOX</v>
      </c>
      <c r="B2474" s="17" t="s">
        <v>4612</v>
      </c>
      <c r="C2474" s="17" t="s">
        <v>6139</v>
      </c>
      <c r="D2474" s="17" t="s">
        <v>3913</v>
      </c>
      <c r="E2474" s="21" t="s">
        <v>6140</v>
      </c>
      <c r="F2474" s="31" t="s">
        <v>6141</v>
      </c>
      <c r="G2474" s="91" t="str">
        <f>VLOOKUP(B2474,BusECU!A:C,3,0)</f>
        <v xml:space="preserve">Gearbox </v>
      </c>
      <c r="H2474" s="17" t="s">
        <v>77</v>
      </c>
      <c r="I2474" s="22" t="s">
        <v>4616</v>
      </c>
      <c r="J2474" s="22" t="s">
        <v>78</v>
      </c>
      <c r="K2474" s="17" t="str">
        <f>VLOOKUP(J2474,Formulas!$A$67:$C$70,2,FALSE)</f>
        <v>Amber Warning Gearbox</v>
      </c>
    </row>
    <row r="2475" spans="1:11">
      <c r="A2475" s="91" t="str">
        <f>VLOOKUP(B2475,BusECU!A:C,2,0)</f>
        <v>GEARBOX</v>
      </c>
      <c r="B2475" s="17" t="s">
        <v>4612</v>
      </c>
      <c r="C2475" s="17" t="s">
        <v>6142</v>
      </c>
      <c r="D2475" s="17" t="s">
        <v>3913</v>
      </c>
      <c r="E2475" s="21" t="s">
        <v>6143</v>
      </c>
      <c r="F2475" s="31" t="s">
        <v>6144</v>
      </c>
      <c r="G2475" s="91" t="str">
        <f>VLOOKUP(B2475,BusECU!A:C,3,0)</f>
        <v xml:space="preserve">Gearbox </v>
      </c>
      <c r="H2475" s="17" t="s">
        <v>77</v>
      </c>
      <c r="I2475" s="22" t="s">
        <v>4616</v>
      </c>
      <c r="J2475" s="22" t="s">
        <v>78</v>
      </c>
      <c r="K2475" s="17" t="str">
        <f>VLOOKUP(J2475,Formulas!$A$67:$C$70,2,FALSE)</f>
        <v>Amber Warning Gearbox</v>
      </c>
    </row>
    <row r="2476" spans="1:11" ht="28.8">
      <c r="A2476" s="91" t="str">
        <f>VLOOKUP(B2476,BusECU!A:C,2,0)</f>
        <v>GEARBOX</v>
      </c>
      <c r="B2476" s="17" t="s">
        <v>4612</v>
      </c>
      <c r="C2476" s="17" t="s">
        <v>6145</v>
      </c>
      <c r="D2476" s="17" t="s">
        <v>3913</v>
      </c>
      <c r="E2476" s="21" t="s">
        <v>6146</v>
      </c>
      <c r="F2476" s="31" t="s">
        <v>6147</v>
      </c>
      <c r="G2476" s="91" t="str">
        <f>VLOOKUP(B2476,BusECU!A:C,3,0)</f>
        <v xml:space="preserve">Gearbox </v>
      </c>
      <c r="H2476" s="17" t="s">
        <v>77</v>
      </c>
      <c r="I2476" s="22" t="s">
        <v>4616</v>
      </c>
      <c r="J2476" s="22" t="s">
        <v>78</v>
      </c>
      <c r="K2476" s="17" t="str">
        <f>VLOOKUP(J2476,Formulas!$A$67:$C$70,2,FALSE)</f>
        <v>Amber Warning Gearbox</v>
      </c>
    </row>
    <row r="2477" spans="1:11" ht="28.8">
      <c r="A2477" s="91" t="str">
        <f>VLOOKUP(B2477,BusECU!A:C,2,0)</f>
        <v>GEARBOX</v>
      </c>
      <c r="B2477" s="17" t="s">
        <v>4612</v>
      </c>
      <c r="C2477" s="17" t="s">
        <v>6148</v>
      </c>
      <c r="D2477" s="17" t="s">
        <v>3913</v>
      </c>
      <c r="E2477" s="21" t="s">
        <v>6149</v>
      </c>
      <c r="F2477" s="31" t="s">
        <v>6150</v>
      </c>
      <c r="G2477" s="91" t="str">
        <f>VLOOKUP(B2477,BusECU!A:C,3,0)</f>
        <v xml:space="preserve">Gearbox </v>
      </c>
      <c r="H2477" s="17" t="s">
        <v>77</v>
      </c>
      <c r="I2477" s="22" t="s">
        <v>4616</v>
      </c>
      <c r="J2477" s="22" t="s">
        <v>78</v>
      </c>
      <c r="K2477" s="17" t="str">
        <f>VLOOKUP(J2477,Formulas!$A$67:$C$70,2,FALSE)</f>
        <v>Amber Warning Gearbox</v>
      </c>
    </row>
    <row r="2478" spans="1:11">
      <c r="A2478" s="91" t="str">
        <f>VLOOKUP(B2478,BusECU!A:C,2,0)</f>
        <v>GEARBOX</v>
      </c>
      <c r="B2478" s="17" t="s">
        <v>4612</v>
      </c>
      <c r="C2478" s="17" t="s">
        <v>6151</v>
      </c>
      <c r="D2478" s="17" t="s">
        <v>3913</v>
      </c>
      <c r="E2478" s="21" t="s">
        <v>6152</v>
      </c>
      <c r="F2478" s="31" t="s">
        <v>6153</v>
      </c>
      <c r="G2478" s="91" t="str">
        <f>VLOOKUP(B2478,BusECU!A:C,3,0)</f>
        <v xml:space="preserve">Gearbox </v>
      </c>
      <c r="H2478" s="17" t="s">
        <v>77</v>
      </c>
      <c r="I2478" s="22" t="s">
        <v>4616</v>
      </c>
      <c r="J2478" s="22" t="s">
        <v>78</v>
      </c>
      <c r="K2478" s="17" t="str">
        <f>VLOOKUP(J2478,Formulas!$A$67:$C$70,2,FALSE)</f>
        <v>Amber Warning Gearbox</v>
      </c>
    </row>
    <row r="2479" spans="1:11" ht="28.8">
      <c r="A2479" s="91" t="str">
        <f>VLOOKUP(B2479,BusECU!A:C,2,0)</f>
        <v>GEARBOX</v>
      </c>
      <c r="B2479" s="17" t="s">
        <v>4612</v>
      </c>
      <c r="C2479" s="17" t="s">
        <v>6154</v>
      </c>
      <c r="D2479" s="17" t="s">
        <v>3913</v>
      </c>
      <c r="E2479" s="21" t="s">
        <v>6155</v>
      </c>
      <c r="F2479" s="31" t="s">
        <v>6156</v>
      </c>
      <c r="G2479" s="91" t="str">
        <f>VLOOKUP(B2479,BusECU!A:C,3,0)</f>
        <v xml:space="preserve">Gearbox </v>
      </c>
      <c r="H2479" s="17" t="s">
        <v>77</v>
      </c>
      <c r="I2479" s="22" t="s">
        <v>4616</v>
      </c>
      <c r="J2479" s="22" t="s">
        <v>78</v>
      </c>
      <c r="K2479" s="17" t="str">
        <f>VLOOKUP(J2479,Formulas!$A$67:$C$70,2,FALSE)</f>
        <v>Amber Warning Gearbox</v>
      </c>
    </row>
    <row r="2480" spans="1:11" ht="28.8">
      <c r="A2480" s="91" t="str">
        <f>VLOOKUP(B2480,BusECU!A:C,2,0)</f>
        <v>GEARBOX</v>
      </c>
      <c r="B2480" s="17" t="s">
        <v>4612</v>
      </c>
      <c r="C2480" s="17" t="s">
        <v>6157</v>
      </c>
      <c r="D2480" s="17" t="s">
        <v>3913</v>
      </c>
      <c r="E2480" s="21" t="s">
        <v>6158</v>
      </c>
      <c r="F2480" s="31" t="s">
        <v>6159</v>
      </c>
      <c r="G2480" s="91" t="str">
        <f>VLOOKUP(B2480,BusECU!A:C,3,0)</f>
        <v xml:space="preserve">Gearbox </v>
      </c>
      <c r="H2480" s="17" t="s">
        <v>77</v>
      </c>
      <c r="I2480" s="22" t="s">
        <v>4616</v>
      </c>
      <c r="J2480" s="22" t="s">
        <v>78</v>
      </c>
      <c r="K2480" s="17" t="str">
        <f>VLOOKUP(J2480,Formulas!$A$67:$C$70,2,FALSE)</f>
        <v>Amber Warning Gearbox</v>
      </c>
    </row>
    <row r="2481" spans="1:11">
      <c r="A2481" s="91" t="str">
        <f>VLOOKUP(B2481,BusECU!A:C,2,0)</f>
        <v>GEARBOX</v>
      </c>
      <c r="B2481" s="17" t="s">
        <v>4612</v>
      </c>
      <c r="C2481" s="17" t="s">
        <v>6160</v>
      </c>
      <c r="D2481" s="17" t="s">
        <v>3913</v>
      </c>
      <c r="E2481" s="21" t="s">
        <v>6161</v>
      </c>
      <c r="F2481" s="31" t="s">
        <v>6162</v>
      </c>
      <c r="G2481" s="91" t="str">
        <f>VLOOKUP(B2481,BusECU!A:C,3,0)</f>
        <v xml:space="preserve">Gearbox </v>
      </c>
      <c r="H2481" s="17" t="s">
        <v>77</v>
      </c>
      <c r="I2481" s="22" t="s">
        <v>4616</v>
      </c>
      <c r="J2481" s="22" t="s">
        <v>78</v>
      </c>
      <c r="K2481" s="17" t="str">
        <f>VLOOKUP(J2481,Formulas!$A$67:$C$70,2,FALSE)</f>
        <v>Amber Warning Gearbox</v>
      </c>
    </row>
    <row r="2482" spans="1:11" ht="28.8">
      <c r="A2482" s="91" t="str">
        <f>VLOOKUP(B2482,BusECU!A:C,2,0)</f>
        <v>GEARBOX</v>
      </c>
      <c r="B2482" s="17" t="s">
        <v>4612</v>
      </c>
      <c r="C2482" s="17" t="s">
        <v>6163</v>
      </c>
      <c r="D2482" s="17" t="s">
        <v>3913</v>
      </c>
      <c r="E2482" s="21" t="s">
        <v>6164</v>
      </c>
      <c r="F2482" s="31" t="s">
        <v>6165</v>
      </c>
      <c r="G2482" s="91" t="str">
        <f>VLOOKUP(B2482,BusECU!A:C,3,0)</f>
        <v xml:space="preserve">Gearbox </v>
      </c>
      <c r="H2482" s="17" t="s">
        <v>77</v>
      </c>
      <c r="I2482" s="22" t="s">
        <v>4616</v>
      </c>
      <c r="J2482" s="22" t="s">
        <v>78</v>
      </c>
      <c r="K2482" s="17" t="str">
        <f>VLOOKUP(J2482,Formulas!$A$67:$C$70,2,FALSE)</f>
        <v>Amber Warning Gearbox</v>
      </c>
    </row>
    <row r="2483" spans="1:11" ht="28.8">
      <c r="A2483" s="91" t="str">
        <f>VLOOKUP(B2483,BusECU!A:C,2,0)</f>
        <v>GEARBOX</v>
      </c>
      <c r="B2483" s="17" t="s">
        <v>4612</v>
      </c>
      <c r="C2483" s="17" t="s">
        <v>6166</v>
      </c>
      <c r="D2483" s="17" t="s">
        <v>3913</v>
      </c>
      <c r="E2483" s="21" t="s">
        <v>6167</v>
      </c>
      <c r="F2483" s="31" t="s">
        <v>6168</v>
      </c>
      <c r="G2483" s="91" t="str">
        <f>VLOOKUP(B2483,BusECU!A:C,3,0)</f>
        <v xml:space="preserve">Gearbox </v>
      </c>
      <c r="H2483" s="17" t="s">
        <v>77</v>
      </c>
      <c r="I2483" s="22" t="s">
        <v>4616</v>
      </c>
      <c r="J2483" s="22" t="s">
        <v>78</v>
      </c>
      <c r="K2483" s="17" t="str">
        <f>VLOOKUP(J2483,Formulas!$A$67:$C$70,2,FALSE)</f>
        <v>Amber Warning Gearbox</v>
      </c>
    </row>
    <row r="2484" spans="1:11" ht="28.8">
      <c r="A2484" s="91" t="str">
        <f>VLOOKUP(B2484,BusECU!A:C,2,0)</f>
        <v>GEARBOX</v>
      </c>
      <c r="B2484" s="17" t="s">
        <v>4612</v>
      </c>
      <c r="C2484" s="17" t="s">
        <v>6169</v>
      </c>
      <c r="D2484" s="17" t="s">
        <v>3913</v>
      </c>
      <c r="E2484" s="21" t="s">
        <v>6170</v>
      </c>
      <c r="F2484" s="31" t="s">
        <v>6171</v>
      </c>
      <c r="G2484" s="91" t="str">
        <f>VLOOKUP(B2484,BusECU!A:C,3,0)</f>
        <v xml:space="preserve">Gearbox </v>
      </c>
      <c r="H2484" s="17" t="s">
        <v>77</v>
      </c>
      <c r="I2484" s="22" t="s">
        <v>4616</v>
      </c>
      <c r="J2484" s="22" t="s">
        <v>78</v>
      </c>
      <c r="K2484" s="17" t="str">
        <f>VLOOKUP(J2484,Formulas!$A$67:$C$70,2,FALSE)</f>
        <v>Amber Warning Gearbox</v>
      </c>
    </row>
    <row r="2485" spans="1:11" ht="28.8">
      <c r="A2485" s="91" t="str">
        <f>VLOOKUP(B2485,BusECU!A:C,2,0)</f>
        <v>GEARBOX</v>
      </c>
      <c r="B2485" s="17" t="s">
        <v>4612</v>
      </c>
      <c r="C2485" s="17" t="s">
        <v>6172</v>
      </c>
      <c r="D2485" s="17" t="s">
        <v>3913</v>
      </c>
      <c r="E2485" s="21" t="s">
        <v>6173</v>
      </c>
      <c r="F2485" s="31" t="s">
        <v>6174</v>
      </c>
      <c r="G2485" s="91" t="str">
        <f>VLOOKUP(B2485,BusECU!A:C,3,0)</f>
        <v xml:space="preserve">Gearbox </v>
      </c>
      <c r="H2485" s="17" t="s">
        <v>77</v>
      </c>
      <c r="I2485" s="22" t="s">
        <v>4616</v>
      </c>
      <c r="J2485" s="22" t="s">
        <v>78</v>
      </c>
      <c r="K2485" s="17" t="str">
        <f>VLOOKUP(J2485,Formulas!$A$67:$C$70,2,FALSE)</f>
        <v>Amber Warning Gearbox</v>
      </c>
    </row>
    <row r="2486" spans="1:11" ht="28.8">
      <c r="A2486" s="91" t="str">
        <f>VLOOKUP(B2486,BusECU!A:C,2,0)</f>
        <v>GEARBOX</v>
      </c>
      <c r="B2486" s="17" t="s">
        <v>4612</v>
      </c>
      <c r="C2486" s="17" t="s">
        <v>6175</v>
      </c>
      <c r="D2486" s="17" t="s">
        <v>3913</v>
      </c>
      <c r="E2486" s="21" t="s">
        <v>6176</v>
      </c>
      <c r="F2486" s="31" t="s">
        <v>6177</v>
      </c>
      <c r="G2486" s="91" t="str">
        <f>VLOOKUP(B2486,BusECU!A:C,3,0)</f>
        <v xml:space="preserve">Gearbox </v>
      </c>
      <c r="H2486" s="17" t="s">
        <v>77</v>
      </c>
      <c r="I2486" s="22" t="s">
        <v>4616</v>
      </c>
      <c r="J2486" s="22" t="s">
        <v>78</v>
      </c>
      <c r="K2486" s="17" t="str">
        <f>VLOOKUP(J2486,Formulas!$A$67:$C$70,2,FALSE)</f>
        <v>Amber Warning Gearbox</v>
      </c>
    </row>
    <row r="2487" spans="1:11" ht="28.8">
      <c r="A2487" s="91" t="str">
        <f>VLOOKUP(B2487,BusECU!A:C,2,0)</f>
        <v>GEARBOX</v>
      </c>
      <c r="B2487" s="17" t="s">
        <v>4612</v>
      </c>
      <c r="C2487" s="17" t="s">
        <v>6178</v>
      </c>
      <c r="D2487" s="17" t="s">
        <v>3913</v>
      </c>
      <c r="E2487" s="21" t="s">
        <v>6179</v>
      </c>
      <c r="F2487" s="31" t="s">
        <v>6180</v>
      </c>
      <c r="G2487" s="91" t="str">
        <f>VLOOKUP(B2487,BusECU!A:C,3,0)</f>
        <v xml:space="preserve">Gearbox </v>
      </c>
      <c r="H2487" s="17" t="s">
        <v>77</v>
      </c>
      <c r="I2487" s="22" t="s">
        <v>4616</v>
      </c>
      <c r="J2487" s="22" t="s">
        <v>78</v>
      </c>
      <c r="K2487" s="17" t="str">
        <f>VLOOKUP(J2487,Formulas!$A$67:$C$70,2,FALSE)</f>
        <v>Amber Warning Gearbox</v>
      </c>
    </row>
    <row r="2488" spans="1:11" ht="28.8">
      <c r="A2488" s="91" t="str">
        <f>VLOOKUP(B2488,BusECU!A:C,2,0)</f>
        <v>GEARBOX</v>
      </c>
      <c r="B2488" s="17" t="s">
        <v>4612</v>
      </c>
      <c r="C2488" s="17" t="s">
        <v>6181</v>
      </c>
      <c r="D2488" s="17" t="s">
        <v>3913</v>
      </c>
      <c r="E2488" s="21" t="s">
        <v>6182</v>
      </c>
      <c r="F2488" s="31" t="s">
        <v>6183</v>
      </c>
      <c r="G2488" s="91" t="str">
        <f>VLOOKUP(B2488,BusECU!A:C,3,0)</f>
        <v xml:space="preserve">Gearbox </v>
      </c>
      <c r="H2488" s="17" t="s">
        <v>77</v>
      </c>
      <c r="I2488" s="22" t="s">
        <v>4616</v>
      </c>
      <c r="J2488" s="22" t="s">
        <v>78</v>
      </c>
      <c r="K2488" s="17" t="str">
        <f>VLOOKUP(J2488,Formulas!$A$67:$C$70,2,FALSE)</f>
        <v>Amber Warning Gearbox</v>
      </c>
    </row>
    <row r="2489" spans="1:11" ht="28.8">
      <c r="A2489" s="91" t="str">
        <f>VLOOKUP(B2489,BusECU!A:C,2,0)</f>
        <v>GEARBOX</v>
      </c>
      <c r="B2489" s="17" t="s">
        <v>4612</v>
      </c>
      <c r="C2489" s="17" t="s">
        <v>6184</v>
      </c>
      <c r="D2489" s="17" t="s">
        <v>3913</v>
      </c>
      <c r="E2489" s="21" t="s">
        <v>6185</v>
      </c>
      <c r="F2489" s="31" t="s">
        <v>6186</v>
      </c>
      <c r="G2489" s="91" t="str">
        <f>VLOOKUP(B2489,BusECU!A:C,3,0)</f>
        <v xml:space="preserve">Gearbox </v>
      </c>
      <c r="H2489" s="17" t="s">
        <v>77</v>
      </c>
      <c r="I2489" s="22" t="s">
        <v>4616</v>
      </c>
      <c r="J2489" s="22" t="s">
        <v>78</v>
      </c>
      <c r="K2489" s="17" t="str">
        <f>VLOOKUP(J2489,Formulas!$A$67:$C$70,2,FALSE)</f>
        <v>Amber Warning Gearbox</v>
      </c>
    </row>
    <row r="2490" spans="1:11">
      <c r="A2490" s="91" t="str">
        <f>VLOOKUP(B2490,BusECU!A:C,2,0)</f>
        <v>GEARBOX</v>
      </c>
      <c r="B2490" s="17" t="s">
        <v>4612</v>
      </c>
      <c r="C2490" s="17" t="s">
        <v>6187</v>
      </c>
      <c r="D2490" s="17" t="s">
        <v>3913</v>
      </c>
      <c r="E2490" s="21" t="s">
        <v>6188</v>
      </c>
      <c r="F2490" s="31" t="s">
        <v>6189</v>
      </c>
      <c r="G2490" s="91" t="str">
        <f>VLOOKUP(B2490,BusECU!A:C,3,0)</f>
        <v xml:space="preserve">Gearbox </v>
      </c>
      <c r="H2490" s="17" t="s">
        <v>77</v>
      </c>
      <c r="I2490" s="22" t="s">
        <v>4616</v>
      </c>
      <c r="J2490" s="22" t="s">
        <v>78</v>
      </c>
      <c r="K2490" s="17" t="str">
        <f>VLOOKUP(J2490,Formulas!$A$67:$C$70,2,FALSE)</f>
        <v>Amber Warning Gearbox</v>
      </c>
    </row>
    <row r="2491" spans="1:11" ht="28.8">
      <c r="A2491" s="91" t="str">
        <f>VLOOKUP(B2491,BusECU!A:C,2,0)</f>
        <v>GEARBOX</v>
      </c>
      <c r="B2491" s="17" t="s">
        <v>4612</v>
      </c>
      <c r="C2491" s="17" t="s">
        <v>6190</v>
      </c>
      <c r="D2491" s="17" t="s">
        <v>3913</v>
      </c>
      <c r="E2491" s="21" t="s">
        <v>6191</v>
      </c>
      <c r="F2491" s="31" t="s">
        <v>6192</v>
      </c>
      <c r="G2491" s="91" t="str">
        <f>VLOOKUP(B2491,BusECU!A:C,3,0)</f>
        <v xml:space="preserve">Gearbox </v>
      </c>
      <c r="H2491" s="17" t="s">
        <v>77</v>
      </c>
      <c r="I2491" s="22" t="s">
        <v>4616</v>
      </c>
      <c r="J2491" s="22" t="s">
        <v>78</v>
      </c>
      <c r="K2491" s="17" t="str">
        <f>VLOOKUP(J2491,Formulas!$A$67:$C$70,2,FALSE)</f>
        <v>Amber Warning Gearbox</v>
      </c>
    </row>
    <row r="2492" spans="1:11">
      <c r="A2492" s="91" t="str">
        <f>VLOOKUP(B2492,BusECU!A:C,2,0)</f>
        <v>GEARBOX</v>
      </c>
      <c r="B2492" s="17" t="s">
        <v>4612</v>
      </c>
      <c r="C2492" s="17" t="s">
        <v>6193</v>
      </c>
      <c r="D2492" s="17" t="s">
        <v>3913</v>
      </c>
      <c r="E2492" s="21" t="s">
        <v>6194</v>
      </c>
      <c r="F2492" s="31" t="s">
        <v>6195</v>
      </c>
      <c r="G2492" s="91" t="str">
        <f>VLOOKUP(B2492,BusECU!A:C,3,0)</f>
        <v xml:space="preserve">Gearbox </v>
      </c>
      <c r="H2492" s="17" t="s">
        <v>77</v>
      </c>
      <c r="I2492" s="22" t="s">
        <v>4616</v>
      </c>
      <c r="J2492" s="22" t="s">
        <v>78</v>
      </c>
      <c r="K2492" s="17" t="str">
        <f>VLOOKUP(J2492,Formulas!$A$67:$C$70,2,FALSE)</f>
        <v>Amber Warning Gearbox</v>
      </c>
    </row>
    <row r="2493" spans="1:11">
      <c r="A2493" s="91" t="str">
        <f>VLOOKUP(B2493,BusECU!A:C,2,0)</f>
        <v>GEARBOX</v>
      </c>
      <c r="B2493" s="17" t="s">
        <v>4612</v>
      </c>
      <c r="C2493" s="17" t="s">
        <v>6196</v>
      </c>
      <c r="D2493" s="17" t="s">
        <v>3913</v>
      </c>
      <c r="E2493" s="21" t="s">
        <v>6197</v>
      </c>
      <c r="F2493" s="31" t="s">
        <v>6198</v>
      </c>
      <c r="G2493" s="91" t="str">
        <f>VLOOKUP(B2493,BusECU!A:C,3,0)</f>
        <v xml:space="preserve">Gearbox </v>
      </c>
      <c r="H2493" s="17" t="s">
        <v>77</v>
      </c>
      <c r="I2493" s="22" t="s">
        <v>4616</v>
      </c>
      <c r="J2493" s="22" t="s">
        <v>78</v>
      </c>
      <c r="K2493" s="17" t="str">
        <f>VLOOKUP(J2493,Formulas!$A$67:$C$70,2,FALSE)</f>
        <v>Amber Warning Gearbox</v>
      </c>
    </row>
    <row r="2494" spans="1:11" ht="28.8">
      <c r="A2494" s="91" t="str">
        <f>VLOOKUP(B2494,BusECU!A:C,2,0)</f>
        <v>GEARBOX</v>
      </c>
      <c r="B2494" s="17" t="s">
        <v>4612</v>
      </c>
      <c r="C2494" s="17" t="s">
        <v>6199</v>
      </c>
      <c r="D2494" s="17" t="s">
        <v>3913</v>
      </c>
      <c r="E2494" s="21" t="s">
        <v>6200</v>
      </c>
      <c r="F2494" s="31" t="s">
        <v>6201</v>
      </c>
      <c r="G2494" s="91" t="str">
        <f>VLOOKUP(B2494,BusECU!A:C,3,0)</f>
        <v xml:space="preserve">Gearbox </v>
      </c>
      <c r="H2494" s="17" t="s">
        <v>77</v>
      </c>
      <c r="I2494" s="22" t="s">
        <v>4616</v>
      </c>
      <c r="J2494" s="22" t="s">
        <v>78</v>
      </c>
      <c r="K2494" s="17" t="str">
        <f>VLOOKUP(J2494,Formulas!$A$67:$C$70,2,FALSE)</f>
        <v>Amber Warning Gearbox</v>
      </c>
    </row>
    <row r="2495" spans="1:11">
      <c r="A2495" s="91" t="str">
        <f>VLOOKUP(B2495,BusECU!A:C,2,0)</f>
        <v>GEARBOX</v>
      </c>
      <c r="B2495" s="17" t="s">
        <v>4612</v>
      </c>
      <c r="C2495" s="17" t="s">
        <v>6202</v>
      </c>
      <c r="D2495" s="17" t="s">
        <v>3913</v>
      </c>
      <c r="E2495" s="21" t="s">
        <v>6203</v>
      </c>
      <c r="F2495" s="31" t="s">
        <v>6204</v>
      </c>
      <c r="G2495" s="91" t="str">
        <f>VLOOKUP(B2495,BusECU!A:C,3,0)</f>
        <v xml:space="preserve">Gearbox </v>
      </c>
      <c r="H2495" s="17" t="s">
        <v>77</v>
      </c>
      <c r="I2495" s="22" t="s">
        <v>4616</v>
      </c>
      <c r="J2495" s="22" t="s">
        <v>78</v>
      </c>
      <c r="K2495" s="17" t="str">
        <f>VLOOKUP(J2495,Formulas!$A$67:$C$70,2,FALSE)</f>
        <v>Amber Warning Gearbox</v>
      </c>
    </row>
    <row r="2496" spans="1:11" ht="28.8">
      <c r="A2496" s="91" t="str">
        <f>VLOOKUP(B2496,BusECU!A:C,2,0)</f>
        <v>GEARBOX</v>
      </c>
      <c r="B2496" s="17" t="s">
        <v>4612</v>
      </c>
      <c r="C2496" s="17" t="s">
        <v>6205</v>
      </c>
      <c r="D2496" s="17" t="s">
        <v>3913</v>
      </c>
      <c r="E2496" s="21" t="s">
        <v>6206</v>
      </c>
      <c r="F2496" s="31" t="s">
        <v>6207</v>
      </c>
      <c r="G2496" s="91" t="str">
        <f>VLOOKUP(B2496,BusECU!A:C,3,0)</f>
        <v xml:space="preserve">Gearbox </v>
      </c>
      <c r="H2496" s="17" t="s">
        <v>77</v>
      </c>
      <c r="I2496" s="22" t="s">
        <v>4616</v>
      </c>
      <c r="J2496" s="22" t="s">
        <v>78</v>
      </c>
      <c r="K2496" s="17" t="str">
        <f>VLOOKUP(J2496,Formulas!$A$67:$C$70,2,FALSE)</f>
        <v>Amber Warning Gearbox</v>
      </c>
    </row>
    <row r="2497" spans="1:11" ht="28.8">
      <c r="A2497" s="91" t="str">
        <f>VLOOKUP(B2497,BusECU!A:C,2,0)</f>
        <v>GEARBOX</v>
      </c>
      <c r="B2497" s="17" t="s">
        <v>4612</v>
      </c>
      <c r="C2497" s="17" t="s">
        <v>6208</v>
      </c>
      <c r="D2497" s="17" t="s">
        <v>3913</v>
      </c>
      <c r="E2497" s="21" t="s">
        <v>6209</v>
      </c>
      <c r="F2497" s="31" t="s">
        <v>6210</v>
      </c>
      <c r="G2497" s="91" t="str">
        <f>VLOOKUP(B2497,BusECU!A:C,3,0)</f>
        <v xml:space="preserve">Gearbox </v>
      </c>
      <c r="H2497" s="17" t="s">
        <v>77</v>
      </c>
      <c r="I2497" s="22" t="s">
        <v>4616</v>
      </c>
      <c r="J2497" s="22" t="s">
        <v>78</v>
      </c>
      <c r="K2497" s="17" t="str">
        <f>VLOOKUP(J2497,Formulas!$A$67:$C$70,2,FALSE)</f>
        <v>Amber Warning Gearbox</v>
      </c>
    </row>
    <row r="2498" spans="1:11" ht="28.8">
      <c r="A2498" s="91" t="str">
        <f>VLOOKUP(B2498,BusECU!A:C,2,0)</f>
        <v>GEARBOX</v>
      </c>
      <c r="B2498" s="17" t="s">
        <v>4612</v>
      </c>
      <c r="C2498" s="17" t="s">
        <v>6211</v>
      </c>
      <c r="D2498" s="17" t="s">
        <v>3913</v>
      </c>
      <c r="E2498" s="21" t="s">
        <v>6212</v>
      </c>
      <c r="F2498" s="31" t="s">
        <v>6213</v>
      </c>
      <c r="G2498" s="91" t="str">
        <f>VLOOKUP(B2498,BusECU!A:C,3,0)</f>
        <v xml:space="preserve">Gearbox </v>
      </c>
      <c r="H2498" s="17" t="s">
        <v>77</v>
      </c>
      <c r="I2498" s="22" t="s">
        <v>4616</v>
      </c>
      <c r="J2498" s="22" t="s">
        <v>78</v>
      </c>
      <c r="K2498" s="17" t="str">
        <f>VLOOKUP(J2498,Formulas!$A$67:$C$70,2,FALSE)</f>
        <v>Amber Warning Gearbox</v>
      </c>
    </row>
    <row r="2499" spans="1:11">
      <c r="A2499" s="91" t="str">
        <f>VLOOKUP(B2499,BusECU!A:C,2,0)</f>
        <v>GEARBOX</v>
      </c>
      <c r="B2499" s="17" t="s">
        <v>4612</v>
      </c>
      <c r="C2499" s="17" t="s">
        <v>6214</v>
      </c>
      <c r="D2499" s="17" t="s">
        <v>3913</v>
      </c>
      <c r="E2499" s="21" t="s">
        <v>6215</v>
      </c>
      <c r="F2499" s="31" t="s">
        <v>6216</v>
      </c>
      <c r="G2499" s="91" t="str">
        <f>VLOOKUP(B2499,BusECU!A:C,3,0)</f>
        <v xml:space="preserve">Gearbox </v>
      </c>
      <c r="H2499" s="17" t="s">
        <v>77</v>
      </c>
      <c r="I2499" s="22" t="s">
        <v>4616</v>
      </c>
      <c r="J2499" s="22" t="s">
        <v>78</v>
      </c>
      <c r="K2499" s="17" t="str">
        <f>VLOOKUP(J2499,Formulas!$A$67:$C$70,2,FALSE)</f>
        <v>Amber Warning Gearbox</v>
      </c>
    </row>
    <row r="2500" spans="1:11">
      <c r="A2500" s="91" t="str">
        <f>VLOOKUP(B2500,BusECU!A:C,2,0)</f>
        <v>GEARBOX</v>
      </c>
      <c r="B2500" s="17" t="s">
        <v>4612</v>
      </c>
      <c r="C2500" s="17" t="s">
        <v>6217</v>
      </c>
      <c r="D2500" s="17" t="s">
        <v>3913</v>
      </c>
      <c r="E2500" s="21" t="s">
        <v>6218</v>
      </c>
      <c r="F2500" s="31" t="s">
        <v>6219</v>
      </c>
      <c r="G2500" s="91" t="str">
        <f>VLOOKUP(B2500,BusECU!A:C,3,0)</f>
        <v xml:space="preserve">Gearbox </v>
      </c>
      <c r="H2500" s="17" t="s">
        <v>77</v>
      </c>
      <c r="I2500" s="22" t="s">
        <v>4616</v>
      </c>
      <c r="J2500" s="22" t="s">
        <v>78</v>
      </c>
      <c r="K2500" s="17" t="str">
        <f>VLOOKUP(J2500,Formulas!$A$67:$C$70,2,FALSE)</f>
        <v>Amber Warning Gearbox</v>
      </c>
    </row>
    <row r="2501" spans="1:11">
      <c r="A2501" s="91" t="str">
        <f>VLOOKUP(B2501,BusECU!A:C,2,0)</f>
        <v>GEARBOX</v>
      </c>
      <c r="B2501" s="17" t="s">
        <v>4612</v>
      </c>
      <c r="C2501" s="17" t="s">
        <v>6220</v>
      </c>
      <c r="D2501" s="17" t="s">
        <v>3913</v>
      </c>
      <c r="E2501" s="21" t="s">
        <v>6221</v>
      </c>
      <c r="F2501" s="31" t="s">
        <v>6222</v>
      </c>
      <c r="G2501" s="91" t="str">
        <f>VLOOKUP(B2501,BusECU!A:C,3,0)</f>
        <v xml:space="preserve">Gearbox </v>
      </c>
      <c r="H2501" s="17" t="s">
        <v>77</v>
      </c>
      <c r="I2501" s="22" t="s">
        <v>4616</v>
      </c>
      <c r="J2501" s="22" t="s">
        <v>78</v>
      </c>
      <c r="K2501" s="17" t="str">
        <f>VLOOKUP(J2501,Formulas!$A$67:$C$70,2,FALSE)</f>
        <v>Amber Warning Gearbox</v>
      </c>
    </row>
    <row r="2502" spans="1:11">
      <c r="A2502" s="91" t="str">
        <f>VLOOKUP(B2502,BusECU!A:C,2,0)</f>
        <v>GEARBOX</v>
      </c>
      <c r="B2502" s="17" t="s">
        <v>4612</v>
      </c>
      <c r="C2502" s="17" t="s">
        <v>6223</v>
      </c>
      <c r="D2502" s="17" t="s">
        <v>3913</v>
      </c>
      <c r="E2502" s="21" t="s">
        <v>6224</v>
      </c>
      <c r="F2502" s="31" t="s">
        <v>6225</v>
      </c>
      <c r="G2502" s="91" t="str">
        <f>VLOOKUP(B2502,BusECU!A:C,3,0)</f>
        <v xml:space="preserve">Gearbox </v>
      </c>
      <c r="H2502" s="17" t="s">
        <v>77</v>
      </c>
      <c r="I2502" s="22" t="s">
        <v>4616</v>
      </c>
      <c r="J2502" s="22" t="s">
        <v>78</v>
      </c>
      <c r="K2502" s="17" t="str">
        <f>VLOOKUP(J2502,Formulas!$A$67:$C$70,2,FALSE)</f>
        <v>Amber Warning Gearbox</v>
      </c>
    </row>
    <row r="2503" spans="1:11">
      <c r="A2503" s="91" t="str">
        <f>VLOOKUP(B2503,BusECU!A:C,2,0)</f>
        <v>GEARBOX</v>
      </c>
      <c r="B2503" s="17" t="s">
        <v>4612</v>
      </c>
      <c r="C2503" s="17" t="s">
        <v>6226</v>
      </c>
      <c r="D2503" s="17" t="s">
        <v>3913</v>
      </c>
      <c r="E2503" s="21" t="s">
        <v>6227</v>
      </c>
      <c r="F2503" s="31" t="s">
        <v>6228</v>
      </c>
      <c r="G2503" s="91" t="str">
        <f>VLOOKUP(B2503,BusECU!A:C,3,0)</f>
        <v xml:space="preserve">Gearbox </v>
      </c>
      <c r="H2503" s="17" t="s">
        <v>77</v>
      </c>
      <c r="I2503" s="22" t="s">
        <v>4616</v>
      </c>
      <c r="J2503" s="22" t="s">
        <v>78</v>
      </c>
      <c r="K2503" s="17" t="str">
        <f>VLOOKUP(J2503,Formulas!$A$67:$C$70,2,FALSE)</f>
        <v>Amber Warning Gearbox</v>
      </c>
    </row>
    <row r="2504" spans="1:11">
      <c r="A2504" s="91" t="str">
        <f>VLOOKUP(B2504,BusECU!A:C,2,0)</f>
        <v>GEARBOX</v>
      </c>
      <c r="B2504" s="17" t="s">
        <v>4612</v>
      </c>
      <c r="C2504" s="17" t="s">
        <v>6229</v>
      </c>
      <c r="D2504" s="17" t="s">
        <v>3913</v>
      </c>
      <c r="E2504" s="21" t="s">
        <v>6230</v>
      </c>
      <c r="F2504" s="31" t="s">
        <v>6231</v>
      </c>
      <c r="G2504" s="91" t="str">
        <f>VLOOKUP(B2504,BusECU!A:C,3,0)</f>
        <v xml:space="preserve">Gearbox </v>
      </c>
      <c r="H2504" s="17" t="s">
        <v>77</v>
      </c>
      <c r="I2504" s="22" t="s">
        <v>4616</v>
      </c>
      <c r="J2504" s="22" t="s">
        <v>78</v>
      </c>
      <c r="K2504" s="17" t="str">
        <f>VLOOKUP(J2504,Formulas!$A$67:$C$70,2,FALSE)</f>
        <v>Amber Warning Gearbox</v>
      </c>
    </row>
    <row r="2505" spans="1:11">
      <c r="A2505" s="91" t="str">
        <f>VLOOKUP(B2505,BusECU!A:C,2,0)</f>
        <v>GEARBOX</v>
      </c>
      <c r="B2505" s="17" t="s">
        <v>4612</v>
      </c>
      <c r="C2505" s="17" t="s">
        <v>6232</v>
      </c>
      <c r="D2505" s="17" t="s">
        <v>3913</v>
      </c>
      <c r="E2505" s="21" t="s">
        <v>6233</v>
      </c>
      <c r="F2505" s="31" t="s">
        <v>6234</v>
      </c>
      <c r="G2505" s="91" t="str">
        <f>VLOOKUP(B2505,BusECU!A:C,3,0)</f>
        <v xml:space="preserve">Gearbox </v>
      </c>
      <c r="H2505" s="17" t="s">
        <v>77</v>
      </c>
      <c r="I2505" s="22" t="s">
        <v>4616</v>
      </c>
      <c r="J2505" s="22" t="s">
        <v>78</v>
      </c>
      <c r="K2505" s="17" t="str">
        <f>VLOOKUP(J2505,Formulas!$A$67:$C$70,2,FALSE)</f>
        <v>Amber Warning Gearbox</v>
      </c>
    </row>
    <row r="2506" spans="1:11">
      <c r="A2506" s="91" t="str">
        <f>VLOOKUP(B2506,BusECU!A:C,2,0)</f>
        <v>GEARBOX</v>
      </c>
      <c r="B2506" s="17" t="s">
        <v>4612</v>
      </c>
      <c r="C2506" s="17" t="s">
        <v>6235</v>
      </c>
      <c r="D2506" s="17" t="s">
        <v>3913</v>
      </c>
      <c r="E2506" s="21" t="s">
        <v>6236</v>
      </c>
      <c r="F2506" s="31" t="s">
        <v>6237</v>
      </c>
      <c r="G2506" s="91" t="str">
        <f>VLOOKUP(B2506,BusECU!A:C,3,0)</f>
        <v xml:space="preserve">Gearbox </v>
      </c>
      <c r="H2506" s="17" t="s">
        <v>77</v>
      </c>
      <c r="I2506" s="22" t="s">
        <v>4616</v>
      </c>
      <c r="J2506" s="22" t="s">
        <v>78</v>
      </c>
      <c r="K2506" s="17" t="str">
        <f>VLOOKUP(J2506,Formulas!$A$67:$C$70,2,FALSE)</f>
        <v>Amber Warning Gearbox</v>
      </c>
    </row>
    <row r="2507" spans="1:11" ht="28.8">
      <c r="A2507" s="91" t="str">
        <f>VLOOKUP(B2507,BusECU!A:C,2,0)</f>
        <v>GEARBOX</v>
      </c>
      <c r="B2507" s="17" t="s">
        <v>4612</v>
      </c>
      <c r="C2507" s="17" t="s">
        <v>6238</v>
      </c>
      <c r="D2507" s="17" t="s">
        <v>3913</v>
      </c>
      <c r="E2507" s="21" t="s">
        <v>6239</v>
      </c>
      <c r="F2507" s="31" t="s">
        <v>6240</v>
      </c>
      <c r="G2507" s="91" t="str">
        <f>VLOOKUP(B2507,BusECU!A:C,3,0)</f>
        <v xml:space="preserve">Gearbox </v>
      </c>
      <c r="H2507" s="17" t="s">
        <v>77</v>
      </c>
      <c r="I2507" s="22" t="s">
        <v>4616</v>
      </c>
      <c r="J2507" s="22" t="s">
        <v>78</v>
      </c>
      <c r="K2507" s="17" t="str">
        <f>VLOOKUP(J2507,Formulas!$A$67:$C$70,2,FALSE)</f>
        <v>Amber Warning Gearbox</v>
      </c>
    </row>
    <row r="2508" spans="1:11">
      <c r="A2508" s="91" t="str">
        <f>VLOOKUP(B2508,BusECU!A:C,2,0)</f>
        <v>GEARBOX</v>
      </c>
      <c r="B2508" s="17" t="s">
        <v>4612</v>
      </c>
      <c r="C2508" s="17" t="s">
        <v>6241</v>
      </c>
      <c r="D2508" s="17" t="s">
        <v>3913</v>
      </c>
      <c r="E2508" s="21" t="s">
        <v>6242</v>
      </c>
      <c r="F2508" s="31" t="s">
        <v>6243</v>
      </c>
      <c r="G2508" s="91" t="str">
        <f>VLOOKUP(B2508,BusECU!A:C,3,0)</f>
        <v xml:space="preserve">Gearbox </v>
      </c>
      <c r="H2508" s="17" t="s">
        <v>77</v>
      </c>
      <c r="I2508" s="22" t="s">
        <v>4616</v>
      </c>
      <c r="J2508" s="22" t="s">
        <v>78</v>
      </c>
      <c r="K2508" s="17" t="str">
        <f>VLOOKUP(J2508,Formulas!$A$67:$C$70,2,FALSE)</f>
        <v>Amber Warning Gearbox</v>
      </c>
    </row>
    <row r="2509" spans="1:11">
      <c r="A2509" s="91" t="str">
        <f>VLOOKUP(B2509,BusECU!A:C,2,0)</f>
        <v>GEARBOX</v>
      </c>
      <c r="B2509" s="17" t="s">
        <v>4612</v>
      </c>
      <c r="C2509" s="17" t="s">
        <v>6244</v>
      </c>
      <c r="D2509" s="17" t="s">
        <v>3913</v>
      </c>
      <c r="E2509" s="21" t="s">
        <v>6245</v>
      </c>
      <c r="F2509" s="31" t="s">
        <v>6246</v>
      </c>
      <c r="G2509" s="91" t="str">
        <f>VLOOKUP(B2509,BusECU!A:C,3,0)</f>
        <v xml:space="preserve">Gearbox </v>
      </c>
      <c r="H2509" s="17" t="s">
        <v>77</v>
      </c>
      <c r="I2509" s="22" t="s">
        <v>4616</v>
      </c>
      <c r="J2509" s="22" t="s">
        <v>78</v>
      </c>
      <c r="K2509" s="17" t="str">
        <f>VLOOKUP(J2509,Formulas!$A$67:$C$70,2,FALSE)</f>
        <v>Amber Warning Gearbox</v>
      </c>
    </row>
    <row r="2510" spans="1:11">
      <c r="A2510" s="91" t="str">
        <f>VLOOKUP(B2510,BusECU!A:C,2,0)</f>
        <v>GEARBOX</v>
      </c>
      <c r="B2510" s="17" t="s">
        <v>4612</v>
      </c>
      <c r="C2510" s="17" t="s">
        <v>6247</v>
      </c>
      <c r="D2510" s="17" t="s">
        <v>3913</v>
      </c>
      <c r="E2510" s="21" t="s">
        <v>6248</v>
      </c>
      <c r="F2510" s="31" t="s">
        <v>6249</v>
      </c>
      <c r="G2510" s="91" t="str">
        <f>VLOOKUP(B2510,BusECU!A:C,3,0)</f>
        <v xml:space="preserve">Gearbox </v>
      </c>
      <c r="H2510" s="17" t="s">
        <v>77</v>
      </c>
      <c r="I2510" s="22" t="s">
        <v>4616</v>
      </c>
      <c r="J2510" s="22" t="s">
        <v>78</v>
      </c>
      <c r="K2510" s="17" t="str">
        <f>VLOOKUP(J2510,Formulas!$A$67:$C$70,2,FALSE)</f>
        <v>Amber Warning Gearbox</v>
      </c>
    </row>
    <row r="2511" spans="1:11">
      <c r="A2511" s="91" t="str">
        <f>VLOOKUP(B2511,BusECU!A:C,2,0)</f>
        <v>GEARBOX</v>
      </c>
      <c r="B2511" s="17" t="s">
        <v>4612</v>
      </c>
      <c r="C2511" s="17" t="s">
        <v>6250</v>
      </c>
      <c r="D2511" s="17" t="s">
        <v>3913</v>
      </c>
      <c r="E2511" s="21" t="s">
        <v>6251</v>
      </c>
      <c r="F2511" s="31" t="s">
        <v>6252</v>
      </c>
      <c r="G2511" s="91" t="str">
        <f>VLOOKUP(B2511,BusECU!A:C,3,0)</f>
        <v xml:space="preserve">Gearbox </v>
      </c>
      <c r="H2511" s="17" t="s">
        <v>77</v>
      </c>
      <c r="I2511" s="22" t="s">
        <v>4616</v>
      </c>
      <c r="J2511" s="22" t="s">
        <v>78</v>
      </c>
      <c r="K2511" s="17" t="str">
        <f>VLOOKUP(J2511,Formulas!$A$67:$C$70,2,FALSE)</f>
        <v>Amber Warning Gearbox</v>
      </c>
    </row>
    <row r="2512" spans="1:11">
      <c r="A2512" s="91" t="str">
        <f>VLOOKUP(B2512,BusECU!A:C,2,0)</f>
        <v>GEARBOX</v>
      </c>
      <c r="B2512" s="17" t="s">
        <v>4612</v>
      </c>
      <c r="C2512" s="17" t="s">
        <v>6253</v>
      </c>
      <c r="D2512" s="17" t="s">
        <v>3913</v>
      </c>
      <c r="E2512" s="21" t="s">
        <v>6254</v>
      </c>
      <c r="F2512" s="31" t="s">
        <v>6255</v>
      </c>
      <c r="G2512" s="91" t="str">
        <f>VLOOKUP(B2512,BusECU!A:C,3,0)</f>
        <v xml:space="preserve">Gearbox </v>
      </c>
      <c r="H2512" s="17" t="s">
        <v>77</v>
      </c>
      <c r="I2512" s="22" t="s">
        <v>4616</v>
      </c>
      <c r="J2512" s="22" t="s">
        <v>78</v>
      </c>
      <c r="K2512" s="17" t="str">
        <f>VLOOKUP(J2512,Formulas!$A$67:$C$70,2,FALSE)</f>
        <v>Amber Warning Gearbox</v>
      </c>
    </row>
    <row r="2513" spans="1:11">
      <c r="A2513" s="91" t="str">
        <f>VLOOKUP(B2513,BusECU!A:C,2,0)</f>
        <v>GEARBOX</v>
      </c>
      <c r="B2513" s="17" t="s">
        <v>4612</v>
      </c>
      <c r="C2513" s="17" t="s">
        <v>6256</v>
      </c>
      <c r="D2513" s="17" t="s">
        <v>3913</v>
      </c>
      <c r="E2513" s="21" t="s">
        <v>6257</v>
      </c>
      <c r="F2513" s="31" t="s">
        <v>6258</v>
      </c>
      <c r="G2513" s="91" t="str">
        <f>VLOOKUP(B2513,BusECU!A:C,3,0)</f>
        <v xml:space="preserve">Gearbox </v>
      </c>
      <c r="H2513" s="17" t="s">
        <v>77</v>
      </c>
      <c r="I2513" s="22" t="s">
        <v>4616</v>
      </c>
      <c r="J2513" s="22" t="s">
        <v>78</v>
      </c>
      <c r="K2513" s="17" t="str">
        <f>VLOOKUP(J2513,Formulas!$A$67:$C$70,2,FALSE)</f>
        <v>Amber Warning Gearbox</v>
      </c>
    </row>
    <row r="2514" spans="1:11">
      <c r="A2514" s="91" t="str">
        <f>VLOOKUP(B2514,BusECU!A:C,2,0)</f>
        <v>GEARBOX</v>
      </c>
      <c r="B2514" s="17" t="s">
        <v>4612</v>
      </c>
      <c r="C2514" s="17" t="s">
        <v>6259</v>
      </c>
      <c r="D2514" s="17" t="s">
        <v>3913</v>
      </c>
      <c r="E2514" s="21" t="s">
        <v>6260</v>
      </c>
      <c r="F2514" s="31" t="s">
        <v>6261</v>
      </c>
      <c r="G2514" s="91" t="str">
        <f>VLOOKUP(B2514,BusECU!A:C,3,0)</f>
        <v xml:space="preserve">Gearbox </v>
      </c>
      <c r="H2514" s="17" t="s">
        <v>77</v>
      </c>
      <c r="I2514" s="22" t="s">
        <v>4616</v>
      </c>
      <c r="J2514" s="22" t="s">
        <v>78</v>
      </c>
      <c r="K2514" s="17" t="str">
        <f>VLOOKUP(J2514,Formulas!$A$67:$C$70,2,FALSE)</f>
        <v>Amber Warning Gearbox</v>
      </c>
    </row>
    <row r="2515" spans="1:11" ht="28.8">
      <c r="A2515" s="91" t="str">
        <f>VLOOKUP(B2515,BusECU!A:C,2,0)</f>
        <v>GEARBOX</v>
      </c>
      <c r="B2515" s="17" t="s">
        <v>4612</v>
      </c>
      <c r="C2515" s="17" t="s">
        <v>6262</v>
      </c>
      <c r="D2515" s="17" t="s">
        <v>3913</v>
      </c>
      <c r="E2515" s="21" t="s">
        <v>6263</v>
      </c>
      <c r="F2515" s="31" t="s">
        <v>6264</v>
      </c>
      <c r="G2515" s="91" t="str">
        <f>VLOOKUP(B2515,BusECU!A:C,3,0)</f>
        <v xml:space="preserve">Gearbox </v>
      </c>
      <c r="H2515" s="17" t="s">
        <v>77</v>
      </c>
      <c r="I2515" s="22" t="s">
        <v>4616</v>
      </c>
      <c r="J2515" s="22" t="s">
        <v>78</v>
      </c>
      <c r="K2515" s="17" t="str">
        <f>VLOOKUP(J2515,Formulas!$A$67:$C$70,2,FALSE)</f>
        <v>Amber Warning Gearbox</v>
      </c>
    </row>
    <row r="2516" spans="1:11" ht="28.8">
      <c r="A2516" s="91" t="str">
        <f>VLOOKUP(B2516,BusECU!A:C,2,0)</f>
        <v>GEARBOX</v>
      </c>
      <c r="B2516" s="17" t="s">
        <v>4612</v>
      </c>
      <c r="C2516" s="17" t="s">
        <v>6265</v>
      </c>
      <c r="D2516" s="17" t="s">
        <v>3913</v>
      </c>
      <c r="E2516" s="21" t="s">
        <v>6266</v>
      </c>
      <c r="F2516" s="31" t="s">
        <v>6267</v>
      </c>
      <c r="G2516" s="91" t="str">
        <f>VLOOKUP(B2516,BusECU!A:C,3,0)</f>
        <v xml:space="preserve">Gearbox </v>
      </c>
      <c r="H2516" s="17" t="s">
        <v>77</v>
      </c>
      <c r="I2516" s="22" t="s">
        <v>4616</v>
      </c>
      <c r="J2516" s="22" t="s">
        <v>78</v>
      </c>
      <c r="K2516" s="17" t="str">
        <f>VLOOKUP(J2516,Formulas!$A$67:$C$70,2,FALSE)</f>
        <v>Amber Warning Gearbox</v>
      </c>
    </row>
    <row r="2517" spans="1:11" ht="28.8">
      <c r="A2517" s="91" t="str">
        <f>VLOOKUP(B2517,BusECU!A:C,2,0)</f>
        <v>GEARBOX</v>
      </c>
      <c r="B2517" s="17" t="s">
        <v>4612</v>
      </c>
      <c r="C2517" s="17" t="s">
        <v>6268</v>
      </c>
      <c r="D2517" s="17" t="s">
        <v>3913</v>
      </c>
      <c r="E2517" s="21" t="s">
        <v>6269</v>
      </c>
      <c r="F2517" s="31" t="s">
        <v>6270</v>
      </c>
      <c r="G2517" s="91" t="str">
        <f>VLOOKUP(B2517,BusECU!A:C,3,0)</f>
        <v xml:space="preserve">Gearbox </v>
      </c>
      <c r="H2517" s="17" t="s">
        <v>77</v>
      </c>
      <c r="I2517" s="22" t="s">
        <v>4616</v>
      </c>
      <c r="J2517" s="22" t="s">
        <v>78</v>
      </c>
      <c r="K2517" s="17" t="str">
        <f>VLOOKUP(J2517,Formulas!$A$67:$C$70,2,FALSE)</f>
        <v>Amber Warning Gearbox</v>
      </c>
    </row>
    <row r="2518" spans="1:11">
      <c r="A2518" s="91" t="str">
        <f>VLOOKUP(B2518,BusECU!A:C,2,0)</f>
        <v>GEARBOX</v>
      </c>
      <c r="B2518" s="17" t="s">
        <v>4612</v>
      </c>
      <c r="C2518" s="17" t="s">
        <v>6271</v>
      </c>
      <c r="D2518" s="17" t="s">
        <v>3913</v>
      </c>
      <c r="E2518" s="21" t="s">
        <v>6272</v>
      </c>
      <c r="F2518" s="31" t="s">
        <v>6273</v>
      </c>
      <c r="G2518" s="91" t="str">
        <f>VLOOKUP(B2518,BusECU!A:C,3,0)</f>
        <v xml:space="preserve">Gearbox </v>
      </c>
      <c r="H2518" s="17" t="s">
        <v>77</v>
      </c>
      <c r="I2518" s="22" t="s">
        <v>4616</v>
      </c>
      <c r="J2518" s="22" t="s">
        <v>78</v>
      </c>
      <c r="K2518" s="17" t="str">
        <f>VLOOKUP(J2518,Formulas!$A$67:$C$70,2,FALSE)</f>
        <v>Amber Warning Gearbox</v>
      </c>
    </row>
    <row r="2519" spans="1:11">
      <c r="A2519" s="91" t="str">
        <f>VLOOKUP(B2519,BusECU!A:C,2,0)</f>
        <v>GEARBOX</v>
      </c>
      <c r="B2519" s="17" t="s">
        <v>4612</v>
      </c>
      <c r="C2519" s="17" t="s">
        <v>6274</v>
      </c>
      <c r="D2519" s="17" t="s">
        <v>3913</v>
      </c>
      <c r="E2519" s="21" t="s">
        <v>6275</v>
      </c>
      <c r="F2519" s="31" t="s">
        <v>6276</v>
      </c>
      <c r="G2519" s="91" t="str">
        <f>VLOOKUP(B2519,BusECU!A:C,3,0)</f>
        <v xml:space="preserve">Gearbox </v>
      </c>
      <c r="H2519" s="17" t="s">
        <v>77</v>
      </c>
      <c r="I2519" s="22" t="s">
        <v>4616</v>
      </c>
      <c r="J2519" s="22" t="s">
        <v>78</v>
      </c>
      <c r="K2519" s="17" t="str">
        <f>VLOOKUP(J2519,Formulas!$A$67:$C$70,2,FALSE)</f>
        <v>Amber Warning Gearbox</v>
      </c>
    </row>
    <row r="2520" spans="1:11">
      <c r="A2520" s="91" t="str">
        <f>VLOOKUP(B2520,BusECU!A:C,2,0)</f>
        <v>GEARBOX</v>
      </c>
      <c r="B2520" s="17" t="s">
        <v>4612</v>
      </c>
      <c r="C2520" s="17" t="s">
        <v>6277</v>
      </c>
      <c r="D2520" s="17" t="s">
        <v>3913</v>
      </c>
      <c r="E2520" s="21" t="s">
        <v>6278</v>
      </c>
      <c r="F2520" s="31" t="s">
        <v>6279</v>
      </c>
      <c r="G2520" s="91" t="str">
        <f>VLOOKUP(B2520,BusECU!A:C,3,0)</f>
        <v xml:space="preserve">Gearbox </v>
      </c>
      <c r="H2520" s="17" t="s">
        <v>77</v>
      </c>
      <c r="I2520" s="22" t="s">
        <v>4616</v>
      </c>
      <c r="J2520" s="22" t="s">
        <v>78</v>
      </c>
      <c r="K2520" s="17" t="str">
        <f>VLOOKUP(J2520,Formulas!$A$67:$C$70,2,FALSE)</f>
        <v>Amber Warning Gearbox</v>
      </c>
    </row>
    <row r="2521" spans="1:11">
      <c r="A2521" s="91" t="str">
        <f>VLOOKUP(B2521,BusECU!A:C,2,0)</f>
        <v>GEARBOX</v>
      </c>
      <c r="B2521" s="17" t="s">
        <v>4612</v>
      </c>
      <c r="C2521" s="17" t="s">
        <v>6280</v>
      </c>
      <c r="D2521" s="17" t="s">
        <v>3913</v>
      </c>
      <c r="E2521" s="21" t="s">
        <v>6281</v>
      </c>
      <c r="F2521" s="31" t="s">
        <v>6282</v>
      </c>
      <c r="G2521" s="91" t="str">
        <f>VLOOKUP(B2521,BusECU!A:C,3,0)</f>
        <v xml:space="preserve">Gearbox </v>
      </c>
      <c r="H2521" s="17" t="s">
        <v>77</v>
      </c>
      <c r="I2521" s="22" t="s">
        <v>4616</v>
      </c>
      <c r="J2521" s="22" t="s">
        <v>78</v>
      </c>
      <c r="K2521" s="17" t="str">
        <f>VLOOKUP(J2521,Formulas!$A$67:$C$70,2,FALSE)</f>
        <v>Amber Warning Gearbox</v>
      </c>
    </row>
    <row r="2522" spans="1:11">
      <c r="A2522" s="91" t="str">
        <f>VLOOKUP(B2522,BusECU!A:C,2,0)</f>
        <v>GEARBOX</v>
      </c>
      <c r="B2522" s="17" t="s">
        <v>4612</v>
      </c>
      <c r="C2522" s="17" t="s">
        <v>6283</v>
      </c>
      <c r="D2522" s="17" t="s">
        <v>3913</v>
      </c>
      <c r="E2522" s="21" t="s">
        <v>6284</v>
      </c>
      <c r="F2522" s="31" t="s">
        <v>6285</v>
      </c>
      <c r="G2522" s="91" t="str">
        <f>VLOOKUP(B2522,BusECU!A:C,3,0)</f>
        <v xml:space="preserve">Gearbox </v>
      </c>
      <c r="H2522" s="17" t="s">
        <v>77</v>
      </c>
      <c r="I2522" s="22" t="s">
        <v>4616</v>
      </c>
      <c r="J2522" s="22" t="s">
        <v>78</v>
      </c>
      <c r="K2522" s="17" t="str">
        <f>VLOOKUP(J2522,Formulas!$A$67:$C$70,2,FALSE)</f>
        <v>Amber Warning Gearbox</v>
      </c>
    </row>
    <row r="2523" spans="1:11" ht="28.8">
      <c r="A2523" s="91" t="str">
        <f>VLOOKUP(B2523,BusECU!A:C,2,0)</f>
        <v>GEARBOX</v>
      </c>
      <c r="B2523" s="17" t="s">
        <v>4612</v>
      </c>
      <c r="C2523" s="17" t="s">
        <v>6286</v>
      </c>
      <c r="D2523" s="17" t="s">
        <v>3913</v>
      </c>
      <c r="E2523" s="21" t="s">
        <v>6287</v>
      </c>
      <c r="F2523" s="31" t="s">
        <v>6288</v>
      </c>
      <c r="G2523" s="91" t="str">
        <f>VLOOKUP(B2523,BusECU!A:C,3,0)</f>
        <v xml:space="preserve">Gearbox </v>
      </c>
      <c r="H2523" s="17" t="s">
        <v>77</v>
      </c>
      <c r="I2523" s="22" t="s">
        <v>4616</v>
      </c>
      <c r="J2523" s="22" t="s">
        <v>78</v>
      </c>
      <c r="K2523" s="17" t="str">
        <f>VLOOKUP(J2523,Formulas!$A$67:$C$70,2,FALSE)</f>
        <v>Amber Warning Gearbox</v>
      </c>
    </row>
    <row r="2524" spans="1:11" ht="28.8">
      <c r="A2524" s="91" t="str">
        <f>VLOOKUP(B2524,BusECU!A:C,2,0)</f>
        <v>GEARBOX</v>
      </c>
      <c r="B2524" s="17" t="s">
        <v>4612</v>
      </c>
      <c r="C2524" s="17" t="s">
        <v>6289</v>
      </c>
      <c r="D2524" s="17" t="s">
        <v>3913</v>
      </c>
      <c r="E2524" s="21" t="s">
        <v>6290</v>
      </c>
      <c r="F2524" s="31" t="s">
        <v>6291</v>
      </c>
      <c r="G2524" s="91" t="str">
        <f>VLOOKUP(B2524,BusECU!A:C,3,0)</f>
        <v xml:space="preserve">Gearbox </v>
      </c>
      <c r="H2524" s="17" t="s">
        <v>77</v>
      </c>
      <c r="I2524" s="22" t="s">
        <v>4616</v>
      </c>
      <c r="J2524" s="22" t="s">
        <v>78</v>
      </c>
      <c r="K2524" s="17" t="str">
        <f>VLOOKUP(J2524,Formulas!$A$67:$C$70,2,FALSE)</f>
        <v>Amber Warning Gearbox</v>
      </c>
    </row>
    <row r="2525" spans="1:11" ht="28.8">
      <c r="A2525" s="91" t="str">
        <f>VLOOKUP(B2525,BusECU!A:C,2,0)</f>
        <v>GEARBOX</v>
      </c>
      <c r="B2525" s="17" t="s">
        <v>4612</v>
      </c>
      <c r="C2525" s="17" t="s">
        <v>6292</v>
      </c>
      <c r="D2525" s="17" t="s">
        <v>3913</v>
      </c>
      <c r="E2525" s="21" t="s">
        <v>6293</v>
      </c>
      <c r="F2525" s="31" t="s">
        <v>6294</v>
      </c>
      <c r="G2525" s="91" t="str">
        <f>VLOOKUP(B2525,BusECU!A:C,3,0)</f>
        <v xml:space="preserve">Gearbox </v>
      </c>
      <c r="H2525" s="17" t="s">
        <v>77</v>
      </c>
      <c r="I2525" s="22" t="s">
        <v>4616</v>
      </c>
      <c r="J2525" s="22" t="s">
        <v>78</v>
      </c>
      <c r="K2525" s="17" t="str">
        <f>VLOOKUP(J2525,Formulas!$A$67:$C$70,2,FALSE)</f>
        <v>Amber Warning Gearbox</v>
      </c>
    </row>
    <row r="2526" spans="1:11" ht="28.8">
      <c r="A2526" s="91" t="str">
        <f>VLOOKUP(B2526,BusECU!A:C,2,0)</f>
        <v>GEARBOX</v>
      </c>
      <c r="B2526" s="17" t="s">
        <v>4612</v>
      </c>
      <c r="C2526" s="17" t="s">
        <v>6295</v>
      </c>
      <c r="D2526" s="17" t="s">
        <v>3913</v>
      </c>
      <c r="E2526" s="21" t="s">
        <v>6296</v>
      </c>
      <c r="F2526" s="31" t="s">
        <v>6297</v>
      </c>
      <c r="G2526" s="91" t="str">
        <f>VLOOKUP(B2526,BusECU!A:C,3,0)</f>
        <v xml:space="preserve">Gearbox </v>
      </c>
      <c r="H2526" s="17" t="s">
        <v>77</v>
      </c>
      <c r="I2526" s="22" t="s">
        <v>4616</v>
      </c>
      <c r="J2526" s="22" t="s">
        <v>78</v>
      </c>
      <c r="K2526" s="17" t="str">
        <f>VLOOKUP(J2526,Formulas!$A$67:$C$70,2,FALSE)</f>
        <v>Amber Warning Gearbox</v>
      </c>
    </row>
    <row r="2527" spans="1:11" ht="28.8">
      <c r="A2527" s="91" t="str">
        <f>VLOOKUP(B2527,BusECU!A:C,2,0)</f>
        <v>GEARBOX</v>
      </c>
      <c r="B2527" s="17" t="s">
        <v>4612</v>
      </c>
      <c r="C2527" s="17" t="s">
        <v>6298</v>
      </c>
      <c r="D2527" s="17" t="s">
        <v>3913</v>
      </c>
      <c r="E2527" s="21" t="s">
        <v>6299</v>
      </c>
      <c r="F2527" s="31" t="s">
        <v>6300</v>
      </c>
      <c r="G2527" s="91" t="str">
        <f>VLOOKUP(B2527,BusECU!A:C,3,0)</f>
        <v xml:space="preserve">Gearbox </v>
      </c>
      <c r="H2527" s="17" t="s">
        <v>77</v>
      </c>
      <c r="I2527" s="22" t="s">
        <v>4616</v>
      </c>
      <c r="J2527" s="22" t="s">
        <v>78</v>
      </c>
      <c r="K2527" s="17" t="str">
        <f>VLOOKUP(J2527,Formulas!$A$67:$C$70,2,FALSE)</f>
        <v>Amber Warning Gearbox</v>
      </c>
    </row>
    <row r="2528" spans="1:11" ht="28.8">
      <c r="A2528" s="91" t="str">
        <f>VLOOKUP(B2528,BusECU!A:C,2,0)</f>
        <v>GEARBOX</v>
      </c>
      <c r="B2528" s="17" t="s">
        <v>4612</v>
      </c>
      <c r="C2528" s="17" t="s">
        <v>6301</v>
      </c>
      <c r="D2528" s="17" t="s">
        <v>3913</v>
      </c>
      <c r="E2528" s="21" t="s">
        <v>6302</v>
      </c>
      <c r="F2528" s="31" t="s">
        <v>6303</v>
      </c>
      <c r="G2528" s="91" t="str">
        <f>VLOOKUP(B2528,BusECU!A:C,3,0)</f>
        <v xml:space="preserve">Gearbox </v>
      </c>
      <c r="H2528" s="17" t="s">
        <v>77</v>
      </c>
      <c r="I2528" s="22" t="s">
        <v>4616</v>
      </c>
      <c r="J2528" s="22" t="s">
        <v>78</v>
      </c>
      <c r="K2528" s="17" t="str">
        <f>VLOOKUP(J2528,Formulas!$A$67:$C$70,2,FALSE)</f>
        <v>Amber Warning Gearbox</v>
      </c>
    </row>
    <row r="2529" spans="1:11">
      <c r="A2529" s="91" t="str">
        <f>VLOOKUP(B2529,BusECU!A:C,2,0)</f>
        <v>GEARBOX</v>
      </c>
      <c r="B2529" s="17" t="s">
        <v>4612</v>
      </c>
      <c r="C2529" s="17" t="s">
        <v>6304</v>
      </c>
      <c r="D2529" s="17" t="s">
        <v>3913</v>
      </c>
      <c r="E2529" s="21" t="s">
        <v>6305</v>
      </c>
      <c r="F2529" s="31" t="s">
        <v>6306</v>
      </c>
      <c r="G2529" s="91" t="str">
        <f>VLOOKUP(B2529,BusECU!A:C,3,0)</f>
        <v xml:space="preserve">Gearbox </v>
      </c>
      <c r="H2529" s="17" t="s">
        <v>77</v>
      </c>
      <c r="I2529" s="22" t="s">
        <v>4616</v>
      </c>
      <c r="J2529" s="22" t="s">
        <v>78</v>
      </c>
      <c r="K2529" s="17" t="str">
        <f>VLOOKUP(J2529,Formulas!$A$67:$C$70,2,FALSE)</f>
        <v>Amber Warning Gearbox</v>
      </c>
    </row>
    <row r="2530" spans="1:11">
      <c r="A2530" s="91" t="str">
        <f>VLOOKUP(B2530,BusECU!A:C,2,0)</f>
        <v>GEARBOX</v>
      </c>
      <c r="B2530" s="17" t="s">
        <v>4612</v>
      </c>
      <c r="C2530" s="17" t="s">
        <v>6307</v>
      </c>
      <c r="D2530" s="17" t="s">
        <v>3913</v>
      </c>
      <c r="E2530" s="21" t="s">
        <v>6308</v>
      </c>
      <c r="F2530" s="31" t="s">
        <v>6309</v>
      </c>
      <c r="G2530" s="91" t="str">
        <f>VLOOKUP(B2530,BusECU!A:C,3,0)</f>
        <v xml:space="preserve">Gearbox </v>
      </c>
      <c r="H2530" s="17" t="s">
        <v>77</v>
      </c>
      <c r="I2530" s="22" t="s">
        <v>4616</v>
      </c>
      <c r="J2530" s="22" t="s">
        <v>78</v>
      </c>
      <c r="K2530" s="17" t="str">
        <f>VLOOKUP(J2530,Formulas!$A$67:$C$70,2,FALSE)</f>
        <v>Amber Warning Gearbox</v>
      </c>
    </row>
    <row r="2531" spans="1:11" ht="28.8">
      <c r="A2531" s="91" t="str">
        <f>VLOOKUP(B2531,BusECU!A:C,2,0)</f>
        <v>GEARBOX</v>
      </c>
      <c r="B2531" s="17" t="s">
        <v>4612</v>
      </c>
      <c r="C2531" s="17" t="s">
        <v>6310</v>
      </c>
      <c r="D2531" s="17" t="s">
        <v>3913</v>
      </c>
      <c r="E2531" s="21" t="s">
        <v>6311</v>
      </c>
      <c r="F2531" s="31" t="s">
        <v>6312</v>
      </c>
      <c r="G2531" s="91" t="str">
        <f>VLOOKUP(B2531,BusECU!A:C,3,0)</f>
        <v xml:space="preserve">Gearbox </v>
      </c>
      <c r="H2531" s="17" t="s">
        <v>77</v>
      </c>
      <c r="I2531" s="22" t="s">
        <v>4616</v>
      </c>
      <c r="J2531" s="22" t="s">
        <v>78</v>
      </c>
      <c r="K2531" s="17" t="str">
        <f>VLOOKUP(J2531,Formulas!$A$67:$C$70,2,FALSE)</f>
        <v>Amber Warning Gearbox</v>
      </c>
    </row>
    <row r="2532" spans="1:11">
      <c r="A2532" s="91" t="str">
        <f>VLOOKUP(B2532,BusECU!A:C,2,0)</f>
        <v>GEARBOX</v>
      </c>
      <c r="B2532" s="17" t="s">
        <v>4612</v>
      </c>
      <c r="C2532" s="17" t="s">
        <v>6313</v>
      </c>
      <c r="D2532" s="17" t="s">
        <v>3913</v>
      </c>
      <c r="E2532" s="21" t="s">
        <v>6314</v>
      </c>
      <c r="F2532" s="31" t="s">
        <v>6315</v>
      </c>
      <c r="G2532" s="91" t="str">
        <f>VLOOKUP(B2532,BusECU!A:C,3,0)</f>
        <v xml:space="preserve">Gearbox </v>
      </c>
      <c r="H2532" s="17" t="s">
        <v>77</v>
      </c>
      <c r="I2532" s="22" t="s">
        <v>4616</v>
      </c>
      <c r="J2532" s="22" t="s">
        <v>78</v>
      </c>
      <c r="K2532" s="17" t="str">
        <f>VLOOKUP(J2532,Formulas!$A$67:$C$70,2,FALSE)</f>
        <v>Amber Warning Gearbox</v>
      </c>
    </row>
    <row r="2533" spans="1:11">
      <c r="A2533" s="91" t="str">
        <f>VLOOKUP(B2533,BusECU!A:C,2,0)</f>
        <v>GEARBOX</v>
      </c>
      <c r="B2533" s="17" t="s">
        <v>4612</v>
      </c>
      <c r="C2533" s="17" t="s">
        <v>6316</v>
      </c>
      <c r="D2533" s="17" t="s">
        <v>3913</v>
      </c>
      <c r="E2533" s="21" t="s">
        <v>6317</v>
      </c>
      <c r="F2533" s="31" t="s">
        <v>6318</v>
      </c>
      <c r="G2533" s="91" t="str">
        <f>VLOOKUP(B2533,BusECU!A:C,3,0)</f>
        <v xml:space="preserve">Gearbox </v>
      </c>
      <c r="H2533" s="17" t="s">
        <v>77</v>
      </c>
      <c r="I2533" s="22" t="s">
        <v>4616</v>
      </c>
      <c r="J2533" s="22" t="s">
        <v>78</v>
      </c>
      <c r="K2533" s="17" t="str">
        <f>VLOOKUP(J2533,Formulas!$A$67:$C$70,2,FALSE)</f>
        <v>Amber Warning Gearbox</v>
      </c>
    </row>
    <row r="2534" spans="1:11">
      <c r="A2534" s="91" t="str">
        <f>VLOOKUP(B2534,BusECU!A:C,2,0)</f>
        <v>GEARBOX</v>
      </c>
      <c r="B2534" s="17" t="s">
        <v>4612</v>
      </c>
      <c r="C2534" s="17" t="s">
        <v>6319</v>
      </c>
      <c r="D2534" s="17" t="s">
        <v>3913</v>
      </c>
      <c r="E2534" s="21" t="s">
        <v>6320</v>
      </c>
      <c r="F2534" s="31" t="s">
        <v>6321</v>
      </c>
      <c r="G2534" s="91" t="str">
        <f>VLOOKUP(B2534,BusECU!A:C,3,0)</f>
        <v xml:space="preserve">Gearbox </v>
      </c>
      <c r="H2534" s="17" t="s">
        <v>77</v>
      </c>
      <c r="I2534" s="22" t="s">
        <v>4616</v>
      </c>
      <c r="J2534" s="22" t="s">
        <v>78</v>
      </c>
      <c r="K2534" s="17" t="str">
        <f>VLOOKUP(J2534,Formulas!$A$67:$C$70,2,FALSE)</f>
        <v>Amber Warning Gearbox</v>
      </c>
    </row>
    <row r="2535" spans="1:11">
      <c r="A2535" s="91" t="str">
        <f>VLOOKUP(B2535,BusECU!A:C,2,0)</f>
        <v>GEARBOX</v>
      </c>
      <c r="B2535" s="17" t="s">
        <v>4612</v>
      </c>
      <c r="C2535" s="17" t="s">
        <v>6322</v>
      </c>
      <c r="D2535" s="17" t="s">
        <v>3913</v>
      </c>
      <c r="E2535" s="21" t="s">
        <v>6323</v>
      </c>
      <c r="F2535" s="31" t="s">
        <v>6324</v>
      </c>
      <c r="G2535" s="91" t="str">
        <f>VLOOKUP(B2535,BusECU!A:C,3,0)</f>
        <v xml:space="preserve">Gearbox </v>
      </c>
      <c r="H2535" s="17" t="s">
        <v>77</v>
      </c>
      <c r="I2535" s="22" t="s">
        <v>4616</v>
      </c>
      <c r="J2535" s="22" t="s">
        <v>78</v>
      </c>
      <c r="K2535" s="17" t="str">
        <f>VLOOKUP(J2535,Formulas!$A$67:$C$70,2,FALSE)</f>
        <v>Amber Warning Gearbox</v>
      </c>
    </row>
    <row r="2536" spans="1:11">
      <c r="A2536" s="91" t="str">
        <f>VLOOKUP(B2536,BusECU!A:C,2,0)</f>
        <v>GEARBOX</v>
      </c>
      <c r="B2536" s="17" t="s">
        <v>4612</v>
      </c>
      <c r="C2536" s="17" t="s">
        <v>6325</v>
      </c>
      <c r="D2536" s="17" t="s">
        <v>3913</v>
      </c>
      <c r="E2536" s="21" t="s">
        <v>6326</v>
      </c>
      <c r="F2536" s="31" t="s">
        <v>6327</v>
      </c>
      <c r="G2536" s="91" t="str">
        <f>VLOOKUP(B2536,BusECU!A:C,3,0)</f>
        <v xml:space="preserve">Gearbox </v>
      </c>
      <c r="H2536" s="17" t="s">
        <v>77</v>
      </c>
      <c r="I2536" s="22" t="s">
        <v>4616</v>
      </c>
      <c r="J2536" s="22" t="s">
        <v>78</v>
      </c>
      <c r="K2536" s="17" t="str">
        <f>VLOOKUP(J2536,Formulas!$A$67:$C$70,2,FALSE)</f>
        <v>Amber Warning Gearbox</v>
      </c>
    </row>
    <row r="2537" spans="1:11" ht="28.8">
      <c r="A2537" s="91" t="str">
        <f>VLOOKUP(B2537,BusECU!A:C,2,0)</f>
        <v>GEARBOX</v>
      </c>
      <c r="B2537" s="17" t="s">
        <v>4612</v>
      </c>
      <c r="C2537" s="17" t="s">
        <v>6328</v>
      </c>
      <c r="D2537" s="17" t="s">
        <v>3913</v>
      </c>
      <c r="E2537" s="21" t="s">
        <v>6329</v>
      </c>
      <c r="F2537" s="31" t="s">
        <v>6330</v>
      </c>
      <c r="G2537" s="91" t="str">
        <f>VLOOKUP(B2537,BusECU!A:C,3,0)</f>
        <v xml:space="preserve">Gearbox </v>
      </c>
      <c r="H2537" s="17" t="s">
        <v>77</v>
      </c>
      <c r="I2537" s="22" t="s">
        <v>4616</v>
      </c>
      <c r="J2537" s="22" t="s">
        <v>78</v>
      </c>
      <c r="K2537" s="17" t="str">
        <f>VLOOKUP(J2537,Formulas!$A$67:$C$70,2,FALSE)</f>
        <v>Amber Warning Gearbox</v>
      </c>
    </row>
    <row r="2538" spans="1:11" ht="28.8">
      <c r="A2538" s="91" t="str">
        <f>VLOOKUP(B2538,BusECU!A:C,2,0)</f>
        <v>GEARBOX</v>
      </c>
      <c r="B2538" s="17" t="s">
        <v>4612</v>
      </c>
      <c r="C2538" s="17" t="s">
        <v>6331</v>
      </c>
      <c r="D2538" s="17" t="s">
        <v>3913</v>
      </c>
      <c r="E2538" s="21" t="s">
        <v>6332</v>
      </c>
      <c r="F2538" s="31" t="s">
        <v>6333</v>
      </c>
      <c r="G2538" s="91" t="str">
        <f>VLOOKUP(B2538,BusECU!A:C,3,0)</f>
        <v xml:space="preserve">Gearbox </v>
      </c>
      <c r="H2538" s="17" t="s">
        <v>77</v>
      </c>
      <c r="I2538" s="22" t="s">
        <v>4616</v>
      </c>
      <c r="J2538" s="22" t="s">
        <v>78</v>
      </c>
      <c r="K2538" s="17" t="str">
        <f>VLOOKUP(J2538,Formulas!$A$67:$C$70,2,FALSE)</f>
        <v>Amber Warning Gearbox</v>
      </c>
    </row>
    <row r="2539" spans="1:11" ht="28.8">
      <c r="A2539" s="91" t="str">
        <f>VLOOKUP(B2539,BusECU!A:C,2,0)</f>
        <v>GEARBOX</v>
      </c>
      <c r="B2539" s="17" t="s">
        <v>4612</v>
      </c>
      <c r="C2539" s="17" t="s">
        <v>6334</v>
      </c>
      <c r="D2539" s="17" t="s">
        <v>3913</v>
      </c>
      <c r="E2539" s="21" t="s">
        <v>6335</v>
      </c>
      <c r="F2539" s="31" t="s">
        <v>6336</v>
      </c>
      <c r="G2539" s="91" t="str">
        <f>VLOOKUP(B2539,BusECU!A:C,3,0)</f>
        <v xml:space="preserve">Gearbox </v>
      </c>
      <c r="H2539" s="17" t="s">
        <v>77</v>
      </c>
      <c r="I2539" s="22" t="s">
        <v>4616</v>
      </c>
      <c r="J2539" s="22" t="s">
        <v>78</v>
      </c>
      <c r="K2539" s="17" t="str">
        <f>VLOOKUP(J2539,Formulas!$A$67:$C$70,2,FALSE)</f>
        <v>Amber Warning Gearbox</v>
      </c>
    </row>
    <row r="2540" spans="1:11" ht="28.8">
      <c r="A2540" s="91" t="str">
        <f>VLOOKUP(B2540,BusECU!A:C,2,0)</f>
        <v>GEARBOX</v>
      </c>
      <c r="B2540" s="17" t="s">
        <v>4612</v>
      </c>
      <c r="C2540" s="17" t="s">
        <v>6337</v>
      </c>
      <c r="D2540" s="17" t="s">
        <v>3913</v>
      </c>
      <c r="E2540" s="21" t="s">
        <v>6338</v>
      </c>
      <c r="F2540" s="31" t="s">
        <v>6339</v>
      </c>
      <c r="G2540" s="91" t="str">
        <f>VLOOKUP(B2540,BusECU!A:C,3,0)</f>
        <v xml:space="preserve">Gearbox </v>
      </c>
      <c r="H2540" s="17" t="s">
        <v>77</v>
      </c>
      <c r="I2540" s="22" t="s">
        <v>4616</v>
      </c>
      <c r="J2540" s="22" t="s">
        <v>78</v>
      </c>
      <c r="K2540" s="17" t="str">
        <f>VLOOKUP(J2540,Formulas!$A$67:$C$70,2,FALSE)</f>
        <v>Amber Warning Gearbox</v>
      </c>
    </row>
    <row r="2541" spans="1:11" ht="28.8">
      <c r="A2541" s="91" t="str">
        <f>VLOOKUP(B2541,BusECU!A:C,2,0)</f>
        <v>GEARBOX</v>
      </c>
      <c r="B2541" s="17" t="s">
        <v>4612</v>
      </c>
      <c r="C2541" s="17" t="s">
        <v>6340</v>
      </c>
      <c r="D2541" s="17" t="s">
        <v>3913</v>
      </c>
      <c r="E2541" s="21" t="s">
        <v>6341</v>
      </c>
      <c r="F2541" s="31" t="s">
        <v>6342</v>
      </c>
      <c r="G2541" s="91" t="str">
        <f>VLOOKUP(B2541,BusECU!A:C,3,0)</f>
        <v xml:space="preserve">Gearbox </v>
      </c>
      <c r="H2541" s="17" t="s">
        <v>77</v>
      </c>
      <c r="I2541" s="22" t="s">
        <v>4616</v>
      </c>
      <c r="J2541" s="22" t="s">
        <v>78</v>
      </c>
      <c r="K2541" s="17" t="str">
        <f>VLOOKUP(J2541,Formulas!$A$67:$C$70,2,FALSE)</f>
        <v>Amber Warning Gearbox</v>
      </c>
    </row>
    <row r="2542" spans="1:11" ht="28.8">
      <c r="A2542" s="91" t="str">
        <f>VLOOKUP(B2542,BusECU!A:C,2,0)</f>
        <v>GEARBOX</v>
      </c>
      <c r="B2542" s="17" t="s">
        <v>4612</v>
      </c>
      <c r="C2542" s="17" t="s">
        <v>6343</v>
      </c>
      <c r="D2542" s="17" t="s">
        <v>3913</v>
      </c>
      <c r="E2542" s="21" t="s">
        <v>6344</v>
      </c>
      <c r="F2542" s="31" t="s">
        <v>6345</v>
      </c>
      <c r="G2542" s="91" t="str">
        <f>VLOOKUP(B2542,BusECU!A:C,3,0)</f>
        <v xml:space="preserve">Gearbox </v>
      </c>
      <c r="H2542" s="17" t="s">
        <v>77</v>
      </c>
      <c r="I2542" s="22" t="s">
        <v>4616</v>
      </c>
      <c r="J2542" s="22" t="s">
        <v>78</v>
      </c>
      <c r="K2542" s="17" t="str">
        <f>VLOOKUP(J2542,Formulas!$A$67:$C$70,2,FALSE)</f>
        <v>Amber Warning Gearbox</v>
      </c>
    </row>
    <row r="2543" spans="1:11" ht="28.8">
      <c r="A2543" s="91" t="str">
        <f>VLOOKUP(B2543,BusECU!A:C,2,0)</f>
        <v>GEARBOX</v>
      </c>
      <c r="B2543" s="17" t="s">
        <v>4612</v>
      </c>
      <c r="C2543" s="17" t="s">
        <v>6346</v>
      </c>
      <c r="D2543" s="17" t="s">
        <v>3913</v>
      </c>
      <c r="E2543" s="21" t="s">
        <v>6347</v>
      </c>
      <c r="F2543" s="31" t="s">
        <v>6348</v>
      </c>
      <c r="G2543" s="91" t="str">
        <f>VLOOKUP(B2543,BusECU!A:C,3,0)</f>
        <v xml:space="preserve">Gearbox </v>
      </c>
      <c r="H2543" s="17" t="s">
        <v>77</v>
      </c>
      <c r="I2543" s="22" t="s">
        <v>4616</v>
      </c>
      <c r="J2543" s="22" t="s">
        <v>78</v>
      </c>
      <c r="K2543" s="17" t="str">
        <f>VLOOKUP(J2543,Formulas!$A$67:$C$70,2,FALSE)</f>
        <v>Amber Warning Gearbox</v>
      </c>
    </row>
    <row r="2544" spans="1:11" ht="28.8">
      <c r="A2544" s="91" t="str">
        <f>VLOOKUP(B2544,BusECU!A:C,2,0)</f>
        <v>GEARBOX</v>
      </c>
      <c r="B2544" s="17" t="s">
        <v>4612</v>
      </c>
      <c r="C2544" s="17" t="s">
        <v>6349</v>
      </c>
      <c r="D2544" s="17" t="s">
        <v>3913</v>
      </c>
      <c r="E2544" s="21" t="s">
        <v>6350</v>
      </c>
      <c r="F2544" s="31" t="s">
        <v>6351</v>
      </c>
      <c r="G2544" s="91" t="str">
        <f>VLOOKUP(B2544,BusECU!A:C,3,0)</f>
        <v xml:space="preserve">Gearbox </v>
      </c>
      <c r="H2544" s="17" t="s">
        <v>77</v>
      </c>
      <c r="I2544" s="22" t="s">
        <v>4616</v>
      </c>
      <c r="J2544" s="22" t="s">
        <v>78</v>
      </c>
      <c r="K2544" s="17" t="str">
        <f>VLOOKUP(J2544,Formulas!$A$67:$C$70,2,FALSE)</f>
        <v>Amber Warning Gearbox</v>
      </c>
    </row>
    <row r="2545" spans="1:11" ht="28.8">
      <c r="A2545" s="91" t="str">
        <f>VLOOKUP(B2545,BusECU!A:C,2,0)</f>
        <v>GEARBOX</v>
      </c>
      <c r="B2545" s="17" t="s">
        <v>4612</v>
      </c>
      <c r="C2545" s="17" t="s">
        <v>6352</v>
      </c>
      <c r="D2545" s="17" t="s">
        <v>3913</v>
      </c>
      <c r="E2545" s="21" t="s">
        <v>6353</v>
      </c>
      <c r="F2545" s="31" t="s">
        <v>6354</v>
      </c>
      <c r="G2545" s="91" t="str">
        <f>VLOOKUP(B2545,BusECU!A:C,3,0)</f>
        <v xml:space="preserve">Gearbox </v>
      </c>
      <c r="H2545" s="17" t="s">
        <v>77</v>
      </c>
      <c r="I2545" s="22" t="s">
        <v>4616</v>
      </c>
      <c r="J2545" s="22" t="s">
        <v>78</v>
      </c>
      <c r="K2545" s="17" t="str">
        <f>VLOOKUP(J2545,Formulas!$A$67:$C$70,2,FALSE)</f>
        <v>Amber Warning Gearbox</v>
      </c>
    </row>
    <row r="2546" spans="1:11" ht="28.8">
      <c r="A2546" s="91" t="str">
        <f>VLOOKUP(B2546,BusECU!A:C,2,0)</f>
        <v>GEARBOX</v>
      </c>
      <c r="B2546" s="17" t="s">
        <v>4612</v>
      </c>
      <c r="C2546" s="17" t="s">
        <v>6355</v>
      </c>
      <c r="D2546" s="17" t="s">
        <v>3913</v>
      </c>
      <c r="E2546" s="21" t="s">
        <v>6356</v>
      </c>
      <c r="F2546" s="31" t="s">
        <v>6357</v>
      </c>
      <c r="G2546" s="91" t="str">
        <f>VLOOKUP(B2546,BusECU!A:C,3,0)</f>
        <v xml:space="preserve">Gearbox </v>
      </c>
      <c r="H2546" s="17" t="s">
        <v>77</v>
      </c>
      <c r="I2546" s="22" t="s">
        <v>4616</v>
      </c>
      <c r="J2546" s="22" t="s">
        <v>78</v>
      </c>
      <c r="K2546" s="17" t="str">
        <f>VLOOKUP(J2546,Formulas!$A$67:$C$70,2,FALSE)</f>
        <v>Amber Warning Gearbox</v>
      </c>
    </row>
    <row r="2547" spans="1:11">
      <c r="A2547" s="91" t="str">
        <f>VLOOKUP(B2547,BusECU!A:C,2,0)</f>
        <v>GEARBOX</v>
      </c>
      <c r="B2547" s="17" t="s">
        <v>4612</v>
      </c>
      <c r="C2547" s="17" t="s">
        <v>6358</v>
      </c>
      <c r="D2547" s="17" t="s">
        <v>3913</v>
      </c>
      <c r="E2547" s="21" t="s">
        <v>6359</v>
      </c>
      <c r="F2547" s="31" t="s">
        <v>6360</v>
      </c>
      <c r="G2547" s="91" t="str">
        <f>VLOOKUP(B2547,BusECU!A:C,3,0)</f>
        <v xml:space="preserve">Gearbox </v>
      </c>
      <c r="H2547" s="17" t="s">
        <v>77</v>
      </c>
      <c r="I2547" s="22" t="s">
        <v>4616</v>
      </c>
      <c r="J2547" s="22" t="s">
        <v>78</v>
      </c>
      <c r="K2547" s="17" t="str">
        <f>VLOOKUP(J2547,Formulas!$A$67:$C$70,2,FALSE)</f>
        <v>Amber Warning Gearbox</v>
      </c>
    </row>
    <row r="2548" spans="1:11">
      <c r="A2548" s="91" t="str">
        <f>VLOOKUP(B2548,BusECU!A:C,2,0)</f>
        <v>GEARBOX</v>
      </c>
      <c r="B2548" s="17" t="s">
        <v>4612</v>
      </c>
      <c r="C2548" s="17" t="s">
        <v>6361</v>
      </c>
      <c r="D2548" s="17" t="s">
        <v>3913</v>
      </c>
      <c r="E2548" s="21" t="s">
        <v>6362</v>
      </c>
      <c r="F2548" s="31" t="s">
        <v>6363</v>
      </c>
      <c r="G2548" s="91" t="str">
        <f>VLOOKUP(B2548,BusECU!A:C,3,0)</f>
        <v xml:space="preserve">Gearbox </v>
      </c>
      <c r="H2548" s="17" t="s">
        <v>77</v>
      </c>
      <c r="I2548" s="22" t="s">
        <v>4616</v>
      </c>
      <c r="J2548" s="22" t="s">
        <v>78</v>
      </c>
      <c r="K2548" s="17" t="str">
        <f>VLOOKUP(J2548,Formulas!$A$67:$C$70,2,FALSE)</f>
        <v>Amber Warning Gearbox</v>
      </c>
    </row>
    <row r="2549" spans="1:11">
      <c r="A2549" s="91" t="str">
        <f>VLOOKUP(B2549,BusECU!A:C,2,0)</f>
        <v>GEARBOX</v>
      </c>
      <c r="B2549" s="17" t="s">
        <v>4612</v>
      </c>
      <c r="C2549" s="17" t="s">
        <v>6364</v>
      </c>
      <c r="D2549" s="17" t="s">
        <v>3913</v>
      </c>
      <c r="E2549" s="21" t="s">
        <v>6365</v>
      </c>
      <c r="F2549" s="31" t="s">
        <v>6366</v>
      </c>
      <c r="G2549" s="91" t="str">
        <f>VLOOKUP(B2549,BusECU!A:C,3,0)</f>
        <v xml:space="preserve">Gearbox </v>
      </c>
      <c r="H2549" s="17" t="s">
        <v>77</v>
      </c>
      <c r="I2549" s="22" t="s">
        <v>4616</v>
      </c>
      <c r="J2549" s="22" t="s">
        <v>78</v>
      </c>
      <c r="K2549" s="17" t="str">
        <f>VLOOKUP(J2549,Formulas!$A$67:$C$70,2,FALSE)</f>
        <v>Amber Warning Gearbox</v>
      </c>
    </row>
    <row r="2550" spans="1:11">
      <c r="A2550" s="91" t="str">
        <f>VLOOKUP(B2550,BusECU!A:C,2,0)</f>
        <v>GEARBOX</v>
      </c>
      <c r="B2550" s="17" t="s">
        <v>4612</v>
      </c>
      <c r="C2550" s="17" t="s">
        <v>6367</v>
      </c>
      <c r="D2550" s="17" t="s">
        <v>3913</v>
      </c>
      <c r="E2550" s="21" t="s">
        <v>6368</v>
      </c>
      <c r="F2550" s="31" t="s">
        <v>6369</v>
      </c>
      <c r="G2550" s="91" t="str">
        <f>VLOOKUP(B2550,BusECU!A:C,3,0)</f>
        <v xml:space="preserve">Gearbox </v>
      </c>
      <c r="H2550" s="17" t="s">
        <v>77</v>
      </c>
      <c r="I2550" s="22" t="s">
        <v>4616</v>
      </c>
      <c r="J2550" s="22" t="s">
        <v>78</v>
      </c>
      <c r="K2550" s="17" t="str">
        <f>VLOOKUP(J2550,Formulas!$A$67:$C$70,2,FALSE)</f>
        <v>Amber Warning Gearbox</v>
      </c>
    </row>
    <row r="2551" spans="1:11">
      <c r="A2551" s="91" t="str">
        <f>VLOOKUP(B2551,BusECU!A:C,2,0)</f>
        <v>GEARBOX</v>
      </c>
      <c r="B2551" s="17" t="s">
        <v>4612</v>
      </c>
      <c r="C2551" s="17" t="s">
        <v>6370</v>
      </c>
      <c r="D2551" s="17" t="s">
        <v>3913</v>
      </c>
      <c r="E2551" s="21" t="s">
        <v>6371</v>
      </c>
      <c r="F2551" s="31" t="s">
        <v>6372</v>
      </c>
      <c r="G2551" s="91" t="str">
        <f>VLOOKUP(B2551,BusECU!A:C,3,0)</f>
        <v xml:space="preserve">Gearbox </v>
      </c>
      <c r="H2551" s="17" t="s">
        <v>77</v>
      </c>
      <c r="I2551" s="22" t="s">
        <v>4616</v>
      </c>
      <c r="J2551" s="22" t="s">
        <v>78</v>
      </c>
      <c r="K2551" s="17" t="str">
        <f>VLOOKUP(J2551,Formulas!$A$67:$C$70,2,FALSE)</f>
        <v>Amber Warning Gearbox</v>
      </c>
    </row>
    <row r="2552" spans="1:11">
      <c r="A2552" s="91" t="str">
        <f>VLOOKUP(B2552,BusECU!A:C,2,0)</f>
        <v>GEARBOX</v>
      </c>
      <c r="B2552" s="17" t="s">
        <v>4612</v>
      </c>
      <c r="C2552" s="17" t="s">
        <v>6373</v>
      </c>
      <c r="D2552" s="17" t="s">
        <v>3913</v>
      </c>
      <c r="E2552" s="21" t="s">
        <v>6374</v>
      </c>
      <c r="F2552" s="31" t="s">
        <v>6375</v>
      </c>
      <c r="G2552" s="91" t="str">
        <f>VLOOKUP(B2552,BusECU!A:C,3,0)</f>
        <v xml:space="preserve">Gearbox </v>
      </c>
      <c r="H2552" s="17" t="s">
        <v>77</v>
      </c>
      <c r="I2552" s="22" t="s">
        <v>4616</v>
      </c>
      <c r="J2552" s="22" t="s">
        <v>78</v>
      </c>
      <c r="K2552" s="17" t="str">
        <f>VLOOKUP(J2552,Formulas!$A$67:$C$70,2,FALSE)</f>
        <v>Amber Warning Gearbox</v>
      </c>
    </row>
    <row r="2553" spans="1:11">
      <c r="A2553" s="91" t="str">
        <f>VLOOKUP(B2553,BusECU!A:C,2,0)</f>
        <v>GEARBOX</v>
      </c>
      <c r="B2553" s="17" t="s">
        <v>4612</v>
      </c>
      <c r="C2553" s="17" t="s">
        <v>6376</v>
      </c>
      <c r="D2553" s="17" t="s">
        <v>3913</v>
      </c>
      <c r="E2553" s="21" t="s">
        <v>6377</v>
      </c>
      <c r="F2553" s="31" t="s">
        <v>6378</v>
      </c>
      <c r="G2553" s="91" t="str">
        <f>VLOOKUP(B2553,BusECU!A:C,3,0)</f>
        <v xml:space="preserve">Gearbox </v>
      </c>
      <c r="H2553" s="17" t="s">
        <v>77</v>
      </c>
      <c r="I2553" s="22" t="s">
        <v>4616</v>
      </c>
      <c r="J2553" s="22" t="s">
        <v>78</v>
      </c>
      <c r="K2553" s="17" t="str">
        <f>VLOOKUP(J2553,Formulas!$A$67:$C$70,2,FALSE)</f>
        <v>Amber Warning Gearbox</v>
      </c>
    </row>
    <row r="2554" spans="1:11">
      <c r="A2554" s="91" t="str">
        <f>VLOOKUP(B2554,BusECU!A:C,2,0)</f>
        <v>GEARBOX</v>
      </c>
      <c r="B2554" s="17" t="s">
        <v>4612</v>
      </c>
      <c r="C2554" s="17" t="s">
        <v>6379</v>
      </c>
      <c r="D2554" s="17" t="s">
        <v>3913</v>
      </c>
      <c r="E2554" s="21" t="s">
        <v>6380</v>
      </c>
      <c r="F2554" s="31" t="s">
        <v>6381</v>
      </c>
      <c r="G2554" s="91" t="str">
        <f>VLOOKUP(B2554,BusECU!A:C,3,0)</f>
        <v xml:space="preserve">Gearbox </v>
      </c>
      <c r="H2554" s="17" t="s">
        <v>77</v>
      </c>
      <c r="I2554" s="22" t="s">
        <v>4616</v>
      </c>
      <c r="J2554" s="22" t="s">
        <v>78</v>
      </c>
      <c r="K2554" s="17" t="str">
        <f>VLOOKUP(J2554,Formulas!$A$67:$C$70,2,FALSE)</f>
        <v>Amber Warning Gearbox</v>
      </c>
    </row>
    <row r="2555" spans="1:11">
      <c r="A2555" s="91" t="str">
        <f>VLOOKUP(B2555,BusECU!A:C,2,0)</f>
        <v>GEARBOX</v>
      </c>
      <c r="B2555" s="17" t="s">
        <v>4612</v>
      </c>
      <c r="C2555" s="17" t="s">
        <v>6382</v>
      </c>
      <c r="D2555" s="17" t="s">
        <v>3913</v>
      </c>
      <c r="E2555" s="21" t="s">
        <v>6383</v>
      </c>
      <c r="F2555" s="31" t="s">
        <v>6384</v>
      </c>
      <c r="G2555" s="91" t="str">
        <f>VLOOKUP(B2555,BusECU!A:C,3,0)</f>
        <v xml:space="preserve">Gearbox </v>
      </c>
      <c r="H2555" s="17" t="s">
        <v>77</v>
      </c>
      <c r="I2555" s="22" t="s">
        <v>4616</v>
      </c>
      <c r="J2555" s="22" t="s">
        <v>78</v>
      </c>
      <c r="K2555" s="17" t="str">
        <f>VLOOKUP(J2555,Formulas!$A$67:$C$70,2,FALSE)</f>
        <v>Amber Warning Gearbox</v>
      </c>
    </row>
    <row r="2556" spans="1:11">
      <c r="A2556" s="91" t="str">
        <f>VLOOKUP(B2556,BusECU!A:C,2,0)</f>
        <v>GEARBOX</v>
      </c>
      <c r="B2556" s="17" t="s">
        <v>4612</v>
      </c>
      <c r="C2556" s="17" t="s">
        <v>6385</v>
      </c>
      <c r="D2556" s="17" t="s">
        <v>3913</v>
      </c>
      <c r="E2556" s="21" t="s">
        <v>6386</v>
      </c>
      <c r="F2556" s="31" t="s">
        <v>6387</v>
      </c>
      <c r="G2556" s="91" t="str">
        <f>VLOOKUP(B2556,BusECU!A:C,3,0)</f>
        <v xml:space="preserve">Gearbox </v>
      </c>
      <c r="H2556" s="17" t="s">
        <v>77</v>
      </c>
      <c r="I2556" s="22" t="s">
        <v>4616</v>
      </c>
      <c r="J2556" s="22" t="s">
        <v>78</v>
      </c>
      <c r="K2556" s="17" t="str">
        <f>VLOOKUP(J2556,Formulas!$A$67:$C$70,2,FALSE)</f>
        <v>Amber Warning Gearbox</v>
      </c>
    </row>
    <row r="2557" spans="1:11">
      <c r="A2557" s="91" t="str">
        <f>VLOOKUP(B2557,BusECU!A:C,2,0)</f>
        <v>GEARBOX</v>
      </c>
      <c r="B2557" s="17" t="s">
        <v>4612</v>
      </c>
      <c r="C2557" s="17" t="s">
        <v>6388</v>
      </c>
      <c r="D2557" s="17" t="s">
        <v>3913</v>
      </c>
      <c r="E2557" s="21" t="s">
        <v>6389</v>
      </c>
      <c r="F2557" s="31" t="s">
        <v>6390</v>
      </c>
      <c r="G2557" s="91" t="str">
        <f>VLOOKUP(B2557,BusECU!A:C,3,0)</f>
        <v xml:space="preserve">Gearbox </v>
      </c>
      <c r="H2557" s="17" t="s">
        <v>77</v>
      </c>
      <c r="I2557" s="22" t="s">
        <v>4616</v>
      </c>
      <c r="J2557" s="22" t="s">
        <v>78</v>
      </c>
      <c r="K2557" s="17" t="str">
        <f>VLOOKUP(J2557,Formulas!$A$67:$C$70,2,FALSE)</f>
        <v>Amber Warning Gearbox</v>
      </c>
    </row>
    <row r="2558" spans="1:11">
      <c r="A2558" s="91" t="str">
        <f>VLOOKUP(B2558,BusECU!A:C,2,0)</f>
        <v>GEARBOX</v>
      </c>
      <c r="B2558" s="17" t="s">
        <v>4612</v>
      </c>
      <c r="C2558" s="17" t="s">
        <v>6391</v>
      </c>
      <c r="D2558" s="17" t="s">
        <v>3913</v>
      </c>
      <c r="E2558" s="21" t="s">
        <v>6392</v>
      </c>
      <c r="F2558" s="31" t="s">
        <v>6393</v>
      </c>
      <c r="G2558" s="91" t="str">
        <f>VLOOKUP(B2558,BusECU!A:C,3,0)</f>
        <v xml:space="preserve">Gearbox </v>
      </c>
      <c r="H2558" s="17" t="s">
        <v>77</v>
      </c>
      <c r="I2558" s="22" t="s">
        <v>4616</v>
      </c>
      <c r="J2558" s="22" t="s">
        <v>78</v>
      </c>
      <c r="K2558" s="17" t="str">
        <f>VLOOKUP(J2558,Formulas!$A$67:$C$70,2,FALSE)</f>
        <v>Amber Warning Gearbox</v>
      </c>
    </row>
    <row r="2559" spans="1:11">
      <c r="A2559" s="91" t="str">
        <f>VLOOKUP(B2559,BusECU!A:C,2,0)</f>
        <v>GEARBOX</v>
      </c>
      <c r="B2559" s="17" t="s">
        <v>4612</v>
      </c>
      <c r="C2559" s="17" t="s">
        <v>6394</v>
      </c>
      <c r="D2559" s="17" t="s">
        <v>3913</v>
      </c>
      <c r="E2559" s="21" t="s">
        <v>6395</v>
      </c>
      <c r="F2559" s="31" t="s">
        <v>6396</v>
      </c>
      <c r="G2559" s="91" t="str">
        <f>VLOOKUP(B2559,BusECU!A:C,3,0)</f>
        <v xml:space="preserve">Gearbox </v>
      </c>
      <c r="H2559" s="17" t="s">
        <v>77</v>
      </c>
      <c r="I2559" s="22" t="s">
        <v>4616</v>
      </c>
      <c r="J2559" s="22" t="s">
        <v>78</v>
      </c>
      <c r="K2559" s="17" t="str">
        <f>VLOOKUP(J2559,Formulas!$A$67:$C$70,2,FALSE)</f>
        <v>Amber Warning Gearbox</v>
      </c>
    </row>
    <row r="2560" spans="1:11">
      <c r="A2560" s="91" t="str">
        <f>VLOOKUP(B2560,BusECU!A:C,2,0)</f>
        <v>GEARBOX</v>
      </c>
      <c r="B2560" s="17" t="s">
        <v>4612</v>
      </c>
      <c r="C2560" s="17" t="s">
        <v>6397</v>
      </c>
      <c r="D2560" s="17" t="s">
        <v>3913</v>
      </c>
      <c r="E2560" s="21" t="s">
        <v>6398</v>
      </c>
      <c r="F2560" s="31" t="s">
        <v>6399</v>
      </c>
      <c r="G2560" s="91" t="str">
        <f>VLOOKUP(B2560,BusECU!A:C,3,0)</f>
        <v xml:space="preserve">Gearbox </v>
      </c>
      <c r="H2560" s="17" t="s">
        <v>77</v>
      </c>
      <c r="I2560" s="22" t="s">
        <v>4616</v>
      </c>
      <c r="J2560" s="22" t="s">
        <v>78</v>
      </c>
      <c r="K2560" s="17" t="str">
        <f>VLOOKUP(J2560,Formulas!$A$67:$C$70,2,FALSE)</f>
        <v>Amber Warning Gearbox</v>
      </c>
    </row>
    <row r="2561" spans="1:11">
      <c r="A2561" s="91" t="str">
        <f>VLOOKUP(B2561,BusECU!A:C,2,0)</f>
        <v>GEARBOX</v>
      </c>
      <c r="B2561" s="17" t="s">
        <v>4612</v>
      </c>
      <c r="C2561" s="17" t="s">
        <v>6400</v>
      </c>
      <c r="D2561" s="17" t="s">
        <v>3913</v>
      </c>
      <c r="E2561" s="21" t="s">
        <v>6401</v>
      </c>
      <c r="F2561" s="31" t="s">
        <v>6402</v>
      </c>
      <c r="G2561" s="91" t="str">
        <f>VLOOKUP(B2561,BusECU!A:C,3,0)</f>
        <v xml:space="preserve">Gearbox </v>
      </c>
      <c r="H2561" s="17" t="s">
        <v>77</v>
      </c>
      <c r="I2561" s="22" t="s">
        <v>4616</v>
      </c>
      <c r="J2561" s="22" t="s">
        <v>78</v>
      </c>
      <c r="K2561" s="17" t="str">
        <f>VLOOKUP(J2561,Formulas!$A$67:$C$70,2,FALSE)</f>
        <v>Amber Warning Gearbox</v>
      </c>
    </row>
    <row r="2562" spans="1:11">
      <c r="A2562" s="91" t="str">
        <f>VLOOKUP(B2562,BusECU!A:C,2,0)</f>
        <v>GEARBOX</v>
      </c>
      <c r="B2562" s="17" t="s">
        <v>4612</v>
      </c>
      <c r="C2562" s="17" t="s">
        <v>6403</v>
      </c>
      <c r="D2562" s="17" t="s">
        <v>3913</v>
      </c>
      <c r="E2562" s="21" t="s">
        <v>6404</v>
      </c>
      <c r="F2562" s="31" t="s">
        <v>6405</v>
      </c>
      <c r="G2562" s="91" t="str">
        <f>VLOOKUP(B2562,BusECU!A:C,3,0)</f>
        <v xml:space="preserve">Gearbox </v>
      </c>
      <c r="H2562" s="17" t="s">
        <v>77</v>
      </c>
      <c r="I2562" s="22" t="s">
        <v>4616</v>
      </c>
      <c r="J2562" s="22" t="s">
        <v>78</v>
      </c>
      <c r="K2562" s="17" t="str">
        <f>VLOOKUP(J2562,Formulas!$A$67:$C$70,2,FALSE)</f>
        <v>Amber Warning Gearbox</v>
      </c>
    </row>
    <row r="2563" spans="1:11">
      <c r="A2563" s="91" t="str">
        <f>VLOOKUP(B2563,BusECU!A:C,2,0)</f>
        <v>GEARBOX</v>
      </c>
      <c r="B2563" s="17" t="s">
        <v>4612</v>
      </c>
      <c r="C2563" s="17" t="s">
        <v>6406</v>
      </c>
      <c r="D2563" s="17" t="s">
        <v>3913</v>
      </c>
      <c r="E2563" s="21" t="s">
        <v>6407</v>
      </c>
      <c r="F2563" s="31" t="s">
        <v>6408</v>
      </c>
      <c r="G2563" s="91" t="str">
        <f>VLOOKUP(B2563,BusECU!A:C,3,0)</f>
        <v xml:space="preserve">Gearbox </v>
      </c>
      <c r="H2563" s="17" t="s">
        <v>77</v>
      </c>
      <c r="I2563" s="22" t="s">
        <v>4616</v>
      </c>
      <c r="J2563" s="22" t="s">
        <v>78</v>
      </c>
      <c r="K2563" s="17" t="str">
        <f>VLOOKUP(J2563,Formulas!$A$67:$C$70,2,FALSE)</f>
        <v>Amber Warning Gearbox</v>
      </c>
    </row>
    <row r="2564" spans="1:11">
      <c r="A2564" s="91" t="str">
        <f>VLOOKUP(B2564,BusECU!A:C,2,0)</f>
        <v>GEARBOX</v>
      </c>
      <c r="B2564" s="17" t="s">
        <v>4612</v>
      </c>
      <c r="C2564" s="17" t="s">
        <v>6409</v>
      </c>
      <c r="D2564" s="17" t="s">
        <v>3913</v>
      </c>
      <c r="E2564" s="21" t="s">
        <v>6410</v>
      </c>
      <c r="F2564" s="31" t="s">
        <v>6411</v>
      </c>
      <c r="G2564" s="91" t="str">
        <f>VLOOKUP(B2564,BusECU!A:C,3,0)</f>
        <v xml:space="preserve">Gearbox </v>
      </c>
      <c r="H2564" s="17" t="s">
        <v>77</v>
      </c>
      <c r="I2564" s="22" t="s">
        <v>4616</v>
      </c>
      <c r="J2564" s="22" t="s">
        <v>78</v>
      </c>
      <c r="K2564" s="17" t="str">
        <f>VLOOKUP(J2564,Formulas!$A$67:$C$70,2,FALSE)</f>
        <v>Amber Warning Gearbox</v>
      </c>
    </row>
    <row r="2565" spans="1:11">
      <c r="A2565" s="91" t="str">
        <f>VLOOKUP(B2565,BusECU!A:C,2,0)</f>
        <v>GEARBOX</v>
      </c>
      <c r="B2565" s="17" t="s">
        <v>4612</v>
      </c>
      <c r="C2565" s="17" t="s">
        <v>6412</v>
      </c>
      <c r="D2565" s="17" t="s">
        <v>3913</v>
      </c>
      <c r="E2565" s="21" t="s">
        <v>6413</v>
      </c>
      <c r="F2565" s="31" t="s">
        <v>6414</v>
      </c>
      <c r="G2565" s="91" t="str">
        <f>VLOOKUP(B2565,BusECU!A:C,3,0)</f>
        <v xml:space="preserve">Gearbox </v>
      </c>
      <c r="H2565" s="17" t="s">
        <v>77</v>
      </c>
      <c r="I2565" s="22" t="s">
        <v>4616</v>
      </c>
      <c r="J2565" s="22" t="s">
        <v>78</v>
      </c>
      <c r="K2565" s="17" t="str">
        <f>VLOOKUP(J2565,Formulas!$A$67:$C$70,2,FALSE)</f>
        <v>Amber Warning Gearbox</v>
      </c>
    </row>
    <row r="2566" spans="1:11">
      <c r="A2566" s="91" t="str">
        <f>VLOOKUP(B2566,BusECU!A:C,2,0)</f>
        <v>GEARBOX</v>
      </c>
      <c r="B2566" s="17" t="s">
        <v>4612</v>
      </c>
      <c r="C2566" s="17" t="s">
        <v>6415</v>
      </c>
      <c r="D2566" s="17" t="s">
        <v>3913</v>
      </c>
      <c r="E2566" s="21" t="s">
        <v>6416</v>
      </c>
      <c r="F2566" s="31" t="s">
        <v>6417</v>
      </c>
      <c r="G2566" s="91" t="str">
        <f>VLOOKUP(B2566,BusECU!A:C,3,0)</f>
        <v xml:space="preserve">Gearbox </v>
      </c>
      <c r="H2566" s="17" t="s">
        <v>77</v>
      </c>
      <c r="I2566" s="22" t="s">
        <v>4616</v>
      </c>
      <c r="J2566" s="22" t="s">
        <v>78</v>
      </c>
      <c r="K2566" s="17" t="str">
        <f>VLOOKUP(J2566,Formulas!$A$67:$C$70,2,FALSE)</f>
        <v>Amber Warning Gearbox</v>
      </c>
    </row>
    <row r="2567" spans="1:11">
      <c r="A2567" s="91" t="str">
        <f>VLOOKUP(B2567,BusECU!A:C,2,0)</f>
        <v>GEARBOX</v>
      </c>
      <c r="B2567" s="17" t="s">
        <v>4612</v>
      </c>
      <c r="C2567" s="17" t="s">
        <v>6418</v>
      </c>
      <c r="D2567" s="17" t="s">
        <v>3913</v>
      </c>
      <c r="E2567" s="21" t="s">
        <v>6419</v>
      </c>
      <c r="F2567" s="31" t="s">
        <v>6420</v>
      </c>
      <c r="G2567" s="91" t="str">
        <f>VLOOKUP(B2567,BusECU!A:C,3,0)</f>
        <v xml:space="preserve">Gearbox </v>
      </c>
      <c r="H2567" s="17" t="s">
        <v>77</v>
      </c>
      <c r="I2567" s="22" t="s">
        <v>4616</v>
      </c>
      <c r="J2567" s="22" t="s">
        <v>78</v>
      </c>
      <c r="K2567" s="17" t="str">
        <f>VLOOKUP(J2567,Formulas!$A$67:$C$70,2,FALSE)</f>
        <v>Amber Warning Gearbox</v>
      </c>
    </row>
    <row r="2568" spans="1:11">
      <c r="A2568" s="91" t="str">
        <f>VLOOKUP(B2568,BusECU!A:C,2,0)</f>
        <v>GEARBOX</v>
      </c>
      <c r="B2568" s="17" t="s">
        <v>4612</v>
      </c>
      <c r="C2568" s="17" t="s">
        <v>6421</v>
      </c>
      <c r="D2568" s="17" t="s">
        <v>3913</v>
      </c>
      <c r="E2568" s="21" t="s">
        <v>6422</v>
      </c>
      <c r="F2568" s="31" t="s">
        <v>6423</v>
      </c>
      <c r="G2568" s="91" t="str">
        <f>VLOOKUP(B2568,BusECU!A:C,3,0)</f>
        <v xml:space="preserve">Gearbox </v>
      </c>
      <c r="H2568" s="17" t="s">
        <v>77</v>
      </c>
      <c r="I2568" s="22" t="s">
        <v>4616</v>
      </c>
      <c r="J2568" s="22" t="s">
        <v>78</v>
      </c>
      <c r="K2568" s="17" t="str">
        <f>VLOOKUP(J2568,Formulas!$A$67:$C$70,2,FALSE)</f>
        <v>Amber Warning Gearbox</v>
      </c>
    </row>
    <row r="2569" spans="1:11">
      <c r="A2569" s="91" t="str">
        <f>VLOOKUP(B2569,BusECU!A:C,2,0)</f>
        <v>GEARBOX</v>
      </c>
      <c r="B2569" s="17" t="s">
        <v>4612</v>
      </c>
      <c r="C2569" s="17" t="s">
        <v>6424</v>
      </c>
      <c r="D2569" s="17" t="s">
        <v>3913</v>
      </c>
      <c r="E2569" s="21" t="s">
        <v>6425</v>
      </c>
      <c r="F2569" s="31" t="s">
        <v>6426</v>
      </c>
      <c r="G2569" s="91" t="str">
        <f>VLOOKUP(B2569,BusECU!A:C,3,0)</f>
        <v xml:space="preserve">Gearbox </v>
      </c>
      <c r="H2569" s="17" t="s">
        <v>77</v>
      </c>
      <c r="I2569" s="22" t="s">
        <v>4616</v>
      </c>
      <c r="J2569" s="22" t="s">
        <v>78</v>
      </c>
      <c r="K2569" s="17" t="str">
        <f>VLOOKUP(J2569,Formulas!$A$67:$C$70,2,FALSE)</f>
        <v>Amber Warning Gearbox</v>
      </c>
    </row>
    <row r="2570" spans="1:11">
      <c r="A2570" s="91" t="str">
        <f>VLOOKUP(B2570,BusECU!A:C,2,0)</f>
        <v>GEARBOX</v>
      </c>
      <c r="B2570" s="17" t="s">
        <v>4612</v>
      </c>
      <c r="C2570" s="17" t="s">
        <v>6427</v>
      </c>
      <c r="D2570" s="17" t="s">
        <v>3913</v>
      </c>
      <c r="E2570" s="21" t="s">
        <v>6428</v>
      </c>
      <c r="F2570" s="31" t="s">
        <v>6429</v>
      </c>
      <c r="G2570" s="91" t="str">
        <f>VLOOKUP(B2570,BusECU!A:C,3,0)</f>
        <v xml:space="preserve">Gearbox </v>
      </c>
      <c r="H2570" s="17" t="s">
        <v>77</v>
      </c>
      <c r="I2570" s="22" t="s">
        <v>4616</v>
      </c>
      <c r="J2570" s="22" t="s">
        <v>78</v>
      </c>
      <c r="K2570" s="17" t="str">
        <f>VLOOKUP(J2570,Formulas!$A$67:$C$70,2,FALSE)</f>
        <v>Amber Warning Gearbox</v>
      </c>
    </row>
    <row r="2571" spans="1:11">
      <c r="A2571" s="91" t="str">
        <f>VLOOKUP(B2571,BusECU!A:C,2,0)</f>
        <v>GEARBOX</v>
      </c>
      <c r="B2571" s="17" t="s">
        <v>4612</v>
      </c>
      <c r="C2571" s="104" t="s">
        <v>6430</v>
      </c>
      <c r="D2571" s="17" t="s">
        <v>3913</v>
      </c>
      <c r="E2571" s="21" t="s">
        <v>6431</v>
      </c>
      <c r="F2571" s="31" t="s">
        <v>6432</v>
      </c>
      <c r="G2571" s="91" t="str">
        <f>VLOOKUP(B2571,BusECU!A:C,3,0)</f>
        <v xml:space="preserve">Gearbox </v>
      </c>
      <c r="H2571" s="17" t="s">
        <v>77</v>
      </c>
      <c r="I2571" s="22" t="s">
        <v>4616</v>
      </c>
      <c r="J2571" s="22" t="s">
        <v>78</v>
      </c>
      <c r="K2571" s="17" t="str">
        <f>VLOOKUP(J2571,Formulas!$A$67:$C$70,2,FALSE)</f>
        <v>Amber Warning Gearbox</v>
      </c>
    </row>
    <row r="2572" spans="1:11">
      <c r="A2572" s="91" t="str">
        <f>VLOOKUP(B2572,BusECU!A:C,2,0)</f>
        <v>GEARBOX</v>
      </c>
      <c r="B2572" s="17" t="s">
        <v>4612</v>
      </c>
      <c r="C2572" s="17" t="s">
        <v>6433</v>
      </c>
      <c r="D2572" s="17" t="s">
        <v>3913</v>
      </c>
      <c r="E2572" s="21" t="s">
        <v>6434</v>
      </c>
      <c r="F2572" s="31" t="s">
        <v>6435</v>
      </c>
      <c r="G2572" s="91" t="str">
        <f>VLOOKUP(B2572,BusECU!A:C,3,0)</f>
        <v xml:space="preserve">Gearbox </v>
      </c>
      <c r="H2572" s="17" t="s">
        <v>77</v>
      </c>
      <c r="I2572" s="22" t="s">
        <v>4616</v>
      </c>
      <c r="J2572" s="22" t="s">
        <v>78</v>
      </c>
      <c r="K2572" s="17" t="str">
        <f>VLOOKUP(J2572,Formulas!$A$67:$C$70,2,FALSE)</f>
        <v>Amber Warning Gearbox</v>
      </c>
    </row>
    <row r="2573" spans="1:11">
      <c r="A2573" s="91" t="str">
        <f>VLOOKUP(B2573,BusECU!A:C,2,0)</f>
        <v>GEARBOX</v>
      </c>
      <c r="B2573" s="17" t="s">
        <v>4612</v>
      </c>
      <c r="C2573" s="17" t="s">
        <v>6436</v>
      </c>
      <c r="D2573" s="17" t="s">
        <v>3913</v>
      </c>
      <c r="E2573" s="21" t="s">
        <v>6437</v>
      </c>
      <c r="F2573" s="31" t="s">
        <v>6438</v>
      </c>
      <c r="G2573" s="91" t="str">
        <f>VLOOKUP(B2573,BusECU!A:C,3,0)</f>
        <v xml:space="preserve">Gearbox </v>
      </c>
      <c r="H2573" s="17" t="s">
        <v>77</v>
      </c>
      <c r="I2573" s="22" t="s">
        <v>4616</v>
      </c>
      <c r="J2573" s="22" t="s">
        <v>78</v>
      </c>
      <c r="K2573" s="17" t="str">
        <f>VLOOKUP(J2573,Formulas!$A$67:$C$70,2,FALSE)</f>
        <v>Amber Warning Gearbox</v>
      </c>
    </row>
    <row r="2574" spans="1:11">
      <c r="A2574" s="91" t="str">
        <f>VLOOKUP(B2574,BusECU!A:C,2,0)</f>
        <v>GEARBOX</v>
      </c>
      <c r="B2574" s="17" t="s">
        <v>4612</v>
      </c>
      <c r="C2574" s="17" t="s">
        <v>6439</v>
      </c>
      <c r="D2574" s="17" t="s">
        <v>3913</v>
      </c>
      <c r="E2574" s="21" t="s">
        <v>6440</v>
      </c>
      <c r="F2574" s="31" t="s">
        <v>6441</v>
      </c>
      <c r="G2574" s="91" t="str">
        <f>VLOOKUP(B2574,BusECU!A:C,3,0)</f>
        <v xml:space="preserve">Gearbox </v>
      </c>
      <c r="H2574" s="17" t="s">
        <v>77</v>
      </c>
      <c r="I2574" s="22" t="s">
        <v>4616</v>
      </c>
      <c r="J2574" s="22" t="s">
        <v>78</v>
      </c>
      <c r="K2574" s="17" t="str">
        <f>VLOOKUP(J2574,Formulas!$A$67:$C$70,2,FALSE)</f>
        <v>Amber Warning Gearbox</v>
      </c>
    </row>
    <row r="2575" spans="1:11">
      <c r="A2575" s="91" t="str">
        <f>VLOOKUP(B2575,BusECU!A:C,2,0)</f>
        <v>GEARBOX</v>
      </c>
      <c r="B2575" s="17" t="s">
        <v>4612</v>
      </c>
      <c r="C2575" s="17" t="s">
        <v>6442</v>
      </c>
      <c r="D2575" s="17" t="s">
        <v>3913</v>
      </c>
      <c r="E2575" s="21" t="s">
        <v>6443</v>
      </c>
      <c r="F2575" s="31" t="s">
        <v>6444</v>
      </c>
      <c r="G2575" s="91" t="str">
        <f>VLOOKUP(B2575,BusECU!A:C,3,0)</f>
        <v xml:space="preserve">Gearbox </v>
      </c>
      <c r="H2575" s="17" t="s">
        <v>77</v>
      </c>
      <c r="I2575" s="22" t="s">
        <v>4616</v>
      </c>
      <c r="J2575" s="22" t="s">
        <v>78</v>
      </c>
      <c r="K2575" s="17" t="str">
        <f>VLOOKUP(J2575,Formulas!$A$67:$C$70,2,FALSE)</f>
        <v>Amber Warning Gearbox</v>
      </c>
    </row>
    <row r="2576" spans="1:11">
      <c r="A2576" s="91" t="str">
        <f>VLOOKUP(B2576,BusECU!A:C,2,0)</f>
        <v>GEARBOX</v>
      </c>
      <c r="B2576" s="17" t="s">
        <v>4612</v>
      </c>
      <c r="C2576" s="17" t="s">
        <v>6445</v>
      </c>
      <c r="D2576" s="17" t="s">
        <v>3913</v>
      </c>
      <c r="E2576" s="21" t="s">
        <v>6446</v>
      </c>
      <c r="F2576" s="31" t="s">
        <v>6447</v>
      </c>
      <c r="G2576" s="91" t="str">
        <f>VLOOKUP(B2576,BusECU!A:C,3,0)</f>
        <v xml:space="preserve">Gearbox </v>
      </c>
      <c r="H2576" s="17" t="s">
        <v>77</v>
      </c>
      <c r="I2576" s="22" t="s">
        <v>4616</v>
      </c>
      <c r="J2576" s="22" t="s">
        <v>78</v>
      </c>
      <c r="K2576" s="17" t="str">
        <f>VLOOKUP(J2576,Formulas!$A$67:$C$70,2,FALSE)</f>
        <v>Amber Warning Gearbox</v>
      </c>
    </row>
    <row r="2577" spans="1:11">
      <c r="A2577" s="91" t="str">
        <f>VLOOKUP(B2577,BusECU!A:C,2,0)</f>
        <v>GEARBOX</v>
      </c>
      <c r="B2577" s="17" t="s">
        <v>4612</v>
      </c>
      <c r="C2577" s="17" t="s">
        <v>6448</v>
      </c>
      <c r="D2577" s="17" t="s">
        <v>3913</v>
      </c>
      <c r="E2577" s="21" t="s">
        <v>6449</v>
      </c>
      <c r="F2577" s="31" t="s">
        <v>6450</v>
      </c>
      <c r="G2577" s="91" t="str">
        <f>VLOOKUP(B2577,BusECU!A:C,3,0)</f>
        <v xml:space="preserve">Gearbox </v>
      </c>
      <c r="H2577" s="17" t="s">
        <v>77</v>
      </c>
      <c r="I2577" s="22" t="s">
        <v>4616</v>
      </c>
      <c r="J2577" s="22" t="s">
        <v>78</v>
      </c>
      <c r="K2577" s="17" t="str">
        <f>VLOOKUP(J2577,Formulas!$A$67:$C$70,2,FALSE)</f>
        <v>Amber Warning Gearbox</v>
      </c>
    </row>
    <row r="2578" spans="1:11">
      <c r="A2578" s="91" t="str">
        <f>VLOOKUP(B2578,BusECU!A:C,2,0)</f>
        <v>GEARBOX</v>
      </c>
      <c r="B2578" s="17" t="s">
        <v>4612</v>
      </c>
      <c r="C2578" s="17" t="s">
        <v>6451</v>
      </c>
      <c r="D2578" s="17" t="s">
        <v>3913</v>
      </c>
      <c r="E2578" s="21" t="s">
        <v>6452</v>
      </c>
      <c r="F2578" s="31" t="s">
        <v>6453</v>
      </c>
      <c r="G2578" s="91" t="str">
        <f>VLOOKUP(B2578,BusECU!A:C,3,0)</f>
        <v xml:space="preserve">Gearbox </v>
      </c>
      <c r="H2578" s="17" t="s">
        <v>77</v>
      </c>
      <c r="I2578" s="22" t="s">
        <v>4616</v>
      </c>
      <c r="J2578" s="22" t="s">
        <v>78</v>
      </c>
      <c r="K2578" s="17" t="str">
        <f>VLOOKUP(J2578,Formulas!$A$67:$C$70,2,FALSE)</f>
        <v>Amber Warning Gearbox</v>
      </c>
    </row>
    <row r="2579" spans="1:11">
      <c r="A2579" s="91" t="str">
        <f>VLOOKUP(B2579,BusECU!A:C,2,0)</f>
        <v>GEARBOX</v>
      </c>
      <c r="B2579" s="17" t="s">
        <v>4612</v>
      </c>
      <c r="C2579" s="17" t="s">
        <v>6454</v>
      </c>
      <c r="D2579" s="17" t="s">
        <v>3913</v>
      </c>
      <c r="E2579" s="21" t="s">
        <v>6455</v>
      </c>
      <c r="F2579" s="31" t="s">
        <v>6456</v>
      </c>
      <c r="G2579" s="91" t="str">
        <f>VLOOKUP(B2579,BusECU!A:C,3,0)</f>
        <v xml:space="preserve">Gearbox </v>
      </c>
      <c r="H2579" s="17" t="s">
        <v>77</v>
      </c>
      <c r="I2579" s="22" t="s">
        <v>4616</v>
      </c>
      <c r="J2579" s="22" t="s">
        <v>78</v>
      </c>
      <c r="K2579" s="17" t="str">
        <f>VLOOKUP(J2579,Formulas!$A$67:$C$70,2,FALSE)</f>
        <v>Amber Warning Gearbox</v>
      </c>
    </row>
    <row r="2580" spans="1:11">
      <c r="A2580" s="91" t="str">
        <f>VLOOKUP(B2580,BusECU!A:C,2,0)</f>
        <v>GEARBOX</v>
      </c>
      <c r="B2580" s="17" t="s">
        <v>4612</v>
      </c>
      <c r="C2580" s="17" t="s">
        <v>6457</v>
      </c>
      <c r="D2580" s="17" t="s">
        <v>3913</v>
      </c>
      <c r="E2580" s="21" t="s">
        <v>6458</v>
      </c>
      <c r="F2580" s="31" t="s">
        <v>6459</v>
      </c>
      <c r="G2580" s="91" t="str">
        <f>VLOOKUP(B2580,BusECU!A:C,3,0)</f>
        <v xml:space="preserve">Gearbox </v>
      </c>
      <c r="H2580" s="17" t="s">
        <v>77</v>
      </c>
      <c r="I2580" s="22" t="s">
        <v>4616</v>
      </c>
      <c r="J2580" s="22" t="s">
        <v>78</v>
      </c>
      <c r="K2580" s="17" t="str">
        <f>VLOOKUP(J2580,Formulas!$A$67:$C$70,2,FALSE)</f>
        <v>Amber Warning Gearbox</v>
      </c>
    </row>
    <row r="2581" spans="1:11">
      <c r="A2581" s="91" t="str">
        <f>VLOOKUP(B2581,BusECU!A:C,2,0)</f>
        <v>GEARBOX</v>
      </c>
      <c r="B2581" s="17" t="s">
        <v>4612</v>
      </c>
      <c r="C2581" s="17" t="s">
        <v>6460</v>
      </c>
      <c r="D2581" s="17" t="s">
        <v>3913</v>
      </c>
      <c r="E2581" s="21" t="s">
        <v>6461</v>
      </c>
      <c r="F2581" s="31" t="s">
        <v>6462</v>
      </c>
      <c r="G2581" s="91" t="str">
        <f>VLOOKUP(B2581,BusECU!A:C,3,0)</f>
        <v xml:space="preserve">Gearbox </v>
      </c>
      <c r="H2581" s="17" t="s">
        <v>77</v>
      </c>
      <c r="I2581" s="22" t="s">
        <v>4616</v>
      </c>
      <c r="J2581" s="22" t="s">
        <v>78</v>
      </c>
      <c r="K2581" s="17" t="str">
        <f>VLOOKUP(J2581,Formulas!$A$67:$C$70,2,FALSE)</f>
        <v>Amber Warning Gearbox</v>
      </c>
    </row>
    <row r="2582" spans="1:11">
      <c r="A2582" s="91" t="str">
        <f>VLOOKUP(B2582,BusECU!A:C,2,0)</f>
        <v>GEARBOX</v>
      </c>
      <c r="B2582" s="17" t="s">
        <v>4612</v>
      </c>
      <c r="C2582" s="17" t="s">
        <v>6463</v>
      </c>
      <c r="D2582" s="17" t="s">
        <v>3913</v>
      </c>
      <c r="E2582" s="21" t="s">
        <v>6464</v>
      </c>
      <c r="F2582" s="31" t="s">
        <v>6465</v>
      </c>
      <c r="G2582" s="91" t="str">
        <f>VLOOKUP(B2582,BusECU!A:C,3,0)</f>
        <v xml:space="preserve">Gearbox </v>
      </c>
      <c r="H2582" s="17" t="s">
        <v>77</v>
      </c>
      <c r="I2582" s="22" t="s">
        <v>4616</v>
      </c>
      <c r="J2582" s="22" t="s">
        <v>78</v>
      </c>
      <c r="K2582" s="17" t="str">
        <f>VLOOKUP(J2582,Formulas!$A$67:$C$70,2,FALSE)</f>
        <v>Amber Warning Gearbox</v>
      </c>
    </row>
    <row r="2583" spans="1:11">
      <c r="A2583" s="91" t="str">
        <f>VLOOKUP(B2583,BusECU!A:C,2,0)</f>
        <v>GEARBOX</v>
      </c>
      <c r="B2583" s="17" t="s">
        <v>4612</v>
      </c>
      <c r="C2583" s="17" t="s">
        <v>6466</v>
      </c>
      <c r="D2583" s="17" t="s">
        <v>3913</v>
      </c>
      <c r="E2583" s="21" t="s">
        <v>6467</v>
      </c>
      <c r="F2583" s="31" t="s">
        <v>6468</v>
      </c>
      <c r="G2583" s="91" t="str">
        <f>VLOOKUP(B2583,BusECU!A:C,3,0)</f>
        <v xml:space="preserve">Gearbox </v>
      </c>
      <c r="H2583" s="17" t="s">
        <v>77</v>
      </c>
      <c r="I2583" s="22" t="s">
        <v>4616</v>
      </c>
      <c r="J2583" s="22" t="s">
        <v>78</v>
      </c>
      <c r="K2583" s="17" t="str">
        <f>VLOOKUP(J2583,Formulas!$A$67:$C$70,2,FALSE)</f>
        <v>Amber Warning Gearbox</v>
      </c>
    </row>
    <row r="2584" spans="1:11">
      <c r="A2584" s="91" t="str">
        <f>VLOOKUP(B2584,BusECU!A:C,2,0)</f>
        <v>GEARBOX</v>
      </c>
      <c r="B2584" s="17" t="s">
        <v>4612</v>
      </c>
      <c r="C2584" s="17" t="s">
        <v>6469</v>
      </c>
      <c r="D2584" s="17" t="s">
        <v>3913</v>
      </c>
      <c r="E2584" s="21" t="s">
        <v>6470</v>
      </c>
      <c r="F2584" s="31" t="s">
        <v>6471</v>
      </c>
      <c r="G2584" s="91" t="str">
        <f>VLOOKUP(B2584,BusECU!A:C,3,0)</f>
        <v xml:space="preserve">Gearbox </v>
      </c>
      <c r="H2584" s="17" t="s">
        <v>77</v>
      </c>
      <c r="I2584" s="22" t="s">
        <v>4616</v>
      </c>
      <c r="J2584" s="22" t="s">
        <v>78</v>
      </c>
      <c r="K2584" s="17" t="str">
        <f>VLOOKUP(J2584,Formulas!$A$67:$C$70,2,FALSE)</f>
        <v>Amber Warning Gearbox</v>
      </c>
    </row>
    <row r="2585" spans="1:11">
      <c r="A2585" s="91" t="str">
        <f>VLOOKUP(B2585,BusECU!A:C,2,0)</f>
        <v>GEARBOX</v>
      </c>
      <c r="B2585" s="17" t="s">
        <v>4612</v>
      </c>
      <c r="C2585" s="17" t="s">
        <v>6472</v>
      </c>
      <c r="D2585" s="17" t="s">
        <v>3913</v>
      </c>
      <c r="E2585" s="21" t="s">
        <v>6473</v>
      </c>
      <c r="F2585" s="31" t="s">
        <v>6474</v>
      </c>
      <c r="G2585" s="91" t="str">
        <f>VLOOKUP(B2585,BusECU!A:C,3,0)</f>
        <v xml:space="preserve">Gearbox </v>
      </c>
      <c r="H2585" s="17" t="s">
        <v>77</v>
      </c>
      <c r="I2585" s="22" t="s">
        <v>4616</v>
      </c>
      <c r="J2585" s="22" t="s">
        <v>78</v>
      </c>
      <c r="K2585" s="17" t="str">
        <f>VLOOKUP(J2585,Formulas!$A$67:$C$70,2,FALSE)</f>
        <v>Amber Warning Gearbox</v>
      </c>
    </row>
    <row r="2586" spans="1:11">
      <c r="A2586" s="91" t="str">
        <f>VLOOKUP(B2586,BusECU!A:C,2,0)</f>
        <v>GEARBOX</v>
      </c>
      <c r="B2586" s="17" t="s">
        <v>4612</v>
      </c>
      <c r="C2586" s="17" t="s">
        <v>6475</v>
      </c>
      <c r="D2586" s="17" t="s">
        <v>3913</v>
      </c>
      <c r="E2586" s="21" t="s">
        <v>6476</v>
      </c>
      <c r="F2586" s="31" t="s">
        <v>6477</v>
      </c>
      <c r="G2586" s="91" t="str">
        <f>VLOOKUP(B2586,BusECU!A:C,3,0)</f>
        <v xml:space="preserve">Gearbox </v>
      </c>
      <c r="H2586" s="17" t="s">
        <v>77</v>
      </c>
      <c r="I2586" s="22" t="s">
        <v>4616</v>
      </c>
      <c r="J2586" s="22" t="s">
        <v>78</v>
      </c>
      <c r="K2586" s="17" t="str">
        <f>VLOOKUP(J2586,Formulas!$A$67:$C$70,2,FALSE)</f>
        <v>Amber Warning Gearbox</v>
      </c>
    </row>
    <row r="2587" spans="1:11">
      <c r="A2587" s="91" t="str">
        <f>VLOOKUP(B2587,BusECU!A:C,2,0)</f>
        <v>GEARBOX</v>
      </c>
      <c r="B2587" s="17" t="s">
        <v>4612</v>
      </c>
      <c r="C2587" s="17" t="s">
        <v>6478</v>
      </c>
      <c r="D2587" s="17" t="s">
        <v>3913</v>
      </c>
      <c r="E2587" s="21" t="s">
        <v>6479</v>
      </c>
      <c r="F2587" s="31" t="s">
        <v>6480</v>
      </c>
      <c r="G2587" s="91" t="str">
        <f>VLOOKUP(B2587,BusECU!A:C,3,0)</f>
        <v xml:space="preserve">Gearbox </v>
      </c>
      <c r="H2587" s="17" t="s">
        <v>77</v>
      </c>
      <c r="I2587" s="22" t="s">
        <v>4616</v>
      </c>
      <c r="J2587" s="22" t="s">
        <v>78</v>
      </c>
      <c r="K2587" s="17" t="str">
        <f>VLOOKUP(J2587,Formulas!$A$67:$C$70,2,FALSE)</f>
        <v>Amber Warning Gearbox</v>
      </c>
    </row>
    <row r="2588" spans="1:11">
      <c r="A2588" s="91" t="str">
        <f>VLOOKUP(B2588,BusECU!A:C,2,0)</f>
        <v>GEARBOX</v>
      </c>
      <c r="B2588" s="17" t="s">
        <v>4612</v>
      </c>
      <c r="C2588" s="17" t="s">
        <v>6481</v>
      </c>
      <c r="D2588" s="17" t="s">
        <v>3913</v>
      </c>
      <c r="E2588" s="21" t="s">
        <v>6482</v>
      </c>
      <c r="F2588" s="31" t="s">
        <v>6483</v>
      </c>
      <c r="G2588" s="91" t="str">
        <f>VLOOKUP(B2588,BusECU!A:C,3,0)</f>
        <v xml:space="preserve">Gearbox </v>
      </c>
      <c r="H2588" s="17" t="s">
        <v>77</v>
      </c>
      <c r="I2588" s="22" t="s">
        <v>4616</v>
      </c>
      <c r="J2588" s="22" t="s">
        <v>78</v>
      </c>
      <c r="K2588" s="17" t="str">
        <f>VLOOKUP(J2588,Formulas!$A$67:$C$70,2,FALSE)</f>
        <v>Amber Warning Gearbox</v>
      </c>
    </row>
    <row r="2589" spans="1:11">
      <c r="A2589" s="91" t="str">
        <f>VLOOKUP(B2589,BusECU!A:C,2,0)</f>
        <v>GEARBOX</v>
      </c>
      <c r="B2589" s="17" t="s">
        <v>4612</v>
      </c>
      <c r="C2589" s="17" t="s">
        <v>6484</v>
      </c>
      <c r="D2589" s="17" t="s">
        <v>3913</v>
      </c>
      <c r="E2589" s="21" t="s">
        <v>6485</v>
      </c>
      <c r="F2589" s="31" t="s">
        <v>6486</v>
      </c>
      <c r="G2589" s="91" t="str">
        <f>VLOOKUP(B2589,BusECU!A:C,3,0)</f>
        <v xml:space="preserve">Gearbox </v>
      </c>
      <c r="H2589" s="17" t="s">
        <v>77</v>
      </c>
      <c r="I2589" s="22" t="s">
        <v>4616</v>
      </c>
      <c r="J2589" s="22" t="s">
        <v>78</v>
      </c>
      <c r="K2589" s="17" t="str">
        <f>VLOOKUP(J2589,Formulas!$A$67:$C$70,2,FALSE)</f>
        <v>Amber Warning Gearbox</v>
      </c>
    </row>
    <row r="2590" spans="1:11">
      <c r="A2590" s="91" t="str">
        <f>VLOOKUP(B2590,BusECU!A:C,2,0)</f>
        <v>GEARBOX</v>
      </c>
      <c r="B2590" s="17" t="s">
        <v>4612</v>
      </c>
      <c r="C2590" s="17" t="s">
        <v>6487</v>
      </c>
      <c r="D2590" s="17" t="s">
        <v>3913</v>
      </c>
      <c r="E2590" s="21" t="s">
        <v>6488</v>
      </c>
      <c r="F2590" s="31" t="s">
        <v>6489</v>
      </c>
      <c r="G2590" s="91" t="str">
        <f>VLOOKUP(B2590,BusECU!A:C,3,0)</f>
        <v xml:space="preserve">Gearbox </v>
      </c>
      <c r="H2590" s="17" t="s">
        <v>77</v>
      </c>
      <c r="I2590" s="22" t="s">
        <v>4616</v>
      </c>
      <c r="J2590" s="22" t="s">
        <v>78</v>
      </c>
      <c r="K2590" s="17" t="str">
        <f>VLOOKUP(J2590,Formulas!$A$67:$C$70,2,FALSE)</f>
        <v>Amber Warning Gearbox</v>
      </c>
    </row>
    <row r="2591" spans="1:11">
      <c r="A2591" s="91" t="str">
        <f>VLOOKUP(B2591,BusECU!A:C,2,0)</f>
        <v>GEARBOX</v>
      </c>
      <c r="B2591" s="17" t="s">
        <v>4612</v>
      </c>
      <c r="C2591" s="17" t="s">
        <v>6490</v>
      </c>
      <c r="D2591" s="17" t="s">
        <v>3913</v>
      </c>
      <c r="E2591" s="21" t="s">
        <v>6491</v>
      </c>
      <c r="F2591" s="31" t="s">
        <v>6492</v>
      </c>
      <c r="G2591" s="91" t="str">
        <f>VLOOKUP(B2591,BusECU!A:C,3,0)</f>
        <v xml:space="preserve">Gearbox </v>
      </c>
      <c r="H2591" s="17" t="s">
        <v>77</v>
      </c>
      <c r="I2591" s="22" t="s">
        <v>4616</v>
      </c>
      <c r="J2591" s="22" t="s">
        <v>78</v>
      </c>
      <c r="K2591" s="17" t="str">
        <f>VLOOKUP(J2591,Formulas!$A$67:$C$70,2,FALSE)</f>
        <v>Amber Warning Gearbox</v>
      </c>
    </row>
    <row r="2592" spans="1:11">
      <c r="A2592" s="91" t="str">
        <f>VLOOKUP(B2592,BusECU!A:C,2,0)</f>
        <v>GEARBOX</v>
      </c>
      <c r="B2592" s="17" t="s">
        <v>4612</v>
      </c>
      <c r="C2592" s="17" t="s">
        <v>6493</v>
      </c>
      <c r="D2592" s="17" t="s">
        <v>3913</v>
      </c>
      <c r="E2592" s="21" t="s">
        <v>6494</v>
      </c>
      <c r="F2592" s="31" t="s">
        <v>6495</v>
      </c>
      <c r="G2592" s="91" t="str">
        <f>VLOOKUP(B2592,BusECU!A:C,3,0)</f>
        <v xml:space="preserve">Gearbox </v>
      </c>
      <c r="H2592" s="17" t="s">
        <v>77</v>
      </c>
      <c r="I2592" s="22" t="s">
        <v>4616</v>
      </c>
      <c r="J2592" s="22" t="s">
        <v>78</v>
      </c>
      <c r="K2592" s="17" t="str">
        <f>VLOOKUP(J2592,Formulas!$A$67:$C$70,2,FALSE)</f>
        <v>Amber Warning Gearbox</v>
      </c>
    </row>
    <row r="2593" spans="1:11">
      <c r="A2593" s="91" t="str">
        <f>VLOOKUP(B2593,BusECU!A:C,2,0)</f>
        <v>GEARBOX</v>
      </c>
      <c r="B2593" s="17" t="s">
        <v>4612</v>
      </c>
      <c r="C2593" s="17" t="s">
        <v>6496</v>
      </c>
      <c r="D2593" s="17" t="s">
        <v>3913</v>
      </c>
      <c r="E2593" s="21" t="s">
        <v>6497</v>
      </c>
      <c r="F2593" s="31" t="s">
        <v>6498</v>
      </c>
      <c r="G2593" s="91" t="str">
        <f>VLOOKUP(B2593,BusECU!A:C,3,0)</f>
        <v xml:space="preserve">Gearbox </v>
      </c>
      <c r="H2593" s="17" t="s">
        <v>77</v>
      </c>
      <c r="I2593" s="22" t="s">
        <v>4616</v>
      </c>
      <c r="J2593" s="22" t="s">
        <v>78</v>
      </c>
      <c r="K2593" s="17" t="str">
        <f>VLOOKUP(J2593,Formulas!$A$67:$C$70,2,FALSE)</f>
        <v>Amber Warning Gearbox</v>
      </c>
    </row>
    <row r="2594" spans="1:11">
      <c r="A2594" s="91" t="str">
        <f>VLOOKUP(B2594,BusECU!A:C,2,0)</f>
        <v>GEARBOX</v>
      </c>
      <c r="B2594" s="17" t="s">
        <v>4612</v>
      </c>
      <c r="C2594" s="17" t="s">
        <v>6499</v>
      </c>
      <c r="D2594" s="17" t="s">
        <v>3913</v>
      </c>
      <c r="E2594" s="21" t="s">
        <v>6500</v>
      </c>
      <c r="F2594" s="31" t="s">
        <v>6501</v>
      </c>
      <c r="G2594" s="91" t="str">
        <f>VLOOKUP(B2594,BusECU!A:C,3,0)</f>
        <v xml:space="preserve">Gearbox </v>
      </c>
      <c r="H2594" s="17" t="s">
        <v>77</v>
      </c>
      <c r="I2594" s="22" t="s">
        <v>4616</v>
      </c>
      <c r="J2594" s="22" t="s">
        <v>78</v>
      </c>
      <c r="K2594" s="17" t="str">
        <f>VLOOKUP(J2594,Formulas!$A$67:$C$70,2,FALSE)</f>
        <v>Amber Warning Gearbox</v>
      </c>
    </row>
    <row r="2595" spans="1:11">
      <c r="A2595" s="91" t="str">
        <f>VLOOKUP(B2595,BusECU!A:C,2,0)</f>
        <v>GEARBOX</v>
      </c>
      <c r="B2595" s="17" t="s">
        <v>4612</v>
      </c>
      <c r="C2595" s="17" t="s">
        <v>6502</v>
      </c>
      <c r="D2595" s="17" t="s">
        <v>3913</v>
      </c>
      <c r="E2595" s="21" t="s">
        <v>6503</v>
      </c>
      <c r="F2595" s="31" t="s">
        <v>6504</v>
      </c>
      <c r="G2595" s="91" t="str">
        <f>VLOOKUP(B2595,BusECU!A:C,3,0)</f>
        <v xml:space="preserve">Gearbox </v>
      </c>
      <c r="H2595" s="17" t="s">
        <v>77</v>
      </c>
      <c r="I2595" s="22" t="s">
        <v>4616</v>
      </c>
      <c r="J2595" s="22" t="s">
        <v>78</v>
      </c>
      <c r="K2595" s="17" t="str">
        <f>VLOOKUP(J2595,Formulas!$A$67:$C$70,2,FALSE)</f>
        <v>Amber Warning Gearbox</v>
      </c>
    </row>
    <row r="2596" spans="1:11">
      <c r="A2596" s="91" t="str">
        <f>VLOOKUP(B2596,BusECU!A:C,2,0)</f>
        <v>GEARBOX</v>
      </c>
      <c r="B2596" s="17" t="s">
        <v>4612</v>
      </c>
      <c r="C2596" s="17" t="s">
        <v>6505</v>
      </c>
      <c r="D2596" s="17" t="s">
        <v>3913</v>
      </c>
      <c r="E2596" s="21" t="s">
        <v>6506</v>
      </c>
      <c r="F2596" s="31" t="s">
        <v>6507</v>
      </c>
      <c r="G2596" s="91" t="str">
        <f>VLOOKUP(B2596,BusECU!A:C,3,0)</f>
        <v xml:space="preserve">Gearbox </v>
      </c>
      <c r="H2596" s="17" t="s">
        <v>77</v>
      </c>
      <c r="I2596" s="22" t="s">
        <v>4616</v>
      </c>
      <c r="J2596" s="22" t="s">
        <v>78</v>
      </c>
      <c r="K2596" s="17" t="str">
        <f>VLOOKUP(J2596,Formulas!$A$67:$C$70,2,FALSE)</f>
        <v>Amber Warning Gearbox</v>
      </c>
    </row>
    <row r="2597" spans="1:11">
      <c r="A2597" s="91" t="str">
        <f>VLOOKUP(B2597,BusECU!A:C,2,0)</f>
        <v>GEARBOX</v>
      </c>
      <c r="B2597" s="17" t="s">
        <v>4612</v>
      </c>
      <c r="C2597" s="17" t="s">
        <v>6508</v>
      </c>
      <c r="D2597" s="17" t="s">
        <v>3913</v>
      </c>
      <c r="E2597" s="21" t="s">
        <v>6509</v>
      </c>
      <c r="F2597" s="31" t="s">
        <v>6510</v>
      </c>
      <c r="G2597" s="91" t="str">
        <f>VLOOKUP(B2597,BusECU!A:C,3,0)</f>
        <v xml:space="preserve">Gearbox </v>
      </c>
      <c r="H2597" s="17" t="s">
        <v>77</v>
      </c>
      <c r="I2597" s="22" t="s">
        <v>4616</v>
      </c>
      <c r="J2597" s="22" t="s">
        <v>78</v>
      </c>
      <c r="K2597" s="17" t="str">
        <f>VLOOKUP(J2597,Formulas!$A$67:$C$70,2,FALSE)</f>
        <v>Amber Warning Gearbox</v>
      </c>
    </row>
    <row r="2598" spans="1:11">
      <c r="A2598" s="91" t="str">
        <f>VLOOKUP(B2598,BusECU!A:C,2,0)</f>
        <v>GEARBOX</v>
      </c>
      <c r="B2598" s="17" t="s">
        <v>4612</v>
      </c>
      <c r="C2598" s="17" t="s">
        <v>6511</v>
      </c>
      <c r="D2598" s="17" t="s">
        <v>3913</v>
      </c>
      <c r="E2598" s="21" t="s">
        <v>6512</v>
      </c>
      <c r="F2598" s="31" t="s">
        <v>6513</v>
      </c>
      <c r="G2598" s="91" t="str">
        <f>VLOOKUP(B2598,BusECU!A:C,3,0)</f>
        <v xml:space="preserve">Gearbox </v>
      </c>
      <c r="H2598" s="17" t="s">
        <v>77</v>
      </c>
      <c r="I2598" s="22" t="s">
        <v>4616</v>
      </c>
      <c r="J2598" s="22" t="s">
        <v>78</v>
      </c>
      <c r="K2598" s="17" t="str">
        <f>VLOOKUP(J2598,Formulas!$A$67:$C$70,2,FALSE)</f>
        <v>Amber Warning Gearbox</v>
      </c>
    </row>
    <row r="2599" spans="1:11">
      <c r="A2599" s="91" t="str">
        <f>VLOOKUP(B2599,BusECU!A:C,2,0)</f>
        <v>GEARBOX</v>
      </c>
      <c r="B2599" s="17" t="s">
        <v>4612</v>
      </c>
      <c r="C2599" s="17" t="s">
        <v>6514</v>
      </c>
      <c r="D2599" s="17" t="s">
        <v>3913</v>
      </c>
      <c r="E2599" s="21" t="s">
        <v>6515</v>
      </c>
      <c r="F2599" s="31" t="s">
        <v>6516</v>
      </c>
      <c r="G2599" s="91" t="str">
        <f>VLOOKUP(B2599,BusECU!A:C,3,0)</f>
        <v xml:space="preserve">Gearbox </v>
      </c>
      <c r="H2599" s="17" t="s">
        <v>77</v>
      </c>
      <c r="I2599" s="22" t="s">
        <v>4616</v>
      </c>
      <c r="J2599" s="22" t="s">
        <v>78</v>
      </c>
      <c r="K2599" s="17" t="str">
        <f>VLOOKUP(J2599,Formulas!$A$67:$C$70,2,FALSE)</f>
        <v>Amber Warning Gearbox</v>
      </c>
    </row>
    <row r="2600" spans="1:11">
      <c r="A2600" s="91" t="str">
        <f>VLOOKUP(B2600,BusECU!A:C,2,0)</f>
        <v>GEARBOX</v>
      </c>
      <c r="B2600" s="17" t="s">
        <v>4612</v>
      </c>
      <c r="C2600" s="17" t="s">
        <v>6517</v>
      </c>
      <c r="D2600" s="17" t="s">
        <v>3913</v>
      </c>
      <c r="E2600" s="21" t="s">
        <v>6518</v>
      </c>
      <c r="F2600" s="31" t="s">
        <v>6519</v>
      </c>
      <c r="G2600" s="91" t="str">
        <f>VLOOKUP(B2600,BusECU!A:C,3,0)</f>
        <v xml:space="preserve">Gearbox </v>
      </c>
      <c r="H2600" s="17" t="s">
        <v>77</v>
      </c>
      <c r="I2600" s="22" t="s">
        <v>4616</v>
      </c>
      <c r="J2600" s="22" t="s">
        <v>78</v>
      </c>
      <c r="K2600" s="17" t="str">
        <f>VLOOKUP(J2600,Formulas!$A$67:$C$70,2,FALSE)</f>
        <v>Amber Warning Gearbox</v>
      </c>
    </row>
    <row r="2601" spans="1:11">
      <c r="A2601" s="91" t="str">
        <f>VLOOKUP(B2601,BusECU!A:C,2,0)</f>
        <v>GEARBOX</v>
      </c>
      <c r="B2601" s="17" t="s">
        <v>4612</v>
      </c>
      <c r="C2601" s="17" t="s">
        <v>6520</v>
      </c>
      <c r="D2601" s="17" t="s">
        <v>3913</v>
      </c>
      <c r="E2601" s="21" t="s">
        <v>6521</v>
      </c>
      <c r="F2601" s="31" t="s">
        <v>6522</v>
      </c>
      <c r="G2601" s="91" t="str">
        <f>VLOOKUP(B2601,BusECU!A:C,3,0)</f>
        <v xml:space="preserve">Gearbox </v>
      </c>
      <c r="H2601" s="17" t="s">
        <v>77</v>
      </c>
      <c r="I2601" s="22" t="s">
        <v>4616</v>
      </c>
      <c r="J2601" s="22" t="s">
        <v>78</v>
      </c>
      <c r="K2601" s="17" t="str">
        <f>VLOOKUP(J2601,Formulas!$A$67:$C$70,2,FALSE)</f>
        <v>Amber Warning Gearbox</v>
      </c>
    </row>
    <row r="2602" spans="1:11">
      <c r="A2602" s="91" t="str">
        <f>VLOOKUP(B2602,BusECU!A:C,2,0)</f>
        <v>GEARBOX</v>
      </c>
      <c r="B2602" s="17" t="s">
        <v>4612</v>
      </c>
      <c r="C2602" s="17" t="s">
        <v>6523</v>
      </c>
      <c r="D2602" s="17" t="s">
        <v>3913</v>
      </c>
      <c r="E2602" s="21" t="s">
        <v>6524</v>
      </c>
      <c r="F2602" s="31" t="s">
        <v>6525</v>
      </c>
      <c r="G2602" s="91" t="str">
        <f>VLOOKUP(B2602,BusECU!A:C,3,0)</f>
        <v xml:space="preserve">Gearbox </v>
      </c>
      <c r="H2602" s="17" t="s">
        <v>77</v>
      </c>
      <c r="I2602" s="22" t="s">
        <v>4616</v>
      </c>
      <c r="J2602" s="22" t="s">
        <v>78</v>
      </c>
      <c r="K2602" s="17" t="str">
        <f>VLOOKUP(J2602,Formulas!$A$67:$C$70,2,FALSE)</f>
        <v>Amber Warning Gearbox</v>
      </c>
    </row>
    <row r="2603" spans="1:11">
      <c r="A2603" s="91" t="str">
        <f>VLOOKUP(B2603,BusECU!A:C,2,0)</f>
        <v>GEARBOX</v>
      </c>
      <c r="B2603" s="17" t="s">
        <v>4612</v>
      </c>
      <c r="C2603" s="17" t="s">
        <v>6526</v>
      </c>
      <c r="D2603" s="17" t="s">
        <v>3913</v>
      </c>
      <c r="E2603" s="21" t="s">
        <v>6527</v>
      </c>
      <c r="F2603" s="31" t="s">
        <v>6528</v>
      </c>
      <c r="G2603" s="91" t="str">
        <f>VLOOKUP(B2603,BusECU!A:C,3,0)</f>
        <v xml:space="preserve">Gearbox </v>
      </c>
      <c r="H2603" s="17" t="s">
        <v>77</v>
      </c>
      <c r="I2603" s="22" t="s">
        <v>4616</v>
      </c>
      <c r="J2603" s="22" t="s">
        <v>78</v>
      </c>
      <c r="K2603" s="17" t="str">
        <f>VLOOKUP(J2603,Formulas!$A$67:$C$70,2,FALSE)</f>
        <v>Amber Warning Gearbox</v>
      </c>
    </row>
    <row r="2604" spans="1:11">
      <c r="A2604" s="91" t="str">
        <f>VLOOKUP(B2604,BusECU!A:C,2,0)</f>
        <v>GEARBOX</v>
      </c>
      <c r="B2604" s="17" t="s">
        <v>4612</v>
      </c>
      <c r="C2604" s="17" t="s">
        <v>6529</v>
      </c>
      <c r="D2604" s="17" t="s">
        <v>3913</v>
      </c>
      <c r="E2604" s="21" t="s">
        <v>6530</v>
      </c>
      <c r="F2604" s="31" t="s">
        <v>6531</v>
      </c>
      <c r="G2604" s="91" t="str">
        <f>VLOOKUP(B2604,BusECU!A:C,3,0)</f>
        <v xml:space="preserve">Gearbox </v>
      </c>
      <c r="H2604" s="17" t="s">
        <v>77</v>
      </c>
      <c r="I2604" s="22" t="s">
        <v>4616</v>
      </c>
      <c r="J2604" s="22" t="s">
        <v>78</v>
      </c>
      <c r="K2604" s="17" t="str">
        <f>VLOOKUP(J2604,Formulas!$A$67:$C$70,2,FALSE)</f>
        <v>Amber Warning Gearbox</v>
      </c>
    </row>
    <row r="2605" spans="1:11">
      <c r="A2605" s="91" t="str">
        <f>VLOOKUP(B2605,BusECU!A:C,2,0)</f>
        <v>GEARBOX</v>
      </c>
      <c r="B2605" s="17" t="s">
        <v>4612</v>
      </c>
      <c r="C2605" s="17" t="s">
        <v>6532</v>
      </c>
      <c r="D2605" s="17" t="s">
        <v>3913</v>
      </c>
      <c r="E2605" s="21" t="s">
        <v>6533</v>
      </c>
      <c r="F2605" s="31" t="s">
        <v>6534</v>
      </c>
      <c r="G2605" s="91" t="str">
        <f>VLOOKUP(B2605,BusECU!A:C,3,0)</f>
        <v xml:space="preserve">Gearbox </v>
      </c>
      <c r="H2605" s="17" t="s">
        <v>77</v>
      </c>
      <c r="I2605" s="22" t="s">
        <v>4616</v>
      </c>
      <c r="J2605" s="22" t="s">
        <v>78</v>
      </c>
      <c r="K2605" s="17" t="str">
        <f>VLOOKUP(J2605,Formulas!$A$67:$C$70,2,FALSE)</f>
        <v>Amber Warning Gearbox</v>
      </c>
    </row>
    <row r="2606" spans="1:11">
      <c r="A2606" s="91" t="str">
        <f>VLOOKUP(B2606,BusECU!A:C,2,0)</f>
        <v>GEARBOX</v>
      </c>
      <c r="B2606" s="17" t="s">
        <v>4612</v>
      </c>
      <c r="C2606" s="17" t="s">
        <v>6535</v>
      </c>
      <c r="D2606" s="17" t="s">
        <v>3913</v>
      </c>
      <c r="E2606" s="21" t="s">
        <v>6536</v>
      </c>
      <c r="F2606" s="31" t="s">
        <v>6537</v>
      </c>
      <c r="G2606" s="91" t="str">
        <f>VLOOKUP(B2606,BusECU!A:C,3,0)</f>
        <v xml:space="preserve">Gearbox </v>
      </c>
      <c r="H2606" s="17" t="s">
        <v>77</v>
      </c>
      <c r="I2606" s="22" t="s">
        <v>4616</v>
      </c>
      <c r="J2606" s="22" t="s">
        <v>78</v>
      </c>
      <c r="K2606" s="17" t="str">
        <f>VLOOKUP(J2606,Formulas!$A$67:$C$70,2,FALSE)</f>
        <v>Amber Warning Gearbox</v>
      </c>
    </row>
    <row r="2607" spans="1:11">
      <c r="A2607" s="91" t="str">
        <f>VLOOKUP(B2607,BusECU!A:C,2,0)</f>
        <v>GEARBOX</v>
      </c>
      <c r="B2607" s="17" t="s">
        <v>4612</v>
      </c>
      <c r="C2607" s="17" t="s">
        <v>6538</v>
      </c>
      <c r="D2607" s="17" t="s">
        <v>3913</v>
      </c>
      <c r="E2607" s="21" t="s">
        <v>6539</v>
      </c>
      <c r="F2607" s="31" t="s">
        <v>6540</v>
      </c>
      <c r="G2607" s="91" t="str">
        <f>VLOOKUP(B2607,BusECU!A:C,3,0)</f>
        <v xml:space="preserve">Gearbox </v>
      </c>
      <c r="H2607" s="17" t="s">
        <v>77</v>
      </c>
      <c r="I2607" s="22" t="s">
        <v>4616</v>
      </c>
      <c r="J2607" s="22" t="s">
        <v>78</v>
      </c>
      <c r="K2607" s="17" t="str">
        <f>VLOOKUP(J2607,Formulas!$A$67:$C$70,2,FALSE)</f>
        <v>Amber Warning Gearbox</v>
      </c>
    </row>
    <row r="2608" spans="1:11">
      <c r="A2608" s="91" t="str">
        <f>VLOOKUP(B2608,BusECU!A:C,2,0)</f>
        <v>GEARBOX</v>
      </c>
      <c r="B2608" s="17" t="s">
        <v>4612</v>
      </c>
      <c r="C2608" s="17" t="s">
        <v>6541</v>
      </c>
      <c r="D2608" s="17" t="s">
        <v>3913</v>
      </c>
      <c r="E2608" s="21" t="s">
        <v>6542</v>
      </c>
      <c r="F2608" s="31" t="s">
        <v>6543</v>
      </c>
      <c r="G2608" s="91" t="str">
        <f>VLOOKUP(B2608,BusECU!A:C,3,0)</f>
        <v xml:space="preserve">Gearbox </v>
      </c>
      <c r="H2608" s="17" t="s">
        <v>77</v>
      </c>
      <c r="I2608" s="22" t="s">
        <v>4616</v>
      </c>
      <c r="J2608" s="22" t="s">
        <v>78</v>
      </c>
      <c r="K2608" s="17" t="str">
        <f>VLOOKUP(J2608,Formulas!$A$67:$C$70,2,FALSE)</f>
        <v>Amber Warning Gearbox</v>
      </c>
    </row>
    <row r="2609" spans="1:11">
      <c r="A2609" s="91" t="str">
        <f>VLOOKUP(B2609,BusECU!A:C,2,0)</f>
        <v>GEARBOX</v>
      </c>
      <c r="B2609" s="17" t="s">
        <v>4612</v>
      </c>
      <c r="C2609" s="17" t="s">
        <v>6544</v>
      </c>
      <c r="D2609" s="17" t="s">
        <v>3913</v>
      </c>
      <c r="E2609" s="21" t="s">
        <v>6545</v>
      </c>
      <c r="F2609" s="31" t="s">
        <v>6546</v>
      </c>
      <c r="G2609" s="91" t="str">
        <f>VLOOKUP(B2609,BusECU!A:C,3,0)</f>
        <v xml:space="preserve">Gearbox </v>
      </c>
      <c r="H2609" s="17" t="s">
        <v>77</v>
      </c>
      <c r="I2609" s="22" t="s">
        <v>4616</v>
      </c>
      <c r="J2609" s="22" t="s">
        <v>78</v>
      </c>
      <c r="K2609" s="17" t="str">
        <f>VLOOKUP(J2609,Formulas!$A$67:$C$70,2,FALSE)</f>
        <v>Amber Warning Gearbox</v>
      </c>
    </row>
    <row r="2610" spans="1:11" ht="28.8">
      <c r="A2610" s="91" t="str">
        <f>VLOOKUP(B2610,BusECU!A:C,2,0)</f>
        <v>GEARBOX</v>
      </c>
      <c r="B2610" s="17" t="s">
        <v>4612</v>
      </c>
      <c r="C2610" s="17" t="s">
        <v>6547</v>
      </c>
      <c r="D2610" s="17" t="s">
        <v>3913</v>
      </c>
      <c r="E2610" s="21" t="s">
        <v>6548</v>
      </c>
      <c r="F2610" s="31" t="s">
        <v>6549</v>
      </c>
      <c r="G2610" s="91" t="str">
        <f>VLOOKUP(B2610,BusECU!A:C,3,0)</f>
        <v xml:space="preserve">Gearbox </v>
      </c>
      <c r="H2610" s="17" t="s">
        <v>77</v>
      </c>
      <c r="I2610" s="22" t="s">
        <v>4616</v>
      </c>
      <c r="J2610" s="22" t="s">
        <v>78</v>
      </c>
      <c r="K2610" s="17" t="str">
        <f>VLOOKUP(J2610,Formulas!$A$67:$C$70,2,FALSE)</f>
        <v>Amber Warning Gearbox</v>
      </c>
    </row>
    <row r="2611" spans="1:11" ht="28.8">
      <c r="A2611" s="91" t="str">
        <f>VLOOKUP(B2611,BusECU!A:C,2,0)</f>
        <v>GEARBOX</v>
      </c>
      <c r="B2611" s="17" t="s">
        <v>4612</v>
      </c>
      <c r="C2611" s="17" t="s">
        <v>6550</v>
      </c>
      <c r="D2611" s="17" t="s">
        <v>3913</v>
      </c>
      <c r="E2611" s="21" t="s">
        <v>6551</v>
      </c>
      <c r="F2611" s="31" t="s">
        <v>6552</v>
      </c>
      <c r="G2611" s="91" t="str">
        <f>VLOOKUP(B2611,BusECU!A:C,3,0)</f>
        <v xml:space="preserve">Gearbox </v>
      </c>
      <c r="H2611" s="17" t="s">
        <v>77</v>
      </c>
      <c r="I2611" s="22" t="s">
        <v>4616</v>
      </c>
      <c r="J2611" s="22" t="s">
        <v>78</v>
      </c>
      <c r="K2611" s="17" t="str">
        <f>VLOOKUP(J2611,Formulas!$A$67:$C$70,2,FALSE)</f>
        <v>Amber Warning Gearbox</v>
      </c>
    </row>
    <row r="2612" spans="1:11" ht="28.8">
      <c r="A2612" s="91" t="str">
        <f>VLOOKUP(B2612,BusECU!A:C,2,0)</f>
        <v>GEARBOX</v>
      </c>
      <c r="B2612" s="17" t="s">
        <v>4612</v>
      </c>
      <c r="C2612" s="17" t="s">
        <v>6553</v>
      </c>
      <c r="D2612" s="17" t="s">
        <v>3913</v>
      </c>
      <c r="E2612" s="21" t="s">
        <v>6554</v>
      </c>
      <c r="F2612" s="31" t="s">
        <v>6555</v>
      </c>
      <c r="G2612" s="91" t="str">
        <f>VLOOKUP(B2612,BusECU!A:C,3,0)</f>
        <v xml:space="preserve">Gearbox </v>
      </c>
      <c r="H2612" s="17" t="s">
        <v>77</v>
      </c>
      <c r="I2612" s="22" t="s">
        <v>4616</v>
      </c>
      <c r="J2612" s="22" t="s">
        <v>78</v>
      </c>
      <c r="K2612" s="17" t="str">
        <f>VLOOKUP(J2612,Formulas!$A$67:$C$70,2,FALSE)</f>
        <v>Amber Warning Gearbox</v>
      </c>
    </row>
    <row r="2613" spans="1:11" ht="28.8">
      <c r="A2613" s="91" t="str">
        <f>VLOOKUP(B2613,BusECU!A:C,2,0)</f>
        <v>GEARBOX</v>
      </c>
      <c r="B2613" s="17" t="s">
        <v>4612</v>
      </c>
      <c r="C2613" s="17" t="s">
        <v>6556</v>
      </c>
      <c r="D2613" s="17" t="s">
        <v>3913</v>
      </c>
      <c r="E2613" s="21" t="s">
        <v>6557</v>
      </c>
      <c r="F2613" s="31" t="s">
        <v>6558</v>
      </c>
      <c r="G2613" s="91" t="str">
        <f>VLOOKUP(B2613,BusECU!A:C,3,0)</f>
        <v xml:space="preserve">Gearbox </v>
      </c>
      <c r="H2613" s="17" t="s">
        <v>77</v>
      </c>
      <c r="I2613" s="22" t="s">
        <v>4616</v>
      </c>
      <c r="J2613" s="22" t="s">
        <v>78</v>
      </c>
      <c r="K2613" s="17" t="str">
        <f>VLOOKUP(J2613,Formulas!$A$67:$C$70,2,FALSE)</f>
        <v>Amber Warning Gearbox</v>
      </c>
    </row>
    <row r="2614" spans="1:11" ht="28.8">
      <c r="A2614" s="91" t="str">
        <f>VLOOKUP(B2614,BusECU!A:C,2,0)</f>
        <v>GEARBOX</v>
      </c>
      <c r="B2614" s="17" t="s">
        <v>4612</v>
      </c>
      <c r="C2614" s="17" t="s">
        <v>6559</v>
      </c>
      <c r="D2614" s="17" t="s">
        <v>3913</v>
      </c>
      <c r="E2614" s="21" t="s">
        <v>6560</v>
      </c>
      <c r="F2614" s="31" t="s">
        <v>6561</v>
      </c>
      <c r="G2614" s="91" t="str">
        <f>VLOOKUP(B2614,BusECU!A:C,3,0)</f>
        <v xml:space="preserve">Gearbox </v>
      </c>
      <c r="H2614" s="17" t="s">
        <v>77</v>
      </c>
      <c r="I2614" s="22" t="s">
        <v>4616</v>
      </c>
      <c r="J2614" s="22" t="s">
        <v>78</v>
      </c>
      <c r="K2614" s="17" t="str">
        <f>VLOOKUP(J2614,Formulas!$A$67:$C$70,2,FALSE)</f>
        <v>Amber Warning Gearbox</v>
      </c>
    </row>
    <row r="2615" spans="1:11">
      <c r="A2615" s="91" t="str">
        <f>VLOOKUP(B2615,BusECU!A:C,2,0)</f>
        <v>GEARBOX</v>
      </c>
      <c r="B2615" s="17" t="s">
        <v>4612</v>
      </c>
      <c r="C2615" s="17" t="s">
        <v>6562</v>
      </c>
      <c r="D2615" s="17" t="s">
        <v>3913</v>
      </c>
      <c r="E2615" s="21" t="s">
        <v>6563</v>
      </c>
      <c r="F2615" s="31" t="s">
        <v>6564</v>
      </c>
      <c r="G2615" s="91" t="str">
        <f>VLOOKUP(B2615,BusECU!A:C,3,0)</f>
        <v xml:space="preserve">Gearbox </v>
      </c>
      <c r="H2615" s="17" t="s">
        <v>77</v>
      </c>
      <c r="I2615" s="22" t="s">
        <v>4616</v>
      </c>
      <c r="J2615" s="22" t="s">
        <v>78</v>
      </c>
      <c r="K2615" s="17" t="str">
        <f>VLOOKUP(J2615,Formulas!$A$67:$C$70,2,FALSE)</f>
        <v>Amber Warning Gearbox</v>
      </c>
    </row>
    <row r="2616" spans="1:11">
      <c r="A2616" s="91" t="str">
        <f>VLOOKUP(B2616,BusECU!A:C,2,0)</f>
        <v>GEARBOX</v>
      </c>
      <c r="B2616" s="17" t="s">
        <v>4612</v>
      </c>
      <c r="C2616" s="17" t="s">
        <v>6565</v>
      </c>
      <c r="D2616" s="17" t="s">
        <v>3913</v>
      </c>
      <c r="E2616" s="21" t="s">
        <v>6566</v>
      </c>
      <c r="F2616" s="31" t="s">
        <v>6567</v>
      </c>
      <c r="G2616" s="91" t="str">
        <f>VLOOKUP(B2616,BusECU!A:C,3,0)</f>
        <v xml:space="preserve">Gearbox </v>
      </c>
      <c r="H2616" s="17" t="s">
        <v>77</v>
      </c>
      <c r="I2616" s="22" t="s">
        <v>4616</v>
      </c>
      <c r="J2616" s="22" t="s">
        <v>78</v>
      </c>
      <c r="K2616" s="17" t="str">
        <f>VLOOKUP(J2616,Formulas!$A$67:$C$70,2,FALSE)</f>
        <v>Amber Warning Gearbox</v>
      </c>
    </row>
    <row r="2617" spans="1:11">
      <c r="A2617" s="91" t="str">
        <f>VLOOKUP(B2617,BusECU!A:C,2,0)</f>
        <v>GEARBOX</v>
      </c>
      <c r="B2617" s="17" t="s">
        <v>4612</v>
      </c>
      <c r="C2617" s="17" t="s">
        <v>6568</v>
      </c>
      <c r="D2617" s="17" t="s">
        <v>3913</v>
      </c>
      <c r="E2617" s="21" t="s">
        <v>6569</v>
      </c>
      <c r="F2617" s="31" t="s">
        <v>6570</v>
      </c>
      <c r="G2617" s="91" t="str">
        <f>VLOOKUP(B2617,BusECU!A:C,3,0)</f>
        <v xml:space="preserve">Gearbox </v>
      </c>
      <c r="H2617" s="17" t="s">
        <v>77</v>
      </c>
      <c r="I2617" s="22" t="s">
        <v>4616</v>
      </c>
      <c r="J2617" s="22" t="s">
        <v>78</v>
      </c>
      <c r="K2617" s="17" t="str">
        <f>VLOOKUP(J2617,Formulas!$A$67:$C$70,2,FALSE)</f>
        <v>Amber Warning Gearbox</v>
      </c>
    </row>
    <row r="2618" spans="1:11">
      <c r="A2618" s="91" t="str">
        <f>VLOOKUP(B2618,BusECU!A:C,2,0)</f>
        <v>GEARBOX</v>
      </c>
      <c r="B2618" s="17" t="s">
        <v>4612</v>
      </c>
      <c r="C2618" s="17" t="s">
        <v>6571</v>
      </c>
      <c r="D2618" s="17" t="s">
        <v>3913</v>
      </c>
      <c r="E2618" s="21" t="s">
        <v>6572</v>
      </c>
      <c r="F2618" s="31" t="s">
        <v>6573</v>
      </c>
      <c r="G2618" s="91" t="str">
        <f>VLOOKUP(B2618,BusECU!A:C,3,0)</f>
        <v xml:space="preserve">Gearbox </v>
      </c>
      <c r="H2618" s="17" t="s">
        <v>77</v>
      </c>
      <c r="I2618" s="22" t="s">
        <v>4616</v>
      </c>
      <c r="J2618" s="22" t="s">
        <v>78</v>
      </c>
      <c r="K2618" s="17" t="str">
        <f>VLOOKUP(J2618,Formulas!$A$67:$C$70,2,FALSE)</f>
        <v>Amber Warning Gearbox</v>
      </c>
    </row>
    <row r="2619" spans="1:11">
      <c r="A2619" s="91" t="str">
        <f>VLOOKUP(B2619,BusECU!A:C,2,0)</f>
        <v>GEARBOX</v>
      </c>
      <c r="B2619" s="17" t="s">
        <v>4612</v>
      </c>
      <c r="C2619" s="17" t="s">
        <v>6574</v>
      </c>
      <c r="D2619" s="17" t="s">
        <v>3913</v>
      </c>
      <c r="E2619" s="21" t="s">
        <v>6575</v>
      </c>
      <c r="F2619" s="31" t="s">
        <v>6576</v>
      </c>
      <c r="G2619" s="91" t="str">
        <f>VLOOKUP(B2619,BusECU!A:C,3,0)</f>
        <v xml:space="preserve">Gearbox </v>
      </c>
      <c r="H2619" s="17" t="s">
        <v>77</v>
      </c>
      <c r="I2619" s="22" t="s">
        <v>4616</v>
      </c>
      <c r="J2619" s="22" t="s">
        <v>78</v>
      </c>
      <c r="K2619" s="17" t="str">
        <f>VLOOKUP(J2619,Formulas!$A$67:$C$70,2,FALSE)</f>
        <v>Amber Warning Gearbox</v>
      </c>
    </row>
    <row r="2620" spans="1:11">
      <c r="A2620" s="91" t="str">
        <f>VLOOKUP(B2620,BusECU!A:C,2,0)</f>
        <v>GEARBOX</v>
      </c>
      <c r="B2620" s="17" t="s">
        <v>4612</v>
      </c>
      <c r="C2620" s="17" t="s">
        <v>6577</v>
      </c>
      <c r="D2620" s="17" t="s">
        <v>3913</v>
      </c>
      <c r="E2620" s="21" t="s">
        <v>6578</v>
      </c>
      <c r="F2620" s="31" t="s">
        <v>6579</v>
      </c>
      <c r="G2620" s="91" t="str">
        <f>VLOOKUP(B2620,BusECU!A:C,3,0)</f>
        <v xml:space="preserve">Gearbox </v>
      </c>
      <c r="H2620" s="17" t="s">
        <v>77</v>
      </c>
      <c r="I2620" s="22" t="s">
        <v>4616</v>
      </c>
      <c r="J2620" s="22" t="s">
        <v>78</v>
      </c>
      <c r="K2620" s="17" t="str">
        <f>VLOOKUP(J2620,Formulas!$A$67:$C$70,2,FALSE)</f>
        <v>Amber Warning Gearbox</v>
      </c>
    </row>
    <row r="2621" spans="1:11" ht="28.8">
      <c r="A2621" s="91" t="str">
        <f>VLOOKUP(B2621,BusECU!A:C,2,0)</f>
        <v>GEARBOX</v>
      </c>
      <c r="B2621" s="17" t="s">
        <v>4612</v>
      </c>
      <c r="C2621" s="17" t="s">
        <v>6580</v>
      </c>
      <c r="D2621" s="17" t="s">
        <v>3913</v>
      </c>
      <c r="E2621" s="21" t="s">
        <v>6581</v>
      </c>
      <c r="F2621" s="31" t="s">
        <v>6582</v>
      </c>
      <c r="G2621" s="91" t="str">
        <f>VLOOKUP(B2621,BusECU!A:C,3,0)</f>
        <v xml:space="preserve">Gearbox </v>
      </c>
      <c r="H2621" s="17" t="s">
        <v>77</v>
      </c>
      <c r="I2621" s="22" t="s">
        <v>4616</v>
      </c>
      <c r="J2621" s="22" t="s">
        <v>78</v>
      </c>
      <c r="K2621" s="17" t="str">
        <f>VLOOKUP(J2621,Formulas!$A$67:$C$70,2,FALSE)</f>
        <v>Amber Warning Gearbox</v>
      </c>
    </row>
    <row r="2622" spans="1:11">
      <c r="A2622" s="91" t="str">
        <f>VLOOKUP(B2622,BusECU!A:C,2,0)</f>
        <v>GEARBOX</v>
      </c>
      <c r="B2622" s="17" t="s">
        <v>4612</v>
      </c>
      <c r="C2622" s="17" t="s">
        <v>6583</v>
      </c>
      <c r="D2622" s="17" t="s">
        <v>3913</v>
      </c>
      <c r="E2622" s="21" t="s">
        <v>6584</v>
      </c>
      <c r="F2622" s="31" t="s">
        <v>6585</v>
      </c>
      <c r="G2622" s="91" t="str">
        <f>VLOOKUP(B2622,BusECU!A:C,3,0)</f>
        <v xml:space="preserve">Gearbox </v>
      </c>
      <c r="H2622" s="17" t="s">
        <v>77</v>
      </c>
      <c r="I2622" s="22" t="s">
        <v>4616</v>
      </c>
      <c r="J2622" s="22" t="s">
        <v>78</v>
      </c>
      <c r="K2622" s="17" t="str">
        <f>VLOOKUP(J2622,Formulas!$A$67:$C$70,2,FALSE)</f>
        <v>Amber Warning Gearbox</v>
      </c>
    </row>
    <row r="2623" spans="1:11" ht="28.8">
      <c r="A2623" s="91" t="str">
        <f>VLOOKUP(B2623,BusECU!A:C,2,0)</f>
        <v>GEARBOX</v>
      </c>
      <c r="B2623" s="17" t="s">
        <v>4612</v>
      </c>
      <c r="C2623" s="17" t="s">
        <v>6586</v>
      </c>
      <c r="D2623" s="17" t="s">
        <v>3913</v>
      </c>
      <c r="E2623" s="21" t="s">
        <v>6587</v>
      </c>
      <c r="F2623" s="31" t="s">
        <v>6588</v>
      </c>
      <c r="G2623" s="91" t="str">
        <f>VLOOKUP(B2623,BusECU!A:C,3,0)</f>
        <v xml:space="preserve">Gearbox </v>
      </c>
      <c r="H2623" s="17" t="s">
        <v>77</v>
      </c>
      <c r="I2623" s="22" t="s">
        <v>4616</v>
      </c>
      <c r="J2623" s="22" t="s">
        <v>78</v>
      </c>
      <c r="K2623" s="17" t="str">
        <f>VLOOKUP(J2623,Formulas!$A$67:$C$70,2,FALSE)</f>
        <v>Amber Warning Gearbox</v>
      </c>
    </row>
    <row r="2624" spans="1:11" ht="28.8">
      <c r="A2624" s="91" t="str">
        <f>VLOOKUP(B2624,BusECU!A:C,2,0)</f>
        <v>GEARBOX</v>
      </c>
      <c r="B2624" s="17" t="s">
        <v>4612</v>
      </c>
      <c r="C2624" s="17" t="s">
        <v>6589</v>
      </c>
      <c r="D2624" s="17" t="s">
        <v>3913</v>
      </c>
      <c r="E2624" s="21" t="s">
        <v>6590</v>
      </c>
      <c r="F2624" s="31" t="s">
        <v>6591</v>
      </c>
      <c r="G2624" s="91" t="str">
        <f>VLOOKUP(B2624,BusECU!A:C,3,0)</f>
        <v xml:space="preserve">Gearbox </v>
      </c>
      <c r="H2624" s="17" t="s">
        <v>77</v>
      </c>
      <c r="I2624" s="22" t="s">
        <v>4616</v>
      </c>
      <c r="J2624" s="22" t="s">
        <v>78</v>
      </c>
      <c r="K2624" s="17" t="str">
        <f>VLOOKUP(J2624,Formulas!$A$67:$C$70,2,FALSE)</f>
        <v>Amber Warning Gearbox</v>
      </c>
    </row>
    <row r="2625" spans="1:11" ht="28.8">
      <c r="A2625" s="91" t="str">
        <f>VLOOKUP(B2625,BusECU!A:C,2,0)</f>
        <v>GEARBOX</v>
      </c>
      <c r="B2625" s="17" t="s">
        <v>4612</v>
      </c>
      <c r="C2625" s="17" t="s">
        <v>6592</v>
      </c>
      <c r="D2625" s="17" t="s">
        <v>3913</v>
      </c>
      <c r="E2625" s="21" t="s">
        <v>6593</v>
      </c>
      <c r="F2625" s="31" t="s">
        <v>6594</v>
      </c>
      <c r="G2625" s="91" t="str">
        <f>VLOOKUP(B2625,BusECU!A:C,3,0)</f>
        <v xml:space="preserve">Gearbox </v>
      </c>
      <c r="H2625" s="17" t="s">
        <v>77</v>
      </c>
      <c r="I2625" s="22" t="s">
        <v>4616</v>
      </c>
      <c r="J2625" s="22" t="s">
        <v>78</v>
      </c>
      <c r="K2625" s="17" t="str">
        <f>VLOOKUP(J2625,Formulas!$A$67:$C$70,2,FALSE)</f>
        <v>Amber Warning Gearbox</v>
      </c>
    </row>
    <row r="2626" spans="1:11" ht="28.8">
      <c r="A2626" s="91" t="str">
        <f>VLOOKUP(B2626,BusECU!A:C,2,0)</f>
        <v>GEARBOX</v>
      </c>
      <c r="B2626" s="17" t="s">
        <v>4612</v>
      </c>
      <c r="C2626" s="17" t="s">
        <v>6595</v>
      </c>
      <c r="D2626" s="17" t="s">
        <v>3913</v>
      </c>
      <c r="E2626" s="21" t="s">
        <v>6596</v>
      </c>
      <c r="F2626" s="31" t="s">
        <v>6597</v>
      </c>
      <c r="G2626" s="91" t="str">
        <f>VLOOKUP(B2626,BusECU!A:C,3,0)</f>
        <v xml:space="preserve">Gearbox </v>
      </c>
      <c r="H2626" s="17" t="s">
        <v>77</v>
      </c>
      <c r="I2626" s="22" t="s">
        <v>4616</v>
      </c>
      <c r="J2626" s="22" t="s">
        <v>78</v>
      </c>
      <c r="K2626" s="17" t="str">
        <f>VLOOKUP(J2626,Formulas!$A$67:$C$70,2,FALSE)</f>
        <v>Amber Warning Gearbox</v>
      </c>
    </row>
    <row r="2627" spans="1:11" ht="28.8">
      <c r="A2627" s="91" t="str">
        <f>VLOOKUP(B2627,BusECU!A:C,2,0)</f>
        <v>GEARBOX</v>
      </c>
      <c r="B2627" s="17" t="s">
        <v>4612</v>
      </c>
      <c r="C2627" s="17" t="s">
        <v>6598</v>
      </c>
      <c r="D2627" s="17" t="s">
        <v>3913</v>
      </c>
      <c r="E2627" s="21" t="s">
        <v>6599</v>
      </c>
      <c r="F2627" s="31" t="s">
        <v>6600</v>
      </c>
      <c r="G2627" s="91" t="str">
        <f>VLOOKUP(B2627,BusECU!A:C,3,0)</f>
        <v xml:space="preserve">Gearbox </v>
      </c>
      <c r="H2627" s="17" t="s">
        <v>77</v>
      </c>
      <c r="I2627" s="22" t="s">
        <v>4616</v>
      </c>
      <c r="J2627" s="22" t="s">
        <v>78</v>
      </c>
      <c r="K2627" s="17" t="str">
        <f>VLOOKUP(J2627,Formulas!$A$67:$C$70,2,FALSE)</f>
        <v>Amber Warning Gearbox</v>
      </c>
    </row>
    <row r="2628" spans="1:11" ht="28.8">
      <c r="A2628" s="91" t="str">
        <f>VLOOKUP(B2628,BusECU!A:C,2,0)</f>
        <v>GEARBOX</v>
      </c>
      <c r="B2628" s="17" t="s">
        <v>4612</v>
      </c>
      <c r="C2628" s="17" t="s">
        <v>6601</v>
      </c>
      <c r="D2628" s="17" t="s">
        <v>3913</v>
      </c>
      <c r="E2628" s="21" t="s">
        <v>6602</v>
      </c>
      <c r="F2628" s="31" t="s">
        <v>6603</v>
      </c>
      <c r="G2628" s="91" t="str">
        <f>VLOOKUP(B2628,BusECU!A:C,3,0)</f>
        <v xml:space="preserve">Gearbox </v>
      </c>
      <c r="H2628" s="17" t="s">
        <v>77</v>
      </c>
      <c r="I2628" s="22" t="s">
        <v>4616</v>
      </c>
      <c r="J2628" s="22" t="s">
        <v>78</v>
      </c>
      <c r="K2628" s="17" t="str">
        <f>VLOOKUP(J2628,Formulas!$A$67:$C$70,2,FALSE)</f>
        <v>Amber Warning Gearbox</v>
      </c>
    </row>
    <row r="2629" spans="1:11" ht="28.8">
      <c r="A2629" s="91" t="str">
        <f>VLOOKUP(B2629,BusECU!A:C,2,0)</f>
        <v>GEARBOX</v>
      </c>
      <c r="B2629" s="17" t="s">
        <v>4612</v>
      </c>
      <c r="C2629" s="17" t="s">
        <v>6604</v>
      </c>
      <c r="D2629" s="17" t="s">
        <v>3913</v>
      </c>
      <c r="E2629" s="21" t="s">
        <v>6605</v>
      </c>
      <c r="F2629" s="31" t="s">
        <v>6606</v>
      </c>
      <c r="G2629" s="91" t="str">
        <f>VLOOKUP(B2629,BusECU!A:C,3,0)</f>
        <v xml:space="preserve">Gearbox </v>
      </c>
      <c r="H2629" s="17" t="s">
        <v>77</v>
      </c>
      <c r="I2629" s="22" t="s">
        <v>4616</v>
      </c>
      <c r="J2629" s="22" t="s">
        <v>78</v>
      </c>
      <c r="K2629" s="17" t="str">
        <f>VLOOKUP(J2629,Formulas!$A$67:$C$70,2,FALSE)</f>
        <v>Amber Warning Gearbox</v>
      </c>
    </row>
    <row r="2630" spans="1:11" ht="28.8">
      <c r="A2630" s="91" t="str">
        <f>VLOOKUP(B2630,BusECU!A:C,2,0)</f>
        <v>GEARBOX</v>
      </c>
      <c r="B2630" s="17" t="s">
        <v>4612</v>
      </c>
      <c r="C2630" s="17" t="s">
        <v>6607</v>
      </c>
      <c r="D2630" s="17" t="s">
        <v>3913</v>
      </c>
      <c r="E2630" s="21" t="s">
        <v>6608</v>
      </c>
      <c r="F2630" s="31" t="s">
        <v>6609</v>
      </c>
      <c r="G2630" s="91" t="str">
        <f>VLOOKUP(B2630,BusECU!A:C,3,0)</f>
        <v xml:space="preserve">Gearbox </v>
      </c>
      <c r="H2630" s="17" t="s">
        <v>77</v>
      </c>
      <c r="I2630" s="22" t="s">
        <v>4616</v>
      </c>
      <c r="J2630" s="22" t="s">
        <v>78</v>
      </c>
      <c r="K2630" s="17" t="str">
        <f>VLOOKUP(J2630,Formulas!$A$67:$C$70,2,FALSE)</f>
        <v>Amber Warning Gearbox</v>
      </c>
    </row>
    <row r="2631" spans="1:11">
      <c r="A2631" s="91" t="str">
        <f>VLOOKUP(B2631,BusECU!A:C,2,0)</f>
        <v>GEARBOX</v>
      </c>
      <c r="B2631" s="17" t="s">
        <v>4612</v>
      </c>
      <c r="C2631" s="17" t="s">
        <v>6610</v>
      </c>
      <c r="D2631" s="17" t="s">
        <v>3913</v>
      </c>
      <c r="E2631" s="21" t="s">
        <v>6611</v>
      </c>
      <c r="F2631" s="31" t="s">
        <v>6612</v>
      </c>
      <c r="G2631" s="91" t="str">
        <f>VLOOKUP(B2631,BusECU!A:C,3,0)</f>
        <v xml:space="preserve">Gearbox </v>
      </c>
      <c r="H2631" s="17" t="s">
        <v>77</v>
      </c>
      <c r="I2631" s="22" t="s">
        <v>4616</v>
      </c>
      <c r="J2631" s="22" t="s">
        <v>78</v>
      </c>
      <c r="K2631" s="17" t="str">
        <f>VLOOKUP(J2631,Formulas!$A$67:$C$70,2,FALSE)</f>
        <v>Amber Warning Gearbox</v>
      </c>
    </row>
    <row r="2632" spans="1:11" ht="28.8">
      <c r="A2632" s="91" t="str">
        <f>VLOOKUP(B2632,BusECU!A:C,2,0)</f>
        <v>GEARBOX</v>
      </c>
      <c r="B2632" s="17" t="s">
        <v>4612</v>
      </c>
      <c r="C2632" s="17" t="s">
        <v>6613</v>
      </c>
      <c r="D2632" s="17" t="s">
        <v>3913</v>
      </c>
      <c r="E2632" s="21" t="s">
        <v>6614</v>
      </c>
      <c r="F2632" s="31" t="s">
        <v>6615</v>
      </c>
      <c r="G2632" s="91" t="str">
        <f>VLOOKUP(B2632,BusECU!A:C,3,0)</f>
        <v xml:space="preserve">Gearbox </v>
      </c>
      <c r="H2632" s="17" t="s">
        <v>77</v>
      </c>
      <c r="I2632" s="22" t="s">
        <v>4616</v>
      </c>
      <c r="J2632" s="22" t="s">
        <v>78</v>
      </c>
      <c r="K2632" s="17" t="str">
        <f>VLOOKUP(J2632,Formulas!$A$67:$C$70,2,FALSE)</f>
        <v>Amber Warning Gearbox</v>
      </c>
    </row>
    <row r="2633" spans="1:11">
      <c r="A2633" s="91" t="str">
        <f>VLOOKUP(B2633,BusECU!A:C,2,0)</f>
        <v>GEARBOX</v>
      </c>
      <c r="B2633" s="17" t="s">
        <v>4612</v>
      </c>
      <c r="C2633" s="17" t="s">
        <v>6616</v>
      </c>
      <c r="D2633" s="17" t="s">
        <v>3913</v>
      </c>
      <c r="E2633" s="21" t="s">
        <v>6617</v>
      </c>
      <c r="F2633" s="31" t="s">
        <v>6618</v>
      </c>
      <c r="G2633" s="91" t="str">
        <f>VLOOKUP(B2633,BusECU!A:C,3,0)</f>
        <v xml:space="preserve">Gearbox </v>
      </c>
      <c r="H2633" s="17" t="s">
        <v>77</v>
      </c>
      <c r="I2633" s="22" t="s">
        <v>4616</v>
      </c>
      <c r="J2633" s="22" t="s">
        <v>78</v>
      </c>
      <c r="K2633" s="17" t="str">
        <f>VLOOKUP(J2633,Formulas!$A$67:$C$70,2,FALSE)</f>
        <v>Amber Warning Gearbox</v>
      </c>
    </row>
    <row r="2634" spans="1:11" ht="28.8">
      <c r="A2634" s="91" t="str">
        <f>VLOOKUP(B2634,BusECU!A:C,2,0)</f>
        <v>GEARBOX</v>
      </c>
      <c r="B2634" s="17" t="s">
        <v>4612</v>
      </c>
      <c r="C2634" s="17" t="s">
        <v>6619</v>
      </c>
      <c r="D2634" s="17" t="s">
        <v>3913</v>
      </c>
      <c r="E2634" s="21" t="s">
        <v>6620</v>
      </c>
      <c r="F2634" s="31" t="s">
        <v>6621</v>
      </c>
      <c r="G2634" s="91" t="str">
        <f>VLOOKUP(B2634,BusECU!A:C,3,0)</f>
        <v xml:space="preserve">Gearbox </v>
      </c>
      <c r="H2634" s="17" t="s">
        <v>77</v>
      </c>
      <c r="I2634" s="22" t="s">
        <v>4616</v>
      </c>
      <c r="J2634" s="22" t="s">
        <v>78</v>
      </c>
      <c r="K2634" s="17" t="str">
        <f>VLOOKUP(J2634,Formulas!$A$67:$C$70,2,FALSE)</f>
        <v>Amber Warning Gearbox</v>
      </c>
    </row>
    <row r="2635" spans="1:11" ht="28.8">
      <c r="A2635" s="91" t="str">
        <f>VLOOKUP(B2635,BusECU!A:C,2,0)</f>
        <v>GEARBOX</v>
      </c>
      <c r="B2635" s="17" t="s">
        <v>4612</v>
      </c>
      <c r="C2635" s="17" t="s">
        <v>6622</v>
      </c>
      <c r="D2635" s="17" t="s">
        <v>3913</v>
      </c>
      <c r="E2635" s="21" t="s">
        <v>6623</v>
      </c>
      <c r="F2635" s="31" t="s">
        <v>6624</v>
      </c>
      <c r="G2635" s="91" t="str">
        <f>VLOOKUP(B2635,BusECU!A:C,3,0)</f>
        <v xml:space="preserve">Gearbox </v>
      </c>
      <c r="H2635" s="17" t="s">
        <v>77</v>
      </c>
      <c r="I2635" s="22" t="s">
        <v>4616</v>
      </c>
      <c r="J2635" s="22" t="s">
        <v>78</v>
      </c>
      <c r="K2635" s="17" t="str">
        <f>VLOOKUP(J2635,Formulas!$A$67:$C$70,2,FALSE)</f>
        <v>Amber Warning Gearbox</v>
      </c>
    </row>
    <row r="2636" spans="1:11">
      <c r="A2636" s="91" t="str">
        <f>VLOOKUP(B2636,BusECU!A:C,2,0)</f>
        <v>GEARBOX</v>
      </c>
      <c r="B2636" s="17" t="s">
        <v>4612</v>
      </c>
      <c r="C2636" s="17" t="s">
        <v>6625</v>
      </c>
      <c r="D2636" s="17" t="s">
        <v>3913</v>
      </c>
      <c r="E2636" s="21" t="s">
        <v>6626</v>
      </c>
      <c r="F2636" s="31" t="s">
        <v>6627</v>
      </c>
      <c r="G2636" s="91" t="str">
        <f>VLOOKUP(B2636,BusECU!A:C,3,0)</f>
        <v xml:space="preserve">Gearbox </v>
      </c>
      <c r="H2636" s="17" t="s">
        <v>77</v>
      </c>
      <c r="I2636" s="22" t="s">
        <v>4616</v>
      </c>
      <c r="J2636" s="22" t="s">
        <v>78</v>
      </c>
      <c r="K2636" s="17" t="str">
        <f>VLOOKUP(J2636,Formulas!$A$67:$C$70,2,FALSE)</f>
        <v>Amber Warning Gearbox</v>
      </c>
    </row>
    <row r="2637" spans="1:11">
      <c r="A2637" s="91" t="str">
        <f>VLOOKUP(B2637,BusECU!A:C,2,0)</f>
        <v>GEARBOX</v>
      </c>
      <c r="B2637" s="17" t="s">
        <v>4612</v>
      </c>
      <c r="C2637" s="17" t="s">
        <v>6628</v>
      </c>
      <c r="D2637" s="17" t="s">
        <v>3913</v>
      </c>
      <c r="E2637" s="21" t="s">
        <v>6629</v>
      </c>
      <c r="F2637" s="31" t="s">
        <v>6630</v>
      </c>
      <c r="G2637" s="91" t="str">
        <f>VLOOKUP(B2637,BusECU!A:C,3,0)</f>
        <v xml:space="preserve">Gearbox </v>
      </c>
      <c r="H2637" s="17" t="s">
        <v>77</v>
      </c>
      <c r="I2637" s="22" t="s">
        <v>4616</v>
      </c>
      <c r="J2637" s="22" t="s">
        <v>78</v>
      </c>
      <c r="K2637" s="17" t="str">
        <f>VLOOKUP(J2637,Formulas!$A$67:$C$70,2,FALSE)</f>
        <v>Amber Warning Gearbox</v>
      </c>
    </row>
    <row r="2638" spans="1:11" ht="28.8">
      <c r="A2638" s="91" t="str">
        <f>VLOOKUP(B2638,BusECU!A:C,2,0)</f>
        <v>GEARBOX</v>
      </c>
      <c r="B2638" s="17" t="s">
        <v>4612</v>
      </c>
      <c r="C2638" s="17" t="s">
        <v>6631</v>
      </c>
      <c r="D2638" s="17" t="s">
        <v>3913</v>
      </c>
      <c r="E2638" s="21" t="s">
        <v>6632</v>
      </c>
      <c r="F2638" s="31" t="s">
        <v>6633</v>
      </c>
      <c r="G2638" s="91" t="str">
        <f>VLOOKUP(B2638,BusECU!A:C,3,0)</f>
        <v xml:space="preserve">Gearbox </v>
      </c>
      <c r="H2638" s="17" t="s">
        <v>77</v>
      </c>
      <c r="I2638" s="22" t="s">
        <v>4616</v>
      </c>
      <c r="J2638" s="22" t="s">
        <v>78</v>
      </c>
      <c r="K2638" s="17" t="str">
        <f>VLOOKUP(J2638,Formulas!$A$67:$C$70,2,FALSE)</f>
        <v>Amber Warning Gearbox</v>
      </c>
    </row>
    <row r="2639" spans="1:11" ht="28.8">
      <c r="A2639" s="91" t="str">
        <f>VLOOKUP(B2639,BusECU!A:C,2,0)</f>
        <v>GEARBOX</v>
      </c>
      <c r="B2639" s="17" t="s">
        <v>4612</v>
      </c>
      <c r="C2639" s="17" t="s">
        <v>6634</v>
      </c>
      <c r="D2639" s="17" t="s">
        <v>3913</v>
      </c>
      <c r="E2639" s="21" t="s">
        <v>6635</v>
      </c>
      <c r="F2639" s="31" t="s">
        <v>6636</v>
      </c>
      <c r="G2639" s="91" t="str">
        <f>VLOOKUP(B2639,BusECU!A:C,3,0)</f>
        <v xml:space="preserve">Gearbox </v>
      </c>
      <c r="H2639" s="17" t="s">
        <v>77</v>
      </c>
      <c r="I2639" s="22" t="s">
        <v>4616</v>
      </c>
      <c r="J2639" s="22" t="s">
        <v>78</v>
      </c>
      <c r="K2639" s="17" t="str">
        <f>VLOOKUP(J2639,Formulas!$A$67:$C$70,2,FALSE)</f>
        <v>Amber Warning Gearbox</v>
      </c>
    </row>
    <row r="2640" spans="1:11" ht="28.8">
      <c r="A2640" s="91" t="str">
        <f>VLOOKUP(B2640,BusECU!A:C,2,0)</f>
        <v>GEARBOX</v>
      </c>
      <c r="B2640" s="17" t="s">
        <v>4612</v>
      </c>
      <c r="C2640" s="17" t="s">
        <v>6637</v>
      </c>
      <c r="D2640" s="17" t="s">
        <v>3913</v>
      </c>
      <c r="E2640" s="21" t="s">
        <v>6638</v>
      </c>
      <c r="F2640" s="31" t="s">
        <v>6639</v>
      </c>
      <c r="G2640" s="91" t="str">
        <f>VLOOKUP(B2640,BusECU!A:C,3,0)</f>
        <v xml:space="preserve">Gearbox </v>
      </c>
      <c r="H2640" s="17" t="s">
        <v>77</v>
      </c>
      <c r="I2640" s="22" t="s">
        <v>4616</v>
      </c>
      <c r="J2640" s="22" t="s">
        <v>78</v>
      </c>
      <c r="K2640" s="17" t="str">
        <f>VLOOKUP(J2640,Formulas!$A$67:$C$70,2,FALSE)</f>
        <v>Amber Warning Gearbox</v>
      </c>
    </row>
    <row r="2641" spans="1:11">
      <c r="A2641" s="91" t="str">
        <f>VLOOKUP(B2641,BusECU!A:C,2,0)</f>
        <v>GEARBOX</v>
      </c>
      <c r="B2641" s="17" t="s">
        <v>4612</v>
      </c>
      <c r="C2641" s="17" t="s">
        <v>6640</v>
      </c>
      <c r="D2641" s="17" t="s">
        <v>3913</v>
      </c>
      <c r="E2641" s="21" t="s">
        <v>6641</v>
      </c>
      <c r="F2641" s="31" t="s">
        <v>6642</v>
      </c>
      <c r="G2641" s="91" t="str">
        <f>VLOOKUP(B2641,BusECU!A:C,3,0)</f>
        <v xml:space="preserve">Gearbox </v>
      </c>
      <c r="H2641" s="17" t="s">
        <v>77</v>
      </c>
      <c r="I2641" s="22" t="s">
        <v>4616</v>
      </c>
      <c r="J2641" s="22" t="s">
        <v>78</v>
      </c>
      <c r="K2641" s="17" t="str">
        <f>VLOOKUP(J2641,Formulas!$A$67:$C$70,2,FALSE)</f>
        <v>Amber Warning Gearbox</v>
      </c>
    </row>
    <row r="2642" spans="1:11">
      <c r="A2642" s="91" t="str">
        <f>VLOOKUP(B2642,BusECU!A:C,2,0)</f>
        <v>GEARBOX</v>
      </c>
      <c r="B2642" s="17" t="s">
        <v>4612</v>
      </c>
      <c r="C2642" s="17" t="s">
        <v>6643</v>
      </c>
      <c r="D2642" s="17" t="s">
        <v>3913</v>
      </c>
      <c r="E2642" s="21" t="s">
        <v>6644</v>
      </c>
      <c r="F2642" s="31" t="s">
        <v>6645</v>
      </c>
      <c r="G2642" s="91" t="str">
        <f>VLOOKUP(B2642,BusECU!A:C,3,0)</f>
        <v xml:space="preserve">Gearbox </v>
      </c>
      <c r="H2642" s="17" t="s">
        <v>77</v>
      </c>
      <c r="I2642" s="22" t="s">
        <v>4616</v>
      </c>
      <c r="J2642" s="22" t="s">
        <v>78</v>
      </c>
      <c r="K2642" s="17" t="str">
        <f>VLOOKUP(J2642,Formulas!$A$67:$C$70,2,FALSE)</f>
        <v>Amber Warning Gearbox</v>
      </c>
    </row>
    <row r="2643" spans="1:11">
      <c r="A2643" s="91" t="str">
        <f>VLOOKUP(B2643,BusECU!A:C,2,0)</f>
        <v>GEARBOX</v>
      </c>
      <c r="B2643" s="17" t="s">
        <v>4612</v>
      </c>
      <c r="C2643" s="17" t="s">
        <v>6646</v>
      </c>
      <c r="D2643" s="17" t="s">
        <v>3913</v>
      </c>
      <c r="E2643" s="21" t="s">
        <v>6647</v>
      </c>
      <c r="F2643" s="31" t="s">
        <v>6648</v>
      </c>
      <c r="G2643" s="91" t="str">
        <f>VLOOKUP(B2643,BusECU!A:C,3,0)</f>
        <v xml:space="preserve">Gearbox </v>
      </c>
      <c r="H2643" s="17" t="s">
        <v>77</v>
      </c>
      <c r="I2643" s="22" t="s">
        <v>4616</v>
      </c>
      <c r="J2643" s="22" t="s">
        <v>78</v>
      </c>
      <c r="K2643" s="17" t="str">
        <f>VLOOKUP(J2643,Formulas!$A$67:$C$70,2,FALSE)</f>
        <v>Amber Warning Gearbox</v>
      </c>
    </row>
    <row r="2644" spans="1:11">
      <c r="A2644" s="91" t="str">
        <f>VLOOKUP(B2644,BusECU!A:C,2,0)</f>
        <v>GEARBOX</v>
      </c>
      <c r="B2644" s="17" t="s">
        <v>4612</v>
      </c>
      <c r="C2644" s="17" t="s">
        <v>6649</v>
      </c>
      <c r="D2644" s="17" t="s">
        <v>3913</v>
      </c>
      <c r="E2644" s="21" t="s">
        <v>6650</v>
      </c>
      <c r="F2644" s="31" t="s">
        <v>6651</v>
      </c>
      <c r="G2644" s="91" t="str">
        <f>VLOOKUP(B2644,BusECU!A:C,3,0)</f>
        <v xml:space="preserve">Gearbox </v>
      </c>
      <c r="H2644" s="17" t="s">
        <v>77</v>
      </c>
      <c r="I2644" s="22" t="s">
        <v>4616</v>
      </c>
      <c r="J2644" s="22" t="s">
        <v>78</v>
      </c>
      <c r="K2644" s="17" t="str">
        <f>VLOOKUP(J2644,Formulas!$A$67:$C$70,2,FALSE)</f>
        <v>Amber Warning Gearbox</v>
      </c>
    </row>
    <row r="2645" spans="1:11">
      <c r="A2645" s="91" t="str">
        <f>VLOOKUP(B2645,BusECU!A:C,2,0)</f>
        <v>GEARBOX</v>
      </c>
      <c r="B2645" s="17" t="s">
        <v>4612</v>
      </c>
      <c r="C2645" s="17" t="s">
        <v>6652</v>
      </c>
      <c r="D2645" s="17" t="s">
        <v>3913</v>
      </c>
      <c r="E2645" s="21" t="s">
        <v>6653</v>
      </c>
      <c r="F2645" s="31" t="s">
        <v>6654</v>
      </c>
      <c r="G2645" s="91" t="str">
        <f>VLOOKUP(B2645,BusECU!A:C,3,0)</f>
        <v xml:space="preserve">Gearbox </v>
      </c>
      <c r="H2645" s="17" t="s">
        <v>77</v>
      </c>
      <c r="I2645" s="22" t="s">
        <v>4616</v>
      </c>
      <c r="J2645" s="22" t="s">
        <v>78</v>
      </c>
      <c r="K2645" s="17" t="str">
        <f>VLOOKUP(J2645,Formulas!$A$67:$C$70,2,FALSE)</f>
        <v>Amber Warning Gearbox</v>
      </c>
    </row>
    <row r="2646" spans="1:11">
      <c r="A2646" s="91" t="str">
        <f>VLOOKUP(B2646,BusECU!A:C,2,0)</f>
        <v>GEARBOX</v>
      </c>
      <c r="B2646" s="17" t="s">
        <v>4612</v>
      </c>
      <c r="C2646" s="17" t="s">
        <v>6655</v>
      </c>
      <c r="D2646" s="17" t="s">
        <v>3913</v>
      </c>
      <c r="E2646" s="21" t="s">
        <v>6656</v>
      </c>
      <c r="F2646" s="31" t="s">
        <v>6657</v>
      </c>
      <c r="G2646" s="91" t="str">
        <f>VLOOKUP(B2646,BusECU!A:C,3,0)</f>
        <v xml:space="preserve">Gearbox </v>
      </c>
      <c r="H2646" s="17" t="s">
        <v>77</v>
      </c>
      <c r="I2646" s="22" t="s">
        <v>4616</v>
      </c>
      <c r="J2646" s="22" t="s">
        <v>78</v>
      </c>
      <c r="K2646" s="17" t="str">
        <f>VLOOKUP(J2646,Formulas!$A$67:$C$70,2,FALSE)</f>
        <v>Amber Warning Gearbox</v>
      </c>
    </row>
    <row r="2647" spans="1:11" ht="28.8">
      <c r="A2647" s="91" t="str">
        <f>VLOOKUP(B2647,BusECU!A:C,2,0)</f>
        <v>GEARBOX</v>
      </c>
      <c r="B2647" s="17" t="s">
        <v>4612</v>
      </c>
      <c r="C2647" s="17" t="s">
        <v>6658</v>
      </c>
      <c r="D2647" s="17" t="s">
        <v>3913</v>
      </c>
      <c r="E2647" s="21" t="s">
        <v>6659</v>
      </c>
      <c r="F2647" s="31" t="s">
        <v>6660</v>
      </c>
      <c r="G2647" s="91" t="str">
        <f>VLOOKUP(B2647,BusECU!A:C,3,0)</f>
        <v xml:space="preserve">Gearbox </v>
      </c>
      <c r="H2647" s="17" t="s">
        <v>77</v>
      </c>
      <c r="I2647" s="22" t="s">
        <v>4616</v>
      </c>
      <c r="J2647" s="22" t="s">
        <v>78</v>
      </c>
      <c r="K2647" s="17" t="str">
        <f>VLOOKUP(J2647,Formulas!$A$67:$C$70,2,FALSE)</f>
        <v>Amber Warning Gearbox</v>
      </c>
    </row>
    <row r="2648" spans="1:11" ht="28.8">
      <c r="A2648" s="91" t="str">
        <f>VLOOKUP(B2648,BusECU!A:C,2,0)</f>
        <v>GEARBOX</v>
      </c>
      <c r="B2648" s="17" t="s">
        <v>4612</v>
      </c>
      <c r="C2648" s="17" t="s">
        <v>6661</v>
      </c>
      <c r="D2648" s="17" t="s">
        <v>3913</v>
      </c>
      <c r="E2648" s="21" t="s">
        <v>6662</v>
      </c>
      <c r="F2648" s="31" t="s">
        <v>6663</v>
      </c>
      <c r="G2648" s="91" t="str">
        <f>VLOOKUP(B2648,BusECU!A:C,3,0)</f>
        <v xml:space="preserve">Gearbox </v>
      </c>
      <c r="H2648" s="17" t="s">
        <v>77</v>
      </c>
      <c r="I2648" s="22" t="s">
        <v>4616</v>
      </c>
      <c r="J2648" s="22" t="s">
        <v>78</v>
      </c>
      <c r="K2648" s="17" t="str">
        <f>VLOOKUP(J2648,Formulas!$A$67:$C$70,2,FALSE)</f>
        <v>Amber Warning Gearbox</v>
      </c>
    </row>
    <row r="2649" spans="1:11" ht="28.8">
      <c r="A2649" s="91" t="str">
        <f>VLOOKUP(B2649,BusECU!A:C,2,0)</f>
        <v>GEARBOX</v>
      </c>
      <c r="B2649" s="17" t="s">
        <v>4612</v>
      </c>
      <c r="C2649" s="17" t="s">
        <v>6664</v>
      </c>
      <c r="D2649" s="17" t="s">
        <v>3913</v>
      </c>
      <c r="E2649" s="21" t="s">
        <v>6665</v>
      </c>
      <c r="F2649" s="31" t="s">
        <v>6666</v>
      </c>
      <c r="G2649" s="91" t="str">
        <f>VLOOKUP(B2649,BusECU!A:C,3,0)</f>
        <v xml:space="preserve">Gearbox </v>
      </c>
      <c r="H2649" s="17" t="s">
        <v>77</v>
      </c>
      <c r="I2649" s="22" t="s">
        <v>4616</v>
      </c>
      <c r="J2649" s="22" t="s">
        <v>78</v>
      </c>
      <c r="K2649" s="17" t="str">
        <f>VLOOKUP(J2649,Formulas!$A$67:$C$70,2,FALSE)</f>
        <v>Amber Warning Gearbox</v>
      </c>
    </row>
    <row r="2650" spans="1:11" ht="28.8">
      <c r="A2650" s="91" t="str">
        <f>VLOOKUP(B2650,BusECU!A:C,2,0)</f>
        <v>GEARBOX</v>
      </c>
      <c r="B2650" s="17" t="s">
        <v>4612</v>
      </c>
      <c r="C2650" s="17" t="s">
        <v>6667</v>
      </c>
      <c r="D2650" s="17" t="s">
        <v>3913</v>
      </c>
      <c r="E2650" s="21" t="s">
        <v>6668</v>
      </c>
      <c r="F2650" s="31" t="s">
        <v>6669</v>
      </c>
      <c r="G2650" s="91" t="str">
        <f>VLOOKUP(B2650,BusECU!A:C,3,0)</f>
        <v xml:space="preserve">Gearbox </v>
      </c>
      <c r="H2650" s="17" t="s">
        <v>77</v>
      </c>
      <c r="I2650" s="22" t="s">
        <v>4616</v>
      </c>
      <c r="J2650" s="22" t="s">
        <v>78</v>
      </c>
      <c r="K2650" s="17" t="str">
        <f>VLOOKUP(J2650,Formulas!$A$67:$C$70,2,FALSE)</f>
        <v>Amber Warning Gearbox</v>
      </c>
    </row>
    <row r="2651" spans="1:11" ht="28.8">
      <c r="A2651" s="91" t="str">
        <f>VLOOKUP(B2651,BusECU!A:C,2,0)</f>
        <v>GEARBOX</v>
      </c>
      <c r="B2651" s="17" t="s">
        <v>4612</v>
      </c>
      <c r="C2651" s="17" t="s">
        <v>6670</v>
      </c>
      <c r="D2651" s="17" t="s">
        <v>3913</v>
      </c>
      <c r="E2651" s="21" t="s">
        <v>6671</v>
      </c>
      <c r="F2651" s="31" t="s">
        <v>6672</v>
      </c>
      <c r="G2651" s="91" t="str">
        <f>VLOOKUP(B2651,BusECU!A:C,3,0)</f>
        <v xml:space="preserve">Gearbox </v>
      </c>
      <c r="H2651" s="17" t="s">
        <v>77</v>
      </c>
      <c r="I2651" s="22" t="s">
        <v>4616</v>
      </c>
      <c r="J2651" s="22" t="s">
        <v>78</v>
      </c>
      <c r="K2651" s="17" t="str">
        <f>VLOOKUP(J2651,Formulas!$A$67:$C$70,2,FALSE)</f>
        <v>Amber Warning Gearbox</v>
      </c>
    </row>
    <row r="2652" spans="1:11" ht="28.8">
      <c r="A2652" s="91" t="str">
        <f>VLOOKUP(B2652,BusECU!A:C,2,0)</f>
        <v>GEARBOX</v>
      </c>
      <c r="B2652" s="17" t="s">
        <v>4612</v>
      </c>
      <c r="C2652" s="17" t="s">
        <v>6673</v>
      </c>
      <c r="D2652" s="17" t="s">
        <v>3913</v>
      </c>
      <c r="E2652" s="21" t="s">
        <v>6674</v>
      </c>
      <c r="F2652" s="31" t="s">
        <v>6675</v>
      </c>
      <c r="G2652" s="91" t="str">
        <f>VLOOKUP(B2652,BusECU!A:C,3,0)</f>
        <v xml:space="preserve">Gearbox </v>
      </c>
      <c r="H2652" s="17" t="s">
        <v>77</v>
      </c>
      <c r="I2652" s="22" t="s">
        <v>4616</v>
      </c>
      <c r="J2652" s="22" t="s">
        <v>78</v>
      </c>
      <c r="K2652" s="17" t="str">
        <f>VLOOKUP(J2652,Formulas!$A$67:$C$70,2,FALSE)</f>
        <v>Amber Warning Gearbox</v>
      </c>
    </row>
    <row r="2653" spans="1:11">
      <c r="A2653" s="91" t="str">
        <f>VLOOKUP(B2653,BusECU!A:C,2,0)</f>
        <v>GEARBOX</v>
      </c>
      <c r="B2653" s="17" t="s">
        <v>4612</v>
      </c>
      <c r="C2653" s="17" t="s">
        <v>6676</v>
      </c>
      <c r="D2653" s="17" t="s">
        <v>3913</v>
      </c>
      <c r="E2653" s="21" t="s">
        <v>6677</v>
      </c>
      <c r="F2653" s="31" t="s">
        <v>6678</v>
      </c>
      <c r="G2653" s="91" t="str">
        <f>VLOOKUP(B2653,BusECU!A:C,3,0)</f>
        <v xml:space="preserve">Gearbox </v>
      </c>
      <c r="H2653" s="17" t="s">
        <v>77</v>
      </c>
      <c r="I2653" s="22" t="s">
        <v>4616</v>
      </c>
      <c r="J2653" s="22" t="s">
        <v>78</v>
      </c>
      <c r="K2653" s="17" t="str">
        <f>VLOOKUP(J2653,Formulas!$A$67:$C$70,2,FALSE)</f>
        <v>Amber Warning Gearbox</v>
      </c>
    </row>
    <row r="2654" spans="1:11">
      <c r="A2654" s="91" t="str">
        <f>VLOOKUP(B2654,BusECU!A:C,2,0)</f>
        <v>GEARBOX</v>
      </c>
      <c r="B2654" s="17" t="s">
        <v>4612</v>
      </c>
      <c r="C2654" s="17" t="s">
        <v>6679</v>
      </c>
      <c r="D2654" s="17" t="s">
        <v>3913</v>
      </c>
      <c r="E2654" s="21" t="s">
        <v>6680</v>
      </c>
      <c r="F2654" s="31" t="s">
        <v>6681</v>
      </c>
      <c r="G2654" s="91" t="str">
        <f>VLOOKUP(B2654,BusECU!A:C,3,0)</f>
        <v xml:space="preserve">Gearbox </v>
      </c>
      <c r="H2654" s="17" t="s">
        <v>77</v>
      </c>
      <c r="I2654" s="22" t="s">
        <v>4616</v>
      </c>
      <c r="J2654" s="22" t="s">
        <v>78</v>
      </c>
      <c r="K2654" s="17" t="str">
        <f>VLOOKUP(J2654,Formulas!$A$67:$C$70,2,FALSE)</f>
        <v>Amber Warning Gearbox</v>
      </c>
    </row>
    <row r="2655" spans="1:11">
      <c r="A2655" s="91" t="str">
        <f>VLOOKUP(B2655,BusECU!A:C,2,0)</f>
        <v>GEARBOX</v>
      </c>
      <c r="B2655" s="17" t="s">
        <v>4612</v>
      </c>
      <c r="C2655" s="17" t="s">
        <v>6682</v>
      </c>
      <c r="D2655" s="17" t="s">
        <v>3913</v>
      </c>
      <c r="E2655" s="21" t="s">
        <v>6683</v>
      </c>
      <c r="F2655" s="31" t="s">
        <v>6684</v>
      </c>
      <c r="G2655" s="91" t="str">
        <f>VLOOKUP(B2655,BusECU!A:C,3,0)</f>
        <v xml:space="preserve">Gearbox </v>
      </c>
      <c r="H2655" s="17" t="s">
        <v>77</v>
      </c>
      <c r="I2655" s="22" t="s">
        <v>4616</v>
      </c>
      <c r="J2655" s="22" t="s">
        <v>78</v>
      </c>
      <c r="K2655" s="17" t="str">
        <f>VLOOKUP(J2655,Formulas!$A$67:$C$70,2,FALSE)</f>
        <v>Amber Warning Gearbox</v>
      </c>
    </row>
    <row r="2656" spans="1:11" ht="28.8">
      <c r="A2656" s="91" t="str">
        <f>VLOOKUP(B2656,BusECU!A:C,2,0)</f>
        <v>GEARBOX</v>
      </c>
      <c r="B2656" s="17" t="s">
        <v>4612</v>
      </c>
      <c r="C2656" s="17" t="s">
        <v>6685</v>
      </c>
      <c r="D2656" s="17" t="s">
        <v>3913</v>
      </c>
      <c r="E2656" s="21" t="s">
        <v>6686</v>
      </c>
      <c r="F2656" s="31" t="s">
        <v>6687</v>
      </c>
      <c r="G2656" s="91" t="str">
        <f>VLOOKUP(B2656,BusECU!A:C,3,0)</f>
        <v xml:space="preserve">Gearbox </v>
      </c>
      <c r="H2656" s="17" t="s">
        <v>77</v>
      </c>
      <c r="I2656" s="22" t="s">
        <v>4616</v>
      </c>
      <c r="J2656" s="22" t="s">
        <v>78</v>
      </c>
      <c r="K2656" s="17" t="str">
        <f>VLOOKUP(J2656,Formulas!$A$67:$C$70,2,FALSE)</f>
        <v>Amber Warning Gearbox</v>
      </c>
    </row>
    <row r="2657" spans="1:11">
      <c r="A2657" s="91" t="str">
        <f>VLOOKUP(B2657,BusECU!A:C,2,0)</f>
        <v>GEARBOX</v>
      </c>
      <c r="B2657" s="17" t="s">
        <v>4612</v>
      </c>
      <c r="C2657" s="17" t="s">
        <v>6688</v>
      </c>
      <c r="D2657" s="17" t="s">
        <v>3913</v>
      </c>
      <c r="E2657" s="21" t="s">
        <v>6689</v>
      </c>
      <c r="F2657" s="31" t="s">
        <v>6690</v>
      </c>
      <c r="G2657" s="91" t="str">
        <f>VLOOKUP(B2657,BusECU!A:C,3,0)</f>
        <v xml:space="preserve">Gearbox </v>
      </c>
      <c r="H2657" s="17" t="s">
        <v>77</v>
      </c>
      <c r="I2657" s="22" t="s">
        <v>4616</v>
      </c>
      <c r="J2657" s="22" t="s">
        <v>78</v>
      </c>
      <c r="K2657" s="17" t="str">
        <f>VLOOKUP(J2657,Formulas!$A$67:$C$70,2,FALSE)</f>
        <v>Amber Warning Gearbox</v>
      </c>
    </row>
    <row r="2658" spans="1:11">
      <c r="A2658" s="91" t="str">
        <f>VLOOKUP(B2658,BusECU!A:C,2,0)</f>
        <v>GEARBOX</v>
      </c>
      <c r="B2658" s="17" t="s">
        <v>4612</v>
      </c>
      <c r="C2658" s="17" t="s">
        <v>6691</v>
      </c>
      <c r="D2658" s="17" t="s">
        <v>3913</v>
      </c>
      <c r="E2658" s="21" t="s">
        <v>6692</v>
      </c>
      <c r="F2658" s="31" t="s">
        <v>6693</v>
      </c>
      <c r="G2658" s="91" t="str">
        <f>VLOOKUP(B2658,BusECU!A:C,3,0)</f>
        <v xml:space="preserve">Gearbox </v>
      </c>
      <c r="H2658" s="17" t="s">
        <v>77</v>
      </c>
      <c r="I2658" s="22" t="s">
        <v>4616</v>
      </c>
      <c r="J2658" s="22" t="s">
        <v>78</v>
      </c>
      <c r="K2658" s="17" t="str">
        <f>VLOOKUP(J2658,Formulas!$A$67:$C$70,2,FALSE)</f>
        <v>Amber Warning Gearbox</v>
      </c>
    </row>
    <row r="2659" spans="1:11">
      <c r="A2659" s="91" t="str">
        <f>VLOOKUP(B2659,BusECU!A:C,2,0)</f>
        <v>GEARBOX</v>
      </c>
      <c r="B2659" s="17" t="s">
        <v>4612</v>
      </c>
      <c r="C2659" s="17" t="s">
        <v>6694</v>
      </c>
      <c r="D2659" s="17" t="s">
        <v>3913</v>
      </c>
      <c r="E2659" s="21" t="s">
        <v>6695</v>
      </c>
      <c r="F2659" s="31" t="s">
        <v>6696</v>
      </c>
      <c r="G2659" s="91" t="str">
        <f>VLOOKUP(B2659,BusECU!A:C,3,0)</f>
        <v xml:space="preserve">Gearbox </v>
      </c>
      <c r="H2659" s="17" t="s">
        <v>77</v>
      </c>
      <c r="I2659" s="22" t="s">
        <v>4616</v>
      </c>
      <c r="J2659" s="22" t="s">
        <v>78</v>
      </c>
      <c r="K2659" s="17" t="str">
        <f>VLOOKUP(J2659,Formulas!$A$67:$C$70,2,FALSE)</f>
        <v>Amber Warning Gearbox</v>
      </c>
    </row>
    <row r="2660" spans="1:11" ht="28.8">
      <c r="A2660" s="91" t="str">
        <f>VLOOKUP(B2660,BusECU!A:C,2,0)</f>
        <v>GEARBOX</v>
      </c>
      <c r="B2660" s="17" t="s">
        <v>4612</v>
      </c>
      <c r="C2660" s="17" t="s">
        <v>6697</v>
      </c>
      <c r="D2660" s="17" t="s">
        <v>3913</v>
      </c>
      <c r="E2660" s="21" t="s">
        <v>6698</v>
      </c>
      <c r="F2660" s="31" t="s">
        <v>6672</v>
      </c>
      <c r="G2660" s="91" t="str">
        <f>VLOOKUP(B2660,BusECU!A:C,3,0)</f>
        <v xml:space="preserve">Gearbox </v>
      </c>
      <c r="H2660" s="17" t="s">
        <v>77</v>
      </c>
      <c r="I2660" s="22" t="s">
        <v>4616</v>
      </c>
      <c r="J2660" s="22" t="s">
        <v>78</v>
      </c>
      <c r="K2660" s="17" t="str">
        <f>VLOOKUP(J2660,Formulas!$A$67:$C$70,2,FALSE)</f>
        <v>Amber Warning Gearbox</v>
      </c>
    </row>
    <row r="2661" spans="1:11" ht="28.8">
      <c r="A2661" s="91" t="str">
        <f>VLOOKUP(B2661,BusECU!A:C,2,0)</f>
        <v>GEARBOX</v>
      </c>
      <c r="B2661" s="17" t="s">
        <v>4612</v>
      </c>
      <c r="C2661" s="17" t="s">
        <v>6699</v>
      </c>
      <c r="D2661" s="17" t="s">
        <v>3913</v>
      </c>
      <c r="E2661" s="21" t="s">
        <v>6700</v>
      </c>
      <c r="F2661" s="31" t="s">
        <v>6701</v>
      </c>
      <c r="G2661" s="91" t="str">
        <f>VLOOKUP(B2661,BusECU!A:C,3,0)</f>
        <v xml:space="preserve">Gearbox </v>
      </c>
      <c r="H2661" s="17" t="s">
        <v>77</v>
      </c>
      <c r="I2661" s="22" t="s">
        <v>4616</v>
      </c>
      <c r="J2661" s="22" t="s">
        <v>78</v>
      </c>
      <c r="K2661" s="17" t="str">
        <f>VLOOKUP(J2661,Formulas!$A$67:$C$70,2,FALSE)</f>
        <v>Amber Warning Gearbox</v>
      </c>
    </row>
    <row r="2662" spans="1:11" ht="28.8">
      <c r="A2662" s="91" t="str">
        <f>VLOOKUP(B2662,BusECU!A:C,2,0)</f>
        <v>GEARBOX</v>
      </c>
      <c r="B2662" s="17" t="s">
        <v>4612</v>
      </c>
      <c r="C2662" s="17" t="s">
        <v>6702</v>
      </c>
      <c r="D2662" s="17" t="s">
        <v>3913</v>
      </c>
      <c r="E2662" s="21" t="s">
        <v>6703</v>
      </c>
      <c r="F2662" s="31" t="s">
        <v>6704</v>
      </c>
      <c r="G2662" s="91" t="str">
        <f>VLOOKUP(B2662,BusECU!A:C,3,0)</f>
        <v xml:space="preserve">Gearbox </v>
      </c>
      <c r="H2662" s="17" t="s">
        <v>77</v>
      </c>
      <c r="I2662" s="22" t="s">
        <v>4616</v>
      </c>
      <c r="J2662" s="22" t="s">
        <v>78</v>
      </c>
      <c r="K2662" s="17" t="str">
        <f>VLOOKUP(J2662,Formulas!$A$67:$C$70,2,FALSE)</f>
        <v>Amber Warning Gearbox</v>
      </c>
    </row>
    <row r="2663" spans="1:11" ht="28.8">
      <c r="A2663" s="91" t="str">
        <f>VLOOKUP(B2663,BusECU!A:C,2,0)</f>
        <v>GEARBOX</v>
      </c>
      <c r="B2663" s="17" t="s">
        <v>4612</v>
      </c>
      <c r="C2663" s="17" t="s">
        <v>6705</v>
      </c>
      <c r="D2663" s="17" t="s">
        <v>3913</v>
      </c>
      <c r="E2663" s="21" t="s">
        <v>6706</v>
      </c>
      <c r="F2663" s="31" t="s">
        <v>6707</v>
      </c>
      <c r="G2663" s="91" t="str">
        <f>VLOOKUP(B2663,BusECU!A:C,3,0)</f>
        <v xml:space="preserve">Gearbox </v>
      </c>
      <c r="H2663" s="17" t="s">
        <v>77</v>
      </c>
      <c r="I2663" s="22" t="s">
        <v>4616</v>
      </c>
      <c r="J2663" s="22" t="s">
        <v>78</v>
      </c>
      <c r="K2663" s="17" t="str">
        <f>VLOOKUP(J2663,Formulas!$A$67:$C$70,2,FALSE)</f>
        <v>Amber Warning Gearbox</v>
      </c>
    </row>
    <row r="2664" spans="1:11" ht="28.8">
      <c r="A2664" s="91" t="str">
        <f>VLOOKUP(B2664,BusECU!A:C,2,0)</f>
        <v>GEARBOX</v>
      </c>
      <c r="B2664" s="17" t="s">
        <v>4612</v>
      </c>
      <c r="C2664" s="17" t="s">
        <v>6708</v>
      </c>
      <c r="D2664" s="17" t="s">
        <v>3913</v>
      </c>
      <c r="E2664" s="21" t="s">
        <v>6709</v>
      </c>
      <c r="F2664" s="31" t="s">
        <v>6710</v>
      </c>
      <c r="G2664" s="91" t="str">
        <f>VLOOKUP(B2664,BusECU!A:C,3,0)</f>
        <v xml:space="preserve">Gearbox </v>
      </c>
      <c r="H2664" s="17" t="s">
        <v>77</v>
      </c>
      <c r="I2664" s="22" t="s">
        <v>4616</v>
      </c>
      <c r="J2664" s="22" t="s">
        <v>78</v>
      </c>
      <c r="K2664" s="17" t="str">
        <f>VLOOKUP(J2664,Formulas!$A$67:$C$70,2,FALSE)</f>
        <v>Amber Warning Gearbox</v>
      </c>
    </row>
    <row r="2665" spans="1:11" ht="28.8">
      <c r="A2665" s="91" t="str">
        <f>VLOOKUP(B2665,BusECU!A:C,2,0)</f>
        <v>GEARBOX</v>
      </c>
      <c r="B2665" s="17" t="s">
        <v>4612</v>
      </c>
      <c r="C2665" s="17" t="s">
        <v>6711</v>
      </c>
      <c r="D2665" s="17" t="s">
        <v>3913</v>
      </c>
      <c r="E2665" s="21" t="s">
        <v>6712</v>
      </c>
      <c r="F2665" s="31" t="s">
        <v>6707</v>
      </c>
      <c r="G2665" s="91" t="str">
        <f>VLOOKUP(B2665,BusECU!A:C,3,0)</f>
        <v xml:space="preserve">Gearbox </v>
      </c>
      <c r="H2665" s="17" t="s">
        <v>77</v>
      </c>
      <c r="I2665" s="22" t="s">
        <v>4616</v>
      </c>
      <c r="J2665" s="22" t="s">
        <v>78</v>
      </c>
      <c r="K2665" s="17" t="str">
        <f>VLOOKUP(J2665,Formulas!$A$67:$C$70,2,FALSE)</f>
        <v>Amber Warning Gearbox</v>
      </c>
    </row>
    <row r="2666" spans="1:11">
      <c r="A2666" s="91" t="str">
        <f>VLOOKUP(B2666,BusECU!A:C,2,0)</f>
        <v>GEARBOX</v>
      </c>
      <c r="B2666" s="17" t="s">
        <v>4612</v>
      </c>
      <c r="C2666" s="17" t="s">
        <v>6713</v>
      </c>
      <c r="D2666" s="17" t="s">
        <v>3913</v>
      </c>
      <c r="E2666" s="21" t="s">
        <v>6714</v>
      </c>
      <c r="F2666" s="31" t="s">
        <v>6715</v>
      </c>
      <c r="G2666" s="91" t="str">
        <f>VLOOKUP(B2666,BusECU!A:C,3,0)</f>
        <v xml:space="preserve">Gearbox </v>
      </c>
      <c r="H2666" s="17" t="s">
        <v>77</v>
      </c>
      <c r="I2666" s="22" t="s">
        <v>4616</v>
      </c>
      <c r="J2666" s="22" t="s">
        <v>78</v>
      </c>
      <c r="K2666" s="17" t="str">
        <f>VLOOKUP(J2666,Formulas!$A$67:$C$70,2,FALSE)</f>
        <v>Amber Warning Gearbox</v>
      </c>
    </row>
    <row r="2667" spans="1:11" ht="28.8">
      <c r="A2667" s="91" t="str">
        <f>VLOOKUP(B2667,BusECU!A:C,2,0)</f>
        <v>GEARBOX</v>
      </c>
      <c r="B2667" s="17" t="s">
        <v>4612</v>
      </c>
      <c r="C2667" s="17" t="s">
        <v>6716</v>
      </c>
      <c r="D2667" s="17" t="s">
        <v>3913</v>
      </c>
      <c r="E2667" s="21" t="s">
        <v>6717</v>
      </c>
      <c r="F2667" s="31" t="s">
        <v>6718</v>
      </c>
      <c r="G2667" s="91" t="str">
        <f>VLOOKUP(B2667,BusECU!A:C,3,0)</f>
        <v xml:space="preserve">Gearbox </v>
      </c>
      <c r="H2667" s="17" t="s">
        <v>77</v>
      </c>
      <c r="I2667" s="22" t="s">
        <v>4616</v>
      </c>
      <c r="J2667" s="22" t="s">
        <v>78</v>
      </c>
      <c r="K2667" s="17" t="str">
        <f>VLOOKUP(J2667,Formulas!$A$67:$C$70,2,FALSE)</f>
        <v>Amber Warning Gearbox</v>
      </c>
    </row>
    <row r="2668" spans="1:11" ht="28.8">
      <c r="A2668" s="91" t="str">
        <f>VLOOKUP(B2668,BusECU!A:C,2,0)</f>
        <v>GEARBOX</v>
      </c>
      <c r="B2668" s="17" t="s">
        <v>4612</v>
      </c>
      <c r="C2668" s="17" t="s">
        <v>6719</v>
      </c>
      <c r="D2668" s="17" t="s">
        <v>3913</v>
      </c>
      <c r="E2668" s="21" t="s">
        <v>6720</v>
      </c>
      <c r="F2668" s="31" t="s">
        <v>6721</v>
      </c>
      <c r="G2668" s="91" t="str">
        <f>VLOOKUP(B2668,BusECU!A:C,3,0)</f>
        <v xml:space="preserve">Gearbox </v>
      </c>
      <c r="H2668" s="17" t="s">
        <v>77</v>
      </c>
      <c r="I2668" s="22" t="s">
        <v>4616</v>
      </c>
      <c r="J2668" s="22" t="s">
        <v>78</v>
      </c>
      <c r="K2668" s="17" t="str">
        <f>VLOOKUP(J2668,Formulas!$A$67:$C$70,2,FALSE)</f>
        <v>Amber Warning Gearbox</v>
      </c>
    </row>
    <row r="2669" spans="1:11">
      <c r="A2669" s="91" t="str">
        <f>VLOOKUP(B2669,BusECU!A:C,2,0)</f>
        <v>GEARBOX</v>
      </c>
      <c r="B2669" s="17" t="s">
        <v>4612</v>
      </c>
      <c r="C2669" s="17" t="s">
        <v>6722</v>
      </c>
      <c r="D2669" s="17" t="s">
        <v>3913</v>
      </c>
      <c r="E2669" s="21" t="s">
        <v>6723</v>
      </c>
      <c r="F2669" s="31" t="s">
        <v>6724</v>
      </c>
      <c r="G2669" s="91" t="str">
        <f>VLOOKUP(B2669,BusECU!A:C,3,0)</f>
        <v xml:space="preserve">Gearbox </v>
      </c>
      <c r="H2669" s="17" t="s">
        <v>77</v>
      </c>
      <c r="I2669" s="22" t="s">
        <v>4616</v>
      </c>
      <c r="J2669" s="22" t="s">
        <v>78</v>
      </c>
      <c r="K2669" s="17" t="str">
        <f>VLOOKUP(J2669,Formulas!$A$67:$C$70,2,FALSE)</f>
        <v>Amber Warning Gearbox</v>
      </c>
    </row>
    <row r="2670" spans="1:11" ht="28.8">
      <c r="A2670" s="91" t="str">
        <f>VLOOKUP(B2670,BusECU!A:C,2,0)</f>
        <v>GEARBOX</v>
      </c>
      <c r="B2670" s="17" t="s">
        <v>4612</v>
      </c>
      <c r="C2670" s="17" t="s">
        <v>6725</v>
      </c>
      <c r="D2670" s="17" t="s">
        <v>3913</v>
      </c>
      <c r="E2670" s="21" t="s">
        <v>6726</v>
      </c>
      <c r="F2670" s="31" t="s">
        <v>6727</v>
      </c>
      <c r="G2670" s="91" t="str">
        <f>VLOOKUP(B2670,BusECU!A:C,3,0)</f>
        <v xml:space="preserve">Gearbox </v>
      </c>
      <c r="H2670" s="17" t="s">
        <v>77</v>
      </c>
      <c r="I2670" s="22" t="s">
        <v>4616</v>
      </c>
      <c r="J2670" s="22" t="s">
        <v>78</v>
      </c>
      <c r="K2670" s="17" t="str">
        <f>VLOOKUP(J2670,Formulas!$A$67:$C$70,2,FALSE)</f>
        <v>Amber Warning Gearbox</v>
      </c>
    </row>
    <row r="2671" spans="1:11" ht="28.8">
      <c r="A2671" s="91" t="str">
        <f>VLOOKUP(B2671,BusECU!A:C,2,0)</f>
        <v>GEARBOX</v>
      </c>
      <c r="B2671" s="17" t="s">
        <v>4612</v>
      </c>
      <c r="C2671" s="17" t="s">
        <v>6728</v>
      </c>
      <c r="D2671" s="17" t="s">
        <v>3913</v>
      </c>
      <c r="E2671" s="21" t="s">
        <v>6729</v>
      </c>
      <c r="F2671" s="31" t="s">
        <v>6730</v>
      </c>
      <c r="G2671" s="91" t="str">
        <f>VLOOKUP(B2671,BusECU!A:C,3,0)</f>
        <v xml:space="preserve">Gearbox </v>
      </c>
      <c r="H2671" s="17" t="s">
        <v>77</v>
      </c>
      <c r="I2671" s="22" t="s">
        <v>4616</v>
      </c>
      <c r="J2671" s="22" t="s">
        <v>78</v>
      </c>
      <c r="K2671" s="17" t="str">
        <f>VLOOKUP(J2671,Formulas!$A$67:$C$70,2,FALSE)</f>
        <v>Amber Warning Gearbox</v>
      </c>
    </row>
    <row r="2672" spans="1:11" ht="28.8">
      <c r="A2672" s="91" t="str">
        <f>VLOOKUP(B2672,BusECU!A:C,2,0)</f>
        <v>GEARBOX</v>
      </c>
      <c r="B2672" s="17" t="s">
        <v>4612</v>
      </c>
      <c r="C2672" s="17" t="s">
        <v>6731</v>
      </c>
      <c r="D2672" s="17" t="s">
        <v>3913</v>
      </c>
      <c r="E2672" s="21" t="s">
        <v>6732</v>
      </c>
      <c r="F2672" s="31" t="s">
        <v>6733</v>
      </c>
      <c r="G2672" s="91" t="str">
        <f>VLOOKUP(B2672,BusECU!A:C,3,0)</f>
        <v xml:space="preserve">Gearbox </v>
      </c>
      <c r="H2672" s="17" t="s">
        <v>77</v>
      </c>
      <c r="I2672" s="22" t="s">
        <v>4616</v>
      </c>
      <c r="J2672" s="22" t="s">
        <v>78</v>
      </c>
      <c r="K2672" s="17" t="str">
        <f>VLOOKUP(J2672,Formulas!$A$67:$C$70,2,FALSE)</f>
        <v>Amber Warning Gearbox</v>
      </c>
    </row>
    <row r="2673" spans="1:11" ht="28.8">
      <c r="A2673" s="91" t="str">
        <f>VLOOKUP(B2673,BusECU!A:C,2,0)</f>
        <v>GEARBOX</v>
      </c>
      <c r="B2673" s="17" t="s">
        <v>4612</v>
      </c>
      <c r="C2673" s="17" t="s">
        <v>6734</v>
      </c>
      <c r="D2673" s="17" t="s">
        <v>3913</v>
      </c>
      <c r="E2673" s="21" t="s">
        <v>6735</v>
      </c>
      <c r="F2673" s="31" t="s">
        <v>6736</v>
      </c>
      <c r="G2673" s="91" t="str">
        <f>VLOOKUP(B2673,BusECU!A:C,3,0)</f>
        <v xml:space="preserve">Gearbox </v>
      </c>
      <c r="H2673" s="17" t="s">
        <v>77</v>
      </c>
      <c r="I2673" s="22" t="s">
        <v>4616</v>
      </c>
      <c r="J2673" s="22" t="s">
        <v>78</v>
      </c>
      <c r="K2673" s="17" t="str">
        <f>VLOOKUP(J2673,Formulas!$A$67:$C$70,2,FALSE)</f>
        <v>Amber Warning Gearbox</v>
      </c>
    </row>
    <row r="2674" spans="1:11" ht="28.8">
      <c r="A2674" s="91" t="str">
        <f>VLOOKUP(B2674,BusECU!A:C,2,0)</f>
        <v>GEARBOX</v>
      </c>
      <c r="B2674" s="17" t="s">
        <v>4612</v>
      </c>
      <c r="C2674" s="17" t="s">
        <v>6737</v>
      </c>
      <c r="D2674" s="17" t="s">
        <v>3913</v>
      </c>
      <c r="E2674" s="21" t="s">
        <v>6738</v>
      </c>
      <c r="F2674" s="31" t="s">
        <v>6739</v>
      </c>
      <c r="G2674" s="91" t="str">
        <f>VLOOKUP(B2674,BusECU!A:C,3,0)</f>
        <v xml:space="preserve">Gearbox </v>
      </c>
      <c r="H2674" s="17" t="s">
        <v>77</v>
      </c>
      <c r="I2674" s="22" t="s">
        <v>4616</v>
      </c>
      <c r="J2674" s="22" t="s">
        <v>78</v>
      </c>
      <c r="K2674" s="17" t="str">
        <f>VLOOKUP(J2674,Formulas!$A$67:$C$70,2,FALSE)</f>
        <v>Amber Warning Gearbox</v>
      </c>
    </row>
    <row r="2675" spans="1:11" ht="28.8">
      <c r="A2675" s="91" t="str">
        <f>VLOOKUP(B2675,BusECU!A:C,2,0)</f>
        <v>GEARBOX</v>
      </c>
      <c r="B2675" s="17" t="s">
        <v>4612</v>
      </c>
      <c r="C2675" s="17" t="s">
        <v>6740</v>
      </c>
      <c r="D2675" s="17" t="s">
        <v>3913</v>
      </c>
      <c r="E2675" s="21" t="s">
        <v>6741</v>
      </c>
      <c r="F2675" s="31" t="s">
        <v>6742</v>
      </c>
      <c r="G2675" s="91" t="str">
        <f>VLOOKUP(B2675,BusECU!A:C,3,0)</f>
        <v xml:space="preserve">Gearbox </v>
      </c>
      <c r="H2675" s="17" t="s">
        <v>77</v>
      </c>
      <c r="I2675" s="22" t="s">
        <v>4616</v>
      </c>
      <c r="J2675" s="22" t="s">
        <v>78</v>
      </c>
      <c r="K2675" s="17" t="str">
        <f>VLOOKUP(J2675,Formulas!$A$67:$C$70,2,FALSE)</f>
        <v>Amber Warning Gearbox</v>
      </c>
    </row>
    <row r="2676" spans="1:11">
      <c r="A2676" s="91" t="str">
        <f>VLOOKUP(B2676,BusECU!A:C,2,0)</f>
        <v>GEARBOX</v>
      </c>
      <c r="B2676" s="17" t="s">
        <v>4612</v>
      </c>
      <c r="C2676" s="17" t="s">
        <v>6743</v>
      </c>
      <c r="D2676" s="17" t="s">
        <v>3913</v>
      </c>
      <c r="E2676" s="21" t="s">
        <v>6744</v>
      </c>
      <c r="F2676" s="31" t="s">
        <v>6745</v>
      </c>
      <c r="G2676" s="91" t="str">
        <f>VLOOKUP(B2676,BusECU!A:C,3,0)</f>
        <v xml:space="preserve">Gearbox </v>
      </c>
      <c r="H2676" s="17" t="s">
        <v>77</v>
      </c>
      <c r="I2676" s="22" t="s">
        <v>4616</v>
      </c>
      <c r="J2676" s="22" t="s">
        <v>78</v>
      </c>
      <c r="K2676" s="17" t="str">
        <f>VLOOKUP(J2676,Formulas!$A$67:$C$70,2,FALSE)</f>
        <v>Amber Warning Gearbox</v>
      </c>
    </row>
    <row r="2677" spans="1:11" ht="28.8">
      <c r="A2677" s="91" t="str">
        <f>VLOOKUP(B2677,BusECU!A:C,2,0)</f>
        <v>GEARBOX</v>
      </c>
      <c r="B2677" s="17" t="s">
        <v>4612</v>
      </c>
      <c r="C2677" s="17" t="s">
        <v>6746</v>
      </c>
      <c r="D2677" s="17" t="s">
        <v>3913</v>
      </c>
      <c r="E2677" s="21" t="s">
        <v>6747</v>
      </c>
      <c r="F2677" s="31" t="s">
        <v>6748</v>
      </c>
      <c r="G2677" s="91" t="str">
        <f>VLOOKUP(B2677,BusECU!A:C,3,0)</f>
        <v xml:space="preserve">Gearbox </v>
      </c>
      <c r="H2677" s="17" t="s">
        <v>77</v>
      </c>
      <c r="I2677" s="22" t="s">
        <v>4616</v>
      </c>
      <c r="J2677" s="22" t="s">
        <v>78</v>
      </c>
      <c r="K2677" s="17" t="str">
        <f>VLOOKUP(J2677,Formulas!$A$67:$C$70,2,FALSE)</f>
        <v>Amber Warning Gearbox</v>
      </c>
    </row>
    <row r="2678" spans="1:11">
      <c r="A2678" s="91" t="str">
        <f>VLOOKUP(B2678,BusECU!A:C,2,0)</f>
        <v>GEARBOX</v>
      </c>
      <c r="B2678" s="17" t="s">
        <v>4612</v>
      </c>
      <c r="C2678" s="17" t="s">
        <v>6749</v>
      </c>
      <c r="D2678" s="17" t="s">
        <v>3913</v>
      </c>
      <c r="E2678" s="21" t="s">
        <v>6750</v>
      </c>
      <c r="F2678" s="31" t="s">
        <v>6751</v>
      </c>
      <c r="G2678" s="91" t="str">
        <f>VLOOKUP(B2678,BusECU!A:C,3,0)</f>
        <v xml:space="preserve">Gearbox </v>
      </c>
      <c r="H2678" s="17" t="s">
        <v>77</v>
      </c>
      <c r="I2678" s="22" t="s">
        <v>4616</v>
      </c>
      <c r="J2678" s="22" t="s">
        <v>78</v>
      </c>
      <c r="K2678" s="17" t="str">
        <f>VLOOKUP(J2678,Formulas!$A$67:$C$70,2,FALSE)</f>
        <v>Amber Warning Gearbox</v>
      </c>
    </row>
    <row r="2679" spans="1:11">
      <c r="A2679" s="91" t="str">
        <f>VLOOKUP(B2679,BusECU!A:C,2,0)</f>
        <v>GEARBOX</v>
      </c>
      <c r="B2679" s="17" t="s">
        <v>4612</v>
      </c>
      <c r="C2679" s="17" t="s">
        <v>6752</v>
      </c>
      <c r="D2679" s="17" t="s">
        <v>3913</v>
      </c>
      <c r="E2679" s="21" t="s">
        <v>6753</v>
      </c>
      <c r="F2679" s="31" t="s">
        <v>6754</v>
      </c>
      <c r="G2679" s="91" t="str">
        <f>VLOOKUP(B2679,BusECU!A:C,3,0)</f>
        <v xml:space="preserve">Gearbox </v>
      </c>
      <c r="H2679" s="17" t="s">
        <v>77</v>
      </c>
      <c r="I2679" s="22" t="s">
        <v>4616</v>
      </c>
      <c r="J2679" s="22" t="s">
        <v>78</v>
      </c>
      <c r="K2679" s="17" t="str">
        <f>VLOOKUP(J2679,Formulas!$A$67:$C$70,2,FALSE)</f>
        <v>Amber Warning Gearbox</v>
      </c>
    </row>
    <row r="2680" spans="1:11" ht="28.8">
      <c r="A2680" s="91" t="str">
        <f>VLOOKUP(B2680,BusECU!A:C,2,0)</f>
        <v>GEARBOX</v>
      </c>
      <c r="B2680" s="17" t="s">
        <v>4612</v>
      </c>
      <c r="C2680" s="17" t="s">
        <v>6755</v>
      </c>
      <c r="D2680" s="17" t="s">
        <v>3913</v>
      </c>
      <c r="E2680" s="21" t="s">
        <v>6756</v>
      </c>
      <c r="F2680" s="31" t="s">
        <v>6757</v>
      </c>
      <c r="G2680" s="91" t="str">
        <f>VLOOKUP(B2680,BusECU!A:C,3,0)</f>
        <v xml:space="preserve">Gearbox </v>
      </c>
      <c r="H2680" s="17" t="s">
        <v>77</v>
      </c>
      <c r="I2680" s="22" t="s">
        <v>4616</v>
      </c>
      <c r="J2680" s="22" t="s">
        <v>78</v>
      </c>
      <c r="K2680" s="17" t="str">
        <f>VLOOKUP(J2680,Formulas!$A$67:$C$70,2,FALSE)</f>
        <v>Amber Warning Gearbox</v>
      </c>
    </row>
    <row r="2681" spans="1:11" ht="28.8">
      <c r="A2681" s="91" t="str">
        <f>VLOOKUP(B2681,BusECU!A:C,2,0)</f>
        <v>GEARBOX</v>
      </c>
      <c r="B2681" s="17" t="s">
        <v>4612</v>
      </c>
      <c r="C2681" s="17" t="s">
        <v>6758</v>
      </c>
      <c r="D2681" s="17" t="s">
        <v>3913</v>
      </c>
      <c r="E2681" s="21" t="s">
        <v>6759</v>
      </c>
      <c r="F2681" s="31" t="s">
        <v>6760</v>
      </c>
      <c r="G2681" s="91" t="str">
        <f>VLOOKUP(B2681,BusECU!A:C,3,0)</f>
        <v xml:space="preserve">Gearbox </v>
      </c>
      <c r="H2681" s="17" t="s">
        <v>77</v>
      </c>
      <c r="I2681" s="22" t="s">
        <v>4616</v>
      </c>
      <c r="J2681" s="22" t="s">
        <v>78</v>
      </c>
      <c r="K2681" s="17" t="str">
        <f>VLOOKUP(J2681,Formulas!$A$67:$C$70,2,FALSE)</f>
        <v>Amber Warning Gearbox</v>
      </c>
    </row>
    <row r="2682" spans="1:11" ht="28.8">
      <c r="A2682" s="91" t="str">
        <f>VLOOKUP(B2682,BusECU!A:C,2,0)</f>
        <v>GEARBOX</v>
      </c>
      <c r="B2682" s="17" t="s">
        <v>4612</v>
      </c>
      <c r="C2682" s="17" t="s">
        <v>6761</v>
      </c>
      <c r="D2682" s="17" t="s">
        <v>3913</v>
      </c>
      <c r="E2682" s="21" t="s">
        <v>6762</v>
      </c>
      <c r="F2682" s="31" t="s">
        <v>6763</v>
      </c>
      <c r="G2682" s="91" t="str">
        <f>VLOOKUP(B2682,BusECU!A:C,3,0)</f>
        <v xml:space="preserve">Gearbox </v>
      </c>
      <c r="H2682" s="17" t="s">
        <v>77</v>
      </c>
      <c r="I2682" s="22" t="s">
        <v>4616</v>
      </c>
      <c r="J2682" s="22" t="s">
        <v>78</v>
      </c>
      <c r="K2682" s="17" t="str">
        <f>VLOOKUP(J2682,Formulas!$A$67:$C$70,2,FALSE)</f>
        <v>Amber Warning Gearbox</v>
      </c>
    </row>
    <row r="2683" spans="1:11" ht="28.8">
      <c r="A2683" s="91" t="str">
        <f>VLOOKUP(B2683,BusECU!A:C,2,0)</f>
        <v>GEARBOX</v>
      </c>
      <c r="B2683" s="17" t="s">
        <v>4612</v>
      </c>
      <c r="C2683" s="17" t="s">
        <v>6764</v>
      </c>
      <c r="D2683" s="17" t="s">
        <v>3913</v>
      </c>
      <c r="E2683" s="21" t="s">
        <v>6765</v>
      </c>
      <c r="F2683" s="31" t="s">
        <v>6766</v>
      </c>
      <c r="G2683" s="91" t="str">
        <f>VLOOKUP(B2683,BusECU!A:C,3,0)</f>
        <v xml:space="preserve">Gearbox </v>
      </c>
      <c r="H2683" s="17" t="s">
        <v>77</v>
      </c>
      <c r="I2683" s="22" t="s">
        <v>4616</v>
      </c>
      <c r="J2683" s="22" t="s">
        <v>78</v>
      </c>
      <c r="K2683" s="17" t="str">
        <f>VLOOKUP(J2683,Formulas!$A$67:$C$70,2,FALSE)</f>
        <v>Amber Warning Gearbox</v>
      </c>
    </row>
    <row r="2684" spans="1:11" ht="28.8">
      <c r="A2684" s="91" t="str">
        <f>VLOOKUP(B2684,BusECU!A:C,2,0)</f>
        <v>GEARBOX</v>
      </c>
      <c r="B2684" s="17" t="s">
        <v>4612</v>
      </c>
      <c r="C2684" s="17" t="s">
        <v>6767</v>
      </c>
      <c r="D2684" s="17" t="s">
        <v>3913</v>
      </c>
      <c r="E2684" s="21" t="s">
        <v>6768</v>
      </c>
      <c r="F2684" s="31" t="s">
        <v>6769</v>
      </c>
      <c r="G2684" s="91" t="str">
        <f>VLOOKUP(B2684,BusECU!A:C,3,0)</f>
        <v xml:space="preserve">Gearbox </v>
      </c>
      <c r="H2684" s="17" t="s">
        <v>77</v>
      </c>
      <c r="I2684" s="22" t="s">
        <v>4616</v>
      </c>
      <c r="J2684" s="22" t="s">
        <v>78</v>
      </c>
      <c r="K2684" s="17" t="str">
        <f>VLOOKUP(J2684,Formulas!$A$67:$C$70,2,FALSE)</f>
        <v>Amber Warning Gearbox</v>
      </c>
    </row>
    <row r="2685" spans="1:11" ht="28.8">
      <c r="A2685" s="91" t="str">
        <f>VLOOKUP(B2685,BusECU!A:C,2,0)</f>
        <v>GEARBOX</v>
      </c>
      <c r="B2685" s="17" t="s">
        <v>4612</v>
      </c>
      <c r="C2685" s="17" t="s">
        <v>6770</v>
      </c>
      <c r="D2685" s="17" t="s">
        <v>3913</v>
      </c>
      <c r="E2685" s="21" t="s">
        <v>6771</v>
      </c>
      <c r="F2685" s="31" t="s">
        <v>6772</v>
      </c>
      <c r="G2685" s="91" t="str">
        <f>VLOOKUP(B2685,BusECU!A:C,3,0)</f>
        <v xml:space="preserve">Gearbox </v>
      </c>
      <c r="H2685" s="17" t="s">
        <v>77</v>
      </c>
      <c r="I2685" s="22" t="s">
        <v>4616</v>
      </c>
      <c r="J2685" s="22" t="s">
        <v>78</v>
      </c>
      <c r="K2685" s="17" t="str">
        <f>VLOOKUP(J2685,Formulas!$A$67:$C$70,2,FALSE)</f>
        <v>Amber Warning Gearbox</v>
      </c>
    </row>
    <row r="2686" spans="1:11" ht="28.8">
      <c r="A2686" s="91" t="str">
        <f>VLOOKUP(B2686,BusECU!A:C,2,0)</f>
        <v>GEARBOX</v>
      </c>
      <c r="B2686" s="17" t="s">
        <v>4612</v>
      </c>
      <c r="C2686" s="17" t="s">
        <v>6773</v>
      </c>
      <c r="D2686" s="17" t="s">
        <v>3913</v>
      </c>
      <c r="E2686" s="21" t="s">
        <v>6774</v>
      </c>
      <c r="F2686" s="31" t="s">
        <v>6775</v>
      </c>
      <c r="G2686" s="91" t="str">
        <f>VLOOKUP(B2686,BusECU!A:C,3,0)</f>
        <v xml:space="preserve">Gearbox </v>
      </c>
      <c r="H2686" s="17" t="s">
        <v>77</v>
      </c>
      <c r="I2686" s="22" t="s">
        <v>4616</v>
      </c>
      <c r="J2686" s="22" t="s">
        <v>78</v>
      </c>
      <c r="K2686" s="17" t="str">
        <f>VLOOKUP(J2686,Formulas!$A$67:$C$70,2,FALSE)</f>
        <v>Amber Warning Gearbox</v>
      </c>
    </row>
    <row r="2687" spans="1:11" ht="28.8">
      <c r="A2687" s="91" t="str">
        <f>VLOOKUP(B2687,BusECU!A:C,2,0)</f>
        <v>GEARBOX</v>
      </c>
      <c r="B2687" s="17" t="s">
        <v>4612</v>
      </c>
      <c r="C2687" s="17" t="s">
        <v>6776</v>
      </c>
      <c r="D2687" s="17" t="s">
        <v>3913</v>
      </c>
      <c r="E2687" s="21" t="s">
        <v>6777</v>
      </c>
      <c r="F2687" s="31" t="s">
        <v>6778</v>
      </c>
      <c r="G2687" s="91" t="str">
        <f>VLOOKUP(B2687,BusECU!A:C,3,0)</f>
        <v xml:space="preserve">Gearbox </v>
      </c>
      <c r="H2687" s="17" t="s">
        <v>77</v>
      </c>
      <c r="I2687" s="22" t="s">
        <v>4616</v>
      </c>
      <c r="J2687" s="22" t="s">
        <v>78</v>
      </c>
      <c r="K2687" s="17" t="str">
        <f>VLOOKUP(J2687,Formulas!$A$67:$C$70,2,FALSE)</f>
        <v>Amber Warning Gearbox</v>
      </c>
    </row>
    <row r="2688" spans="1:11" ht="28.8">
      <c r="A2688" s="91" t="str">
        <f>VLOOKUP(B2688,BusECU!A:C,2,0)</f>
        <v>GEARBOX</v>
      </c>
      <c r="B2688" s="17" t="s">
        <v>4612</v>
      </c>
      <c r="C2688" s="17" t="s">
        <v>6779</v>
      </c>
      <c r="D2688" s="17" t="s">
        <v>3913</v>
      </c>
      <c r="E2688" s="21" t="s">
        <v>6780</v>
      </c>
      <c r="F2688" s="31" t="s">
        <v>6781</v>
      </c>
      <c r="G2688" s="91" t="str">
        <f>VLOOKUP(B2688,BusECU!A:C,3,0)</f>
        <v xml:space="preserve">Gearbox </v>
      </c>
      <c r="H2688" s="17" t="s">
        <v>77</v>
      </c>
      <c r="I2688" s="22" t="s">
        <v>4616</v>
      </c>
      <c r="J2688" s="22" t="s">
        <v>78</v>
      </c>
      <c r="K2688" s="17" t="str">
        <f>VLOOKUP(J2688,Formulas!$A$67:$C$70,2,FALSE)</f>
        <v>Amber Warning Gearbox</v>
      </c>
    </row>
    <row r="2689" spans="1:11" ht="28.8">
      <c r="A2689" s="91" t="str">
        <f>VLOOKUP(B2689,BusECU!A:C,2,0)</f>
        <v>GEARBOX</v>
      </c>
      <c r="B2689" s="17" t="s">
        <v>4612</v>
      </c>
      <c r="C2689" s="17" t="s">
        <v>6782</v>
      </c>
      <c r="D2689" s="17" t="s">
        <v>3913</v>
      </c>
      <c r="E2689" s="21" t="s">
        <v>6783</v>
      </c>
      <c r="F2689" s="31" t="s">
        <v>6784</v>
      </c>
      <c r="G2689" s="91" t="str">
        <f>VLOOKUP(B2689,BusECU!A:C,3,0)</f>
        <v xml:space="preserve">Gearbox </v>
      </c>
      <c r="H2689" s="17" t="s">
        <v>77</v>
      </c>
      <c r="I2689" s="22" t="s">
        <v>4616</v>
      </c>
      <c r="J2689" s="22" t="s">
        <v>78</v>
      </c>
      <c r="K2689" s="17" t="str">
        <f>VLOOKUP(J2689,Formulas!$A$67:$C$70,2,FALSE)</f>
        <v>Amber Warning Gearbox</v>
      </c>
    </row>
    <row r="2690" spans="1:11">
      <c r="A2690" s="91" t="str">
        <f>VLOOKUP(B2690,BusECU!A:C,2,0)</f>
        <v>GEARBOX</v>
      </c>
      <c r="B2690" s="17" t="s">
        <v>4612</v>
      </c>
      <c r="C2690" s="17" t="s">
        <v>6785</v>
      </c>
      <c r="D2690" s="17" t="s">
        <v>3913</v>
      </c>
      <c r="E2690" s="21" t="s">
        <v>6786</v>
      </c>
      <c r="F2690" s="31" t="s">
        <v>6787</v>
      </c>
      <c r="G2690" s="91" t="str">
        <f>VLOOKUP(B2690,BusECU!A:C,3,0)</f>
        <v xml:space="preserve">Gearbox </v>
      </c>
      <c r="H2690" s="17" t="s">
        <v>77</v>
      </c>
      <c r="I2690" s="22" t="s">
        <v>4616</v>
      </c>
      <c r="J2690" s="22" t="s">
        <v>78</v>
      </c>
      <c r="K2690" s="17" t="str">
        <f>VLOOKUP(J2690,Formulas!$A$67:$C$70,2,FALSE)</f>
        <v>Amber Warning Gearbox</v>
      </c>
    </row>
    <row r="2691" spans="1:11">
      <c r="A2691" s="91" t="str">
        <f>VLOOKUP(B2691,BusECU!A:C,2,0)</f>
        <v>GEARBOX</v>
      </c>
      <c r="B2691" s="17" t="s">
        <v>4612</v>
      </c>
      <c r="C2691" s="17" t="s">
        <v>6788</v>
      </c>
      <c r="D2691" s="17" t="s">
        <v>3913</v>
      </c>
      <c r="E2691" s="21" t="s">
        <v>6789</v>
      </c>
      <c r="F2691" s="31" t="s">
        <v>6787</v>
      </c>
      <c r="G2691" s="91" t="str">
        <f>VLOOKUP(B2691,BusECU!A:C,3,0)</f>
        <v xml:space="preserve">Gearbox </v>
      </c>
      <c r="H2691" s="17" t="s">
        <v>77</v>
      </c>
      <c r="I2691" s="22" t="s">
        <v>4616</v>
      </c>
      <c r="J2691" s="22" t="s">
        <v>78</v>
      </c>
      <c r="K2691" s="17" t="str">
        <f>VLOOKUP(J2691,Formulas!$A$67:$C$70,2,FALSE)</f>
        <v>Amber Warning Gearbox</v>
      </c>
    </row>
    <row r="2692" spans="1:11">
      <c r="A2692" s="91" t="str">
        <f>VLOOKUP(B2692,BusECU!A:C,2,0)</f>
        <v>GEARBOX</v>
      </c>
      <c r="B2692" s="17" t="s">
        <v>4612</v>
      </c>
      <c r="C2692" s="17" t="s">
        <v>6790</v>
      </c>
      <c r="D2692" s="17" t="s">
        <v>3913</v>
      </c>
      <c r="E2692" s="21" t="s">
        <v>6791</v>
      </c>
      <c r="F2692" s="31" t="s">
        <v>6792</v>
      </c>
      <c r="G2692" s="91" t="str">
        <f>VLOOKUP(B2692,BusECU!A:C,3,0)</f>
        <v xml:space="preserve">Gearbox </v>
      </c>
      <c r="H2692" s="17" t="s">
        <v>77</v>
      </c>
      <c r="I2692" s="22" t="s">
        <v>4616</v>
      </c>
      <c r="J2692" s="22" t="s">
        <v>78</v>
      </c>
      <c r="K2692" s="17" t="str">
        <f>VLOOKUP(J2692,Formulas!$A$67:$C$70,2,FALSE)</f>
        <v>Amber Warning Gearbox</v>
      </c>
    </row>
    <row r="2693" spans="1:11" ht="28.8">
      <c r="A2693" s="91" t="str">
        <f>VLOOKUP(B2693,BusECU!A:C,2,0)</f>
        <v>GEARBOX</v>
      </c>
      <c r="B2693" s="17" t="s">
        <v>4612</v>
      </c>
      <c r="C2693" s="17" t="s">
        <v>6793</v>
      </c>
      <c r="D2693" s="17" t="s">
        <v>3913</v>
      </c>
      <c r="E2693" s="21" t="s">
        <v>6794</v>
      </c>
      <c r="F2693" s="31" t="s">
        <v>6795</v>
      </c>
      <c r="G2693" s="91" t="str">
        <f>VLOOKUP(B2693,BusECU!A:C,3,0)</f>
        <v xml:space="preserve">Gearbox </v>
      </c>
      <c r="H2693" s="17" t="s">
        <v>77</v>
      </c>
      <c r="I2693" s="22" t="s">
        <v>4616</v>
      </c>
      <c r="J2693" s="22" t="s">
        <v>78</v>
      </c>
      <c r="K2693" s="17" t="str">
        <f>VLOOKUP(J2693,Formulas!$A$67:$C$70,2,FALSE)</f>
        <v>Amber Warning Gearbox</v>
      </c>
    </row>
    <row r="2694" spans="1:11">
      <c r="A2694" s="91" t="str">
        <f>VLOOKUP(B2694,BusECU!A:C,2,0)</f>
        <v>GEARBOX</v>
      </c>
      <c r="B2694" s="17" t="s">
        <v>4612</v>
      </c>
      <c r="C2694" s="17" t="s">
        <v>6796</v>
      </c>
      <c r="D2694" s="17" t="s">
        <v>3913</v>
      </c>
      <c r="E2694" s="21" t="s">
        <v>6797</v>
      </c>
      <c r="F2694" s="31" t="s">
        <v>6798</v>
      </c>
      <c r="G2694" s="91" t="str">
        <f>VLOOKUP(B2694,BusECU!A:C,3,0)</f>
        <v xml:space="preserve">Gearbox </v>
      </c>
      <c r="H2694" s="17" t="s">
        <v>77</v>
      </c>
      <c r="I2694" s="22" t="s">
        <v>4616</v>
      </c>
      <c r="J2694" s="22" t="s">
        <v>78</v>
      </c>
      <c r="K2694" s="17" t="str">
        <f>VLOOKUP(J2694,Formulas!$A$67:$C$70,2,FALSE)</f>
        <v>Amber Warning Gearbox</v>
      </c>
    </row>
    <row r="2695" spans="1:11">
      <c r="A2695" s="91" t="str">
        <f>VLOOKUP(B2695,BusECU!A:C,2,0)</f>
        <v>GEARBOX</v>
      </c>
      <c r="B2695" s="17" t="s">
        <v>4612</v>
      </c>
      <c r="C2695" s="17" t="s">
        <v>6799</v>
      </c>
      <c r="D2695" s="17" t="s">
        <v>3913</v>
      </c>
      <c r="E2695" s="21" t="s">
        <v>6800</v>
      </c>
      <c r="F2695" s="31" t="s">
        <v>6801</v>
      </c>
      <c r="G2695" s="91" t="str">
        <f>VLOOKUP(B2695,BusECU!A:C,3,0)</f>
        <v xml:space="preserve">Gearbox </v>
      </c>
      <c r="H2695" s="17" t="s">
        <v>77</v>
      </c>
      <c r="I2695" s="22" t="s">
        <v>4616</v>
      </c>
      <c r="J2695" s="22" t="s">
        <v>78</v>
      </c>
      <c r="K2695" s="17" t="str">
        <f>VLOOKUP(J2695,Formulas!$A$67:$C$70,2,FALSE)</f>
        <v>Amber Warning Gearbox</v>
      </c>
    </row>
    <row r="2696" spans="1:11">
      <c r="A2696" s="91" t="str">
        <f>VLOOKUP(B2696,BusECU!A:C,2,0)</f>
        <v>GEARBOX</v>
      </c>
      <c r="B2696" s="17" t="s">
        <v>4612</v>
      </c>
      <c r="C2696" s="17" t="s">
        <v>6802</v>
      </c>
      <c r="D2696" s="17" t="s">
        <v>3913</v>
      </c>
      <c r="E2696" s="21" t="s">
        <v>6803</v>
      </c>
      <c r="F2696" s="31" t="s">
        <v>6804</v>
      </c>
      <c r="G2696" s="91" t="str">
        <f>VLOOKUP(B2696,BusECU!A:C,3,0)</f>
        <v xml:space="preserve">Gearbox </v>
      </c>
      <c r="H2696" s="17" t="s">
        <v>77</v>
      </c>
      <c r="I2696" s="22" t="s">
        <v>4616</v>
      </c>
      <c r="J2696" s="22" t="s">
        <v>78</v>
      </c>
      <c r="K2696" s="17" t="str">
        <f>VLOOKUP(J2696,Formulas!$A$67:$C$70,2,FALSE)</f>
        <v>Amber Warning Gearbox</v>
      </c>
    </row>
    <row r="2697" spans="1:11">
      <c r="A2697" s="91" t="str">
        <f>VLOOKUP(B2697,BusECU!A:C,2,0)</f>
        <v>GEARBOX</v>
      </c>
      <c r="B2697" s="17" t="s">
        <v>4612</v>
      </c>
      <c r="C2697" s="17" t="s">
        <v>6805</v>
      </c>
      <c r="D2697" s="17" t="s">
        <v>3913</v>
      </c>
      <c r="E2697" s="21" t="s">
        <v>6806</v>
      </c>
      <c r="F2697" s="31" t="s">
        <v>6807</v>
      </c>
      <c r="G2697" s="91" t="str">
        <f>VLOOKUP(B2697,BusECU!A:C,3,0)</f>
        <v xml:space="preserve">Gearbox </v>
      </c>
      <c r="H2697" s="17" t="s">
        <v>77</v>
      </c>
      <c r="I2697" s="22" t="s">
        <v>4616</v>
      </c>
      <c r="J2697" s="22" t="s">
        <v>78</v>
      </c>
      <c r="K2697" s="17" t="str">
        <f>VLOOKUP(J2697,Formulas!$A$67:$C$70,2,FALSE)</f>
        <v>Amber Warning Gearbox</v>
      </c>
    </row>
    <row r="2698" spans="1:11">
      <c r="A2698" s="91" t="str">
        <f>VLOOKUP(B2698,BusECU!A:C,2,0)</f>
        <v>GEARBOX</v>
      </c>
      <c r="B2698" s="17" t="s">
        <v>4612</v>
      </c>
      <c r="C2698" s="17" t="s">
        <v>6808</v>
      </c>
      <c r="D2698" s="17" t="s">
        <v>3913</v>
      </c>
      <c r="E2698" s="21" t="s">
        <v>6809</v>
      </c>
      <c r="F2698" s="31" t="s">
        <v>6810</v>
      </c>
      <c r="G2698" s="91" t="str">
        <f>VLOOKUP(B2698,BusECU!A:C,3,0)</f>
        <v xml:space="preserve">Gearbox </v>
      </c>
      <c r="H2698" s="17" t="s">
        <v>77</v>
      </c>
      <c r="I2698" s="22" t="s">
        <v>4616</v>
      </c>
      <c r="J2698" s="22" t="s">
        <v>78</v>
      </c>
      <c r="K2698" s="17" t="str">
        <f>VLOOKUP(J2698,Formulas!$A$67:$C$70,2,FALSE)</f>
        <v>Amber Warning Gearbox</v>
      </c>
    </row>
    <row r="2699" spans="1:11" ht="28.8">
      <c r="A2699" s="91" t="str">
        <f>VLOOKUP(B2699,BusECU!A:C,2,0)</f>
        <v>GEARBOX</v>
      </c>
      <c r="B2699" s="17" t="s">
        <v>4612</v>
      </c>
      <c r="C2699" s="17" t="s">
        <v>6811</v>
      </c>
      <c r="D2699" s="17" t="s">
        <v>3913</v>
      </c>
      <c r="E2699" s="21" t="s">
        <v>6812</v>
      </c>
      <c r="F2699" s="31" t="s">
        <v>6795</v>
      </c>
      <c r="G2699" s="91" t="str">
        <f>VLOOKUP(B2699,BusECU!A:C,3,0)</f>
        <v xml:space="preserve">Gearbox </v>
      </c>
      <c r="H2699" s="17" t="s">
        <v>77</v>
      </c>
      <c r="I2699" s="22" t="s">
        <v>4616</v>
      </c>
      <c r="J2699" s="22" t="s">
        <v>78</v>
      </c>
      <c r="K2699" s="17" t="str">
        <f>VLOOKUP(J2699,Formulas!$A$67:$C$70,2,FALSE)</f>
        <v>Amber Warning Gearbox</v>
      </c>
    </row>
    <row r="2700" spans="1:11">
      <c r="A2700" s="91" t="str">
        <f>VLOOKUP(B2700,BusECU!A:C,2,0)</f>
        <v>GEARBOX</v>
      </c>
      <c r="B2700" s="17" t="s">
        <v>4612</v>
      </c>
      <c r="C2700" s="17" t="s">
        <v>6813</v>
      </c>
      <c r="D2700" s="17" t="s">
        <v>3913</v>
      </c>
      <c r="E2700" s="21" t="s">
        <v>6814</v>
      </c>
      <c r="F2700" s="31" t="s">
        <v>6815</v>
      </c>
      <c r="G2700" s="91" t="str">
        <f>VLOOKUP(B2700,BusECU!A:C,3,0)</f>
        <v xml:space="preserve">Gearbox </v>
      </c>
      <c r="H2700" s="17" t="s">
        <v>77</v>
      </c>
      <c r="I2700" s="22" t="s">
        <v>4616</v>
      </c>
      <c r="J2700" s="22" t="s">
        <v>78</v>
      </c>
      <c r="K2700" s="17" t="str">
        <f>VLOOKUP(J2700,Formulas!$A$67:$C$70,2,FALSE)</f>
        <v>Amber Warning Gearbox</v>
      </c>
    </row>
    <row r="2701" spans="1:11">
      <c r="A2701" s="91" t="str">
        <f>VLOOKUP(B2701,BusECU!A:C,2,0)</f>
        <v>GEARBOX</v>
      </c>
      <c r="B2701" s="17" t="s">
        <v>4612</v>
      </c>
      <c r="C2701" s="17" t="s">
        <v>6816</v>
      </c>
      <c r="D2701" s="17" t="s">
        <v>3913</v>
      </c>
      <c r="E2701" s="21" t="s">
        <v>6817</v>
      </c>
      <c r="F2701" s="31" t="s">
        <v>6818</v>
      </c>
      <c r="G2701" s="91" t="str">
        <f>VLOOKUP(B2701,BusECU!A:C,3,0)</f>
        <v xml:space="preserve">Gearbox </v>
      </c>
      <c r="H2701" s="17" t="s">
        <v>77</v>
      </c>
      <c r="I2701" s="22" t="s">
        <v>4616</v>
      </c>
      <c r="J2701" s="22" t="s">
        <v>78</v>
      </c>
      <c r="K2701" s="17" t="str">
        <f>VLOOKUP(J2701,Formulas!$A$67:$C$70,2,FALSE)</f>
        <v>Amber Warning Gearbox</v>
      </c>
    </row>
    <row r="2702" spans="1:11" ht="28.8">
      <c r="A2702" s="91" t="str">
        <f>VLOOKUP(B2702,BusECU!A:C,2,0)</f>
        <v>GEARBOX</v>
      </c>
      <c r="B2702" s="17" t="s">
        <v>4612</v>
      </c>
      <c r="C2702" s="17" t="s">
        <v>6819</v>
      </c>
      <c r="D2702" s="17" t="s">
        <v>3913</v>
      </c>
      <c r="E2702" s="21" t="s">
        <v>6820</v>
      </c>
      <c r="F2702" s="31" t="s">
        <v>6821</v>
      </c>
      <c r="G2702" s="91" t="str">
        <f>VLOOKUP(B2702,BusECU!A:C,3,0)</f>
        <v xml:space="preserve">Gearbox </v>
      </c>
      <c r="H2702" s="17" t="s">
        <v>77</v>
      </c>
      <c r="I2702" s="22" t="s">
        <v>4616</v>
      </c>
      <c r="J2702" s="22" t="s">
        <v>78</v>
      </c>
      <c r="K2702" s="17" t="str">
        <f>VLOOKUP(J2702,Formulas!$A$67:$C$70,2,FALSE)</f>
        <v>Amber Warning Gearbox</v>
      </c>
    </row>
    <row r="2703" spans="1:11">
      <c r="A2703" s="91" t="str">
        <f>VLOOKUP(B2703,BusECU!A:C,2,0)</f>
        <v>GEARBOX</v>
      </c>
      <c r="B2703" s="17" t="s">
        <v>4612</v>
      </c>
      <c r="C2703" s="17" t="s">
        <v>6822</v>
      </c>
      <c r="D2703" s="17" t="s">
        <v>3913</v>
      </c>
      <c r="E2703" s="21" t="s">
        <v>6823</v>
      </c>
      <c r="F2703" s="31" t="s">
        <v>6824</v>
      </c>
      <c r="G2703" s="91" t="str">
        <f>VLOOKUP(B2703,BusECU!A:C,3,0)</f>
        <v xml:space="preserve">Gearbox </v>
      </c>
      <c r="H2703" s="17" t="s">
        <v>77</v>
      </c>
      <c r="I2703" s="22" t="s">
        <v>4616</v>
      </c>
      <c r="J2703" s="22" t="s">
        <v>78</v>
      </c>
      <c r="K2703" s="17" t="str">
        <f>VLOOKUP(J2703,Formulas!$A$67:$C$70,2,FALSE)</f>
        <v>Amber Warning Gearbox</v>
      </c>
    </row>
    <row r="2704" spans="1:11" ht="28.8">
      <c r="A2704" s="91" t="str">
        <f>VLOOKUP(B2704,BusECU!A:C,2,0)</f>
        <v>GEARBOX</v>
      </c>
      <c r="B2704" s="17" t="s">
        <v>4612</v>
      </c>
      <c r="C2704" s="17" t="s">
        <v>6825</v>
      </c>
      <c r="D2704" s="17" t="s">
        <v>3913</v>
      </c>
      <c r="E2704" s="21" t="s">
        <v>6826</v>
      </c>
      <c r="F2704" s="31" t="s">
        <v>6827</v>
      </c>
      <c r="G2704" s="91" t="str">
        <f>VLOOKUP(B2704,BusECU!A:C,3,0)</f>
        <v xml:space="preserve">Gearbox </v>
      </c>
      <c r="H2704" s="17" t="s">
        <v>77</v>
      </c>
      <c r="I2704" s="22" t="s">
        <v>4616</v>
      </c>
      <c r="J2704" s="22" t="s">
        <v>78</v>
      </c>
      <c r="K2704" s="17" t="str">
        <f>VLOOKUP(J2704,Formulas!$A$67:$C$70,2,FALSE)</f>
        <v>Amber Warning Gearbox</v>
      </c>
    </row>
    <row r="2705" spans="1:11">
      <c r="A2705" s="91" t="str">
        <f>VLOOKUP(B2705,BusECU!A:C,2,0)</f>
        <v>GEARBOX</v>
      </c>
      <c r="B2705" s="17" t="s">
        <v>4612</v>
      </c>
      <c r="C2705" s="17" t="s">
        <v>6828</v>
      </c>
      <c r="D2705" s="17" t="s">
        <v>3913</v>
      </c>
      <c r="E2705" s="21" t="s">
        <v>6829</v>
      </c>
      <c r="F2705" s="31" t="s">
        <v>6830</v>
      </c>
      <c r="G2705" s="91" t="str">
        <f>VLOOKUP(B2705,BusECU!A:C,3,0)</f>
        <v xml:space="preserve">Gearbox </v>
      </c>
      <c r="H2705" s="17" t="s">
        <v>77</v>
      </c>
      <c r="I2705" s="22" t="s">
        <v>4616</v>
      </c>
      <c r="J2705" s="22" t="s">
        <v>78</v>
      </c>
      <c r="K2705" s="17" t="str">
        <f>VLOOKUP(J2705,Formulas!$A$67:$C$70,2,FALSE)</f>
        <v>Amber Warning Gearbox</v>
      </c>
    </row>
    <row r="2706" spans="1:11">
      <c r="A2706" s="91" t="str">
        <f>VLOOKUP(B2706,BusECU!A:C,2,0)</f>
        <v>GEARBOX</v>
      </c>
      <c r="B2706" s="17" t="s">
        <v>4612</v>
      </c>
      <c r="C2706" s="17" t="s">
        <v>6831</v>
      </c>
      <c r="D2706" s="17" t="s">
        <v>3913</v>
      </c>
      <c r="E2706" s="21" t="s">
        <v>6832</v>
      </c>
      <c r="F2706" s="31" t="s">
        <v>6833</v>
      </c>
      <c r="G2706" s="91" t="str">
        <f>VLOOKUP(B2706,BusECU!A:C,3,0)</f>
        <v xml:space="preserve">Gearbox </v>
      </c>
      <c r="H2706" s="17" t="s">
        <v>77</v>
      </c>
      <c r="I2706" s="22" t="s">
        <v>4616</v>
      </c>
      <c r="J2706" s="22" t="s">
        <v>78</v>
      </c>
      <c r="K2706" s="17" t="str">
        <f>VLOOKUP(J2706,Formulas!$A$67:$C$70,2,FALSE)</f>
        <v>Amber Warning Gearbox</v>
      </c>
    </row>
    <row r="2707" spans="1:11">
      <c r="A2707" s="91" t="str">
        <f>VLOOKUP(B2707,BusECU!A:C,2,0)</f>
        <v>GEARBOX</v>
      </c>
      <c r="B2707" s="17" t="s">
        <v>4612</v>
      </c>
      <c r="C2707" s="17" t="s">
        <v>6834</v>
      </c>
      <c r="D2707" s="17" t="s">
        <v>3913</v>
      </c>
      <c r="E2707" s="21" t="s">
        <v>6835</v>
      </c>
      <c r="F2707" s="31" t="s">
        <v>6836</v>
      </c>
      <c r="G2707" s="91" t="str">
        <f>VLOOKUP(B2707,BusECU!A:C,3,0)</f>
        <v xml:space="preserve">Gearbox </v>
      </c>
      <c r="H2707" s="17" t="s">
        <v>77</v>
      </c>
      <c r="I2707" s="22" t="s">
        <v>4616</v>
      </c>
      <c r="J2707" s="22" t="s">
        <v>78</v>
      </c>
      <c r="K2707" s="17" t="str">
        <f>VLOOKUP(J2707,Formulas!$A$67:$C$70,2,FALSE)</f>
        <v>Amber Warning Gearbox</v>
      </c>
    </row>
    <row r="2708" spans="1:11">
      <c r="A2708" s="91" t="str">
        <f>VLOOKUP(B2708,BusECU!A:C,2,0)</f>
        <v>GEARBOX</v>
      </c>
      <c r="B2708" s="17" t="s">
        <v>4612</v>
      </c>
      <c r="C2708" s="17" t="s">
        <v>6837</v>
      </c>
      <c r="D2708" s="17" t="s">
        <v>3913</v>
      </c>
      <c r="E2708" s="21" t="s">
        <v>6838</v>
      </c>
      <c r="F2708" s="31" t="s">
        <v>6839</v>
      </c>
      <c r="G2708" s="91" t="str">
        <f>VLOOKUP(B2708,BusECU!A:C,3,0)</f>
        <v xml:space="preserve">Gearbox </v>
      </c>
      <c r="H2708" s="17" t="s">
        <v>77</v>
      </c>
      <c r="I2708" s="22" t="s">
        <v>4616</v>
      </c>
      <c r="J2708" s="22" t="s">
        <v>78</v>
      </c>
      <c r="K2708" s="17" t="str">
        <f>VLOOKUP(J2708,Formulas!$A$67:$C$70,2,FALSE)</f>
        <v>Amber Warning Gearbox</v>
      </c>
    </row>
    <row r="2709" spans="1:11">
      <c r="A2709" s="91" t="str">
        <f>VLOOKUP(B2709,BusECU!A:C,2,0)</f>
        <v>GEARBOX</v>
      </c>
      <c r="B2709" s="17" t="s">
        <v>4612</v>
      </c>
      <c r="C2709" s="17" t="s">
        <v>6840</v>
      </c>
      <c r="D2709" s="17" t="s">
        <v>3913</v>
      </c>
      <c r="E2709" s="21" t="s">
        <v>6841</v>
      </c>
      <c r="F2709" s="31" t="s">
        <v>6842</v>
      </c>
      <c r="G2709" s="91" t="str">
        <f>VLOOKUP(B2709,BusECU!A:C,3,0)</f>
        <v xml:space="preserve">Gearbox </v>
      </c>
      <c r="H2709" s="17" t="s">
        <v>77</v>
      </c>
      <c r="I2709" s="22" t="s">
        <v>4616</v>
      </c>
      <c r="J2709" s="22" t="s">
        <v>78</v>
      </c>
      <c r="K2709" s="17" t="str">
        <f>VLOOKUP(J2709,Formulas!$A$67:$C$70,2,FALSE)</f>
        <v>Amber Warning Gearbox</v>
      </c>
    </row>
    <row r="2710" spans="1:11">
      <c r="A2710" s="91" t="str">
        <f>VLOOKUP(B2710,BusECU!A:C,2,0)</f>
        <v>GEARBOX</v>
      </c>
      <c r="B2710" s="17" t="s">
        <v>4612</v>
      </c>
      <c r="C2710" s="17" t="s">
        <v>6843</v>
      </c>
      <c r="D2710" s="17" t="s">
        <v>3913</v>
      </c>
      <c r="E2710" s="21" t="s">
        <v>6844</v>
      </c>
      <c r="F2710" s="31" t="s">
        <v>6845</v>
      </c>
      <c r="G2710" s="91" t="str">
        <f>VLOOKUP(B2710,BusECU!A:C,3,0)</f>
        <v xml:space="preserve">Gearbox </v>
      </c>
      <c r="H2710" s="17" t="s">
        <v>77</v>
      </c>
      <c r="I2710" s="22" t="s">
        <v>4616</v>
      </c>
      <c r="J2710" s="22" t="s">
        <v>78</v>
      </c>
      <c r="K2710" s="17" t="str">
        <f>VLOOKUP(J2710,Formulas!$A$67:$C$70,2,FALSE)</f>
        <v>Amber Warning Gearbox</v>
      </c>
    </row>
    <row r="2711" spans="1:11">
      <c r="A2711" s="91" t="str">
        <f>VLOOKUP(B2711,BusECU!A:C,2,0)</f>
        <v>GEARBOX</v>
      </c>
      <c r="B2711" s="17" t="s">
        <v>4612</v>
      </c>
      <c r="C2711" s="17" t="s">
        <v>6846</v>
      </c>
      <c r="D2711" s="17" t="s">
        <v>3913</v>
      </c>
      <c r="E2711" s="21" t="s">
        <v>6847</v>
      </c>
      <c r="F2711" s="31" t="s">
        <v>6848</v>
      </c>
      <c r="G2711" s="91" t="str">
        <f>VLOOKUP(B2711,BusECU!A:C,3,0)</f>
        <v xml:space="preserve">Gearbox </v>
      </c>
      <c r="H2711" s="17" t="s">
        <v>77</v>
      </c>
      <c r="I2711" s="22" t="s">
        <v>4616</v>
      </c>
      <c r="J2711" s="22" t="s">
        <v>78</v>
      </c>
      <c r="K2711" s="17" t="str">
        <f>VLOOKUP(J2711,Formulas!$A$67:$C$70,2,FALSE)</f>
        <v>Amber Warning Gearbox</v>
      </c>
    </row>
    <row r="2712" spans="1:11">
      <c r="A2712" s="91" t="str">
        <f>VLOOKUP(B2712,BusECU!A:C,2,0)</f>
        <v>GEARBOX</v>
      </c>
      <c r="B2712" s="17" t="s">
        <v>4612</v>
      </c>
      <c r="C2712" s="17" t="s">
        <v>6849</v>
      </c>
      <c r="D2712" s="17" t="s">
        <v>3913</v>
      </c>
      <c r="E2712" s="21" t="s">
        <v>6850</v>
      </c>
      <c r="F2712" s="31" t="s">
        <v>6851</v>
      </c>
      <c r="G2712" s="91" t="str">
        <f>VLOOKUP(B2712,BusECU!A:C,3,0)</f>
        <v xml:space="preserve">Gearbox </v>
      </c>
      <c r="H2712" s="17" t="s">
        <v>77</v>
      </c>
      <c r="I2712" s="22" t="s">
        <v>4616</v>
      </c>
      <c r="J2712" s="22" t="s">
        <v>78</v>
      </c>
      <c r="K2712" s="17" t="str">
        <f>VLOOKUP(J2712,Formulas!$A$67:$C$70,2,FALSE)</f>
        <v>Amber Warning Gearbox</v>
      </c>
    </row>
    <row r="2713" spans="1:11">
      <c r="A2713" s="91" t="str">
        <f>VLOOKUP(B2713,BusECU!A:C,2,0)</f>
        <v>GEARBOX</v>
      </c>
      <c r="B2713" s="17" t="s">
        <v>4612</v>
      </c>
      <c r="C2713" s="17" t="s">
        <v>6852</v>
      </c>
      <c r="D2713" s="17" t="s">
        <v>3913</v>
      </c>
      <c r="E2713" s="21" t="s">
        <v>6853</v>
      </c>
      <c r="F2713" s="31" t="s">
        <v>6854</v>
      </c>
      <c r="G2713" s="91" t="str">
        <f>VLOOKUP(B2713,BusECU!A:C,3,0)</f>
        <v xml:space="preserve">Gearbox </v>
      </c>
      <c r="H2713" s="17" t="s">
        <v>77</v>
      </c>
      <c r="I2713" s="22" t="s">
        <v>4616</v>
      </c>
      <c r="J2713" s="22" t="s">
        <v>78</v>
      </c>
      <c r="K2713" s="17" t="str">
        <f>VLOOKUP(J2713,Formulas!$A$67:$C$70,2,FALSE)</f>
        <v>Amber Warning Gearbox</v>
      </c>
    </row>
    <row r="2714" spans="1:11">
      <c r="A2714" s="91" t="str">
        <f>VLOOKUP(B2714,BusECU!A:C,2,0)</f>
        <v>GEARBOX</v>
      </c>
      <c r="B2714" s="17" t="s">
        <v>4612</v>
      </c>
      <c r="C2714" s="17" t="s">
        <v>6855</v>
      </c>
      <c r="D2714" s="17" t="s">
        <v>3913</v>
      </c>
      <c r="E2714" s="21" t="s">
        <v>6856</v>
      </c>
      <c r="F2714" s="31" t="s">
        <v>6857</v>
      </c>
      <c r="G2714" s="91" t="str">
        <f>VLOOKUP(B2714,BusECU!A:C,3,0)</f>
        <v xml:space="preserve">Gearbox </v>
      </c>
      <c r="H2714" s="17" t="s">
        <v>77</v>
      </c>
      <c r="I2714" s="22" t="s">
        <v>4616</v>
      </c>
      <c r="J2714" s="22" t="s">
        <v>78</v>
      </c>
      <c r="K2714" s="17" t="str">
        <f>VLOOKUP(J2714,Formulas!$A$67:$C$70,2,FALSE)</f>
        <v>Amber Warning Gearbox</v>
      </c>
    </row>
    <row r="2715" spans="1:11">
      <c r="A2715" s="91" t="str">
        <f>VLOOKUP(B2715,BusECU!A:C,2,0)</f>
        <v>GEARBOX</v>
      </c>
      <c r="B2715" s="17" t="s">
        <v>4612</v>
      </c>
      <c r="C2715" s="17" t="s">
        <v>6858</v>
      </c>
      <c r="D2715" s="17" t="s">
        <v>3913</v>
      </c>
      <c r="E2715" s="21" t="s">
        <v>6859</v>
      </c>
      <c r="F2715" s="31" t="s">
        <v>6860</v>
      </c>
      <c r="G2715" s="91" t="str">
        <f>VLOOKUP(B2715,BusECU!A:C,3,0)</f>
        <v xml:space="preserve">Gearbox </v>
      </c>
      <c r="H2715" s="17" t="s">
        <v>77</v>
      </c>
      <c r="I2715" s="22" t="s">
        <v>4616</v>
      </c>
      <c r="J2715" s="22" t="s">
        <v>78</v>
      </c>
      <c r="K2715" s="17" t="str">
        <f>VLOOKUP(J2715,Formulas!$A$67:$C$70,2,FALSE)</f>
        <v>Amber Warning Gearbox</v>
      </c>
    </row>
    <row r="2716" spans="1:11">
      <c r="A2716" s="91" t="str">
        <f>VLOOKUP(B2716,BusECU!A:C,2,0)</f>
        <v>GEARBOX</v>
      </c>
      <c r="B2716" s="17" t="s">
        <v>4612</v>
      </c>
      <c r="C2716" s="17" t="s">
        <v>6861</v>
      </c>
      <c r="D2716" s="17" t="s">
        <v>3913</v>
      </c>
      <c r="E2716" s="21" t="s">
        <v>6862</v>
      </c>
      <c r="F2716" s="31" t="s">
        <v>6863</v>
      </c>
      <c r="G2716" s="91" t="str">
        <f>VLOOKUP(B2716,BusECU!A:C,3,0)</f>
        <v xml:space="preserve">Gearbox </v>
      </c>
      <c r="H2716" s="17" t="s">
        <v>77</v>
      </c>
      <c r="I2716" s="22" t="s">
        <v>4616</v>
      </c>
      <c r="J2716" s="22" t="s">
        <v>78</v>
      </c>
      <c r="K2716" s="17" t="str">
        <f>VLOOKUP(J2716,Formulas!$A$67:$C$70,2,FALSE)</f>
        <v>Amber Warning Gearbox</v>
      </c>
    </row>
    <row r="2717" spans="1:11">
      <c r="A2717" s="91" t="str">
        <f>VLOOKUP(B2717,BusECU!A:C,2,0)</f>
        <v>GEARBOX</v>
      </c>
      <c r="B2717" s="17" t="s">
        <v>4612</v>
      </c>
      <c r="C2717" s="17" t="s">
        <v>6864</v>
      </c>
      <c r="D2717" s="17" t="s">
        <v>3913</v>
      </c>
      <c r="E2717" s="21" t="s">
        <v>6865</v>
      </c>
      <c r="F2717" s="31" t="s">
        <v>6866</v>
      </c>
      <c r="G2717" s="91" t="str">
        <f>VLOOKUP(B2717,BusECU!A:C,3,0)</f>
        <v xml:space="preserve">Gearbox </v>
      </c>
      <c r="H2717" s="17" t="s">
        <v>77</v>
      </c>
      <c r="I2717" s="22" t="s">
        <v>4616</v>
      </c>
      <c r="J2717" s="22" t="s">
        <v>78</v>
      </c>
      <c r="K2717" s="17" t="str">
        <f>VLOOKUP(J2717,Formulas!$A$67:$C$70,2,FALSE)</f>
        <v>Amber Warning Gearbox</v>
      </c>
    </row>
    <row r="2718" spans="1:11">
      <c r="A2718" s="91" t="str">
        <f>VLOOKUP(B2718,BusECU!A:C,2,0)</f>
        <v>GEARBOX</v>
      </c>
      <c r="B2718" s="17" t="s">
        <v>4612</v>
      </c>
      <c r="C2718" s="17" t="s">
        <v>6867</v>
      </c>
      <c r="D2718" s="17" t="s">
        <v>3913</v>
      </c>
      <c r="E2718" s="21" t="s">
        <v>6868</v>
      </c>
      <c r="F2718" s="31" t="s">
        <v>6869</v>
      </c>
      <c r="G2718" s="91" t="str">
        <f>VLOOKUP(B2718,BusECU!A:C,3,0)</f>
        <v xml:space="preserve">Gearbox </v>
      </c>
      <c r="H2718" s="17" t="s">
        <v>77</v>
      </c>
      <c r="I2718" s="22" t="s">
        <v>4616</v>
      </c>
      <c r="J2718" s="22" t="s">
        <v>78</v>
      </c>
      <c r="K2718" s="17" t="str">
        <f>VLOOKUP(J2718,Formulas!$A$67:$C$70,2,FALSE)</f>
        <v>Amber Warning Gearbox</v>
      </c>
    </row>
    <row r="2719" spans="1:11">
      <c r="A2719" s="91" t="str">
        <f>VLOOKUP(B2719,BusECU!A:C,2,0)</f>
        <v>GEARBOX</v>
      </c>
      <c r="B2719" s="17" t="s">
        <v>4612</v>
      </c>
      <c r="C2719" s="17" t="s">
        <v>6870</v>
      </c>
      <c r="D2719" s="17" t="s">
        <v>3913</v>
      </c>
      <c r="E2719" s="21" t="s">
        <v>6871</v>
      </c>
      <c r="F2719" s="31" t="s">
        <v>6872</v>
      </c>
      <c r="G2719" s="91" t="str">
        <f>VLOOKUP(B2719,BusECU!A:C,3,0)</f>
        <v xml:space="preserve">Gearbox </v>
      </c>
      <c r="H2719" s="17" t="s">
        <v>77</v>
      </c>
      <c r="I2719" s="22" t="s">
        <v>4616</v>
      </c>
      <c r="J2719" s="22" t="s">
        <v>78</v>
      </c>
      <c r="K2719" s="17" t="str">
        <f>VLOOKUP(J2719,Formulas!$A$67:$C$70,2,FALSE)</f>
        <v>Amber Warning Gearbox</v>
      </c>
    </row>
    <row r="2720" spans="1:11">
      <c r="A2720" s="91" t="str">
        <f>VLOOKUP(B2720,BusECU!A:C,2,0)</f>
        <v>GEARBOX</v>
      </c>
      <c r="B2720" s="17" t="s">
        <v>4612</v>
      </c>
      <c r="C2720" s="17" t="s">
        <v>6873</v>
      </c>
      <c r="D2720" s="17" t="s">
        <v>3913</v>
      </c>
      <c r="E2720" s="21" t="s">
        <v>6874</v>
      </c>
      <c r="F2720" s="31" t="s">
        <v>6875</v>
      </c>
      <c r="G2720" s="91" t="str">
        <f>VLOOKUP(B2720,BusECU!A:C,3,0)</f>
        <v xml:space="preserve">Gearbox </v>
      </c>
      <c r="H2720" s="17" t="s">
        <v>77</v>
      </c>
      <c r="I2720" s="22" t="s">
        <v>4616</v>
      </c>
      <c r="J2720" s="22" t="s">
        <v>78</v>
      </c>
      <c r="K2720" s="17" t="str">
        <f>VLOOKUP(J2720,Formulas!$A$67:$C$70,2,FALSE)</f>
        <v>Amber Warning Gearbox</v>
      </c>
    </row>
    <row r="2721" spans="1:11">
      <c r="A2721" s="91" t="str">
        <f>VLOOKUP(B2721,BusECU!A:C,2,0)</f>
        <v>GEARBOX</v>
      </c>
      <c r="B2721" s="17" t="s">
        <v>4612</v>
      </c>
      <c r="C2721" s="17" t="s">
        <v>6876</v>
      </c>
      <c r="D2721" s="17" t="s">
        <v>3913</v>
      </c>
      <c r="E2721" s="21" t="s">
        <v>6877</v>
      </c>
      <c r="F2721" s="31" t="s">
        <v>6878</v>
      </c>
      <c r="G2721" s="91" t="str">
        <f>VLOOKUP(B2721,BusECU!A:C,3,0)</f>
        <v xml:space="preserve">Gearbox </v>
      </c>
      <c r="H2721" s="17" t="s">
        <v>77</v>
      </c>
      <c r="I2721" s="22" t="s">
        <v>4616</v>
      </c>
      <c r="J2721" s="22" t="s">
        <v>78</v>
      </c>
      <c r="K2721" s="17" t="str">
        <f>VLOOKUP(J2721,Formulas!$A$67:$C$70,2,FALSE)</f>
        <v>Amber Warning Gearbox</v>
      </c>
    </row>
    <row r="2722" spans="1:11">
      <c r="A2722" s="91" t="str">
        <f>VLOOKUP(B2722,BusECU!A:C,2,0)</f>
        <v>GEARBOX</v>
      </c>
      <c r="B2722" s="17" t="s">
        <v>4612</v>
      </c>
      <c r="C2722" s="17" t="s">
        <v>6879</v>
      </c>
      <c r="D2722" s="17" t="s">
        <v>3913</v>
      </c>
      <c r="E2722" s="21" t="s">
        <v>6880</v>
      </c>
      <c r="F2722" s="31" t="s">
        <v>6881</v>
      </c>
      <c r="G2722" s="91" t="str">
        <f>VLOOKUP(B2722,BusECU!A:C,3,0)</f>
        <v xml:space="preserve">Gearbox </v>
      </c>
      <c r="H2722" s="17" t="s">
        <v>77</v>
      </c>
      <c r="I2722" s="22" t="s">
        <v>4616</v>
      </c>
      <c r="J2722" s="22" t="s">
        <v>78</v>
      </c>
      <c r="K2722" s="17" t="str">
        <f>VLOOKUP(J2722,Formulas!$A$67:$C$70,2,FALSE)</f>
        <v>Amber Warning Gearbox</v>
      </c>
    </row>
    <row r="2723" spans="1:11">
      <c r="A2723" s="91" t="str">
        <f>VLOOKUP(B2723,BusECU!A:C,2,0)</f>
        <v>GEARBOX</v>
      </c>
      <c r="B2723" s="17" t="s">
        <v>4612</v>
      </c>
      <c r="C2723" s="17" t="s">
        <v>6882</v>
      </c>
      <c r="D2723" s="17" t="s">
        <v>3913</v>
      </c>
      <c r="E2723" s="21" t="s">
        <v>6883</v>
      </c>
      <c r="F2723" s="31" t="s">
        <v>6884</v>
      </c>
      <c r="G2723" s="91" t="str">
        <f>VLOOKUP(B2723,BusECU!A:C,3,0)</f>
        <v xml:space="preserve">Gearbox </v>
      </c>
      <c r="H2723" s="17" t="s">
        <v>77</v>
      </c>
      <c r="I2723" s="22" t="s">
        <v>4616</v>
      </c>
      <c r="J2723" s="22" t="s">
        <v>78</v>
      </c>
      <c r="K2723" s="17" t="str">
        <f>VLOOKUP(J2723,Formulas!$A$67:$C$70,2,FALSE)</f>
        <v>Amber Warning Gearbox</v>
      </c>
    </row>
    <row r="2724" spans="1:11">
      <c r="A2724" s="91" t="str">
        <f>VLOOKUP(B2724,BusECU!A:C,2,0)</f>
        <v>GEARBOX</v>
      </c>
      <c r="B2724" s="17" t="s">
        <v>4612</v>
      </c>
      <c r="C2724" s="17" t="s">
        <v>6885</v>
      </c>
      <c r="D2724" s="17" t="s">
        <v>3913</v>
      </c>
      <c r="E2724" s="21" t="s">
        <v>6886</v>
      </c>
      <c r="F2724" s="31" t="s">
        <v>6887</v>
      </c>
      <c r="G2724" s="91" t="str">
        <f>VLOOKUP(B2724,BusECU!A:C,3,0)</f>
        <v xml:space="preserve">Gearbox </v>
      </c>
      <c r="H2724" s="17" t="s">
        <v>77</v>
      </c>
      <c r="I2724" s="22" t="s">
        <v>4616</v>
      </c>
      <c r="J2724" s="22" t="s">
        <v>78</v>
      </c>
      <c r="K2724" s="17" t="str">
        <f>VLOOKUP(J2724,Formulas!$A$67:$C$70,2,FALSE)</f>
        <v>Amber Warning Gearbox</v>
      </c>
    </row>
    <row r="2725" spans="1:11">
      <c r="A2725" s="91" t="str">
        <f>VLOOKUP(B2725,BusECU!A:C,2,0)</f>
        <v>GEARBOX</v>
      </c>
      <c r="B2725" s="17" t="s">
        <v>4612</v>
      </c>
      <c r="C2725" s="17" t="s">
        <v>6888</v>
      </c>
      <c r="D2725" s="17" t="s">
        <v>3913</v>
      </c>
      <c r="E2725" s="21" t="s">
        <v>6889</v>
      </c>
      <c r="F2725" s="31" t="s">
        <v>6890</v>
      </c>
      <c r="G2725" s="91" t="str">
        <f>VLOOKUP(B2725,BusECU!A:C,3,0)</f>
        <v xml:space="preserve">Gearbox </v>
      </c>
      <c r="H2725" s="17" t="s">
        <v>77</v>
      </c>
      <c r="I2725" s="22" t="s">
        <v>4616</v>
      </c>
      <c r="J2725" s="22" t="s">
        <v>78</v>
      </c>
      <c r="K2725" s="17" t="str">
        <f>VLOOKUP(J2725,Formulas!$A$67:$C$70,2,FALSE)</f>
        <v>Amber Warning Gearbox</v>
      </c>
    </row>
    <row r="2726" spans="1:11">
      <c r="A2726" s="91" t="str">
        <f>VLOOKUP(B2726,BusECU!A:C,2,0)</f>
        <v>GEARBOX</v>
      </c>
      <c r="B2726" s="17" t="s">
        <v>4612</v>
      </c>
      <c r="C2726" s="17" t="s">
        <v>6891</v>
      </c>
      <c r="D2726" s="17" t="s">
        <v>3913</v>
      </c>
      <c r="E2726" s="21" t="s">
        <v>6892</v>
      </c>
      <c r="F2726" s="31" t="s">
        <v>6893</v>
      </c>
      <c r="G2726" s="91" t="str">
        <f>VLOOKUP(B2726,BusECU!A:C,3,0)</f>
        <v xml:space="preserve">Gearbox </v>
      </c>
      <c r="H2726" s="17" t="s">
        <v>77</v>
      </c>
      <c r="I2726" s="22" t="s">
        <v>4616</v>
      </c>
      <c r="J2726" s="22" t="s">
        <v>78</v>
      </c>
      <c r="K2726" s="17" t="str">
        <f>VLOOKUP(J2726,Formulas!$A$67:$C$70,2,FALSE)</f>
        <v>Amber Warning Gearbox</v>
      </c>
    </row>
    <row r="2727" spans="1:11">
      <c r="A2727" s="91" t="str">
        <f>VLOOKUP(B2727,BusECU!A:C,2,0)</f>
        <v>GEARBOX</v>
      </c>
      <c r="B2727" s="17" t="s">
        <v>4612</v>
      </c>
      <c r="C2727" s="17" t="s">
        <v>6894</v>
      </c>
      <c r="D2727" s="17" t="s">
        <v>3913</v>
      </c>
      <c r="E2727" s="21" t="s">
        <v>6895</v>
      </c>
      <c r="F2727" s="31" t="s">
        <v>6896</v>
      </c>
      <c r="G2727" s="91" t="str">
        <f>VLOOKUP(B2727,BusECU!A:C,3,0)</f>
        <v xml:space="preserve">Gearbox </v>
      </c>
      <c r="H2727" s="17" t="s">
        <v>77</v>
      </c>
      <c r="I2727" s="22" t="s">
        <v>4616</v>
      </c>
      <c r="J2727" s="22" t="s">
        <v>78</v>
      </c>
      <c r="K2727" s="17" t="str">
        <f>VLOOKUP(J2727,Formulas!$A$67:$C$70,2,FALSE)</f>
        <v>Amber Warning Gearbox</v>
      </c>
    </row>
    <row r="2728" spans="1:11">
      <c r="A2728" s="91" t="str">
        <f>VLOOKUP(B2728,BusECU!A:C,2,0)</f>
        <v>GEARBOX</v>
      </c>
      <c r="B2728" s="17" t="s">
        <v>4612</v>
      </c>
      <c r="C2728" s="17" t="s">
        <v>6897</v>
      </c>
      <c r="D2728" s="17" t="s">
        <v>3913</v>
      </c>
      <c r="E2728" s="21" t="s">
        <v>6898</v>
      </c>
      <c r="F2728" s="31" t="s">
        <v>6899</v>
      </c>
      <c r="G2728" s="91" t="str">
        <f>VLOOKUP(B2728,BusECU!A:C,3,0)</f>
        <v xml:space="preserve">Gearbox </v>
      </c>
      <c r="H2728" s="17" t="s">
        <v>77</v>
      </c>
      <c r="I2728" s="22" t="s">
        <v>4616</v>
      </c>
      <c r="J2728" s="22" t="s">
        <v>78</v>
      </c>
      <c r="K2728" s="17" t="str">
        <f>VLOOKUP(J2728,Formulas!$A$67:$C$70,2,FALSE)</f>
        <v>Amber Warning Gearbox</v>
      </c>
    </row>
    <row r="2729" spans="1:11">
      <c r="A2729" s="91" t="str">
        <f>VLOOKUP(B2729,BusECU!A:C,2,0)</f>
        <v>GEARBOX</v>
      </c>
      <c r="B2729" s="17" t="s">
        <v>4612</v>
      </c>
      <c r="C2729" s="17" t="s">
        <v>6900</v>
      </c>
      <c r="D2729" s="17" t="s">
        <v>3913</v>
      </c>
      <c r="E2729" s="21" t="s">
        <v>6901</v>
      </c>
      <c r="F2729" s="31" t="s">
        <v>6902</v>
      </c>
      <c r="G2729" s="91" t="str">
        <f>VLOOKUP(B2729,BusECU!A:C,3,0)</f>
        <v xml:space="preserve">Gearbox </v>
      </c>
      <c r="H2729" s="17" t="s">
        <v>77</v>
      </c>
      <c r="I2729" s="22" t="s">
        <v>4616</v>
      </c>
      <c r="J2729" s="22" t="s">
        <v>78</v>
      </c>
      <c r="K2729" s="17" t="str">
        <f>VLOOKUP(J2729,Formulas!$A$67:$C$70,2,FALSE)</f>
        <v>Amber Warning Gearbox</v>
      </c>
    </row>
    <row r="2730" spans="1:11">
      <c r="A2730" s="91" t="str">
        <f>VLOOKUP(B2730,BusECU!A:C,2,0)</f>
        <v>GEARBOX</v>
      </c>
      <c r="B2730" s="17" t="s">
        <v>4612</v>
      </c>
      <c r="C2730" s="17" t="s">
        <v>6903</v>
      </c>
      <c r="D2730" s="17" t="s">
        <v>3913</v>
      </c>
      <c r="E2730" s="21" t="s">
        <v>6904</v>
      </c>
      <c r="F2730" s="31" t="s">
        <v>6905</v>
      </c>
      <c r="G2730" s="91" t="str">
        <f>VLOOKUP(B2730,BusECU!A:C,3,0)</f>
        <v xml:space="preserve">Gearbox </v>
      </c>
      <c r="H2730" s="17" t="s">
        <v>77</v>
      </c>
      <c r="I2730" s="22" t="s">
        <v>4616</v>
      </c>
      <c r="J2730" s="22" t="s">
        <v>78</v>
      </c>
      <c r="K2730" s="17" t="str">
        <f>VLOOKUP(J2730,Formulas!$A$67:$C$70,2,FALSE)</f>
        <v>Amber Warning Gearbox</v>
      </c>
    </row>
    <row r="2731" spans="1:11">
      <c r="A2731" s="91" t="str">
        <f>VLOOKUP(B2731,BusECU!A:C,2,0)</f>
        <v>GEARBOX</v>
      </c>
      <c r="B2731" s="17" t="s">
        <v>4612</v>
      </c>
      <c r="C2731" s="17" t="s">
        <v>6906</v>
      </c>
      <c r="D2731" s="17" t="s">
        <v>3913</v>
      </c>
      <c r="E2731" s="21" t="s">
        <v>6907</v>
      </c>
      <c r="F2731" s="31" t="s">
        <v>6908</v>
      </c>
      <c r="G2731" s="91" t="str">
        <f>VLOOKUP(B2731,BusECU!A:C,3,0)</f>
        <v xml:space="preserve">Gearbox </v>
      </c>
      <c r="H2731" s="17" t="s">
        <v>77</v>
      </c>
      <c r="I2731" s="22" t="s">
        <v>4616</v>
      </c>
      <c r="J2731" s="22" t="s">
        <v>78</v>
      </c>
      <c r="K2731" s="17" t="str">
        <f>VLOOKUP(J2731,Formulas!$A$67:$C$70,2,FALSE)</f>
        <v>Amber Warning Gearbox</v>
      </c>
    </row>
    <row r="2732" spans="1:11">
      <c r="A2732" s="91" t="str">
        <f>VLOOKUP(B2732,BusECU!A:C,2,0)</f>
        <v>GEARBOX</v>
      </c>
      <c r="B2732" s="17" t="s">
        <v>4612</v>
      </c>
      <c r="C2732" s="17" t="s">
        <v>6909</v>
      </c>
      <c r="D2732" s="17" t="s">
        <v>3913</v>
      </c>
      <c r="E2732" s="21" t="s">
        <v>6910</v>
      </c>
      <c r="F2732" s="31" t="s">
        <v>6911</v>
      </c>
      <c r="G2732" s="91" t="str">
        <f>VLOOKUP(B2732,BusECU!A:C,3,0)</f>
        <v xml:space="preserve">Gearbox </v>
      </c>
      <c r="H2732" s="17" t="s">
        <v>77</v>
      </c>
      <c r="I2732" s="22" t="s">
        <v>4616</v>
      </c>
      <c r="J2732" s="22" t="s">
        <v>78</v>
      </c>
      <c r="K2732" s="17" t="str">
        <f>VLOOKUP(J2732,Formulas!$A$67:$C$70,2,FALSE)</f>
        <v>Amber Warning Gearbox</v>
      </c>
    </row>
    <row r="2733" spans="1:11">
      <c r="A2733" s="91" t="str">
        <f>VLOOKUP(B2733,BusECU!A:C,2,0)</f>
        <v>GEARBOX</v>
      </c>
      <c r="B2733" s="17" t="s">
        <v>4612</v>
      </c>
      <c r="C2733" s="17" t="s">
        <v>6912</v>
      </c>
      <c r="D2733" s="17" t="s">
        <v>3913</v>
      </c>
      <c r="E2733" s="21" t="s">
        <v>6913</v>
      </c>
      <c r="F2733" s="31" t="s">
        <v>6914</v>
      </c>
      <c r="G2733" s="91" t="str">
        <f>VLOOKUP(B2733,BusECU!A:C,3,0)</f>
        <v xml:space="preserve">Gearbox </v>
      </c>
      <c r="H2733" s="17" t="s">
        <v>77</v>
      </c>
      <c r="I2733" s="22" t="s">
        <v>4616</v>
      </c>
      <c r="J2733" s="22" t="s">
        <v>78</v>
      </c>
      <c r="K2733" s="17" t="str">
        <f>VLOOKUP(J2733,Formulas!$A$67:$C$70,2,FALSE)</f>
        <v>Amber Warning Gearbox</v>
      </c>
    </row>
    <row r="2734" spans="1:11">
      <c r="A2734" s="91" t="str">
        <f>VLOOKUP(B2734,BusECU!A:C,2,0)</f>
        <v>GEARBOX</v>
      </c>
      <c r="B2734" s="17" t="s">
        <v>4612</v>
      </c>
      <c r="C2734" s="17" t="s">
        <v>6915</v>
      </c>
      <c r="D2734" s="17" t="s">
        <v>3913</v>
      </c>
      <c r="E2734" s="21" t="s">
        <v>6916</v>
      </c>
      <c r="F2734" s="31" t="s">
        <v>6917</v>
      </c>
      <c r="G2734" s="91" t="str">
        <f>VLOOKUP(B2734,BusECU!A:C,3,0)</f>
        <v xml:space="preserve">Gearbox </v>
      </c>
      <c r="H2734" s="17" t="s">
        <v>77</v>
      </c>
      <c r="I2734" s="22" t="s">
        <v>4616</v>
      </c>
      <c r="J2734" s="22" t="s">
        <v>78</v>
      </c>
      <c r="K2734" s="17" t="str">
        <f>VLOOKUP(J2734,Formulas!$A$67:$C$70,2,FALSE)</f>
        <v>Amber Warning Gearbox</v>
      </c>
    </row>
    <row r="2735" spans="1:11" ht="28.8">
      <c r="A2735" s="91" t="str">
        <f>VLOOKUP(B2735,BusECU!A:C,2,0)</f>
        <v>GEARBOX</v>
      </c>
      <c r="B2735" s="17" t="s">
        <v>4612</v>
      </c>
      <c r="C2735" s="17" t="s">
        <v>6918</v>
      </c>
      <c r="D2735" s="17" t="s">
        <v>3913</v>
      </c>
      <c r="E2735" s="21" t="s">
        <v>6919</v>
      </c>
      <c r="F2735" s="31" t="s">
        <v>6920</v>
      </c>
      <c r="G2735" s="91" t="str">
        <f>VLOOKUP(B2735,BusECU!A:C,3,0)</f>
        <v xml:space="preserve">Gearbox </v>
      </c>
      <c r="H2735" s="17" t="s">
        <v>77</v>
      </c>
      <c r="I2735" s="22" t="s">
        <v>4616</v>
      </c>
      <c r="J2735" s="22" t="s">
        <v>78</v>
      </c>
      <c r="K2735" s="17" t="str">
        <f>VLOOKUP(J2735,Formulas!$A$67:$C$70,2,FALSE)</f>
        <v>Amber Warning Gearbox</v>
      </c>
    </row>
    <row r="2736" spans="1:11">
      <c r="A2736" s="91" t="str">
        <f>VLOOKUP(B2736,BusECU!A:C,2,0)</f>
        <v>GEARBOX</v>
      </c>
      <c r="B2736" s="17" t="s">
        <v>4612</v>
      </c>
      <c r="C2736" s="17" t="s">
        <v>6921</v>
      </c>
      <c r="D2736" s="17" t="s">
        <v>3913</v>
      </c>
      <c r="E2736" s="21" t="s">
        <v>6922</v>
      </c>
      <c r="F2736" s="31" t="s">
        <v>6923</v>
      </c>
      <c r="G2736" s="91" t="str">
        <f>VLOOKUP(B2736,BusECU!A:C,3,0)</f>
        <v xml:space="preserve">Gearbox </v>
      </c>
      <c r="H2736" s="17" t="s">
        <v>77</v>
      </c>
      <c r="I2736" s="22" t="s">
        <v>4616</v>
      </c>
      <c r="J2736" s="22" t="s">
        <v>78</v>
      </c>
      <c r="K2736" s="17" t="str">
        <f>VLOOKUP(J2736,Formulas!$A$67:$C$70,2,FALSE)</f>
        <v>Amber Warning Gearbox</v>
      </c>
    </row>
    <row r="2737" spans="1:11">
      <c r="A2737" s="91" t="str">
        <f>VLOOKUP(B2737,BusECU!A:C,2,0)</f>
        <v>GEARBOX</v>
      </c>
      <c r="B2737" s="17" t="s">
        <v>4612</v>
      </c>
      <c r="C2737" s="17" t="s">
        <v>6924</v>
      </c>
      <c r="D2737" s="17" t="s">
        <v>3913</v>
      </c>
      <c r="E2737" s="21" t="s">
        <v>6925</v>
      </c>
      <c r="F2737" s="31" t="s">
        <v>6926</v>
      </c>
      <c r="G2737" s="91" t="str">
        <f>VLOOKUP(B2737,BusECU!A:C,3,0)</f>
        <v xml:space="preserve">Gearbox </v>
      </c>
      <c r="H2737" s="17" t="s">
        <v>77</v>
      </c>
      <c r="I2737" s="22" t="s">
        <v>4616</v>
      </c>
      <c r="J2737" s="22" t="s">
        <v>78</v>
      </c>
      <c r="K2737" s="17" t="str">
        <f>VLOOKUP(J2737,Formulas!$A$67:$C$70,2,FALSE)</f>
        <v>Amber Warning Gearbox</v>
      </c>
    </row>
    <row r="2738" spans="1:11">
      <c r="A2738" s="91" t="str">
        <f>VLOOKUP(B2738,BusECU!A:C,2,0)</f>
        <v>GEARBOX</v>
      </c>
      <c r="B2738" s="17" t="s">
        <v>4612</v>
      </c>
      <c r="C2738" s="17" t="s">
        <v>6927</v>
      </c>
      <c r="D2738" s="17" t="s">
        <v>3913</v>
      </c>
      <c r="E2738" s="21" t="s">
        <v>6928</v>
      </c>
      <c r="F2738" s="31" t="s">
        <v>6929</v>
      </c>
      <c r="G2738" s="91" t="str">
        <f>VLOOKUP(B2738,BusECU!A:C,3,0)</f>
        <v xml:space="preserve">Gearbox </v>
      </c>
      <c r="H2738" s="17" t="s">
        <v>77</v>
      </c>
      <c r="I2738" s="22" t="s">
        <v>4616</v>
      </c>
      <c r="J2738" s="22" t="s">
        <v>78</v>
      </c>
      <c r="K2738" s="17" t="str">
        <f>VLOOKUP(J2738,Formulas!$A$67:$C$70,2,FALSE)</f>
        <v>Amber Warning Gearbox</v>
      </c>
    </row>
    <row r="2739" spans="1:11">
      <c r="A2739" s="91" t="str">
        <f>VLOOKUP(B2739,BusECU!A:C,2,0)</f>
        <v>GEARBOX</v>
      </c>
      <c r="B2739" s="17" t="s">
        <v>4612</v>
      </c>
      <c r="C2739" s="17" t="s">
        <v>6930</v>
      </c>
      <c r="D2739" s="17" t="s">
        <v>3913</v>
      </c>
      <c r="E2739" s="21" t="s">
        <v>6931</v>
      </c>
      <c r="F2739" s="31" t="s">
        <v>6932</v>
      </c>
      <c r="G2739" s="91" t="str">
        <f>VLOOKUP(B2739,BusECU!A:C,3,0)</f>
        <v xml:space="preserve">Gearbox </v>
      </c>
      <c r="H2739" s="17" t="s">
        <v>77</v>
      </c>
      <c r="I2739" s="22" t="s">
        <v>4616</v>
      </c>
      <c r="J2739" s="22" t="s">
        <v>78</v>
      </c>
      <c r="K2739" s="17" t="str">
        <f>VLOOKUP(J2739,Formulas!$A$67:$C$70,2,FALSE)</f>
        <v>Amber Warning Gearbox</v>
      </c>
    </row>
    <row r="2740" spans="1:11" ht="28.8">
      <c r="A2740" s="91" t="str">
        <f>VLOOKUP(B2740,BusECU!A:C,2,0)</f>
        <v>GEARBOX</v>
      </c>
      <c r="B2740" s="17" t="s">
        <v>4612</v>
      </c>
      <c r="C2740" s="17" t="s">
        <v>6933</v>
      </c>
      <c r="D2740" s="17" t="s">
        <v>3913</v>
      </c>
      <c r="E2740" s="21" t="s">
        <v>6934</v>
      </c>
      <c r="F2740" s="31" t="s">
        <v>6935</v>
      </c>
      <c r="G2740" s="91" t="str">
        <f>VLOOKUP(B2740,BusECU!A:C,3,0)</f>
        <v xml:space="preserve">Gearbox </v>
      </c>
      <c r="H2740" s="17" t="s">
        <v>77</v>
      </c>
      <c r="I2740" s="22" t="s">
        <v>4616</v>
      </c>
      <c r="J2740" s="22" t="s">
        <v>78</v>
      </c>
      <c r="K2740" s="17" t="str">
        <f>VLOOKUP(J2740,Formulas!$A$67:$C$70,2,FALSE)</f>
        <v>Amber Warning Gearbox</v>
      </c>
    </row>
    <row r="2741" spans="1:11" ht="28.8">
      <c r="A2741" s="91" t="str">
        <f>VLOOKUP(B2741,BusECU!A:C,2,0)</f>
        <v>GEARBOX</v>
      </c>
      <c r="B2741" s="17" t="s">
        <v>4612</v>
      </c>
      <c r="C2741" s="17" t="s">
        <v>6936</v>
      </c>
      <c r="D2741" s="17" t="s">
        <v>3913</v>
      </c>
      <c r="E2741" s="21" t="s">
        <v>6937</v>
      </c>
      <c r="F2741" s="31" t="s">
        <v>6938</v>
      </c>
      <c r="G2741" s="91" t="str">
        <f>VLOOKUP(B2741,BusECU!A:C,3,0)</f>
        <v xml:space="preserve">Gearbox </v>
      </c>
      <c r="H2741" s="17" t="s">
        <v>77</v>
      </c>
      <c r="I2741" s="22" t="s">
        <v>4616</v>
      </c>
      <c r="J2741" s="22" t="s">
        <v>78</v>
      </c>
      <c r="K2741" s="17" t="str">
        <f>VLOOKUP(J2741,Formulas!$A$67:$C$70,2,FALSE)</f>
        <v>Amber Warning Gearbox</v>
      </c>
    </row>
    <row r="2742" spans="1:11" ht="28.8">
      <c r="A2742" s="91" t="str">
        <f>VLOOKUP(B2742,BusECU!A:C,2,0)</f>
        <v>GEARBOX</v>
      </c>
      <c r="B2742" s="17" t="s">
        <v>4612</v>
      </c>
      <c r="C2742" s="17" t="s">
        <v>6939</v>
      </c>
      <c r="D2742" s="17" t="s">
        <v>3913</v>
      </c>
      <c r="E2742" s="21" t="s">
        <v>6940</v>
      </c>
      <c r="F2742" s="31" t="s">
        <v>6941</v>
      </c>
      <c r="G2742" s="91" t="str">
        <f>VLOOKUP(B2742,BusECU!A:C,3,0)</f>
        <v xml:space="preserve">Gearbox </v>
      </c>
      <c r="H2742" s="17" t="s">
        <v>77</v>
      </c>
      <c r="I2742" s="22" t="s">
        <v>4616</v>
      </c>
      <c r="J2742" s="22" t="s">
        <v>78</v>
      </c>
      <c r="K2742" s="17" t="str">
        <f>VLOOKUP(J2742,Formulas!$A$67:$C$70,2,FALSE)</f>
        <v>Amber Warning Gearbox</v>
      </c>
    </row>
    <row r="2743" spans="1:11" ht="28.8">
      <c r="A2743" s="91" t="str">
        <f>VLOOKUP(B2743,BusECU!A:C,2,0)</f>
        <v>GEARBOX</v>
      </c>
      <c r="B2743" s="17" t="s">
        <v>4612</v>
      </c>
      <c r="C2743" s="17" t="s">
        <v>6942</v>
      </c>
      <c r="D2743" s="17" t="s">
        <v>3913</v>
      </c>
      <c r="E2743" s="21" t="s">
        <v>6943</v>
      </c>
      <c r="F2743" s="31" t="s">
        <v>6944</v>
      </c>
      <c r="G2743" s="91" t="str">
        <f>VLOOKUP(B2743,BusECU!A:C,3,0)</f>
        <v xml:space="preserve">Gearbox </v>
      </c>
      <c r="H2743" s="17" t="s">
        <v>77</v>
      </c>
      <c r="I2743" s="22" t="s">
        <v>4616</v>
      </c>
      <c r="J2743" s="22" t="s">
        <v>78</v>
      </c>
      <c r="K2743" s="17" t="str">
        <f>VLOOKUP(J2743,Formulas!$A$67:$C$70,2,FALSE)</f>
        <v>Amber Warning Gearbox</v>
      </c>
    </row>
    <row r="2744" spans="1:11" ht="28.8">
      <c r="A2744" s="91" t="str">
        <f>VLOOKUP(B2744,BusECU!A:C,2,0)</f>
        <v>GEARBOX</v>
      </c>
      <c r="B2744" s="17" t="s">
        <v>4612</v>
      </c>
      <c r="C2744" s="17" t="s">
        <v>6945</v>
      </c>
      <c r="D2744" s="17" t="s">
        <v>3913</v>
      </c>
      <c r="E2744" s="21" t="s">
        <v>6946</v>
      </c>
      <c r="F2744" s="31" t="s">
        <v>6947</v>
      </c>
      <c r="G2744" s="91" t="str">
        <f>VLOOKUP(B2744,BusECU!A:C,3,0)</f>
        <v xml:space="preserve">Gearbox </v>
      </c>
      <c r="H2744" s="17" t="s">
        <v>77</v>
      </c>
      <c r="I2744" s="22" t="s">
        <v>4616</v>
      </c>
      <c r="J2744" s="22" t="s">
        <v>78</v>
      </c>
      <c r="K2744" s="17" t="str">
        <f>VLOOKUP(J2744,Formulas!$A$67:$C$70,2,FALSE)</f>
        <v>Amber Warning Gearbox</v>
      </c>
    </row>
    <row r="2745" spans="1:11" ht="28.8">
      <c r="A2745" s="91" t="str">
        <f>VLOOKUP(B2745,BusECU!A:C,2,0)</f>
        <v>GEARBOX</v>
      </c>
      <c r="B2745" s="17" t="s">
        <v>4612</v>
      </c>
      <c r="C2745" s="17" t="s">
        <v>6948</v>
      </c>
      <c r="D2745" s="17" t="s">
        <v>3913</v>
      </c>
      <c r="E2745" s="21" t="s">
        <v>6949</v>
      </c>
      <c r="F2745" s="31" t="s">
        <v>6950</v>
      </c>
      <c r="G2745" s="91" t="str">
        <f>VLOOKUP(B2745,BusECU!A:C,3,0)</f>
        <v xml:space="preserve">Gearbox </v>
      </c>
      <c r="H2745" s="17" t="s">
        <v>77</v>
      </c>
      <c r="I2745" s="22" t="s">
        <v>4616</v>
      </c>
      <c r="J2745" s="22" t="s">
        <v>78</v>
      </c>
      <c r="K2745" s="17" t="str">
        <f>VLOOKUP(J2745,Formulas!$A$67:$C$70,2,FALSE)</f>
        <v>Amber Warning Gearbox</v>
      </c>
    </row>
    <row r="2746" spans="1:11">
      <c r="A2746" s="91" t="str">
        <f>VLOOKUP(B2746,BusECU!A:C,2,0)</f>
        <v>GEARBOX</v>
      </c>
      <c r="B2746" s="17" t="s">
        <v>4612</v>
      </c>
      <c r="C2746" s="17" t="s">
        <v>6951</v>
      </c>
      <c r="D2746" s="17" t="s">
        <v>3913</v>
      </c>
      <c r="E2746" s="21" t="s">
        <v>6952</v>
      </c>
      <c r="F2746" s="31" t="s">
        <v>6953</v>
      </c>
      <c r="G2746" s="91" t="str">
        <f>VLOOKUP(B2746,BusECU!A:C,3,0)</f>
        <v xml:space="preserve">Gearbox </v>
      </c>
      <c r="H2746" s="17" t="s">
        <v>77</v>
      </c>
      <c r="I2746" s="22" t="s">
        <v>4616</v>
      </c>
      <c r="J2746" s="22" t="s">
        <v>78</v>
      </c>
      <c r="K2746" s="17" t="str">
        <f>VLOOKUP(J2746,Formulas!$A$67:$C$70,2,FALSE)</f>
        <v>Amber Warning Gearbox</v>
      </c>
    </row>
    <row r="2747" spans="1:11">
      <c r="A2747" s="91" t="str">
        <f>VLOOKUP(B2747,BusECU!A:C,2,0)</f>
        <v>GEARBOX</v>
      </c>
      <c r="B2747" s="17" t="s">
        <v>4612</v>
      </c>
      <c r="C2747" s="17" t="s">
        <v>6954</v>
      </c>
      <c r="D2747" s="17" t="s">
        <v>3913</v>
      </c>
      <c r="E2747" s="21" t="s">
        <v>6955</v>
      </c>
      <c r="F2747" s="31" t="s">
        <v>6956</v>
      </c>
      <c r="G2747" s="91" t="str">
        <f>VLOOKUP(B2747,BusECU!A:C,3,0)</f>
        <v xml:space="preserve">Gearbox </v>
      </c>
      <c r="H2747" s="17" t="s">
        <v>77</v>
      </c>
      <c r="I2747" s="22" t="s">
        <v>4616</v>
      </c>
      <c r="J2747" s="22" t="s">
        <v>78</v>
      </c>
      <c r="K2747" s="17" t="str">
        <f>VLOOKUP(J2747,Formulas!$A$67:$C$70,2,FALSE)</f>
        <v>Amber Warning Gearbox</v>
      </c>
    </row>
    <row r="2748" spans="1:11">
      <c r="A2748" s="91" t="str">
        <f>VLOOKUP(B2748,BusECU!A:C,2,0)</f>
        <v>GEARBOX</v>
      </c>
      <c r="B2748" s="17" t="s">
        <v>4612</v>
      </c>
      <c r="C2748" s="17" t="s">
        <v>6957</v>
      </c>
      <c r="D2748" s="17" t="s">
        <v>3913</v>
      </c>
      <c r="E2748" s="21" t="s">
        <v>6958</v>
      </c>
      <c r="F2748" s="31" t="s">
        <v>6959</v>
      </c>
      <c r="G2748" s="91" t="str">
        <f>VLOOKUP(B2748,BusECU!A:C,3,0)</f>
        <v xml:space="preserve">Gearbox </v>
      </c>
      <c r="H2748" s="17" t="s">
        <v>77</v>
      </c>
      <c r="I2748" s="22" t="s">
        <v>4616</v>
      </c>
      <c r="J2748" s="22" t="s">
        <v>78</v>
      </c>
      <c r="K2748" s="17" t="str">
        <f>VLOOKUP(J2748,Formulas!$A$67:$C$70,2,FALSE)</f>
        <v>Amber Warning Gearbox</v>
      </c>
    </row>
    <row r="2749" spans="1:11">
      <c r="A2749" s="91" t="str">
        <f>VLOOKUP(B2749,BusECU!A:C,2,0)</f>
        <v>GEARBOX</v>
      </c>
      <c r="B2749" s="17" t="s">
        <v>4612</v>
      </c>
      <c r="C2749" s="17" t="s">
        <v>6960</v>
      </c>
      <c r="D2749" s="17" t="s">
        <v>3913</v>
      </c>
      <c r="E2749" s="21" t="s">
        <v>6961</v>
      </c>
      <c r="F2749" s="31" t="s">
        <v>6962</v>
      </c>
      <c r="G2749" s="91" t="str">
        <f>VLOOKUP(B2749,BusECU!A:C,3,0)</f>
        <v xml:space="preserve">Gearbox </v>
      </c>
      <c r="H2749" s="17" t="s">
        <v>77</v>
      </c>
      <c r="I2749" s="22" t="s">
        <v>4616</v>
      </c>
      <c r="J2749" s="22" t="s">
        <v>78</v>
      </c>
      <c r="K2749" s="17" t="str">
        <f>VLOOKUP(J2749,Formulas!$A$67:$C$70,2,FALSE)</f>
        <v>Amber Warning Gearbox</v>
      </c>
    </row>
    <row r="2750" spans="1:11" ht="28.8">
      <c r="A2750" s="91" t="str">
        <f>VLOOKUP(B2750,BusECU!A:C,2,0)</f>
        <v>GEARBOX</v>
      </c>
      <c r="B2750" s="17" t="s">
        <v>4612</v>
      </c>
      <c r="C2750" s="17" t="s">
        <v>6963</v>
      </c>
      <c r="D2750" s="17" t="s">
        <v>3913</v>
      </c>
      <c r="E2750" s="21" t="s">
        <v>6964</v>
      </c>
      <c r="F2750" s="31" t="s">
        <v>6965</v>
      </c>
      <c r="G2750" s="91" t="str">
        <f>VLOOKUP(B2750,BusECU!A:C,3,0)</f>
        <v xml:space="preserve">Gearbox </v>
      </c>
      <c r="H2750" s="17" t="s">
        <v>77</v>
      </c>
      <c r="I2750" s="22" t="s">
        <v>4616</v>
      </c>
      <c r="J2750" s="22" t="s">
        <v>78</v>
      </c>
      <c r="K2750" s="17" t="str">
        <f>VLOOKUP(J2750,Formulas!$A$67:$C$70,2,FALSE)</f>
        <v>Amber Warning Gearbox</v>
      </c>
    </row>
    <row r="2751" spans="1:11" ht="28.8">
      <c r="A2751" s="91" t="str">
        <f>VLOOKUP(B2751,BusECU!A:C,2,0)</f>
        <v>GEARBOX</v>
      </c>
      <c r="B2751" s="17" t="s">
        <v>4612</v>
      </c>
      <c r="C2751" s="17" t="s">
        <v>6966</v>
      </c>
      <c r="D2751" s="17" t="s">
        <v>3913</v>
      </c>
      <c r="E2751" s="21" t="s">
        <v>6967</v>
      </c>
      <c r="F2751" s="31" t="s">
        <v>6968</v>
      </c>
      <c r="G2751" s="91" t="str">
        <f>VLOOKUP(B2751,BusECU!A:C,3,0)</f>
        <v xml:space="preserve">Gearbox </v>
      </c>
      <c r="H2751" s="17" t="s">
        <v>77</v>
      </c>
      <c r="I2751" s="22" t="s">
        <v>4616</v>
      </c>
      <c r="J2751" s="22" t="s">
        <v>78</v>
      </c>
      <c r="K2751" s="17" t="str">
        <f>VLOOKUP(J2751,Formulas!$A$67:$C$70,2,FALSE)</f>
        <v>Amber Warning Gearbox</v>
      </c>
    </row>
    <row r="2752" spans="1:11" ht="28.8">
      <c r="A2752" s="91" t="str">
        <f>VLOOKUP(B2752,BusECU!A:C,2,0)</f>
        <v>GEARBOX</v>
      </c>
      <c r="B2752" s="17" t="s">
        <v>4612</v>
      </c>
      <c r="C2752" s="17" t="s">
        <v>6969</v>
      </c>
      <c r="D2752" s="17" t="s">
        <v>3913</v>
      </c>
      <c r="E2752" s="21" t="s">
        <v>6970</v>
      </c>
      <c r="F2752" s="31" t="s">
        <v>6971</v>
      </c>
      <c r="G2752" s="91" t="str">
        <f>VLOOKUP(B2752,BusECU!A:C,3,0)</f>
        <v xml:space="preserve">Gearbox </v>
      </c>
      <c r="H2752" s="17" t="s">
        <v>77</v>
      </c>
      <c r="I2752" s="22" t="s">
        <v>4616</v>
      </c>
      <c r="J2752" s="22" t="s">
        <v>78</v>
      </c>
      <c r="K2752" s="17" t="str">
        <f>VLOOKUP(J2752,Formulas!$A$67:$C$70,2,FALSE)</f>
        <v>Amber Warning Gearbox</v>
      </c>
    </row>
    <row r="2753" spans="1:11" ht="28.8">
      <c r="A2753" s="91" t="str">
        <f>VLOOKUP(B2753,BusECU!A:C,2,0)</f>
        <v>GEARBOX</v>
      </c>
      <c r="B2753" s="17" t="s">
        <v>4612</v>
      </c>
      <c r="C2753" s="17" t="s">
        <v>6972</v>
      </c>
      <c r="D2753" s="17" t="s">
        <v>3913</v>
      </c>
      <c r="E2753" s="21" t="s">
        <v>6973</v>
      </c>
      <c r="F2753" s="31" t="s">
        <v>6974</v>
      </c>
      <c r="G2753" s="91" t="str">
        <f>VLOOKUP(B2753,BusECU!A:C,3,0)</f>
        <v xml:space="preserve">Gearbox </v>
      </c>
      <c r="H2753" s="17" t="s">
        <v>77</v>
      </c>
      <c r="I2753" s="22" t="s">
        <v>4616</v>
      </c>
      <c r="J2753" s="22" t="s">
        <v>78</v>
      </c>
      <c r="K2753" s="17" t="str">
        <f>VLOOKUP(J2753,Formulas!$A$67:$C$70,2,FALSE)</f>
        <v>Amber Warning Gearbox</v>
      </c>
    </row>
    <row r="2754" spans="1:11" ht="28.8">
      <c r="A2754" s="91" t="str">
        <f>VLOOKUP(B2754,BusECU!A:C,2,0)</f>
        <v>GEARBOX</v>
      </c>
      <c r="B2754" s="17" t="s">
        <v>4612</v>
      </c>
      <c r="C2754" s="17" t="s">
        <v>6975</v>
      </c>
      <c r="D2754" s="17" t="s">
        <v>3913</v>
      </c>
      <c r="E2754" s="21" t="s">
        <v>6976</v>
      </c>
      <c r="F2754" s="31" t="s">
        <v>6977</v>
      </c>
      <c r="G2754" s="91" t="str">
        <f>VLOOKUP(B2754,BusECU!A:C,3,0)</f>
        <v xml:space="preserve">Gearbox </v>
      </c>
      <c r="H2754" s="17" t="s">
        <v>77</v>
      </c>
      <c r="I2754" s="22" t="s">
        <v>4616</v>
      </c>
      <c r="J2754" s="22" t="s">
        <v>78</v>
      </c>
      <c r="K2754" s="17" t="str">
        <f>VLOOKUP(J2754,Formulas!$A$67:$C$70,2,FALSE)</f>
        <v>Amber Warning Gearbox</v>
      </c>
    </row>
    <row r="2755" spans="1:11" ht="28.8">
      <c r="A2755" s="91" t="str">
        <f>VLOOKUP(B2755,BusECU!A:C,2,0)</f>
        <v>GEARBOX</v>
      </c>
      <c r="B2755" s="17" t="s">
        <v>4612</v>
      </c>
      <c r="C2755" s="17" t="s">
        <v>6978</v>
      </c>
      <c r="D2755" s="17" t="s">
        <v>3913</v>
      </c>
      <c r="E2755" s="21" t="s">
        <v>6979</v>
      </c>
      <c r="F2755" s="31" t="s">
        <v>6980</v>
      </c>
      <c r="G2755" s="91" t="str">
        <f>VLOOKUP(B2755,BusECU!A:C,3,0)</f>
        <v xml:space="preserve">Gearbox </v>
      </c>
      <c r="H2755" s="17" t="s">
        <v>77</v>
      </c>
      <c r="I2755" s="22" t="s">
        <v>4616</v>
      </c>
      <c r="J2755" s="22" t="s">
        <v>78</v>
      </c>
      <c r="K2755" s="17" t="str">
        <f>VLOOKUP(J2755,Formulas!$A$67:$C$70,2,FALSE)</f>
        <v>Amber Warning Gearbox</v>
      </c>
    </row>
    <row r="2756" spans="1:11" ht="28.8">
      <c r="A2756" s="91" t="str">
        <f>VLOOKUP(B2756,BusECU!A:C,2,0)</f>
        <v>GEARBOX</v>
      </c>
      <c r="B2756" s="17" t="s">
        <v>4612</v>
      </c>
      <c r="C2756" s="17" t="s">
        <v>6981</v>
      </c>
      <c r="D2756" s="17" t="s">
        <v>3913</v>
      </c>
      <c r="E2756" s="21" t="s">
        <v>6982</v>
      </c>
      <c r="F2756" s="31" t="s">
        <v>6983</v>
      </c>
      <c r="G2756" s="91" t="str">
        <f>VLOOKUP(B2756,BusECU!A:C,3,0)</f>
        <v xml:space="preserve">Gearbox </v>
      </c>
      <c r="H2756" s="17" t="s">
        <v>77</v>
      </c>
      <c r="I2756" s="22" t="s">
        <v>4616</v>
      </c>
      <c r="J2756" s="22" t="s">
        <v>78</v>
      </c>
      <c r="K2756" s="17" t="str">
        <f>VLOOKUP(J2756,Formulas!$A$67:$C$70,2,FALSE)</f>
        <v>Amber Warning Gearbox</v>
      </c>
    </row>
    <row r="2757" spans="1:11">
      <c r="A2757" s="91" t="str">
        <f>VLOOKUP(B2757,BusECU!A:C,2,0)</f>
        <v>GEARBOX</v>
      </c>
      <c r="B2757" s="17" t="s">
        <v>4612</v>
      </c>
      <c r="C2757" s="17" t="s">
        <v>6984</v>
      </c>
      <c r="D2757" s="17" t="s">
        <v>3913</v>
      </c>
      <c r="E2757" s="21" t="s">
        <v>6985</v>
      </c>
      <c r="F2757" s="31" t="s">
        <v>6986</v>
      </c>
      <c r="G2757" s="91" t="str">
        <f>VLOOKUP(B2757,BusECU!A:C,3,0)</f>
        <v xml:space="preserve">Gearbox </v>
      </c>
      <c r="H2757" s="17" t="s">
        <v>77</v>
      </c>
      <c r="I2757" s="22" t="s">
        <v>4616</v>
      </c>
      <c r="J2757" s="22" t="s">
        <v>78</v>
      </c>
      <c r="K2757" s="17" t="str">
        <f>VLOOKUP(J2757,Formulas!$A$67:$C$70,2,FALSE)</f>
        <v>Amber Warning Gearbox</v>
      </c>
    </row>
    <row r="2758" spans="1:11">
      <c r="A2758" s="91" t="str">
        <f>VLOOKUP(B2758,BusECU!A:C,2,0)</f>
        <v>GEARBOX</v>
      </c>
      <c r="B2758" s="17" t="s">
        <v>4612</v>
      </c>
      <c r="C2758" s="17" t="s">
        <v>6987</v>
      </c>
      <c r="D2758" s="17" t="s">
        <v>3913</v>
      </c>
      <c r="E2758" s="21" t="s">
        <v>6988</v>
      </c>
      <c r="F2758" s="31" t="s">
        <v>6989</v>
      </c>
      <c r="G2758" s="91" t="str">
        <f>VLOOKUP(B2758,BusECU!A:C,3,0)</f>
        <v xml:space="preserve">Gearbox </v>
      </c>
      <c r="H2758" s="17" t="s">
        <v>77</v>
      </c>
      <c r="I2758" s="22" t="s">
        <v>4616</v>
      </c>
      <c r="J2758" s="22" t="s">
        <v>78</v>
      </c>
      <c r="K2758" s="17" t="str">
        <f>VLOOKUP(J2758,Formulas!$A$67:$C$70,2,FALSE)</f>
        <v>Amber Warning Gearbox</v>
      </c>
    </row>
    <row r="2759" spans="1:11">
      <c r="A2759" s="91" t="str">
        <f>VLOOKUP(B2759,BusECU!A:C,2,0)</f>
        <v>GEARBOX</v>
      </c>
      <c r="B2759" s="17" t="s">
        <v>4612</v>
      </c>
      <c r="C2759" s="17" t="s">
        <v>6990</v>
      </c>
      <c r="D2759" s="17" t="s">
        <v>3913</v>
      </c>
      <c r="E2759" s="21" t="s">
        <v>6991</v>
      </c>
      <c r="F2759" s="31" t="s">
        <v>6992</v>
      </c>
      <c r="G2759" s="91" t="str">
        <f>VLOOKUP(B2759,BusECU!A:C,3,0)</f>
        <v xml:space="preserve">Gearbox </v>
      </c>
      <c r="H2759" s="17" t="s">
        <v>77</v>
      </c>
      <c r="I2759" s="22" t="s">
        <v>4616</v>
      </c>
      <c r="J2759" s="22" t="s">
        <v>78</v>
      </c>
      <c r="K2759" s="17" t="str">
        <f>VLOOKUP(J2759,Formulas!$A$67:$C$70,2,FALSE)</f>
        <v>Amber Warning Gearbox</v>
      </c>
    </row>
    <row r="2760" spans="1:11" ht="28.8">
      <c r="A2760" s="91" t="str">
        <f>VLOOKUP(B2760,BusECU!A:C,2,0)</f>
        <v>GEARBOX</v>
      </c>
      <c r="B2760" s="17" t="s">
        <v>4612</v>
      </c>
      <c r="C2760" s="17" t="s">
        <v>6993</v>
      </c>
      <c r="D2760" s="17" t="s">
        <v>3913</v>
      </c>
      <c r="E2760" s="21" t="s">
        <v>6994</v>
      </c>
      <c r="F2760" s="31" t="s">
        <v>6995</v>
      </c>
      <c r="G2760" s="91" t="str">
        <f>VLOOKUP(B2760,BusECU!A:C,3,0)</f>
        <v xml:space="preserve">Gearbox </v>
      </c>
      <c r="H2760" s="17" t="s">
        <v>77</v>
      </c>
      <c r="I2760" s="22" t="s">
        <v>4616</v>
      </c>
      <c r="J2760" s="22" t="s">
        <v>78</v>
      </c>
      <c r="K2760" s="17" t="str">
        <f>VLOOKUP(J2760,Formulas!$A$67:$C$70,2,FALSE)</f>
        <v>Amber Warning Gearbox</v>
      </c>
    </row>
    <row r="2761" spans="1:11">
      <c r="A2761" s="91" t="str">
        <f>VLOOKUP(B2761,BusECU!A:C,2,0)</f>
        <v>GEARBOX</v>
      </c>
      <c r="B2761" s="17" t="s">
        <v>4612</v>
      </c>
      <c r="C2761" s="17" t="s">
        <v>6996</v>
      </c>
      <c r="D2761" s="17" t="s">
        <v>3913</v>
      </c>
      <c r="E2761" s="21" t="s">
        <v>6997</v>
      </c>
      <c r="F2761" s="31" t="s">
        <v>6998</v>
      </c>
      <c r="G2761" s="91" t="str">
        <f>VLOOKUP(B2761,BusECU!A:C,3,0)</f>
        <v xml:space="preserve">Gearbox </v>
      </c>
      <c r="H2761" s="17" t="s">
        <v>77</v>
      </c>
      <c r="I2761" s="22" t="s">
        <v>4616</v>
      </c>
      <c r="J2761" s="22" t="s">
        <v>78</v>
      </c>
      <c r="K2761" s="17" t="str">
        <f>VLOOKUP(J2761,Formulas!$A$67:$C$70,2,FALSE)</f>
        <v>Amber Warning Gearbox</v>
      </c>
    </row>
    <row r="2762" spans="1:11">
      <c r="A2762" s="91" t="str">
        <f>VLOOKUP(B2762,BusECU!A:C,2,0)</f>
        <v>GEARBOX</v>
      </c>
      <c r="B2762" s="17" t="s">
        <v>4612</v>
      </c>
      <c r="C2762" s="17" t="s">
        <v>6999</v>
      </c>
      <c r="D2762" s="17" t="s">
        <v>3913</v>
      </c>
      <c r="E2762" s="21" t="s">
        <v>7000</v>
      </c>
      <c r="F2762" s="31" t="s">
        <v>7001</v>
      </c>
      <c r="G2762" s="91" t="str">
        <f>VLOOKUP(B2762,BusECU!A:C,3,0)</f>
        <v xml:space="preserve">Gearbox </v>
      </c>
      <c r="H2762" s="17" t="s">
        <v>77</v>
      </c>
      <c r="I2762" s="22" t="s">
        <v>4616</v>
      </c>
      <c r="J2762" s="22" t="s">
        <v>78</v>
      </c>
      <c r="K2762" s="17" t="str">
        <f>VLOOKUP(J2762,Formulas!$A$67:$C$70,2,FALSE)</f>
        <v>Amber Warning Gearbox</v>
      </c>
    </row>
    <row r="2763" spans="1:11" ht="28.8">
      <c r="A2763" s="91" t="str">
        <f>VLOOKUP(B2763,BusECU!A:C,2,0)</f>
        <v>GEARBOX</v>
      </c>
      <c r="B2763" s="17" t="s">
        <v>4612</v>
      </c>
      <c r="C2763" s="17" t="s">
        <v>7002</v>
      </c>
      <c r="D2763" s="17" t="s">
        <v>3913</v>
      </c>
      <c r="E2763" s="21" t="s">
        <v>7003</v>
      </c>
      <c r="F2763" s="31" t="s">
        <v>7004</v>
      </c>
      <c r="G2763" s="91" t="str">
        <f>VLOOKUP(B2763,BusECU!A:C,3,0)</f>
        <v xml:space="preserve">Gearbox </v>
      </c>
      <c r="H2763" s="17" t="s">
        <v>77</v>
      </c>
      <c r="I2763" s="22" t="s">
        <v>4616</v>
      </c>
      <c r="J2763" s="22" t="s">
        <v>78</v>
      </c>
      <c r="K2763" s="17" t="str">
        <f>VLOOKUP(J2763,Formulas!$A$67:$C$70,2,FALSE)</f>
        <v>Amber Warning Gearbox</v>
      </c>
    </row>
    <row r="2764" spans="1:11" ht="28.8">
      <c r="A2764" s="91" t="str">
        <f>VLOOKUP(B2764,BusECU!A:C,2,0)</f>
        <v>GEARBOX</v>
      </c>
      <c r="B2764" s="17" t="s">
        <v>4612</v>
      </c>
      <c r="C2764" s="17" t="s">
        <v>7005</v>
      </c>
      <c r="D2764" s="17" t="s">
        <v>3913</v>
      </c>
      <c r="E2764" s="21" t="s">
        <v>7006</v>
      </c>
      <c r="F2764" s="31" t="s">
        <v>7007</v>
      </c>
      <c r="G2764" s="91" t="str">
        <f>VLOOKUP(B2764,BusECU!A:C,3,0)</f>
        <v xml:space="preserve">Gearbox </v>
      </c>
      <c r="H2764" s="17" t="s">
        <v>77</v>
      </c>
      <c r="I2764" s="22" t="s">
        <v>4616</v>
      </c>
      <c r="J2764" s="22" t="s">
        <v>78</v>
      </c>
      <c r="K2764" s="17" t="str">
        <f>VLOOKUP(J2764,Formulas!$A$67:$C$70,2,FALSE)</f>
        <v>Amber Warning Gearbox</v>
      </c>
    </row>
    <row r="2765" spans="1:11" ht="28.8">
      <c r="A2765" s="91" t="str">
        <f>VLOOKUP(B2765,BusECU!A:C,2,0)</f>
        <v>GEARBOX</v>
      </c>
      <c r="B2765" s="17" t="s">
        <v>4612</v>
      </c>
      <c r="C2765" s="17" t="s">
        <v>7008</v>
      </c>
      <c r="D2765" s="17" t="s">
        <v>3913</v>
      </c>
      <c r="E2765" s="21" t="s">
        <v>7009</v>
      </c>
      <c r="F2765" s="31" t="s">
        <v>7010</v>
      </c>
      <c r="G2765" s="91" t="str">
        <f>VLOOKUP(B2765,BusECU!A:C,3,0)</f>
        <v xml:space="preserve">Gearbox </v>
      </c>
      <c r="H2765" s="17" t="s">
        <v>77</v>
      </c>
      <c r="I2765" s="22" t="s">
        <v>4616</v>
      </c>
      <c r="J2765" s="22" t="s">
        <v>78</v>
      </c>
      <c r="K2765" s="17" t="str">
        <f>VLOOKUP(J2765,Formulas!$A$67:$C$70,2,FALSE)</f>
        <v>Amber Warning Gearbox</v>
      </c>
    </row>
    <row r="2766" spans="1:11">
      <c r="A2766" s="91" t="str">
        <f>VLOOKUP(B2766,BusECU!A:C,2,0)</f>
        <v>GEARBOX</v>
      </c>
      <c r="B2766" s="17" t="s">
        <v>4612</v>
      </c>
      <c r="C2766" s="17" t="s">
        <v>7011</v>
      </c>
      <c r="D2766" s="17" t="s">
        <v>3913</v>
      </c>
      <c r="E2766" s="21" t="s">
        <v>7012</v>
      </c>
      <c r="F2766" s="31" t="s">
        <v>7013</v>
      </c>
      <c r="G2766" s="91" t="str">
        <f>VLOOKUP(B2766,BusECU!A:C,3,0)</f>
        <v xml:space="preserve">Gearbox </v>
      </c>
      <c r="H2766" s="17" t="s">
        <v>77</v>
      </c>
      <c r="I2766" s="22" t="s">
        <v>4616</v>
      </c>
      <c r="J2766" s="22" t="s">
        <v>78</v>
      </c>
      <c r="K2766" s="17" t="str">
        <f>VLOOKUP(J2766,Formulas!$A$67:$C$70,2,FALSE)</f>
        <v>Amber Warning Gearbox</v>
      </c>
    </row>
    <row r="2767" spans="1:11">
      <c r="A2767" s="91" t="str">
        <f>VLOOKUP(B2767,BusECU!A:C,2,0)</f>
        <v>GEARBOX</v>
      </c>
      <c r="B2767" s="17" t="s">
        <v>4612</v>
      </c>
      <c r="C2767" s="17" t="s">
        <v>7014</v>
      </c>
      <c r="D2767" s="17" t="s">
        <v>3913</v>
      </c>
      <c r="E2767" s="21" t="s">
        <v>7015</v>
      </c>
      <c r="F2767" s="31" t="s">
        <v>7016</v>
      </c>
      <c r="G2767" s="91" t="str">
        <f>VLOOKUP(B2767,BusECU!A:C,3,0)</f>
        <v xml:space="preserve">Gearbox </v>
      </c>
      <c r="H2767" s="17" t="s">
        <v>77</v>
      </c>
      <c r="I2767" s="22" t="s">
        <v>4616</v>
      </c>
      <c r="J2767" s="22" t="s">
        <v>78</v>
      </c>
      <c r="K2767" s="17" t="str">
        <f>VLOOKUP(J2767,Formulas!$A$67:$C$70,2,FALSE)</f>
        <v>Amber Warning Gearbox</v>
      </c>
    </row>
    <row r="2768" spans="1:11">
      <c r="A2768" s="91" t="str">
        <f>VLOOKUP(B2768,BusECU!A:C,2,0)</f>
        <v>GEARBOX</v>
      </c>
      <c r="B2768" s="17" t="s">
        <v>4612</v>
      </c>
      <c r="C2768" s="17" t="s">
        <v>7017</v>
      </c>
      <c r="D2768" s="17" t="s">
        <v>3913</v>
      </c>
      <c r="E2768" s="21" t="s">
        <v>7018</v>
      </c>
      <c r="F2768" s="31" t="s">
        <v>7019</v>
      </c>
      <c r="G2768" s="91" t="str">
        <f>VLOOKUP(B2768,BusECU!A:C,3,0)</f>
        <v xml:space="preserve">Gearbox </v>
      </c>
      <c r="H2768" s="17" t="s">
        <v>77</v>
      </c>
      <c r="I2768" s="22" t="s">
        <v>4616</v>
      </c>
      <c r="J2768" s="22" t="s">
        <v>78</v>
      </c>
      <c r="K2768" s="17" t="str">
        <f>VLOOKUP(J2768,Formulas!$A$67:$C$70,2,FALSE)</f>
        <v>Amber Warning Gearbox</v>
      </c>
    </row>
    <row r="2769" spans="1:11" ht="28.8">
      <c r="A2769" s="91" t="str">
        <f>VLOOKUP(B2769,BusECU!A:C,2,0)</f>
        <v>GEARBOX</v>
      </c>
      <c r="B2769" s="17" t="s">
        <v>4612</v>
      </c>
      <c r="C2769" s="17" t="s">
        <v>7020</v>
      </c>
      <c r="D2769" s="17" t="s">
        <v>3913</v>
      </c>
      <c r="E2769" s="21" t="s">
        <v>7021</v>
      </c>
      <c r="F2769" s="31" t="s">
        <v>7022</v>
      </c>
      <c r="G2769" s="91" t="str">
        <f>VLOOKUP(B2769,BusECU!A:C,3,0)</f>
        <v xml:space="preserve">Gearbox </v>
      </c>
      <c r="H2769" s="17" t="s">
        <v>77</v>
      </c>
      <c r="I2769" s="22" t="s">
        <v>4616</v>
      </c>
      <c r="J2769" s="22" t="s">
        <v>78</v>
      </c>
      <c r="K2769" s="17" t="str">
        <f>VLOOKUP(J2769,Formulas!$A$67:$C$70,2,FALSE)</f>
        <v>Amber Warning Gearbox</v>
      </c>
    </row>
    <row r="2770" spans="1:11" ht="28.8">
      <c r="A2770" s="91" t="str">
        <f>VLOOKUP(B2770,BusECU!A:C,2,0)</f>
        <v>GEARBOX</v>
      </c>
      <c r="B2770" s="17" t="s">
        <v>4612</v>
      </c>
      <c r="C2770" s="17" t="s">
        <v>7023</v>
      </c>
      <c r="D2770" s="17" t="s">
        <v>3913</v>
      </c>
      <c r="E2770" s="21" t="s">
        <v>7024</v>
      </c>
      <c r="F2770" s="31" t="s">
        <v>7025</v>
      </c>
      <c r="G2770" s="91" t="str">
        <f>VLOOKUP(B2770,BusECU!A:C,3,0)</f>
        <v xml:space="preserve">Gearbox </v>
      </c>
      <c r="H2770" s="17" t="s">
        <v>77</v>
      </c>
      <c r="I2770" s="22" t="s">
        <v>4616</v>
      </c>
      <c r="J2770" s="22" t="s">
        <v>78</v>
      </c>
      <c r="K2770" s="17" t="str">
        <f>VLOOKUP(J2770,Formulas!$A$67:$C$70,2,FALSE)</f>
        <v>Amber Warning Gearbox</v>
      </c>
    </row>
    <row r="2771" spans="1:11" ht="28.8">
      <c r="A2771" s="91" t="str">
        <f>VLOOKUP(B2771,BusECU!A:C,2,0)</f>
        <v>GEARBOX</v>
      </c>
      <c r="B2771" s="17" t="s">
        <v>4612</v>
      </c>
      <c r="C2771" s="17" t="s">
        <v>7026</v>
      </c>
      <c r="D2771" s="17" t="s">
        <v>3913</v>
      </c>
      <c r="E2771" s="21" t="s">
        <v>7027</v>
      </c>
      <c r="F2771" s="31" t="s">
        <v>7028</v>
      </c>
      <c r="G2771" s="91" t="str">
        <f>VLOOKUP(B2771,BusECU!A:C,3,0)</f>
        <v xml:space="preserve">Gearbox </v>
      </c>
      <c r="H2771" s="17" t="s">
        <v>77</v>
      </c>
      <c r="I2771" s="22" t="s">
        <v>4616</v>
      </c>
      <c r="J2771" s="22" t="s">
        <v>78</v>
      </c>
      <c r="K2771" s="17" t="str">
        <f>VLOOKUP(J2771,Formulas!$A$67:$C$70,2,FALSE)</f>
        <v>Amber Warning Gearbox</v>
      </c>
    </row>
    <row r="2772" spans="1:11">
      <c r="A2772" s="91" t="str">
        <f>VLOOKUP(B2772,BusECU!A:C,2,0)</f>
        <v>GEARBOX</v>
      </c>
      <c r="B2772" s="17" t="s">
        <v>4612</v>
      </c>
      <c r="C2772" s="17" t="s">
        <v>7029</v>
      </c>
      <c r="D2772" s="17" t="s">
        <v>3913</v>
      </c>
      <c r="E2772" s="21" t="s">
        <v>7030</v>
      </c>
      <c r="F2772" s="31" t="s">
        <v>7031</v>
      </c>
      <c r="G2772" s="91" t="str">
        <f>VLOOKUP(B2772,BusECU!A:C,3,0)</f>
        <v xml:space="preserve">Gearbox </v>
      </c>
      <c r="H2772" s="17" t="s">
        <v>77</v>
      </c>
      <c r="I2772" s="22" t="s">
        <v>4616</v>
      </c>
      <c r="J2772" s="22" t="s">
        <v>78</v>
      </c>
      <c r="K2772" s="17" t="str">
        <f>VLOOKUP(J2772,Formulas!$A$67:$C$70,2,FALSE)</f>
        <v>Amber Warning Gearbox</v>
      </c>
    </row>
    <row r="2773" spans="1:11" ht="28.8">
      <c r="A2773" s="91" t="str">
        <f>VLOOKUP(B2773,BusECU!A:C,2,0)</f>
        <v>GEARBOX</v>
      </c>
      <c r="B2773" s="17" t="s">
        <v>4612</v>
      </c>
      <c r="C2773" s="17" t="s">
        <v>7032</v>
      </c>
      <c r="D2773" s="17" t="s">
        <v>3913</v>
      </c>
      <c r="E2773" s="21" t="s">
        <v>7033</v>
      </c>
      <c r="F2773" s="31" t="s">
        <v>7034</v>
      </c>
      <c r="G2773" s="91" t="str">
        <f>VLOOKUP(B2773,BusECU!A:C,3,0)</f>
        <v xml:space="preserve">Gearbox </v>
      </c>
      <c r="H2773" s="17" t="s">
        <v>77</v>
      </c>
      <c r="I2773" s="22" t="s">
        <v>4616</v>
      </c>
      <c r="J2773" s="22" t="s">
        <v>78</v>
      </c>
      <c r="K2773" s="17" t="str">
        <f>VLOOKUP(J2773,Formulas!$A$67:$C$70,2,FALSE)</f>
        <v>Amber Warning Gearbox</v>
      </c>
    </row>
    <row r="2774" spans="1:11" ht="28.8">
      <c r="A2774" s="91" t="str">
        <f>VLOOKUP(B2774,BusECU!A:C,2,0)</f>
        <v>GEARBOX</v>
      </c>
      <c r="B2774" s="17" t="s">
        <v>4612</v>
      </c>
      <c r="C2774" s="17" t="s">
        <v>7035</v>
      </c>
      <c r="D2774" s="17" t="s">
        <v>3913</v>
      </c>
      <c r="E2774" s="21" t="s">
        <v>7036</v>
      </c>
      <c r="F2774" s="31" t="s">
        <v>7037</v>
      </c>
      <c r="G2774" s="91" t="str">
        <f>VLOOKUP(B2774,BusECU!A:C,3,0)</f>
        <v xml:space="preserve">Gearbox </v>
      </c>
      <c r="H2774" s="17" t="s">
        <v>77</v>
      </c>
      <c r="I2774" s="22" t="s">
        <v>4616</v>
      </c>
      <c r="J2774" s="22" t="s">
        <v>78</v>
      </c>
      <c r="K2774" s="17" t="str">
        <f>VLOOKUP(J2774,Formulas!$A$67:$C$70,2,FALSE)</f>
        <v>Amber Warning Gearbox</v>
      </c>
    </row>
    <row r="2775" spans="1:11">
      <c r="A2775" s="91" t="str">
        <f>VLOOKUP(B2775,BusECU!A:C,2,0)</f>
        <v>GEARBOX</v>
      </c>
      <c r="B2775" s="17" t="s">
        <v>4612</v>
      </c>
      <c r="C2775" s="17" t="s">
        <v>7038</v>
      </c>
      <c r="D2775" s="17" t="s">
        <v>3913</v>
      </c>
      <c r="E2775" s="21" t="s">
        <v>7039</v>
      </c>
      <c r="F2775" s="31" t="s">
        <v>7040</v>
      </c>
      <c r="G2775" s="91" t="str">
        <f>VLOOKUP(B2775,BusECU!A:C,3,0)</f>
        <v xml:space="preserve">Gearbox </v>
      </c>
      <c r="H2775" s="17" t="s">
        <v>77</v>
      </c>
      <c r="I2775" s="22" t="s">
        <v>4616</v>
      </c>
      <c r="J2775" s="22" t="s">
        <v>78</v>
      </c>
      <c r="K2775" s="17" t="str">
        <f>VLOOKUP(J2775,Formulas!$A$67:$C$70,2,FALSE)</f>
        <v>Amber Warning Gearbox</v>
      </c>
    </row>
    <row r="2776" spans="1:11" ht="28.8">
      <c r="A2776" s="91" t="str">
        <f>VLOOKUP(B2776,BusECU!A:C,2,0)</f>
        <v>GEARBOX</v>
      </c>
      <c r="B2776" s="17" t="s">
        <v>4612</v>
      </c>
      <c r="C2776" s="17" t="s">
        <v>7041</v>
      </c>
      <c r="D2776" s="17" t="s">
        <v>3913</v>
      </c>
      <c r="E2776" s="21" t="s">
        <v>7042</v>
      </c>
      <c r="F2776" s="31" t="s">
        <v>7043</v>
      </c>
      <c r="G2776" s="91" t="str">
        <f>VLOOKUP(B2776,BusECU!A:C,3,0)</f>
        <v xml:space="preserve">Gearbox </v>
      </c>
      <c r="H2776" s="17" t="s">
        <v>77</v>
      </c>
      <c r="I2776" s="22" t="s">
        <v>4616</v>
      </c>
      <c r="J2776" s="22" t="s">
        <v>78</v>
      </c>
      <c r="K2776" s="17" t="str">
        <f>VLOOKUP(J2776,Formulas!$A$67:$C$70,2,FALSE)</f>
        <v>Amber Warning Gearbox</v>
      </c>
    </row>
    <row r="2777" spans="1:11" ht="28.8">
      <c r="A2777" s="91" t="str">
        <f>VLOOKUP(B2777,BusECU!A:C,2,0)</f>
        <v>GEARBOX</v>
      </c>
      <c r="B2777" s="17" t="s">
        <v>4612</v>
      </c>
      <c r="C2777" s="17" t="s">
        <v>7044</v>
      </c>
      <c r="D2777" s="17" t="s">
        <v>3913</v>
      </c>
      <c r="E2777" s="21" t="s">
        <v>7045</v>
      </c>
      <c r="F2777" s="31" t="s">
        <v>7046</v>
      </c>
      <c r="G2777" s="91" t="str">
        <f>VLOOKUP(B2777,BusECU!A:C,3,0)</f>
        <v xml:space="preserve">Gearbox </v>
      </c>
      <c r="H2777" s="17" t="s">
        <v>77</v>
      </c>
      <c r="I2777" s="22" t="s">
        <v>4616</v>
      </c>
      <c r="J2777" s="22" t="s">
        <v>78</v>
      </c>
      <c r="K2777" s="17" t="str">
        <f>VLOOKUP(J2777,Formulas!$A$67:$C$70,2,FALSE)</f>
        <v>Amber Warning Gearbox</v>
      </c>
    </row>
    <row r="2778" spans="1:11" ht="28.8">
      <c r="A2778" s="91" t="str">
        <f>VLOOKUP(B2778,BusECU!A:C,2,0)</f>
        <v>GEARBOX</v>
      </c>
      <c r="B2778" s="17" t="s">
        <v>4612</v>
      </c>
      <c r="C2778" s="17" t="s">
        <v>7047</v>
      </c>
      <c r="D2778" s="17" t="s">
        <v>3913</v>
      </c>
      <c r="E2778" s="21" t="s">
        <v>7048</v>
      </c>
      <c r="F2778" s="31" t="s">
        <v>7049</v>
      </c>
      <c r="G2778" s="91" t="str">
        <f>VLOOKUP(B2778,BusECU!A:C,3,0)</f>
        <v xml:space="preserve">Gearbox </v>
      </c>
      <c r="H2778" s="17" t="s">
        <v>77</v>
      </c>
      <c r="I2778" s="22" t="s">
        <v>4616</v>
      </c>
      <c r="J2778" s="22" t="s">
        <v>78</v>
      </c>
      <c r="K2778" s="17" t="str">
        <f>VLOOKUP(J2778,Formulas!$A$67:$C$70,2,FALSE)</f>
        <v>Amber Warning Gearbox</v>
      </c>
    </row>
    <row r="2779" spans="1:11" ht="28.8">
      <c r="A2779" s="91" t="str">
        <f>VLOOKUP(B2779,BusECU!A:C,2,0)</f>
        <v>GEARBOX</v>
      </c>
      <c r="B2779" s="17" t="s">
        <v>4612</v>
      </c>
      <c r="C2779" s="17" t="s">
        <v>7050</v>
      </c>
      <c r="D2779" s="17" t="s">
        <v>3913</v>
      </c>
      <c r="E2779" s="21" t="s">
        <v>7051</v>
      </c>
      <c r="F2779" s="31" t="s">
        <v>7052</v>
      </c>
      <c r="G2779" s="91" t="str">
        <f>VLOOKUP(B2779,BusECU!A:C,3,0)</f>
        <v xml:space="preserve">Gearbox </v>
      </c>
      <c r="H2779" s="17" t="s">
        <v>77</v>
      </c>
      <c r="I2779" s="22" t="s">
        <v>4616</v>
      </c>
      <c r="J2779" s="22" t="s">
        <v>78</v>
      </c>
      <c r="K2779" s="17" t="str">
        <f>VLOOKUP(J2779,Formulas!$A$67:$C$70,2,FALSE)</f>
        <v>Amber Warning Gearbox</v>
      </c>
    </row>
    <row r="2780" spans="1:11" ht="28.8">
      <c r="A2780" s="91" t="str">
        <f>VLOOKUP(B2780,BusECU!A:C,2,0)</f>
        <v>GEARBOX</v>
      </c>
      <c r="B2780" s="17" t="s">
        <v>4612</v>
      </c>
      <c r="C2780" s="17" t="s">
        <v>7053</v>
      </c>
      <c r="D2780" s="17" t="s">
        <v>3913</v>
      </c>
      <c r="E2780" s="21" t="s">
        <v>7054</v>
      </c>
      <c r="F2780" s="31" t="s">
        <v>7055</v>
      </c>
      <c r="G2780" s="91" t="str">
        <f>VLOOKUP(B2780,BusECU!A:C,3,0)</f>
        <v xml:space="preserve">Gearbox </v>
      </c>
      <c r="H2780" s="17" t="s">
        <v>77</v>
      </c>
      <c r="I2780" s="22" t="s">
        <v>4616</v>
      </c>
      <c r="J2780" s="22" t="s">
        <v>78</v>
      </c>
      <c r="K2780" s="17" t="str">
        <f>VLOOKUP(J2780,Formulas!$A$67:$C$70,2,FALSE)</f>
        <v>Amber Warning Gearbox</v>
      </c>
    </row>
    <row r="2781" spans="1:11" ht="28.8">
      <c r="A2781" s="91" t="str">
        <f>VLOOKUP(B2781,BusECU!A:C,2,0)</f>
        <v>GEARBOX</v>
      </c>
      <c r="B2781" s="17" t="s">
        <v>4612</v>
      </c>
      <c r="C2781" s="17" t="s">
        <v>7056</v>
      </c>
      <c r="D2781" s="17" t="s">
        <v>3913</v>
      </c>
      <c r="E2781" s="21" t="s">
        <v>7057</v>
      </c>
      <c r="F2781" s="31" t="s">
        <v>7058</v>
      </c>
      <c r="G2781" s="91" t="str">
        <f>VLOOKUP(B2781,BusECU!A:C,3,0)</f>
        <v xml:space="preserve">Gearbox </v>
      </c>
      <c r="H2781" s="17" t="s">
        <v>77</v>
      </c>
      <c r="I2781" s="22" t="s">
        <v>4616</v>
      </c>
      <c r="J2781" s="22" t="s">
        <v>78</v>
      </c>
      <c r="K2781" s="17" t="str">
        <f>VLOOKUP(J2781,Formulas!$A$67:$C$70,2,FALSE)</f>
        <v>Amber Warning Gearbox</v>
      </c>
    </row>
    <row r="2782" spans="1:11" ht="28.8">
      <c r="A2782" s="91" t="str">
        <f>VLOOKUP(B2782,BusECU!A:C,2,0)</f>
        <v>GEARBOX</v>
      </c>
      <c r="B2782" s="17" t="s">
        <v>4612</v>
      </c>
      <c r="C2782" s="17" t="s">
        <v>7059</v>
      </c>
      <c r="D2782" s="17" t="s">
        <v>3913</v>
      </c>
      <c r="E2782" s="21" t="s">
        <v>7060</v>
      </c>
      <c r="F2782" s="31" t="s">
        <v>7061</v>
      </c>
      <c r="G2782" s="91" t="str">
        <f>VLOOKUP(B2782,BusECU!A:C,3,0)</f>
        <v xml:space="preserve">Gearbox </v>
      </c>
      <c r="H2782" s="17" t="s">
        <v>77</v>
      </c>
      <c r="I2782" s="22" t="s">
        <v>4616</v>
      </c>
      <c r="J2782" s="22" t="s">
        <v>78</v>
      </c>
      <c r="K2782" s="17" t="str">
        <f>VLOOKUP(J2782,Formulas!$A$67:$C$70,2,FALSE)</f>
        <v>Amber Warning Gearbox</v>
      </c>
    </row>
    <row r="2783" spans="1:11">
      <c r="A2783" s="91" t="str">
        <f>VLOOKUP(B2783,BusECU!A:C,2,0)</f>
        <v>GEARBOX</v>
      </c>
      <c r="B2783" s="17" t="s">
        <v>4612</v>
      </c>
      <c r="C2783" s="17" t="s">
        <v>7062</v>
      </c>
      <c r="D2783" s="17" t="s">
        <v>3913</v>
      </c>
      <c r="E2783" s="21" t="s">
        <v>7063</v>
      </c>
      <c r="F2783" s="31" t="s">
        <v>7064</v>
      </c>
      <c r="G2783" s="91" t="str">
        <f>VLOOKUP(B2783,BusECU!A:C,3,0)</f>
        <v xml:space="preserve">Gearbox </v>
      </c>
      <c r="H2783" s="17" t="s">
        <v>77</v>
      </c>
      <c r="I2783" s="22" t="s">
        <v>4616</v>
      </c>
      <c r="J2783" s="22" t="s">
        <v>78</v>
      </c>
      <c r="K2783" s="17" t="str">
        <f>VLOOKUP(J2783,Formulas!$A$67:$C$70,2,FALSE)</f>
        <v>Amber Warning Gearbox</v>
      </c>
    </row>
    <row r="2784" spans="1:11">
      <c r="A2784" s="91" t="str">
        <f>VLOOKUP(B2784,BusECU!A:C,2,0)</f>
        <v>GEARBOX</v>
      </c>
      <c r="B2784" s="17" t="s">
        <v>4612</v>
      </c>
      <c r="C2784" s="17" t="s">
        <v>7065</v>
      </c>
      <c r="D2784" s="17" t="s">
        <v>3913</v>
      </c>
      <c r="E2784" s="21" t="s">
        <v>7066</v>
      </c>
      <c r="F2784" s="31" t="s">
        <v>7067</v>
      </c>
      <c r="G2784" s="91" t="str">
        <f>VLOOKUP(B2784,BusECU!A:C,3,0)</f>
        <v xml:space="preserve">Gearbox </v>
      </c>
      <c r="H2784" s="17" t="s">
        <v>77</v>
      </c>
      <c r="I2784" s="22" t="s">
        <v>4616</v>
      </c>
      <c r="J2784" s="22" t="s">
        <v>78</v>
      </c>
      <c r="K2784" s="17" t="str">
        <f>VLOOKUP(J2784,Formulas!$A$67:$C$70,2,FALSE)</f>
        <v>Amber Warning Gearbox</v>
      </c>
    </row>
    <row r="2785" spans="1:11" ht="28.8">
      <c r="A2785" s="91" t="str">
        <f>VLOOKUP(B2785,BusECU!A:C,2,0)</f>
        <v>GEARBOX</v>
      </c>
      <c r="B2785" s="17" t="s">
        <v>4612</v>
      </c>
      <c r="C2785" s="17" t="s">
        <v>7068</v>
      </c>
      <c r="D2785" s="17" t="s">
        <v>3913</v>
      </c>
      <c r="E2785" s="21" t="s">
        <v>7069</v>
      </c>
      <c r="F2785" s="31" t="s">
        <v>7070</v>
      </c>
      <c r="G2785" s="91" t="str">
        <f>VLOOKUP(B2785,BusECU!A:C,3,0)</f>
        <v xml:space="preserve">Gearbox </v>
      </c>
      <c r="H2785" s="17" t="s">
        <v>77</v>
      </c>
      <c r="I2785" s="22" t="s">
        <v>4616</v>
      </c>
      <c r="J2785" s="22" t="s">
        <v>78</v>
      </c>
      <c r="K2785" s="17" t="str">
        <f>VLOOKUP(J2785,Formulas!$A$67:$C$70,2,FALSE)</f>
        <v>Amber Warning Gearbox</v>
      </c>
    </row>
    <row r="2786" spans="1:11" ht="28.8">
      <c r="A2786" s="91" t="str">
        <f>VLOOKUP(B2786,BusECU!A:C,2,0)</f>
        <v>GEARBOX</v>
      </c>
      <c r="B2786" s="17" t="s">
        <v>4612</v>
      </c>
      <c r="C2786" s="17" t="s">
        <v>7071</v>
      </c>
      <c r="D2786" s="17" t="s">
        <v>3913</v>
      </c>
      <c r="E2786" s="21" t="s">
        <v>7072</v>
      </c>
      <c r="F2786" s="31" t="s">
        <v>7073</v>
      </c>
      <c r="G2786" s="91" t="str">
        <f>VLOOKUP(B2786,BusECU!A:C,3,0)</f>
        <v xml:space="preserve">Gearbox </v>
      </c>
      <c r="H2786" s="17" t="s">
        <v>77</v>
      </c>
      <c r="I2786" s="22" t="s">
        <v>4616</v>
      </c>
      <c r="J2786" s="22" t="s">
        <v>78</v>
      </c>
      <c r="K2786" s="17" t="str">
        <f>VLOOKUP(J2786,Formulas!$A$67:$C$70,2,FALSE)</f>
        <v>Amber Warning Gearbox</v>
      </c>
    </row>
    <row r="2787" spans="1:11" ht="28.8">
      <c r="A2787" s="91" t="str">
        <f>VLOOKUP(B2787,BusECU!A:C,2,0)</f>
        <v>GEARBOX</v>
      </c>
      <c r="B2787" s="17" t="s">
        <v>4612</v>
      </c>
      <c r="C2787" s="17" t="s">
        <v>7074</v>
      </c>
      <c r="D2787" s="17" t="s">
        <v>3913</v>
      </c>
      <c r="E2787" s="21" t="s">
        <v>7075</v>
      </c>
      <c r="F2787" s="31" t="s">
        <v>7076</v>
      </c>
      <c r="G2787" s="91" t="str">
        <f>VLOOKUP(B2787,BusECU!A:C,3,0)</f>
        <v xml:space="preserve">Gearbox </v>
      </c>
      <c r="H2787" s="17" t="s">
        <v>77</v>
      </c>
      <c r="I2787" s="22" t="s">
        <v>4616</v>
      </c>
      <c r="J2787" s="22" t="s">
        <v>78</v>
      </c>
      <c r="K2787" s="17" t="str">
        <f>VLOOKUP(J2787,Formulas!$A$67:$C$70,2,FALSE)</f>
        <v>Amber Warning Gearbox</v>
      </c>
    </row>
    <row r="2788" spans="1:11">
      <c r="A2788" s="91" t="str">
        <f>VLOOKUP(B2788,BusECU!A:C,2,0)</f>
        <v>GEARBOX</v>
      </c>
      <c r="B2788" s="17" t="s">
        <v>4612</v>
      </c>
      <c r="C2788" s="17" t="s">
        <v>7077</v>
      </c>
      <c r="D2788" s="17" t="s">
        <v>3913</v>
      </c>
      <c r="E2788" s="21" t="s">
        <v>7078</v>
      </c>
      <c r="F2788" s="31" t="s">
        <v>7079</v>
      </c>
      <c r="G2788" s="91" t="str">
        <f>VLOOKUP(B2788,BusECU!A:C,3,0)</f>
        <v xml:space="preserve">Gearbox </v>
      </c>
      <c r="H2788" s="17" t="s">
        <v>77</v>
      </c>
      <c r="I2788" s="22" t="s">
        <v>4616</v>
      </c>
      <c r="J2788" s="22" t="s">
        <v>78</v>
      </c>
      <c r="K2788" s="17" t="str">
        <f>VLOOKUP(J2788,Formulas!$A$67:$C$70,2,FALSE)</f>
        <v>Amber Warning Gearbox</v>
      </c>
    </row>
    <row r="2789" spans="1:11">
      <c r="A2789" s="91" t="str">
        <f>VLOOKUP(B2789,BusECU!A:C,2,0)</f>
        <v>GEARBOX</v>
      </c>
      <c r="B2789" s="17" t="s">
        <v>4612</v>
      </c>
      <c r="C2789" s="17" t="s">
        <v>7080</v>
      </c>
      <c r="D2789" s="17" t="s">
        <v>3913</v>
      </c>
      <c r="E2789" s="21" t="s">
        <v>7081</v>
      </c>
      <c r="F2789" s="31" t="s">
        <v>7082</v>
      </c>
      <c r="G2789" s="91" t="str">
        <f>VLOOKUP(B2789,BusECU!A:C,3,0)</f>
        <v xml:space="preserve">Gearbox </v>
      </c>
      <c r="H2789" s="17" t="s">
        <v>77</v>
      </c>
      <c r="I2789" s="22" t="s">
        <v>4616</v>
      </c>
      <c r="J2789" s="22" t="s">
        <v>78</v>
      </c>
      <c r="K2789" s="17" t="str">
        <f>VLOOKUP(J2789,Formulas!$A$67:$C$70,2,FALSE)</f>
        <v>Amber Warning Gearbox</v>
      </c>
    </row>
    <row r="2790" spans="1:11">
      <c r="A2790" s="91" t="str">
        <f>VLOOKUP(B2790,BusECU!A:C,2,0)</f>
        <v>GEARBOX</v>
      </c>
      <c r="B2790" s="17" t="s">
        <v>4612</v>
      </c>
      <c r="C2790" s="17" t="s">
        <v>7083</v>
      </c>
      <c r="D2790" s="17" t="s">
        <v>3913</v>
      </c>
      <c r="E2790" s="21" t="s">
        <v>7084</v>
      </c>
      <c r="F2790" s="31" t="s">
        <v>7085</v>
      </c>
      <c r="G2790" s="91" t="str">
        <f>VLOOKUP(B2790,BusECU!A:C,3,0)</f>
        <v xml:space="preserve">Gearbox </v>
      </c>
      <c r="H2790" s="17" t="s">
        <v>77</v>
      </c>
      <c r="I2790" s="22" t="s">
        <v>4616</v>
      </c>
      <c r="J2790" s="22" t="s">
        <v>78</v>
      </c>
      <c r="K2790" s="17" t="str">
        <f>VLOOKUP(J2790,Formulas!$A$67:$C$70,2,FALSE)</f>
        <v>Amber Warning Gearbox</v>
      </c>
    </row>
    <row r="2791" spans="1:11">
      <c r="A2791" s="91" t="str">
        <f>VLOOKUP(B2791,BusECU!A:C,2,0)</f>
        <v>GEARBOX</v>
      </c>
      <c r="B2791" s="17" t="s">
        <v>4612</v>
      </c>
      <c r="C2791" s="17" t="s">
        <v>7086</v>
      </c>
      <c r="D2791" s="17" t="s">
        <v>3913</v>
      </c>
      <c r="E2791" s="21" t="s">
        <v>7087</v>
      </c>
      <c r="F2791" s="31" t="s">
        <v>7088</v>
      </c>
      <c r="G2791" s="91" t="str">
        <f>VLOOKUP(B2791,BusECU!A:C,3,0)</f>
        <v xml:space="preserve">Gearbox </v>
      </c>
      <c r="H2791" s="17" t="s">
        <v>77</v>
      </c>
      <c r="I2791" s="22" t="s">
        <v>4616</v>
      </c>
      <c r="J2791" s="22" t="s">
        <v>78</v>
      </c>
      <c r="K2791" s="17" t="str">
        <f>VLOOKUP(J2791,Formulas!$A$67:$C$70,2,FALSE)</f>
        <v>Amber Warning Gearbox</v>
      </c>
    </row>
    <row r="2792" spans="1:11">
      <c r="A2792" s="91" t="str">
        <f>VLOOKUP(B2792,BusECU!A:C,2,0)</f>
        <v>GEARBOX</v>
      </c>
      <c r="B2792" s="17" t="s">
        <v>4612</v>
      </c>
      <c r="C2792" s="17" t="s">
        <v>7089</v>
      </c>
      <c r="D2792" s="17" t="s">
        <v>3913</v>
      </c>
      <c r="E2792" s="21" t="s">
        <v>7090</v>
      </c>
      <c r="F2792" s="31" t="s">
        <v>7091</v>
      </c>
      <c r="G2792" s="91" t="str">
        <f>VLOOKUP(B2792,BusECU!A:C,3,0)</f>
        <v xml:space="preserve">Gearbox </v>
      </c>
      <c r="H2792" s="17" t="s">
        <v>77</v>
      </c>
      <c r="I2792" s="22" t="s">
        <v>4616</v>
      </c>
      <c r="J2792" s="22" t="s">
        <v>78</v>
      </c>
      <c r="K2792" s="17" t="str">
        <f>VLOOKUP(J2792,Formulas!$A$67:$C$70,2,FALSE)</f>
        <v>Amber Warning Gearbox</v>
      </c>
    </row>
    <row r="2793" spans="1:11">
      <c r="A2793" s="91" t="str">
        <f>VLOOKUP(B2793,BusECU!A:C,2,0)</f>
        <v>GEARBOX</v>
      </c>
      <c r="B2793" s="17" t="s">
        <v>4612</v>
      </c>
      <c r="C2793" s="17" t="s">
        <v>7092</v>
      </c>
      <c r="D2793" s="17" t="s">
        <v>3913</v>
      </c>
      <c r="E2793" s="21" t="s">
        <v>7093</v>
      </c>
      <c r="F2793" s="31" t="s">
        <v>7094</v>
      </c>
      <c r="G2793" s="91" t="str">
        <f>VLOOKUP(B2793,BusECU!A:C,3,0)</f>
        <v xml:space="preserve">Gearbox </v>
      </c>
      <c r="H2793" s="17" t="s">
        <v>77</v>
      </c>
      <c r="I2793" s="22" t="s">
        <v>4616</v>
      </c>
      <c r="J2793" s="22" t="s">
        <v>78</v>
      </c>
      <c r="K2793" s="17" t="str">
        <f>VLOOKUP(J2793,Formulas!$A$67:$C$70,2,FALSE)</f>
        <v>Amber Warning Gearbox</v>
      </c>
    </row>
    <row r="2794" spans="1:11">
      <c r="A2794" s="91" t="str">
        <f>VLOOKUP(B2794,BusECU!A:C,2,0)</f>
        <v>GEARBOX</v>
      </c>
      <c r="B2794" s="17" t="s">
        <v>4612</v>
      </c>
      <c r="C2794" s="17" t="s">
        <v>7095</v>
      </c>
      <c r="D2794" s="17" t="s">
        <v>3913</v>
      </c>
      <c r="E2794" s="21" t="s">
        <v>7096</v>
      </c>
      <c r="F2794" s="31" t="s">
        <v>7097</v>
      </c>
      <c r="G2794" s="91" t="str">
        <f>VLOOKUP(B2794,BusECU!A:C,3,0)</f>
        <v xml:space="preserve">Gearbox </v>
      </c>
      <c r="H2794" s="17" t="s">
        <v>77</v>
      </c>
      <c r="I2794" s="22" t="s">
        <v>4616</v>
      </c>
      <c r="J2794" s="22" t="s">
        <v>78</v>
      </c>
      <c r="K2794" s="17" t="str">
        <f>VLOOKUP(J2794,Formulas!$A$67:$C$70,2,FALSE)</f>
        <v>Amber Warning Gearbox</v>
      </c>
    </row>
    <row r="2795" spans="1:11">
      <c r="A2795" s="91" t="str">
        <f>VLOOKUP(B2795,BusECU!A:C,2,0)</f>
        <v>GEARBOX</v>
      </c>
      <c r="B2795" s="17" t="s">
        <v>4612</v>
      </c>
      <c r="C2795" s="17" t="s">
        <v>7098</v>
      </c>
      <c r="D2795" s="17" t="s">
        <v>3913</v>
      </c>
      <c r="E2795" s="21" t="s">
        <v>7099</v>
      </c>
      <c r="F2795" s="31" t="s">
        <v>7100</v>
      </c>
      <c r="G2795" s="91" t="str">
        <f>VLOOKUP(B2795,BusECU!A:C,3,0)</f>
        <v xml:space="preserve">Gearbox </v>
      </c>
      <c r="H2795" s="17" t="s">
        <v>77</v>
      </c>
      <c r="I2795" s="22" t="s">
        <v>4616</v>
      </c>
      <c r="J2795" s="22" t="s">
        <v>78</v>
      </c>
      <c r="K2795" s="17" t="str">
        <f>VLOOKUP(J2795,Formulas!$A$67:$C$70,2,FALSE)</f>
        <v>Amber Warning Gearbox</v>
      </c>
    </row>
    <row r="2796" spans="1:11">
      <c r="A2796" s="91" t="str">
        <f>VLOOKUP(B2796,BusECU!A:C,2,0)</f>
        <v>GEARBOX</v>
      </c>
      <c r="B2796" s="17" t="s">
        <v>4612</v>
      </c>
      <c r="C2796" s="17" t="s">
        <v>7101</v>
      </c>
      <c r="D2796" s="17" t="s">
        <v>3913</v>
      </c>
      <c r="E2796" s="21" t="s">
        <v>7102</v>
      </c>
      <c r="F2796" s="31" t="s">
        <v>7103</v>
      </c>
      <c r="G2796" s="91" t="str">
        <f>VLOOKUP(B2796,BusECU!A:C,3,0)</f>
        <v xml:space="preserve">Gearbox </v>
      </c>
      <c r="H2796" s="17" t="s">
        <v>77</v>
      </c>
      <c r="I2796" s="22" t="s">
        <v>4616</v>
      </c>
      <c r="J2796" s="22" t="s">
        <v>78</v>
      </c>
      <c r="K2796" s="17" t="str">
        <f>VLOOKUP(J2796,Formulas!$A$67:$C$70,2,FALSE)</f>
        <v>Amber Warning Gearbox</v>
      </c>
    </row>
    <row r="2797" spans="1:11">
      <c r="A2797" s="91" t="str">
        <f>VLOOKUP(B2797,BusECU!A:C,2,0)</f>
        <v>GEARBOX</v>
      </c>
      <c r="B2797" s="17" t="s">
        <v>4612</v>
      </c>
      <c r="C2797" s="17" t="s">
        <v>7104</v>
      </c>
      <c r="D2797" s="17" t="s">
        <v>3913</v>
      </c>
      <c r="E2797" s="21" t="s">
        <v>7105</v>
      </c>
      <c r="F2797" s="31" t="s">
        <v>7106</v>
      </c>
      <c r="G2797" s="91" t="str">
        <f>VLOOKUP(B2797,BusECU!A:C,3,0)</f>
        <v xml:space="preserve">Gearbox </v>
      </c>
      <c r="H2797" s="17" t="s">
        <v>77</v>
      </c>
      <c r="I2797" s="22" t="s">
        <v>4616</v>
      </c>
      <c r="J2797" s="22" t="s">
        <v>78</v>
      </c>
      <c r="K2797" s="17" t="str">
        <f>VLOOKUP(J2797,Formulas!$A$67:$C$70,2,FALSE)</f>
        <v>Amber Warning Gearbox</v>
      </c>
    </row>
    <row r="2798" spans="1:11" ht="28.8">
      <c r="A2798" s="91" t="str">
        <f>VLOOKUP(B2798,BusECU!A:C,2,0)</f>
        <v>GEARBOX</v>
      </c>
      <c r="B2798" s="17" t="s">
        <v>4612</v>
      </c>
      <c r="C2798" s="17" t="s">
        <v>7107</v>
      </c>
      <c r="D2798" s="17" t="s">
        <v>3913</v>
      </c>
      <c r="E2798" s="21" t="s">
        <v>7108</v>
      </c>
      <c r="F2798" s="31" t="s">
        <v>7109</v>
      </c>
      <c r="G2798" s="91" t="str">
        <f>VLOOKUP(B2798,BusECU!A:C,3,0)</f>
        <v xml:space="preserve">Gearbox </v>
      </c>
      <c r="H2798" s="17" t="s">
        <v>77</v>
      </c>
      <c r="I2798" s="22" t="s">
        <v>4616</v>
      </c>
      <c r="J2798" s="22" t="s">
        <v>78</v>
      </c>
      <c r="K2798" s="17" t="str">
        <f>VLOOKUP(J2798,Formulas!$A$67:$C$70,2,FALSE)</f>
        <v>Amber Warning Gearbox</v>
      </c>
    </row>
    <row r="2799" spans="1:11">
      <c r="A2799" s="91" t="str">
        <f>VLOOKUP(B2799,BusECU!A:C,2,0)</f>
        <v>GEARBOX</v>
      </c>
      <c r="B2799" s="17" t="s">
        <v>4612</v>
      </c>
      <c r="C2799" s="17" t="s">
        <v>7110</v>
      </c>
      <c r="D2799" s="17" t="s">
        <v>3913</v>
      </c>
      <c r="E2799" s="21" t="s">
        <v>7111</v>
      </c>
      <c r="F2799" s="31" t="s">
        <v>7112</v>
      </c>
      <c r="G2799" s="91" t="str">
        <f>VLOOKUP(B2799,BusECU!A:C,3,0)</f>
        <v xml:space="preserve">Gearbox </v>
      </c>
      <c r="H2799" s="17" t="s">
        <v>77</v>
      </c>
      <c r="I2799" s="22" t="s">
        <v>4616</v>
      </c>
      <c r="J2799" s="22" t="s">
        <v>78</v>
      </c>
      <c r="K2799" s="17" t="str">
        <f>VLOOKUP(J2799,Formulas!$A$67:$C$70,2,FALSE)</f>
        <v>Amber Warning Gearbox</v>
      </c>
    </row>
    <row r="2800" spans="1:11">
      <c r="A2800" s="91" t="str">
        <f>VLOOKUP(B2800,BusECU!A:C,2,0)</f>
        <v>GEARBOX</v>
      </c>
      <c r="B2800" s="17" t="s">
        <v>4612</v>
      </c>
      <c r="C2800" s="17" t="s">
        <v>7113</v>
      </c>
      <c r="D2800" s="17" t="s">
        <v>3913</v>
      </c>
      <c r="E2800" s="21" t="s">
        <v>7114</v>
      </c>
      <c r="F2800" s="31" t="s">
        <v>7115</v>
      </c>
      <c r="G2800" s="91" t="str">
        <f>VLOOKUP(B2800,BusECU!A:C,3,0)</f>
        <v xml:space="preserve">Gearbox </v>
      </c>
      <c r="H2800" s="17" t="s">
        <v>77</v>
      </c>
      <c r="I2800" s="22" t="s">
        <v>4616</v>
      </c>
      <c r="J2800" s="22" t="s">
        <v>78</v>
      </c>
      <c r="K2800" s="17" t="str">
        <f>VLOOKUP(J2800,Formulas!$A$67:$C$70,2,FALSE)</f>
        <v>Amber Warning Gearbox</v>
      </c>
    </row>
    <row r="2801" spans="1:11">
      <c r="A2801" s="91" t="str">
        <f>VLOOKUP(B2801,BusECU!A:C,2,0)</f>
        <v>GEARBOX</v>
      </c>
      <c r="B2801" s="17" t="s">
        <v>4612</v>
      </c>
      <c r="C2801" s="17" t="s">
        <v>7116</v>
      </c>
      <c r="D2801" s="17" t="s">
        <v>3913</v>
      </c>
      <c r="E2801" s="21" t="s">
        <v>7117</v>
      </c>
      <c r="F2801" s="31" t="s">
        <v>7118</v>
      </c>
      <c r="G2801" s="91" t="str">
        <f>VLOOKUP(B2801,BusECU!A:C,3,0)</f>
        <v xml:space="preserve">Gearbox </v>
      </c>
      <c r="H2801" s="17" t="s">
        <v>77</v>
      </c>
      <c r="I2801" s="22" t="s">
        <v>4616</v>
      </c>
      <c r="J2801" s="22" t="s">
        <v>78</v>
      </c>
      <c r="K2801" s="17" t="str">
        <f>VLOOKUP(J2801,Formulas!$A$67:$C$70,2,FALSE)</f>
        <v>Amber Warning Gearbox</v>
      </c>
    </row>
    <row r="2802" spans="1:11">
      <c r="A2802" s="91" t="str">
        <f>VLOOKUP(B2802,BusECU!A:C,2,0)</f>
        <v>GEARBOX</v>
      </c>
      <c r="B2802" s="17" t="s">
        <v>4612</v>
      </c>
      <c r="C2802" s="17" t="s">
        <v>7119</v>
      </c>
      <c r="D2802" s="17" t="s">
        <v>3913</v>
      </c>
      <c r="E2802" s="21" t="s">
        <v>7120</v>
      </c>
      <c r="F2802" s="31" t="s">
        <v>7121</v>
      </c>
      <c r="G2802" s="91" t="str">
        <f>VLOOKUP(B2802,BusECU!A:C,3,0)</f>
        <v xml:space="preserve">Gearbox </v>
      </c>
      <c r="H2802" s="17" t="s">
        <v>77</v>
      </c>
      <c r="I2802" s="22" t="s">
        <v>4616</v>
      </c>
      <c r="J2802" s="22" t="s">
        <v>78</v>
      </c>
      <c r="K2802" s="17" t="str">
        <f>VLOOKUP(J2802,Formulas!$A$67:$C$70,2,FALSE)</f>
        <v>Amber Warning Gearbox</v>
      </c>
    </row>
    <row r="2803" spans="1:11">
      <c r="A2803" s="91" t="str">
        <f>VLOOKUP(B2803,BusECU!A:C,2,0)</f>
        <v>GEARBOX</v>
      </c>
      <c r="B2803" s="17" t="s">
        <v>4612</v>
      </c>
      <c r="C2803" s="17" t="s">
        <v>7122</v>
      </c>
      <c r="D2803" s="17" t="s">
        <v>3913</v>
      </c>
      <c r="E2803" s="21" t="s">
        <v>7123</v>
      </c>
      <c r="F2803" s="31" t="s">
        <v>7124</v>
      </c>
      <c r="G2803" s="91" t="str">
        <f>VLOOKUP(B2803,BusECU!A:C,3,0)</f>
        <v xml:space="preserve">Gearbox </v>
      </c>
      <c r="H2803" s="17" t="s">
        <v>77</v>
      </c>
      <c r="I2803" s="22" t="s">
        <v>4616</v>
      </c>
      <c r="J2803" s="22" t="s">
        <v>78</v>
      </c>
      <c r="K2803" s="17" t="str">
        <f>VLOOKUP(J2803,Formulas!$A$67:$C$70,2,FALSE)</f>
        <v>Amber Warning Gearbox</v>
      </c>
    </row>
    <row r="2804" spans="1:11">
      <c r="A2804" s="91" t="str">
        <f>VLOOKUP(B2804,BusECU!A:C,2,0)</f>
        <v>GEARBOX</v>
      </c>
      <c r="B2804" s="17" t="s">
        <v>4612</v>
      </c>
      <c r="C2804" s="17" t="s">
        <v>7125</v>
      </c>
      <c r="D2804" s="17" t="s">
        <v>3913</v>
      </c>
      <c r="E2804" s="21" t="s">
        <v>7126</v>
      </c>
      <c r="F2804" s="31" t="s">
        <v>7127</v>
      </c>
      <c r="G2804" s="91" t="str">
        <f>VLOOKUP(B2804,BusECU!A:C,3,0)</f>
        <v xml:space="preserve">Gearbox </v>
      </c>
      <c r="H2804" s="17" t="s">
        <v>77</v>
      </c>
      <c r="I2804" s="22" t="s">
        <v>4616</v>
      </c>
      <c r="J2804" s="22" t="s">
        <v>78</v>
      </c>
      <c r="K2804" s="17" t="str">
        <f>VLOOKUP(J2804,Formulas!$A$67:$C$70,2,FALSE)</f>
        <v>Amber Warning Gearbox</v>
      </c>
    </row>
    <row r="2805" spans="1:11">
      <c r="A2805" s="91" t="str">
        <f>VLOOKUP(B2805,BusECU!A:C,2,0)</f>
        <v>GEARBOX</v>
      </c>
      <c r="B2805" s="17" t="s">
        <v>4612</v>
      </c>
      <c r="C2805" s="17" t="s">
        <v>7128</v>
      </c>
      <c r="D2805" s="17" t="s">
        <v>3913</v>
      </c>
      <c r="E2805" s="21" t="s">
        <v>7129</v>
      </c>
      <c r="F2805" s="31" t="s">
        <v>7130</v>
      </c>
      <c r="G2805" s="91" t="str">
        <f>VLOOKUP(B2805,BusECU!A:C,3,0)</f>
        <v xml:space="preserve">Gearbox </v>
      </c>
      <c r="H2805" s="17" t="s">
        <v>77</v>
      </c>
      <c r="I2805" s="22" t="s">
        <v>4616</v>
      </c>
      <c r="J2805" s="22" t="s">
        <v>78</v>
      </c>
      <c r="K2805" s="17" t="str">
        <f>VLOOKUP(J2805,Formulas!$A$67:$C$70,2,FALSE)</f>
        <v>Amber Warning Gearbox</v>
      </c>
    </row>
    <row r="2806" spans="1:11">
      <c r="A2806" s="91" t="str">
        <f>VLOOKUP(B2806,BusECU!A:C,2,0)</f>
        <v>GEARBOX</v>
      </c>
      <c r="B2806" s="17" t="s">
        <v>4612</v>
      </c>
      <c r="C2806" s="17" t="s">
        <v>7131</v>
      </c>
      <c r="D2806" s="17" t="s">
        <v>3913</v>
      </c>
      <c r="E2806" s="21" t="s">
        <v>7132</v>
      </c>
      <c r="F2806" s="31" t="s">
        <v>7133</v>
      </c>
      <c r="G2806" s="91" t="str">
        <f>VLOOKUP(B2806,BusECU!A:C,3,0)</f>
        <v xml:space="preserve">Gearbox </v>
      </c>
      <c r="H2806" s="17" t="s">
        <v>77</v>
      </c>
      <c r="I2806" s="22" t="s">
        <v>4616</v>
      </c>
      <c r="J2806" s="22" t="s">
        <v>78</v>
      </c>
      <c r="K2806" s="17" t="str">
        <f>VLOOKUP(J2806,Formulas!$A$67:$C$70,2,FALSE)</f>
        <v>Amber Warning Gearbox</v>
      </c>
    </row>
    <row r="2807" spans="1:11">
      <c r="A2807" s="91" t="str">
        <f>VLOOKUP(B2807,BusECU!A:C,2,0)</f>
        <v>GEARBOX</v>
      </c>
      <c r="B2807" s="17" t="s">
        <v>4612</v>
      </c>
      <c r="C2807" s="17" t="s">
        <v>7134</v>
      </c>
      <c r="D2807" s="17" t="s">
        <v>3913</v>
      </c>
      <c r="E2807" s="21" t="s">
        <v>7135</v>
      </c>
      <c r="F2807" s="31" t="s">
        <v>7136</v>
      </c>
      <c r="G2807" s="91" t="str">
        <f>VLOOKUP(B2807,BusECU!A:C,3,0)</f>
        <v xml:space="preserve">Gearbox </v>
      </c>
      <c r="H2807" s="17" t="s">
        <v>77</v>
      </c>
      <c r="I2807" s="22" t="s">
        <v>4616</v>
      </c>
      <c r="J2807" s="22" t="s">
        <v>78</v>
      </c>
      <c r="K2807" s="17" t="str">
        <f>VLOOKUP(J2807,Formulas!$A$67:$C$70,2,FALSE)</f>
        <v>Amber Warning Gearbox</v>
      </c>
    </row>
    <row r="2808" spans="1:11">
      <c r="A2808" s="91" t="str">
        <f>VLOOKUP(B2808,BusECU!A:C,2,0)</f>
        <v>GEARBOX</v>
      </c>
      <c r="B2808" s="17" t="s">
        <v>4612</v>
      </c>
      <c r="C2808" s="17" t="s">
        <v>7137</v>
      </c>
      <c r="D2808" s="17" t="s">
        <v>3913</v>
      </c>
      <c r="E2808" s="21" t="s">
        <v>7138</v>
      </c>
      <c r="F2808" s="31" t="s">
        <v>7139</v>
      </c>
      <c r="G2808" s="91" t="str">
        <f>VLOOKUP(B2808,BusECU!A:C,3,0)</f>
        <v xml:space="preserve">Gearbox </v>
      </c>
      <c r="H2808" s="17" t="s">
        <v>77</v>
      </c>
      <c r="I2808" s="22" t="s">
        <v>4616</v>
      </c>
      <c r="J2808" s="22" t="s">
        <v>78</v>
      </c>
      <c r="K2808" s="17" t="str">
        <f>VLOOKUP(J2808,Formulas!$A$67:$C$70,2,FALSE)</f>
        <v>Amber Warning Gearbox</v>
      </c>
    </row>
    <row r="2809" spans="1:11">
      <c r="A2809" s="91" t="str">
        <f>VLOOKUP(B2809,BusECU!A:C,2,0)</f>
        <v>GEARBOX</v>
      </c>
      <c r="B2809" s="17" t="s">
        <v>4612</v>
      </c>
      <c r="C2809" s="17" t="s">
        <v>7140</v>
      </c>
      <c r="D2809" s="17" t="s">
        <v>3913</v>
      </c>
      <c r="E2809" s="21" t="s">
        <v>7141</v>
      </c>
      <c r="F2809" s="31" t="s">
        <v>7142</v>
      </c>
      <c r="G2809" s="91" t="str">
        <f>VLOOKUP(B2809,BusECU!A:C,3,0)</f>
        <v xml:space="preserve">Gearbox </v>
      </c>
      <c r="H2809" s="17" t="s">
        <v>77</v>
      </c>
      <c r="I2809" s="22" t="s">
        <v>4616</v>
      </c>
      <c r="J2809" s="22" t="s">
        <v>78</v>
      </c>
      <c r="K2809" s="17" t="str">
        <f>VLOOKUP(J2809,Formulas!$A$67:$C$70,2,FALSE)</f>
        <v>Amber Warning Gearbox</v>
      </c>
    </row>
    <row r="2810" spans="1:11" ht="28.8">
      <c r="A2810" s="91" t="str">
        <f>VLOOKUP(B2810,BusECU!A:C,2,0)</f>
        <v>GEARBOX</v>
      </c>
      <c r="B2810" s="17" t="s">
        <v>4612</v>
      </c>
      <c r="C2810" s="17" t="s">
        <v>7143</v>
      </c>
      <c r="D2810" s="17" t="s">
        <v>3913</v>
      </c>
      <c r="E2810" s="21" t="s">
        <v>7144</v>
      </c>
      <c r="F2810" s="31" t="s">
        <v>7145</v>
      </c>
      <c r="G2810" s="91" t="str">
        <f>VLOOKUP(B2810,BusECU!A:C,3,0)</f>
        <v xml:space="preserve">Gearbox </v>
      </c>
      <c r="H2810" s="17" t="s">
        <v>77</v>
      </c>
      <c r="I2810" s="22" t="s">
        <v>4616</v>
      </c>
      <c r="J2810" s="22" t="s">
        <v>78</v>
      </c>
      <c r="K2810" s="17" t="str">
        <f>VLOOKUP(J2810,Formulas!$A$67:$C$70,2,FALSE)</f>
        <v>Amber Warning Gearbox</v>
      </c>
    </row>
    <row r="2811" spans="1:11" ht="28.8">
      <c r="A2811" s="91" t="str">
        <f>VLOOKUP(B2811,BusECU!A:C,2,0)</f>
        <v>GEARBOX</v>
      </c>
      <c r="B2811" s="17" t="s">
        <v>4612</v>
      </c>
      <c r="C2811" s="17" t="s">
        <v>7146</v>
      </c>
      <c r="D2811" s="17" t="s">
        <v>3913</v>
      </c>
      <c r="E2811" s="21" t="s">
        <v>7147</v>
      </c>
      <c r="F2811" s="31" t="s">
        <v>7148</v>
      </c>
      <c r="G2811" s="91" t="str">
        <f>VLOOKUP(B2811,BusECU!A:C,3,0)</f>
        <v xml:space="preserve">Gearbox </v>
      </c>
      <c r="H2811" s="17" t="s">
        <v>77</v>
      </c>
      <c r="I2811" s="22" t="s">
        <v>4616</v>
      </c>
      <c r="J2811" s="22" t="s">
        <v>78</v>
      </c>
      <c r="K2811" s="17" t="str">
        <f>VLOOKUP(J2811,Formulas!$A$67:$C$70,2,FALSE)</f>
        <v>Amber Warning Gearbox</v>
      </c>
    </row>
    <row r="2812" spans="1:11" ht="28.8">
      <c r="A2812" s="91" t="str">
        <f>VLOOKUP(B2812,BusECU!A:C,2,0)</f>
        <v>GEARBOX</v>
      </c>
      <c r="B2812" s="17" t="s">
        <v>4612</v>
      </c>
      <c r="C2812" s="17" t="s">
        <v>7149</v>
      </c>
      <c r="D2812" s="17" t="s">
        <v>3913</v>
      </c>
      <c r="E2812" s="21" t="s">
        <v>7150</v>
      </c>
      <c r="F2812" s="31" t="s">
        <v>7151</v>
      </c>
      <c r="G2812" s="91" t="str">
        <f>VLOOKUP(B2812,BusECU!A:C,3,0)</f>
        <v xml:space="preserve">Gearbox </v>
      </c>
      <c r="H2812" s="17" t="s">
        <v>77</v>
      </c>
      <c r="I2812" s="22" t="s">
        <v>4616</v>
      </c>
      <c r="J2812" s="22" t="s">
        <v>78</v>
      </c>
      <c r="K2812" s="17" t="str">
        <f>VLOOKUP(J2812,Formulas!$A$67:$C$70,2,FALSE)</f>
        <v>Amber Warning Gearbox</v>
      </c>
    </row>
    <row r="2813" spans="1:11" ht="28.8">
      <c r="A2813" s="91" t="str">
        <f>VLOOKUP(B2813,BusECU!A:C,2,0)</f>
        <v>GEARBOX</v>
      </c>
      <c r="B2813" s="17" t="s">
        <v>4612</v>
      </c>
      <c r="C2813" s="17" t="s">
        <v>7152</v>
      </c>
      <c r="D2813" s="17" t="s">
        <v>3913</v>
      </c>
      <c r="E2813" s="21" t="s">
        <v>7153</v>
      </c>
      <c r="F2813" s="31" t="s">
        <v>7154</v>
      </c>
      <c r="G2813" s="91" t="str">
        <f>VLOOKUP(B2813,BusECU!A:C,3,0)</f>
        <v xml:space="preserve">Gearbox </v>
      </c>
      <c r="H2813" s="17" t="s">
        <v>77</v>
      </c>
      <c r="I2813" s="22" t="s">
        <v>4616</v>
      </c>
      <c r="J2813" s="22" t="s">
        <v>78</v>
      </c>
      <c r="K2813" s="17" t="str">
        <f>VLOOKUP(J2813,Formulas!$A$67:$C$70,2,FALSE)</f>
        <v>Amber Warning Gearbox</v>
      </c>
    </row>
    <row r="2814" spans="1:11" ht="28.8">
      <c r="A2814" s="91" t="str">
        <f>VLOOKUP(B2814,BusECU!A:C,2,0)</f>
        <v>GEARBOX</v>
      </c>
      <c r="B2814" s="17" t="s">
        <v>4612</v>
      </c>
      <c r="C2814" s="17" t="s">
        <v>7155</v>
      </c>
      <c r="D2814" s="17" t="s">
        <v>3913</v>
      </c>
      <c r="E2814" s="21" t="s">
        <v>7156</v>
      </c>
      <c r="F2814" s="31" t="s">
        <v>7157</v>
      </c>
      <c r="G2814" s="91" t="str">
        <f>VLOOKUP(B2814,BusECU!A:C,3,0)</f>
        <v xml:space="preserve">Gearbox </v>
      </c>
      <c r="H2814" s="17" t="s">
        <v>77</v>
      </c>
      <c r="I2814" s="22" t="s">
        <v>4616</v>
      </c>
      <c r="J2814" s="22" t="s">
        <v>78</v>
      </c>
      <c r="K2814" s="17" t="str">
        <f>VLOOKUP(J2814,Formulas!$A$67:$C$70,2,FALSE)</f>
        <v>Amber Warning Gearbox</v>
      </c>
    </row>
    <row r="2815" spans="1:11" ht="28.8">
      <c r="A2815" s="91" t="str">
        <f>VLOOKUP(B2815,BusECU!A:C,2,0)</f>
        <v>GEARBOX</v>
      </c>
      <c r="B2815" s="17" t="s">
        <v>4612</v>
      </c>
      <c r="C2815" s="17" t="s">
        <v>7158</v>
      </c>
      <c r="D2815" s="17" t="s">
        <v>3913</v>
      </c>
      <c r="E2815" s="21" t="s">
        <v>7159</v>
      </c>
      <c r="F2815" s="31" t="s">
        <v>7160</v>
      </c>
      <c r="G2815" s="91" t="str">
        <f>VLOOKUP(B2815,BusECU!A:C,3,0)</f>
        <v xml:space="preserve">Gearbox </v>
      </c>
      <c r="H2815" s="17" t="s">
        <v>77</v>
      </c>
      <c r="I2815" s="22" t="s">
        <v>4616</v>
      </c>
      <c r="J2815" s="22" t="s">
        <v>78</v>
      </c>
      <c r="K2815" s="17" t="str">
        <f>VLOOKUP(J2815,Formulas!$A$67:$C$70,2,FALSE)</f>
        <v>Amber Warning Gearbox</v>
      </c>
    </row>
    <row r="2816" spans="1:11">
      <c r="A2816" s="91" t="str">
        <f>VLOOKUP(B2816,BusECU!A:C,2,0)</f>
        <v>GEARBOX</v>
      </c>
      <c r="B2816" s="17" t="s">
        <v>4612</v>
      </c>
      <c r="C2816" s="17" t="s">
        <v>7161</v>
      </c>
      <c r="D2816" s="17" t="s">
        <v>3913</v>
      </c>
      <c r="E2816" s="21" t="s">
        <v>7162</v>
      </c>
      <c r="F2816" s="31" t="s">
        <v>7163</v>
      </c>
      <c r="G2816" s="91" t="str">
        <f>VLOOKUP(B2816,BusECU!A:C,3,0)</f>
        <v xml:space="preserve">Gearbox </v>
      </c>
      <c r="H2816" s="17" t="s">
        <v>77</v>
      </c>
      <c r="I2816" s="22" t="s">
        <v>4616</v>
      </c>
      <c r="J2816" s="22" t="s">
        <v>78</v>
      </c>
      <c r="K2816" s="17" t="str">
        <f>VLOOKUP(J2816,Formulas!$A$67:$C$70,2,FALSE)</f>
        <v>Amber Warning Gearbox</v>
      </c>
    </row>
    <row r="2817" spans="1:11">
      <c r="A2817" s="91" t="str">
        <f>VLOOKUP(B2817,BusECU!A:C,2,0)</f>
        <v>GEARBOX</v>
      </c>
      <c r="B2817" s="17" t="s">
        <v>4612</v>
      </c>
      <c r="C2817" s="17" t="s">
        <v>7164</v>
      </c>
      <c r="D2817" s="17" t="s">
        <v>3913</v>
      </c>
      <c r="E2817" s="21" t="s">
        <v>7165</v>
      </c>
      <c r="F2817" s="31" t="s">
        <v>7166</v>
      </c>
      <c r="G2817" s="91" t="str">
        <f>VLOOKUP(B2817,BusECU!A:C,3,0)</f>
        <v xml:space="preserve">Gearbox </v>
      </c>
      <c r="H2817" s="17" t="s">
        <v>77</v>
      </c>
      <c r="I2817" s="22" t="s">
        <v>4616</v>
      </c>
      <c r="J2817" s="22" t="s">
        <v>78</v>
      </c>
      <c r="K2817" s="17" t="str">
        <f>VLOOKUP(J2817,Formulas!$A$67:$C$70,2,FALSE)</f>
        <v>Amber Warning Gearbox</v>
      </c>
    </row>
    <row r="2818" spans="1:11">
      <c r="A2818" s="91" t="str">
        <f>VLOOKUP(B2818,BusECU!A:C,2,0)</f>
        <v>GEARBOX</v>
      </c>
      <c r="B2818" s="17" t="s">
        <v>4612</v>
      </c>
      <c r="C2818" s="17" t="s">
        <v>7167</v>
      </c>
      <c r="D2818" s="17" t="s">
        <v>3913</v>
      </c>
      <c r="E2818" s="21" t="s">
        <v>7168</v>
      </c>
      <c r="F2818" s="31" t="s">
        <v>7169</v>
      </c>
      <c r="G2818" s="91" t="str">
        <f>VLOOKUP(B2818,BusECU!A:C,3,0)</f>
        <v xml:space="preserve">Gearbox </v>
      </c>
      <c r="H2818" s="17" t="s">
        <v>77</v>
      </c>
      <c r="I2818" s="22" t="s">
        <v>4616</v>
      </c>
      <c r="J2818" s="22" t="s">
        <v>78</v>
      </c>
      <c r="K2818" s="17" t="str">
        <f>VLOOKUP(J2818,Formulas!$A$67:$C$70,2,FALSE)</f>
        <v>Amber Warning Gearbox</v>
      </c>
    </row>
    <row r="2819" spans="1:11">
      <c r="A2819" s="91" t="str">
        <f>VLOOKUP(B2819,BusECU!A:C,2,0)</f>
        <v>GEARBOX</v>
      </c>
      <c r="B2819" s="17" t="s">
        <v>4612</v>
      </c>
      <c r="C2819" s="17" t="s">
        <v>7170</v>
      </c>
      <c r="D2819" s="17" t="s">
        <v>3913</v>
      </c>
      <c r="E2819" s="21" t="s">
        <v>7171</v>
      </c>
      <c r="F2819" s="31" t="s">
        <v>7172</v>
      </c>
      <c r="G2819" s="91" t="str">
        <f>VLOOKUP(B2819,BusECU!A:C,3,0)</f>
        <v xml:space="preserve">Gearbox </v>
      </c>
      <c r="H2819" s="17" t="s">
        <v>77</v>
      </c>
      <c r="I2819" s="22" t="s">
        <v>4616</v>
      </c>
      <c r="J2819" s="22" t="s">
        <v>78</v>
      </c>
      <c r="K2819" s="17" t="str">
        <f>VLOOKUP(J2819,Formulas!$A$67:$C$70,2,FALSE)</f>
        <v>Amber Warning Gearbox</v>
      </c>
    </row>
    <row r="2820" spans="1:11">
      <c r="A2820" s="91" t="str">
        <f>VLOOKUP(B2820,BusECU!A:C,2,0)</f>
        <v>GEARBOX</v>
      </c>
      <c r="B2820" s="17" t="s">
        <v>4612</v>
      </c>
      <c r="C2820" s="17" t="s">
        <v>7173</v>
      </c>
      <c r="D2820" s="17" t="s">
        <v>3913</v>
      </c>
      <c r="E2820" s="21" t="s">
        <v>7174</v>
      </c>
      <c r="F2820" s="31" t="s">
        <v>7175</v>
      </c>
      <c r="G2820" s="91" t="str">
        <f>VLOOKUP(B2820,BusECU!A:C,3,0)</f>
        <v xml:space="preserve">Gearbox </v>
      </c>
      <c r="H2820" s="17" t="s">
        <v>77</v>
      </c>
      <c r="I2820" s="22" t="s">
        <v>4616</v>
      </c>
      <c r="J2820" s="22" t="s">
        <v>78</v>
      </c>
      <c r="K2820" s="17" t="str">
        <f>VLOOKUP(J2820,Formulas!$A$67:$C$70,2,FALSE)</f>
        <v>Amber Warning Gearbox</v>
      </c>
    </row>
    <row r="2821" spans="1:11">
      <c r="A2821" s="91" t="str">
        <f>VLOOKUP(B2821,BusECU!A:C,2,0)</f>
        <v>GEARBOX</v>
      </c>
      <c r="B2821" s="17" t="s">
        <v>4612</v>
      </c>
      <c r="C2821" s="17" t="s">
        <v>7176</v>
      </c>
      <c r="D2821" s="17" t="s">
        <v>3913</v>
      </c>
      <c r="E2821" s="21" t="s">
        <v>7177</v>
      </c>
      <c r="F2821" s="31" t="s">
        <v>7178</v>
      </c>
      <c r="G2821" s="91" t="str">
        <f>VLOOKUP(B2821,BusECU!A:C,3,0)</f>
        <v xml:space="preserve">Gearbox </v>
      </c>
      <c r="H2821" s="17" t="s">
        <v>77</v>
      </c>
      <c r="I2821" s="22" t="s">
        <v>4616</v>
      </c>
      <c r="J2821" s="22" t="s">
        <v>78</v>
      </c>
      <c r="K2821" s="17" t="str">
        <f>VLOOKUP(J2821,Formulas!$A$67:$C$70,2,FALSE)</f>
        <v>Amber Warning Gearbox</v>
      </c>
    </row>
    <row r="2822" spans="1:11">
      <c r="A2822" s="91" t="str">
        <f>VLOOKUP(B2822,BusECU!A:C,2,0)</f>
        <v>GEARBOX</v>
      </c>
      <c r="B2822" s="17" t="s">
        <v>4612</v>
      </c>
      <c r="C2822" s="17" t="s">
        <v>7179</v>
      </c>
      <c r="D2822" s="17" t="s">
        <v>3913</v>
      </c>
      <c r="E2822" s="21" t="s">
        <v>7180</v>
      </c>
      <c r="F2822" s="31" t="s">
        <v>7181</v>
      </c>
      <c r="G2822" s="91" t="str">
        <f>VLOOKUP(B2822,BusECU!A:C,3,0)</f>
        <v xml:space="preserve">Gearbox </v>
      </c>
      <c r="H2822" s="17" t="s">
        <v>77</v>
      </c>
      <c r="I2822" s="22" t="s">
        <v>4616</v>
      </c>
      <c r="J2822" s="22" t="s">
        <v>78</v>
      </c>
      <c r="K2822" s="17" t="str">
        <f>VLOOKUP(J2822,Formulas!$A$67:$C$70,2,FALSE)</f>
        <v>Amber Warning Gearbox</v>
      </c>
    </row>
    <row r="2823" spans="1:11" ht="28.8">
      <c r="A2823" s="91" t="str">
        <f>VLOOKUP(B2823,BusECU!A:C,2,0)</f>
        <v>GEARBOX</v>
      </c>
      <c r="B2823" s="17" t="s">
        <v>4612</v>
      </c>
      <c r="C2823" s="17" t="s">
        <v>7182</v>
      </c>
      <c r="D2823" s="17" t="s">
        <v>3913</v>
      </c>
      <c r="E2823" s="21" t="s">
        <v>7183</v>
      </c>
      <c r="F2823" s="31" t="s">
        <v>7184</v>
      </c>
      <c r="G2823" s="91" t="str">
        <f>VLOOKUP(B2823,BusECU!A:C,3,0)</f>
        <v xml:space="preserve">Gearbox </v>
      </c>
      <c r="H2823" s="17" t="s">
        <v>77</v>
      </c>
      <c r="I2823" s="22" t="s">
        <v>4616</v>
      </c>
      <c r="J2823" s="22" t="s">
        <v>78</v>
      </c>
      <c r="K2823" s="17" t="str">
        <f>VLOOKUP(J2823,Formulas!$A$67:$C$70,2,FALSE)</f>
        <v>Amber Warning Gearbox</v>
      </c>
    </row>
    <row r="2824" spans="1:11" ht="28.8">
      <c r="A2824" s="91" t="str">
        <f>VLOOKUP(B2824,BusECU!A:C,2,0)</f>
        <v>GEARBOX</v>
      </c>
      <c r="B2824" s="17" t="s">
        <v>4612</v>
      </c>
      <c r="C2824" s="17" t="s">
        <v>7185</v>
      </c>
      <c r="D2824" s="17" t="s">
        <v>3913</v>
      </c>
      <c r="E2824" s="21" t="s">
        <v>7186</v>
      </c>
      <c r="F2824" s="31" t="s">
        <v>7187</v>
      </c>
      <c r="G2824" s="91" t="str">
        <f>VLOOKUP(B2824,BusECU!A:C,3,0)</f>
        <v xml:space="preserve">Gearbox </v>
      </c>
      <c r="H2824" s="17" t="s">
        <v>77</v>
      </c>
      <c r="I2824" s="22" t="s">
        <v>4616</v>
      </c>
      <c r="J2824" s="22" t="s">
        <v>78</v>
      </c>
      <c r="K2824" s="17" t="str">
        <f>VLOOKUP(J2824,Formulas!$A$67:$C$70,2,FALSE)</f>
        <v>Amber Warning Gearbox</v>
      </c>
    </row>
    <row r="2825" spans="1:11" ht="28.8">
      <c r="A2825" s="91" t="str">
        <f>VLOOKUP(B2825,BusECU!A:C,2,0)</f>
        <v>GEARBOX</v>
      </c>
      <c r="B2825" s="17" t="s">
        <v>4612</v>
      </c>
      <c r="C2825" s="17" t="s">
        <v>7188</v>
      </c>
      <c r="D2825" s="17" t="s">
        <v>3913</v>
      </c>
      <c r="E2825" s="21" t="s">
        <v>7189</v>
      </c>
      <c r="F2825" s="31" t="s">
        <v>7190</v>
      </c>
      <c r="G2825" s="91" t="str">
        <f>VLOOKUP(B2825,BusECU!A:C,3,0)</f>
        <v xml:space="preserve">Gearbox </v>
      </c>
      <c r="H2825" s="17" t="s">
        <v>77</v>
      </c>
      <c r="I2825" s="22" t="s">
        <v>4616</v>
      </c>
      <c r="J2825" s="22" t="s">
        <v>78</v>
      </c>
      <c r="K2825" s="17" t="str">
        <f>VLOOKUP(J2825,Formulas!$A$67:$C$70,2,FALSE)</f>
        <v>Amber Warning Gearbox</v>
      </c>
    </row>
    <row r="2826" spans="1:11" ht="28.8">
      <c r="A2826" s="91" t="str">
        <f>VLOOKUP(B2826,BusECU!A:C,2,0)</f>
        <v>GEARBOX</v>
      </c>
      <c r="B2826" s="17" t="s">
        <v>4612</v>
      </c>
      <c r="C2826" s="17" t="s">
        <v>7191</v>
      </c>
      <c r="D2826" s="17" t="s">
        <v>3913</v>
      </c>
      <c r="E2826" s="21" t="s">
        <v>7192</v>
      </c>
      <c r="F2826" s="31" t="s">
        <v>7193</v>
      </c>
      <c r="G2826" s="91" t="str">
        <f>VLOOKUP(B2826,BusECU!A:C,3,0)</f>
        <v xml:space="preserve">Gearbox </v>
      </c>
      <c r="H2826" s="17" t="s">
        <v>77</v>
      </c>
      <c r="I2826" s="22" t="s">
        <v>4616</v>
      </c>
      <c r="J2826" s="22" t="s">
        <v>78</v>
      </c>
      <c r="K2826" s="17" t="str">
        <f>VLOOKUP(J2826,Formulas!$A$67:$C$70,2,FALSE)</f>
        <v>Amber Warning Gearbox</v>
      </c>
    </row>
    <row r="2827" spans="1:11" ht="28.8">
      <c r="A2827" s="91" t="str">
        <f>VLOOKUP(B2827,BusECU!A:C,2,0)</f>
        <v>GEARBOX</v>
      </c>
      <c r="B2827" s="17" t="s">
        <v>4612</v>
      </c>
      <c r="C2827" s="17" t="s">
        <v>7194</v>
      </c>
      <c r="D2827" s="17" t="s">
        <v>3913</v>
      </c>
      <c r="E2827" s="21" t="s">
        <v>7195</v>
      </c>
      <c r="F2827" s="31" t="s">
        <v>7196</v>
      </c>
      <c r="G2827" s="91" t="str">
        <f>VLOOKUP(B2827,BusECU!A:C,3,0)</f>
        <v xml:space="preserve">Gearbox </v>
      </c>
      <c r="H2827" s="17" t="s">
        <v>77</v>
      </c>
      <c r="I2827" s="22" t="s">
        <v>4616</v>
      </c>
      <c r="J2827" s="22" t="s">
        <v>78</v>
      </c>
      <c r="K2827" s="17" t="str">
        <f>VLOOKUP(J2827,Formulas!$A$67:$C$70,2,FALSE)</f>
        <v>Amber Warning Gearbox</v>
      </c>
    </row>
    <row r="2828" spans="1:11" ht="28.8">
      <c r="A2828" s="91" t="str">
        <f>VLOOKUP(B2828,BusECU!A:C,2,0)</f>
        <v>GEARBOX</v>
      </c>
      <c r="B2828" s="17" t="s">
        <v>4612</v>
      </c>
      <c r="C2828" s="17" t="s">
        <v>7197</v>
      </c>
      <c r="D2828" s="17" t="s">
        <v>3913</v>
      </c>
      <c r="E2828" s="21" t="s">
        <v>7198</v>
      </c>
      <c r="F2828" s="31" t="s">
        <v>7199</v>
      </c>
      <c r="G2828" s="91" t="str">
        <f>VLOOKUP(B2828,BusECU!A:C,3,0)</f>
        <v xml:space="preserve">Gearbox </v>
      </c>
      <c r="H2828" s="17" t="s">
        <v>77</v>
      </c>
      <c r="I2828" s="22" t="s">
        <v>4616</v>
      </c>
      <c r="J2828" s="22" t="s">
        <v>78</v>
      </c>
      <c r="K2828" s="17" t="str">
        <f>VLOOKUP(J2828,Formulas!$A$67:$C$70,2,FALSE)</f>
        <v>Amber Warning Gearbox</v>
      </c>
    </row>
    <row r="2829" spans="1:11" ht="28.8">
      <c r="A2829" s="91" t="str">
        <f>VLOOKUP(B2829,BusECU!A:C,2,0)</f>
        <v>GEARBOX</v>
      </c>
      <c r="B2829" s="17" t="s">
        <v>4612</v>
      </c>
      <c r="C2829" s="17" t="s">
        <v>7200</v>
      </c>
      <c r="D2829" s="17" t="s">
        <v>3913</v>
      </c>
      <c r="E2829" s="21" t="s">
        <v>7201</v>
      </c>
      <c r="F2829" s="31" t="s">
        <v>7202</v>
      </c>
      <c r="G2829" s="91" t="str">
        <f>VLOOKUP(B2829,BusECU!A:C,3,0)</f>
        <v xml:space="preserve">Gearbox </v>
      </c>
      <c r="H2829" s="17" t="s">
        <v>77</v>
      </c>
      <c r="I2829" s="22" t="s">
        <v>4616</v>
      </c>
      <c r="J2829" s="22" t="s">
        <v>78</v>
      </c>
      <c r="K2829" s="17" t="str">
        <f>VLOOKUP(J2829,Formulas!$A$67:$C$70,2,FALSE)</f>
        <v>Amber Warning Gearbox</v>
      </c>
    </row>
    <row r="2830" spans="1:11" ht="28.8">
      <c r="A2830" s="91" t="str">
        <f>VLOOKUP(B2830,BusECU!A:C,2,0)</f>
        <v>GEARBOX</v>
      </c>
      <c r="B2830" s="17" t="s">
        <v>4612</v>
      </c>
      <c r="C2830" s="17" t="s">
        <v>7203</v>
      </c>
      <c r="D2830" s="17" t="s">
        <v>3913</v>
      </c>
      <c r="E2830" s="21" t="s">
        <v>7204</v>
      </c>
      <c r="F2830" s="31" t="s">
        <v>7205</v>
      </c>
      <c r="G2830" s="91" t="str">
        <f>VLOOKUP(B2830,BusECU!A:C,3,0)</f>
        <v xml:space="preserve">Gearbox </v>
      </c>
      <c r="H2830" s="17" t="s">
        <v>77</v>
      </c>
      <c r="I2830" s="22" t="s">
        <v>4616</v>
      </c>
      <c r="J2830" s="22" t="s">
        <v>78</v>
      </c>
      <c r="K2830" s="17" t="str">
        <f>VLOOKUP(J2830,Formulas!$A$67:$C$70,2,FALSE)</f>
        <v>Amber Warning Gearbox</v>
      </c>
    </row>
    <row r="2831" spans="1:11" ht="28.8">
      <c r="A2831" s="91" t="str">
        <f>VLOOKUP(B2831,BusECU!A:C,2,0)</f>
        <v>GEARBOX</v>
      </c>
      <c r="B2831" s="17" t="s">
        <v>4612</v>
      </c>
      <c r="C2831" s="17" t="s">
        <v>7206</v>
      </c>
      <c r="D2831" s="17" t="s">
        <v>3913</v>
      </c>
      <c r="E2831" s="21" t="s">
        <v>7207</v>
      </c>
      <c r="F2831" s="31" t="s">
        <v>7208</v>
      </c>
      <c r="G2831" s="91" t="str">
        <f>VLOOKUP(B2831,BusECU!A:C,3,0)</f>
        <v xml:space="preserve">Gearbox </v>
      </c>
      <c r="H2831" s="17" t="s">
        <v>77</v>
      </c>
      <c r="I2831" s="22" t="s">
        <v>4616</v>
      </c>
      <c r="J2831" s="22" t="s">
        <v>78</v>
      </c>
      <c r="K2831" s="17" t="str">
        <f>VLOOKUP(J2831,Formulas!$A$67:$C$70,2,FALSE)</f>
        <v>Amber Warning Gearbox</v>
      </c>
    </row>
    <row r="2832" spans="1:11">
      <c r="A2832" s="91" t="str">
        <f>VLOOKUP(B2832,BusECU!A:C,2,0)</f>
        <v>GEARBOX</v>
      </c>
      <c r="B2832" s="17" t="s">
        <v>4612</v>
      </c>
      <c r="C2832" s="17" t="s">
        <v>7209</v>
      </c>
      <c r="D2832" s="17" t="s">
        <v>3913</v>
      </c>
      <c r="E2832" s="21" t="s">
        <v>7210</v>
      </c>
      <c r="F2832" s="31" t="s">
        <v>7211</v>
      </c>
      <c r="G2832" s="91" t="str">
        <f>VLOOKUP(B2832,BusECU!A:C,3,0)</f>
        <v xml:space="preserve">Gearbox </v>
      </c>
      <c r="H2832" s="17" t="s">
        <v>77</v>
      </c>
      <c r="I2832" s="22" t="s">
        <v>4616</v>
      </c>
      <c r="J2832" s="22" t="s">
        <v>78</v>
      </c>
      <c r="K2832" s="17" t="str">
        <f>VLOOKUP(J2832,Formulas!$A$67:$C$70,2,FALSE)</f>
        <v>Amber Warning Gearbox</v>
      </c>
    </row>
    <row r="2833" spans="1:11" ht="28.8">
      <c r="A2833" s="91" t="str">
        <f>VLOOKUP(B2833,BusECU!A:C,2,0)</f>
        <v>GEARBOX</v>
      </c>
      <c r="B2833" s="17" t="s">
        <v>4612</v>
      </c>
      <c r="C2833" s="17" t="s">
        <v>7212</v>
      </c>
      <c r="D2833" s="17" t="s">
        <v>3913</v>
      </c>
      <c r="E2833" s="21" t="s">
        <v>7213</v>
      </c>
      <c r="F2833" s="31" t="s">
        <v>7214</v>
      </c>
      <c r="G2833" s="91" t="str">
        <f>VLOOKUP(B2833,BusECU!A:C,3,0)</f>
        <v xml:space="preserve">Gearbox </v>
      </c>
      <c r="H2833" s="17" t="s">
        <v>77</v>
      </c>
      <c r="I2833" s="22" t="s">
        <v>4616</v>
      </c>
      <c r="J2833" s="22" t="s">
        <v>78</v>
      </c>
      <c r="K2833" s="17" t="str">
        <f>VLOOKUP(J2833,Formulas!$A$67:$C$70,2,FALSE)</f>
        <v>Amber Warning Gearbox</v>
      </c>
    </row>
    <row r="2834" spans="1:11" ht="28.8">
      <c r="A2834" s="91" t="str">
        <f>VLOOKUP(B2834,BusECU!A:C,2,0)</f>
        <v>GEARBOX</v>
      </c>
      <c r="B2834" s="17" t="s">
        <v>4612</v>
      </c>
      <c r="C2834" s="17" t="s">
        <v>7215</v>
      </c>
      <c r="D2834" s="17" t="s">
        <v>3913</v>
      </c>
      <c r="E2834" s="21" t="s">
        <v>7216</v>
      </c>
      <c r="F2834" s="31" t="s">
        <v>7217</v>
      </c>
      <c r="G2834" s="91" t="str">
        <f>VLOOKUP(B2834,BusECU!A:C,3,0)</f>
        <v xml:space="preserve">Gearbox </v>
      </c>
      <c r="H2834" s="17" t="s">
        <v>77</v>
      </c>
      <c r="I2834" s="22" t="s">
        <v>4616</v>
      </c>
      <c r="J2834" s="22" t="s">
        <v>78</v>
      </c>
      <c r="K2834" s="17" t="str">
        <f>VLOOKUP(J2834,Formulas!$A$67:$C$70,2,FALSE)</f>
        <v>Amber Warning Gearbox</v>
      </c>
    </row>
    <row r="2835" spans="1:11" ht="28.8">
      <c r="A2835" s="91" t="str">
        <f>VLOOKUP(B2835,BusECU!A:C,2,0)</f>
        <v>GEARBOX</v>
      </c>
      <c r="B2835" s="17" t="s">
        <v>4612</v>
      </c>
      <c r="C2835" s="17" t="s">
        <v>7218</v>
      </c>
      <c r="D2835" s="17" t="s">
        <v>3913</v>
      </c>
      <c r="E2835" s="21" t="s">
        <v>7219</v>
      </c>
      <c r="F2835" s="31" t="s">
        <v>7220</v>
      </c>
      <c r="G2835" s="91" t="str">
        <f>VLOOKUP(B2835,BusECU!A:C,3,0)</f>
        <v xml:space="preserve">Gearbox </v>
      </c>
      <c r="H2835" s="17" t="s">
        <v>77</v>
      </c>
      <c r="I2835" s="22" t="s">
        <v>4616</v>
      </c>
      <c r="J2835" s="22" t="s">
        <v>78</v>
      </c>
      <c r="K2835" s="17" t="str">
        <f>VLOOKUP(J2835,Formulas!$A$67:$C$70,2,FALSE)</f>
        <v>Amber Warning Gearbox</v>
      </c>
    </row>
    <row r="2836" spans="1:11">
      <c r="A2836" s="91" t="str">
        <f>VLOOKUP(B2836,BusECU!A:C,2,0)</f>
        <v>GEARBOX</v>
      </c>
      <c r="B2836" s="17" t="s">
        <v>4612</v>
      </c>
      <c r="C2836" s="17" t="s">
        <v>7221</v>
      </c>
      <c r="D2836" s="17" t="s">
        <v>3913</v>
      </c>
      <c r="E2836" s="21" t="s">
        <v>7222</v>
      </c>
      <c r="F2836" s="31" t="s">
        <v>7223</v>
      </c>
      <c r="G2836" s="91" t="str">
        <f>VLOOKUP(B2836,BusECU!A:C,3,0)</f>
        <v xml:space="preserve">Gearbox </v>
      </c>
      <c r="H2836" s="17" t="s">
        <v>77</v>
      </c>
      <c r="I2836" s="22" t="s">
        <v>4616</v>
      </c>
      <c r="J2836" s="22" t="s">
        <v>78</v>
      </c>
      <c r="K2836" s="17" t="str">
        <f>VLOOKUP(J2836,Formulas!$A$67:$C$70,2,FALSE)</f>
        <v>Amber Warning Gearbox</v>
      </c>
    </row>
    <row r="2837" spans="1:11" ht="28.8">
      <c r="A2837" s="91" t="str">
        <f>VLOOKUP(B2837,BusECU!A:C,2,0)</f>
        <v>GEARBOX</v>
      </c>
      <c r="B2837" s="17" t="s">
        <v>4612</v>
      </c>
      <c r="C2837" s="17" t="s">
        <v>7224</v>
      </c>
      <c r="D2837" s="17" t="s">
        <v>3913</v>
      </c>
      <c r="E2837" s="21" t="s">
        <v>7225</v>
      </c>
      <c r="F2837" s="31" t="s">
        <v>7226</v>
      </c>
      <c r="G2837" s="91" t="str">
        <f>VLOOKUP(B2837,BusECU!A:C,3,0)</f>
        <v xml:space="preserve">Gearbox </v>
      </c>
      <c r="H2837" s="17" t="s">
        <v>77</v>
      </c>
      <c r="I2837" s="22" t="s">
        <v>4616</v>
      </c>
      <c r="J2837" s="22" t="s">
        <v>78</v>
      </c>
      <c r="K2837" s="17" t="str">
        <f>VLOOKUP(J2837,Formulas!$A$67:$C$70,2,FALSE)</f>
        <v>Amber Warning Gearbox</v>
      </c>
    </row>
    <row r="2838" spans="1:11" ht="28.8">
      <c r="A2838" s="91" t="str">
        <f>VLOOKUP(B2838,BusECU!A:C,2,0)</f>
        <v>GEARBOX</v>
      </c>
      <c r="B2838" s="17" t="s">
        <v>4612</v>
      </c>
      <c r="C2838" s="17" t="s">
        <v>7227</v>
      </c>
      <c r="D2838" s="17" t="s">
        <v>3913</v>
      </c>
      <c r="E2838" s="21" t="s">
        <v>7228</v>
      </c>
      <c r="F2838" s="31" t="s">
        <v>7229</v>
      </c>
      <c r="G2838" s="91" t="str">
        <f>VLOOKUP(B2838,BusECU!A:C,3,0)</f>
        <v xml:space="preserve">Gearbox </v>
      </c>
      <c r="H2838" s="17" t="s">
        <v>77</v>
      </c>
      <c r="I2838" s="22" t="s">
        <v>4616</v>
      </c>
      <c r="J2838" s="22" t="s">
        <v>78</v>
      </c>
      <c r="K2838" s="17" t="str">
        <f>VLOOKUP(J2838,Formulas!$A$67:$C$70,2,FALSE)</f>
        <v>Amber Warning Gearbox</v>
      </c>
    </row>
    <row r="2839" spans="1:11" ht="28.8">
      <c r="A2839" s="91" t="str">
        <f>VLOOKUP(B2839,BusECU!A:C,2,0)</f>
        <v>GEARBOX</v>
      </c>
      <c r="B2839" s="17" t="s">
        <v>4612</v>
      </c>
      <c r="C2839" s="17" t="s">
        <v>7230</v>
      </c>
      <c r="D2839" s="17" t="s">
        <v>3913</v>
      </c>
      <c r="E2839" s="21" t="s">
        <v>7231</v>
      </c>
      <c r="F2839" s="31" t="s">
        <v>7232</v>
      </c>
      <c r="G2839" s="91" t="str">
        <f>VLOOKUP(B2839,BusECU!A:C,3,0)</f>
        <v xml:space="preserve">Gearbox </v>
      </c>
      <c r="H2839" s="17" t="s">
        <v>77</v>
      </c>
      <c r="I2839" s="22" t="s">
        <v>4616</v>
      </c>
      <c r="J2839" s="22" t="s">
        <v>78</v>
      </c>
      <c r="K2839" s="17" t="str">
        <f>VLOOKUP(J2839,Formulas!$A$67:$C$70,2,FALSE)</f>
        <v>Amber Warning Gearbox</v>
      </c>
    </row>
    <row r="2840" spans="1:11">
      <c r="A2840" s="91" t="str">
        <f>VLOOKUP(B2840,BusECU!A:C,2,0)</f>
        <v>GEARBOX</v>
      </c>
      <c r="B2840" s="17" t="s">
        <v>4612</v>
      </c>
      <c r="C2840" s="17" t="s">
        <v>7233</v>
      </c>
      <c r="D2840" s="17" t="s">
        <v>40</v>
      </c>
      <c r="E2840" s="21" t="s">
        <v>7234</v>
      </c>
      <c r="F2840" s="31" t="s">
        <v>7235</v>
      </c>
      <c r="G2840" s="91" t="str">
        <f>VLOOKUP(B2840,BusECU!A:C,3,0)</f>
        <v xml:space="preserve">Gearbox </v>
      </c>
      <c r="H2840" s="17" t="s">
        <v>33</v>
      </c>
      <c r="I2840" s="22" t="s">
        <v>4616</v>
      </c>
      <c r="J2840" s="50" t="s">
        <v>34</v>
      </c>
      <c r="K2840" s="17" t="str">
        <f>VLOOKUP(J2840,Formulas!$A$67:$C$70,2,FALSE)</f>
        <v>Red Warning Gearbox</v>
      </c>
    </row>
    <row r="2841" spans="1:11">
      <c r="A2841" s="91" t="str">
        <f>VLOOKUP(B2841,BusECU!A:C,2,0)</f>
        <v>GEARBOX</v>
      </c>
      <c r="B2841" s="17" t="s">
        <v>4612</v>
      </c>
      <c r="C2841" s="17" t="s">
        <v>7233</v>
      </c>
      <c r="D2841" s="17" t="s">
        <v>3913</v>
      </c>
      <c r="E2841" s="21" t="s">
        <v>7236</v>
      </c>
      <c r="F2841" s="31" t="s">
        <v>7237</v>
      </c>
      <c r="G2841" s="91" t="str">
        <f>VLOOKUP(B2841,BusECU!A:C,3,0)</f>
        <v xml:space="preserve">Gearbox </v>
      </c>
      <c r="H2841" s="17" t="s">
        <v>77</v>
      </c>
      <c r="I2841" s="22" t="s">
        <v>4616</v>
      </c>
      <c r="J2841" s="22" t="s">
        <v>78</v>
      </c>
      <c r="K2841" s="17" t="str">
        <f>VLOOKUP(J2841,Formulas!$A$67:$C$70,2,FALSE)</f>
        <v>Amber Warning Gearbox</v>
      </c>
    </row>
    <row r="2842" spans="1:11" ht="28.8">
      <c r="A2842" s="91" t="str">
        <f>VLOOKUP(B2842,BusECU!A:C,2,0)</f>
        <v>GEARBOX</v>
      </c>
      <c r="B2842" s="17" t="s">
        <v>4612</v>
      </c>
      <c r="C2842" s="17" t="s">
        <v>7238</v>
      </c>
      <c r="D2842" s="17" t="s">
        <v>40</v>
      </c>
      <c r="E2842" s="21" t="s">
        <v>7239</v>
      </c>
      <c r="F2842" s="31" t="s">
        <v>7240</v>
      </c>
      <c r="G2842" s="91" t="str">
        <f>VLOOKUP(B2842,BusECU!A:C,3,0)</f>
        <v xml:space="preserve">Gearbox </v>
      </c>
      <c r="H2842" s="17" t="s">
        <v>33</v>
      </c>
      <c r="I2842" s="22" t="s">
        <v>4616</v>
      </c>
      <c r="J2842" s="50" t="s">
        <v>34</v>
      </c>
      <c r="K2842" s="17" t="str">
        <f>VLOOKUP(J2842,Formulas!$A$67:$C$70,2,FALSE)</f>
        <v>Red Warning Gearbox</v>
      </c>
    </row>
    <row r="2843" spans="1:11">
      <c r="A2843" s="91" t="str">
        <f>VLOOKUP(B2843,BusECU!A:C,2,0)</f>
        <v>GEARBOX</v>
      </c>
      <c r="B2843" s="17" t="s">
        <v>4612</v>
      </c>
      <c r="C2843" s="17" t="s">
        <v>7238</v>
      </c>
      <c r="D2843" s="17" t="s">
        <v>3913</v>
      </c>
      <c r="E2843" s="21" t="s">
        <v>7241</v>
      </c>
      <c r="F2843" s="31" t="s">
        <v>7242</v>
      </c>
      <c r="G2843" s="91" t="str">
        <f>VLOOKUP(B2843,BusECU!A:C,3,0)</f>
        <v xml:space="preserve">Gearbox </v>
      </c>
      <c r="H2843" s="17" t="s">
        <v>77</v>
      </c>
      <c r="I2843" s="22" t="s">
        <v>4616</v>
      </c>
      <c r="J2843" s="22" t="s">
        <v>78</v>
      </c>
      <c r="K2843" s="17" t="str">
        <f>VLOOKUP(J2843,Formulas!$A$67:$C$70,2,FALSE)</f>
        <v>Amber Warning Gearbox</v>
      </c>
    </row>
    <row r="2844" spans="1:11">
      <c r="A2844" s="91" t="str">
        <f>VLOOKUP(B2844,BusECU!A:C,2,0)</f>
        <v>GEARBOX</v>
      </c>
      <c r="B2844" s="17" t="s">
        <v>4612</v>
      </c>
      <c r="C2844" s="17" t="s">
        <v>7243</v>
      </c>
      <c r="D2844" s="17" t="s">
        <v>40</v>
      </c>
      <c r="E2844" s="21" t="s">
        <v>7244</v>
      </c>
      <c r="F2844" s="31" t="s">
        <v>7245</v>
      </c>
      <c r="G2844" s="91" t="str">
        <f>VLOOKUP(B2844,BusECU!A:C,3,0)</f>
        <v xml:space="preserve">Gearbox </v>
      </c>
      <c r="H2844" s="17" t="s">
        <v>33</v>
      </c>
      <c r="I2844" s="22" t="s">
        <v>4616</v>
      </c>
      <c r="J2844" s="50" t="s">
        <v>34</v>
      </c>
      <c r="K2844" s="17" t="str">
        <f>VLOOKUP(J2844,Formulas!$A$67:$C$70,2,FALSE)</f>
        <v>Red Warning Gearbox</v>
      </c>
    </row>
    <row r="2845" spans="1:11">
      <c r="A2845" s="91" t="str">
        <f>VLOOKUP(B2845,BusECU!A:C,2,0)</f>
        <v>GEARBOX</v>
      </c>
      <c r="B2845" s="17" t="s">
        <v>4612</v>
      </c>
      <c r="C2845" s="17" t="s">
        <v>7243</v>
      </c>
      <c r="D2845" s="17" t="s">
        <v>3913</v>
      </c>
      <c r="E2845" s="21" t="s">
        <v>7246</v>
      </c>
      <c r="F2845" s="31" t="s">
        <v>7247</v>
      </c>
      <c r="G2845" s="91" t="str">
        <f>VLOOKUP(B2845,BusECU!A:C,3,0)</f>
        <v xml:space="preserve">Gearbox </v>
      </c>
      <c r="H2845" s="17" t="s">
        <v>77</v>
      </c>
      <c r="I2845" s="22" t="s">
        <v>4616</v>
      </c>
      <c r="J2845" s="22" t="s">
        <v>78</v>
      </c>
      <c r="K2845" s="17" t="str">
        <f>VLOOKUP(J2845,Formulas!$A$67:$C$70,2,FALSE)</f>
        <v>Amber Warning Gearbox</v>
      </c>
    </row>
    <row r="2846" spans="1:11">
      <c r="A2846" s="91" t="str">
        <f>VLOOKUP(B2846,BusECU!A:C,2,0)</f>
        <v>GEARBOX</v>
      </c>
      <c r="B2846" s="17" t="s">
        <v>4612</v>
      </c>
      <c r="C2846" s="17" t="s">
        <v>7248</v>
      </c>
      <c r="D2846" s="17" t="s">
        <v>40</v>
      </c>
      <c r="E2846" s="21" t="s">
        <v>7249</v>
      </c>
      <c r="F2846" s="31" t="s">
        <v>7250</v>
      </c>
      <c r="G2846" s="91" t="str">
        <f>VLOOKUP(B2846,BusECU!A:C,3,0)</f>
        <v xml:space="preserve">Gearbox </v>
      </c>
      <c r="H2846" s="17" t="s">
        <v>33</v>
      </c>
      <c r="I2846" s="22" t="s">
        <v>4616</v>
      </c>
      <c r="J2846" s="50" t="s">
        <v>34</v>
      </c>
      <c r="K2846" s="17" t="str">
        <f>VLOOKUP(J2846,Formulas!$A$67:$C$70,2,FALSE)</f>
        <v>Red Warning Gearbox</v>
      </c>
    </row>
    <row r="2847" spans="1:11" ht="28.8">
      <c r="A2847" s="91" t="str">
        <f>VLOOKUP(B2847,BusECU!A:C,2,0)</f>
        <v>GEARBOX</v>
      </c>
      <c r="B2847" s="17" t="s">
        <v>4612</v>
      </c>
      <c r="C2847" s="17" t="s">
        <v>7248</v>
      </c>
      <c r="D2847" s="17" t="s">
        <v>3913</v>
      </c>
      <c r="E2847" s="21" t="s">
        <v>7251</v>
      </c>
      <c r="F2847" s="31" t="s">
        <v>7252</v>
      </c>
      <c r="G2847" s="91" t="str">
        <f>VLOOKUP(B2847,BusECU!A:C,3,0)</f>
        <v xml:space="preserve">Gearbox </v>
      </c>
      <c r="H2847" s="17" t="s">
        <v>77</v>
      </c>
      <c r="I2847" s="22" t="s">
        <v>4616</v>
      </c>
      <c r="J2847" s="22" t="s">
        <v>78</v>
      </c>
      <c r="K2847" s="17" t="str">
        <f>VLOOKUP(J2847,Formulas!$A$67:$C$70,2,FALSE)</f>
        <v>Amber Warning Gearbox</v>
      </c>
    </row>
    <row r="2848" spans="1:11">
      <c r="A2848" s="91" t="str">
        <f>VLOOKUP(B2848,BusECU!A:C,2,0)</f>
        <v>GEARBOX</v>
      </c>
      <c r="B2848" s="17" t="s">
        <v>4612</v>
      </c>
      <c r="C2848" s="17" t="s">
        <v>7253</v>
      </c>
      <c r="D2848" s="17" t="s">
        <v>40</v>
      </c>
      <c r="E2848" s="21" t="s">
        <v>7254</v>
      </c>
      <c r="F2848" s="31" t="s">
        <v>7255</v>
      </c>
      <c r="G2848" s="91" t="str">
        <f>VLOOKUP(B2848,BusECU!A:C,3,0)</f>
        <v xml:space="preserve">Gearbox </v>
      </c>
      <c r="H2848" s="17" t="s">
        <v>33</v>
      </c>
      <c r="I2848" s="22" t="s">
        <v>4616</v>
      </c>
      <c r="J2848" s="50" t="s">
        <v>34</v>
      </c>
      <c r="K2848" s="17" t="str">
        <f>VLOOKUP(J2848,Formulas!$A$67:$C$70,2,FALSE)</f>
        <v>Red Warning Gearbox</v>
      </c>
    </row>
    <row r="2849" spans="1:11" ht="28.8">
      <c r="A2849" s="91" t="str">
        <f>VLOOKUP(B2849,BusECU!A:C,2,0)</f>
        <v>GEARBOX</v>
      </c>
      <c r="B2849" s="17" t="s">
        <v>4612</v>
      </c>
      <c r="C2849" s="17" t="s">
        <v>7253</v>
      </c>
      <c r="D2849" s="17" t="s">
        <v>3913</v>
      </c>
      <c r="E2849" s="21" t="s">
        <v>7256</v>
      </c>
      <c r="F2849" s="31" t="s">
        <v>7257</v>
      </c>
      <c r="G2849" s="91" t="str">
        <f>VLOOKUP(B2849,BusECU!A:C,3,0)</f>
        <v xml:space="preserve">Gearbox </v>
      </c>
      <c r="H2849" s="17" t="s">
        <v>77</v>
      </c>
      <c r="I2849" s="22" t="s">
        <v>4616</v>
      </c>
      <c r="J2849" s="22" t="s">
        <v>78</v>
      </c>
      <c r="K2849" s="17" t="str">
        <f>VLOOKUP(J2849,Formulas!$A$67:$C$70,2,FALSE)</f>
        <v>Amber Warning Gearbox</v>
      </c>
    </row>
    <row r="2850" spans="1:11">
      <c r="A2850" s="91" t="str">
        <f>VLOOKUP(B2850,BusECU!A:C,2,0)</f>
        <v>GEARBOX</v>
      </c>
      <c r="B2850" s="17" t="s">
        <v>4612</v>
      </c>
      <c r="C2850" s="17" t="s">
        <v>7258</v>
      </c>
      <c r="D2850" s="17" t="s">
        <v>3913</v>
      </c>
      <c r="E2850" s="21" t="s">
        <v>7259</v>
      </c>
      <c r="F2850" s="31" t="s">
        <v>7260</v>
      </c>
      <c r="G2850" s="91" t="str">
        <f>VLOOKUP(B2850,BusECU!A:C,3,0)</f>
        <v xml:space="preserve">Gearbox </v>
      </c>
      <c r="H2850" s="17" t="s">
        <v>77</v>
      </c>
      <c r="I2850" s="22" t="s">
        <v>4616</v>
      </c>
      <c r="J2850" s="22" t="s">
        <v>78</v>
      </c>
      <c r="K2850" s="17" t="str">
        <f>VLOOKUP(J2850,Formulas!$A$67:$C$70,2,FALSE)</f>
        <v>Amber Warning Gearbox</v>
      </c>
    </row>
    <row r="2851" spans="1:11" ht="28.8">
      <c r="A2851" s="91" t="str">
        <f>VLOOKUP(B2851,BusECU!A:C,2,0)</f>
        <v>GEARBOX</v>
      </c>
      <c r="B2851" s="17" t="s">
        <v>4612</v>
      </c>
      <c r="C2851" s="17" t="s">
        <v>7261</v>
      </c>
      <c r="D2851" s="17" t="s">
        <v>3913</v>
      </c>
      <c r="E2851" s="21" t="s">
        <v>7262</v>
      </c>
      <c r="F2851" s="31" t="s">
        <v>7263</v>
      </c>
      <c r="G2851" s="91" t="str">
        <f>VLOOKUP(B2851,BusECU!A:C,3,0)</f>
        <v xml:space="preserve">Gearbox </v>
      </c>
      <c r="H2851" s="17" t="s">
        <v>77</v>
      </c>
      <c r="I2851" s="22" t="s">
        <v>4616</v>
      </c>
      <c r="J2851" s="22" t="s">
        <v>78</v>
      </c>
      <c r="K2851" s="17" t="str">
        <f>VLOOKUP(J2851,Formulas!$A$67:$C$70,2,FALSE)</f>
        <v>Amber Warning Gearbox</v>
      </c>
    </row>
    <row r="2852" spans="1:11">
      <c r="A2852" s="91" t="str">
        <f>VLOOKUP(B2852,BusECU!A:C,2,0)</f>
        <v>GEARBOX</v>
      </c>
      <c r="B2852" s="17" t="s">
        <v>4612</v>
      </c>
      <c r="C2852" s="17" t="s">
        <v>7264</v>
      </c>
      <c r="D2852" s="17" t="s">
        <v>3913</v>
      </c>
      <c r="E2852" s="21" t="s">
        <v>7265</v>
      </c>
      <c r="F2852" s="31" t="s">
        <v>7266</v>
      </c>
      <c r="G2852" s="91" t="str">
        <f>VLOOKUP(B2852,BusECU!A:C,3,0)</f>
        <v xml:space="preserve">Gearbox </v>
      </c>
      <c r="H2852" s="17" t="s">
        <v>77</v>
      </c>
      <c r="I2852" s="22" t="s">
        <v>4616</v>
      </c>
      <c r="J2852" s="22" t="s">
        <v>78</v>
      </c>
      <c r="K2852" s="17" t="str">
        <f>VLOOKUP(J2852,Formulas!$A$67:$C$70,2,FALSE)</f>
        <v>Amber Warning Gearbox</v>
      </c>
    </row>
    <row r="2853" spans="1:11" ht="28.8">
      <c r="A2853" s="91" t="str">
        <f>VLOOKUP(B2853,BusECU!A:C,2,0)</f>
        <v>GEARBOX</v>
      </c>
      <c r="B2853" s="17" t="s">
        <v>4612</v>
      </c>
      <c r="C2853" s="17" t="s">
        <v>7267</v>
      </c>
      <c r="D2853" s="17" t="s">
        <v>3913</v>
      </c>
      <c r="E2853" s="21" t="s">
        <v>7268</v>
      </c>
      <c r="F2853" s="31" t="s">
        <v>7269</v>
      </c>
      <c r="G2853" s="91" t="str">
        <f>VLOOKUP(B2853,BusECU!A:C,3,0)</f>
        <v xml:space="preserve">Gearbox </v>
      </c>
      <c r="H2853" s="17" t="s">
        <v>77</v>
      </c>
      <c r="I2853" s="22" t="s">
        <v>4616</v>
      </c>
      <c r="J2853" s="22" t="s">
        <v>78</v>
      </c>
      <c r="K2853" s="17" t="str">
        <f>VLOOKUP(J2853,Formulas!$A$67:$C$70,2,FALSE)</f>
        <v>Amber Warning Gearbox</v>
      </c>
    </row>
    <row r="2854" spans="1:11" ht="28.8">
      <c r="A2854" s="91" t="str">
        <f>VLOOKUP(B2854,BusECU!A:C,2,0)</f>
        <v>GEARBOX</v>
      </c>
      <c r="B2854" s="17" t="s">
        <v>4612</v>
      </c>
      <c r="C2854" s="17" t="s">
        <v>7270</v>
      </c>
      <c r="D2854" s="17" t="s">
        <v>3913</v>
      </c>
      <c r="E2854" s="21" t="s">
        <v>7271</v>
      </c>
      <c r="F2854" s="31" t="s">
        <v>7272</v>
      </c>
      <c r="G2854" s="91" t="str">
        <f>VLOOKUP(B2854,BusECU!A:C,3,0)</f>
        <v xml:space="preserve">Gearbox </v>
      </c>
      <c r="H2854" s="17" t="s">
        <v>77</v>
      </c>
      <c r="I2854" s="22" t="s">
        <v>4616</v>
      </c>
      <c r="J2854" s="22" t="s">
        <v>78</v>
      </c>
      <c r="K2854" s="17" t="str">
        <f>VLOOKUP(J2854,Formulas!$A$67:$C$70,2,FALSE)</f>
        <v>Amber Warning Gearbox</v>
      </c>
    </row>
    <row r="2855" spans="1:11" ht="28.8">
      <c r="A2855" s="91" t="str">
        <f>VLOOKUP(B2855,BusECU!A:C,2,0)</f>
        <v>GEARBOX</v>
      </c>
      <c r="B2855" s="17" t="s">
        <v>4612</v>
      </c>
      <c r="C2855" s="17" t="s">
        <v>7273</v>
      </c>
      <c r="D2855" s="17" t="s">
        <v>40</v>
      </c>
      <c r="E2855" s="21" t="s">
        <v>7274</v>
      </c>
      <c r="F2855" s="31" t="s">
        <v>7275</v>
      </c>
      <c r="G2855" s="91" t="str">
        <f>VLOOKUP(B2855,BusECU!A:C,3,0)</f>
        <v xml:space="preserve">Gearbox </v>
      </c>
      <c r="H2855" s="17" t="s">
        <v>4626</v>
      </c>
      <c r="I2855" s="21" t="s">
        <v>257</v>
      </c>
      <c r="J2855" s="28" t="s">
        <v>94</v>
      </c>
      <c r="K2855" s="17" t="str">
        <f>VLOOKUP(J2855,Formulas!$A$67:$C$70,2,FALSE)</f>
        <v>N.A.</v>
      </c>
    </row>
    <row r="2856" spans="1:11" ht="28.8">
      <c r="A2856" s="91" t="str">
        <f>VLOOKUP(B2856,BusECU!A:C,2,0)</f>
        <v>GEARBOX</v>
      </c>
      <c r="B2856" s="17" t="s">
        <v>4612</v>
      </c>
      <c r="C2856" s="17" t="s">
        <v>7273</v>
      </c>
      <c r="D2856" s="17" t="s">
        <v>3913</v>
      </c>
      <c r="E2856" s="21" t="s">
        <v>7276</v>
      </c>
      <c r="F2856" s="31" t="s">
        <v>7277</v>
      </c>
      <c r="G2856" s="91" t="str">
        <f>VLOOKUP(B2856,BusECU!A:C,3,0)</f>
        <v xml:space="preserve">Gearbox </v>
      </c>
      <c r="H2856" s="17" t="s">
        <v>77</v>
      </c>
      <c r="I2856" s="22" t="s">
        <v>4616</v>
      </c>
      <c r="J2856" s="22" t="s">
        <v>78</v>
      </c>
      <c r="K2856" s="17" t="str">
        <f>VLOOKUP(J2856,Formulas!$A$67:$C$70,2,FALSE)</f>
        <v>Amber Warning Gearbox</v>
      </c>
    </row>
    <row r="2857" spans="1:11" ht="28.8">
      <c r="A2857" s="91" t="str">
        <f>VLOOKUP(B2857,BusECU!A:C,2,0)</f>
        <v>GEARBOX</v>
      </c>
      <c r="B2857" s="17" t="s">
        <v>4612</v>
      </c>
      <c r="C2857" s="17" t="s">
        <v>7278</v>
      </c>
      <c r="D2857" s="17" t="s">
        <v>40</v>
      </c>
      <c r="E2857" s="21" t="s">
        <v>7279</v>
      </c>
      <c r="F2857" s="31" t="s">
        <v>7280</v>
      </c>
      <c r="G2857" s="91" t="str">
        <f>VLOOKUP(B2857,BusECU!A:C,3,0)</f>
        <v xml:space="preserve">Gearbox </v>
      </c>
      <c r="H2857" s="17" t="s">
        <v>4626</v>
      </c>
      <c r="I2857" s="21" t="s">
        <v>257</v>
      </c>
      <c r="J2857" s="28" t="s">
        <v>94</v>
      </c>
      <c r="K2857" s="17" t="str">
        <f>VLOOKUP(J2857,Formulas!$A$67:$C$70,2,FALSE)</f>
        <v>N.A.</v>
      </c>
    </row>
    <row r="2858" spans="1:11">
      <c r="A2858" s="91" t="str">
        <f>VLOOKUP(B2858,BusECU!A:C,2,0)</f>
        <v>GEARBOX</v>
      </c>
      <c r="B2858" s="17" t="s">
        <v>4612</v>
      </c>
      <c r="C2858" s="17" t="s">
        <v>7278</v>
      </c>
      <c r="D2858" s="17" t="s">
        <v>3913</v>
      </c>
      <c r="E2858" s="21" t="s">
        <v>7281</v>
      </c>
      <c r="F2858" s="31" t="s">
        <v>7282</v>
      </c>
      <c r="G2858" s="91" t="str">
        <f>VLOOKUP(B2858,BusECU!A:C,3,0)</f>
        <v xml:space="preserve">Gearbox </v>
      </c>
      <c r="H2858" s="17" t="s">
        <v>77</v>
      </c>
      <c r="I2858" s="22" t="s">
        <v>4616</v>
      </c>
      <c r="J2858" s="22" t="s">
        <v>78</v>
      </c>
      <c r="K2858" s="17" t="str">
        <f>VLOOKUP(J2858,Formulas!$A$67:$C$70,2,FALSE)</f>
        <v>Amber Warning Gearbox</v>
      </c>
    </row>
    <row r="2859" spans="1:11" ht="43.2">
      <c r="A2859" s="91" t="str">
        <f>VLOOKUP(B2859,BusECU!A:C,2,0)</f>
        <v>GEARBOX</v>
      </c>
      <c r="B2859" s="17" t="s">
        <v>4612</v>
      </c>
      <c r="C2859" s="17" t="s">
        <v>7283</v>
      </c>
      <c r="D2859" s="17" t="s">
        <v>40</v>
      </c>
      <c r="E2859" s="21" t="s">
        <v>7284</v>
      </c>
      <c r="F2859" s="31" t="s">
        <v>7285</v>
      </c>
      <c r="G2859" s="91" t="str">
        <f>VLOOKUP(B2859,BusECU!A:C,3,0)</f>
        <v xml:space="preserve">Gearbox </v>
      </c>
      <c r="H2859" s="17" t="s">
        <v>4626</v>
      </c>
      <c r="I2859" s="21" t="s">
        <v>257</v>
      </c>
      <c r="J2859" s="28" t="s">
        <v>94</v>
      </c>
      <c r="K2859" s="17" t="str">
        <f>VLOOKUP(J2859,Formulas!$A$67:$C$70,2,FALSE)</f>
        <v>N.A.</v>
      </c>
    </row>
    <row r="2860" spans="1:11">
      <c r="A2860" s="91" t="str">
        <f>VLOOKUP(B2860,BusECU!A:C,2,0)</f>
        <v>GEARBOX</v>
      </c>
      <c r="B2860" s="17" t="s">
        <v>4612</v>
      </c>
      <c r="C2860" s="17" t="s">
        <v>7283</v>
      </c>
      <c r="D2860" s="17" t="s">
        <v>3913</v>
      </c>
      <c r="E2860" s="21" t="s">
        <v>7286</v>
      </c>
      <c r="F2860" s="31" t="s">
        <v>7287</v>
      </c>
      <c r="G2860" s="91" t="str">
        <f>VLOOKUP(B2860,BusECU!A:C,3,0)</f>
        <v xml:space="preserve">Gearbox </v>
      </c>
      <c r="H2860" s="17" t="s">
        <v>77</v>
      </c>
      <c r="I2860" s="22" t="s">
        <v>4616</v>
      </c>
      <c r="J2860" s="22" t="s">
        <v>78</v>
      </c>
      <c r="K2860" s="17" t="str">
        <f>VLOOKUP(J2860,Formulas!$A$67:$C$70,2,FALSE)</f>
        <v>Amber Warning Gearbox</v>
      </c>
    </row>
    <row r="2861" spans="1:11" ht="28.8">
      <c r="A2861" s="91" t="str">
        <f>VLOOKUP(B2861,BusECU!A:C,2,0)</f>
        <v>GEARBOX</v>
      </c>
      <c r="B2861" s="17" t="s">
        <v>4612</v>
      </c>
      <c r="C2861" s="17" t="s">
        <v>7288</v>
      </c>
      <c r="D2861" s="17" t="s">
        <v>40</v>
      </c>
      <c r="E2861" s="21" t="s">
        <v>7289</v>
      </c>
      <c r="F2861" s="31" t="s">
        <v>7290</v>
      </c>
      <c r="G2861" s="91" t="str">
        <f>VLOOKUP(B2861,BusECU!A:C,3,0)</f>
        <v xml:space="preserve">Gearbox </v>
      </c>
      <c r="H2861" s="17" t="s">
        <v>4626</v>
      </c>
      <c r="I2861" s="21" t="s">
        <v>257</v>
      </c>
      <c r="J2861" s="28" t="s">
        <v>94</v>
      </c>
      <c r="K2861" s="17" t="str">
        <f>VLOOKUP(J2861,Formulas!$A$67:$C$70,2,FALSE)</f>
        <v>N.A.</v>
      </c>
    </row>
    <row r="2862" spans="1:11" ht="28.8">
      <c r="A2862" s="91" t="str">
        <f>VLOOKUP(B2862,BusECU!A:C,2,0)</f>
        <v>GEARBOX</v>
      </c>
      <c r="B2862" s="17" t="s">
        <v>4612</v>
      </c>
      <c r="C2862" s="17" t="s">
        <v>7288</v>
      </c>
      <c r="D2862" s="17" t="s">
        <v>3913</v>
      </c>
      <c r="E2862" s="21" t="s">
        <v>7291</v>
      </c>
      <c r="F2862" s="31" t="s">
        <v>7292</v>
      </c>
      <c r="G2862" s="91" t="str">
        <f>VLOOKUP(B2862,BusECU!A:C,3,0)</f>
        <v xml:space="preserve">Gearbox </v>
      </c>
      <c r="H2862" s="17" t="s">
        <v>77</v>
      </c>
      <c r="I2862" s="22" t="s">
        <v>4616</v>
      </c>
      <c r="J2862" s="22" t="s">
        <v>78</v>
      </c>
      <c r="K2862" s="17" t="str">
        <f>VLOOKUP(J2862,Formulas!$A$67:$C$70,2,FALSE)</f>
        <v>Amber Warning Gearbox</v>
      </c>
    </row>
    <row r="2863" spans="1:11" ht="28.8">
      <c r="A2863" s="91" t="str">
        <f>VLOOKUP(B2863,BusECU!A:C,2,0)</f>
        <v>GEARBOX</v>
      </c>
      <c r="B2863" s="17" t="s">
        <v>4612</v>
      </c>
      <c r="C2863" s="17" t="s">
        <v>7293</v>
      </c>
      <c r="D2863" s="17" t="s">
        <v>3913</v>
      </c>
      <c r="E2863" s="21" t="s">
        <v>7294</v>
      </c>
      <c r="F2863" s="31" t="s">
        <v>7295</v>
      </c>
      <c r="G2863" s="91" t="str">
        <f>VLOOKUP(B2863,BusECU!A:C,3,0)</f>
        <v xml:space="preserve">Gearbox </v>
      </c>
      <c r="H2863" s="17" t="s">
        <v>77</v>
      </c>
      <c r="I2863" s="22" t="s">
        <v>4616</v>
      </c>
      <c r="J2863" s="22" t="s">
        <v>78</v>
      </c>
      <c r="K2863" s="17" t="str">
        <f>VLOOKUP(J2863,Formulas!$A$67:$C$70,2,FALSE)</f>
        <v>Amber Warning Gearbox</v>
      </c>
    </row>
    <row r="2864" spans="1:11" ht="28.8">
      <c r="A2864" s="91" t="str">
        <f>VLOOKUP(B2864,BusECU!A:C,2,0)</f>
        <v>GEARBOX</v>
      </c>
      <c r="B2864" s="17" t="s">
        <v>4612</v>
      </c>
      <c r="C2864" s="17" t="s">
        <v>7293</v>
      </c>
      <c r="D2864" s="17" t="s">
        <v>40</v>
      </c>
      <c r="E2864" s="21" t="s">
        <v>7296</v>
      </c>
      <c r="F2864" s="31" t="s">
        <v>7297</v>
      </c>
      <c r="G2864" s="91" t="str">
        <f>VLOOKUP(B2864,BusECU!A:C,3,0)</f>
        <v xml:space="preserve">Gearbox </v>
      </c>
      <c r="H2864" s="17" t="s">
        <v>4626</v>
      </c>
      <c r="I2864" s="21" t="s">
        <v>257</v>
      </c>
      <c r="J2864" s="28" t="s">
        <v>94</v>
      </c>
      <c r="K2864" s="17" t="str">
        <f>VLOOKUP(J2864,Formulas!$A$67:$C$70,2,FALSE)</f>
        <v>N.A.</v>
      </c>
    </row>
    <row r="2865" spans="1:11" ht="28.8">
      <c r="A2865" s="91" t="str">
        <f>VLOOKUP(B2865,BusECU!A:C,2,0)</f>
        <v>GEARBOX</v>
      </c>
      <c r="B2865" s="17" t="s">
        <v>4612</v>
      </c>
      <c r="C2865" s="17" t="s">
        <v>7298</v>
      </c>
      <c r="D2865" s="17" t="s">
        <v>40</v>
      </c>
      <c r="E2865" s="21" t="s">
        <v>7299</v>
      </c>
      <c r="F2865" s="31" t="s">
        <v>7300</v>
      </c>
      <c r="G2865" s="91" t="str">
        <f>VLOOKUP(B2865,BusECU!A:C,3,0)</f>
        <v xml:space="preserve">Gearbox </v>
      </c>
      <c r="H2865" s="17" t="s">
        <v>4626</v>
      </c>
      <c r="I2865" s="21" t="s">
        <v>257</v>
      </c>
      <c r="J2865" s="28" t="s">
        <v>94</v>
      </c>
      <c r="K2865" s="17" t="str">
        <f>VLOOKUP(J2865,Formulas!$A$67:$C$70,2,FALSE)</f>
        <v>N.A.</v>
      </c>
    </row>
    <row r="2866" spans="1:11" ht="28.8">
      <c r="A2866" s="91" t="str">
        <f>VLOOKUP(B2866,BusECU!A:C,2,0)</f>
        <v>GEARBOX</v>
      </c>
      <c r="B2866" s="17" t="s">
        <v>4612</v>
      </c>
      <c r="C2866" s="17" t="s">
        <v>7301</v>
      </c>
      <c r="D2866" s="17" t="s">
        <v>40</v>
      </c>
      <c r="E2866" s="21" t="s">
        <v>7302</v>
      </c>
      <c r="F2866" s="31" t="s">
        <v>7303</v>
      </c>
      <c r="G2866" s="91" t="str">
        <f>VLOOKUP(B2866,BusECU!A:C,3,0)</f>
        <v xml:space="preserve">Gearbox </v>
      </c>
      <c r="H2866" s="17" t="s">
        <v>4626</v>
      </c>
      <c r="I2866" s="21" t="s">
        <v>257</v>
      </c>
      <c r="J2866" s="28" t="s">
        <v>94</v>
      </c>
      <c r="K2866" s="17" t="str">
        <f>VLOOKUP(J2866,Formulas!$A$67:$C$70,2,FALSE)</f>
        <v>N.A.</v>
      </c>
    </row>
    <row r="2867" spans="1:11" ht="28.8">
      <c r="A2867" s="91" t="str">
        <f>VLOOKUP(B2867,BusECU!A:C,2,0)</f>
        <v>GEARBOX</v>
      </c>
      <c r="B2867" s="17" t="s">
        <v>4612</v>
      </c>
      <c r="C2867" s="17" t="s">
        <v>7304</v>
      </c>
      <c r="D2867" s="17" t="s">
        <v>40</v>
      </c>
      <c r="E2867" s="21" t="s">
        <v>7305</v>
      </c>
      <c r="F2867" s="31" t="s">
        <v>7306</v>
      </c>
      <c r="G2867" s="91" t="str">
        <f>VLOOKUP(B2867,BusECU!A:C,3,0)</f>
        <v xml:space="preserve">Gearbox </v>
      </c>
      <c r="H2867" s="17" t="s">
        <v>4626</v>
      </c>
      <c r="I2867" s="21" t="s">
        <v>257</v>
      </c>
      <c r="J2867" s="28" t="s">
        <v>94</v>
      </c>
      <c r="K2867" s="17" t="str">
        <f>VLOOKUP(J2867,Formulas!$A$67:$C$70,2,FALSE)</f>
        <v>N.A.</v>
      </c>
    </row>
    <row r="2868" spans="1:11" ht="28.8">
      <c r="A2868" s="91" t="str">
        <f>VLOOKUP(B2868,BusECU!A:C,2,0)</f>
        <v>GEARBOX</v>
      </c>
      <c r="B2868" s="17" t="s">
        <v>4612</v>
      </c>
      <c r="C2868" s="17" t="s">
        <v>7307</v>
      </c>
      <c r="D2868" s="17" t="s">
        <v>40</v>
      </c>
      <c r="E2868" s="21" t="s">
        <v>7308</v>
      </c>
      <c r="F2868" s="31" t="s">
        <v>7309</v>
      </c>
      <c r="G2868" s="91" t="str">
        <f>VLOOKUP(B2868,BusECU!A:C,3,0)</f>
        <v xml:space="preserve">Gearbox </v>
      </c>
      <c r="H2868" s="17" t="s">
        <v>4626</v>
      </c>
      <c r="I2868" s="21" t="s">
        <v>257</v>
      </c>
      <c r="J2868" s="28" t="s">
        <v>94</v>
      </c>
      <c r="K2868" s="17" t="str">
        <f>VLOOKUP(J2868,Formulas!$A$67:$C$70,2,FALSE)</f>
        <v>N.A.</v>
      </c>
    </row>
    <row r="2869" spans="1:11" ht="28.8">
      <c r="A2869" s="91" t="str">
        <f>VLOOKUP(B2869,BusECU!A:C,2,0)</f>
        <v>GEARBOX</v>
      </c>
      <c r="B2869" s="17" t="s">
        <v>4612</v>
      </c>
      <c r="C2869" s="17" t="s">
        <v>7310</v>
      </c>
      <c r="D2869" s="17" t="s">
        <v>40</v>
      </c>
      <c r="E2869" s="21" t="s">
        <v>7311</v>
      </c>
      <c r="F2869" s="31" t="s">
        <v>7312</v>
      </c>
      <c r="G2869" s="91" t="str">
        <f>VLOOKUP(B2869,BusECU!A:C,3,0)</f>
        <v xml:space="preserve">Gearbox </v>
      </c>
      <c r="H2869" s="17" t="s">
        <v>4626</v>
      </c>
      <c r="I2869" s="21" t="s">
        <v>257</v>
      </c>
      <c r="J2869" s="28" t="s">
        <v>94</v>
      </c>
      <c r="K2869" s="17" t="str">
        <f>VLOOKUP(J2869,Formulas!$A$67:$C$70,2,FALSE)</f>
        <v>N.A.</v>
      </c>
    </row>
    <row r="2870" spans="1:11" ht="28.8">
      <c r="A2870" s="91" t="str">
        <f>VLOOKUP(B2870,BusECU!A:C,2,0)</f>
        <v>GEARBOX</v>
      </c>
      <c r="B2870" s="17" t="s">
        <v>4612</v>
      </c>
      <c r="C2870" s="17" t="s">
        <v>7313</v>
      </c>
      <c r="D2870" s="17" t="s">
        <v>40</v>
      </c>
      <c r="E2870" s="21" t="s">
        <v>7314</v>
      </c>
      <c r="F2870" s="31" t="s">
        <v>7315</v>
      </c>
      <c r="G2870" s="91" t="str">
        <f>VLOOKUP(B2870,BusECU!A:C,3,0)</f>
        <v xml:space="preserve">Gearbox </v>
      </c>
      <c r="H2870" s="17" t="s">
        <v>4626</v>
      </c>
      <c r="I2870" s="21" t="s">
        <v>257</v>
      </c>
      <c r="J2870" s="28" t="s">
        <v>94</v>
      </c>
      <c r="K2870" s="17" t="str">
        <f>VLOOKUP(J2870,Formulas!$A$67:$C$70,2,FALSE)</f>
        <v>N.A.</v>
      </c>
    </row>
    <row r="2871" spans="1:11" ht="28.8">
      <c r="A2871" s="91" t="str">
        <f>VLOOKUP(B2871,BusECU!A:C,2,0)</f>
        <v>GEARBOX</v>
      </c>
      <c r="B2871" s="17" t="s">
        <v>4612</v>
      </c>
      <c r="C2871" s="17" t="s">
        <v>7316</v>
      </c>
      <c r="D2871" s="17" t="s">
        <v>40</v>
      </c>
      <c r="E2871" s="21" t="s">
        <v>7317</v>
      </c>
      <c r="F2871" s="31" t="s">
        <v>7318</v>
      </c>
      <c r="G2871" s="91" t="str">
        <f>VLOOKUP(B2871,BusECU!A:C,3,0)</f>
        <v xml:space="preserve">Gearbox </v>
      </c>
      <c r="H2871" s="17" t="s">
        <v>4626</v>
      </c>
      <c r="I2871" s="21" t="s">
        <v>257</v>
      </c>
      <c r="J2871" s="28" t="s">
        <v>94</v>
      </c>
      <c r="K2871" s="17" t="str">
        <f>VLOOKUP(J2871,Formulas!$A$67:$C$70,2,FALSE)</f>
        <v>N.A.</v>
      </c>
    </row>
    <row r="2872" spans="1:11" ht="28.8">
      <c r="A2872" s="91" t="str">
        <f>VLOOKUP(B2872,BusECU!A:C,2,0)</f>
        <v>GEARBOX</v>
      </c>
      <c r="B2872" s="17" t="s">
        <v>4612</v>
      </c>
      <c r="C2872" s="17" t="s">
        <v>7319</v>
      </c>
      <c r="D2872" s="17" t="s">
        <v>40</v>
      </c>
      <c r="E2872" s="21" t="s">
        <v>7320</v>
      </c>
      <c r="F2872" s="31" t="s">
        <v>7321</v>
      </c>
      <c r="G2872" s="91" t="str">
        <f>VLOOKUP(B2872,BusECU!A:C,3,0)</f>
        <v xml:space="preserve">Gearbox </v>
      </c>
      <c r="H2872" s="17" t="s">
        <v>4626</v>
      </c>
      <c r="I2872" s="21" t="s">
        <v>257</v>
      </c>
      <c r="J2872" s="28" t="s">
        <v>94</v>
      </c>
      <c r="K2872" s="17" t="str">
        <f>VLOOKUP(J2872,Formulas!$A$67:$C$70,2,FALSE)</f>
        <v>N.A.</v>
      </c>
    </row>
    <row r="2873" spans="1:11">
      <c r="A2873" s="91" t="str">
        <f>VLOOKUP(B2873,BusECU!A:C,2,0)</f>
        <v>GEARBOX</v>
      </c>
      <c r="B2873" s="17" t="s">
        <v>4612</v>
      </c>
      <c r="C2873" s="17" t="s">
        <v>7322</v>
      </c>
      <c r="D2873" s="17" t="s">
        <v>40</v>
      </c>
      <c r="E2873" s="21" t="s">
        <v>7323</v>
      </c>
      <c r="F2873" s="31" t="s">
        <v>7324</v>
      </c>
      <c r="G2873" s="91" t="str">
        <f>VLOOKUP(B2873,BusECU!A:C,3,0)</f>
        <v xml:space="preserve">Gearbox </v>
      </c>
      <c r="H2873" s="17" t="s">
        <v>93</v>
      </c>
      <c r="I2873" s="21" t="s">
        <v>257</v>
      </c>
      <c r="J2873" s="28" t="s">
        <v>94</v>
      </c>
      <c r="K2873" s="17" t="str">
        <f>VLOOKUP(J2873,Formulas!$A$67:$C$70,2,FALSE)</f>
        <v>N.A.</v>
      </c>
    </row>
    <row r="2874" spans="1:11" ht="28.8">
      <c r="A2874" s="91" t="str">
        <f>VLOOKUP(B2874,BusECU!A:C,2,0)</f>
        <v>GEARBOX</v>
      </c>
      <c r="B2874" s="17" t="s">
        <v>4612</v>
      </c>
      <c r="C2874" s="17" t="s">
        <v>7322</v>
      </c>
      <c r="D2874" s="17" t="s">
        <v>82</v>
      </c>
      <c r="E2874" s="21" t="s">
        <v>7325</v>
      </c>
      <c r="F2874" s="31" t="s">
        <v>7326</v>
      </c>
      <c r="G2874" s="91" t="str">
        <f>VLOOKUP(B2874,BusECU!A:C,3,0)</f>
        <v xml:space="preserve">Gearbox </v>
      </c>
      <c r="H2874" s="17" t="s">
        <v>77</v>
      </c>
      <c r="I2874" s="22" t="s">
        <v>4616</v>
      </c>
      <c r="J2874" s="22" t="s">
        <v>78</v>
      </c>
      <c r="K2874" s="17" t="str">
        <f>VLOOKUP(J2874,Formulas!$A$67:$C$70,2,FALSE)</f>
        <v>Amber Warning Gearbox</v>
      </c>
    </row>
    <row r="2875" spans="1:11">
      <c r="A2875" s="91" t="str">
        <f>VLOOKUP(B2875,BusECU!A:C,2,0)</f>
        <v>GEARBOX</v>
      </c>
      <c r="B2875" s="17" t="s">
        <v>4612</v>
      </c>
      <c r="C2875" s="17" t="s">
        <v>7327</v>
      </c>
      <c r="D2875" s="17" t="s">
        <v>40</v>
      </c>
      <c r="E2875" s="21" t="s">
        <v>7328</v>
      </c>
      <c r="F2875" s="31" t="s">
        <v>7329</v>
      </c>
      <c r="G2875" s="91" t="str">
        <f>VLOOKUP(B2875,BusECU!A:C,3,0)</f>
        <v xml:space="preserve">Gearbox </v>
      </c>
      <c r="H2875" s="17" t="s">
        <v>33</v>
      </c>
      <c r="I2875" s="22" t="s">
        <v>4616</v>
      </c>
      <c r="J2875" s="50" t="s">
        <v>34</v>
      </c>
      <c r="K2875" s="17" t="str">
        <f>VLOOKUP(J2875,Formulas!$A$67:$C$70,2,FALSE)</f>
        <v>Red Warning Gearbox</v>
      </c>
    </row>
    <row r="2876" spans="1:11">
      <c r="A2876" s="91" t="str">
        <f>VLOOKUP(B2876,BusECU!A:C,2,0)</f>
        <v>GEARBOX</v>
      </c>
      <c r="B2876" s="17" t="s">
        <v>4612</v>
      </c>
      <c r="C2876" s="17" t="s">
        <v>7327</v>
      </c>
      <c r="D2876" s="17" t="s">
        <v>36</v>
      </c>
      <c r="E2876" s="21" t="s">
        <v>7330</v>
      </c>
      <c r="F2876" s="31" t="s">
        <v>7331</v>
      </c>
      <c r="G2876" s="91" t="str">
        <f>VLOOKUP(B2876,BusECU!A:C,3,0)</f>
        <v xml:space="preserve">Gearbox </v>
      </c>
      <c r="H2876" s="17" t="s">
        <v>33</v>
      </c>
      <c r="I2876" s="22" t="s">
        <v>4616</v>
      </c>
      <c r="J2876" s="50" t="s">
        <v>34</v>
      </c>
      <c r="K2876" s="17" t="str">
        <f>VLOOKUP(J2876,Formulas!$A$67:$C$70,2,FALSE)</f>
        <v>Red Warning Gearbox</v>
      </c>
    </row>
    <row r="2877" spans="1:11">
      <c r="A2877" s="91" t="str">
        <f>VLOOKUP(B2877,BusECU!A:C,2,0)</f>
        <v>GEARBOX</v>
      </c>
      <c r="B2877" s="17" t="s">
        <v>4612</v>
      </c>
      <c r="C2877" s="17" t="s">
        <v>7332</v>
      </c>
      <c r="D2877" s="17" t="s">
        <v>36</v>
      </c>
      <c r="E2877" s="21" t="s">
        <v>7333</v>
      </c>
      <c r="F2877" s="31" t="s">
        <v>7334</v>
      </c>
      <c r="G2877" s="91" t="str">
        <f>VLOOKUP(B2877,BusECU!A:C,3,0)</f>
        <v xml:space="preserve">Gearbox </v>
      </c>
      <c r="H2877" s="17" t="s">
        <v>33</v>
      </c>
      <c r="I2877" s="22" t="s">
        <v>4616</v>
      </c>
      <c r="J2877" s="50" t="s">
        <v>34</v>
      </c>
      <c r="K2877" s="17" t="str">
        <f>VLOOKUP(J2877,Formulas!$A$67:$C$70,2,FALSE)</f>
        <v>Red Warning Gearbox</v>
      </c>
    </row>
    <row r="2878" spans="1:11" ht="28.8">
      <c r="A2878" s="91" t="str">
        <f>VLOOKUP(B2878,BusECU!A:C,2,0)</f>
        <v>GEARBOX</v>
      </c>
      <c r="B2878" s="17" t="s">
        <v>4612</v>
      </c>
      <c r="C2878" s="17" t="s">
        <v>7335</v>
      </c>
      <c r="D2878" s="17" t="s">
        <v>36</v>
      </c>
      <c r="E2878" s="21" t="s">
        <v>7336</v>
      </c>
      <c r="F2878" s="31" t="s">
        <v>7337</v>
      </c>
      <c r="G2878" s="91" t="str">
        <f>VLOOKUP(B2878,BusECU!A:C,3,0)</f>
        <v xml:space="preserve">Gearbox </v>
      </c>
      <c r="H2878" s="17" t="s">
        <v>33</v>
      </c>
      <c r="I2878" s="22" t="s">
        <v>4616</v>
      </c>
      <c r="J2878" s="50" t="s">
        <v>34</v>
      </c>
      <c r="K2878" s="17" t="str">
        <f>VLOOKUP(J2878,Formulas!$A$67:$C$70,2,FALSE)</f>
        <v>Red Warning Gearbox</v>
      </c>
    </row>
    <row r="2879" spans="1:11" ht="28.8">
      <c r="A2879" s="91" t="str">
        <f>VLOOKUP(B2879,BusECU!A:C,2,0)</f>
        <v>GEARBOX</v>
      </c>
      <c r="B2879" s="17" t="s">
        <v>4612</v>
      </c>
      <c r="C2879" s="17" t="s">
        <v>7338</v>
      </c>
      <c r="D2879" s="17" t="s">
        <v>36</v>
      </c>
      <c r="E2879" s="21" t="s">
        <v>7339</v>
      </c>
      <c r="F2879" s="31" t="s">
        <v>7340</v>
      </c>
      <c r="G2879" s="91" t="str">
        <f>VLOOKUP(B2879,BusECU!A:C,3,0)</f>
        <v xml:space="preserve">Gearbox </v>
      </c>
      <c r="H2879" s="17" t="s">
        <v>33</v>
      </c>
      <c r="I2879" s="22" t="s">
        <v>4616</v>
      </c>
      <c r="J2879" s="50" t="s">
        <v>34</v>
      </c>
      <c r="K2879" s="17" t="str">
        <f>VLOOKUP(J2879,Formulas!$A$67:$C$70,2,FALSE)</f>
        <v>Red Warning Gearbox</v>
      </c>
    </row>
    <row r="2880" spans="1:11">
      <c r="A2880" s="91" t="str">
        <f>VLOOKUP(B2880,BusECU!A:C,2,0)</f>
        <v>GEARBOX</v>
      </c>
      <c r="B2880" s="17" t="s">
        <v>4612</v>
      </c>
      <c r="C2880" s="17" t="s">
        <v>7341</v>
      </c>
      <c r="D2880" s="17" t="s">
        <v>339</v>
      </c>
      <c r="E2880" s="21" t="s">
        <v>7342</v>
      </c>
      <c r="F2880" s="31" t="s">
        <v>7343</v>
      </c>
      <c r="G2880" s="91" t="str">
        <f>VLOOKUP(B2880,BusECU!A:C,3,0)</f>
        <v xml:space="preserve">Gearbox </v>
      </c>
      <c r="H2880" s="17" t="s">
        <v>4626</v>
      </c>
      <c r="I2880" s="21" t="s">
        <v>257</v>
      </c>
      <c r="J2880" s="28" t="s">
        <v>94</v>
      </c>
      <c r="K2880" s="17" t="str">
        <f>VLOOKUP(J2880,Formulas!$A$67:$C$70,2,FALSE)</f>
        <v>N.A.</v>
      </c>
    </row>
    <row r="2881" spans="1:11" ht="28.8">
      <c r="A2881" s="91" t="str">
        <f>VLOOKUP(B2881,BusECU!A:C,2,0)</f>
        <v>GEARBOX</v>
      </c>
      <c r="B2881" s="17" t="s">
        <v>4612</v>
      </c>
      <c r="C2881" s="17" t="s">
        <v>7344</v>
      </c>
      <c r="D2881" s="17" t="s">
        <v>339</v>
      </c>
      <c r="E2881" s="21" t="s">
        <v>7345</v>
      </c>
      <c r="F2881" s="31" t="s">
        <v>7346</v>
      </c>
      <c r="G2881" s="91" t="str">
        <f>VLOOKUP(B2881,BusECU!A:C,3,0)</f>
        <v xml:space="preserve">Gearbox </v>
      </c>
      <c r="H2881" s="17" t="s">
        <v>4626</v>
      </c>
      <c r="I2881" s="21" t="s">
        <v>257</v>
      </c>
      <c r="J2881" s="28" t="s">
        <v>94</v>
      </c>
      <c r="K2881" s="17" t="str">
        <f>VLOOKUP(J2881,Formulas!$A$67:$C$70,2,FALSE)</f>
        <v>N.A.</v>
      </c>
    </row>
    <row r="2882" spans="1:11" ht="28.8">
      <c r="A2882" s="91" t="str">
        <f>VLOOKUP(B2882,BusECU!A:C,2,0)</f>
        <v>GEARBOX</v>
      </c>
      <c r="B2882" s="17" t="s">
        <v>4612</v>
      </c>
      <c r="C2882" s="17" t="s">
        <v>7347</v>
      </c>
      <c r="D2882" s="17" t="s">
        <v>339</v>
      </c>
      <c r="E2882" s="21" t="s">
        <v>7348</v>
      </c>
      <c r="F2882" s="31" t="s">
        <v>7349</v>
      </c>
      <c r="G2882" s="91" t="str">
        <f>VLOOKUP(B2882,BusECU!A:C,3,0)</f>
        <v xml:space="preserve">Gearbox </v>
      </c>
      <c r="H2882" s="17" t="s">
        <v>4626</v>
      </c>
      <c r="I2882" s="21" t="s">
        <v>257</v>
      </c>
      <c r="J2882" s="28" t="s">
        <v>94</v>
      </c>
      <c r="K2882" s="17" t="str">
        <f>VLOOKUP(J2882,Formulas!$A$67:$C$70,2,FALSE)</f>
        <v>N.A.</v>
      </c>
    </row>
    <row r="2883" spans="1:11" ht="28.8">
      <c r="A2883" s="91" t="str">
        <f>VLOOKUP(B2883,BusECU!A:C,2,0)</f>
        <v>GEARBOX</v>
      </c>
      <c r="B2883" s="17" t="s">
        <v>4612</v>
      </c>
      <c r="C2883" s="17" t="s">
        <v>7350</v>
      </c>
      <c r="D2883" s="17" t="s">
        <v>339</v>
      </c>
      <c r="E2883" s="21" t="s">
        <v>7351</v>
      </c>
      <c r="F2883" s="31" t="s">
        <v>7352</v>
      </c>
      <c r="G2883" s="91" t="str">
        <f>VLOOKUP(B2883,BusECU!A:C,3,0)</f>
        <v xml:space="preserve">Gearbox </v>
      </c>
      <c r="H2883" s="17" t="s">
        <v>4626</v>
      </c>
      <c r="I2883" s="21" t="s">
        <v>257</v>
      </c>
      <c r="J2883" s="28" t="s">
        <v>94</v>
      </c>
      <c r="K2883" s="17" t="str">
        <f>VLOOKUP(J2883,Formulas!$A$67:$C$70,2,FALSE)</f>
        <v>N.A.</v>
      </c>
    </row>
    <row r="2884" spans="1:11" ht="28.8">
      <c r="A2884" s="91" t="str">
        <f>VLOOKUP(B2884,BusECU!A:C,2,0)</f>
        <v>GEARBOX</v>
      </c>
      <c r="B2884" s="17" t="s">
        <v>4612</v>
      </c>
      <c r="C2884" s="17" t="s">
        <v>7353</v>
      </c>
      <c r="D2884" s="17" t="s">
        <v>339</v>
      </c>
      <c r="E2884" s="21" t="s">
        <v>7354</v>
      </c>
      <c r="F2884" s="31" t="s">
        <v>7355</v>
      </c>
      <c r="G2884" s="91" t="str">
        <f>VLOOKUP(B2884,BusECU!A:C,3,0)</f>
        <v xml:space="preserve">Gearbox </v>
      </c>
      <c r="H2884" s="17" t="s">
        <v>4626</v>
      </c>
      <c r="I2884" s="21" t="s">
        <v>257</v>
      </c>
      <c r="J2884" s="28" t="s">
        <v>94</v>
      </c>
      <c r="K2884" s="17" t="str">
        <f>VLOOKUP(J2884,Formulas!$A$67:$C$70,2,FALSE)</f>
        <v>N.A.</v>
      </c>
    </row>
    <row r="2885" spans="1:11" ht="28.8">
      <c r="A2885" s="91" t="str">
        <f>VLOOKUP(B2885,BusECU!A:C,2,0)</f>
        <v>GEARBOX</v>
      </c>
      <c r="B2885" s="17" t="s">
        <v>4612</v>
      </c>
      <c r="C2885" s="17" t="s">
        <v>7356</v>
      </c>
      <c r="D2885" s="17" t="s">
        <v>339</v>
      </c>
      <c r="E2885" s="21" t="s">
        <v>7357</v>
      </c>
      <c r="F2885" s="31" t="s">
        <v>7358</v>
      </c>
      <c r="G2885" s="91" t="str">
        <f>VLOOKUP(B2885,BusECU!A:C,3,0)</f>
        <v xml:space="preserve">Gearbox </v>
      </c>
      <c r="H2885" s="17" t="s">
        <v>93</v>
      </c>
      <c r="I2885" s="21" t="s">
        <v>257</v>
      </c>
      <c r="J2885" s="28" t="s">
        <v>94</v>
      </c>
      <c r="K2885" s="17" t="str">
        <f>VLOOKUP(J2885,Formulas!$A$67:$C$70,2,FALSE)</f>
        <v>N.A.</v>
      </c>
    </row>
    <row r="2886" spans="1:11" ht="28.8">
      <c r="A2886" s="91" t="str">
        <f>VLOOKUP(B2886,BusECU!A:C,2,0)</f>
        <v>GEARBOX</v>
      </c>
      <c r="B2886" s="17" t="s">
        <v>4612</v>
      </c>
      <c r="C2886" s="17" t="s">
        <v>7359</v>
      </c>
      <c r="D2886" s="17" t="s">
        <v>339</v>
      </c>
      <c r="E2886" s="21" t="s">
        <v>7360</v>
      </c>
      <c r="F2886" s="31" t="s">
        <v>7361</v>
      </c>
      <c r="G2886" s="91" t="str">
        <f>VLOOKUP(B2886,BusECU!A:C,3,0)</f>
        <v xml:space="preserve">Gearbox </v>
      </c>
      <c r="H2886" s="17" t="s">
        <v>93</v>
      </c>
      <c r="I2886" s="21" t="s">
        <v>257</v>
      </c>
      <c r="J2886" s="28" t="s">
        <v>94</v>
      </c>
      <c r="K2886" s="17" t="str">
        <f>VLOOKUP(J2886,Formulas!$A$67:$C$70,2,FALSE)</f>
        <v>N.A.</v>
      </c>
    </row>
    <row r="2887" spans="1:11">
      <c r="A2887" s="91" t="str">
        <f>VLOOKUP(B2887,BusECU!A:C,2,0)</f>
        <v>GEARBOX</v>
      </c>
      <c r="B2887" s="17" t="s">
        <v>4612</v>
      </c>
      <c r="C2887" s="17" t="s">
        <v>7362</v>
      </c>
      <c r="D2887" s="17" t="s">
        <v>40</v>
      </c>
      <c r="E2887" s="21" t="s">
        <v>7363</v>
      </c>
      <c r="F2887" s="31" t="s">
        <v>7364</v>
      </c>
      <c r="G2887" s="91" t="str">
        <f>VLOOKUP(B2887,BusECU!A:C,3,0)</f>
        <v xml:space="preserve">Gearbox </v>
      </c>
      <c r="H2887" s="17" t="s">
        <v>93</v>
      </c>
      <c r="I2887" s="21" t="s">
        <v>257</v>
      </c>
      <c r="J2887" s="28" t="s">
        <v>94</v>
      </c>
      <c r="K2887" s="17" t="str">
        <f>VLOOKUP(J2887,Formulas!$A$67:$C$70,2,FALSE)</f>
        <v>N.A.</v>
      </c>
    </row>
    <row r="2888" spans="1:11" ht="28.8">
      <c r="A2888" s="91" t="str">
        <f>VLOOKUP(B2888,BusECU!A:C,2,0)</f>
        <v>GEARBOX</v>
      </c>
      <c r="B2888" s="17" t="s">
        <v>4612</v>
      </c>
      <c r="C2888" s="17" t="s">
        <v>7365</v>
      </c>
      <c r="D2888" s="17" t="s">
        <v>40</v>
      </c>
      <c r="E2888" s="21" t="s">
        <v>7366</v>
      </c>
      <c r="F2888" s="31" t="s">
        <v>7367</v>
      </c>
      <c r="G2888" s="91" t="str">
        <f>VLOOKUP(B2888,BusECU!A:C,3,0)</f>
        <v xml:space="preserve">Gearbox </v>
      </c>
      <c r="H2888" s="17" t="s">
        <v>93</v>
      </c>
      <c r="I2888" s="21" t="s">
        <v>257</v>
      </c>
      <c r="J2888" s="28" t="s">
        <v>94</v>
      </c>
      <c r="K2888" s="17" t="str">
        <f>VLOOKUP(J2888,Formulas!$A$67:$C$70,2,FALSE)</f>
        <v>N.A.</v>
      </c>
    </row>
    <row r="2889" spans="1:11" ht="28.8">
      <c r="A2889" s="91" t="str">
        <f>VLOOKUP(B2889,BusECU!A:C,2,0)</f>
        <v>GEARBOX</v>
      </c>
      <c r="B2889" s="17" t="s">
        <v>4612</v>
      </c>
      <c r="C2889" s="17" t="s">
        <v>7368</v>
      </c>
      <c r="D2889" s="17" t="s">
        <v>40</v>
      </c>
      <c r="E2889" s="21" t="s">
        <v>7369</v>
      </c>
      <c r="F2889" s="31" t="s">
        <v>7370</v>
      </c>
      <c r="G2889" s="91" t="str">
        <f>VLOOKUP(B2889,BusECU!A:C,3,0)</f>
        <v xml:space="preserve">Gearbox </v>
      </c>
      <c r="H2889" s="17" t="s">
        <v>93</v>
      </c>
      <c r="I2889" s="21" t="s">
        <v>257</v>
      </c>
      <c r="J2889" s="28" t="s">
        <v>94</v>
      </c>
      <c r="K2889" s="17" t="str">
        <f>VLOOKUP(J2889,Formulas!$A$67:$C$70,2,FALSE)</f>
        <v>N.A.</v>
      </c>
    </row>
    <row r="2890" spans="1:11">
      <c r="A2890" s="91" t="str">
        <f>VLOOKUP(B2890,BusECU!A:C,2,0)</f>
        <v>GEARBOX</v>
      </c>
      <c r="B2890" s="17" t="s">
        <v>4612</v>
      </c>
      <c r="C2890" s="17" t="s">
        <v>7371</v>
      </c>
      <c r="D2890" s="17" t="s">
        <v>3913</v>
      </c>
      <c r="E2890" s="21" t="s">
        <v>7372</v>
      </c>
      <c r="F2890" s="31" t="s">
        <v>7373</v>
      </c>
      <c r="G2890" s="91" t="str">
        <f>VLOOKUP(B2890,BusECU!A:C,3,0)</f>
        <v xml:space="preserve">Gearbox </v>
      </c>
      <c r="H2890" s="17" t="s">
        <v>77</v>
      </c>
      <c r="I2890" s="22" t="s">
        <v>4616</v>
      </c>
      <c r="J2890" s="22" t="s">
        <v>78</v>
      </c>
      <c r="K2890" s="17" t="str">
        <f>VLOOKUP(J2890,Formulas!$A$67:$C$70,2,FALSE)</f>
        <v>Amber Warning Gearbox</v>
      </c>
    </row>
    <row r="2891" spans="1:11">
      <c r="A2891" s="91" t="str">
        <f>VLOOKUP(B2891,BusECU!A:C,2,0)</f>
        <v>GEARBOX</v>
      </c>
      <c r="B2891" s="17" t="s">
        <v>4612</v>
      </c>
      <c r="C2891" s="17" t="s">
        <v>7374</v>
      </c>
      <c r="D2891" s="17" t="s">
        <v>3913</v>
      </c>
      <c r="E2891" s="21" t="s">
        <v>7375</v>
      </c>
      <c r="F2891" s="31" t="s">
        <v>7376</v>
      </c>
      <c r="G2891" s="91" t="str">
        <f>VLOOKUP(B2891,BusECU!A:C,3,0)</f>
        <v xml:space="preserve">Gearbox </v>
      </c>
      <c r="H2891" s="17" t="s">
        <v>77</v>
      </c>
      <c r="I2891" s="22" t="s">
        <v>4616</v>
      </c>
      <c r="J2891" s="22" t="s">
        <v>78</v>
      </c>
      <c r="K2891" s="17" t="str">
        <f>VLOOKUP(J2891,Formulas!$A$67:$C$70,2,FALSE)</f>
        <v>Amber Warning Gearbox</v>
      </c>
    </row>
    <row r="2892" spans="1:11">
      <c r="A2892" s="91" t="str">
        <f>VLOOKUP(B2892,BusECU!A:C,2,0)</f>
        <v>GEARBOX</v>
      </c>
      <c r="B2892" s="17" t="s">
        <v>4612</v>
      </c>
      <c r="C2892" s="17" t="s">
        <v>7377</v>
      </c>
      <c r="D2892" s="17" t="s">
        <v>3913</v>
      </c>
      <c r="E2892" s="21" t="s">
        <v>7378</v>
      </c>
      <c r="F2892" s="31" t="s">
        <v>7379</v>
      </c>
      <c r="G2892" s="91" t="str">
        <f>VLOOKUP(B2892,BusECU!A:C,3,0)</f>
        <v xml:space="preserve">Gearbox </v>
      </c>
      <c r="H2892" s="17" t="s">
        <v>77</v>
      </c>
      <c r="I2892" s="22" t="s">
        <v>4616</v>
      </c>
      <c r="J2892" s="22" t="s">
        <v>78</v>
      </c>
      <c r="K2892" s="17" t="str">
        <f>VLOOKUP(J2892,Formulas!$A$67:$C$70,2,FALSE)</f>
        <v>Amber Warning Gearbox</v>
      </c>
    </row>
    <row r="2893" spans="1:11" ht="28.8">
      <c r="A2893" s="91" t="str">
        <f>VLOOKUP(B2893,BusECU!A:C,2,0)</f>
        <v>GEARBOX</v>
      </c>
      <c r="B2893" s="17" t="s">
        <v>4612</v>
      </c>
      <c r="C2893" s="17" t="s">
        <v>7380</v>
      </c>
      <c r="D2893" s="17" t="s">
        <v>3913</v>
      </c>
      <c r="E2893" s="21" t="s">
        <v>7381</v>
      </c>
      <c r="F2893" s="31" t="s">
        <v>7382</v>
      </c>
      <c r="G2893" s="91" t="str">
        <f>VLOOKUP(B2893,BusECU!A:C,3,0)</f>
        <v xml:space="preserve">Gearbox </v>
      </c>
      <c r="H2893" s="17" t="s">
        <v>77</v>
      </c>
      <c r="I2893" s="22" t="s">
        <v>4616</v>
      </c>
      <c r="J2893" s="22" t="s">
        <v>78</v>
      </c>
      <c r="K2893" s="17" t="str">
        <f>VLOOKUP(J2893,Formulas!$A$67:$C$70,2,FALSE)</f>
        <v>Amber Warning Gearbox</v>
      </c>
    </row>
    <row r="2894" spans="1:11" ht="28.8">
      <c r="A2894" s="91" t="str">
        <f>VLOOKUP(B2894,BusECU!A:C,2,0)</f>
        <v>GEARBOX</v>
      </c>
      <c r="B2894" s="17" t="s">
        <v>4612</v>
      </c>
      <c r="C2894" s="17" t="s">
        <v>7383</v>
      </c>
      <c r="D2894" s="17" t="s">
        <v>3913</v>
      </c>
      <c r="E2894" s="21" t="s">
        <v>7384</v>
      </c>
      <c r="F2894" s="31" t="s">
        <v>7385</v>
      </c>
      <c r="G2894" s="91" t="str">
        <f>VLOOKUP(B2894,BusECU!A:C,3,0)</f>
        <v xml:space="preserve">Gearbox </v>
      </c>
      <c r="H2894" s="17" t="s">
        <v>77</v>
      </c>
      <c r="I2894" s="22" t="s">
        <v>4616</v>
      </c>
      <c r="J2894" s="22" t="s">
        <v>78</v>
      </c>
      <c r="K2894" s="17" t="str">
        <f>VLOOKUP(J2894,Formulas!$A$67:$C$70,2,FALSE)</f>
        <v>Amber Warning Gearbox</v>
      </c>
    </row>
    <row r="2895" spans="1:11" ht="28.8">
      <c r="A2895" s="91" t="str">
        <f>VLOOKUP(B2895,BusECU!A:C,2,0)</f>
        <v>GEARBOX</v>
      </c>
      <c r="B2895" s="17" t="s">
        <v>4612</v>
      </c>
      <c r="C2895" s="17" t="s">
        <v>7386</v>
      </c>
      <c r="D2895" s="17" t="s">
        <v>3913</v>
      </c>
      <c r="E2895" s="21" t="s">
        <v>7387</v>
      </c>
      <c r="F2895" s="31" t="s">
        <v>7388</v>
      </c>
      <c r="G2895" s="91" t="str">
        <f>VLOOKUP(B2895,BusECU!A:C,3,0)</f>
        <v xml:space="preserve">Gearbox </v>
      </c>
      <c r="H2895" s="17" t="s">
        <v>77</v>
      </c>
      <c r="I2895" s="22" t="s">
        <v>4616</v>
      </c>
      <c r="J2895" s="22" t="s">
        <v>78</v>
      </c>
      <c r="K2895" s="17" t="str">
        <f>VLOOKUP(J2895,Formulas!$A$67:$C$70,2,FALSE)</f>
        <v>Amber Warning Gearbox</v>
      </c>
    </row>
    <row r="2896" spans="1:11" ht="28.8">
      <c r="A2896" s="91" t="str">
        <f>VLOOKUP(B2896,BusECU!A:C,2,0)</f>
        <v>GEARBOX</v>
      </c>
      <c r="B2896" s="17" t="s">
        <v>4612</v>
      </c>
      <c r="C2896" s="17" t="s">
        <v>7389</v>
      </c>
      <c r="D2896" s="17" t="s">
        <v>3913</v>
      </c>
      <c r="E2896" s="21" t="s">
        <v>7390</v>
      </c>
      <c r="F2896" s="31" t="s">
        <v>7391</v>
      </c>
      <c r="G2896" s="91" t="str">
        <f>VLOOKUP(B2896,BusECU!A:C,3,0)</f>
        <v xml:space="preserve">Gearbox </v>
      </c>
      <c r="H2896" s="17" t="s">
        <v>77</v>
      </c>
      <c r="I2896" s="22" t="s">
        <v>4616</v>
      </c>
      <c r="J2896" s="22" t="s">
        <v>78</v>
      </c>
      <c r="K2896" s="17" t="str">
        <f>VLOOKUP(J2896,Formulas!$A$67:$C$70,2,FALSE)</f>
        <v>Amber Warning Gearbox</v>
      </c>
    </row>
    <row r="2897" spans="1:11" ht="28.8">
      <c r="A2897" s="91" t="str">
        <f>VLOOKUP(B2897,BusECU!A:C,2,0)</f>
        <v>GEARBOX</v>
      </c>
      <c r="B2897" s="17" t="s">
        <v>4612</v>
      </c>
      <c r="C2897" s="17" t="s">
        <v>7392</v>
      </c>
      <c r="D2897" s="17" t="s">
        <v>3913</v>
      </c>
      <c r="E2897" s="21" t="s">
        <v>7393</v>
      </c>
      <c r="F2897" s="31" t="s">
        <v>7391</v>
      </c>
      <c r="G2897" s="91" t="str">
        <f>VLOOKUP(B2897,BusECU!A:C,3,0)</f>
        <v xml:space="preserve">Gearbox </v>
      </c>
      <c r="H2897" s="17" t="s">
        <v>77</v>
      </c>
      <c r="I2897" s="22" t="s">
        <v>4616</v>
      </c>
      <c r="J2897" s="22" t="s">
        <v>78</v>
      </c>
      <c r="K2897" s="17" t="str">
        <f>VLOOKUP(J2897,Formulas!$A$67:$C$70,2,FALSE)</f>
        <v>Amber Warning Gearbox</v>
      </c>
    </row>
    <row r="2898" spans="1:11" ht="28.8">
      <c r="A2898" s="91" t="str">
        <f>VLOOKUP(B2898,BusECU!A:C,2,0)</f>
        <v>GEARBOX</v>
      </c>
      <c r="B2898" s="17" t="s">
        <v>4612</v>
      </c>
      <c r="C2898" s="17" t="s">
        <v>7394</v>
      </c>
      <c r="D2898" s="17" t="s">
        <v>3913</v>
      </c>
      <c r="E2898" s="21" t="s">
        <v>7395</v>
      </c>
      <c r="F2898" s="31" t="s">
        <v>7396</v>
      </c>
      <c r="G2898" s="91" t="str">
        <f>VLOOKUP(B2898,BusECU!A:C,3,0)</f>
        <v xml:space="preserve">Gearbox </v>
      </c>
      <c r="H2898" s="17" t="s">
        <v>77</v>
      </c>
      <c r="I2898" s="22" t="s">
        <v>4616</v>
      </c>
      <c r="J2898" s="22" t="s">
        <v>78</v>
      </c>
      <c r="K2898" s="17" t="str">
        <f>VLOOKUP(J2898,Formulas!$A$67:$C$70,2,FALSE)</f>
        <v>Amber Warning Gearbox</v>
      </c>
    </row>
    <row r="2899" spans="1:11">
      <c r="A2899" s="91" t="str">
        <f>VLOOKUP(B2899,BusECU!A:C,2,0)</f>
        <v>GEARBOX</v>
      </c>
      <c r="B2899" s="17" t="s">
        <v>4612</v>
      </c>
      <c r="C2899" s="17" t="s">
        <v>7389</v>
      </c>
      <c r="D2899" s="17" t="s">
        <v>56</v>
      </c>
      <c r="E2899" s="21" t="s">
        <v>7397</v>
      </c>
      <c r="F2899" s="31" t="s">
        <v>7398</v>
      </c>
      <c r="G2899" s="91" t="str">
        <f>VLOOKUP(B2899,BusECU!A:C,3,0)</f>
        <v xml:space="preserve">Gearbox </v>
      </c>
      <c r="H2899" s="17" t="s">
        <v>93</v>
      </c>
      <c r="I2899" s="21" t="s">
        <v>257</v>
      </c>
      <c r="J2899" s="28" t="s">
        <v>94</v>
      </c>
      <c r="K2899" s="17" t="str">
        <f>VLOOKUP(J2899,Formulas!$A$67:$C$70,2,FALSE)</f>
        <v>N.A.</v>
      </c>
    </row>
    <row r="2900" spans="1:11">
      <c r="A2900" s="91" t="str">
        <f>VLOOKUP(B2900,BusECU!A:C,2,0)</f>
        <v>GEARBOX</v>
      </c>
      <c r="B2900" s="17" t="s">
        <v>4612</v>
      </c>
      <c r="C2900" s="17" t="s">
        <v>7399</v>
      </c>
      <c r="D2900" s="17" t="s">
        <v>40</v>
      </c>
      <c r="E2900" s="21" t="s">
        <v>7400</v>
      </c>
      <c r="F2900" s="31" t="s">
        <v>7401</v>
      </c>
      <c r="G2900" s="91" t="str">
        <f>VLOOKUP(B2900,BusECU!A:C,3,0)</f>
        <v xml:space="preserve">Gearbox </v>
      </c>
      <c r="H2900" s="17" t="s">
        <v>33</v>
      </c>
      <c r="I2900" s="22" t="s">
        <v>4616</v>
      </c>
      <c r="J2900" s="50" t="s">
        <v>34</v>
      </c>
      <c r="K2900" s="17" t="str">
        <f>VLOOKUP(J2900,Formulas!$A$67:$C$70,2,FALSE)</f>
        <v>Red Warning Gearbox</v>
      </c>
    </row>
    <row r="2901" spans="1:11">
      <c r="A2901" s="91" t="str">
        <f>VLOOKUP(B2901,BusECU!A:C,2,0)</f>
        <v>GEARBOX</v>
      </c>
      <c r="B2901" s="17" t="s">
        <v>4612</v>
      </c>
      <c r="C2901" s="17" t="s">
        <v>7402</v>
      </c>
      <c r="D2901" s="17" t="s">
        <v>40</v>
      </c>
      <c r="E2901" s="21" t="s">
        <v>7403</v>
      </c>
      <c r="F2901" s="31" t="s">
        <v>7404</v>
      </c>
      <c r="G2901" s="91" t="str">
        <f>VLOOKUP(B2901,BusECU!A:C,3,0)</f>
        <v xml:space="preserve">Gearbox </v>
      </c>
      <c r="H2901" s="17" t="s">
        <v>33</v>
      </c>
      <c r="I2901" s="22" t="s">
        <v>4616</v>
      </c>
      <c r="J2901" s="50" t="s">
        <v>34</v>
      </c>
      <c r="K2901" s="17" t="str">
        <f>VLOOKUP(J2901,Formulas!$A$67:$C$70,2,FALSE)</f>
        <v>Red Warning Gearbox</v>
      </c>
    </row>
    <row r="2902" spans="1:11">
      <c r="A2902" s="91" t="str">
        <f>VLOOKUP(B2902,BusECU!A:C,2,0)</f>
        <v>GEARBOX</v>
      </c>
      <c r="B2902" s="17" t="s">
        <v>4612</v>
      </c>
      <c r="C2902" s="17" t="s">
        <v>7405</v>
      </c>
      <c r="D2902" s="17" t="s">
        <v>40</v>
      </c>
      <c r="E2902" s="21" t="s">
        <v>7406</v>
      </c>
      <c r="F2902" s="31" t="s">
        <v>7407</v>
      </c>
      <c r="G2902" s="91" t="str">
        <f>VLOOKUP(B2902,BusECU!A:C,3,0)</f>
        <v xml:space="preserve">Gearbox </v>
      </c>
      <c r="H2902" s="17" t="s">
        <v>93</v>
      </c>
      <c r="I2902" s="21" t="s">
        <v>257</v>
      </c>
      <c r="J2902" s="28" t="s">
        <v>94</v>
      </c>
      <c r="K2902" s="17" t="str">
        <f>VLOOKUP(J2902,Formulas!$A$67:$C$70,2,FALSE)</f>
        <v>N.A.</v>
      </c>
    </row>
    <row r="2903" spans="1:11" ht="28.8">
      <c r="A2903" s="91" t="str">
        <f>VLOOKUP(B2903,BusECU!A:C,2,0)</f>
        <v>GEARBOX</v>
      </c>
      <c r="B2903" s="17" t="s">
        <v>4612</v>
      </c>
      <c r="C2903" s="17" t="s">
        <v>7408</v>
      </c>
      <c r="D2903" s="17" t="s">
        <v>3913</v>
      </c>
      <c r="E2903" s="21" t="s">
        <v>7409</v>
      </c>
      <c r="F2903" s="31" t="s">
        <v>7410</v>
      </c>
      <c r="G2903" s="91" t="str">
        <f>VLOOKUP(B2903,BusECU!A:C,3,0)</f>
        <v xml:space="preserve">Gearbox </v>
      </c>
      <c r="H2903" s="17" t="s">
        <v>77</v>
      </c>
      <c r="I2903" s="22" t="s">
        <v>4616</v>
      </c>
      <c r="J2903" s="22" t="s">
        <v>78</v>
      </c>
      <c r="K2903" s="17" t="str">
        <f>VLOOKUP(J2903,Formulas!$A$67:$C$70,2,FALSE)</f>
        <v>Amber Warning Gearbox</v>
      </c>
    </row>
    <row r="2904" spans="1:11">
      <c r="A2904" s="91" t="str">
        <f>VLOOKUP(B2904,BusECU!A:C,2,0)</f>
        <v>GEARBOX</v>
      </c>
      <c r="B2904" s="17" t="s">
        <v>4612</v>
      </c>
      <c r="C2904" s="17" t="s">
        <v>7411</v>
      </c>
      <c r="D2904" s="17" t="s">
        <v>3913</v>
      </c>
      <c r="E2904" s="21" t="s">
        <v>7412</v>
      </c>
      <c r="F2904" s="31" t="s">
        <v>7413</v>
      </c>
      <c r="G2904" s="91" t="str">
        <f>VLOOKUP(B2904,BusECU!A:C,3,0)</f>
        <v xml:space="preserve">Gearbox </v>
      </c>
      <c r="H2904" s="17" t="s">
        <v>77</v>
      </c>
      <c r="I2904" s="22" t="s">
        <v>4616</v>
      </c>
      <c r="J2904" s="22" t="s">
        <v>78</v>
      </c>
      <c r="K2904" s="17" t="str">
        <f>VLOOKUP(J2904,Formulas!$A$67:$C$70,2,FALSE)</f>
        <v>Amber Warning Gearbox</v>
      </c>
    </row>
    <row r="2905" spans="1:11" ht="28.8">
      <c r="A2905" s="91" t="str">
        <f>VLOOKUP(B2905,BusECU!A:C,2,0)</f>
        <v>GEARBOX</v>
      </c>
      <c r="B2905" s="17" t="s">
        <v>4612</v>
      </c>
      <c r="C2905" s="17" t="s">
        <v>7414</v>
      </c>
      <c r="D2905" s="17" t="s">
        <v>3913</v>
      </c>
      <c r="E2905" s="21" t="s">
        <v>7415</v>
      </c>
      <c r="F2905" s="31" t="s">
        <v>7416</v>
      </c>
      <c r="G2905" s="91" t="str">
        <f>VLOOKUP(B2905,BusECU!A:C,3,0)</f>
        <v xml:space="preserve">Gearbox </v>
      </c>
      <c r="H2905" s="17" t="s">
        <v>77</v>
      </c>
      <c r="I2905" s="22" t="s">
        <v>4616</v>
      </c>
      <c r="J2905" s="22" t="s">
        <v>78</v>
      </c>
      <c r="K2905" s="17" t="str">
        <f>VLOOKUP(J2905,Formulas!$A$67:$C$70,2,FALSE)</f>
        <v>Amber Warning Gearbox</v>
      </c>
    </row>
    <row r="2906" spans="1:11">
      <c r="A2906" s="91" t="str">
        <f>VLOOKUP(B2906,BusECU!A:C,2,0)</f>
        <v>GEARBOX</v>
      </c>
      <c r="B2906" s="17" t="s">
        <v>4612</v>
      </c>
      <c r="C2906" s="17" t="s">
        <v>7417</v>
      </c>
      <c r="D2906" s="17" t="s">
        <v>3913</v>
      </c>
      <c r="E2906" s="21" t="s">
        <v>7418</v>
      </c>
      <c r="F2906" s="31" t="s">
        <v>7419</v>
      </c>
      <c r="G2906" s="91" t="str">
        <f>VLOOKUP(B2906,BusECU!A:C,3,0)</f>
        <v xml:space="preserve">Gearbox </v>
      </c>
      <c r="H2906" s="17" t="s">
        <v>77</v>
      </c>
      <c r="I2906" s="22" t="s">
        <v>4616</v>
      </c>
      <c r="J2906" s="22" t="s">
        <v>78</v>
      </c>
      <c r="K2906" s="17" t="str">
        <f>VLOOKUP(J2906,Formulas!$A$67:$C$70,2,FALSE)</f>
        <v>Amber Warning Gearbox</v>
      </c>
    </row>
    <row r="2907" spans="1:11">
      <c r="A2907" s="91" t="str">
        <f>VLOOKUP(B2907,BusECU!A:C,2,0)</f>
        <v>GEARBOX</v>
      </c>
      <c r="B2907" s="17" t="s">
        <v>4612</v>
      </c>
      <c r="C2907" s="17" t="s">
        <v>7420</v>
      </c>
      <c r="D2907" s="17" t="s">
        <v>3913</v>
      </c>
      <c r="E2907" s="21" t="s">
        <v>7421</v>
      </c>
      <c r="F2907" s="31" t="s">
        <v>7422</v>
      </c>
      <c r="G2907" s="91" t="str">
        <f>VLOOKUP(B2907,BusECU!A:C,3,0)</f>
        <v xml:space="preserve">Gearbox </v>
      </c>
      <c r="H2907" s="17" t="s">
        <v>77</v>
      </c>
      <c r="I2907" s="22" t="s">
        <v>4616</v>
      </c>
      <c r="J2907" s="22" t="s">
        <v>78</v>
      </c>
      <c r="K2907" s="17" t="str">
        <f>VLOOKUP(J2907,Formulas!$A$67:$C$70,2,FALSE)</f>
        <v>Amber Warning Gearbox</v>
      </c>
    </row>
    <row r="2908" spans="1:11">
      <c r="A2908" s="91" t="str">
        <f>VLOOKUP(B2908,BusECU!A:C,2,0)</f>
        <v>GEARBOX</v>
      </c>
      <c r="B2908" s="17" t="s">
        <v>4612</v>
      </c>
      <c r="C2908" s="17" t="s">
        <v>7423</v>
      </c>
      <c r="D2908" s="17" t="s">
        <v>3913</v>
      </c>
      <c r="E2908" s="21" t="s">
        <v>7424</v>
      </c>
      <c r="F2908" s="31" t="s">
        <v>7425</v>
      </c>
      <c r="G2908" s="91" t="str">
        <f>VLOOKUP(B2908,BusECU!A:C,3,0)</f>
        <v xml:space="preserve">Gearbox </v>
      </c>
      <c r="H2908" s="17" t="s">
        <v>77</v>
      </c>
      <c r="I2908" s="22" t="s">
        <v>4616</v>
      </c>
      <c r="J2908" s="22" t="s">
        <v>78</v>
      </c>
      <c r="K2908" s="17" t="str">
        <f>VLOOKUP(J2908,Formulas!$A$67:$C$70,2,FALSE)</f>
        <v>Amber Warning Gearbox</v>
      </c>
    </row>
    <row r="2909" spans="1:11">
      <c r="A2909" s="91" t="str">
        <f>VLOOKUP(B2909,BusECU!A:C,2,0)</f>
        <v>GEARBOX</v>
      </c>
      <c r="B2909" s="17" t="s">
        <v>4612</v>
      </c>
      <c r="C2909" s="17" t="s">
        <v>7426</v>
      </c>
      <c r="D2909" s="17" t="s">
        <v>3913</v>
      </c>
      <c r="E2909" s="21" t="s">
        <v>7427</v>
      </c>
      <c r="F2909" s="31" t="s">
        <v>7428</v>
      </c>
      <c r="G2909" s="91" t="str">
        <f>VLOOKUP(B2909,BusECU!A:C,3,0)</f>
        <v xml:space="preserve">Gearbox </v>
      </c>
      <c r="H2909" s="17" t="s">
        <v>77</v>
      </c>
      <c r="I2909" s="22" t="s">
        <v>4616</v>
      </c>
      <c r="J2909" s="22" t="s">
        <v>78</v>
      </c>
      <c r="K2909" s="17" t="str">
        <f>VLOOKUP(J2909,Formulas!$A$67:$C$70,2,FALSE)</f>
        <v>Amber Warning Gearbox</v>
      </c>
    </row>
    <row r="2910" spans="1:11">
      <c r="A2910" s="91" t="str">
        <f>VLOOKUP(B2910,BusECU!A:C,2,0)</f>
        <v>GEARBOX</v>
      </c>
      <c r="B2910" s="17" t="s">
        <v>4612</v>
      </c>
      <c r="C2910" s="17" t="s">
        <v>29</v>
      </c>
      <c r="D2910" s="17" t="s">
        <v>3913</v>
      </c>
      <c r="E2910" s="21" t="s">
        <v>7429</v>
      </c>
      <c r="F2910" s="31" t="s">
        <v>7430</v>
      </c>
      <c r="G2910" s="91" t="str">
        <f>VLOOKUP(B2910,BusECU!A:C,3,0)</f>
        <v xml:space="preserve">Gearbox </v>
      </c>
      <c r="H2910" s="17" t="s">
        <v>77</v>
      </c>
      <c r="I2910" s="22" t="s">
        <v>4616</v>
      </c>
      <c r="J2910" s="22" t="s">
        <v>78</v>
      </c>
      <c r="K2910" s="17" t="str">
        <f>VLOOKUP(J2910,Formulas!$A$67:$C$70,2,FALSE)</f>
        <v>Amber Warning Gearbox</v>
      </c>
    </row>
    <row r="2911" spans="1:11" ht="28.8">
      <c r="A2911" s="91" t="str">
        <f>VLOOKUP(B2911,BusECU!A:C,2,0)</f>
        <v>GEARBOX</v>
      </c>
      <c r="B2911" s="17" t="s">
        <v>4612</v>
      </c>
      <c r="C2911" s="17" t="s">
        <v>35</v>
      </c>
      <c r="D2911" s="17" t="s">
        <v>3913</v>
      </c>
      <c r="E2911" s="21" t="s">
        <v>7431</v>
      </c>
      <c r="F2911" s="31" t="s">
        <v>7432</v>
      </c>
      <c r="G2911" s="91" t="str">
        <f>VLOOKUP(B2911,BusECU!A:C,3,0)</f>
        <v xml:space="preserve">Gearbox </v>
      </c>
      <c r="H2911" s="17" t="s">
        <v>77</v>
      </c>
      <c r="I2911" s="22" t="s">
        <v>4616</v>
      </c>
      <c r="J2911" s="22" t="s">
        <v>78</v>
      </c>
      <c r="K2911" s="17" t="str">
        <f>VLOOKUP(J2911,Formulas!$A$67:$C$70,2,FALSE)</f>
        <v>Amber Warning Gearbox</v>
      </c>
    </row>
    <row r="2912" spans="1:11" ht="28.8">
      <c r="A2912" s="91" t="str">
        <f>VLOOKUP(B2912,BusECU!A:C,2,0)</f>
        <v>GEARBOX</v>
      </c>
      <c r="B2912" s="17" t="s">
        <v>4612</v>
      </c>
      <c r="C2912" s="17" t="s">
        <v>7433</v>
      </c>
      <c r="D2912" s="17" t="s">
        <v>3913</v>
      </c>
      <c r="E2912" s="21" t="s">
        <v>7434</v>
      </c>
      <c r="F2912" s="31" t="s">
        <v>7435</v>
      </c>
      <c r="G2912" s="91" t="str">
        <f>VLOOKUP(B2912,BusECU!A:C,3,0)</f>
        <v xml:space="preserve">Gearbox </v>
      </c>
      <c r="H2912" s="17" t="s">
        <v>77</v>
      </c>
      <c r="I2912" s="22" t="s">
        <v>4616</v>
      </c>
      <c r="J2912" s="22" t="s">
        <v>78</v>
      </c>
      <c r="K2912" s="17" t="str">
        <f>VLOOKUP(J2912,Formulas!$A$67:$C$70,2,FALSE)</f>
        <v>Amber Warning Gearbox</v>
      </c>
    </row>
    <row r="2913" spans="1:11" ht="28.8">
      <c r="A2913" s="91" t="str">
        <f>VLOOKUP(B2913,BusECU!A:C,2,0)</f>
        <v>GEARBOX</v>
      </c>
      <c r="B2913" s="17" t="s">
        <v>4612</v>
      </c>
      <c r="C2913" s="17" t="s">
        <v>7436</v>
      </c>
      <c r="D2913" s="17" t="s">
        <v>3913</v>
      </c>
      <c r="E2913" s="21" t="s">
        <v>7437</v>
      </c>
      <c r="F2913" s="31" t="s">
        <v>7438</v>
      </c>
      <c r="G2913" s="91" t="str">
        <f>VLOOKUP(B2913,BusECU!A:C,3,0)</f>
        <v xml:space="preserve">Gearbox </v>
      </c>
      <c r="H2913" s="17" t="s">
        <v>77</v>
      </c>
      <c r="I2913" s="22" t="s">
        <v>4616</v>
      </c>
      <c r="J2913" s="22" t="s">
        <v>78</v>
      </c>
      <c r="K2913" s="17" t="str">
        <f>VLOOKUP(J2913,Formulas!$A$67:$C$70,2,FALSE)</f>
        <v>Amber Warning Gearbox</v>
      </c>
    </row>
    <row r="2914" spans="1:11">
      <c r="A2914" s="91" t="str">
        <f>VLOOKUP(B2914,BusECU!A:C,2,0)</f>
        <v>GEARBOX</v>
      </c>
      <c r="B2914" s="17" t="s">
        <v>4612</v>
      </c>
      <c r="C2914" s="17" t="s">
        <v>7439</v>
      </c>
      <c r="D2914" s="17" t="s">
        <v>3913</v>
      </c>
      <c r="E2914" s="21" t="s">
        <v>7440</v>
      </c>
      <c r="F2914" s="31" t="s">
        <v>7441</v>
      </c>
      <c r="G2914" s="91" t="str">
        <f>VLOOKUP(B2914,BusECU!A:C,3,0)</f>
        <v xml:space="preserve">Gearbox </v>
      </c>
      <c r="H2914" s="17" t="s">
        <v>77</v>
      </c>
      <c r="I2914" s="22" t="s">
        <v>4616</v>
      </c>
      <c r="J2914" s="22" t="s">
        <v>78</v>
      </c>
      <c r="K2914" s="17" t="str">
        <f>VLOOKUP(J2914,Formulas!$A$67:$C$70,2,FALSE)</f>
        <v>Amber Warning Gearbox</v>
      </c>
    </row>
    <row r="2915" spans="1:11">
      <c r="A2915" s="91" t="str">
        <f>VLOOKUP(B2915,BusECU!A:C,2,0)</f>
        <v>GEARBOX</v>
      </c>
      <c r="B2915" s="17" t="s">
        <v>4612</v>
      </c>
      <c r="C2915" s="17" t="s">
        <v>7442</v>
      </c>
      <c r="D2915" s="17" t="s">
        <v>3913</v>
      </c>
      <c r="E2915" s="21" t="s">
        <v>7443</v>
      </c>
      <c r="F2915" s="31" t="s">
        <v>7444</v>
      </c>
      <c r="G2915" s="91" t="str">
        <f>VLOOKUP(B2915,BusECU!A:C,3,0)</f>
        <v xml:space="preserve">Gearbox </v>
      </c>
      <c r="H2915" s="17" t="s">
        <v>77</v>
      </c>
      <c r="I2915" s="22" t="s">
        <v>4616</v>
      </c>
      <c r="J2915" s="22" t="s">
        <v>78</v>
      </c>
      <c r="K2915" s="17" t="str">
        <f>VLOOKUP(J2915,Formulas!$A$67:$C$70,2,FALSE)</f>
        <v>Amber Warning Gearbox</v>
      </c>
    </row>
    <row r="2916" spans="1:11">
      <c r="A2916" s="91" t="str">
        <f>VLOOKUP(B2916,BusECU!A:C,2,0)</f>
        <v>GEARBOX</v>
      </c>
      <c r="B2916" s="17" t="s">
        <v>4612</v>
      </c>
      <c r="C2916" s="17" t="s">
        <v>7445</v>
      </c>
      <c r="D2916" s="17" t="s">
        <v>40</v>
      </c>
      <c r="E2916" s="21" t="s">
        <v>7446</v>
      </c>
      <c r="F2916" s="31" t="s">
        <v>7447</v>
      </c>
      <c r="G2916" s="91" t="str">
        <f>VLOOKUP(B2916,BusECU!A:C,3,0)</f>
        <v xml:space="preserve">Gearbox </v>
      </c>
      <c r="H2916" s="17" t="s">
        <v>33</v>
      </c>
      <c r="I2916" s="22" t="s">
        <v>4616</v>
      </c>
      <c r="J2916" s="50" t="s">
        <v>34</v>
      </c>
      <c r="K2916" s="17" t="str">
        <f>VLOOKUP(J2916,Formulas!$A$67:$C$70,2,FALSE)</f>
        <v>Red Warning Gearbox</v>
      </c>
    </row>
    <row r="2917" spans="1:11">
      <c r="A2917" s="91" t="str">
        <f>VLOOKUP(B2917,BusECU!A:C,2,0)</f>
        <v>GEARBOX</v>
      </c>
      <c r="B2917" s="17" t="s">
        <v>4612</v>
      </c>
      <c r="C2917" s="17" t="s">
        <v>7448</v>
      </c>
      <c r="D2917" s="17" t="s">
        <v>40</v>
      </c>
      <c r="E2917" s="21" t="s">
        <v>7449</v>
      </c>
      <c r="F2917" s="31" t="s">
        <v>7450</v>
      </c>
      <c r="G2917" s="91" t="str">
        <f>VLOOKUP(B2917,BusECU!A:C,3,0)</f>
        <v xml:space="preserve">Gearbox </v>
      </c>
      <c r="H2917" s="17" t="s">
        <v>4626</v>
      </c>
      <c r="I2917" s="21" t="s">
        <v>257</v>
      </c>
      <c r="J2917" s="28" t="s">
        <v>94</v>
      </c>
      <c r="K2917" s="17" t="str">
        <f>VLOOKUP(J2917,Formulas!$A$67:$C$70,2,FALSE)</f>
        <v>N.A.</v>
      </c>
    </row>
    <row r="2918" spans="1:11">
      <c r="A2918" s="91" t="str">
        <f>VLOOKUP(B2918,BusECU!A:C,2,0)</f>
        <v>GEARBOX</v>
      </c>
      <c r="B2918" s="17" t="s">
        <v>4612</v>
      </c>
      <c r="C2918" s="17" t="s">
        <v>7451</v>
      </c>
      <c r="D2918" s="17" t="s">
        <v>40</v>
      </c>
      <c r="E2918" s="21" t="s">
        <v>7452</v>
      </c>
      <c r="F2918" s="31" t="s">
        <v>7453</v>
      </c>
      <c r="G2918" s="91" t="str">
        <f>VLOOKUP(B2918,BusECU!A:C,3,0)</f>
        <v xml:space="preserve">Gearbox </v>
      </c>
      <c r="H2918" s="17" t="s">
        <v>4626</v>
      </c>
      <c r="I2918" s="21" t="s">
        <v>257</v>
      </c>
      <c r="J2918" s="28" t="s">
        <v>94</v>
      </c>
      <c r="K2918" s="17" t="str">
        <f>VLOOKUP(J2918,Formulas!$A$67:$C$70,2,FALSE)</f>
        <v>N.A.</v>
      </c>
    </row>
    <row r="2919" spans="1:11">
      <c r="A2919" s="91" t="str">
        <f>VLOOKUP(B2919,BusECU!A:C,2,0)</f>
        <v>GEARBOX</v>
      </c>
      <c r="B2919" s="17" t="s">
        <v>4612</v>
      </c>
      <c r="C2919" s="17" t="s">
        <v>7454</v>
      </c>
      <c r="D2919" s="17" t="s">
        <v>40</v>
      </c>
      <c r="E2919" s="21" t="s">
        <v>7455</v>
      </c>
      <c r="F2919" s="31" t="s">
        <v>7456</v>
      </c>
      <c r="G2919" s="91" t="str">
        <f>VLOOKUP(B2919,BusECU!A:C,3,0)</f>
        <v xml:space="preserve">Gearbox </v>
      </c>
      <c r="H2919" s="17" t="s">
        <v>4626</v>
      </c>
      <c r="I2919" s="21" t="s">
        <v>257</v>
      </c>
      <c r="J2919" s="28" t="s">
        <v>94</v>
      </c>
      <c r="K2919" s="17" t="str">
        <f>VLOOKUP(J2919,Formulas!$A$67:$C$70,2,FALSE)</f>
        <v>N.A.</v>
      </c>
    </row>
    <row r="2920" spans="1:11">
      <c r="A2920" s="91" t="str">
        <f>VLOOKUP(B2920,BusECU!A:C,2,0)</f>
        <v>GEARBOX</v>
      </c>
      <c r="B2920" s="17" t="s">
        <v>4612</v>
      </c>
      <c r="C2920" s="17" t="s">
        <v>7457</v>
      </c>
      <c r="D2920" s="17" t="s">
        <v>40</v>
      </c>
      <c r="E2920" s="21" t="s">
        <v>7458</v>
      </c>
      <c r="F2920" s="31" t="s">
        <v>7459</v>
      </c>
      <c r="G2920" s="91" t="str">
        <f>VLOOKUP(B2920,BusECU!A:C,3,0)</f>
        <v xml:space="preserve">Gearbox </v>
      </c>
      <c r="H2920" s="17" t="s">
        <v>4626</v>
      </c>
      <c r="I2920" s="21" t="s">
        <v>257</v>
      </c>
      <c r="J2920" s="28" t="s">
        <v>94</v>
      </c>
      <c r="K2920" s="17" t="str">
        <f>VLOOKUP(J2920,Formulas!$A$67:$C$70,2,FALSE)</f>
        <v>N.A.</v>
      </c>
    </row>
    <row r="2921" spans="1:11">
      <c r="A2921" s="91" t="str">
        <f>VLOOKUP(B2921,BusECU!A:C,2,0)</f>
        <v>GEARBOX</v>
      </c>
      <c r="B2921" s="17" t="s">
        <v>4612</v>
      </c>
      <c r="C2921" s="17" t="s">
        <v>7460</v>
      </c>
      <c r="D2921" s="17" t="s">
        <v>40</v>
      </c>
      <c r="E2921" s="21" t="s">
        <v>7461</v>
      </c>
      <c r="F2921" s="31" t="s">
        <v>7462</v>
      </c>
      <c r="G2921" s="91" t="str">
        <f>VLOOKUP(B2921,BusECU!A:C,3,0)</f>
        <v xml:space="preserve">Gearbox </v>
      </c>
      <c r="H2921" s="17" t="s">
        <v>4626</v>
      </c>
      <c r="I2921" s="21" t="s">
        <v>257</v>
      </c>
      <c r="J2921" s="28" t="s">
        <v>94</v>
      </c>
      <c r="K2921" s="17" t="str">
        <f>VLOOKUP(J2921,Formulas!$A$67:$C$70,2,FALSE)</f>
        <v>N.A.</v>
      </c>
    </row>
    <row r="2922" spans="1:11">
      <c r="A2922" s="91" t="str">
        <f>VLOOKUP(B2922,BusECU!A:C,2,0)</f>
        <v>GEARBOX</v>
      </c>
      <c r="B2922" s="17" t="s">
        <v>4612</v>
      </c>
      <c r="C2922" s="17" t="s">
        <v>3916</v>
      </c>
      <c r="D2922" s="17" t="s">
        <v>40</v>
      </c>
      <c r="E2922" s="21" t="s">
        <v>7463</v>
      </c>
      <c r="F2922" s="31" t="s">
        <v>7464</v>
      </c>
      <c r="G2922" s="91" t="str">
        <f>VLOOKUP(B2922,BusECU!A:C,3,0)</f>
        <v xml:space="preserve">Gearbox </v>
      </c>
      <c r="H2922" s="17" t="s">
        <v>4626</v>
      </c>
      <c r="I2922" s="21" t="s">
        <v>257</v>
      </c>
      <c r="J2922" s="28" t="s">
        <v>94</v>
      </c>
      <c r="K2922" s="17" t="str">
        <f>VLOOKUP(J2922,Formulas!$A$67:$C$70,2,FALSE)</f>
        <v>N.A.</v>
      </c>
    </row>
    <row r="2923" spans="1:11">
      <c r="A2923" s="91" t="str">
        <f>VLOOKUP(B2923,BusECU!A:C,2,0)</f>
        <v>GEARBOX</v>
      </c>
      <c r="B2923" s="17" t="s">
        <v>4612</v>
      </c>
      <c r="C2923" s="17" t="s">
        <v>7465</v>
      </c>
      <c r="D2923" s="17" t="s">
        <v>40</v>
      </c>
      <c r="E2923" s="21" t="s">
        <v>7466</v>
      </c>
      <c r="F2923" s="31" t="s">
        <v>7467</v>
      </c>
      <c r="G2923" s="91" t="str">
        <f>VLOOKUP(B2923,BusECU!A:C,3,0)</f>
        <v xml:space="preserve">Gearbox </v>
      </c>
      <c r="H2923" s="17" t="s">
        <v>4626</v>
      </c>
      <c r="I2923" s="21" t="s">
        <v>257</v>
      </c>
      <c r="J2923" s="28" t="s">
        <v>94</v>
      </c>
      <c r="K2923" s="17" t="str">
        <f>VLOOKUP(J2923,Formulas!$A$67:$C$70,2,FALSE)</f>
        <v>N.A.</v>
      </c>
    </row>
    <row r="2924" spans="1:11" ht="43.2">
      <c r="A2924" s="91" t="str">
        <f>VLOOKUP(B2924,BusECU!A:C,2,0)</f>
        <v>GEARBOX</v>
      </c>
      <c r="B2924" s="17" t="s">
        <v>4612</v>
      </c>
      <c r="C2924" s="17" t="s">
        <v>7468</v>
      </c>
      <c r="D2924" s="17" t="s">
        <v>40</v>
      </c>
      <c r="E2924" s="21" t="s">
        <v>7469</v>
      </c>
      <c r="F2924" s="31" t="s">
        <v>7470</v>
      </c>
      <c r="G2924" s="91" t="str">
        <f>VLOOKUP(B2924,BusECU!A:C,3,0)</f>
        <v xml:space="preserve">Gearbox </v>
      </c>
      <c r="H2924" s="17" t="s">
        <v>33</v>
      </c>
      <c r="I2924" s="22" t="s">
        <v>4616</v>
      </c>
      <c r="J2924" s="50" t="s">
        <v>34</v>
      </c>
      <c r="K2924" s="17" t="str">
        <f>VLOOKUP(J2924,Formulas!$A$67:$C$70,2,FALSE)</f>
        <v>Red Warning Gearbox</v>
      </c>
    </row>
    <row r="2925" spans="1:11">
      <c r="A2925" s="91" t="str">
        <f>VLOOKUP(B2925,BusECU!A:C,2,0)</f>
        <v>GEARBOX</v>
      </c>
      <c r="B2925" s="17" t="s">
        <v>4612</v>
      </c>
      <c r="C2925" s="17" t="s">
        <v>7471</v>
      </c>
      <c r="D2925" s="17" t="s">
        <v>40</v>
      </c>
      <c r="E2925" s="21" t="s">
        <v>7472</v>
      </c>
      <c r="F2925" s="31" t="s">
        <v>7473</v>
      </c>
      <c r="G2925" s="91" t="str">
        <f>VLOOKUP(B2925,BusECU!A:C,3,0)</f>
        <v xml:space="preserve">Gearbox </v>
      </c>
      <c r="H2925" s="17" t="s">
        <v>33</v>
      </c>
      <c r="I2925" s="22" t="s">
        <v>4616</v>
      </c>
      <c r="J2925" s="50" t="s">
        <v>34</v>
      </c>
      <c r="K2925" s="17" t="str">
        <f>VLOOKUP(J2925,Formulas!$A$67:$C$70,2,FALSE)</f>
        <v>Red Warning Gearbox</v>
      </c>
    </row>
    <row r="2926" spans="1:11">
      <c r="A2926" s="91" t="str">
        <f>VLOOKUP(B2926,BusECU!A:C,2,0)</f>
        <v>GEARBOX</v>
      </c>
      <c r="B2926" s="17" t="s">
        <v>4612</v>
      </c>
      <c r="C2926" s="17" t="s">
        <v>7474</v>
      </c>
      <c r="D2926" s="17" t="s">
        <v>3913</v>
      </c>
      <c r="E2926" s="21" t="s">
        <v>7475</v>
      </c>
      <c r="F2926" s="31" t="s">
        <v>7476</v>
      </c>
      <c r="G2926" s="91" t="str">
        <f>VLOOKUP(B2926,BusECU!A:C,3,0)</f>
        <v xml:space="preserve">Gearbox </v>
      </c>
      <c r="H2926" s="17" t="s">
        <v>77</v>
      </c>
      <c r="I2926" s="22" t="s">
        <v>4616</v>
      </c>
      <c r="J2926" s="22" t="s">
        <v>78</v>
      </c>
      <c r="K2926" s="17" t="str">
        <f>VLOOKUP(J2926,Formulas!$A$67:$C$70,2,FALSE)</f>
        <v>Amber Warning Gearbox</v>
      </c>
    </row>
    <row r="2927" spans="1:11">
      <c r="A2927" s="91" t="str">
        <f>VLOOKUP(B2927,BusECU!A:C,2,0)</f>
        <v>GEARBOX</v>
      </c>
      <c r="B2927" s="17" t="s">
        <v>4612</v>
      </c>
      <c r="C2927" s="17" t="s">
        <v>7477</v>
      </c>
      <c r="D2927" s="17" t="s">
        <v>3913</v>
      </c>
      <c r="E2927" s="21" t="s">
        <v>7478</v>
      </c>
      <c r="F2927" s="31" t="s">
        <v>7479</v>
      </c>
      <c r="G2927" s="91" t="str">
        <f>VLOOKUP(B2927,BusECU!A:C,3,0)</f>
        <v xml:space="preserve">Gearbox </v>
      </c>
      <c r="H2927" s="17" t="s">
        <v>77</v>
      </c>
      <c r="I2927" s="22" t="s">
        <v>4616</v>
      </c>
      <c r="J2927" s="22" t="s">
        <v>78</v>
      </c>
      <c r="K2927" s="17" t="str">
        <f>VLOOKUP(J2927,Formulas!$A$67:$C$70,2,FALSE)</f>
        <v>Amber Warning Gearbox</v>
      </c>
    </row>
    <row r="2928" spans="1:11">
      <c r="A2928" s="91" t="str">
        <f>VLOOKUP(B2928,BusECU!A:C,2,0)</f>
        <v>GEARBOX</v>
      </c>
      <c r="B2928" s="17" t="s">
        <v>4612</v>
      </c>
      <c r="C2928" s="17" t="s">
        <v>7480</v>
      </c>
      <c r="D2928" s="17" t="s">
        <v>339</v>
      </c>
      <c r="E2928" s="21" t="s">
        <v>7481</v>
      </c>
      <c r="F2928" s="31" t="s">
        <v>7482</v>
      </c>
      <c r="G2928" s="91" t="str">
        <f>VLOOKUP(B2928,BusECU!A:C,3,0)</f>
        <v xml:space="preserve">Gearbox </v>
      </c>
      <c r="H2928" s="17" t="s">
        <v>77</v>
      </c>
      <c r="I2928" s="22" t="s">
        <v>4616</v>
      </c>
      <c r="J2928" s="22" t="s">
        <v>78</v>
      </c>
      <c r="K2928" s="17" t="str">
        <f>VLOOKUP(J2928,Formulas!$A$67:$C$70,2,FALSE)</f>
        <v>Amber Warning Gearbox</v>
      </c>
    </row>
    <row r="2929" spans="1:11">
      <c r="A2929" s="91" t="str">
        <f>VLOOKUP(B2929,BusECU!A:C,2,0)</f>
        <v>GEARBOX</v>
      </c>
      <c r="B2929" s="17" t="s">
        <v>4612</v>
      </c>
      <c r="C2929" s="17" t="s">
        <v>7483</v>
      </c>
      <c r="D2929" s="17" t="s">
        <v>339</v>
      </c>
      <c r="E2929" s="21" t="s">
        <v>7484</v>
      </c>
      <c r="F2929" s="31" t="s">
        <v>7485</v>
      </c>
      <c r="G2929" s="91" t="str">
        <f>VLOOKUP(B2929,BusECU!A:C,3,0)</f>
        <v xml:space="preserve">Gearbox </v>
      </c>
      <c r="H2929" s="17" t="s">
        <v>93</v>
      </c>
      <c r="I2929" s="21" t="s">
        <v>257</v>
      </c>
      <c r="J2929" s="28" t="s">
        <v>94</v>
      </c>
      <c r="K2929" s="17" t="str">
        <f>VLOOKUP(J2929,Formulas!$A$67:$C$70,2,FALSE)</f>
        <v>N.A.</v>
      </c>
    </row>
    <row r="2930" spans="1:11">
      <c r="A2930" s="91" t="str">
        <f>VLOOKUP(B2930,BusECU!A:C,2,0)</f>
        <v>GEARBOX</v>
      </c>
      <c r="B2930" s="17" t="s">
        <v>4612</v>
      </c>
      <c r="C2930" s="17" t="s">
        <v>7486</v>
      </c>
      <c r="D2930" s="17" t="s">
        <v>339</v>
      </c>
      <c r="E2930" s="21" t="s">
        <v>7487</v>
      </c>
      <c r="F2930" s="31" t="s">
        <v>7485</v>
      </c>
      <c r="G2930" s="91" t="str">
        <f>VLOOKUP(B2930,BusECU!A:C,3,0)</f>
        <v xml:space="preserve">Gearbox </v>
      </c>
      <c r="H2930" s="17" t="s">
        <v>77</v>
      </c>
      <c r="I2930" s="22" t="s">
        <v>4616</v>
      </c>
      <c r="J2930" s="22" t="s">
        <v>78</v>
      </c>
      <c r="K2930" s="17" t="str">
        <f>VLOOKUP(J2930,Formulas!$A$67:$C$70,2,FALSE)</f>
        <v>Amber Warning Gearbox</v>
      </c>
    </row>
    <row r="2931" spans="1:11">
      <c r="A2931" s="91" t="str">
        <f>VLOOKUP(B2931,BusECU!A:C,2,0)</f>
        <v>GEARBOX</v>
      </c>
      <c r="B2931" s="17" t="s">
        <v>4612</v>
      </c>
      <c r="C2931" s="17" t="s">
        <v>7488</v>
      </c>
      <c r="D2931" s="17" t="s">
        <v>339</v>
      </c>
      <c r="E2931" s="21" t="s">
        <v>7489</v>
      </c>
      <c r="F2931" s="31" t="s">
        <v>7490</v>
      </c>
      <c r="G2931" s="91" t="str">
        <f>VLOOKUP(B2931,BusECU!A:C,3,0)</f>
        <v xml:space="preserve">Gearbox </v>
      </c>
      <c r="H2931" s="17" t="s">
        <v>93</v>
      </c>
      <c r="I2931" s="21" t="s">
        <v>257</v>
      </c>
      <c r="J2931" s="28" t="s">
        <v>94</v>
      </c>
      <c r="K2931" s="17" t="str">
        <f>VLOOKUP(J2931,Formulas!$A$67:$C$70,2,FALSE)</f>
        <v>N.A.</v>
      </c>
    </row>
    <row r="2932" spans="1:11" ht="28.8">
      <c r="A2932" s="91" t="str">
        <f>VLOOKUP(B2932,BusECU!A:C,2,0)</f>
        <v>GEARBOX</v>
      </c>
      <c r="B2932" s="17" t="s">
        <v>4612</v>
      </c>
      <c r="C2932" s="17" t="s">
        <v>7491</v>
      </c>
      <c r="D2932" s="17" t="s">
        <v>3913</v>
      </c>
      <c r="E2932" s="21" t="s">
        <v>7492</v>
      </c>
      <c r="F2932" s="31" t="s">
        <v>7493</v>
      </c>
      <c r="G2932" s="91" t="str">
        <f>VLOOKUP(B2932,BusECU!A:C,3,0)</f>
        <v xml:space="preserve">Gearbox </v>
      </c>
      <c r="H2932" s="17" t="s">
        <v>77</v>
      </c>
      <c r="I2932" s="22" t="s">
        <v>4616</v>
      </c>
      <c r="J2932" s="22" t="s">
        <v>78</v>
      </c>
      <c r="K2932" s="17" t="str">
        <f>VLOOKUP(J2932,Formulas!$A$67:$C$70,2,FALSE)</f>
        <v>Amber Warning Gearbox</v>
      </c>
    </row>
    <row r="2933" spans="1:11">
      <c r="A2933" s="91" t="str">
        <f>VLOOKUP(B2933,BusECU!A:C,2,0)</f>
        <v>GEARBOX</v>
      </c>
      <c r="B2933" s="17" t="s">
        <v>4612</v>
      </c>
      <c r="C2933" s="17" t="s">
        <v>7494</v>
      </c>
      <c r="D2933" s="17" t="s">
        <v>3913</v>
      </c>
      <c r="E2933" s="21" t="s">
        <v>7495</v>
      </c>
      <c r="F2933" s="31" t="s">
        <v>7496</v>
      </c>
      <c r="G2933" s="91" t="str">
        <f>VLOOKUP(B2933,BusECU!A:C,3,0)</f>
        <v xml:space="preserve">Gearbox </v>
      </c>
      <c r="H2933" s="17" t="s">
        <v>77</v>
      </c>
      <c r="I2933" s="22" t="s">
        <v>4616</v>
      </c>
      <c r="J2933" s="22" t="s">
        <v>78</v>
      </c>
      <c r="K2933" s="17" t="str">
        <f>VLOOKUP(J2933,Formulas!$A$67:$C$70,2,FALSE)</f>
        <v>Amber Warning Gearbox</v>
      </c>
    </row>
    <row r="2934" spans="1:11">
      <c r="A2934" s="91" t="str">
        <f>VLOOKUP(B2934,BusECU!A:C,2,0)</f>
        <v>GEARBOX</v>
      </c>
      <c r="B2934" s="17" t="s">
        <v>4612</v>
      </c>
      <c r="C2934" s="17" t="s">
        <v>7497</v>
      </c>
      <c r="D2934" s="17" t="s">
        <v>3913</v>
      </c>
      <c r="E2934" s="21" t="s">
        <v>7498</v>
      </c>
      <c r="F2934" s="31" t="s">
        <v>7499</v>
      </c>
      <c r="G2934" s="91" t="str">
        <f>VLOOKUP(B2934,BusECU!A:C,3,0)</f>
        <v xml:space="preserve">Gearbox </v>
      </c>
      <c r="H2934" s="17" t="s">
        <v>77</v>
      </c>
      <c r="I2934" s="22" t="s">
        <v>4616</v>
      </c>
      <c r="J2934" s="22" t="s">
        <v>78</v>
      </c>
      <c r="K2934" s="17" t="str">
        <f>VLOOKUP(J2934,Formulas!$A$67:$C$70,2,FALSE)</f>
        <v>Amber Warning Gearbox</v>
      </c>
    </row>
    <row r="2935" spans="1:11" ht="28.8">
      <c r="A2935" s="91" t="str">
        <f>VLOOKUP(B2935,BusECU!A:C,2,0)</f>
        <v>GEARBOX</v>
      </c>
      <c r="B2935" s="17" t="s">
        <v>4612</v>
      </c>
      <c r="C2935" s="17" t="s">
        <v>7500</v>
      </c>
      <c r="D2935" s="17" t="s">
        <v>3913</v>
      </c>
      <c r="E2935" s="21" t="s">
        <v>7501</v>
      </c>
      <c r="F2935" s="31" t="s">
        <v>7502</v>
      </c>
      <c r="G2935" s="91" t="str">
        <f>VLOOKUP(B2935,BusECU!A:C,3,0)</f>
        <v xml:space="preserve">Gearbox </v>
      </c>
      <c r="H2935" s="17" t="s">
        <v>77</v>
      </c>
      <c r="I2935" s="22" t="s">
        <v>4616</v>
      </c>
      <c r="J2935" s="22" t="s">
        <v>78</v>
      </c>
      <c r="K2935" s="17" t="str">
        <f>VLOOKUP(J2935,Formulas!$A$67:$C$70,2,FALSE)</f>
        <v>Amber Warning Gearbox</v>
      </c>
    </row>
    <row r="2936" spans="1:11" ht="43.2">
      <c r="A2936" s="91" t="str">
        <f>VLOOKUP(B2936,BusECU!A:C,2,0)</f>
        <v>GEARBOX</v>
      </c>
      <c r="B2936" s="17" t="s">
        <v>4612</v>
      </c>
      <c r="C2936" s="17" t="s">
        <v>7503</v>
      </c>
      <c r="D2936" s="17" t="s">
        <v>3913</v>
      </c>
      <c r="E2936" s="21" t="s">
        <v>7504</v>
      </c>
      <c r="F2936" s="31" t="s">
        <v>7505</v>
      </c>
      <c r="G2936" s="91" t="str">
        <f>VLOOKUP(B2936,BusECU!A:C,3,0)</f>
        <v xml:space="preserve">Gearbox </v>
      </c>
      <c r="H2936" s="17" t="s">
        <v>77</v>
      </c>
      <c r="I2936" s="22" t="s">
        <v>4616</v>
      </c>
      <c r="J2936" s="22" t="s">
        <v>78</v>
      </c>
      <c r="K2936" s="17" t="str">
        <f>VLOOKUP(J2936,Formulas!$A$67:$C$70,2,FALSE)</f>
        <v>Amber Warning Gearbox</v>
      </c>
    </row>
    <row r="2937" spans="1:11" ht="28.8">
      <c r="A2937" s="91" t="str">
        <f>VLOOKUP(B2937,BusECU!A:C,2,0)</f>
        <v>GEARBOX</v>
      </c>
      <c r="B2937" s="17" t="s">
        <v>4612</v>
      </c>
      <c r="C2937" s="17" t="s">
        <v>7506</v>
      </c>
      <c r="D2937" s="17" t="s">
        <v>3913</v>
      </c>
      <c r="E2937" s="21" t="s">
        <v>7507</v>
      </c>
      <c r="F2937" s="31" t="s">
        <v>7508</v>
      </c>
      <c r="G2937" s="91" t="str">
        <f>VLOOKUP(B2937,BusECU!A:C,3,0)</f>
        <v xml:space="preserve">Gearbox </v>
      </c>
      <c r="H2937" s="17" t="s">
        <v>77</v>
      </c>
      <c r="I2937" s="22" t="s">
        <v>4616</v>
      </c>
      <c r="J2937" s="22" t="s">
        <v>78</v>
      </c>
      <c r="K2937" s="17" t="str">
        <f>VLOOKUP(J2937,Formulas!$A$67:$C$70,2,FALSE)</f>
        <v>Amber Warning Gearbox</v>
      </c>
    </row>
    <row r="2938" spans="1:11" ht="28.8">
      <c r="A2938" s="91" t="str">
        <f>VLOOKUP(B2938,BusECU!A:C,2,0)</f>
        <v>GEARBOX</v>
      </c>
      <c r="B2938" s="17" t="s">
        <v>4612</v>
      </c>
      <c r="C2938" s="17" t="s">
        <v>7509</v>
      </c>
      <c r="D2938" s="17" t="s">
        <v>3913</v>
      </c>
      <c r="E2938" s="21" t="s">
        <v>7510</v>
      </c>
      <c r="F2938" s="31" t="s">
        <v>7511</v>
      </c>
      <c r="G2938" s="91" t="str">
        <f>VLOOKUP(B2938,BusECU!A:C,3,0)</f>
        <v xml:space="preserve">Gearbox </v>
      </c>
      <c r="H2938" s="17" t="s">
        <v>77</v>
      </c>
      <c r="I2938" s="22" t="s">
        <v>4616</v>
      </c>
      <c r="J2938" s="22" t="s">
        <v>78</v>
      </c>
      <c r="K2938" s="17" t="str">
        <f>VLOOKUP(J2938,Formulas!$A$67:$C$70,2,FALSE)</f>
        <v>Amber Warning Gearbox</v>
      </c>
    </row>
    <row r="2939" spans="1:11" ht="28.8">
      <c r="A2939" s="91" t="str">
        <f>VLOOKUP(B2939,BusECU!A:C,2,0)</f>
        <v>GEARBOX</v>
      </c>
      <c r="B2939" s="17" t="s">
        <v>4612</v>
      </c>
      <c r="C2939" s="17" t="s">
        <v>7512</v>
      </c>
      <c r="D2939" s="17" t="s">
        <v>3913</v>
      </c>
      <c r="E2939" s="21" t="s">
        <v>7513</v>
      </c>
      <c r="F2939" s="31" t="s">
        <v>7514</v>
      </c>
      <c r="G2939" s="91" t="str">
        <f>VLOOKUP(B2939,BusECU!A:C,3,0)</f>
        <v xml:space="preserve">Gearbox </v>
      </c>
      <c r="H2939" s="17" t="s">
        <v>77</v>
      </c>
      <c r="I2939" s="22" t="s">
        <v>4616</v>
      </c>
      <c r="J2939" s="22" t="s">
        <v>78</v>
      </c>
      <c r="K2939" s="17" t="str">
        <f>VLOOKUP(J2939,Formulas!$A$67:$C$70,2,FALSE)</f>
        <v>Amber Warning Gearbox</v>
      </c>
    </row>
    <row r="2940" spans="1:11" ht="28.8">
      <c r="A2940" s="91" t="str">
        <f>VLOOKUP(B2940,BusECU!A:C,2,0)</f>
        <v>GEARBOX</v>
      </c>
      <c r="B2940" s="17" t="s">
        <v>4612</v>
      </c>
      <c r="C2940" s="17" t="s">
        <v>7515</v>
      </c>
      <c r="D2940" s="17" t="s">
        <v>3913</v>
      </c>
      <c r="E2940" s="21" t="s">
        <v>7516</v>
      </c>
      <c r="F2940" s="31" t="s">
        <v>7517</v>
      </c>
      <c r="G2940" s="91" t="str">
        <f>VLOOKUP(B2940,BusECU!A:C,3,0)</f>
        <v xml:space="preserve">Gearbox </v>
      </c>
      <c r="H2940" s="17" t="s">
        <v>77</v>
      </c>
      <c r="I2940" s="22" t="s">
        <v>4616</v>
      </c>
      <c r="J2940" s="22" t="s">
        <v>78</v>
      </c>
      <c r="K2940" s="17" t="str">
        <f>VLOOKUP(J2940,Formulas!$A$67:$C$70,2,FALSE)</f>
        <v>Amber Warning Gearbox</v>
      </c>
    </row>
    <row r="2941" spans="1:11" ht="28.8">
      <c r="A2941" s="91" t="str">
        <f>VLOOKUP(B2941,BusECU!A:C,2,0)</f>
        <v>GEARBOX</v>
      </c>
      <c r="B2941" s="17" t="s">
        <v>4612</v>
      </c>
      <c r="C2941" s="17" t="s">
        <v>7518</v>
      </c>
      <c r="D2941" s="17" t="s">
        <v>3913</v>
      </c>
      <c r="E2941" s="21" t="s">
        <v>7519</v>
      </c>
      <c r="F2941" s="31" t="s">
        <v>7508</v>
      </c>
      <c r="G2941" s="91" t="str">
        <f>VLOOKUP(B2941,BusECU!A:C,3,0)</f>
        <v xml:space="preserve">Gearbox </v>
      </c>
      <c r="H2941" s="17" t="s">
        <v>77</v>
      </c>
      <c r="I2941" s="22" t="s">
        <v>4616</v>
      </c>
      <c r="J2941" s="22" t="s">
        <v>78</v>
      </c>
      <c r="K2941" s="17" t="str">
        <f>VLOOKUP(J2941,Formulas!$A$67:$C$70,2,FALSE)</f>
        <v>Amber Warning Gearbox</v>
      </c>
    </row>
    <row r="2942" spans="1:11" ht="28.8">
      <c r="A2942" s="91" t="str">
        <f>VLOOKUP(B2942,BusECU!A:C,2,0)</f>
        <v>GEARBOX</v>
      </c>
      <c r="B2942" s="17" t="s">
        <v>4612</v>
      </c>
      <c r="C2942" s="17" t="s">
        <v>7520</v>
      </c>
      <c r="D2942" s="17" t="s">
        <v>3913</v>
      </c>
      <c r="E2942" s="21" t="s">
        <v>7521</v>
      </c>
      <c r="F2942" s="31" t="s">
        <v>7511</v>
      </c>
      <c r="G2942" s="91" t="str">
        <f>VLOOKUP(B2942,BusECU!A:C,3,0)</f>
        <v xml:space="preserve">Gearbox </v>
      </c>
      <c r="H2942" s="17" t="s">
        <v>77</v>
      </c>
      <c r="I2942" s="22" t="s">
        <v>4616</v>
      </c>
      <c r="J2942" s="22" t="s">
        <v>78</v>
      </c>
      <c r="K2942" s="17" t="str">
        <f>VLOOKUP(J2942,Formulas!$A$67:$C$70,2,FALSE)</f>
        <v>Amber Warning Gearbox</v>
      </c>
    </row>
    <row r="2943" spans="1:11" ht="28.8">
      <c r="A2943" s="91" t="str">
        <f>VLOOKUP(B2943,BusECU!A:C,2,0)</f>
        <v>GEARBOX</v>
      </c>
      <c r="B2943" s="17" t="s">
        <v>4612</v>
      </c>
      <c r="C2943" s="17" t="s">
        <v>7522</v>
      </c>
      <c r="D2943" s="17" t="s">
        <v>3913</v>
      </c>
      <c r="E2943" s="21" t="s">
        <v>7523</v>
      </c>
      <c r="F2943" s="31" t="s">
        <v>7514</v>
      </c>
      <c r="G2943" s="91" t="str">
        <f>VLOOKUP(B2943,BusECU!A:C,3,0)</f>
        <v xml:space="preserve">Gearbox </v>
      </c>
      <c r="H2943" s="17" t="s">
        <v>77</v>
      </c>
      <c r="I2943" s="22" t="s">
        <v>4616</v>
      </c>
      <c r="J2943" s="22" t="s">
        <v>78</v>
      </c>
      <c r="K2943" s="17" t="str">
        <f>VLOOKUP(J2943,Formulas!$A$67:$C$70,2,FALSE)</f>
        <v>Amber Warning Gearbox</v>
      </c>
    </row>
    <row r="2944" spans="1:11" ht="28.8">
      <c r="A2944" s="91" t="str">
        <f>VLOOKUP(B2944,BusECU!A:C,2,0)</f>
        <v>GEARBOX</v>
      </c>
      <c r="B2944" s="17" t="s">
        <v>4612</v>
      </c>
      <c r="C2944" s="17" t="s">
        <v>7524</v>
      </c>
      <c r="D2944" s="17" t="s">
        <v>3913</v>
      </c>
      <c r="E2944" s="21" t="s">
        <v>7525</v>
      </c>
      <c r="F2944" s="31" t="s">
        <v>7526</v>
      </c>
      <c r="G2944" s="91" t="str">
        <f>VLOOKUP(B2944,BusECU!A:C,3,0)</f>
        <v xml:space="preserve">Gearbox </v>
      </c>
      <c r="H2944" s="17" t="s">
        <v>77</v>
      </c>
      <c r="I2944" s="22" t="s">
        <v>4616</v>
      </c>
      <c r="J2944" s="22" t="s">
        <v>78</v>
      </c>
      <c r="K2944" s="17" t="str">
        <f>VLOOKUP(J2944,Formulas!$A$67:$C$70,2,FALSE)</f>
        <v>Amber Warning Gearbox</v>
      </c>
    </row>
    <row r="2945" spans="1:11" ht="28.8">
      <c r="A2945" s="91" t="str">
        <f>VLOOKUP(B2945,BusECU!A:C,2,0)</f>
        <v>GEARBOX</v>
      </c>
      <c r="B2945" s="17" t="s">
        <v>4612</v>
      </c>
      <c r="C2945" s="17" t="s">
        <v>7527</v>
      </c>
      <c r="D2945" s="17" t="s">
        <v>56</v>
      </c>
      <c r="E2945" s="21" t="s">
        <v>7528</v>
      </c>
      <c r="F2945" s="31" t="s">
        <v>7529</v>
      </c>
      <c r="G2945" s="91" t="str">
        <f>VLOOKUP(B2945,BusECU!A:C,3,0)</f>
        <v xml:space="preserve">Gearbox </v>
      </c>
      <c r="H2945" s="17" t="s">
        <v>93</v>
      </c>
      <c r="I2945" s="21" t="s">
        <v>257</v>
      </c>
      <c r="J2945" s="28" t="s">
        <v>94</v>
      </c>
      <c r="K2945" s="17" t="str">
        <f>VLOOKUP(J2945,Formulas!$A$67:$C$70,2,FALSE)</f>
        <v>N.A.</v>
      </c>
    </row>
    <row r="2946" spans="1:11">
      <c r="A2946" s="91" t="str">
        <f>VLOOKUP(B2946,BusECU!A:C,2,0)</f>
        <v>GEARBOX</v>
      </c>
      <c r="B2946" s="17" t="s">
        <v>4612</v>
      </c>
      <c r="C2946" s="17" t="s">
        <v>7527</v>
      </c>
      <c r="D2946" s="17" t="s">
        <v>128</v>
      </c>
      <c r="E2946" s="21" t="s">
        <v>7530</v>
      </c>
      <c r="F2946" s="31" t="s">
        <v>7531</v>
      </c>
      <c r="G2946" s="91" t="str">
        <f>VLOOKUP(B2946,BusECU!A:C,3,0)</f>
        <v xml:space="preserve">Gearbox </v>
      </c>
      <c r="H2946" s="17" t="s">
        <v>4626</v>
      </c>
      <c r="I2946" s="21" t="s">
        <v>257</v>
      </c>
      <c r="J2946" s="28" t="s">
        <v>94</v>
      </c>
      <c r="K2946" s="17" t="str">
        <f>VLOOKUP(J2946,Formulas!$A$67:$C$70,2,FALSE)</f>
        <v>N.A.</v>
      </c>
    </row>
    <row r="2947" spans="1:11" ht="43.2">
      <c r="A2947" s="91" t="str">
        <f>VLOOKUP(B2947,BusECU!A:C,2,0)</f>
        <v>GEARBOX</v>
      </c>
      <c r="B2947" s="17" t="s">
        <v>4612</v>
      </c>
      <c r="C2947" s="17" t="s">
        <v>7527</v>
      </c>
      <c r="D2947" s="17" t="s">
        <v>40</v>
      </c>
      <c r="E2947" s="21" t="s">
        <v>7532</v>
      </c>
      <c r="F2947" s="31" t="s">
        <v>7533</v>
      </c>
      <c r="G2947" s="91" t="str">
        <f>VLOOKUP(B2947,BusECU!A:C,3,0)</f>
        <v xml:space="preserve">Gearbox </v>
      </c>
      <c r="H2947" s="17" t="s">
        <v>4626</v>
      </c>
      <c r="I2947" s="21" t="s">
        <v>257</v>
      </c>
      <c r="J2947" s="28" t="s">
        <v>94</v>
      </c>
      <c r="K2947" s="17" t="str">
        <f>VLOOKUP(J2947,Formulas!$A$67:$C$70,2,FALSE)</f>
        <v>N.A.</v>
      </c>
    </row>
    <row r="2948" spans="1:11" ht="28.8">
      <c r="A2948" s="91" t="str">
        <f>VLOOKUP(B2948,BusECU!A:C,2,0)</f>
        <v>GEARBOX</v>
      </c>
      <c r="B2948" s="17" t="s">
        <v>4612</v>
      </c>
      <c r="C2948" s="17" t="s">
        <v>7527</v>
      </c>
      <c r="D2948" s="17" t="s">
        <v>134</v>
      </c>
      <c r="E2948" s="21" t="s">
        <v>7534</v>
      </c>
      <c r="F2948" s="31" t="s">
        <v>7535</v>
      </c>
      <c r="G2948" s="91" t="str">
        <f>VLOOKUP(B2948,BusECU!A:C,3,0)</f>
        <v xml:space="preserve">Gearbox </v>
      </c>
      <c r="H2948" s="17" t="s">
        <v>93</v>
      </c>
      <c r="I2948" s="21" t="s">
        <v>257</v>
      </c>
      <c r="J2948" s="28" t="s">
        <v>94</v>
      </c>
      <c r="K2948" s="17" t="str">
        <f>VLOOKUP(J2948,Formulas!$A$67:$C$70,2,FALSE)</f>
        <v>N.A.</v>
      </c>
    </row>
    <row r="2949" spans="1:11" ht="28.8">
      <c r="A2949" s="91" t="str">
        <f>VLOOKUP(B2949,BusECU!A:C,2,0)</f>
        <v>GEARBOX</v>
      </c>
      <c r="B2949" s="17" t="s">
        <v>4612</v>
      </c>
      <c r="C2949" s="17" t="s">
        <v>7527</v>
      </c>
      <c r="D2949" s="17" t="s">
        <v>137</v>
      </c>
      <c r="E2949" s="21" t="s">
        <v>7536</v>
      </c>
      <c r="F2949" s="31" t="s">
        <v>7537</v>
      </c>
      <c r="G2949" s="91" t="str">
        <f>VLOOKUP(B2949,BusECU!A:C,3,0)</f>
        <v xml:space="preserve">Gearbox </v>
      </c>
      <c r="H2949" s="17" t="s">
        <v>93</v>
      </c>
      <c r="I2949" s="21" t="s">
        <v>257</v>
      </c>
      <c r="J2949" s="28" t="s">
        <v>94</v>
      </c>
      <c r="K2949" s="17" t="str">
        <f>VLOOKUP(J2949,Formulas!$A$67:$C$70,2,FALSE)</f>
        <v>N.A.</v>
      </c>
    </row>
    <row r="2950" spans="1:11" ht="43.2">
      <c r="A2950" s="91" t="str">
        <f>VLOOKUP(B2950,BusECU!A:C,2,0)</f>
        <v>GEARBOX</v>
      </c>
      <c r="B2950" s="17" t="s">
        <v>4612</v>
      </c>
      <c r="C2950" s="17" t="s">
        <v>7527</v>
      </c>
      <c r="D2950" s="17" t="s">
        <v>189</v>
      </c>
      <c r="E2950" s="21" t="s">
        <v>7538</v>
      </c>
      <c r="F2950" s="31" t="s">
        <v>7539</v>
      </c>
      <c r="G2950" s="91" t="str">
        <f>VLOOKUP(B2950,BusECU!A:C,3,0)</f>
        <v xml:space="preserve">Gearbox </v>
      </c>
      <c r="H2950" s="17" t="s">
        <v>4626</v>
      </c>
      <c r="I2950" s="21" t="s">
        <v>257</v>
      </c>
      <c r="J2950" s="28" t="s">
        <v>94</v>
      </c>
      <c r="K2950" s="17" t="str">
        <f>VLOOKUP(J2950,Formulas!$A$67:$C$70,2,FALSE)</f>
        <v>N.A.</v>
      </c>
    </row>
    <row r="2951" spans="1:11" ht="28.8">
      <c r="A2951" s="91" t="str">
        <f>VLOOKUP(B2951,BusECU!A:C,2,0)</f>
        <v>GEARBOX</v>
      </c>
      <c r="B2951" s="17" t="s">
        <v>4612</v>
      </c>
      <c r="C2951" s="17" t="s">
        <v>7527</v>
      </c>
      <c r="D2951" s="17" t="s">
        <v>276</v>
      </c>
      <c r="E2951" s="21" t="s">
        <v>7540</v>
      </c>
      <c r="F2951" s="31" t="s">
        <v>7541</v>
      </c>
      <c r="G2951" s="91" t="str">
        <f>VLOOKUP(B2951,BusECU!A:C,3,0)</f>
        <v xml:space="preserve">Gearbox </v>
      </c>
      <c r="H2951" s="17" t="s">
        <v>4626</v>
      </c>
      <c r="I2951" s="21" t="s">
        <v>257</v>
      </c>
      <c r="J2951" s="28" t="s">
        <v>94</v>
      </c>
      <c r="K2951" s="17" t="str">
        <f>VLOOKUP(J2951,Formulas!$A$67:$C$70,2,FALSE)</f>
        <v>N.A.</v>
      </c>
    </row>
    <row r="2952" spans="1:11" ht="28.8">
      <c r="A2952" s="91" t="str">
        <f>VLOOKUP(B2952,BusECU!A:C,2,0)</f>
        <v>GEARBOX</v>
      </c>
      <c r="B2952" s="17" t="s">
        <v>4612</v>
      </c>
      <c r="C2952" s="17" t="s">
        <v>7542</v>
      </c>
      <c r="D2952" s="17" t="s">
        <v>40</v>
      </c>
      <c r="E2952" s="21" t="s">
        <v>7543</v>
      </c>
      <c r="F2952" s="31" t="s">
        <v>7544</v>
      </c>
      <c r="G2952" s="91" t="str">
        <f>VLOOKUP(B2952,BusECU!A:C,3,0)</f>
        <v xml:space="preserve">Gearbox </v>
      </c>
      <c r="H2952" s="17" t="s">
        <v>4626</v>
      </c>
      <c r="I2952" s="21" t="s">
        <v>257</v>
      </c>
      <c r="J2952" s="28" t="s">
        <v>94</v>
      </c>
      <c r="K2952" s="17" t="str">
        <f>VLOOKUP(J2952,Formulas!$A$67:$C$70,2,FALSE)</f>
        <v>N.A.</v>
      </c>
    </row>
    <row r="2953" spans="1:11" ht="28.8">
      <c r="A2953" s="91" t="str">
        <f>VLOOKUP(B2953,BusECU!A:C,2,0)</f>
        <v>GEARBOX</v>
      </c>
      <c r="B2953" s="17" t="s">
        <v>4612</v>
      </c>
      <c r="C2953" s="17" t="s">
        <v>7545</v>
      </c>
      <c r="D2953" s="17" t="s">
        <v>276</v>
      </c>
      <c r="E2953" s="21" t="s">
        <v>7546</v>
      </c>
      <c r="F2953" s="31" t="s">
        <v>7547</v>
      </c>
      <c r="G2953" s="91" t="str">
        <f>VLOOKUP(B2953,BusECU!A:C,3,0)</f>
        <v xml:space="preserve">Gearbox </v>
      </c>
      <c r="H2953" s="17" t="s">
        <v>4626</v>
      </c>
      <c r="I2953" s="21" t="s">
        <v>257</v>
      </c>
      <c r="J2953" s="28" t="s">
        <v>94</v>
      </c>
      <c r="K2953" s="17" t="str">
        <f>VLOOKUP(J2953,Formulas!$A$67:$C$70,2,FALSE)</f>
        <v>N.A.</v>
      </c>
    </row>
    <row r="2954" spans="1:11">
      <c r="A2954" s="91" t="str">
        <f>VLOOKUP(B2954,BusECU!A:C,2,0)</f>
        <v>GEARBOX</v>
      </c>
      <c r="B2954" s="17" t="s">
        <v>4612</v>
      </c>
      <c r="C2954" s="17" t="s">
        <v>7548</v>
      </c>
      <c r="D2954" s="17" t="s">
        <v>134</v>
      </c>
      <c r="E2954" s="21" t="s">
        <v>7549</v>
      </c>
      <c r="F2954" s="31" t="s">
        <v>7550</v>
      </c>
      <c r="G2954" s="91" t="str">
        <f>VLOOKUP(B2954,BusECU!A:C,3,0)</f>
        <v xml:space="preserve">Gearbox </v>
      </c>
      <c r="H2954" s="17" t="s">
        <v>4626</v>
      </c>
      <c r="I2954" s="21" t="s">
        <v>257</v>
      </c>
      <c r="J2954" s="28" t="s">
        <v>94</v>
      </c>
      <c r="K2954" s="17" t="str">
        <f>VLOOKUP(J2954,Formulas!$A$67:$C$70,2,FALSE)</f>
        <v>N.A.</v>
      </c>
    </row>
    <row r="2955" spans="1:11" ht="28.8">
      <c r="A2955" s="91" t="str">
        <f>VLOOKUP(B2955,BusECU!A:C,2,0)</f>
        <v>GEARBOX</v>
      </c>
      <c r="B2955" s="17" t="s">
        <v>4612</v>
      </c>
      <c r="C2955" s="17" t="s">
        <v>7551</v>
      </c>
      <c r="D2955" s="17" t="s">
        <v>40</v>
      </c>
      <c r="E2955" s="21" t="s">
        <v>7552</v>
      </c>
      <c r="F2955" s="31" t="s">
        <v>7553</v>
      </c>
      <c r="G2955" s="91" t="str">
        <f>VLOOKUP(B2955,BusECU!A:C,3,0)</f>
        <v xml:space="preserve">Gearbox </v>
      </c>
      <c r="H2955" s="17" t="s">
        <v>77</v>
      </c>
      <c r="I2955" s="22" t="s">
        <v>4616</v>
      </c>
      <c r="J2955" s="22" t="s">
        <v>78</v>
      </c>
      <c r="K2955" s="17" t="str">
        <f>VLOOKUP(J2955,Formulas!$A$67:$C$70,2,FALSE)</f>
        <v>Amber Warning Gearbox</v>
      </c>
    </row>
    <row r="2956" spans="1:11" ht="28.8">
      <c r="A2956" s="91" t="str">
        <f>VLOOKUP(B2956,BusECU!A:C,2,0)</f>
        <v>GEARBOX</v>
      </c>
      <c r="B2956" s="17" t="s">
        <v>4612</v>
      </c>
      <c r="C2956" s="17" t="s">
        <v>7554</v>
      </c>
      <c r="D2956" s="17" t="s">
        <v>40</v>
      </c>
      <c r="E2956" s="21" t="s">
        <v>7555</v>
      </c>
      <c r="F2956" s="31" t="s">
        <v>7556</v>
      </c>
      <c r="G2956" s="91" t="str">
        <f>VLOOKUP(B2956,BusECU!A:C,3,0)</f>
        <v xml:space="preserve">Gearbox </v>
      </c>
      <c r="H2956" s="17" t="s">
        <v>93</v>
      </c>
      <c r="I2956" s="21" t="s">
        <v>257</v>
      </c>
      <c r="J2956" s="28" t="s">
        <v>94</v>
      </c>
      <c r="K2956" s="17" t="str">
        <f>VLOOKUP(J2956,Formulas!$A$67:$C$70,2,FALSE)</f>
        <v>N.A.</v>
      </c>
    </row>
    <row r="2957" spans="1:11" ht="28.8">
      <c r="A2957" s="91" t="str">
        <f>VLOOKUP(B2957,BusECU!A:C,2,0)</f>
        <v>GEARBOX</v>
      </c>
      <c r="B2957" s="17" t="s">
        <v>4612</v>
      </c>
      <c r="C2957" s="17" t="s">
        <v>7557</v>
      </c>
      <c r="D2957" s="17" t="s">
        <v>40</v>
      </c>
      <c r="E2957" s="21" t="s">
        <v>7558</v>
      </c>
      <c r="F2957" s="31" t="s">
        <v>7559</v>
      </c>
      <c r="G2957" s="91" t="str">
        <f>VLOOKUP(B2957,BusECU!A:C,3,0)</f>
        <v xml:space="preserve">Gearbox </v>
      </c>
      <c r="H2957" s="17" t="s">
        <v>93</v>
      </c>
      <c r="I2957" s="21" t="s">
        <v>257</v>
      </c>
      <c r="J2957" s="28" t="s">
        <v>94</v>
      </c>
      <c r="K2957" s="17" t="str">
        <f>VLOOKUP(J2957,Formulas!$A$67:$C$70,2,FALSE)</f>
        <v>N.A.</v>
      </c>
    </row>
    <row r="2958" spans="1:11" ht="28.8">
      <c r="A2958" s="91" t="str">
        <f>VLOOKUP(B2958,BusECU!A:C,2,0)</f>
        <v>GEARBOX</v>
      </c>
      <c r="B2958" s="17" t="s">
        <v>4612</v>
      </c>
      <c r="C2958" s="17" t="s">
        <v>7560</v>
      </c>
      <c r="D2958" s="17" t="s">
        <v>40</v>
      </c>
      <c r="E2958" s="21" t="s">
        <v>7561</v>
      </c>
      <c r="F2958" s="31" t="s">
        <v>7562</v>
      </c>
      <c r="G2958" s="91" t="str">
        <f>VLOOKUP(B2958,BusECU!A:C,3,0)</f>
        <v xml:space="preserve">Gearbox </v>
      </c>
      <c r="H2958" s="17" t="s">
        <v>93</v>
      </c>
      <c r="I2958" s="21" t="s">
        <v>257</v>
      </c>
      <c r="J2958" s="28" t="s">
        <v>94</v>
      </c>
      <c r="K2958" s="17" t="str">
        <f>VLOOKUP(J2958,Formulas!$A$67:$C$70,2,FALSE)</f>
        <v>N.A.</v>
      </c>
    </row>
    <row r="2959" spans="1:11" ht="28.8">
      <c r="A2959" s="91" t="str">
        <f>VLOOKUP(B2959,BusECU!A:C,2,0)</f>
        <v>GEARBOX</v>
      </c>
      <c r="B2959" s="17" t="s">
        <v>4612</v>
      </c>
      <c r="C2959" s="17" t="s">
        <v>7563</v>
      </c>
      <c r="D2959" s="17" t="s">
        <v>276</v>
      </c>
      <c r="E2959" s="21" t="s">
        <v>7564</v>
      </c>
      <c r="F2959" s="31" t="s">
        <v>7565</v>
      </c>
      <c r="G2959" s="91" t="str">
        <f>VLOOKUP(B2959,BusECU!A:C,3,0)</f>
        <v xml:space="preserve">Gearbox </v>
      </c>
      <c r="H2959" s="17" t="s">
        <v>4626</v>
      </c>
      <c r="I2959" s="21" t="s">
        <v>257</v>
      </c>
      <c r="J2959" s="28" t="s">
        <v>94</v>
      </c>
      <c r="K2959" s="17" t="str">
        <f>VLOOKUP(J2959,Formulas!$A$67:$C$70,2,FALSE)</f>
        <v>N.A.</v>
      </c>
    </row>
    <row r="2960" spans="1:11" ht="28.8">
      <c r="A2960" s="91" t="str">
        <f>VLOOKUP(B2960,BusECU!A:C,2,0)</f>
        <v>GEARBOX</v>
      </c>
      <c r="B2960" s="17" t="s">
        <v>4612</v>
      </c>
      <c r="C2960" s="17" t="s">
        <v>7566</v>
      </c>
      <c r="D2960" s="17" t="s">
        <v>276</v>
      </c>
      <c r="E2960" s="21" t="s">
        <v>7567</v>
      </c>
      <c r="F2960" s="31" t="s">
        <v>7568</v>
      </c>
      <c r="G2960" s="91" t="str">
        <f>VLOOKUP(B2960,BusECU!A:C,3,0)</f>
        <v xml:space="preserve">Gearbox </v>
      </c>
      <c r="H2960" s="17" t="s">
        <v>4626</v>
      </c>
      <c r="I2960" s="21" t="s">
        <v>257</v>
      </c>
      <c r="J2960" s="28" t="s">
        <v>94</v>
      </c>
      <c r="K2960" s="17" t="str">
        <f>VLOOKUP(J2960,Formulas!$A$67:$C$70,2,FALSE)</f>
        <v>N.A.</v>
      </c>
    </row>
    <row r="2961" spans="1:11">
      <c r="A2961" s="91" t="str">
        <f>VLOOKUP(B2961,BusECU!A:C,2,0)</f>
        <v>GEARBOX</v>
      </c>
      <c r="B2961" s="17" t="s">
        <v>4612</v>
      </c>
      <c r="C2961" s="17" t="s">
        <v>7569</v>
      </c>
      <c r="D2961" s="17" t="s">
        <v>276</v>
      </c>
      <c r="E2961" s="21" t="s">
        <v>7570</v>
      </c>
      <c r="F2961" s="31" t="s">
        <v>7571</v>
      </c>
      <c r="G2961" s="91" t="str">
        <f>VLOOKUP(B2961,BusECU!A:C,3,0)</f>
        <v xml:space="preserve">Gearbox </v>
      </c>
      <c r="H2961" s="17" t="s">
        <v>93</v>
      </c>
      <c r="I2961" s="21" t="s">
        <v>257</v>
      </c>
      <c r="J2961" s="28" t="s">
        <v>94</v>
      </c>
      <c r="K2961" s="17" t="str">
        <f>VLOOKUP(J2961,Formulas!$A$67:$C$70,2,FALSE)</f>
        <v>N.A.</v>
      </c>
    </row>
    <row r="2962" spans="1:11">
      <c r="A2962" s="91" t="str">
        <f>VLOOKUP(B2962,BusECU!A:C,2,0)</f>
        <v>GEARBOX</v>
      </c>
      <c r="B2962" s="17" t="s">
        <v>4612</v>
      </c>
      <c r="C2962" s="17" t="s">
        <v>7572</v>
      </c>
      <c r="D2962" s="17" t="s">
        <v>276</v>
      </c>
      <c r="E2962" s="21" t="s">
        <v>7573</v>
      </c>
      <c r="F2962" s="31" t="s">
        <v>7571</v>
      </c>
      <c r="G2962" s="91" t="str">
        <f>VLOOKUP(B2962,BusECU!A:C,3,0)</f>
        <v xml:space="preserve">Gearbox </v>
      </c>
      <c r="H2962" s="17" t="s">
        <v>93</v>
      </c>
      <c r="I2962" s="21" t="s">
        <v>257</v>
      </c>
      <c r="J2962" s="28" t="s">
        <v>94</v>
      </c>
      <c r="K2962" s="17" t="str">
        <f>VLOOKUP(J2962,Formulas!$A$67:$C$70,2,FALSE)</f>
        <v>N.A.</v>
      </c>
    </row>
    <row r="2963" spans="1:11" ht="28.8">
      <c r="A2963" s="91" t="str">
        <f>VLOOKUP(B2963,BusECU!A:C,2,0)</f>
        <v>GEARBOX</v>
      </c>
      <c r="B2963" s="17" t="s">
        <v>4612</v>
      </c>
      <c r="C2963" s="17" t="s">
        <v>7574</v>
      </c>
      <c r="D2963" s="17" t="s">
        <v>276</v>
      </c>
      <c r="E2963" s="21" t="s">
        <v>7575</v>
      </c>
      <c r="F2963" s="31" t="s">
        <v>7576</v>
      </c>
      <c r="G2963" s="91" t="str">
        <f>VLOOKUP(B2963,BusECU!A:C,3,0)</f>
        <v xml:space="preserve">Gearbox </v>
      </c>
      <c r="H2963" s="17" t="s">
        <v>4626</v>
      </c>
      <c r="I2963" s="21" t="s">
        <v>257</v>
      </c>
      <c r="J2963" s="28" t="s">
        <v>94</v>
      </c>
      <c r="K2963" s="17" t="str">
        <f>VLOOKUP(J2963,Formulas!$A$67:$C$70,2,FALSE)</f>
        <v>N.A.</v>
      </c>
    </row>
    <row r="2964" spans="1:11" ht="28.8">
      <c r="A2964" s="91" t="str">
        <f>VLOOKUP(B2964,BusECU!A:C,2,0)</f>
        <v>GEARBOX</v>
      </c>
      <c r="B2964" s="17" t="s">
        <v>4612</v>
      </c>
      <c r="C2964" s="17" t="s">
        <v>7577</v>
      </c>
      <c r="D2964" s="17" t="s">
        <v>276</v>
      </c>
      <c r="E2964" s="21" t="s">
        <v>7578</v>
      </c>
      <c r="F2964" s="31" t="s">
        <v>7579</v>
      </c>
      <c r="G2964" s="91" t="str">
        <f>VLOOKUP(B2964,BusECU!A:C,3,0)</f>
        <v xml:space="preserve">Gearbox </v>
      </c>
      <c r="H2964" s="17" t="s">
        <v>4626</v>
      </c>
      <c r="I2964" s="21" t="s">
        <v>257</v>
      </c>
      <c r="J2964" s="28" t="s">
        <v>94</v>
      </c>
      <c r="K2964" s="17" t="str">
        <f>VLOOKUP(J2964,Formulas!$A$67:$C$70,2,FALSE)</f>
        <v>N.A.</v>
      </c>
    </row>
    <row r="2965" spans="1:11" ht="28.8">
      <c r="A2965" s="91" t="str">
        <f>VLOOKUP(B2965,BusECU!A:C,2,0)</f>
        <v>GEARBOX</v>
      </c>
      <c r="B2965" s="17" t="s">
        <v>4612</v>
      </c>
      <c r="C2965" s="17" t="s">
        <v>7580</v>
      </c>
      <c r="D2965" s="17" t="s">
        <v>276</v>
      </c>
      <c r="E2965" s="21" t="s">
        <v>7581</v>
      </c>
      <c r="F2965" s="31" t="s">
        <v>7582</v>
      </c>
      <c r="G2965" s="91" t="str">
        <f>VLOOKUP(B2965,BusECU!A:C,3,0)</f>
        <v xml:space="preserve">Gearbox </v>
      </c>
      <c r="H2965" s="17" t="s">
        <v>4626</v>
      </c>
      <c r="I2965" s="21" t="s">
        <v>257</v>
      </c>
      <c r="J2965" s="28" t="s">
        <v>94</v>
      </c>
      <c r="K2965" s="17" t="str">
        <f>VLOOKUP(J2965,Formulas!$A$67:$C$70,2,FALSE)</f>
        <v>N.A.</v>
      </c>
    </row>
    <row r="2966" spans="1:11" ht="28.8">
      <c r="A2966" s="91" t="str">
        <f>VLOOKUP(B2966,BusECU!A:C,2,0)</f>
        <v>GEARBOX</v>
      </c>
      <c r="B2966" s="17" t="s">
        <v>4612</v>
      </c>
      <c r="C2966" s="17" t="s">
        <v>7583</v>
      </c>
      <c r="D2966" s="17" t="s">
        <v>276</v>
      </c>
      <c r="E2966" s="21" t="s">
        <v>7584</v>
      </c>
      <c r="F2966" s="31" t="s">
        <v>7585</v>
      </c>
      <c r="G2966" s="91" t="str">
        <f>VLOOKUP(B2966,BusECU!A:C,3,0)</f>
        <v xml:space="preserve">Gearbox </v>
      </c>
      <c r="H2966" s="17" t="s">
        <v>4626</v>
      </c>
      <c r="I2966" s="21" t="s">
        <v>257</v>
      </c>
      <c r="J2966" s="28" t="s">
        <v>94</v>
      </c>
      <c r="K2966" s="17" t="str">
        <f>VLOOKUP(J2966,Formulas!$A$67:$C$70,2,FALSE)</f>
        <v>N.A.</v>
      </c>
    </row>
    <row r="2967" spans="1:11" ht="28.8">
      <c r="A2967" s="91" t="str">
        <f>VLOOKUP(B2967,BusECU!A:C,2,0)</f>
        <v>GEARBOX</v>
      </c>
      <c r="B2967" s="17" t="s">
        <v>4612</v>
      </c>
      <c r="C2967" s="17" t="s">
        <v>7586</v>
      </c>
      <c r="D2967" s="17" t="s">
        <v>276</v>
      </c>
      <c r="E2967" s="21" t="s">
        <v>7587</v>
      </c>
      <c r="F2967" s="31" t="s">
        <v>7588</v>
      </c>
      <c r="G2967" s="91" t="str">
        <f>VLOOKUP(B2967,BusECU!A:C,3,0)</f>
        <v xml:space="preserve">Gearbox </v>
      </c>
      <c r="H2967" s="17" t="s">
        <v>4626</v>
      </c>
      <c r="I2967" s="21" t="s">
        <v>257</v>
      </c>
      <c r="J2967" s="28" t="s">
        <v>94</v>
      </c>
      <c r="K2967" s="17" t="str">
        <f>VLOOKUP(J2967,Formulas!$A$67:$C$70,2,FALSE)</f>
        <v>N.A.</v>
      </c>
    </row>
    <row r="2968" spans="1:11">
      <c r="A2968" s="91" t="str">
        <f>VLOOKUP(B2968,BusECU!A:C,2,0)</f>
        <v>GEARBOX</v>
      </c>
      <c r="B2968" s="17" t="s">
        <v>4612</v>
      </c>
      <c r="C2968" s="17" t="s">
        <v>7589</v>
      </c>
      <c r="D2968" s="17" t="s">
        <v>276</v>
      </c>
      <c r="E2968" s="21" t="s">
        <v>7590</v>
      </c>
      <c r="F2968" s="31" t="s">
        <v>7571</v>
      </c>
      <c r="G2968" s="91" t="str">
        <f>VLOOKUP(B2968,BusECU!A:C,3,0)</f>
        <v xml:space="preserve">Gearbox </v>
      </c>
      <c r="H2968" s="17" t="s">
        <v>93</v>
      </c>
      <c r="I2968" s="21" t="s">
        <v>257</v>
      </c>
      <c r="J2968" s="28" t="s">
        <v>94</v>
      </c>
      <c r="K2968" s="17" t="str">
        <f>VLOOKUP(J2968,Formulas!$A$67:$C$70,2,FALSE)</f>
        <v>N.A.</v>
      </c>
    </row>
    <row r="2969" spans="1:11" ht="28.8">
      <c r="A2969" s="91" t="str">
        <f>VLOOKUP(B2969,BusECU!A:C,2,0)</f>
        <v>GEARBOX</v>
      </c>
      <c r="B2969" s="17" t="s">
        <v>4612</v>
      </c>
      <c r="C2969" s="17" t="s">
        <v>7591</v>
      </c>
      <c r="D2969" s="17" t="s">
        <v>276</v>
      </c>
      <c r="E2969" s="21" t="s">
        <v>7592</v>
      </c>
      <c r="F2969" s="31" t="s">
        <v>7593</v>
      </c>
      <c r="G2969" s="91" t="str">
        <f>VLOOKUP(B2969,BusECU!A:C,3,0)</f>
        <v xml:space="preserve">Gearbox </v>
      </c>
      <c r="H2969" s="17" t="s">
        <v>4626</v>
      </c>
      <c r="I2969" s="21" t="s">
        <v>257</v>
      </c>
      <c r="J2969" s="28" t="s">
        <v>94</v>
      </c>
      <c r="K2969" s="17" t="str">
        <f>VLOOKUP(J2969,Formulas!$A$67:$C$70,2,FALSE)</f>
        <v>N.A.</v>
      </c>
    </row>
    <row r="2970" spans="1:11">
      <c r="A2970" s="91" t="str">
        <f>VLOOKUP(B2970,BusECU!A:C,2,0)</f>
        <v>GEARBOX</v>
      </c>
      <c r="B2970" s="17" t="s">
        <v>4612</v>
      </c>
      <c r="C2970" s="17" t="s">
        <v>7594</v>
      </c>
      <c r="D2970" s="17" t="s">
        <v>276</v>
      </c>
      <c r="E2970" s="21" t="s">
        <v>7595</v>
      </c>
      <c r="F2970" s="31" t="s">
        <v>7571</v>
      </c>
      <c r="G2970" s="91" t="str">
        <f>VLOOKUP(B2970,BusECU!A:C,3,0)</f>
        <v xml:space="preserve">Gearbox </v>
      </c>
      <c r="H2970" s="17" t="s">
        <v>93</v>
      </c>
      <c r="I2970" s="21" t="s">
        <v>257</v>
      </c>
      <c r="J2970" s="28" t="s">
        <v>94</v>
      </c>
      <c r="K2970" s="17" t="str">
        <f>VLOOKUP(J2970,Formulas!$A$67:$C$70,2,FALSE)</f>
        <v>N.A.</v>
      </c>
    </row>
    <row r="2971" spans="1:11" ht="28.8">
      <c r="A2971" s="91" t="str">
        <f>VLOOKUP(B2971,BusECU!A:C,2,0)</f>
        <v>GEARBOX</v>
      </c>
      <c r="B2971" s="17" t="s">
        <v>4612</v>
      </c>
      <c r="C2971" s="17" t="s">
        <v>7596</v>
      </c>
      <c r="D2971" s="17" t="s">
        <v>276</v>
      </c>
      <c r="E2971" s="21" t="s">
        <v>7597</v>
      </c>
      <c r="F2971" s="31" t="s">
        <v>7576</v>
      </c>
      <c r="G2971" s="91" t="str">
        <f>VLOOKUP(B2971,BusECU!A:C,3,0)</f>
        <v xml:space="preserve">Gearbox </v>
      </c>
      <c r="H2971" s="17" t="s">
        <v>4626</v>
      </c>
      <c r="I2971" s="21" t="s">
        <v>257</v>
      </c>
      <c r="J2971" s="28" t="s">
        <v>94</v>
      </c>
      <c r="K2971" s="17" t="str">
        <f>VLOOKUP(J2971,Formulas!$A$67:$C$70,2,FALSE)</f>
        <v>N.A.</v>
      </c>
    </row>
    <row r="2972" spans="1:11" ht="28.8">
      <c r="A2972" s="91" t="str">
        <f>VLOOKUP(B2972,BusECU!A:C,2,0)</f>
        <v>GEARBOX</v>
      </c>
      <c r="B2972" s="17" t="s">
        <v>4612</v>
      </c>
      <c r="C2972" s="17" t="s">
        <v>7598</v>
      </c>
      <c r="D2972" s="17" t="s">
        <v>276</v>
      </c>
      <c r="E2972" s="21" t="s">
        <v>7599</v>
      </c>
      <c r="F2972" s="31" t="s">
        <v>7600</v>
      </c>
      <c r="G2972" s="91" t="str">
        <f>VLOOKUP(B2972,BusECU!A:C,3,0)</f>
        <v xml:space="preserve">Gearbox </v>
      </c>
      <c r="H2972" s="17" t="s">
        <v>4626</v>
      </c>
      <c r="I2972" s="21" t="s">
        <v>257</v>
      </c>
      <c r="J2972" s="28" t="s">
        <v>94</v>
      </c>
      <c r="K2972" s="17" t="str">
        <f>VLOOKUP(J2972,Formulas!$A$67:$C$70,2,FALSE)</f>
        <v>N.A.</v>
      </c>
    </row>
    <row r="2973" spans="1:11">
      <c r="A2973" s="91" t="str">
        <f>VLOOKUP(B2973,BusECU!A:C,2,0)</f>
        <v>GEARBOX</v>
      </c>
      <c r="B2973" s="17" t="s">
        <v>4612</v>
      </c>
      <c r="C2973" s="17" t="s">
        <v>7601</v>
      </c>
      <c r="D2973" s="17" t="s">
        <v>276</v>
      </c>
      <c r="E2973" s="21" t="s">
        <v>7602</v>
      </c>
      <c r="F2973" s="31" t="s">
        <v>7571</v>
      </c>
      <c r="G2973" s="91" t="str">
        <f>VLOOKUP(B2973,BusECU!A:C,3,0)</f>
        <v xml:space="preserve">Gearbox </v>
      </c>
      <c r="H2973" s="17" t="s">
        <v>93</v>
      </c>
      <c r="I2973" s="21" t="s">
        <v>257</v>
      </c>
      <c r="J2973" s="28" t="s">
        <v>94</v>
      </c>
      <c r="K2973" s="17" t="str">
        <f>VLOOKUP(J2973,Formulas!$A$67:$C$70,2,FALSE)</f>
        <v>N.A.</v>
      </c>
    </row>
    <row r="2974" spans="1:11">
      <c r="A2974" s="91" t="str">
        <f>VLOOKUP(B2974,BusECU!A:C,2,0)</f>
        <v>GEARBOX</v>
      </c>
      <c r="B2974" s="17" t="s">
        <v>4612</v>
      </c>
      <c r="C2974" s="17" t="s">
        <v>7512</v>
      </c>
      <c r="D2974" s="17" t="s">
        <v>40</v>
      </c>
      <c r="E2974" s="21" t="s">
        <v>7603</v>
      </c>
      <c r="F2974" s="31" t="s">
        <v>7604</v>
      </c>
      <c r="G2974" s="91" t="str">
        <f>VLOOKUP(B2974,BusECU!A:C,3,0)</f>
        <v xml:space="preserve">Gearbox </v>
      </c>
      <c r="H2974" s="17" t="s">
        <v>77</v>
      </c>
      <c r="I2974" s="22" t="s">
        <v>4616</v>
      </c>
      <c r="J2974" s="22" t="s">
        <v>78</v>
      </c>
      <c r="K2974" s="17" t="str">
        <f>VLOOKUP(J2974,Formulas!$A$67:$C$70,2,FALSE)</f>
        <v>Amber Warning Gearbox</v>
      </c>
    </row>
    <row r="2975" spans="1:11" ht="28.8">
      <c r="A2975" s="91" t="str">
        <f>VLOOKUP(B2975,BusECU!A:C,2,0)</f>
        <v>GEARBOX</v>
      </c>
      <c r="B2975" s="17" t="s">
        <v>4612</v>
      </c>
      <c r="C2975" s="17" t="s">
        <v>7512</v>
      </c>
      <c r="D2975" s="17" t="s">
        <v>82</v>
      </c>
      <c r="E2975" s="21" t="s">
        <v>7605</v>
      </c>
      <c r="F2975" s="31" t="s">
        <v>7606</v>
      </c>
      <c r="G2975" s="91" t="str">
        <f>VLOOKUP(B2975,BusECU!A:C,3,0)</f>
        <v xml:space="preserve">Gearbox </v>
      </c>
      <c r="H2975" s="17" t="s">
        <v>77</v>
      </c>
      <c r="I2975" s="22" t="s">
        <v>4616</v>
      </c>
      <c r="J2975" s="22" t="s">
        <v>78</v>
      </c>
      <c r="K2975" s="17" t="str">
        <f>VLOOKUP(J2975,Formulas!$A$67:$C$70,2,FALSE)</f>
        <v>Amber Warning Gearbox</v>
      </c>
    </row>
    <row r="2976" spans="1:11" ht="28.8">
      <c r="A2976" s="91" t="str">
        <f>VLOOKUP(B2976,BusECU!A:C,2,0)</f>
        <v>GEARBOX</v>
      </c>
      <c r="B2976" s="17" t="s">
        <v>4612</v>
      </c>
      <c r="C2976" s="17" t="s">
        <v>7512</v>
      </c>
      <c r="D2976" s="17" t="s">
        <v>79</v>
      </c>
      <c r="E2976" s="21" t="s">
        <v>7607</v>
      </c>
      <c r="F2976" s="31" t="s">
        <v>7608</v>
      </c>
      <c r="G2976" s="91" t="str">
        <f>VLOOKUP(B2976,BusECU!A:C,3,0)</f>
        <v xml:space="preserve">Gearbox </v>
      </c>
      <c r="H2976" s="17" t="s">
        <v>77</v>
      </c>
      <c r="I2976" s="22" t="s">
        <v>4616</v>
      </c>
      <c r="J2976" s="22" t="s">
        <v>78</v>
      </c>
      <c r="K2976" s="17" t="str">
        <f>VLOOKUP(J2976,Formulas!$A$67:$C$70,2,FALSE)</f>
        <v>Amber Warning Gearbox</v>
      </c>
    </row>
    <row r="2977" spans="1:11">
      <c r="A2977" s="91" t="str">
        <f>VLOOKUP(B2977,BusECU!A:C,2,0)</f>
        <v>GEARBOX</v>
      </c>
      <c r="B2977" s="17" t="s">
        <v>4612</v>
      </c>
      <c r="C2977" s="17" t="s">
        <v>7512</v>
      </c>
      <c r="D2977" s="17" t="s">
        <v>134</v>
      </c>
      <c r="E2977" s="21" t="s">
        <v>7609</v>
      </c>
      <c r="F2977" s="31" t="s">
        <v>7610</v>
      </c>
      <c r="G2977" s="91" t="str">
        <f>VLOOKUP(B2977,BusECU!A:C,3,0)</f>
        <v xml:space="preserve">Gearbox </v>
      </c>
      <c r="H2977" s="17" t="s">
        <v>77</v>
      </c>
      <c r="I2977" s="22" t="s">
        <v>4616</v>
      </c>
      <c r="J2977" s="22" t="s">
        <v>78</v>
      </c>
      <c r="K2977" s="17" t="str">
        <f>VLOOKUP(J2977,Formulas!$A$67:$C$70,2,FALSE)</f>
        <v>Amber Warning Gearbox</v>
      </c>
    </row>
    <row r="2978" spans="1:11" ht="28.8">
      <c r="A2978" s="91" t="str">
        <f>VLOOKUP(B2978,BusECU!A:C,2,0)</f>
        <v>GEARBOX</v>
      </c>
      <c r="B2978" s="17" t="s">
        <v>4612</v>
      </c>
      <c r="C2978" s="17" t="s">
        <v>7512</v>
      </c>
      <c r="D2978" s="17" t="s">
        <v>3823</v>
      </c>
      <c r="E2978" s="21" t="s">
        <v>7611</v>
      </c>
      <c r="F2978" s="31" t="s">
        <v>7612</v>
      </c>
      <c r="G2978" s="91" t="str">
        <f>VLOOKUP(B2978,BusECU!A:C,3,0)</f>
        <v xml:space="preserve">Gearbox </v>
      </c>
      <c r="H2978" s="17" t="s">
        <v>77</v>
      </c>
      <c r="I2978" s="22" t="s">
        <v>4616</v>
      </c>
      <c r="J2978" s="22" t="s">
        <v>78</v>
      </c>
      <c r="K2978" s="17" t="str">
        <f>VLOOKUP(J2978,Formulas!$A$67:$C$70,2,FALSE)</f>
        <v>Amber Warning Gearbox</v>
      </c>
    </row>
    <row r="2979" spans="1:11">
      <c r="A2979" s="91" t="str">
        <f>VLOOKUP(B2979,BusECU!A:C,2,0)</f>
        <v>GEARBOX</v>
      </c>
      <c r="B2979" s="17" t="s">
        <v>4612</v>
      </c>
      <c r="C2979" s="17" t="s">
        <v>7613</v>
      </c>
      <c r="D2979" s="17" t="s">
        <v>40</v>
      </c>
      <c r="E2979" s="21" t="s">
        <v>7614</v>
      </c>
      <c r="F2979" s="31" t="s">
        <v>7615</v>
      </c>
      <c r="G2979" s="91" t="str">
        <f>VLOOKUP(B2979,BusECU!A:C,3,0)</f>
        <v xml:space="preserve">Gearbox </v>
      </c>
      <c r="H2979" s="17" t="s">
        <v>77</v>
      </c>
      <c r="I2979" s="22" t="s">
        <v>4616</v>
      </c>
      <c r="J2979" s="22" t="s">
        <v>78</v>
      </c>
      <c r="K2979" s="17" t="str">
        <f>VLOOKUP(J2979,Formulas!$A$67:$C$70,2,FALSE)</f>
        <v>Amber Warning Gearbox</v>
      </c>
    </row>
    <row r="2980" spans="1:11" ht="28.8">
      <c r="A2980" s="91" t="str">
        <f>VLOOKUP(B2980,BusECU!A:C,2,0)</f>
        <v>GEARBOX</v>
      </c>
      <c r="B2980" s="17" t="s">
        <v>4612</v>
      </c>
      <c r="C2980" s="17" t="s">
        <v>7613</v>
      </c>
      <c r="D2980" s="17" t="s">
        <v>82</v>
      </c>
      <c r="E2980" s="21" t="s">
        <v>7616</v>
      </c>
      <c r="F2980" s="31" t="s">
        <v>7617</v>
      </c>
      <c r="G2980" s="91" t="str">
        <f>VLOOKUP(B2980,BusECU!A:C,3,0)</f>
        <v xml:space="preserve">Gearbox </v>
      </c>
      <c r="H2980" s="17" t="s">
        <v>77</v>
      </c>
      <c r="I2980" s="22" t="s">
        <v>4616</v>
      </c>
      <c r="J2980" s="22" t="s">
        <v>78</v>
      </c>
      <c r="K2980" s="17" t="str">
        <f>VLOOKUP(J2980,Formulas!$A$67:$C$70,2,FALSE)</f>
        <v>Amber Warning Gearbox</v>
      </c>
    </row>
    <row r="2981" spans="1:11" ht="28.8">
      <c r="A2981" s="91" t="str">
        <f>VLOOKUP(B2981,BusECU!A:C,2,0)</f>
        <v>GEARBOX</v>
      </c>
      <c r="B2981" s="17" t="s">
        <v>4612</v>
      </c>
      <c r="C2981" s="17" t="s">
        <v>7613</v>
      </c>
      <c r="D2981" s="17" t="s">
        <v>79</v>
      </c>
      <c r="E2981" s="21" t="s">
        <v>7618</v>
      </c>
      <c r="F2981" s="31" t="s">
        <v>7619</v>
      </c>
      <c r="G2981" s="91" t="str">
        <f>VLOOKUP(B2981,BusECU!A:C,3,0)</f>
        <v xml:space="preserve">Gearbox </v>
      </c>
      <c r="H2981" s="17" t="s">
        <v>77</v>
      </c>
      <c r="I2981" s="22" t="s">
        <v>4616</v>
      </c>
      <c r="J2981" s="22" t="s">
        <v>78</v>
      </c>
      <c r="K2981" s="17" t="str">
        <f>VLOOKUP(J2981,Formulas!$A$67:$C$70,2,FALSE)</f>
        <v>Amber Warning Gearbox</v>
      </c>
    </row>
    <row r="2982" spans="1:11">
      <c r="A2982" s="91" t="str">
        <f>VLOOKUP(B2982,BusECU!A:C,2,0)</f>
        <v>GEARBOX</v>
      </c>
      <c r="B2982" s="17" t="s">
        <v>4612</v>
      </c>
      <c r="C2982" s="17" t="s">
        <v>7613</v>
      </c>
      <c r="D2982" s="17" t="s">
        <v>134</v>
      </c>
      <c r="E2982" s="21" t="s">
        <v>7620</v>
      </c>
      <c r="F2982" s="31" t="s">
        <v>7621</v>
      </c>
      <c r="G2982" s="91" t="str">
        <f>VLOOKUP(B2982,BusECU!A:C,3,0)</f>
        <v xml:space="preserve">Gearbox </v>
      </c>
      <c r="H2982" s="17" t="s">
        <v>77</v>
      </c>
      <c r="I2982" s="22" t="s">
        <v>4616</v>
      </c>
      <c r="J2982" s="22" t="s">
        <v>78</v>
      </c>
      <c r="K2982" s="17" t="str">
        <f>VLOOKUP(J2982,Formulas!$A$67:$C$70,2,FALSE)</f>
        <v>Amber Warning Gearbox</v>
      </c>
    </row>
    <row r="2983" spans="1:11" ht="28.8">
      <c r="A2983" s="91" t="str">
        <f>VLOOKUP(B2983,BusECU!A:C,2,0)</f>
        <v>GEARBOX</v>
      </c>
      <c r="B2983" s="17" t="s">
        <v>4612</v>
      </c>
      <c r="C2983" s="17" t="s">
        <v>7613</v>
      </c>
      <c r="D2983" s="17" t="s">
        <v>3823</v>
      </c>
      <c r="E2983" s="21" t="s">
        <v>7622</v>
      </c>
      <c r="F2983" s="31" t="s">
        <v>7623</v>
      </c>
      <c r="G2983" s="91" t="str">
        <f>VLOOKUP(B2983,BusECU!A:C,3,0)</f>
        <v xml:space="preserve">Gearbox </v>
      </c>
      <c r="H2983" s="17" t="s">
        <v>77</v>
      </c>
      <c r="I2983" s="22" t="s">
        <v>4616</v>
      </c>
      <c r="J2983" s="22" t="s">
        <v>78</v>
      </c>
      <c r="K2983" s="17" t="str">
        <f>VLOOKUP(J2983,Formulas!$A$67:$C$70,2,FALSE)</f>
        <v>Amber Warning Gearbox</v>
      </c>
    </row>
    <row r="2984" spans="1:11">
      <c r="A2984" s="91" t="str">
        <f>VLOOKUP(B2984,BusECU!A:C,2,0)</f>
        <v>GEARBOX</v>
      </c>
      <c r="B2984" s="17" t="s">
        <v>4612</v>
      </c>
      <c r="C2984" s="17" t="s">
        <v>7624</v>
      </c>
      <c r="D2984" s="17" t="s">
        <v>40</v>
      </c>
      <c r="E2984" s="21" t="s">
        <v>7625</v>
      </c>
      <c r="F2984" s="31" t="s">
        <v>7626</v>
      </c>
      <c r="G2984" s="91" t="str">
        <f>VLOOKUP(B2984,BusECU!A:C,3,0)</f>
        <v xml:space="preserve">Gearbox </v>
      </c>
      <c r="H2984" s="17" t="s">
        <v>77</v>
      </c>
      <c r="I2984" s="22" t="s">
        <v>4616</v>
      </c>
      <c r="J2984" s="22" t="s">
        <v>78</v>
      </c>
      <c r="K2984" s="17" t="str">
        <f>VLOOKUP(J2984,Formulas!$A$67:$C$70,2,FALSE)</f>
        <v>Amber Warning Gearbox</v>
      </c>
    </row>
    <row r="2985" spans="1:11" ht="28.8">
      <c r="A2985" s="91" t="str">
        <f>VLOOKUP(B2985,BusECU!A:C,2,0)</f>
        <v>GEARBOX</v>
      </c>
      <c r="B2985" s="17" t="s">
        <v>4612</v>
      </c>
      <c r="C2985" s="17" t="s">
        <v>7624</v>
      </c>
      <c r="D2985" s="17" t="s">
        <v>82</v>
      </c>
      <c r="E2985" s="21" t="s">
        <v>7627</v>
      </c>
      <c r="F2985" s="31" t="s">
        <v>7628</v>
      </c>
      <c r="G2985" s="91" t="str">
        <f>VLOOKUP(B2985,BusECU!A:C,3,0)</f>
        <v xml:space="preserve">Gearbox </v>
      </c>
      <c r="H2985" s="17" t="s">
        <v>77</v>
      </c>
      <c r="I2985" s="22" t="s">
        <v>4616</v>
      </c>
      <c r="J2985" s="22" t="s">
        <v>78</v>
      </c>
      <c r="K2985" s="17" t="str">
        <f>VLOOKUP(J2985,Formulas!$A$67:$C$70,2,FALSE)</f>
        <v>Amber Warning Gearbox</v>
      </c>
    </row>
    <row r="2986" spans="1:11" ht="28.8">
      <c r="A2986" s="91" t="str">
        <f>VLOOKUP(B2986,BusECU!A:C,2,0)</f>
        <v>GEARBOX</v>
      </c>
      <c r="B2986" s="17" t="s">
        <v>4612</v>
      </c>
      <c r="C2986" s="17" t="s">
        <v>7624</v>
      </c>
      <c r="D2986" s="17" t="s">
        <v>79</v>
      </c>
      <c r="E2986" s="21" t="s">
        <v>7629</v>
      </c>
      <c r="F2986" s="31" t="s">
        <v>7630</v>
      </c>
      <c r="G2986" s="91" t="str">
        <f>VLOOKUP(B2986,BusECU!A:C,3,0)</f>
        <v xml:space="preserve">Gearbox </v>
      </c>
      <c r="H2986" s="17" t="s">
        <v>77</v>
      </c>
      <c r="I2986" s="22" t="s">
        <v>4616</v>
      </c>
      <c r="J2986" s="22" t="s">
        <v>78</v>
      </c>
      <c r="K2986" s="17" t="str">
        <f>VLOOKUP(J2986,Formulas!$A$67:$C$70,2,FALSE)</f>
        <v>Amber Warning Gearbox</v>
      </c>
    </row>
    <row r="2987" spans="1:11">
      <c r="A2987" s="91" t="str">
        <f>VLOOKUP(B2987,BusECU!A:C,2,0)</f>
        <v>GEARBOX</v>
      </c>
      <c r="B2987" s="17" t="s">
        <v>4612</v>
      </c>
      <c r="C2987" s="17" t="s">
        <v>7624</v>
      </c>
      <c r="D2987" s="17" t="s">
        <v>134</v>
      </c>
      <c r="E2987" s="21" t="s">
        <v>7631</v>
      </c>
      <c r="F2987" s="31" t="s">
        <v>7632</v>
      </c>
      <c r="G2987" s="91" t="str">
        <f>VLOOKUP(B2987,BusECU!A:C,3,0)</f>
        <v xml:space="preserve">Gearbox </v>
      </c>
      <c r="H2987" s="17" t="s">
        <v>77</v>
      </c>
      <c r="I2987" s="22" t="s">
        <v>4616</v>
      </c>
      <c r="J2987" s="22" t="s">
        <v>78</v>
      </c>
      <c r="K2987" s="17" t="str">
        <f>VLOOKUP(J2987,Formulas!$A$67:$C$70,2,FALSE)</f>
        <v>Amber Warning Gearbox</v>
      </c>
    </row>
    <row r="2988" spans="1:11" ht="28.8">
      <c r="A2988" s="91" t="str">
        <f>VLOOKUP(B2988,BusECU!A:C,2,0)</f>
        <v>GEARBOX</v>
      </c>
      <c r="B2988" s="17" t="s">
        <v>4612</v>
      </c>
      <c r="C2988" s="17" t="s">
        <v>7624</v>
      </c>
      <c r="D2988" s="17" t="s">
        <v>3823</v>
      </c>
      <c r="E2988" s="21" t="s">
        <v>7633</v>
      </c>
      <c r="F2988" s="31" t="s">
        <v>7634</v>
      </c>
      <c r="G2988" s="91" t="str">
        <f>VLOOKUP(B2988,BusECU!A:C,3,0)</f>
        <v xml:space="preserve">Gearbox </v>
      </c>
      <c r="H2988" s="17" t="s">
        <v>77</v>
      </c>
      <c r="I2988" s="22" t="s">
        <v>4616</v>
      </c>
      <c r="J2988" s="22" t="s">
        <v>78</v>
      </c>
      <c r="K2988" s="17" t="str">
        <f>VLOOKUP(J2988,Formulas!$A$67:$C$70,2,FALSE)</f>
        <v>Amber Warning Gearbox</v>
      </c>
    </row>
    <row r="2989" spans="1:11" ht="28.8">
      <c r="A2989" s="91" t="str">
        <f>VLOOKUP(B2989,BusECU!A:C,2,0)</f>
        <v>GEARBOX</v>
      </c>
      <c r="B2989" s="17" t="s">
        <v>4612</v>
      </c>
      <c r="C2989" s="17" t="s">
        <v>7635</v>
      </c>
      <c r="D2989" s="17" t="s">
        <v>40</v>
      </c>
      <c r="E2989" s="21" t="s">
        <v>7636</v>
      </c>
      <c r="F2989" s="31" t="s">
        <v>7637</v>
      </c>
      <c r="G2989" s="91" t="str">
        <f>VLOOKUP(B2989,BusECU!A:C,3,0)</f>
        <v xml:space="preserve">Gearbox </v>
      </c>
      <c r="H2989" s="17" t="s">
        <v>77</v>
      </c>
      <c r="I2989" s="22" t="s">
        <v>4616</v>
      </c>
      <c r="J2989" s="22" t="s">
        <v>78</v>
      </c>
      <c r="K2989" s="17" t="str">
        <f>VLOOKUP(J2989,Formulas!$A$67:$C$70,2,FALSE)</f>
        <v>Amber Warning Gearbox</v>
      </c>
    </row>
    <row r="2990" spans="1:11" ht="28.8">
      <c r="A2990" s="91" t="str">
        <f>VLOOKUP(B2990,BusECU!A:C,2,0)</f>
        <v>GEARBOX</v>
      </c>
      <c r="B2990" s="17" t="s">
        <v>4612</v>
      </c>
      <c r="C2990" s="17" t="s">
        <v>7638</v>
      </c>
      <c r="D2990" s="17" t="s">
        <v>40</v>
      </c>
      <c r="E2990" s="21" t="s">
        <v>7639</v>
      </c>
      <c r="F2990" s="31" t="s">
        <v>7640</v>
      </c>
      <c r="G2990" s="91" t="str">
        <f>VLOOKUP(B2990,BusECU!A:C,3,0)</f>
        <v xml:space="preserve">Gearbox </v>
      </c>
      <c r="H2990" s="17" t="s">
        <v>77</v>
      </c>
      <c r="I2990" s="22" t="s">
        <v>4616</v>
      </c>
      <c r="J2990" s="22" t="s">
        <v>78</v>
      </c>
      <c r="K2990" s="17" t="str">
        <f>VLOOKUP(J2990,Formulas!$A$67:$C$70,2,FALSE)</f>
        <v>Amber Warning Gearbox</v>
      </c>
    </row>
    <row r="2991" spans="1:11" ht="28.8">
      <c r="A2991" s="91" t="str">
        <f>VLOOKUP(B2991,BusECU!A:C,2,0)</f>
        <v>GEARBOX</v>
      </c>
      <c r="B2991" s="17" t="s">
        <v>4612</v>
      </c>
      <c r="C2991" s="17" t="s">
        <v>7641</v>
      </c>
      <c r="D2991" s="17" t="s">
        <v>40</v>
      </c>
      <c r="E2991" s="21" t="s">
        <v>7642</v>
      </c>
      <c r="F2991" s="31" t="s">
        <v>7643</v>
      </c>
      <c r="G2991" s="91" t="str">
        <f>VLOOKUP(B2991,BusECU!A:C,3,0)</f>
        <v xml:space="preserve">Gearbox </v>
      </c>
      <c r="H2991" s="17" t="s">
        <v>4626</v>
      </c>
      <c r="I2991" s="21" t="s">
        <v>257</v>
      </c>
      <c r="J2991" s="28" t="s">
        <v>94</v>
      </c>
      <c r="K2991" s="17" t="str">
        <f>VLOOKUP(J2991,Formulas!$A$67:$C$70,2,FALSE)</f>
        <v>N.A.</v>
      </c>
    </row>
    <row r="2992" spans="1:11" ht="28.8">
      <c r="A2992" s="91" t="str">
        <f>VLOOKUP(B2992,BusECU!A:C,2,0)</f>
        <v>GEARBOX</v>
      </c>
      <c r="B2992" s="17" t="s">
        <v>4612</v>
      </c>
      <c r="C2992" s="17" t="s">
        <v>7644</v>
      </c>
      <c r="D2992" s="17" t="s">
        <v>40</v>
      </c>
      <c r="E2992" s="21" t="s">
        <v>7645</v>
      </c>
      <c r="F2992" s="31" t="s">
        <v>7646</v>
      </c>
      <c r="G2992" s="91" t="str">
        <f>VLOOKUP(B2992,BusECU!A:C,3,0)</f>
        <v xml:space="preserve">Gearbox </v>
      </c>
      <c r="H2992" s="17" t="s">
        <v>4626</v>
      </c>
      <c r="I2992" s="21" t="s">
        <v>257</v>
      </c>
      <c r="J2992" s="28" t="s">
        <v>94</v>
      </c>
      <c r="K2992" s="17" t="str">
        <f>VLOOKUP(J2992,Formulas!$A$67:$C$70,2,FALSE)</f>
        <v>N.A.</v>
      </c>
    </row>
    <row r="2993" spans="1:11">
      <c r="A2993" s="91" t="str">
        <f>VLOOKUP(B2993,BusECU!A:C,2,0)</f>
        <v>GEARBOX</v>
      </c>
      <c r="B2993" s="17" t="s">
        <v>4612</v>
      </c>
      <c r="C2993" s="17" t="s">
        <v>7647</v>
      </c>
      <c r="D2993" s="17" t="s">
        <v>40</v>
      </c>
      <c r="E2993" s="21" t="s">
        <v>7648</v>
      </c>
      <c r="F2993" s="31" t="s">
        <v>7649</v>
      </c>
      <c r="G2993" s="91" t="str">
        <f>VLOOKUP(B2993,BusECU!A:C,3,0)</f>
        <v xml:space="preserve">Gearbox </v>
      </c>
      <c r="H2993" s="17" t="s">
        <v>77</v>
      </c>
      <c r="I2993" s="22" t="s">
        <v>4616</v>
      </c>
      <c r="J2993" s="22" t="s">
        <v>78</v>
      </c>
      <c r="K2993" s="17" t="str">
        <f>VLOOKUP(J2993,Formulas!$A$67:$C$70,2,FALSE)</f>
        <v>Amber Warning Gearbox</v>
      </c>
    </row>
    <row r="2994" spans="1:11" ht="28.8">
      <c r="A2994" s="91" t="str">
        <f>VLOOKUP(B2994,BusECU!A:C,2,0)</f>
        <v>GEARBOX</v>
      </c>
      <c r="B2994" s="17" t="s">
        <v>4612</v>
      </c>
      <c r="C2994" s="17" t="s">
        <v>7650</v>
      </c>
      <c r="D2994" s="17" t="s">
        <v>40</v>
      </c>
      <c r="E2994" s="21" t="s">
        <v>7651</v>
      </c>
      <c r="F2994" s="31" t="s">
        <v>7652</v>
      </c>
      <c r="G2994" s="91" t="str">
        <f>VLOOKUP(B2994,BusECU!A:C,3,0)</f>
        <v xml:space="preserve">Gearbox </v>
      </c>
      <c r="H2994" s="17" t="s">
        <v>77</v>
      </c>
      <c r="I2994" s="22" t="s">
        <v>4616</v>
      </c>
      <c r="J2994" s="22" t="s">
        <v>78</v>
      </c>
      <c r="K2994" s="17" t="str">
        <f>VLOOKUP(J2994,Formulas!$A$67:$C$70,2,FALSE)</f>
        <v>Amber Warning Gearbox</v>
      </c>
    </row>
    <row r="2995" spans="1:11" ht="28.8">
      <c r="A2995" s="91" t="str">
        <f>VLOOKUP(B2995,BusECU!A:C,2,0)</f>
        <v>GEARBOX</v>
      </c>
      <c r="B2995" s="17" t="s">
        <v>4612</v>
      </c>
      <c r="C2995" s="17" t="s">
        <v>7653</v>
      </c>
      <c r="D2995" s="17" t="s">
        <v>40</v>
      </c>
      <c r="E2995" s="21" t="s">
        <v>7654</v>
      </c>
      <c r="F2995" s="31" t="s">
        <v>7655</v>
      </c>
      <c r="G2995" s="91" t="str">
        <f>VLOOKUP(B2995,BusECU!A:C,3,0)</f>
        <v xml:space="preserve">Gearbox </v>
      </c>
      <c r="H2995" s="17" t="s">
        <v>77</v>
      </c>
      <c r="I2995" s="22" t="s">
        <v>4616</v>
      </c>
      <c r="J2995" s="22" t="s">
        <v>78</v>
      </c>
      <c r="K2995" s="17" t="str">
        <f>VLOOKUP(J2995,Formulas!$A$67:$C$70,2,FALSE)</f>
        <v>Amber Warning Gearbox</v>
      </c>
    </row>
    <row r="2996" spans="1:11" ht="28.8">
      <c r="A2996" s="91" t="str">
        <f>VLOOKUP(B2996,BusECU!A:C,2,0)</f>
        <v>GEARBOX</v>
      </c>
      <c r="B2996" s="17" t="s">
        <v>4612</v>
      </c>
      <c r="C2996" s="17" t="s">
        <v>7656</v>
      </c>
      <c r="D2996" s="17" t="s">
        <v>40</v>
      </c>
      <c r="E2996" s="21" t="s">
        <v>7657</v>
      </c>
      <c r="F2996" s="31" t="s">
        <v>7658</v>
      </c>
      <c r="G2996" s="91" t="str">
        <f>VLOOKUP(B2996,BusECU!A:C,3,0)</f>
        <v xml:space="preserve">Gearbox </v>
      </c>
      <c r="H2996" s="17" t="s">
        <v>77</v>
      </c>
      <c r="I2996" s="22" t="s">
        <v>4616</v>
      </c>
      <c r="J2996" s="22" t="s">
        <v>78</v>
      </c>
      <c r="K2996" s="17" t="str">
        <f>VLOOKUP(J2996,Formulas!$A$67:$C$70,2,FALSE)</f>
        <v>Amber Warning Gearbox</v>
      </c>
    </row>
    <row r="2997" spans="1:11" ht="28.8">
      <c r="A2997" s="91" t="str">
        <f>VLOOKUP(B2997,BusECU!A:C,2,0)</f>
        <v>GEARBOX</v>
      </c>
      <c r="B2997" s="17" t="s">
        <v>4612</v>
      </c>
      <c r="C2997" s="17" t="s">
        <v>7659</v>
      </c>
      <c r="D2997" s="17" t="s">
        <v>40</v>
      </c>
      <c r="E2997" s="21" t="s">
        <v>7660</v>
      </c>
      <c r="F2997" s="31" t="s">
        <v>7661</v>
      </c>
      <c r="G2997" s="91" t="str">
        <f>VLOOKUP(B2997,BusECU!A:C,3,0)</f>
        <v xml:space="preserve">Gearbox </v>
      </c>
      <c r="H2997" s="17" t="s">
        <v>77</v>
      </c>
      <c r="I2997" s="22" t="s">
        <v>4616</v>
      </c>
      <c r="J2997" s="22" t="s">
        <v>78</v>
      </c>
      <c r="K2997" s="17" t="str">
        <f>VLOOKUP(J2997,Formulas!$A$67:$C$70,2,FALSE)</f>
        <v>Amber Warning Gearbox</v>
      </c>
    </row>
    <row r="2998" spans="1:11" ht="28.8">
      <c r="A2998" s="91" t="str">
        <f>VLOOKUP(B2998,BusECU!A:C,2,0)</f>
        <v>GEARBOX</v>
      </c>
      <c r="B2998" s="17" t="s">
        <v>4612</v>
      </c>
      <c r="C2998" s="17" t="s">
        <v>7662</v>
      </c>
      <c r="D2998" s="17" t="s">
        <v>40</v>
      </c>
      <c r="E2998" s="21" t="s">
        <v>7663</v>
      </c>
      <c r="F2998" s="31" t="s">
        <v>7664</v>
      </c>
      <c r="G2998" s="91" t="str">
        <f>VLOOKUP(B2998,BusECU!A:C,3,0)</f>
        <v xml:space="preserve">Gearbox </v>
      </c>
      <c r="H2998" s="17" t="s">
        <v>4626</v>
      </c>
      <c r="I2998" s="21" t="s">
        <v>257</v>
      </c>
      <c r="J2998" s="28" t="s">
        <v>94</v>
      </c>
      <c r="K2998" s="17" t="str">
        <f>VLOOKUP(J2998,Formulas!$A$67:$C$70,2,FALSE)</f>
        <v>N.A.</v>
      </c>
    </row>
    <row r="2999" spans="1:11" ht="28.8">
      <c r="A2999" s="91" t="str">
        <f>VLOOKUP(B2999,BusECU!A:C,2,0)</f>
        <v>GEARBOX</v>
      </c>
      <c r="B2999" s="17" t="s">
        <v>4612</v>
      </c>
      <c r="C2999" s="17" t="s">
        <v>7665</v>
      </c>
      <c r="D2999" s="17" t="s">
        <v>40</v>
      </c>
      <c r="E2999" s="21" t="s">
        <v>7666</v>
      </c>
      <c r="F2999" s="31" t="s">
        <v>7667</v>
      </c>
      <c r="G2999" s="91" t="str">
        <f>VLOOKUP(B2999,BusECU!A:C,3,0)</f>
        <v xml:space="preserve">Gearbox </v>
      </c>
      <c r="H2999" s="17" t="s">
        <v>4626</v>
      </c>
      <c r="I2999" s="21" t="s">
        <v>257</v>
      </c>
      <c r="J2999" s="28" t="s">
        <v>94</v>
      </c>
      <c r="K2999" s="17" t="str">
        <f>VLOOKUP(J2999,Formulas!$A$67:$C$70,2,FALSE)</f>
        <v>N.A.</v>
      </c>
    </row>
    <row r="3000" spans="1:11">
      <c r="A3000" s="91" t="str">
        <f>VLOOKUP(B3000,BusECU!A:C,2,0)</f>
        <v>GEARBOX</v>
      </c>
      <c r="B3000" s="17" t="s">
        <v>4612</v>
      </c>
      <c r="C3000" s="17" t="s">
        <v>7668</v>
      </c>
      <c r="D3000" s="17" t="s">
        <v>40</v>
      </c>
      <c r="E3000" s="21" t="s">
        <v>7669</v>
      </c>
      <c r="F3000" s="31" t="s">
        <v>7670</v>
      </c>
      <c r="G3000" s="91" t="str">
        <f>VLOOKUP(B3000,BusECU!A:C,3,0)</f>
        <v xml:space="preserve">Gearbox </v>
      </c>
      <c r="H3000" s="17" t="s">
        <v>77</v>
      </c>
      <c r="I3000" s="22" t="s">
        <v>4616</v>
      </c>
      <c r="J3000" s="22" t="s">
        <v>78</v>
      </c>
      <c r="K3000" s="17" t="str">
        <f>VLOOKUP(J3000,Formulas!$A$67:$C$70,2,FALSE)</f>
        <v>Amber Warning Gearbox</v>
      </c>
    </row>
    <row r="3001" spans="1:11" ht="28.8">
      <c r="A3001" s="91" t="str">
        <f>VLOOKUP(B3001,BusECU!A:C,2,0)</f>
        <v>GEARBOX</v>
      </c>
      <c r="B3001" s="17" t="s">
        <v>4612</v>
      </c>
      <c r="C3001" s="17" t="s">
        <v>7671</v>
      </c>
      <c r="D3001" s="17" t="s">
        <v>40</v>
      </c>
      <c r="E3001" s="21" t="s">
        <v>7672</v>
      </c>
      <c r="F3001" s="31" t="s">
        <v>7673</v>
      </c>
      <c r="G3001" s="91" t="str">
        <f>VLOOKUP(B3001,BusECU!A:C,3,0)</f>
        <v xml:space="preserve">Gearbox </v>
      </c>
      <c r="H3001" s="17" t="s">
        <v>77</v>
      </c>
      <c r="I3001" s="22" t="s">
        <v>4616</v>
      </c>
      <c r="J3001" s="22" t="s">
        <v>78</v>
      </c>
      <c r="K3001" s="17" t="str">
        <f>VLOOKUP(J3001,Formulas!$A$67:$C$70,2,FALSE)</f>
        <v>Amber Warning Gearbox</v>
      </c>
    </row>
    <row r="3002" spans="1:11" ht="28.8">
      <c r="A3002" s="91" t="str">
        <f>VLOOKUP(B3002,BusECU!A:C,2,0)</f>
        <v>GEARBOX</v>
      </c>
      <c r="B3002" s="17" t="s">
        <v>4612</v>
      </c>
      <c r="C3002" s="17" t="s">
        <v>7674</v>
      </c>
      <c r="D3002" s="17" t="s">
        <v>40</v>
      </c>
      <c r="E3002" s="21" t="s">
        <v>7675</v>
      </c>
      <c r="F3002" s="31" t="s">
        <v>7676</v>
      </c>
      <c r="G3002" s="91" t="str">
        <f>VLOOKUP(B3002,BusECU!A:C,3,0)</f>
        <v xml:space="preserve">Gearbox </v>
      </c>
      <c r="H3002" s="17" t="s">
        <v>77</v>
      </c>
      <c r="I3002" s="22" t="s">
        <v>4616</v>
      </c>
      <c r="J3002" s="22" t="s">
        <v>78</v>
      </c>
      <c r="K3002" s="17" t="str">
        <f>VLOOKUP(J3002,Formulas!$A$67:$C$70,2,FALSE)</f>
        <v>Amber Warning Gearbox</v>
      </c>
    </row>
    <row r="3003" spans="1:11">
      <c r="A3003" s="91" t="str">
        <f>VLOOKUP(B3003,BusECU!A:C,2,0)</f>
        <v>GEARBOX</v>
      </c>
      <c r="B3003" s="17" t="s">
        <v>4612</v>
      </c>
      <c r="C3003" s="17" t="s">
        <v>7677</v>
      </c>
      <c r="D3003" s="17" t="s">
        <v>40</v>
      </c>
      <c r="E3003" s="21" t="s">
        <v>7678</v>
      </c>
      <c r="F3003" s="31" t="s">
        <v>7679</v>
      </c>
      <c r="G3003" s="91" t="str">
        <f>VLOOKUP(B3003,BusECU!A:C,3,0)</f>
        <v xml:space="preserve">Gearbox </v>
      </c>
      <c r="H3003" s="17" t="s">
        <v>93</v>
      </c>
      <c r="I3003" s="21" t="s">
        <v>257</v>
      </c>
      <c r="J3003" s="28" t="s">
        <v>94</v>
      </c>
      <c r="K3003" s="17" t="str">
        <f>VLOOKUP(J3003,Formulas!$A$67:$C$70,2,FALSE)</f>
        <v>N.A.</v>
      </c>
    </row>
    <row r="3004" spans="1:11">
      <c r="A3004" s="91" t="str">
        <f>VLOOKUP(B3004,BusECU!A:C,2,0)</f>
        <v>GEARBOX</v>
      </c>
      <c r="B3004" s="17" t="s">
        <v>4612</v>
      </c>
      <c r="C3004" s="17" t="s">
        <v>7680</v>
      </c>
      <c r="D3004" s="17" t="s">
        <v>40</v>
      </c>
      <c r="E3004" s="21" t="s">
        <v>7681</v>
      </c>
      <c r="F3004" s="31" t="s">
        <v>7682</v>
      </c>
      <c r="G3004" s="91" t="str">
        <f>VLOOKUP(B3004,BusECU!A:C,3,0)</f>
        <v xml:space="preserve">Gearbox </v>
      </c>
      <c r="H3004" s="17" t="s">
        <v>93</v>
      </c>
      <c r="I3004" s="21" t="s">
        <v>257</v>
      </c>
      <c r="J3004" s="28" t="s">
        <v>94</v>
      </c>
      <c r="K3004" s="17" t="str">
        <f>VLOOKUP(J3004,Formulas!$A$67:$C$70,2,FALSE)</f>
        <v>N.A.</v>
      </c>
    </row>
    <row r="3005" spans="1:11" ht="28.8">
      <c r="A3005" s="91" t="str">
        <f>VLOOKUP(B3005,BusECU!A:C,2,0)</f>
        <v>GEARBOX</v>
      </c>
      <c r="B3005" s="17" t="s">
        <v>4612</v>
      </c>
      <c r="C3005" s="17" t="s">
        <v>7683</v>
      </c>
      <c r="D3005" s="17" t="s">
        <v>40</v>
      </c>
      <c r="E3005" s="21" t="s">
        <v>7684</v>
      </c>
      <c r="F3005" s="31" t="s">
        <v>7685</v>
      </c>
      <c r="G3005" s="91" t="str">
        <f>VLOOKUP(B3005,BusECU!A:C,3,0)</f>
        <v xml:space="preserve">Gearbox </v>
      </c>
      <c r="H3005" s="17" t="s">
        <v>33</v>
      </c>
      <c r="I3005" s="22" t="s">
        <v>4616</v>
      </c>
      <c r="J3005" s="50" t="s">
        <v>34</v>
      </c>
      <c r="K3005" s="17" t="str">
        <f>VLOOKUP(J3005,Formulas!$A$67:$C$70,2,FALSE)</f>
        <v>Red Warning Gearbox</v>
      </c>
    </row>
    <row r="3006" spans="1:11" ht="28.8">
      <c r="A3006" s="91" t="str">
        <f>VLOOKUP(B3006,BusECU!A:C,2,0)</f>
        <v>GEARBOX</v>
      </c>
      <c r="B3006" s="17" t="s">
        <v>4612</v>
      </c>
      <c r="C3006" s="17" t="s">
        <v>7686</v>
      </c>
      <c r="D3006" s="17" t="s">
        <v>40</v>
      </c>
      <c r="E3006" s="21" t="s">
        <v>7687</v>
      </c>
      <c r="F3006" s="31" t="s">
        <v>7688</v>
      </c>
      <c r="G3006" s="91" t="str">
        <f>VLOOKUP(B3006,BusECU!A:C,3,0)</f>
        <v xml:space="preserve">Gearbox </v>
      </c>
      <c r="H3006" s="17" t="s">
        <v>33</v>
      </c>
      <c r="I3006" s="22" t="s">
        <v>4616</v>
      </c>
      <c r="J3006" s="50" t="s">
        <v>34</v>
      </c>
      <c r="K3006" s="17" t="str">
        <f>VLOOKUP(J3006,Formulas!$A$67:$C$70,2,FALSE)</f>
        <v>Red Warning Gearbox</v>
      </c>
    </row>
    <row r="3007" spans="1:11" ht="28.8">
      <c r="A3007" s="91" t="str">
        <f>VLOOKUP(B3007,BusECU!A:C,2,0)</f>
        <v>GEARBOX</v>
      </c>
      <c r="B3007" s="17" t="s">
        <v>4612</v>
      </c>
      <c r="C3007" s="17" t="s">
        <v>7689</v>
      </c>
      <c r="D3007" s="17" t="s">
        <v>40</v>
      </c>
      <c r="E3007" s="21" t="s">
        <v>7690</v>
      </c>
      <c r="F3007" s="31" t="s">
        <v>7691</v>
      </c>
      <c r="G3007" s="91" t="str">
        <f>VLOOKUP(B3007,BusECU!A:C,3,0)</f>
        <v xml:space="preserve">Gearbox </v>
      </c>
      <c r="H3007" s="17" t="s">
        <v>77</v>
      </c>
      <c r="I3007" s="22" t="s">
        <v>4616</v>
      </c>
      <c r="J3007" s="22" t="s">
        <v>78</v>
      </c>
      <c r="K3007" s="17" t="str">
        <f>VLOOKUP(J3007,Formulas!$A$67:$C$70,2,FALSE)</f>
        <v>Amber Warning Gearbox</v>
      </c>
    </row>
    <row r="3008" spans="1:11" ht="28.8">
      <c r="A3008" s="91" t="str">
        <f>VLOOKUP(B3008,BusECU!A:C,2,0)</f>
        <v>GEARBOX</v>
      </c>
      <c r="B3008" s="17" t="s">
        <v>4612</v>
      </c>
      <c r="C3008" s="17" t="s">
        <v>7692</v>
      </c>
      <c r="D3008" s="17" t="s">
        <v>40</v>
      </c>
      <c r="E3008" s="21" t="s">
        <v>7693</v>
      </c>
      <c r="F3008" s="31" t="s">
        <v>7694</v>
      </c>
      <c r="G3008" s="91" t="str">
        <f>VLOOKUP(B3008,BusECU!A:C,3,0)</f>
        <v xml:space="preserve">Gearbox </v>
      </c>
      <c r="H3008" s="17" t="s">
        <v>4626</v>
      </c>
      <c r="I3008" s="21" t="s">
        <v>257</v>
      </c>
      <c r="J3008" s="28" t="s">
        <v>94</v>
      </c>
      <c r="K3008" s="17" t="str">
        <f>VLOOKUP(J3008,Formulas!$A$67:$C$70,2,FALSE)</f>
        <v>N.A.</v>
      </c>
    </row>
    <row r="3009" spans="1:11" ht="28.8">
      <c r="A3009" s="91" t="str">
        <f>VLOOKUP(B3009,BusECU!A:C,2,0)</f>
        <v>GEARBOX</v>
      </c>
      <c r="B3009" s="17" t="s">
        <v>4612</v>
      </c>
      <c r="C3009" s="17" t="s">
        <v>7695</v>
      </c>
      <c r="D3009" s="17" t="s">
        <v>40</v>
      </c>
      <c r="E3009" s="21" t="s">
        <v>7696</v>
      </c>
      <c r="F3009" s="31" t="s">
        <v>7697</v>
      </c>
      <c r="G3009" s="91" t="str">
        <f>VLOOKUP(B3009,BusECU!A:C,3,0)</f>
        <v xml:space="preserve">Gearbox </v>
      </c>
      <c r="H3009" s="17" t="s">
        <v>4626</v>
      </c>
      <c r="I3009" s="21" t="s">
        <v>257</v>
      </c>
      <c r="J3009" s="28" t="s">
        <v>94</v>
      </c>
      <c r="K3009" s="17" t="str">
        <f>VLOOKUP(J3009,Formulas!$A$67:$C$70,2,FALSE)</f>
        <v>N.A.</v>
      </c>
    </row>
    <row r="3010" spans="1:11">
      <c r="A3010" s="91" t="str">
        <f>VLOOKUP(B3010,BusECU!A:C,2,0)</f>
        <v>GEARBOX</v>
      </c>
      <c r="B3010" s="17" t="s">
        <v>4612</v>
      </c>
      <c r="C3010" s="17" t="s">
        <v>7698</v>
      </c>
      <c r="D3010" s="17" t="s">
        <v>40</v>
      </c>
      <c r="E3010" s="21" t="s">
        <v>7699</v>
      </c>
      <c r="F3010" s="31" t="s">
        <v>7700</v>
      </c>
      <c r="G3010" s="91" t="str">
        <f>VLOOKUP(B3010,BusECU!A:C,3,0)</f>
        <v xml:space="preserve">Gearbox </v>
      </c>
      <c r="H3010" s="17" t="s">
        <v>77</v>
      </c>
      <c r="I3010" s="22" t="s">
        <v>4616</v>
      </c>
      <c r="J3010" s="22" t="s">
        <v>78</v>
      </c>
      <c r="K3010" s="17" t="str">
        <f>VLOOKUP(J3010,Formulas!$A$67:$C$70,2,FALSE)</f>
        <v>Amber Warning Gearbox</v>
      </c>
    </row>
    <row r="3011" spans="1:11">
      <c r="A3011" s="91" t="str">
        <f>VLOOKUP(B3011,BusECU!A:C,2,0)</f>
        <v>GEARBOX</v>
      </c>
      <c r="B3011" s="17" t="s">
        <v>4612</v>
      </c>
      <c r="C3011" s="17" t="s">
        <v>7701</v>
      </c>
      <c r="D3011" s="17" t="s">
        <v>40</v>
      </c>
      <c r="E3011" s="21" t="s">
        <v>7702</v>
      </c>
      <c r="F3011" s="31" t="s">
        <v>7703</v>
      </c>
      <c r="G3011" s="91" t="str">
        <f>VLOOKUP(B3011,BusECU!A:C,3,0)</f>
        <v xml:space="preserve">Gearbox </v>
      </c>
      <c r="H3011" s="17" t="s">
        <v>77</v>
      </c>
      <c r="I3011" s="22" t="s">
        <v>4616</v>
      </c>
      <c r="J3011" s="22" t="s">
        <v>78</v>
      </c>
      <c r="K3011" s="17" t="str">
        <f>VLOOKUP(J3011,Formulas!$A$67:$C$70,2,FALSE)</f>
        <v>Amber Warning Gearbox</v>
      </c>
    </row>
    <row r="3012" spans="1:11">
      <c r="A3012" s="91" t="str">
        <f>VLOOKUP(B3012,BusECU!A:C,2,0)</f>
        <v>GEARBOX</v>
      </c>
      <c r="B3012" s="17" t="s">
        <v>4612</v>
      </c>
      <c r="C3012" s="17" t="s">
        <v>7704</v>
      </c>
      <c r="D3012" s="17" t="s">
        <v>40</v>
      </c>
      <c r="E3012" s="21" t="s">
        <v>7705</v>
      </c>
      <c r="F3012" s="31" t="s">
        <v>7706</v>
      </c>
      <c r="G3012" s="91" t="str">
        <f>VLOOKUP(B3012,BusECU!A:C,3,0)</f>
        <v xml:space="preserve">Gearbox </v>
      </c>
      <c r="H3012" s="17" t="s">
        <v>77</v>
      </c>
      <c r="I3012" s="22" t="s">
        <v>4616</v>
      </c>
      <c r="J3012" s="22" t="s">
        <v>78</v>
      </c>
      <c r="K3012" s="17" t="str">
        <f>VLOOKUP(J3012,Formulas!$A$67:$C$70,2,FALSE)</f>
        <v>Amber Warning Gearbox</v>
      </c>
    </row>
    <row r="3013" spans="1:11" ht="28.8">
      <c r="A3013" s="91" t="str">
        <f>VLOOKUP(B3013,BusECU!A:C,2,0)</f>
        <v>GEARBOX</v>
      </c>
      <c r="B3013" s="17" t="s">
        <v>4612</v>
      </c>
      <c r="C3013" s="17" t="s">
        <v>7704</v>
      </c>
      <c r="D3013" s="17" t="s">
        <v>82</v>
      </c>
      <c r="E3013" s="21" t="s">
        <v>7707</v>
      </c>
      <c r="F3013" s="31" t="s">
        <v>7708</v>
      </c>
      <c r="G3013" s="91" t="str">
        <f>VLOOKUP(B3013,BusECU!A:C,3,0)</f>
        <v xml:space="preserve">Gearbox </v>
      </c>
      <c r="H3013" s="17" t="s">
        <v>4626</v>
      </c>
      <c r="I3013" s="21" t="s">
        <v>257</v>
      </c>
      <c r="J3013" s="28" t="s">
        <v>94</v>
      </c>
      <c r="K3013" s="17" t="str">
        <f>VLOOKUP(J3013,Formulas!$A$67:$C$70,2,FALSE)</f>
        <v>N.A.</v>
      </c>
    </row>
    <row r="3014" spans="1:11" ht="28.8">
      <c r="A3014" s="91" t="str">
        <f>VLOOKUP(B3014,BusECU!A:C,2,0)</f>
        <v>GEARBOX</v>
      </c>
      <c r="B3014" s="17" t="s">
        <v>4612</v>
      </c>
      <c r="C3014" s="17" t="s">
        <v>7704</v>
      </c>
      <c r="D3014" s="17" t="s">
        <v>79</v>
      </c>
      <c r="E3014" s="21" t="s">
        <v>7709</v>
      </c>
      <c r="F3014" s="31" t="s">
        <v>7710</v>
      </c>
      <c r="G3014" s="91" t="str">
        <f>VLOOKUP(B3014,BusECU!A:C,3,0)</f>
        <v xml:space="preserve">Gearbox </v>
      </c>
      <c r="H3014" s="17" t="s">
        <v>4626</v>
      </c>
      <c r="I3014" s="21" t="s">
        <v>257</v>
      </c>
      <c r="J3014" s="28" t="s">
        <v>94</v>
      </c>
      <c r="K3014" s="17" t="str">
        <f>VLOOKUP(J3014,Formulas!$A$67:$C$70,2,FALSE)</f>
        <v>N.A.</v>
      </c>
    </row>
    <row r="3015" spans="1:11" ht="28.8">
      <c r="A3015" s="91" t="str">
        <f>VLOOKUP(B3015,BusECU!A:C,2,0)</f>
        <v>GEARBOX</v>
      </c>
      <c r="B3015" s="17" t="s">
        <v>4612</v>
      </c>
      <c r="C3015" s="17" t="s">
        <v>7704</v>
      </c>
      <c r="D3015" s="17" t="s">
        <v>134</v>
      </c>
      <c r="E3015" s="21" t="s">
        <v>7711</v>
      </c>
      <c r="F3015" s="31" t="s">
        <v>7712</v>
      </c>
      <c r="G3015" s="91" t="str">
        <f>VLOOKUP(B3015,BusECU!A:C,3,0)</f>
        <v xml:space="preserve">Gearbox </v>
      </c>
      <c r="H3015" s="17" t="s">
        <v>4626</v>
      </c>
      <c r="I3015" s="21" t="s">
        <v>257</v>
      </c>
      <c r="J3015" s="28" t="s">
        <v>94</v>
      </c>
      <c r="K3015" s="17" t="str">
        <f>VLOOKUP(J3015,Formulas!$A$67:$C$70,2,FALSE)</f>
        <v>N.A.</v>
      </c>
    </row>
    <row r="3016" spans="1:11">
      <c r="A3016" s="91" t="str">
        <f>VLOOKUP(B3016,BusECU!A:C,2,0)</f>
        <v>GEARBOX</v>
      </c>
      <c r="B3016" s="17" t="s">
        <v>4612</v>
      </c>
      <c r="C3016" s="17" t="s">
        <v>7704</v>
      </c>
      <c r="D3016" s="17" t="s">
        <v>137</v>
      </c>
      <c r="E3016" s="21" t="s">
        <v>7713</v>
      </c>
      <c r="F3016" s="31" t="s">
        <v>7714</v>
      </c>
      <c r="G3016" s="91" t="str">
        <f>VLOOKUP(B3016,BusECU!A:C,3,0)</f>
        <v xml:space="preserve">Gearbox </v>
      </c>
      <c r="H3016" s="17" t="s">
        <v>4626</v>
      </c>
      <c r="I3016" s="21" t="s">
        <v>257</v>
      </c>
      <c r="J3016" s="28" t="s">
        <v>94</v>
      </c>
      <c r="K3016" s="17" t="str">
        <f>VLOOKUP(J3016,Formulas!$A$67:$C$70,2,FALSE)</f>
        <v>N.A.</v>
      </c>
    </row>
    <row r="3017" spans="1:11" ht="28.8">
      <c r="A3017" s="91" t="str">
        <f>VLOOKUP(B3017,BusECU!A:C,2,0)</f>
        <v>GEARBOX</v>
      </c>
      <c r="B3017" s="17" t="s">
        <v>4612</v>
      </c>
      <c r="C3017" s="17" t="s">
        <v>7715</v>
      </c>
      <c r="D3017" s="17" t="s">
        <v>79</v>
      </c>
      <c r="E3017" s="21" t="s">
        <v>7716</v>
      </c>
      <c r="F3017" s="31" t="s">
        <v>7717</v>
      </c>
      <c r="G3017" s="91" t="str">
        <f>VLOOKUP(B3017,BusECU!A:C,3,0)</f>
        <v xml:space="preserve">Gearbox </v>
      </c>
      <c r="H3017" s="17" t="s">
        <v>4626</v>
      </c>
      <c r="I3017" s="21" t="s">
        <v>257</v>
      </c>
      <c r="J3017" s="28" t="s">
        <v>94</v>
      </c>
      <c r="K3017" s="17" t="str">
        <f>VLOOKUP(J3017,Formulas!$A$67:$C$70,2,FALSE)</f>
        <v>N.A.</v>
      </c>
    </row>
    <row r="3018" spans="1:11" ht="28.8">
      <c r="A3018" s="91" t="str">
        <f>VLOOKUP(B3018,BusECU!A:C,2,0)</f>
        <v>GEARBOX</v>
      </c>
      <c r="B3018" s="17" t="s">
        <v>4612</v>
      </c>
      <c r="C3018" s="17" t="s">
        <v>7718</v>
      </c>
      <c r="D3018" s="17" t="s">
        <v>82</v>
      </c>
      <c r="E3018" s="21" t="s">
        <v>7719</v>
      </c>
      <c r="F3018" s="31" t="s">
        <v>7720</v>
      </c>
      <c r="G3018" s="91" t="str">
        <f>VLOOKUP(B3018,BusECU!A:C,3,0)</f>
        <v xml:space="preserve">Gearbox </v>
      </c>
      <c r="H3018" s="17" t="s">
        <v>4626</v>
      </c>
      <c r="I3018" s="21" t="s">
        <v>257</v>
      </c>
      <c r="J3018" s="28" t="s">
        <v>94</v>
      </c>
      <c r="K3018" s="17" t="str">
        <f>VLOOKUP(J3018,Formulas!$A$67:$C$70,2,FALSE)</f>
        <v>N.A.</v>
      </c>
    </row>
    <row r="3019" spans="1:11" ht="28.8">
      <c r="A3019" s="91" t="str">
        <f>VLOOKUP(B3019,BusECU!A:C,2,0)</f>
        <v>GEARBOX</v>
      </c>
      <c r="B3019" s="17" t="s">
        <v>4612</v>
      </c>
      <c r="C3019" s="17" t="s">
        <v>7721</v>
      </c>
      <c r="D3019" s="17" t="s">
        <v>134</v>
      </c>
      <c r="E3019" s="21" t="s">
        <v>7722</v>
      </c>
      <c r="F3019" s="31" t="s">
        <v>7723</v>
      </c>
      <c r="G3019" s="91" t="str">
        <f>VLOOKUP(B3019,BusECU!A:C,3,0)</f>
        <v xml:space="preserve">Gearbox </v>
      </c>
      <c r="H3019" s="17" t="s">
        <v>4626</v>
      </c>
      <c r="I3019" s="21" t="s">
        <v>257</v>
      </c>
      <c r="J3019" s="28" t="s">
        <v>94</v>
      </c>
      <c r="K3019" s="17" t="str">
        <f>VLOOKUP(J3019,Formulas!$A$67:$C$70,2,FALSE)</f>
        <v>N.A.</v>
      </c>
    </row>
    <row r="3020" spans="1:11" ht="28.8">
      <c r="A3020" s="91" t="str">
        <f>VLOOKUP(B3020,BusECU!A:C,2,0)</f>
        <v>GEARBOX</v>
      </c>
      <c r="B3020" s="17" t="s">
        <v>4612</v>
      </c>
      <c r="C3020" s="17" t="s">
        <v>7724</v>
      </c>
      <c r="D3020" s="17" t="s">
        <v>82</v>
      </c>
      <c r="E3020" s="21" t="s">
        <v>7725</v>
      </c>
      <c r="F3020" s="31" t="s">
        <v>7726</v>
      </c>
      <c r="G3020" s="91" t="str">
        <f>VLOOKUP(B3020,BusECU!A:C,3,0)</f>
        <v xml:space="preserve">Gearbox </v>
      </c>
      <c r="H3020" s="17" t="s">
        <v>4626</v>
      </c>
      <c r="I3020" s="21" t="s">
        <v>257</v>
      </c>
      <c r="J3020" s="28" t="s">
        <v>94</v>
      </c>
      <c r="K3020" s="17" t="str">
        <f>VLOOKUP(J3020,Formulas!$A$67:$C$70,2,FALSE)</f>
        <v>N.A.</v>
      </c>
    </row>
    <row r="3021" spans="1:11">
      <c r="A3021" s="91" t="str">
        <f>VLOOKUP(B3021,BusECU!A:C,2,0)</f>
        <v>GEARBOX</v>
      </c>
      <c r="B3021" s="17" t="s">
        <v>4612</v>
      </c>
      <c r="C3021" s="17" t="s">
        <v>7727</v>
      </c>
      <c r="D3021" s="17" t="s">
        <v>40</v>
      </c>
      <c r="E3021" s="21" t="s">
        <v>7728</v>
      </c>
      <c r="F3021" s="31" t="s">
        <v>7729</v>
      </c>
      <c r="G3021" s="91" t="str">
        <f>VLOOKUP(B3021,BusECU!A:C,3,0)</f>
        <v xml:space="preserve">Gearbox </v>
      </c>
      <c r="H3021" s="17" t="s">
        <v>4626</v>
      </c>
      <c r="I3021" s="21" t="s">
        <v>257</v>
      </c>
      <c r="J3021" s="28" t="s">
        <v>94</v>
      </c>
      <c r="K3021" s="17" t="str">
        <f>VLOOKUP(J3021,Formulas!$A$67:$C$70,2,FALSE)</f>
        <v>N.A.</v>
      </c>
    </row>
    <row r="3022" spans="1:11" ht="28.8">
      <c r="A3022" s="91" t="str">
        <f>VLOOKUP(B3022,BusECU!A:C,2,0)</f>
        <v>GEARBOX</v>
      </c>
      <c r="B3022" s="17" t="s">
        <v>4612</v>
      </c>
      <c r="C3022" s="17" t="s">
        <v>7730</v>
      </c>
      <c r="D3022" s="17" t="s">
        <v>40</v>
      </c>
      <c r="E3022" s="21" t="s">
        <v>7731</v>
      </c>
      <c r="F3022" s="31" t="s">
        <v>7732</v>
      </c>
      <c r="G3022" s="91" t="str">
        <f>VLOOKUP(B3022,BusECU!A:C,3,0)</f>
        <v xml:space="preserve">Gearbox </v>
      </c>
      <c r="H3022" s="17" t="s">
        <v>93</v>
      </c>
      <c r="I3022" s="21" t="s">
        <v>257</v>
      </c>
      <c r="J3022" s="28" t="s">
        <v>94</v>
      </c>
      <c r="K3022" s="17" t="str">
        <f>VLOOKUP(J3022,Formulas!$A$67:$C$70,2,FALSE)</f>
        <v>N.A.</v>
      </c>
    </row>
    <row r="3023" spans="1:11" ht="28.8">
      <c r="A3023" s="91" t="str">
        <f>VLOOKUP(B3023,BusECU!A:C,2,0)</f>
        <v>GEARBOX</v>
      </c>
      <c r="B3023" s="17" t="s">
        <v>4612</v>
      </c>
      <c r="C3023" s="17" t="s">
        <v>7733</v>
      </c>
      <c r="D3023" s="17" t="s">
        <v>40</v>
      </c>
      <c r="E3023" s="21" t="s">
        <v>7734</v>
      </c>
      <c r="F3023" s="31" t="s">
        <v>7735</v>
      </c>
      <c r="G3023" s="91" t="str">
        <f>VLOOKUP(B3023,BusECU!A:C,3,0)</f>
        <v xml:space="preserve">Gearbox </v>
      </c>
      <c r="H3023" s="17" t="s">
        <v>93</v>
      </c>
      <c r="I3023" s="21" t="s">
        <v>257</v>
      </c>
      <c r="J3023" s="28" t="s">
        <v>94</v>
      </c>
      <c r="K3023" s="17" t="str">
        <f>VLOOKUP(J3023,Formulas!$A$67:$C$70,2,FALSE)</f>
        <v>N.A.</v>
      </c>
    </row>
    <row r="3024" spans="1:11">
      <c r="A3024" s="91" t="str">
        <f>VLOOKUP(B3024,BusECU!A:C,2,0)</f>
        <v>GEARBOX</v>
      </c>
      <c r="B3024" s="17" t="s">
        <v>4612</v>
      </c>
      <c r="C3024" s="17" t="s">
        <v>7733</v>
      </c>
      <c r="D3024" s="17" t="s">
        <v>82</v>
      </c>
      <c r="E3024" s="21" t="s">
        <v>7736</v>
      </c>
      <c r="F3024" s="31" t="s">
        <v>7737</v>
      </c>
      <c r="G3024" s="91" t="str">
        <f>VLOOKUP(B3024,BusECU!A:C,3,0)</f>
        <v xml:space="preserve">Gearbox </v>
      </c>
      <c r="H3024" s="17" t="s">
        <v>33</v>
      </c>
      <c r="I3024" s="22" t="s">
        <v>4616</v>
      </c>
      <c r="J3024" s="50" t="s">
        <v>34</v>
      </c>
      <c r="K3024" s="17" t="str">
        <f>VLOOKUP(J3024,Formulas!$A$67:$C$70,2,FALSE)</f>
        <v>Red Warning Gearbox</v>
      </c>
    </row>
    <row r="3025" spans="1:11">
      <c r="A3025" s="91" t="str">
        <f>VLOOKUP(B3025,BusECU!A:C,2,0)</f>
        <v>GEARBOX</v>
      </c>
      <c r="B3025" s="17" t="s">
        <v>4612</v>
      </c>
      <c r="C3025" s="17" t="s">
        <v>7733</v>
      </c>
      <c r="D3025" s="17" t="s">
        <v>134</v>
      </c>
      <c r="E3025" s="21" t="s">
        <v>7738</v>
      </c>
      <c r="F3025" s="31" t="s">
        <v>7737</v>
      </c>
      <c r="G3025" s="91" t="str">
        <f>VLOOKUP(B3025,BusECU!A:C,3,0)</f>
        <v xml:space="preserve">Gearbox </v>
      </c>
      <c r="H3025" s="17" t="s">
        <v>33</v>
      </c>
      <c r="I3025" s="22" t="s">
        <v>4616</v>
      </c>
      <c r="J3025" s="50" t="s">
        <v>34</v>
      </c>
      <c r="K3025" s="17" t="str">
        <f>VLOOKUP(J3025,Formulas!$A$67:$C$70,2,FALSE)</f>
        <v>Red Warning Gearbox</v>
      </c>
    </row>
    <row r="3026" spans="1:11">
      <c r="A3026" s="91" t="str">
        <f>VLOOKUP(B3026,BusECU!A:C,2,0)</f>
        <v>GEARBOX</v>
      </c>
      <c r="B3026" s="17" t="s">
        <v>4612</v>
      </c>
      <c r="C3026" s="17" t="s">
        <v>7733</v>
      </c>
      <c r="D3026" s="17" t="s">
        <v>351</v>
      </c>
      <c r="E3026" s="21" t="s">
        <v>7739</v>
      </c>
      <c r="F3026" s="31" t="s">
        <v>7737</v>
      </c>
      <c r="G3026" s="91" t="str">
        <f>VLOOKUP(B3026,BusECU!A:C,3,0)</f>
        <v xml:space="preserve">Gearbox </v>
      </c>
      <c r="H3026" s="17" t="s">
        <v>33</v>
      </c>
      <c r="I3026" s="22" t="s">
        <v>4616</v>
      </c>
      <c r="J3026" s="50" t="s">
        <v>34</v>
      </c>
      <c r="K3026" s="17" t="str">
        <f>VLOOKUP(J3026,Formulas!$A$67:$C$70,2,FALSE)</f>
        <v>Red Warning Gearbox</v>
      </c>
    </row>
    <row r="3027" spans="1:11" ht="28.8">
      <c r="A3027" s="91" t="str">
        <f>VLOOKUP(B3027,BusECU!A:C,2,0)</f>
        <v>GEARBOX</v>
      </c>
      <c r="B3027" s="17" t="s">
        <v>4612</v>
      </c>
      <c r="C3027" s="17" t="s">
        <v>7740</v>
      </c>
      <c r="D3027" s="17" t="s">
        <v>40</v>
      </c>
      <c r="E3027" s="21" t="s">
        <v>7741</v>
      </c>
      <c r="F3027" s="31" t="s">
        <v>7742</v>
      </c>
      <c r="G3027" s="91" t="str">
        <f>VLOOKUP(B3027,BusECU!A:C,3,0)</f>
        <v xml:space="preserve">Gearbox </v>
      </c>
      <c r="H3027" s="17" t="s">
        <v>93</v>
      </c>
      <c r="I3027" s="21" t="s">
        <v>257</v>
      </c>
      <c r="J3027" s="28" t="s">
        <v>94</v>
      </c>
      <c r="K3027" s="17" t="str">
        <f>VLOOKUP(J3027,Formulas!$A$67:$C$70,2,FALSE)</f>
        <v>N.A.</v>
      </c>
    </row>
    <row r="3028" spans="1:11" ht="28.8">
      <c r="A3028" s="91" t="str">
        <f>VLOOKUP(B3028,BusECU!A:C,2,0)</f>
        <v>GEARBOX</v>
      </c>
      <c r="B3028" s="17" t="s">
        <v>4612</v>
      </c>
      <c r="C3028" s="17" t="s">
        <v>7743</v>
      </c>
      <c r="D3028" s="17" t="s">
        <v>40</v>
      </c>
      <c r="E3028" s="21" t="s">
        <v>7744</v>
      </c>
      <c r="F3028" s="31" t="s">
        <v>7745</v>
      </c>
      <c r="G3028" s="91" t="str">
        <f>VLOOKUP(B3028,BusECU!A:C,3,0)</f>
        <v xml:space="preserve">Gearbox </v>
      </c>
      <c r="H3028" s="17" t="s">
        <v>93</v>
      </c>
      <c r="I3028" s="21" t="s">
        <v>257</v>
      </c>
      <c r="J3028" s="28" t="s">
        <v>94</v>
      </c>
      <c r="K3028" s="17" t="str">
        <f>VLOOKUP(J3028,Formulas!$A$67:$C$70,2,FALSE)</f>
        <v>N.A.</v>
      </c>
    </row>
    <row r="3029" spans="1:11">
      <c r="A3029" s="91" t="str">
        <f>VLOOKUP(B3029,BusECU!A:C,2,0)</f>
        <v>GEARBOX</v>
      </c>
      <c r="B3029" s="17" t="s">
        <v>4612</v>
      </c>
      <c r="C3029" s="17" t="s">
        <v>7743</v>
      </c>
      <c r="D3029" s="17" t="s">
        <v>351</v>
      </c>
      <c r="E3029" s="21" t="s">
        <v>7746</v>
      </c>
      <c r="F3029" s="31" t="s">
        <v>7747</v>
      </c>
      <c r="G3029" s="91" t="str">
        <f>VLOOKUP(B3029,BusECU!A:C,3,0)</f>
        <v xml:space="preserve">Gearbox </v>
      </c>
      <c r="H3029" s="17" t="s">
        <v>33</v>
      </c>
      <c r="I3029" s="22" t="s">
        <v>4616</v>
      </c>
      <c r="J3029" s="50" t="s">
        <v>34</v>
      </c>
      <c r="K3029" s="17" t="str">
        <f>VLOOKUP(J3029,Formulas!$A$67:$C$70,2,FALSE)</f>
        <v>Red Warning Gearbox</v>
      </c>
    </row>
    <row r="3030" spans="1:11" ht="28.8">
      <c r="A3030" s="91" t="str">
        <f>VLOOKUP(B3030,BusECU!A:C,2,0)</f>
        <v>GEARBOX</v>
      </c>
      <c r="B3030" s="17" t="s">
        <v>4612</v>
      </c>
      <c r="C3030" s="17" t="s">
        <v>7748</v>
      </c>
      <c r="D3030" s="17" t="s">
        <v>40</v>
      </c>
      <c r="E3030" s="21" t="s">
        <v>7749</v>
      </c>
      <c r="F3030" s="31" t="s">
        <v>7750</v>
      </c>
      <c r="G3030" s="91" t="str">
        <f>VLOOKUP(B3030,BusECU!A:C,3,0)</f>
        <v xml:space="preserve">Gearbox </v>
      </c>
      <c r="H3030" s="17" t="s">
        <v>93</v>
      </c>
      <c r="I3030" s="21" t="s">
        <v>257</v>
      </c>
      <c r="J3030" s="28" t="s">
        <v>94</v>
      </c>
      <c r="K3030" s="17" t="str">
        <f>VLOOKUP(J3030,Formulas!$A$67:$C$70,2,FALSE)</f>
        <v>N.A.</v>
      </c>
    </row>
    <row r="3031" spans="1:11">
      <c r="A3031" s="91" t="str">
        <f>VLOOKUP(B3031,BusECU!A:C,2,0)</f>
        <v>GEARBOX</v>
      </c>
      <c r="B3031" s="17" t="s">
        <v>4612</v>
      </c>
      <c r="C3031" s="17" t="s">
        <v>7748</v>
      </c>
      <c r="D3031" s="17" t="s">
        <v>351</v>
      </c>
      <c r="E3031" s="21" t="s">
        <v>7751</v>
      </c>
      <c r="F3031" s="31" t="s">
        <v>7752</v>
      </c>
      <c r="G3031" s="91" t="str">
        <f>VLOOKUP(B3031,BusECU!A:C,3,0)</f>
        <v xml:space="preserve">Gearbox </v>
      </c>
      <c r="H3031" s="17" t="s">
        <v>33</v>
      </c>
      <c r="I3031" s="22" t="s">
        <v>4616</v>
      </c>
      <c r="J3031" s="50" t="s">
        <v>34</v>
      </c>
      <c r="K3031" s="17" t="str">
        <f>VLOOKUP(J3031,Formulas!$A$67:$C$70,2,FALSE)</f>
        <v>Red Warning Gearbox</v>
      </c>
    </row>
    <row r="3032" spans="1:11" ht="28.8">
      <c r="A3032" s="91" t="str">
        <f>VLOOKUP(B3032,BusECU!A:C,2,0)</f>
        <v>GEARBOX</v>
      </c>
      <c r="B3032" s="17" t="s">
        <v>4612</v>
      </c>
      <c r="C3032" s="17" t="s">
        <v>7753</v>
      </c>
      <c r="D3032" s="17" t="s">
        <v>40</v>
      </c>
      <c r="E3032" s="21" t="s">
        <v>7754</v>
      </c>
      <c r="F3032" s="31" t="s">
        <v>7755</v>
      </c>
      <c r="G3032" s="91" t="str">
        <f>VLOOKUP(B3032,BusECU!A:C,3,0)</f>
        <v xml:space="preserve">Gearbox </v>
      </c>
      <c r="H3032" s="17" t="s">
        <v>93</v>
      </c>
      <c r="I3032" s="21" t="s">
        <v>257</v>
      </c>
      <c r="J3032" s="28" t="s">
        <v>94</v>
      </c>
      <c r="K3032" s="17" t="str">
        <f>VLOOKUP(J3032,Formulas!$A$67:$C$70,2,FALSE)</f>
        <v>N.A.</v>
      </c>
    </row>
    <row r="3033" spans="1:11" ht="28.8">
      <c r="A3033" s="91" t="str">
        <f>VLOOKUP(B3033,BusECU!A:C,2,0)</f>
        <v>GEARBOX</v>
      </c>
      <c r="B3033" s="17" t="s">
        <v>4612</v>
      </c>
      <c r="C3033" s="17" t="s">
        <v>7753</v>
      </c>
      <c r="D3033" s="17" t="s">
        <v>351</v>
      </c>
      <c r="E3033" s="21" t="s">
        <v>7756</v>
      </c>
      <c r="F3033" s="31" t="s">
        <v>7757</v>
      </c>
      <c r="G3033" s="91" t="str">
        <f>VLOOKUP(B3033,BusECU!A:C,3,0)</f>
        <v xml:space="preserve">Gearbox </v>
      </c>
      <c r="H3033" s="17" t="s">
        <v>33</v>
      </c>
      <c r="I3033" s="22" t="s">
        <v>4616</v>
      </c>
      <c r="J3033" s="50" t="s">
        <v>34</v>
      </c>
      <c r="K3033" s="17" t="str">
        <f>VLOOKUP(J3033,Formulas!$A$67:$C$70,2,FALSE)</f>
        <v>Red Warning Gearbox</v>
      </c>
    </row>
    <row r="3034" spans="1:11">
      <c r="A3034" s="91" t="str">
        <f>VLOOKUP(B3034,BusECU!A:C,2,0)</f>
        <v>GEARBOX</v>
      </c>
      <c r="B3034" s="17" t="s">
        <v>4612</v>
      </c>
      <c r="C3034" s="17" t="s">
        <v>7758</v>
      </c>
      <c r="D3034" s="17" t="s">
        <v>40</v>
      </c>
      <c r="E3034" s="21" t="s">
        <v>7759</v>
      </c>
      <c r="F3034" s="31" t="s">
        <v>7760</v>
      </c>
      <c r="G3034" s="91" t="str">
        <f>VLOOKUP(B3034,BusECU!A:C,3,0)</f>
        <v xml:space="preserve">Gearbox </v>
      </c>
      <c r="H3034" s="17" t="s">
        <v>93</v>
      </c>
      <c r="I3034" s="21" t="s">
        <v>257</v>
      </c>
      <c r="J3034" s="28" t="s">
        <v>94</v>
      </c>
      <c r="K3034" s="17" t="str">
        <f>VLOOKUP(J3034,Formulas!$A$67:$C$70,2,FALSE)</f>
        <v>N.A.</v>
      </c>
    </row>
    <row r="3035" spans="1:11" ht="28.8">
      <c r="A3035" s="91" t="str">
        <f>VLOOKUP(B3035,BusECU!A:C,2,0)</f>
        <v>GEARBOX</v>
      </c>
      <c r="B3035" s="17" t="s">
        <v>4612</v>
      </c>
      <c r="C3035" s="17" t="s">
        <v>7758</v>
      </c>
      <c r="D3035" s="17" t="s">
        <v>351</v>
      </c>
      <c r="E3035" s="21" t="s">
        <v>7761</v>
      </c>
      <c r="F3035" s="31" t="s">
        <v>7762</v>
      </c>
      <c r="G3035" s="91" t="str">
        <f>VLOOKUP(B3035,BusECU!A:C,3,0)</f>
        <v xml:space="preserve">Gearbox </v>
      </c>
      <c r="H3035" s="17" t="s">
        <v>33</v>
      </c>
      <c r="I3035" s="22" t="s">
        <v>4616</v>
      </c>
      <c r="J3035" s="50" t="s">
        <v>34</v>
      </c>
      <c r="K3035" s="17" t="str">
        <f>VLOOKUP(J3035,Formulas!$A$67:$C$70,2,FALSE)</f>
        <v>Red Warning Gearbox</v>
      </c>
    </row>
    <row r="3036" spans="1:11" ht="28.8">
      <c r="A3036" s="91" t="str">
        <f>VLOOKUP(B3036,BusECU!A:C,2,0)</f>
        <v>GEARBOX</v>
      </c>
      <c r="B3036" s="17" t="s">
        <v>4612</v>
      </c>
      <c r="C3036" s="17" t="s">
        <v>7763</v>
      </c>
      <c r="D3036" s="17" t="s">
        <v>40</v>
      </c>
      <c r="E3036" s="21" t="s">
        <v>7764</v>
      </c>
      <c r="F3036" s="31" t="s">
        <v>7765</v>
      </c>
      <c r="G3036" s="91" t="str">
        <f>VLOOKUP(B3036,BusECU!A:C,3,0)</f>
        <v xml:space="preserve">Gearbox </v>
      </c>
      <c r="H3036" s="17" t="s">
        <v>93</v>
      </c>
      <c r="I3036" s="21" t="s">
        <v>257</v>
      </c>
      <c r="J3036" s="28" t="s">
        <v>94</v>
      </c>
      <c r="K3036" s="17" t="str">
        <f>VLOOKUP(J3036,Formulas!$A$67:$C$70,2,FALSE)</f>
        <v>N.A.</v>
      </c>
    </row>
    <row r="3037" spans="1:11" ht="28.8">
      <c r="A3037" s="91" t="str">
        <f>VLOOKUP(B3037,BusECU!A:C,2,0)</f>
        <v>GEARBOX</v>
      </c>
      <c r="B3037" s="17" t="s">
        <v>4612</v>
      </c>
      <c r="C3037" s="17" t="s">
        <v>7766</v>
      </c>
      <c r="D3037" s="17" t="s">
        <v>40</v>
      </c>
      <c r="E3037" s="21" t="s">
        <v>7767</v>
      </c>
      <c r="F3037" s="31" t="s">
        <v>7768</v>
      </c>
      <c r="G3037" s="91" t="str">
        <f>VLOOKUP(B3037,BusECU!A:C,3,0)</f>
        <v xml:space="preserve">Gearbox </v>
      </c>
      <c r="H3037" s="17" t="s">
        <v>93</v>
      </c>
      <c r="I3037" s="21" t="s">
        <v>257</v>
      </c>
      <c r="J3037" s="28" t="s">
        <v>94</v>
      </c>
      <c r="K3037" s="17" t="str">
        <f>VLOOKUP(J3037,Formulas!$A$67:$C$70,2,FALSE)</f>
        <v>N.A.</v>
      </c>
    </row>
    <row r="3038" spans="1:11" ht="28.8">
      <c r="A3038" s="91" t="str">
        <f>VLOOKUP(B3038,BusECU!A:C,2,0)</f>
        <v>GEARBOX</v>
      </c>
      <c r="B3038" s="17" t="s">
        <v>4612</v>
      </c>
      <c r="C3038" s="17" t="s">
        <v>7769</v>
      </c>
      <c r="D3038" s="17" t="s">
        <v>40</v>
      </c>
      <c r="E3038" s="21" t="s">
        <v>7770</v>
      </c>
      <c r="F3038" s="31" t="s">
        <v>7771</v>
      </c>
      <c r="G3038" s="91" t="str">
        <f>VLOOKUP(B3038,BusECU!A:C,3,0)</f>
        <v xml:space="preserve">Gearbox </v>
      </c>
      <c r="H3038" s="17" t="s">
        <v>5069</v>
      </c>
      <c r="I3038" s="21" t="s">
        <v>257</v>
      </c>
      <c r="J3038" s="28" t="s">
        <v>94</v>
      </c>
      <c r="K3038" s="17" t="str">
        <f>VLOOKUP(J3038,Formulas!$A$67:$C$70,2,FALSE)</f>
        <v>N.A.</v>
      </c>
    </row>
    <row r="3039" spans="1:11">
      <c r="A3039" s="91" t="str">
        <f>VLOOKUP(B3039,BusECU!A:C,2,0)</f>
        <v>GEARBOX</v>
      </c>
      <c r="B3039" s="17" t="s">
        <v>4612</v>
      </c>
      <c r="C3039" s="17" t="s">
        <v>7772</v>
      </c>
      <c r="D3039" s="17" t="s">
        <v>40</v>
      </c>
      <c r="E3039" s="21" t="s">
        <v>7773</v>
      </c>
      <c r="F3039" s="31" t="s">
        <v>7774</v>
      </c>
      <c r="G3039" s="91" t="str">
        <f>VLOOKUP(B3039,BusECU!A:C,3,0)</f>
        <v xml:space="preserve">Gearbox </v>
      </c>
      <c r="H3039" s="17" t="s">
        <v>33</v>
      </c>
      <c r="I3039" s="22" t="s">
        <v>4616</v>
      </c>
      <c r="J3039" s="50" t="s">
        <v>34</v>
      </c>
      <c r="K3039" s="17" t="str">
        <f>VLOOKUP(J3039,Formulas!$A$67:$C$70,2,FALSE)</f>
        <v>Red Warning Gearbox</v>
      </c>
    </row>
    <row r="3040" spans="1:11">
      <c r="A3040" s="91" t="str">
        <f>VLOOKUP(B3040,BusECU!A:C,2,0)</f>
        <v>GEARBOX</v>
      </c>
      <c r="B3040" s="17" t="s">
        <v>4612</v>
      </c>
      <c r="C3040" s="17" t="s">
        <v>7775</v>
      </c>
      <c r="D3040" s="17" t="s">
        <v>40</v>
      </c>
      <c r="E3040" s="21" t="s">
        <v>7776</v>
      </c>
      <c r="F3040" s="31" t="s">
        <v>7777</v>
      </c>
      <c r="G3040" s="91" t="str">
        <f>VLOOKUP(B3040,BusECU!A:C,3,0)</f>
        <v xml:space="preserve">Gearbox </v>
      </c>
      <c r="H3040" s="17" t="s">
        <v>33</v>
      </c>
      <c r="I3040" s="22" t="s">
        <v>4616</v>
      </c>
      <c r="J3040" s="50" t="s">
        <v>34</v>
      </c>
      <c r="K3040" s="17" t="str">
        <f>VLOOKUP(J3040,Formulas!$A$67:$C$70,2,FALSE)</f>
        <v>Red Warning Gearbox</v>
      </c>
    </row>
    <row r="3041" spans="1:11" ht="28.8">
      <c r="A3041" s="91" t="str">
        <f>VLOOKUP(B3041,BusECU!A:C,2,0)</f>
        <v>GEARBOX</v>
      </c>
      <c r="B3041" s="17" t="s">
        <v>4612</v>
      </c>
      <c r="C3041" s="17" t="s">
        <v>7778</v>
      </c>
      <c r="D3041" s="17" t="s">
        <v>40</v>
      </c>
      <c r="E3041" s="21" t="s">
        <v>7779</v>
      </c>
      <c r="F3041" s="31" t="s">
        <v>7780</v>
      </c>
      <c r="G3041" s="91" t="str">
        <f>VLOOKUP(B3041,BusECU!A:C,3,0)</f>
        <v xml:space="preserve">Gearbox </v>
      </c>
      <c r="H3041" s="17" t="s">
        <v>4619</v>
      </c>
      <c r="I3041" s="21" t="s">
        <v>257</v>
      </c>
      <c r="J3041" s="28" t="s">
        <v>94</v>
      </c>
      <c r="K3041" s="17" t="str">
        <f>VLOOKUP(J3041,Formulas!$A$67:$C$70,2,FALSE)</f>
        <v>N.A.</v>
      </c>
    </row>
    <row r="3042" spans="1:11">
      <c r="A3042" s="91" t="str">
        <f>VLOOKUP(B3042,BusECU!A:C,2,0)</f>
        <v>GEARBOX</v>
      </c>
      <c r="B3042" s="17" t="s">
        <v>4612</v>
      </c>
      <c r="C3042" s="17" t="s">
        <v>7781</v>
      </c>
      <c r="D3042" s="17" t="s">
        <v>40</v>
      </c>
      <c r="E3042" s="21" t="s">
        <v>7782</v>
      </c>
      <c r="F3042" s="31" t="s">
        <v>7783</v>
      </c>
      <c r="G3042" s="91" t="str">
        <f>VLOOKUP(B3042,BusECU!A:C,3,0)</f>
        <v xml:space="preserve">Gearbox </v>
      </c>
      <c r="H3042" s="17" t="s">
        <v>4626</v>
      </c>
      <c r="I3042" s="21" t="s">
        <v>257</v>
      </c>
      <c r="J3042" s="28" t="s">
        <v>94</v>
      </c>
      <c r="K3042" s="17" t="str">
        <f>VLOOKUP(J3042,Formulas!$A$67:$C$70,2,FALSE)</f>
        <v>N.A.</v>
      </c>
    </row>
    <row r="3043" spans="1:11">
      <c r="A3043" s="91" t="str">
        <f>VLOOKUP(B3043,BusECU!A:C,2,0)</f>
        <v>GEARBOX</v>
      </c>
      <c r="B3043" s="17" t="s">
        <v>4612</v>
      </c>
      <c r="C3043" s="17" t="s">
        <v>7784</v>
      </c>
      <c r="D3043" s="17" t="s">
        <v>56</v>
      </c>
      <c r="E3043" s="21" t="s">
        <v>7785</v>
      </c>
      <c r="F3043" s="31" t="s">
        <v>7786</v>
      </c>
      <c r="G3043" s="91" t="str">
        <f>VLOOKUP(B3043,BusECU!A:C,3,0)</f>
        <v xml:space="preserve">Gearbox </v>
      </c>
      <c r="H3043" s="17" t="s">
        <v>4626</v>
      </c>
      <c r="I3043" s="21" t="s">
        <v>257</v>
      </c>
      <c r="J3043" s="28" t="s">
        <v>94</v>
      </c>
      <c r="K3043" s="17" t="str">
        <f>VLOOKUP(J3043,Formulas!$A$67:$C$70,2,FALSE)</f>
        <v>N.A.</v>
      </c>
    </row>
    <row r="3044" spans="1:11">
      <c r="A3044" s="91" t="str">
        <f>VLOOKUP(B3044,BusECU!A:C,2,0)</f>
        <v>GEARBOX</v>
      </c>
      <c r="B3044" s="17" t="s">
        <v>4612</v>
      </c>
      <c r="C3044" s="17" t="s">
        <v>7784</v>
      </c>
      <c r="D3044" s="17" t="s">
        <v>128</v>
      </c>
      <c r="E3044" s="21" t="s">
        <v>7787</v>
      </c>
      <c r="F3044" s="31" t="s">
        <v>7788</v>
      </c>
      <c r="G3044" s="91" t="str">
        <f>VLOOKUP(B3044,BusECU!A:C,3,0)</f>
        <v xml:space="preserve">Gearbox </v>
      </c>
      <c r="H3044" s="17" t="s">
        <v>4626</v>
      </c>
      <c r="I3044" s="21" t="s">
        <v>257</v>
      </c>
      <c r="J3044" s="28" t="s">
        <v>94</v>
      </c>
      <c r="K3044" s="17" t="str">
        <f>VLOOKUP(J3044,Formulas!$A$67:$C$70,2,FALSE)</f>
        <v>N.A.</v>
      </c>
    </row>
    <row r="3045" spans="1:11" ht="28.8">
      <c r="A3045" s="91" t="str">
        <f>VLOOKUP(B3045,BusECU!A:C,2,0)</f>
        <v>GEARBOX</v>
      </c>
      <c r="B3045" s="17" t="s">
        <v>4612</v>
      </c>
      <c r="C3045" s="17" t="s">
        <v>7784</v>
      </c>
      <c r="D3045" s="17" t="s">
        <v>40</v>
      </c>
      <c r="E3045" s="21" t="s">
        <v>7789</v>
      </c>
      <c r="F3045" s="31" t="s">
        <v>7790</v>
      </c>
      <c r="G3045" s="91" t="str">
        <f>VLOOKUP(B3045,BusECU!A:C,3,0)</f>
        <v xml:space="preserve">Gearbox </v>
      </c>
      <c r="H3045" s="17" t="s">
        <v>4619</v>
      </c>
      <c r="I3045" s="21" t="s">
        <v>257</v>
      </c>
      <c r="J3045" s="28" t="s">
        <v>94</v>
      </c>
      <c r="K3045" s="17" t="str">
        <f>VLOOKUP(J3045,Formulas!$A$67:$C$70,2,FALSE)</f>
        <v>N.A.</v>
      </c>
    </row>
    <row r="3046" spans="1:11">
      <c r="A3046" s="91" t="str">
        <f>VLOOKUP(B3046,BusECU!A:C,2,0)</f>
        <v>GEARBOX</v>
      </c>
      <c r="B3046" s="17" t="s">
        <v>4612</v>
      </c>
      <c r="C3046" s="17" t="s">
        <v>7791</v>
      </c>
      <c r="D3046" s="17" t="s">
        <v>351</v>
      </c>
      <c r="E3046" s="21" t="s">
        <v>7792</v>
      </c>
      <c r="F3046" s="31" t="s">
        <v>7793</v>
      </c>
      <c r="G3046" s="91" t="str">
        <f>VLOOKUP(B3046,BusECU!A:C,3,0)</f>
        <v xml:space="preserve">Gearbox </v>
      </c>
      <c r="H3046" s="17" t="s">
        <v>33</v>
      </c>
      <c r="I3046" s="22" t="s">
        <v>4616</v>
      </c>
      <c r="J3046" s="50" t="s">
        <v>34</v>
      </c>
      <c r="K3046" s="17" t="str">
        <f>VLOOKUP(J3046,Formulas!$A$67:$C$70,2,FALSE)</f>
        <v>Red Warning Gearbox</v>
      </c>
    </row>
    <row r="3047" spans="1:11">
      <c r="A3047" s="91" t="str">
        <f>VLOOKUP(B3047,BusECU!A:C,2,0)</f>
        <v>GEARBOX</v>
      </c>
      <c r="B3047" s="17" t="s">
        <v>4612</v>
      </c>
      <c r="C3047" s="17" t="s">
        <v>7794</v>
      </c>
      <c r="D3047" s="17" t="s">
        <v>56</v>
      </c>
      <c r="E3047" s="21" t="s">
        <v>7795</v>
      </c>
      <c r="F3047" s="31" t="s">
        <v>7796</v>
      </c>
      <c r="G3047" s="91" t="str">
        <f>VLOOKUP(B3047,BusECU!A:C,3,0)</f>
        <v xml:space="preserve">Gearbox </v>
      </c>
      <c r="H3047" s="17" t="s">
        <v>33</v>
      </c>
      <c r="I3047" s="22" t="s">
        <v>4616</v>
      </c>
      <c r="J3047" s="50" t="s">
        <v>34</v>
      </c>
      <c r="K3047" s="17" t="str">
        <f>VLOOKUP(J3047,Formulas!$A$67:$C$70,2,FALSE)</f>
        <v>Red Warning Gearbox</v>
      </c>
    </row>
    <row r="3048" spans="1:11">
      <c r="A3048" s="91" t="str">
        <f>VLOOKUP(B3048,BusECU!A:C,2,0)</f>
        <v>GEARBOX</v>
      </c>
      <c r="B3048" s="17" t="s">
        <v>4612</v>
      </c>
      <c r="C3048" s="17" t="s">
        <v>7797</v>
      </c>
      <c r="D3048" s="17" t="s">
        <v>351</v>
      </c>
      <c r="E3048" s="21" t="s">
        <v>7798</v>
      </c>
      <c r="F3048" s="31" t="s">
        <v>7799</v>
      </c>
      <c r="G3048" s="91" t="str">
        <f>VLOOKUP(B3048,BusECU!A:C,3,0)</f>
        <v xml:space="preserve">Gearbox </v>
      </c>
      <c r="H3048" s="17" t="s">
        <v>33</v>
      </c>
      <c r="I3048" s="22" t="s">
        <v>4616</v>
      </c>
      <c r="J3048" s="50" t="s">
        <v>34</v>
      </c>
      <c r="K3048" s="17" t="str">
        <f>VLOOKUP(J3048,Formulas!$A$67:$C$70,2,FALSE)</f>
        <v>Red Warning Gearbox</v>
      </c>
    </row>
    <row r="3049" spans="1:11">
      <c r="A3049" s="91" t="str">
        <f>VLOOKUP(B3049,BusECU!A:C,2,0)</f>
        <v>GEARBOX</v>
      </c>
      <c r="B3049" s="17" t="s">
        <v>4612</v>
      </c>
      <c r="C3049" s="17" t="s">
        <v>7800</v>
      </c>
      <c r="D3049" s="17" t="s">
        <v>351</v>
      </c>
      <c r="E3049" s="21" t="s">
        <v>7801</v>
      </c>
      <c r="F3049" s="31" t="s">
        <v>7802</v>
      </c>
      <c r="G3049" s="91" t="str">
        <f>VLOOKUP(B3049,BusECU!A:C,3,0)</f>
        <v xml:space="preserve">Gearbox </v>
      </c>
      <c r="H3049" s="17" t="s">
        <v>33</v>
      </c>
      <c r="I3049" s="22" t="s">
        <v>4616</v>
      </c>
      <c r="J3049" s="50" t="s">
        <v>34</v>
      </c>
      <c r="K3049" s="17" t="str">
        <f>VLOOKUP(J3049,Formulas!$A$67:$C$70,2,FALSE)</f>
        <v>Red Warning Gearbox</v>
      </c>
    </row>
    <row r="3050" spans="1:11">
      <c r="A3050" s="91" t="str">
        <f>VLOOKUP(B3050,BusECU!A:C,2,0)</f>
        <v>GEARBOX</v>
      </c>
      <c r="B3050" s="17" t="s">
        <v>4612</v>
      </c>
      <c r="C3050" s="17" t="s">
        <v>7803</v>
      </c>
      <c r="D3050" s="17" t="s">
        <v>56</v>
      </c>
      <c r="E3050" s="21" t="s">
        <v>7804</v>
      </c>
      <c r="F3050" s="31" t="s">
        <v>7805</v>
      </c>
      <c r="G3050" s="91" t="str">
        <f>VLOOKUP(B3050,BusECU!A:C,3,0)</f>
        <v xml:space="preserve">Gearbox </v>
      </c>
      <c r="H3050" s="17" t="s">
        <v>33</v>
      </c>
      <c r="I3050" s="22" t="s">
        <v>4616</v>
      </c>
      <c r="J3050" s="50" t="s">
        <v>34</v>
      </c>
      <c r="K3050" s="17" t="str">
        <f>VLOOKUP(J3050,Formulas!$A$67:$C$70,2,FALSE)</f>
        <v>Red Warning Gearbox</v>
      </c>
    </row>
    <row r="3051" spans="1:11">
      <c r="A3051" s="91" t="str">
        <f>VLOOKUP(B3051,BusECU!A:C,2,0)</f>
        <v>GEARBOX</v>
      </c>
      <c r="B3051" s="17" t="s">
        <v>4612</v>
      </c>
      <c r="C3051" s="17" t="s">
        <v>7806</v>
      </c>
      <c r="D3051" s="17" t="s">
        <v>56</v>
      </c>
      <c r="E3051" s="21" t="s">
        <v>7807</v>
      </c>
      <c r="F3051" s="31" t="s">
        <v>7808</v>
      </c>
      <c r="G3051" s="91" t="str">
        <f>VLOOKUP(B3051,BusECU!A:C,3,0)</f>
        <v xml:space="preserve">Gearbox </v>
      </c>
      <c r="H3051" s="17" t="s">
        <v>33</v>
      </c>
      <c r="I3051" s="22" t="s">
        <v>4616</v>
      </c>
      <c r="J3051" s="50" t="s">
        <v>34</v>
      </c>
      <c r="K3051" s="17" t="str">
        <f>VLOOKUP(J3051,Formulas!$A$67:$C$70,2,FALSE)</f>
        <v>Red Warning Gearbox</v>
      </c>
    </row>
    <row r="3052" spans="1:11">
      <c r="A3052" s="91" t="str">
        <f>VLOOKUP(B3052,BusECU!A:C,2,0)</f>
        <v>GEARBOX</v>
      </c>
      <c r="B3052" s="17" t="s">
        <v>4612</v>
      </c>
      <c r="C3052" s="17" t="s">
        <v>7809</v>
      </c>
      <c r="D3052" s="17" t="s">
        <v>40</v>
      </c>
      <c r="E3052" s="21" t="s">
        <v>7810</v>
      </c>
      <c r="F3052" s="31" t="s">
        <v>7811</v>
      </c>
      <c r="G3052" s="91" t="str">
        <f>VLOOKUP(B3052,BusECU!A:C,3,0)</f>
        <v xml:space="preserve">Gearbox </v>
      </c>
      <c r="H3052" s="17" t="s">
        <v>33</v>
      </c>
      <c r="I3052" s="22" t="s">
        <v>4616</v>
      </c>
      <c r="J3052" s="50" t="s">
        <v>34</v>
      </c>
      <c r="K3052" s="17" t="str">
        <f>VLOOKUP(J3052,Formulas!$A$67:$C$70,2,FALSE)</f>
        <v>Red Warning Gearbox</v>
      </c>
    </row>
    <row r="3053" spans="1:11" ht="28.8">
      <c r="A3053" s="91" t="str">
        <f>VLOOKUP(B3053,BusECU!A:C,2,0)</f>
        <v>GEARBOX</v>
      </c>
      <c r="B3053" s="17" t="s">
        <v>4612</v>
      </c>
      <c r="C3053" s="17" t="s">
        <v>7812</v>
      </c>
      <c r="D3053" s="17" t="s">
        <v>351</v>
      </c>
      <c r="E3053" s="21" t="s">
        <v>7813</v>
      </c>
      <c r="F3053" s="31" t="s">
        <v>7814</v>
      </c>
      <c r="G3053" s="91" t="str">
        <f>VLOOKUP(B3053,BusECU!A:C,3,0)</f>
        <v xml:space="preserve">Gearbox </v>
      </c>
      <c r="H3053" s="17" t="s">
        <v>33</v>
      </c>
      <c r="I3053" s="22" t="s">
        <v>4616</v>
      </c>
      <c r="J3053" s="50" t="s">
        <v>34</v>
      </c>
      <c r="K3053" s="17" t="str">
        <f>VLOOKUP(J3053,Formulas!$A$67:$C$70,2,FALSE)</f>
        <v>Red Warning Gearbox</v>
      </c>
    </row>
    <row r="3054" spans="1:11">
      <c r="A3054" s="91" t="str">
        <f>VLOOKUP(B3054,BusECU!A:C,2,0)</f>
        <v>GEARBOX</v>
      </c>
      <c r="B3054" s="17" t="s">
        <v>4612</v>
      </c>
      <c r="C3054" s="17" t="s">
        <v>7815</v>
      </c>
      <c r="D3054" s="17" t="s">
        <v>56</v>
      </c>
      <c r="E3054" s="21" t="s">
        <v>7816</v>
      </c>
      <c r="F3054" s="31" t="s">
        <v>7817</v>
      </c>
      <c r="G3054" s="91" t="str">
        <f>VLOOKUP(B3054,BusECU!A:C,3,0)</f>
        <v xml:space="preserve">Gearbox </v>
      </c>
      <c r="H3054" s="17" t="s">
        <v>33</v>
      </c>
      <c r="I3054" s="22" t="s">
        <v>4616</v>
      </c>
      <c r="J3054" s="50" t="s">
        <v>34</v>
      </c>
      <c r="K3054" s="17" t="str">
        <f>VLOOKUP(J3054,Formulas!$A$67:$C$70,2,FALSE)</f>
        <v>Red Warning Gearbox</v>
      </c>
    </row>
    <row r="3055" spans="1:11">
      <c r="A3055" s="91" t="str">
        <f>VLOOKUP(B3055,BusECU!A:C,2,0)</f>
        <v>GEARBOX</v>
      </c>
      <c r="B3055" s="17" t="s">
        <v>4612</v>
      </c>
      <c r="C3055" s="17" t="s">
        <v>7818</v>
      </c>
      <c r="D3055" s="17" t="s">
        <v>56</v>
      </c>
      <c r="E3055" s="21" t="s">
        <v>7819</v>
      </c>
      <c r="F3055" s="31" t="s">
        <v>7820</v>
      </c>
      <c r="G3055" s="91" t="str">
        <f>VLOOKUP(B3055,BusECU!A:C,3,0)</f>
        <v xml:space="preserve">Gearbox </v>
      </c>
      <c r="H3055" s="17" t="s">
        <v>33</v>
      </c>
      <c r="I3055" s="22" t="s">
        <v>4616</v>
      </c>
      <c r="J3055" s="50" t="s">
        <v>34</v>
      </c>
      <c r="K3055" s="17" t="str">
        <f>VLOOKUP(J3055,Formulas!$A$67:$C$70,2,FALSE)</f>
        <v>Red Warning Gearbox</v>
      </c>
    </row>
    <row r="3056" spans="1:11">
      <c r="A3056" s="91" t="str">
        <f>VLOOKUP(B3056,BusECU!A:C,2,0)</f>
        <v>GEARBOX</v>
      </c>
      <c r="B3056" s="17" t="s">
        <v>4612</v>
      </c>
      <c r="C3056" s="17" t="s">
        <v>7821</v>
      </c>
      <c r="D3056" s="17" t="s">
        <v>40</v>
      </c>
      <c r="E3056" s="21" t="s">
        <v>7822</v>
      </c>
      <c r="F3056" s="31" t="s">
        <v>7823</v>
      </c>
      <c r="G3056" s="91" t="str">
        <f>VLOOKUP(B3056,BusECU!A:C,3,0)</f>
        <v xml:space="preserve">Gearbox </v>
      </c>
      <c r="H3056" s="17" t="s">
        <v>33</v>
      </c>
      <c r="I3056" s="22" t="s">
        <v>4616</v>
      </c>
      <c r="J3056" s="50" t="s">
        <v>34</v>
      </c>
      <c r="K3056" s="17" t="str">
        <f>VLOOKUP(J3056,Formulas!$A$67:$C$70,2,FALSE)</f>
        <v>Red Warning Gearbox</v>
      </c>
    </row>
    <row r="3057" spans="1:11">
      <c r="A3057" s="91" t="str">
        <f>VLOOKUP(B3057,BusECU!A:C,2,0)</f>
        <v>GEARBOX</v>
      </c>
      <c r="B3057" s="17" t="s">
        <v>4612</v>
      </c>
      <c r="C3057" s="17" t="s">
        <v>7824</v>
      </c>
      <c r="D3057" s="17" t="s">
        <v>40</v>
      </c>
      <c r="E3057" s="21" t="s">
        <v>7825</v>
      </c>
      <c r="F3057" s="31" t="s">
        <v>7826</v>
      </c>
      <c r="G3057" s="91" t="str">
        <f>VLOOKUP(B3057,BusECU!A:C,3,0)</f>
        <v xml:space="preserve">Gearbox </v>
      </c>
      <c r="H3057" s="17" t="s">
        <v>33</v>
      </c>
      <c r="I3057" s="22" t="s">
        <v>4616</v>
      </c>
      <c r="J3057" s="50" t="s">
        <v>34</v>
      </c>
      <c r="K3057" s="17" t="str">
        <f>VLOOKUP(J3057,Formulas!$A$67:$C$70,2,FALSE)</f>
        <v>Red Warning Gearbox</v>
      </c>
    </row>
    <row r="3058" spans="1:11">
      <c r="A3058" s="91" t="str">
        <f>VLOOKUP(B3058,BusECU!A:C,2,0)</f>
        <v>GEARBOX</v>
      </c>
      <c r="B3058" s="17" t="s">
        <v>4612</v>
      </c>
      <c r="C3058" s="17" t="s">
        <v>7827</v>
      </c>
      <c r="D3058" s="17" t="s">
        <v>40</v>
      </c>
      <c r="E3058" s="21" t="s">
        <v>7828</v>
      </c>
      <c r="F3058" s="31" t="s">
        <v>7829</v>
      </c>
      <c r="G3058" s="91" t="str">
        <f>VLOOKUP(B3058,BusECU!A:C,3,0)</f>
        <v xml:space="preserve">Gearbox </v>
      </c>
      <c r="H3058" s="17" t="s">
        <v>33</v>
      </c>
      <c r="I3058" s="22" t="s">
        <v>4616</v>
      </c>
      <c r="J3058" s="50" t="s">
        <v>34</v>
      </c>
      <c r="K3058" s="17" t="str">
        <f>VLOOKUP(J3058,Formulas!$A$67:$C$70,2,FALSE)</f>
        <v>Red Warning Gearbox</v>
      </c>
    </row>
    <row r="3059" spans="1:11">
      <c r="A3059" s="91" t="str">
        <f>VLOOKUP(B3059,BusECU!A:C,2,0)</f>
        <v>GEARBOX</v>
      </c>
      <c r="B3059" s="17" t="s">
        <v>4612</v>
      </c>
      <c r="C3059" s="17" t="s">
        <v>7830</v>
      </c>
      <c r="D3059" s="17" t="s">
        <v>40</v>
      </c>
      <c r="E3059" s="21" t="s">
        <v>7831</v>
      </c>
      <c r="F3059" s="31" t="s">
        <v>7832</v>
      </c>
      <c r="G3059" s="91" t="str">
        <f>VLOOKUP(B3059,BusECU!A:C,3,0)</f>
        <v xml:space="preserve">Gearbox </v>
      </c>
      <c r="H3059" s="17" t="s">
        <v>33</v>
      </c>
      <c r="I3059" s="22" t="s">
        <v>4616</v>
      </c>
      <c r="J3059" s="50" t="s">
        <v>34</v>
      </c>
      <c r="K3059" s="17" t="str">
        <f>VLOOKUP(J3059,Formulas!$A$67:$C$70,2,FALSE)</f>
        <v>Red Warning Gearbox</v>
      </c>
    </row>
    <row r="3060" spans="1:11">
      <c r="A3060" s="91" t="str">
        <f>VLOOKUP(B3060,BusECU!A:C,2,0)</f>
        <v>GEARBOX</v>
      </c>
      <c r="B3060" s="17" t="s">
        <v>4612</v>
      </c>
      <c r="C3060" s="17" t="s">
        <v>7833</v>
      </c>
      <c r="D3060" s="17" t="s">
        <v>40</v>
      </c>
      <c r="E3060" s="21" t="s">
        <v>7834</v>
      </c>
      <c r="F3060" s="31" t="s">
        <v>7835</v>
      </c>
      <c r="G3060" s="91" t="str">
        <f>VLOOKUP(B3060,BusECU!A:C,3,0)</f>
        <v xml:space="preserve">Gearbox </v>
      </c>
      <c r="H3060" s="17" t="s">
        <v>33</v>
      </c>
      <c r="I3060" s="22" t="s">
        <v>4616</v>
      </c>
      <c r="J3060" s="50" t="s">
        <v>34</v>
      </c>
      <c r="K3060" s="17" t="str">
        <f>VLOOKUP(J3060,Formulas!$A$67:$C$70,2,FALSE)</f>
        <v>Red Warning Gearbox</v>
      </c>
    </row>
    <row r="3061" spans="1:11">
      <c r="A3061" s="91" t="str">
        <f>VLOOKUP(B3061,BusECU!A:C,2,0)</f>
        <v>GEARBOX</v>
      </c>
      <c r="B3061" s="17" t="s">
        <v>4612</v>
      </c>
      <c r="C3061" s="17" t="s">
        <v>7836</v>
      </c>
      <c r="D3061" s="17" t="s">
        <v>40</v>
      </c>
      <c r="E3061" s="21" t="s">
        <v>7837</v>
      </c>
      <c r="F3061" s="31" t="s">
        <v>7838</v>
      </c>
      <c r="G3061" s="91" t="str">
        <f>VLOOKUP(B3061,BusECU!A:C,3,0)</f>
        <v xml:space="preserve">Gearbox </v>
      </c>
      <c r="H3061" s="17" t="s">
        <v>33</v>
      </c>
      <c r="I3061" s="22" t="s">
        <v>4616</v>
      </c>
      <c r="J3061" s="50" t="s">
        <v>34</v>
      </c>
      <c r="K3061" s="17" t="str">
        <f>VLOOKUP(J3061,Formulas!$A$67:$C$70,2,FALSE)</f>
        <v>Red Warning Gearbox</v>
      </c>
    </row>
    <row r="3062" spans="1:11">
      <c r="A3062" s="91" t="str">
        <f>VLOOKUP(B3062,BusECU!A:C,2,0)</f>
        <v>GEARBOX</v>
      </c>
      <c r="B3062" s="17" t="s">
        <v>4612</v>
      </c>
      <c r="C3062" s="17" t="s">
        <v>7839</v>
      </c>
      <c r="D3062" s="17" t="s">
        <v>351</v>
      </c>
      <c r="E3062" s="21" t="s">
        <v>7840</v>
      </c>
      <c r="F3062" s="31" t="s">
        <v>7841</v>
      </c>
      <c r="G3062" s="91" t="str">
        <f>VLOOKUP(B3062,BusECU!A:C,3,0)</f>
        <v xml:space="preserve">Gearbox </v>
      </c>
      <c r="H3062" s="17" t="s">
        <v>33</v>
      </c>
      <c r="I3062" s="22" t="s">
        <v>4616</v>
      </c>
      <c r="J3062" s="50" t="s">
        <v>34</v>
      </c>
      <c r="K3062" s="17" t="str">
        <f>VLOOKUP(J3062,Formulas!$A$67:$C$70,2,FALSE)</f>
        <v>Red Warning Gearbox</v>
      </c>
    </row>
    <row r="3063" spans="1:11">
      <c r="A3063" s="91" t="str">
        <f>VLOOKUP(B3063,BusECU!A:C,2,0)</f>
        <v>GEARBOX</v>
      </c>
      <c r="B3063" s="17" t="s">
        <v>4612</v>
      </c>
      <c r="C3063" s="17" t="s">
        <v>7842</v>
      </c>
      <c r="D3063" s="17" t="s">
        <v>351</v>
      </c>
      <c r="E3063" s="21" t="s">
        <v>7843</v>
      </c>
      <c r="F3063" s="31" t="s">
        <v>7844</v>
      </c>
      <c r="G3063" s="91" t="str">
        <f>VLOOKUP(B3063,BusECU!A:C,3,0)</f>
        <v xml:space="preserve">Gearbox </v>
      </c>
      <c r="H3063" s="17" t="s">
        <v>33</v>
      </c>
      <c r="I3063" s="22" t="s">
        <v>4616</v>
      </c>
      <c r="J3063" s="50" t="s">
        <v>34</v>
      </c>
      <c r="K3063" s="17" t="str">
        <f>VLOOKUP(J3063,Formulas!$A$67:$C$70,2,FALSE)</f>
        <v>Red Warning Gearbox</v>
      </c>
    </row>
    <row r="3064" spans="1:11">
      <c r="A3064" s="91" t="str">
        <f>VLOOKUP(B3064,BusECU!A:C,2,0)</f>
        <v>GEARBOX</v>
      </c>
      <c r="B3064" s="17" t="s">
        <v>4612</v>
      </c>
      <c r="C3064" s="17" t="s">
        <v>7845</v>
      </c>
      <c r="D3064" s="17" t="s">
        <v>351</v>
      </c>
      <c r="E3064" s="21" t="s">
        <v>7846</v>
      </c>
      <c r="F3064" s="31" t="s">
        <v>7847</v>
      </c>
      <c r="G3064" s="91" t="str">
        <f>VLOOKUP(B3064,BusECU!A:C,3,0)</f>
        <v xml:space="preserve">Gearbox </v>
      </c>
      <c r="H3064" s="17" t="s">
        <v>33</v>
      </c>
      <c r="I3064" s="22" t="s">
        <v>4616</v>
      </c>
      <c r="J3064" s="50" t="s">
        <v>34</v>
      </c>
      <c r="K3064" s="17" t="str">
        <f>VLOOKUP(J3064,Formulas!$A$67:$C$70,2,FALSE)</f>
        <v>Red Warning Gearbox</v>
      </c>
    </row>
    <row r="3065" spans="1:11" ht="28.8">
      <c r="A3065" s="91" t="str">
        <f>VLOOKUP(B3065,BusECU!A:C,2,0)</f>
        <v>GEARBOX</v>
      </c>
      <c r="B3065" s="17" t="s">
        <v>4612</v>
      </c>
      <c r="C3065" s="17" t="s">
        <v>7848</v>
      </c>
      <c r="D3065" s="17" t="s">
        <v>40</v>
      </c>
      <c r="E3065" s="21" t="s">
        <v>7849</v>
      </c>
      <c r="F3065" s="31" t="s">
        <v>7850</v>
      </c>
      <c r="G3065" s="91" t="str">
        <f>VLOOKUP(B3065,BusECU!A:C,3,0)</f>
        <v xml:space="preserve">Gearbox </v>
      </c>
      <c r="H3065" s="17" t="s">
        <v>33</v>
      </c>
      <c r="I3065" s="22" t="s">
        <v>4616</v>
      </c>
      <c r="J3065" s="50" t="s">
        <v>34</v>
      </c>
      <c r="K3065" s="17" t="str">
        <f>VLOOKUP(J3065,Formulas!$A$67:$C$70,2,FALSE)</f>
        <v>Red Warning Gearbox</v>
      </c>
    </row>
    <row r="3066" spans="1:11">
      <c r="A3066" s="91" t="str">
        <f>VLOOKUP(B3066,BusECU!A:C,2,0)</f>
        <v>GEARBOX</v>
      </c>
      <c r="B3066" s="17" t="s">
        <v>4612</v>
      </c>
      <c r="C3066" s="17" t="s">
        <v>7851</v>
      </c>
      <c r="D3066" s="17" t="s">
        <v>40</v>
      </c>
      <c r="E3066" s="21" t="s">
        <v>7852</v>
      </c>
      <c r="F3066" s="31" t="s">
        <v>7853</v>
      </c>
      <c r="G3066" s="91" t="str">
        <f>VLOOKUP(B3066,BusECU!A:C,3,0)</f>
        <v xml:space="preserve">Gearbox </v>
      </c>
      <c r="H3066" s="17" t="s">
        <v>33</v>
      </c>
      <c r="I3066" s="22" t="s">
        <v>4616</v>
      </c>
      <c r="J3066" s="50" t="s">
        <v>34</v>
      </c>
      <c r="K3066" s="17" t="str">
        <f>VLOOKUP(J3066,Formulas!$A$67:$C$70,2,FALSE)</f>
        <v>Red Warning Gearbox</v>
      </c>
    </row>
    <row r="3067" spans="1:11">
      <c r="A3067" s="91" t="str">
        <f>VLOOKUP(B3067,BusECU!A:C,2,0)</f>
        <v>GEARBOX</v>
      </c>
      <c r="B3067" s="17" t="s">
        <v>4612</v>
      </c>
      <c r="C3067" s="17" t="s">
        <v>7851</v>
      </c>
      <c r="D3067" s="17" t="s">
        <v>276</v>
      </c>
      <c r="E3067" s="21" t="s">
        <v>7854</v>
      </c>
      <c r="F3067" s="31" t="s">
        <v>7853</v>
      </c>
      <c r="G3067" s="91" t="str">
        <f>VLOOKUP(B3067,BusECU!A:C,3,0)</f>
        <v xml:space="preserve">Gearbox </v>
      </c>
      <c r="H3067" s="17" t="s">
        <v>33</v>
      </c>
      <c r="I3067" s="22" t="s">
        <v>4616</v>
      </c>
      <c r="J3067" s="50" t="s">
        <v>34</v>
      </c>
      <c r="K3067" s="17" t="str">
        <f>VLOOKUP(J3067,Formulas!$A$67:$C$70,2,FALSE)</f>
        <v>Red Warning Gearbox</v>
      </c>
    </row>
    <row r="3068" spans="1:11">
      <c r="A3068" s="91" t="str">
        <f>VLOOKUP(B3068,BusECU!A:C,2,0)</f>
        <v>GEARBOX</v>
      </c>
      <c r="B3068" s="17" t="s">
        <v>4612</v>
      </c>
      <c r="C3068" s="17" t="s">
        <v>7855</v>
      </c>
      <c r="D3068" s="17" t="s">
        <v>40</v>
      </c>
      <c r="E3068" s="21" t="s">
        <v>7856</v>
      </c>
      <c r="F3068" s="31" t="s">
        <v>7857</v>
      </c>
      <c r="G3068" s="91" t="str">
        <f>VLOOKUP(B3068,BusECU!A:C,3,0)</f>
        <v xml:space="preserve">Gearbox </v>
      </c>
      <c r="H3068" s="17" t="s">
        <v>33</v>
      </c>
      <c r="I3068" s="22" t="s">
        <v>4616</v>
      </c>
      <c r="J3068" s="50" t="s">
        <v>34</v>
      </c>
      <c r="K3068" s="17" t="str">
        <f>VLOOKUP(J3068,Formulas!$A$67:$C$70,2,FALSE)</f>
        <v>Red Warning Gearbox</v>
      </c>
    </row>
    <row r="3069" spans="1:11">
      <c r="A3069" s="91" t="str">
        <f>VLOOKUP(B3069,BusECU!A:C,2,0)</f>
        <v>GEARBOX</v>
      </c>
      <c r="B3069" s="17" t="s">
        <v>4612</v>
      </c>
      <c r="C3069" s="17" t="s">
        <v>7855</v>
      </c>
      <c r="D3069" s="17" t="s">
        <v>276</v>
      </c>
      <c r="E3069" s="21" t="s">
        <v>7858</v>
      </c>
      <c r="F3069" s="31" t="s">
        <v>7857</v>
      </c>
      <c r="G3069" s="91" t="str">
        <f>VLOOKUP(B3069,BusECU!A:C,3,0)</f>
        <v xml:space="preserve">Gearbox </v>
      </c>
      <c r="H3069" s="17" t="s">
        <v>33</v>
      </c>
      <c r="I3069" s="22" t="s">
        <v>4616</v>
      </c>
      <c r="J3069" s="50" t="s">
        <v>34</v>
      </c>
      <c r="K3069" s="17" t="str">
        <f>VLOOKUP(J3069,Formulas!$A$67:$C$70,2,FALSE)</f>
        <v>Red Warning Gearbox</v>
      </c>
    </row>
    <row r="3070" spans="1:11">
      <c r="A3070" s="91" t="str">
        <f>VLOOKUP(B3070,BusECU!A:C,2,0)</f>
        <v>GEARBOX</v>
      </c>
      <c r="B3070" s="17" t="s">
        <v>4612</v>
      </c>
      <c r="C3070" s="17" t="s">
        <v>7859</v>
      </c>
      <c r="D3070" s="17" t="s">
        <v>40</v>
      </c>
      <c r="E3070" s="21" t="s">
        <v>7860</v>
      </c>
      <c r="F3070" s="31" t="s">
        <v>7861</v>
      </c>
      <c r="G3070" s="91" t="str">
        <f>VLOOKUP(B3070,BusECU!A:C,3,0)</f>
        <v xml:space="preserve">Gearbox </v>
      </c>
      <c r="H3070" s="17" t="s">
        <v>33</v>
      </c>
      <c r="I3070" s="22" t="s">
        <v>4616</v>
      </c>
      <c r="J3070" s="50" t="s">
        <v>34</v>
      </c>
      <c r="K3070" s="17" t="str">
        <f>VLOOKUP(J3070,Formulas!$A$67:$C$70,2,FALSE)</f>
        <v>Red Warning Gearbox</v>
      </c>
    </row>
    <row r="3071" spans="1:11">
      <c r="A3071" s="91" t="str">
        <f>VLOOKUP(B3071,BusECU!A:C,2,0)</f>
        <v>GEARBOX</v>
      </c>
      <c r="B3071" s="17" t="s">
        <v>4612</v>
      </c>
      <c r="C3071" s="17" t="s">
        <v>7859</v>
      </c>
      <c r="D3071" s="17" t="s">
        <v>276</v>
      </c>
      <c r="E3071" s="21" t="s">
        <v>7862</v>
      </c>
      <c r="F3071" s="31" t="s">
        <v>7861</v>
      </c>
      <c r="G3071" s="91" t="str">
        <f>VLOOKUP(B3071,BusECU!A:C,3,0)</f>
        <v xml:space="preserve">Gearbox </v>
      </c>
      <c r="H3071" s="17" t="s">
        <v>33</v>
      </c>
      <c r="I3071" s="22" t="s">
        <v>4616</v>
      </c>
      <c r="J3071" s="50" t="s">
        <v>34</v>
      </c>
      <c r="K3071" s="17" t="str">
        <f>VLOOKUP(J3071,Formulas!$A$67:$C$70,2,FALSE)</f>
        <v>Red Warning Gearbox</v>
      </c>
    </row>
    <row r="3072" spans="1:11">
      <c r="A3072" s="91" t="str">
        <f>VLOOKUP(B3072,BusECU!A:C,2,0)</f>
        <v>GEARBOX</v>
      </c>
      <c r="B3072" s="17" t="s">
        <v>4612</v>
      </c>
      <c r="C3072" s="17" t="s">
        <v>7863</v>
      </c>
      <c r="D3072" s="17" t="s">
        <v>40</v>
      </c>
      <c r="E3072" s="21" t="s">
        <v>7864</v>
      </c>
      <c r="F3072" s="31" t="s">
        <v>7865</v>
      </c>
      <c r="G3072" s="91" t="str">
        <f>VLOOKUP(B3072,BusECU!A:C,3,0)</f>
        <v xml:space="preserve">Gearbox </v>
      </c>
      <c r="H3072" s="17" t="s">
        <v>33</v>
      </c>
      <c r="I3072" s="22" t="s">
        <v>4616</v>
      </c>
      <c r="J3072" s="50" t="s">
        <v>34</v>
      </c>
      <c r="K3072" s="17" t="str">
        <f>VLOOKUP(J3072,Formulas!$A$67:$C$70,2,FALSE)</f>
        <v>Red Warning Gearbox</v>
      </c>
    </row>
    <row r="3073" spans="1:11">
      <c r="A3073" s="91" t="str">
        <f>VLOOKUP(B3073,BusECU!A:C,2,0)</f>
        <v>GEARBOX</v>
      </c>
      <c r="B3073" s="17" t="s">
        <v>4612</v>
      </c>
      <c r="C3073" s="17" t="s">
        <v>7863</v>
      </c>
      <c r="D3073" s="17" t="s">
        <v>276</v>
      </c>
      <c r="E3073" s="21" t="s">
        <v>7866</v>
      </c>
      <c r="F3073" s="31" t="s">
        <v>7865</v>
      </c>
      <c r="G3073" s="91" t="str">
        <f>VLOOKUP(B3073,BusECU!A:C,3,0)</f>
        <v xml:space="preserve">Gearbox </v>
      </c>
      <c r="H3073" s="17" t="s">
        <v>33</v>
      </c>
      <c r="I3073" s="22" t="s">
        <v>4616</v>
      </c>
      <c r="J3073" s="50" t="s">
        <v>34</v>
      </c>
      <c r="K3073" s="17" t="str">
        <f>VLOOKUP(J3073,Formulas!$A$67:$C$70,2,FALSE)</f>
        <v>Red Warning Gearbox</v>
      </c>
    </row>
    <row r="3074" spans="1:11">
      <c r="A3074" s="91" t="str">
        <f>VLOOKUP(B3074,BusECU!A:C,2,0)</f>
        <v>GEARBOX</v>
      </c>
      <c r="B3074" s="17" t="s">
        <v>4612</v>
      </c>
      <c r="C3074" s="17" t="s">
        <v>7867</v>
      </c>
      <c r="D3074" s="17" t="s">
        <v>40</v>
      </c>
      <c r="E3074" s="21" t="s">
        <v>7868</v>
      </c>
      <c r="F3074" s="31" t="s">
        <v>7869</v>
      </c>
      <c r="G3074" s="91" t="str">
        <f>VLOOKUP(B3074,BusECU!A:C,3,0)</f>
        <v xml:space="preserve">Gearbox </v>
      </c>
      <c r="H3074" s="17" t="s">
        <v>33</v>
      </c>
      <c r="I3074" s="22" t="s">
        <v>4616</v>
      </c>
      <c r="J3074" s="50" t="s">
        <v>34</v>
      </c>
      <c r="K3074" s="17" t="str">
        <f>VLOOKUP(J3074,Formulas!$A$67:$C$70,2,FALSE)</f>
        <v>Red Warning Gearbox</v>
      </c>
    </row>
    <row r="3075" spans="1:11">
      <c r="A3075" s="91" t="str">
        <f>VLOOKUP(B3075,BusECU!A:C,2,0)</f>
        <v>GEARBOX</v>
      </c>
      <c r="B3075" s="17" t="s">
        <v>4612</v>
      </c>
      <c r="C3075" s="17" t="s">
        <v>7867</v>
      </c>
      <c r="D3075" s="17" t="s">
        <v>276</v>
      </c>
      <c r="E3075" s="21" t="s">
        <v>7870</v>
      </c>
      <c r="F3075" s="31" t="s">
        <v>7869</v>
      </c>
      <c r="G3075" s="91" t="str">
        <f>VLOOKUP(B3075,BusECU!A:C,3,0)</f>
        <v xml:space="preserve">Gearbox </v>
      </c>
      <c r="H3075" s="17" t="s">
        <v>33</v>
      </c>
      <c r="I3075" s="22" t="s">
        <v>4616</v>
      </c>
      <c r="J3075" s="50" t="s">
        <v>34</v>
      </c>
      <c r="K3075" s="17" t="str">
        <f>VLOOKUP(J3075,Formulas!$A$67:$C$70,2,FALSE)</f>
        <v>Red Warning Gearbox</v>
      </c>
    </row>
    <row r="3076" spans="1:11">
      <c r="A3076" s="91" t="str">
        <f>VLOOKUP(B3076,BusECU!A:C,2,0)</f>
        <v>GEARBOX</v>
      </c>
      <c r="B3076" s="17" t="s">
        <v>4612</v>
      </c>
      <c r="C3076" s="17" t="s">
        <v>7871</v>
      </c>
      <c r="D3076" s="17" t="s">
        <v>40</v>
      </c>
      <c r="E3076" s="21" t="s">
        <v>7872</v>
      </c>
      <c r="F3076" s="31" t="s">
        <v>7873</v>
      </c>
      <c r="G3076" s="91" t="str">
        <f>VLOOKUP(B3076,BusECU!A:C,3,0)</f>
        <v xml:space="preserve">Gearbox </v>
      </c>
      <c r="H3076" s="17" t="s">
        <v>33</v>
      </c>
      <c r="I3076" s="22" t="s">
        <v>4616</v>
      </c>
      <c r="J3076" s="50" t="s">
        <v>34</v>
      </c>
      <c r="K3076" s="17" t="str">
        <f>VLOOKUP(J3076,Formulas!$A$67:$C$70,2,FALSE)</f>
        <v>Red Warning Gearbox</v>
      </c>
    </row>
    <row r="3077" spans="1:11">
      <c r="A3077" s="91" t="str">
        <f>VLOOKUP(B3077,BusECU!A:C,2,0)</f>
        <v>GEARBOX</v>
      </c>
      <c r="B3077" s="17" t="s">
        <v>4612</v>
      </c>
      <c r="C3077" s="17" t="s">
        <v>7871</v>
      </c>
      <c r="D3077" s="17" t="s">
        <v>276</v>
      </c>
      <c r="E3077" s="21" t="s">
        <v>7874</v>
      </c>
      <c r="F3077" s="31" t="s">
        <v>7873</v>
      </c>
      <c r="G3077" s="91" t="str">
        <f>VLOOKUP(B3077,BusECU!A:C,3,0)</f>
        <v xml:space="preserve">Gearbox </v>
      </c>
      <c r="H3077" s="17" t="s">
        <v>33</v>
      </c>
      <c r="I3077" s="22" t="s">
        <v>4616</v>
      </c>
      <c r="J3077" s="50" t="s">
        <v>34</v>
      </c>
      <c r="K3077" s="17" t="str">
        <f>VLOOKUP(J3077,Formulas!$A$67:$C$70,2,FALSE)</f>
        <v>Red Warning Gearbox</v>
      </c>
    </row>
    <row r="3078" spans="1:11">
      <c r="A3078" s="91" t="str">
        <f>VLOOKUP(B3078,BusECU!A:C,2,0)</f>
        <v>GEARBOX</v>
      </c>
      <c r="B3078" s="17" t="s">
        <v>4612</v>
      </c>
      <c r="C3078" s="17" t="s">
        <v>7875</v>
      </c>
      <c r="D3078" s="17" t="s">
        <v>40</v>
      </c>
      <c r="E3078" s="21" t="s">
        <v>7876</v>
      </c>
      <c r="F3078" s="31" t="s">
        <v>7877</v>
      </c>
      <c r="G3078" s="91" t="str">
        <f>VLOOKUP(B3078,BusECU!A:C,3,0)</f>
        <v xml:space="preserve">Gearbox </v>
      </c>
      <c r="H3078" s="17" t="s">
        <v>33</v>
      </c>
      <c r="I3078" s="22" t="s">
        <v>4616</v>
      </c>
      <c r="J3078" s="50" t="s">
        <v>34</v>
      </c>
      <c r="K3078" s="17" t="str">
        <f>VLOOKUP(J3078,Formulas!$A$67:$C$70,2,FALSE)</f>
        <v>Red Warning Gearbox</v>
      </c>
    </row>
    <row r="3079" spans="1:11">
      <c r="A3079" s="91" t="str">
        <f>VLOOKUP(B3079,BusECU!A:C,2,0)</f>
        <v>GEARBOX</v>
      </c>
      <c r="B3079" s="17" t="s">
        <v>4612</v>
      </c>
      <c r="C3079" s="17" t="s">
        <v>7875</v>
      </c>
      <c r="D3079" s="17" t="s">
        <v>276</v>
      </c>
      <c r="E3079" s="21" t="s">
        <v>7878</v>
      </c>
      <c r="F3079" s="31" t="s">
        <v>7877</v>
      </c>
      <c r="G3079" s="91" t="str">
        <f>VLOOKUP(B3079,BusECU!A:C,3,0)</f>
        <v xml:space="preserve">Gearbox </v>
      </c>
      <c r="H3079" s="17" t="s">
        <v>33</v>
      </c>
      <c r="I3079" s="22" t="s">
        <v>4616</v>
      </c>
      <c r="J3079" s="50" t="s">
        <v>34</v>
      </c>
      <c r="K3079" s="17" t="str">
        <f>VLOOKUP(J3079,Formulas!$A$67:$C$70,2,FALSE)</f>
        <v>Red Warning Gearbox</v>
      </c>
    </row>
    <row r="3080" spans="1:11">
      <c r="A3080" s="91" t="str">
        <f>VLOOKUP(B3080,BusECU!A:C,2,0)</f>
        <v>GEARBOX</v>
      </c>
      <c r="B3080" s="17" t="s">
        <v>4612</v>
      </c>
      <c r="C3080" s="17" t="s">
        <v>7879</v>
      </c>
      <c r="D3080" s="17" t="s">
        <v>40</v>
      </c>
      <c r="E3080" s="21" t="s">
        <v>7880</v>
      </c>
      <c r="F3080" s="31" t="s">
        <v>7881</v>
      </c>
      <c r="G3080" s="91" t="str">
        <f>VLOOKUP(B3080,BusECU!A:C,3,0)</f>
        <v xml:space="preserve">Gearbox </v>
      </c>
      <c r="H3080" s="17" t="s">
        <v>33</v>
      </c>
      <c r="I3080" s="22" t="s">
        <v>4616</v>
      </c>
      <c r="J3080" s="50" t="s">
        <v>34</v>
      </c>
      <c r="K3080" s="17" t="str">
        <f>VLOOKUP(J3080,Formulas!$A$67:$C$70,2,FALSE)</f>
        <v>Red Warning Gearbox</v>
      </c>
    </row>
    <row r="3081" spans="1:11">
      <c r="A3081" s="91" t="str">
        <f>VLOOKUP(B3081,BusECU!A:C,2,0)</f>
        <v>GEARBOX</v>
      </c>
      <c r="B3081" s="17" t="s">
        <v>4612</v>
      </c>
      <c r="C3081" s="17" t="s">
        <v>7879</v>
      </c>
      <c r="D3081" s="17" t="s">
        <v>276</v>
      </c>
      <c r="E3081" s="21" t="s">
        <v>7882</v>
      </c>
      <c r="F3081" s="31" t="s">
        <v>7881</v>
      </c>
      <c r="G3081" s="91" t="str">
        <f>VLOOKUP(B3081,BusECU!A:C,3,0)</f>
        <v xml:space="preserve">Gearbox </v>
      </c>
      <c r="H3081" s="17" t="s">
        <v>33</v>
      </c>
      <c r="I3081" s="22" t="s">
        <v>4616</v>
      </c>
      <c r="J3081" s="50" t="s">
        <v>34</v>
      </c>
      <c r="K3081" s="17" t="str">
        <f>VLOOKUP(J3081,Formulas!$A$67:$C$70,2,FALSE)</f>
        <v>Red Warning Gearbox</v>
      </c>
    </row>
    <row r="3082" spans="1:11">
      <c r="A3082" s="91" t="str">
        <f>VLOOKUP(B3082,BusECU!A:C,2,0)</f>
        <v>GEARBOX</v>
      </c>
      <c r="B3082" s="17" t="s">
        <v>4612</v>
      </c>
      <c r="C3082" s="17" t="s">
        <v>7883</v>
      </c>
      <c r="D3082" s="17" t="s">
        <v>40</v>
      </c>
      <c r="E3082" s="21" t="s">
        <v>7884</v>
      </c>
      <c r="F3082" s="31" t="s">
        <v>7885</v>
      </c>
      <c r="G3082" s="91" t="str">
        <f>VLOOKUP(B3082,BusECU!A:C,3,0)</f>
        <v xml:space="preserve">Gearbox </v>
      </c>
      <c r="H3082" s="17" t="s">
        <v>33</v>
      </c>
      <c r="I3082" s="22" t="s">
        <v>4616</v>
      </c>
      <c r="J3082" s="50" t="s">
        <v>34</v>
      </c>
      <c r="K3082" s="17" t="str">
        <f>VLOOKUP(J3082,Formulas!$A$67:$C$70,2,FALSE)</f>
        <v>Red Warning Gearbox</v>
      </c>
    </row>
    <row r="3083" spans="1:11">
      <c r="A3083" s="91" t="str">
        <f>VLOOKUP(B3083,BusECU!A:C,2,0)</f>
        <v>GEARBOX</v>
      </c>
      <c r="B3083" s="17" t="s">
        <v>4612</v>
      </c>
      <c r="C3083" s="17" t="s">
        <v>7883</v>
      </c>
      <c r="D3083" s="17" t="s">
        <v>276</v>
      </c>
      <c r="E3083" s="21" t="s">
        <v>7886</v>
      </c>
      <c r="F3083" s="31" t="s">
        <v>7885</v>
      </c>
      <c r="G3083" s="91" t="str">
        <f>VLOOKUP(B3083,BusECU!A:C,3,0)</f>
        <v xml:space="preserve">Gearbox </v>
      </c>
      <c r="H3083" s="17" t="s">
        <v>33</v>
      </c>
      <c r="I3083" s="22" t="s">
        <v>4616</v>
      </c>
      <c r="J3083" s="50" t="s">
        <v>34</v>
      </c>
      <c r="K3083" s="17" t="str">
        <f>VLOOKUP(J3083,Formulas!$A$67:$C$70,2,FALSE)</f>
        <v>Red Warning Gearbox</v>
      </c>
    </row>
    <row r="3084" spans="1:11">
      <c r="A3084" s="91" t="str">
        <f>VLOOKUP(B3084,BusECU!A:C,2,0)</f>
        <v>GEARBOX</v>
      </c>
      <c r="B3084" s="17" t="s">
        <v>4612</v>
      </c>
      <c r="C3084" s="17" t="s">
        <v>7887</v>
      </c>
      <c r="D3084" s="17" t="s">
        <v>40</v>
      </c>
      <c r="E3084" s="21" t="s">
        <v>7888</v>
      </c>
      <c r="F3084" s="31" t="s">
        <v>7889</v>
      </c>
      <c r="G3084" s="91" t="str">
        <f>VLOOKUP(B3084,BusECU!A:C,3,0)</f>
        <v xml:space="preserve">Gearbox </v>
      </c>
      <c r="H3084" s="17" t="s">
        <v>33</v>
      </c>
      <c r="I3084" s="22" t="s">
        <v>4616</v>
      </c>
      <c r="J3084" s="50" t="s">
        <v>34</v>
      </c>
      <c r="K3084" s="17" t="str">
        <f>VLOOKUP(J3084,Formulas!$A$67:$C$70,2,FALSE)</f>
        <v>Red Warning Gearbox</v>
      </c>
    </row>
    <row r="3085" spans="1:11">
      <c r="A3085" s="91" t="str">
        <f>VLOOKUP(B3085,BusECU!A:C,2,0)</f>
        <v>GEARBOX</v>
      </c>
      <c r="B3085" s="17" t="s">
        <v>4612</v>
      </c>
      <c r="C3085" s="17" t="s">
        <v>7890</v>
      </c>
      <c r="D3085" s="17" t="s">
        <v>40</v>
      </c>
      <c r="E3085" s="21" t="s">
        <v>7891</v>
      </c>
      <c r="F3085" s="31" t="s">
        <v>7892</v>
      </c>
      <c r="G3085" s="91" t="str">
        <f>VLOOKUP(B3085,BusECU!A:C,3,0)</f>
        <v xml:space="preserve">Gearbox </v>
      </c>
      <c r="H3085" s="17" t="s">
        <v>33</v>
      </c>
      <c r="I3085" s="22" t="s">
        <v>4616</v>
      </c>
      <c r="J3085" s="50" t="s">
        <v>34</v>
      </c>
      <c r="K3085" s="17" t="str">
        <f>VLOOKUP(J3085,Formulas!$A$67:$C$70,2,FALSE)</f>
        <v>Red Warning Gearbox</v>
      </c>
    </row>
    <row r="3086" spans="1:11">
      <c r="A3086" s="91" t="str">
        <f>VLOOKUP(B3086,BusECU!A:C,2,0)</f>
        <v>GEARBOX</v>
      </c>
      <c r="B3086" s="17" t="s">
        <v>4612</v>
      </c>
      <c r="C3086" s="17" t="s">
        <v>7893</v>
      </c>
      <c r="D3086" s="17" t="s">
        <v>40</v>
      </c>
      <c r="E3086" s="21" t="s">
        <v>7894</v>
      </c>
      <c r="F3086" s="31" t="s">
        <v>7895</v>
      </c>
      <c r="G3086" s="91" t="str">
        <f>VLOOKUP(B3086,BusECU!A:C,3,0)</f>
        <v xml:space="preserve">Gearbox </v>
      </c>
      <c r="H3086" s="17" t="s">
        <v>33</v>
      </c>
      <c r="I3086" s="22" t="s">
        <v>4616</v>
      </c>
      <c r="J3086" s="50" t="s">
        <v>34</v>
      </c>
      <c r="K3086" s="17" t="str">
        <f>VLOOKUP(J3086,Formulas!$A$67:$C$70,2,FALSE)</f>
        <v>Red Warning Gearbox</v>
      </c>
    </row>
    <row r="3087" spans="1:11">
      <c r="A3087" s="91" t="str">
        <f>VLOOKUP(B3087,BusECU!A:C,2,0)</f>
        <v>GEARBOX</v>
      </c>
      <c r="B3087" s="17" t="s">
        <v>4612</v>
      </c>
      <c r="C3087" s="17" t="s">
        <v>7893</v>
      </c>
      <c r="D3087" s="17" t="s">
        <v>276</v>
      </c>
      <c r="E3087" s="21" t="s">
        <v>7896</v>
      </c>
      <c r="F3087" s="31" t="s">
        <v>7895</v>
      </c>
      <c r="G3087" s="91" t="str">
        <f>VLOOKUP(B3087,BusECU!A:C,3,0)</f>
        <v xml:space="preserve">Gearbox </v>
      </c>
      <c r="H3087" s="17" t="s">
        <v>33</v>
      </c>
      <c r="I3087" s="22" t="s">
        <v>4616</v>
      </c>
      <c r="J3087" s="50" t="s">
        <v>34</v>
      </c>
      <c r="K3087" s="17" t="str">
        <f>VLOOKUP(J3087,Formulas!$A$67:$C$70,2,FALSE)</f>
        <v>Red Warning Gearbox</v>
      </c>
    </row>
    <row r="3088" spans="1:11">
      <c r="A3088" s="91" t="str">
        <f>VLOOKUP(B3088,BusECU!A:C,2,0)</f>
        <v>GEARBOX</v>
      </c>
      <c r="B3088" s="17" t="s">
        <v>4612</v>
      </c>
      <c r="C3088" s="17" t="s">
        <v>7897</v>
      </c>
      <c r="D3088" s="17" t="s">
        <v>40</v>
      </c>
      <c r="E3088" s="21" t="s">
        <v>7898</v>
      </c>
      <c r="F3088" s="31" t="s">
        <v>7899</v>
      </c>
      <c r="G3088" s="91" t="str">
        <f>VLOOKUP(B3088,BusECU!A:C,3,0)</f>
        <v xml:space="preserve">Gearbox </v>
      </c>
      <c r="H3088" s="17" t="s">
        <v>33</v>
      </c>
      <c r="I3088" s="22" t="s">
        <v>4616</v>
      </c>
      <c r="J3088" s="50" t="s">
        <v>34</v>
      </c>
      <c r="K3088" s="17" t="str">
        <f>VLOOKUP(J3088,Formulas!$A$67:$C$70,2,FALSE)</f>
        <v>Red Warning Gearbox</v>
      </c>
    </row>
    <row r="3089" spans="1:11">
      <c r="A3089" s="91" t="str">
        <f>VLOOKUP(B3089,BusECU!A:C,2,0)</f>
        <v>GEARBOX</v>
      </c>
      <c r="B3089" s="17" t="s">
        <v>4612</v>
      </c>
      <c r="C3089" s="17" t="s">
        <v>7897</v>
      </c>
      <c r="D3089" s="17" t="s">
        <v>276</v>
      </c>
      <c r="E3089" s="21" t="s">
        <v>7900</v>
      </c>
      <c r="F3089" s="31" t="s">
        <v>7899</v>
      </c>
      <c r="G3089" s="91" t="str">
        <f>VLOOKUP(B3089,BusECU!A:C,3,0)</f>
        <v xml:space="preserve">Gearbox </v>
      </c>
      <c r="H3089" s="17" t="s">
        <v>33</v>
      </c>
      <c r="I3089" s="22" t="s">
        <v>4616</v>
      </c>
      <c r="J3089" s="50" t="s">
        <v>34</v>
      </c>
      <c r="K3089" s="17" t="str">
        <f>VLOOKUP(J3089,Formulas!$A$67:$C$70,2,FALSE)</f>
        <v>Red Warning Gearbox</v>
      </c>
    </row>
    <row r="3090" spans="1:11">
      <c r="A3090" s="91" t="str">
        <f>VLOOKUP(B3090,BusECU!A:C,2,0)</f>
        <v>GEARBOX</v>
      </c>
      <c r="B3090" s="17" t="s">
        <v>4612</v>
      </c>
      <c r="C3090" s="17" t="s">
        <v>7901</v>
      </c>
      <c r="D3090" s="17" t="s">
        <v>40</v>
      </c>
      <c r="E3090" s="21" t="s">
        <v>7902</v>
      </c>
      <c r="F3090" s="31" t="s">
        <v>7903</v>
      </c>
      <c r="G3090" s="91" t="str">
        <f>VLOOKUP(B3090,BusECU!A:C,3,0)</f>
        <v xml:space="preserve">Gearbox </v>
      </c>
      <c r="H3090" s="17" t="s">
        <v>33</v>
      </c>
      <c r="I3090" s="22" t="s">
        <v>4616</v>
      </c>
      <c r="J3090" s="50" t="s">
        <v>34</v>
      </c>
      <c r="K3090" s="17" t="str">
        <f>VLOOKUP(J3090,Formulas!$A$67:$C$70,2,FALSE)</f>
        <v>Red Warning Gearbox</v>
      </c>
    </row>
    <row r="3091" spans="1:11">
      <c r="A3091" s="91" t="str">
        <f>VLOOKUP(B3091,BusECU!A:C,2,0)</f>
        <v>GEARBOX</v>
      </c>
      <c r="B3091" s="17" t="s">
        <v>4612</v>
      </c>
      <c r="C3091" s="17" t="s">
        <v>7901</v>
      </c>
      <c r="D3091" s="17" t="s">
        <v>276</v>
      </c>
      <c r="E3091" s="21" t="s">
        <v>7904</v>
      </c>
      <c r="F3091" s="31" t="s">
        <v>7903</v>
      </c>
      <c r="G3091" s="91" t="str">
        <f>VLOOKUP(B3091,BusECU!A:C,3,0)</f>
        <v xml:space="preserve">Gearbox </v>
      </c>
      <c r="H3091" s="17" t="s">
        <v>33</v>
      </c>
      <c r="I3091" s="22" t="s">
        <v>4616</v>
      </c>
      <c r="J3091" s="50" t="s">
        <v>34</v>
      </c>
      <c r="K3091" s="17" t="str">
        <f>VLOOKUP(J3091,Formulas!$A$67:$C$70,2,FALSE)</f>
        <v>Red Warning Gearbox</v>
      </c>
    </row>
    <row r="3092" spans="1:11">
      <c r="A3092" s="91" t="str">
        <f>VLOOKUP(B3092,BusECU!A:C,2,0)</f>
        <v>GEARBOX</v>
      </c>
      <c r="B3092" s="17" t="s">
        <v>4612</v>
      </c>
      <c r="C3092" s="17" t="s">
        <v>7905</v>
      </c>
      <c r="D3092" s="17" t="s">
        <v>40</v>
      </c>
      <c r="E3092" s="21" t="s">
        <v>7906</v>
      </c>
      <c r="F3092" s="31" t="s">
        <v>7907</v>
      </c>
      <c r="G3092" s="91" t="str">
        <f>VLOOKUP(B3092,BusECU!A:C,3,0)</f>
        <v xml:space="preserve">Gearbox </v>
      </c>
      <c r="H3092" s="17" t="s">
        <v>33</v>
      </c>
      <c r="I3092" s="22" t="s">
        <v>4616</v>
      </c>
      <c r="J3092" s="50" t="s">
        <v>34</v>
      </c>
      <c r="K3092" s="17" t="str">
        <f>VLOOKUP(J3092,Formulas!$A$67:$C$70,2,FALSE)</f>
        <v>Red Warning Gearbox</v>
      </c>
    </row>
    <row r="3093" spans="1:11">
      <c r="A3093" s="91" t="str">
        <f>VLOOKUP(B3093,BusECU!A:C,2,0)</f>
        <v>GEARBOX</v>
      </c>
      <c r="B3093" s="17" t="s">
        <v>4612</v>
      </c>
      <c r="C3093" s="17" t="s">
        <v>7905</v>
      </c>
      <c r="D3093" s="17" t="s">
        <v>276</v>
      </c>
      <c r="E3093" s="21" t="s">
        <v>7908</v>
      </c>
      <c r="F3093" s="31" t="s">
        <v>7907</v>
      </c>
      <c r="G3093" s="91" t="str">
        <f>VLOOKUP(B3093,BusECU!A:C,3,0)</f>
        <v xml:space="preserve">Gearbox </v>
      </c>
      <c r="H3093" s="17" t="s">
        <v>33</v>
      </c>
      <c r="I3093" s="22" t="s">
        <v>4616</v>
      </c>
      <c r="J3093" s="50" t="s">
        <v>34</v>
      </c>
      <c r="K3093" s="17" t="str">
        <f>VLOOKUP(J3093,Formulas!$A$67:$C$70,2,FALSE)</f>
        <v>Red Warning Gearbox</v>
      </c>
    </row>
    <row r="3094" spans="1:11">
      <c r="A3094" s="91" t="str">
        <f>VLOOKUP(B3094,BusECU!A:C,2,0)</f>
        <v>GEARBOX</v>
      </c>
      <c r="B3094" s="17" t="s">
        <v>4612</v>
      </c>
      <c r="C3094" s="17" t="s">
        <v>7909</v>
      </c>
      <c r="D3094" s="17" t="s">
        <v>351</v>
      </c>
      <c r="E3094" s="21" t="s">
        <v>7910</v>
      </c>
      <c r="F3094" s="31" t="s">
        <v>7911</v>
      </c>
      <c r="G3094" s="91" t="str">
        <f>VLOOKUP(B3094,BusECU!A:C,3,0)</f>
        <v xml:space="preserve">Gearbox </v>
      </c>
      <c r="H3094" s="17" t="s">
        <v>33</v>
      </c>
      <c r="I3094" s="22" t="s">
        <v>4616</v>
      </c>
      <c r="J3094" s="50" t="s">
        <v>34</v>
      </c>
      <c r="K3094" s="17" t="str">
        <f>VLOOKUP(J3094,Formulas!$A$67:$C$70,2,FALSE)</f>
        <v>Red Warning Gearbox</v>
      </c>
    </row>
    <row r="3095" spans="1:11">
      <c r="A3095" s="91" t="str">
        <f>VLOOKUP(B3095,BusECU!A:C,2,0)</f>
        <v>GEARBOX</v>
      </c>
      <c r="B3095" s="17" t="s">
        <v>4612</v>
      </c>
      <c r="C3095" s="17" t="s">
        <v>7912</v>
      </c>
      <c r="D3095" s="17" t="s">
        <v>351</v>
      </c>
      <c r="E3095" s="21" t="s">
        <v>7913</v>
      </c>
      <c r="F3095" s="31" t="s">
        <v>7914</v>
      </c>
      <c r="G3095" s="91" t="str">
        <f>VLOOKUP(B3095,BusECU!A:C,3,0)</f>
        <v xml:space="preserve">Gearbox </v>
      </c>
      <c r="H3095" s="17" t="s">
        <v>33</v>
      </c>
      <c r="I3095" s="22" t="s">
        <v>4616</v>
      </c>
      <c r="J3095" s="50" t="s">
        <v>34</v>
      </c>
      <c r="K3095" s="17" t="str">
        <f>VLOOKUP(J3095,Formulas!$A$67:$C$70,2,FALSE)</f>
        <v>Red Warning Gearbox</v>
      </c>
    </row>
    <row r="3096" spans="1:11">
      <c r="A3096" s="91" t="str">
        <f>VLOOKUP(B3096,BusECU!A:C,2,0)</f>
        <v>GEARBOX</v>
      </c>
      <c r="B3096" s="17" t="s">
        <v>4612</v>
      </c>
      <c r="C3096" s="17" t="s">
        <v>7915</v>
      </c>
      <c r="D3096" s="17" t="s">
        <v>40</v>
      </c>
      <c r="E3096" s="21" t="s">
        <v>7916</v>
      </c>
      <c r="F3096" s="31" t="s">
        <v>7917</v>
      </c>
      <c r="G3096" s="91" t="str">
        <f>VLOOKUP(B3096,BusECU!A:C,3,0)</f>
        <v xml:space="preserve">Gearbox </v>
      </c>
      <c r="H3096" s="17" t="s">
        <v>33</v>
      </c>
      <c r="I3096" s="22" t="s">
        <v>4616</v>
      </c>
      <c r="J3096" s="50" t="s">
        <v>34</v>
      </c>
      <c r="K3096" s="17" t="str">
        <f>VLOOKUP(J3096,Formulas!$A$67:$C$70,2,FALSE)</f>
        <v>Red Warning Gearbox</v>
      </c>
    </row>
    <row r="3097" spans="1:11">
      <c r="A3097" s="91" t="str">
        <f>VLOOKUP(B3097,BusECU!A:C,2,0)</f>
        <v>GEARBOX</v>
      </c>
      <c r="B3097" s="17" t="s">
        <v>4612</v>
      </c>
      <c r="C3097" s="17" t="s">
        <v>7918</v>
      </c>
      <c r="D3097" s="17" t="s">
        <v>40</v>
      </c>
      <c r="E3097" s="21" t="s">
        <v>7919</v>
      </c>
      <c r="F3097" s="31" t="s">
        <v>7920</v>
      </c>
      <c r="G3097" s="91" t="str">
        <f>VLOOKUP(B3097,BusECU!A:C,3,0)</f>
        <v xml:space="preserve">Gearbox </v>
      </c>
      <c r="H3097" s="17" t="s">
        <v>33</v>
      </c>
      <c r="I3097" s="22" t="s">
        <v>4616</v>
      </c>
      <c r="J3097" s="50" t="s">
        <v>34</v>
      </c>
      <c r="K3097" s="17" t="str">
        <f>VLOOKUP(J3097,Formulas!$A$67:$C$70,2,FALSE)</f>
        <v>Red Warning Gearbox</v>
      </c>
    </row>
    <row r="3098" spans="1:11">
      <c r="A3098" s="91" t="str">
        <f>VLOOKUP(B3098,BusECU!A:C,2,0)</f>
        <v>GEARBOX</v>
      </c>
      <c r="B3098" s="17" t="s">
        <v>4612</v>
      </c>
      <c r="C3098" s="17" t="s">
        <v>7918</v>
      </c>
      <c r="D3098" s="17" t="s">
        <v>276</v>
      </c>
      <c r="E3098" s="21" t="s">
        <v>7921</v>
      </c>
      <c r="F3098" s="31" t="s">
        <v>7920</v>
      </c>
      <c r="G3098" s="91" t="str">
        <f>VLOOKUP(B3098,BusECU!A:C,3,0)</f>
        <v xml:space="preserve">Gearbox </v>
      </c>
      <c r="H3098" s="17" t="s">
        <v>33</v>
      </c>
      <c r="I3098" s="22" t="s">
        <v>4616</v>
      </c>
      <c r="J3098" s="50" t="s">
        <v>34</v>
      </c>
      <c r="K3098" s="17" t="str">
        <f>VLOOKUP(J3098,Formulas!$A$67:$C$70,2,FALSE)</f>
        <v>Red Warning Gearbox</v>
      </c>
    </row>
    <row r="3099" spans="1:11">
      <c r="A3099" s="91" t="str">
        <f>VLOOKUP(B3099,BusECU!A:C,2,0)</f>
        <v>GEARBOX</v>
      </c>
      <c r="B3099" s="17" t="s">
        <v>4612</v>
      </c>
      <c r="C3099" s="17" t="s">
        <v>7922</v>
      </c>
      <c r="D3099" s="17" t="s">
        <v>351</v>
      </c>
      <c r="E3099" s="21" t="s">
        <v>7923</v>
      </c>
      <c r="F3099" s="31" t="s">
        <v>7924</v>
      </c>
      <c r="G3099" s="91" t="str">
        <f>VLOOKUP(B3099,BusECU!A:C,3,0)</f>
        <v xml:space="preserve">Gearbox </v>
      </c>
      <c r="H3099" s="17" t="s">
        <v>33</v>
      </c>
      <c r="I3099" s="22" t="s">
        <v>4616</v>
      </c>
      <c r="J3099" s="50" t="s">
        <v>34</v>
      </c>
      <c r="K3099" s="17" t="str">
        <f>VLOOKUP(J3099,Formulas!$A$67:$C$70,2,FALSE)</f>
        <v>Red Warning Gearbox</v>
      </c>
    </row>
    <row r="3100" spans="1:11">
      <c r="A3100" s="91" t="str">
        <f>VLOOKUP(B3100,BusECU!A:C,2,0)</f>
        <v>GEARBOX</v>
      </c>
      <c r="B3100" s="17" t="s">
        <v>4612</v>
      </c>
      <c r="C3100" s="17" t="s">
        <v>7925</v>
      </c>
      <c r="D3100" s="17" t="s">
        <v>40</v>
      </c>
      <c r="E3100" s="21" t="s">
        <v>7926</v>
      </c>
      <c r="F3100" s="31" t="s">
        <v>7927</v>
      </c>
      <c r="G3100" s="91" t="str">
        <f>VLOOKUP(B3100,BusECU!A:C,3,0)</f>
        <v xml:space="preserve">Gearbox </v>
      </c>
      <c r="H3100" s="17" t="s">
        <v>33</v>
      </c>
      <c r="I3100" s="22" t="s">
        <v>4616</v>
      </c>
      <c r="J3100" s="50" t="s">
        <v>34</v>
      </c>
      <c r="K3100" s="17" t="str">
        <f>VLOOKUP(J3100,Formulas!$A$67:$C$70,2,FALSE)</f>
        <v>Red Warning Gearbox</v>
      </c>
    </row>
    <row r="3101" spans="1:11">
      <c r="A3101" s="91" t="str">
        <f>VLOOKUP(B3101,BusECU!A:C,2,0)</f>
        <v>GEARBOX</v>
      </c>
      <c r="B3101" s="17" t="s">
        <v>4612</v>
      </c>
      <c r="C3101" s="17" t="s">
        <v>7928</v>
      </c>
      <c r="D3101" s="17" t="s">
        <v>40</v>
      </c>
      <c r="E3101" s="21" t="s">
        <v>7929</v>
      </c>
      <c r="F3101" s="31" t="s">
        <v>7930</v>
      </c>
      <c r="G3101" s="91" t="str">
        <f>VLOOKUP(B3101,BusECU!A:C,3,0)</f>
        <v xml:space="preserve">Gearbox </v>
      </c>
      <c r="H3101" s="17" t="s">
        <v>33</v>
      </c>
      <c r="I3101" s="22" t="s">
        <v>4616</v>
      </c>
      <c r="J3101" s="50" t="s">
        <v>34</v>
      </c>
      <c r="K3101" s="17" t="str">
        <f>VLOOKUP(J3101,Formulas!$A$67:$C$70,2,FALSE)</f>
        <v>Red Warning Gearbox</v>
      </c>
    </row>
    <row r="3102" spans="1:11" ht="28.8">
      <c r="A3102" s="91" t="str">
        <f>VLOOKUP(B3102,BusECU!A:C,2,0)</f>
        <v>GEARBOX</v>
      </c>
      <c r="B3102" s="17" t="s">
        <v>4612</v>
      </c>
      <c r="C3102" s="17" t="s">
        <v>7931</v>
      </c>
      <c r="D3102" s="17" t="s">
        <v>128</v>
      </c>
      <c r="E3102" s="21" t="s">
        <v>7932</v>
      </c>
      <c r="F3102" s="31" t="s">
        <v>7933</v>
      </c>
      <c r="G3102" s="91" t="str">
        <f>VLOOKUP(B3102,BusECU!A:C,3,0)</f>
        <v xml:space="preserve">Gearbox </v>
      </c>
      <c r="H3102" s="17" t="s">
        <v>33</v>
      </c>
      <c r="I3102" s="22" t="s">
        <v>4616</v>
      </c>
      <c r="J3102" s="50" t="s">
        <v>34</v>
      </c>
      <c r="K3102" s="17" t="str">
        <f>VLOOKUP(J3102,Formulas!$A$67:$C$70,2,FALSE)</f>
        <v>Red Warning Gearbox</v>
      </c>
    </row>
    <row r="3103" spans="1:11" ht="28.8">
      <c r="A3103" s="91" t="str">
        <f>VLOOKUP(B3103,BusECU!A:C,2,0)</f>
        <v>GEARBOX</v>
      </c>
      <c r="B3103" s="17" t="s">
        <v>4612</v>
      </c>
      <c r="C3103" s="17" t="s">
        <v>7931</v>
      </c>
      <c r="D3103" s="17" t="s">
        <v>134</v>
      </c>
      <c r="E3103" s="21" t="s">
        <v>7934</v>
      </c>
      <c r="F3103" s="31" t="s">
        <v>7935</v>
      </c>
      <c r="G3103" s="91" t="str">
        <f>VLOOKUP(B3103,BusECU!A:C,3,0)</f>
        <v xml:space="preserve">Gearbox </v>
      </c>
      <c r="H3103" s="17" t="s">
        <v>77</v>
      </c>
      <c r="I3103" s="22" t="s">
        <v>4616</v>
      </c>
      <c r="J3103" s="22" t="s">
        <v>78</v>
      </c>
      <c r="K3103" s="17" t="str">
        <f>VLOOKUP(J3103,Formulas!$A$67:$C$70,2,FALSE)</f>
        <v>Amber Warning Gearbox</v>
      </c>
    </row>
    <row r="3104" spans="1:11" ht="28.8">
      <c r="A3104" s="91" t="str">
        <f>VLOOKUP(B3104,BusECU!A:C,2,0)</f>
        <v>GEARBOX</v>
      </c>
      <c r="B3104" s="17" t="s">
        <v>4612</v>
      </c>
      <c r="C3104" s="17" t="s">
        <v>7936</v>
      </c>
      <c r="D3104" s="17" t="s">
        <v>128</v>
      </c>
      <c r="E3104" s="21" t="s">
        <v>7937</v>
      </c>
      <c r="F3104" s="31" t="s">
        <v>7938</v>
      </c>
      <c r="G3104" s="91" t="str">
        <f>VLOOKUP(B3104,BusECU!A:C,3,0)</f>
        <v xml:space="preserve">Gearbox </v>
      </c>
      <c r="H3104" s="17" t="s">
        <v>33</v>
      </c>
      <c r="I3104" s="22" t="s">
        <v>4616</v>
      </c>
      <c r="J3104" s="50" t="s">
        <v>34</v>
      </c>
      <c r="K3104" s="17" t="str">
        <f>VLOOKUP(J3104,Formulas!$A$67:$C$70,2,FALSE)</f>
        <v>Red Warning Gearbox</v>
      </c>
    </row>
    <row r="3105" spans="1:11" ht="28.8">
      <c r="A3105" s="91" t="str">
        <f>VLOOKUP(B3105,BusECU!A:C,2,0)</f>
        <v>GEARBOX</v>
      </c>
      <c r="B3105" s="17" t="s">
        <v>4612</v>
      </c>
      <c r="C3105" s="17" t="s">
        <v>7936</v>
      </c>
      <c r="D3105" s="17" t="s">
        <v>134</v>
      </c>
      <c r="E3105" s="21" t="s">
        <v>7939</v>
      </c>
      <c r="F3105" s="31" t="s">
        <v>7940</v>
      </c>
      <c r="G3105" s="91" t="str">
        <f>VLOOKUP(B3105,BusECU!A:C,3,0)</f>
        <v xml:space="preserve">Gearbox </v>
      </c>
      <c r="H3105" s="17" t="s">
        <v>77</v>
      </c>
      <c r="I3105" s="22" t="s">
        <v>4616</v>
      </c>
      <c r="J3105" s="22" t="s">
        <v>78</v>
      </c>
      <c r="K3105" s="17" t="str">
        <f>VLOOKUP(J3105,Formulas!$A$67:$C$70,2,FALSE)</f>
        <v>Amber Warning Gearbox</v>
      </c>
    </row>
    <row r="3106" spans="1:11" ht="28.8">
      <c r="A3106" s="91" t="str">
        <f>VLOOKUP(B3106,BusECU!A:C,2,0)</f>
        <v>GEARBOX</v>
      </c>
      <c r="B3106" s="17" t="s">
        <v>4612</v>
      </c>
      <c r="C3106" s="17" t="s">
        <v>7941</v>
      </c>
      <c r="D3106" s="17" t="s">
        <v>40</v>
      </c>
      <c r="E3106" s="21" t="s">
        <v>7942</v>
      </c>
      <c r="F3106" s="31" t="s">
        <v>7943</v>
      </c>
      <c r="G3106" s="91" t="str">
        <f>VLOOKUP(B3106,BusECU!A:C,3,0)</f>
        <v xml:space="preserve">Gearbox </v>
      </c>
      <c r="H3106" s="17" t="s">
        <v>33</v>
      </c>
      <c r="I3106" s="22" t="s">
        <v>4616</v>
      </c>
      <c r="J3106" s="50" t="s">
        <v>34</v>
      </c>
      <c r="K3106" s="17" t="str">
        <f>VLOOKUP(J3106,Formulas!$A$67:$C$70,2,FALSE)</f>
        <v>Red Warning Gearbox</v>
      </c>
    </row>
    <row r="3107" spans="1:11" ht="28.8">
      <c r="A3107" s="91" t="str">
        <f>VLOOKUP(B3107,BusECU!A:C,2,0)</f>
        <v>GEARBOX</v>
      </c>
      <c r="B3107" s="17" t="s">
        <v>4612</v>
      </c>
      <c r="C3107" s="17" t="s">
        <v>7941</v>
      </c>
      <c r="D3107" s="17" t="s">
        <v>134</v>
      </c>
      <c r="E3107" s="21" t="s">
        <v>7944</v>
      </c>
      <c r="F3107" s="31" t="s">
        <v>7945</v>
      </c>
      <c r="G3107" s="91" t="str">
        <f>VLOOKUP(B3107,BusECU!A:C,3,0)</f>
        <v xml:space="preserve">Gearbox </v>
      </c>
      <c r="H3107" s="17" t="s">
        <v>77</v>
      </c>
      <c r="I3107" s="22" t="s">
        <v>4616</v>
      </c>
      <c r="J3107" s="22" t="s">
        <v>78</v>
      </c>
      <c r="K3107" s="17" t="str">
        <f>VLOOKUP(J3107,Formulas!$A$67:$C$70,2,FALSE)</f>
        <v>Amber Warning Gearbox</v>
      </c>
    </row>
    <row r="3108" spans="1:11">
      <c r="A3108" s="91" t="str">
        <f>VLOOKUP(B3108,BusECU!A:C,2,0)</f>
        <v>GEARBOX</v>
      </c>
      <c r="B3108" s="17" t="s">
        <v>4612</v>
      </c>
      <c r="C3108" s="17" t="s">
        <v>7946</v>
      </c>
      <c r="D3108" s="17" t="s">
        <v>40</v>
      </c>
      <c r="E3108" s="21" t="s">
        <v>7947</v>
      </c>
      <c r="F3108" s="31" t="s">
        <v>7948</v>
      </c>
      <c r="G3108" s="91" t="str">
        <f>VLOOKUP(B3108,BusECU!A:C,3,0)</f>
        <v xml:space="preserve">Gearbox </v>
      </c>
      <c r="H3108" s="17" t="s">
        <v>33</v>
      </c>
      <c r="I3108" s="22" t="s">
        <v>4616</v>
      </c>
      <c r="J3108" s="50" t="s">
        <v>34</v>
      </c>
      <c r="K3108" s="17" t="str">
        <f>VLOOKUP(J3108,Formulas!$A$67:$C$70,2,FALSE)</f>
        <v>Red Warning Gearbox</v>
      </c>
    </row>
    <row r="3109" spans="1:11" ht="28.8">
      <c r="A3109" s="91" t="str">
        <f>VLOOKUP(B3109,BusECU!A:C,2,0)</f>
        <v>GEARBOX</v>
      </c>
      <c r="B3109" s="17" t="s">
        <v>4612</v>
      </c>
      <c r="C3109" s="17" t="s">
        <v>7949</v>
      </c>
      <c r="D3109" s="17" t="s">
        <v>128</v>
      </c>
      <c r="E3109" s="21" t="s">
        <v>7950</v>
      </c>
      <c r="F3109" s="31" t="s">
        <v>7951</v>
      </c>
      <c r="G3109" s="91" t="str">
        <f>VLOOKUP(B3109,BusECU!A:C,3,0)</f>
        <v xml:space="preserve">Gearbox </v>
      </c>
      <c r="H3109" s="17" t="s">
        <v>33</v>
      </c>
      <c r="I3109" s="22" t="s">
        <v>4616</v>
      </c>
      <c r="J3109" s="50" t="s">
        <v>34</v>
      </c>
      <c r="K3109" s="17" t="str">
        <f>VLOOKUP(J3109,Formulas!$A$67:$C$70,2,FALSE)</f>
        <v>Red Warning Gearbox</v>
      </c>
    </row>
    <row r="3110" spans="1:11" ht="28.8">
      <c r="A3110" s="91" t="str">
        <f>VLOOKUP(B3110,BusECU!A:C,2,0)</f>
        <v>GEARBOX</v>
      </c>
      <c r="B3110" s="17" t="s">
        <v>4612</v>
      </c>
      <c r="C3110" s="17" t="s">
        <v>7952</v>
      </c>
      <c r="D3110" s="17" t="s">
        <v>56</v>
      </c>
      <c r="E3110" s="21" t="s">
        <v>7953</v>
      </c>
      <c r="F3110" s="31" t="s">
        <v>7954</v>
      </c>
      <c r="G3110" s="91" t="str">
        <f>VLOOKUP(B3110,BusECU!A:C,3,0)</f>
        <v xml:space="preserve">Gearbox </v>
      </c>
      <c r="H3110" s="17" t="s">
        <v>33</v>
      </c>
      <c r="I3110" s="22" t="s">
        <v>4616</v>
      </c>
      <c r="J3110" s="50" t="s">
        <v>34</v>
      </c>
      <c r="K3110" s="17" t="str">
        <f>VLOOKUP(J3110,Formulas!$A$67:$C$70,2,FALSE)</f>
        <v>Red Warning Gearbox</v>
      </c>
    </row>
    <row r="3111" spans="1:11" ht="72">
      <c r="A3111" s="91" t="str">
        <f>VLOOKUP(B3111,BusECU!A:C,2,0)</f>
        <v>GEARBOX</v>
      </c>
      <c r="B3111" s="17" t="s">
        <v>4612</v>
      </c>
      <c r="C3111" s="17" t="s">
        <v>7955</v>
      </c>
      <c r="D3111" s="17" t="s">
        <v>40</v>
      </c>
      <c r="E3111" s="21" t="s">
        <v>7956</v>
      </c>
      <c r="F3111" s="31" t="s">
        <v>7957</v>
      </c>
      <c r="G3111" s="91" t="str">
        <f>VLOOKUP(B3111,BusECU!A:C,3,0)</f>
        <v xml:space="preserve">Gearbox </v>
      </c>
      <c r="H3111" s="17" t="s">
        <v>33</v>
      </c>
      <c r="I3111" s="22" t="s">
        <v>4616</v>
      </c>
      <c r="J3111" s="50" t="s">
        <v>34</v>
      </c>
      <c r="K3111" s="17" t="str">
        <f>VLOOKUP(J3111,Formulas!$A$67:$C$70,2,FALSE)</f>
        <v>Red Warning Gearbox</v>
      </c>
    </row>
    <row r="3112" spans="1:11" ht="72">
      <c r="A3112" s="91" t="str">
        <f>VLOOKUP(B3112,BusECU!A:C,2,0)</f>
        <v>GEARBOX</v>
      </c>
      <c r="B3112" s="17" t="s">
        <v>4612</v>
      </c>
      <c r="C3112" s="17" t="s">
        <v>7955</v>
      </c>
      <c r="D3112" s="17" t="s">
        <v>82</v>
      </c>
      <c r="E3112" s="21" t="s">
        <v>7958</v>
      </c>
      <c r="F3112" s="31" t="s">
        <v>7957</v>
      </c>
      <c r="G3112" s="91" t="str">
        <f>VLOOKUP(B3112,BusECU!A:C,3,0)</f>
        <v xml:space="preserve">Gearbox </v>
      </c>
      <c r="H3112" s="17" t="s">
        <v>33</v>
      </c>
      <c r="I3112" s="22" t="s">
        <v>4616</v>
      </c>
      <c r="J3112" s="50" t="s">
        <v>34</v>
      </c>
      <c r="K3112" s="17" t="str">
        <f>VLOOKUP(J3112,Formulas!$A$67:$C$70,2,FALSE)</f>
        <v>Red Warning Gearbox</v>
      </c>
    </row>
    <row r="3113" spans="1:11" ht="72">
      <c r="A3113" s="91" t="str">
        <f>VLOOKUP(B3113,BusECU!A:C,2,0)</f>
        <v>GEARBOX</v>
      </c>
      <c r="B3113" s="17" t="s">
        <v>4612</v>
      </c>
      <c r="C3113" s="17" t="s">
        <v>7955</v>
      </c>
      <c r="D3113" s="17" t="s">
        <v>79</v>
      </c>
      <c r="E3113" s="21" t="s">
        <v>7959</v>
      </c>
      <c r="F3113" s="31" t="s">
        <v>7957</v>
      </c>
      <c r="G3113" s="91" t="str">
        <f>VLOOKUP(B3113,BusECU!A:C,3,0)</f>
        <v xml:space="preserve">Gearbox </v>
      </c>
      <c r="H3113" s="17" t="s">
        <v>33</v>
      </c>
      <c r="I3113" s="22" t="s">
        <v>4616</v>
      </c>
      <c r="J3113" s="50" t="s">
        <v>34</v>
      </c>
      <c r="K3113" s="17" t="str">
        <f>VLOOKUP(J3113,Formulas!$A$67:$C$70,2,FALSE)</f>
        <v>Red Warning Gearbox</v>
      </c>
    </row>
    <row r="3114" spans="1:11" ht="72">
      <c r="A3114" s="91" t="str">
        <f>VLOOKUP(B3114,BusECU!A:C,2,0)</f>
        <v>GEARBOX</v>
      </c>
      <c r="B3114" s="17" t="s">
        <v>4612</v>
      </c>
      <c r="C3114" s="17" t="s">
        <v>7955</v>
      </c>
      <c r="D3114" s="17" t="s">
        <v>134</v>
      </c>
      <c r="E3114" s="21" t="s">
        <v>7960</v>
      </c>
      <c r="F3114" s="31" t="s">
        <v>7957</v>
      </c>
      <c r="G3114" s="91" t="str">
        <f>VLOOKUP(B3114,BusECU!A:C,3,0)</f>
        <v xml:space="preserve">Gearbox </v>
      </c>
      <c r="H3114" s="17" t="s">
        <v>33</v>
      </c>
      <c r="I3114" s="22" t="s">
        <v>4616</v>
      </c>
      <c r="J3114" s="50" t="s">
        <v>34</v>
      </c>
      <c r="K3114" s="17" t="str">
        <f>VLOOKUP(J3114,Formulas!$A$67:$C$70,2,FALSE)</f>
        <v>Red Warning Gearbox</v>
      </c>
    </row>
    <row r="3115" spans="1:11" ht="72">
      <c r="A3115" s="91" t="str">
        <f>VLOOKUP(B3115,BusECU!A:C,2,0)</f>
        <v>GEARBOX</v>
      </c>
      <c r="B3115" s="17" t="s">
        <v>4612</v>
      </c>
      <c r="C3115" s="17" t="s">
        <v>7955</v>
      </c>
      <c r="D3115" s="17" t="s">
        <v>3823</v>
      </c>
      <c r="E3115" s="21" t="s">
        <v>7961</v>
      </c>
      <c r="F3115" s="31" t="s">
        <v>7957</v>
      </c>
      <c r="G3115" s="91" t="str">
        <f>VLOOKUP(B3115,BusECU!A:C,3,0)</f>
        <v xml:space="preserve">Gearbox </v>
      </c>
      <c r="H3115" s="17" t="s">
        <v>33</v>
      </c>
      <c r="I3115" s="22" t="s">
        <v>4616</v>
      </c>
      <c r="J3115" s="50" t="s">
        <v>34</v>
      </c>
      <c r="K3115" s="17" t="str">
        <f>VLOOKUP(J3115,Formulas!$A$67:$C$70,2,FALSE)</f>
        <v>Red Warning Gearbox</v>
      </c>
    </row>
    <row r="3116" spans="1:11" ht="43.2">
      <c r="A3116" s="91" t="str">
        <f>VLOOKUP(B3116,BusECU!A:C,2,0)</f>
        <v>GEARBOX</v>
      </c>
      <c r="B3116" s="17" t="s">
        <v>4612</v>
      </c>
      <c r="C3116" s="17" t="s">
        <v>7962</v>
      </c>
      <c r="D3116" s="17" t="s">
        <v>40</v>
      </c>
      <c r="E3116" s="21" t="s">
        <v>7963</v>
      </c>
      <c r="F3116" s="31" t="s">
        <v>7964</v>
      </c>
      <c r="G3116" s="91" t="str">
        <f>VLOOKUP(B3116,BusECU!A:C,3,0)</f>
        <v xml:space="preserve">Gearbox </v>
      </c>
      <c r="H3116" s="17" t="s">
        <v>33</v>
      </c>
      <c r="I3116" s="22" t="s">
        <v>4616</v>
      </c>
      <c r="J3116" s="50" t="s">
        <v>34</v>
      </c>
      <c r="K3116" s="17" t="str">
        <f>VLOOKUP(J3116,Formulas!$A$67:$C$70,2,FALSE)</f>
        <v>Red Warning Gearbox</v>
      </c>
    </row>
    <row r="3117" spans="1:11" ht="43.2">
      <c r="A3117" s="91" t="str">
        <f>VLOOKUP(B3117,BusECU!A:C,2,0)</f>
        <v>GEARBOX</v>
      </c>
      <c r="B3117" s="17" t="s">
        <v>4612</v>
      </c>
      <c r="C3117" s="17" t="s">
        <v>7962</v>
      </c>
      <c r="D3117" s="17" t="s">
        <v>82</v>
      </c>
      <c r="E3117" s="21" t="s">
        <v>7965</v>
      </c>
      <c r="F3117" s="31" t="s">
        <v>7964</v>
      </c>
      <c r="G3117" s="91" t="str">
        <f>VLOOKUP(B3117,BusECU!A:C,3,0)</f>
        <v xml:space="preserve">Gearbox </v>
      </c>
      <c r="H3117" s="17" t="s">
        <v>33</v>
      </c>
      <c r="I3117" s="22" t="s">
        <v>4616</v>
      </c>
      <c r="J3117" s="50" t="s">
        <v>34</v>
      </c>
      <c r="K3117" s="17" t="str">
        <f>VLOOKUP(J3117,Formulas!$A$67:$C$70,2,FALSE)</f>
        <v>Red Warning Gearbox</v>
      </c>
    </row>
    <row r="3118" spans="1:11" ht="43.2">
      <c r="A3118" s="91" t="str">
        <f>VLOOKUP(B3118,BusECU!A:C,2,0)</f>
        <v>GEARBOX</v>
      </c>
      <c r="B3118" s="17" t="s">
        <v>4612</v>
      </c>
      <c r="C3118" s="17" t="s">
        <v>7962</v>
      </c>
      <c r="D3118" s="17" t="s">
        <v>79</v>
      </c>
      <c r="E3118" s="21" t="s">
        <v>7966</v>
      </c>
      <c r="F3118" s="31" t="s">
        <v>7964</v>
      </c>
      <c r="G3118" s="91" t="str">
        <f>VLOOKUP(B3118,BusECU!A:C,3,0)</f>
        <v xml:space="preserve">Gearbox </v>
      </c>
      <c r="H3118" s="17" t="s">
        <v>33</v>
      </c>
      <c r="I3118" s="22" t="s">
        <v>4616</v>
      </c>
      <c r="J3118" s="50" t="s">
        <v>34</v>
      </c>
      <c r="K3118" s="17" t="str">
        <f>VLOOKUP(J3118,Formulas!$A$67:$C$70,2,FALSE)</f>
        <v>Red Warning Gearbox</v>
      </c>
    </row>
    <row r="3119" spans="1:11" ht="43.2">
      <c r="A3119" s="91" t="str">
        <f>VLOOKUP(B3119,BusECU!A:C,2,0)</f>
        <v>GEARBOX</v>
      </c>
      <c r="B3119" s="17" t="s">
        <v>4612</v>
      </c>
      <c r="C3119" s="17" t="s">
        <v>7962</v>
      </c>
      <c r="D3119" s="17" t="s">
        <v>134</v>
      </c>
      <c r="E3119" s="21" t="s">
        <v>7967</v>
      </c>
      <c r="F3119" s="31" t="s">
        <v>7964</v>
      </c>
      <c r="G3119" s="91" t="str">
        <f>VLOOKUP(B3119,BusECU!A:C,3,0)</f>
        <v xml:space="preserve">Gearbox </v>
      </c>
      <c r="H3119" s="17" t="s">
        <v>33</v>
      </c>
      <c r="I3119" s="22" t="s">
        <v>4616</v>
      </c>
      <c r="J3119" s="50" t="s">
        <v>34</v>
      </c>
      <c r="K3119" s="17" t="str">
        <f>VLOOKUP(J3119,Formulas!$A$67:$C$70,2,FALSE)</f>
        <v>Red Warning Gearbox</v>
      </c>
    </row>
    <row r="3120" spans="1:11" ht="43.2">
      <c r="A3120" s="91" t="str">
        <f>VLOOKUP(B3120,BusECU!A:C,2,0)</f>
        <v>GEARBOX</v>
      </c>
      <c r="B3120" s="17" t="s">
        <v>4612</v>
      </c>
      <c r="C3120" s="17" t="s">
        <v>7962</v>
      </c>
      <c r="D3120" s="17" t="s">
        <v>3823</v>
      </c>
      <c r="E3120" s="21" t="s">
        <v>7968</v>
      </c>
      <c r="F3120" s="31" t="s">
        <v>7964</v>
      </c>
      <c r="G3120" s="91" t="str">
        <f>VLOOKUP(B3120,BusECU!A:C,3,0)</f>
        <v xml:space="preserve">Gearbox </v>
      </c>
      <c r="H3120" s="17" t="s">
        <v>33</v>
      </c>
      <c r="I3120" s="22" t="s">
        <v>4616</v>
      </c>
      <c r="J3120" s="50" t="s">
        <v>34</v>
      </c>
      <c r="K3120" s="17" t="str">
        <f>VLOOKUP(J3120,Formulas!$A$67:$C$70,2,FALSE)</f>
        <v>Red Warning Gearbox</v>
      </c>
    </row>
    <row r="3121" spans="1:11" ht="57.6">
      <c r="A3121" s="91" t="str">
        <f>VLOOKUP(B3121,BusECU!A:C,2,0)</f>
        <v>GEARBOX</v>
      </c>
      <c r="B3121" s="17" t="s">
        <v>4612</v>
      </c>
      <c r="C3121" s="17" t="s">
        <v>7969</v>
      </c>
      <c r="D3121" s="17" t="s">
        <v>40</v>
      </c>
      <c r="E3121" s="21" t="s">
        <v>7970</v>
      </c>
      <c r="F3121" s="31" t="s">
        <v>7971</v>
      </c>
      <c r="G3121" s="91" t="str">
        <f>VLOOKUP(B3121,BusECU!A:C,3,0)</f>
        <v xml:space="preserve">Gearbox </v>
      </c>
      <c r="H3121" s="17" t="s">
        <v>33</v>
      </c>
      <c r="I3121" s="22" t="s">
        <v>4616</v>
      </c>
      <c r="J3121" s="50" t="s">
        <v>34</v>
      </c>
      <c r="K3121" s="17" t="str">
        <f>VLOOKUP(J3121,Formulas!$A$67:$C$70,2,FALSE)</f>
        <v>Red Warning Gearbox</v>
      </c>
    </row>
    <row r="3122" spans="1:11" ht="57.6">
      <c r="A3122" s="91" t="str">
        <f>VLOOKUP(B3122,BusECU!A:C,2,0)</f>
        <v>GEARBOX</v>
      </c>
      <c r="B3122" s="17" t="s">
        <v>4612</v>
      </c>
      <c r="C3122" s="17" t="s">
        <v>7969</v>
      </c>
      <c r="D3122" s="17" t="s">
        <v>82</v>
      </c>
      <c r="E3122" s="21" t="s">
        <v>7972</v>
      </c>
      <c r="F3122" s="31" t="s">
        <v>7971</v>
      </c>
      <c r="G3122" s="91" t="str">
        <f>VLOOKUP(B3122,BusECU!A:C,3,0)</f>
        <v xml:space="preserve">Gearbox </v>
      </c>
      <c r="H3122" s="17" t="s">
        <v>33</v>
      </c>
      <c r="I3122" s="22" t="s">
        <v>4616</v>
      </c>
      <c r="J3122" s="50" t="s">
        <v>34</v>
      </c>
      <c r="K3122" s="17" t="str">
        <f>VLOOKUP(J3122,Formulas!$A$67:$C$70,2,FALSE)</f>
        <v>Red Warning Gearbox</v>
      </c>
    </row>
    <row r="3123" spans="1:11" ht="57.6">
      <c r="A3123" s="91" t="str">
        <f>VLOOKUP(B3123,BusECU!A:C,2,0)</f>
        <v>GEARBOX</v>
      </c>
      <c r="B3123" s="17" t="s">
        <v>4612</v>
      </c>
      <c r="C3123" s="17" t="s">
        <v>7969</v>
      </c>
      <c r="D3123" s="17" t="s">
        <v>79</v>
      </c>
      <c r="E3123" s="21" t="s">
        <v>7973</v>
      </c>
      <c r="F3123" s="31" t="s">
        <v>7971</v>
      </c>
      <c r="G3123" s="91" t="str">
        <f>VLOOKUP(B3123,BusECU!A:C,3,0)</f>
        <v xml:space="preserve">Gearbox </v>
      </c>
      <c r="H3123" s="17" t="s">
        <v>33</v>
      </c>
      <c r="I3123" s="22" t="s">
        <v>4616</v>
      </c>
      <c r="J3123" s="50" t="s">
        <v>34</v>
      </c>
      <c r="K3123" s="17" t="str">
        <f>VLOOKUP(J3123,Formulas!$A$67:$C$70,2,FALSE)</f>
        <v>Red Warning Gearbox</v>
      </c>
    </row>
    <row r="3124" spans="1:11" ht="57.6">
      <c r="A3124" s="91" t="str">
        <f>VLOOKUP(B3124,BusECU!A:C,2,0)</f>
        <v>GEARBOX</v>
      </c>
      <c r="B3124" s="17" t="s">
        <v>4612</v>
      </c>
      <c r="C3124" s="17" t="s">
        <v>7969</v>
      </c>
      <c r="D3124" s="17" t="s">
        <v>134</v>
      </c>
      <c r="E3124" s="21" t="s">
        <v>7974</v>
      </c>
      <c r="F3124" s="31" t="s">
        <v>7971</v>
      </c>
      <c r="G3124" s="91" t="str">
        <f>VLOOKUP(B3124,BusECU!A:C,3,0)</f>
        <v xml:space="preserve">Gearbox </v>
      </c>
      <c r="H3124" s="17" t="s">
        <v>33</v>
      </c>
      <c r="I3124" s="22" t="s">
        <v>4616</v>
      </c>
      <c r="J3124" s="50" t="s">
        <v>34</v>
      </c>
      <c r="K3124" s="17" t="str">
        <f>VLOOKUP(J3124,Formulas!$A$67:$C$70,2,FALSE)</f>
        <v>Red Warning Gearbox</v>
      </c>
    </row>
    <row r="3125" spans="1:11" ht="57.6">
      <c r="A3125" s="91" t="str">
        <f>VLOOKUP(B3125,BusECU!A:C,2,0)</f>
        <v>GEARBOX</v>
      </c>
      <c r="B3125" s="17" t="s">
        <v>4612</v>
      </c>
      <c r="C3125" s="17" t="s">
        <v>7969</v>
      </c>
      <c r="D3125" s="17" t="s">
        <v>3823</v>
      </c>
      <c r="E3125" s="21" t="s">
        <v>7975</v>
      </c>
      <c r="F3125" s="31" t="s">
        <v>7971</v>
      </c>
      <c r="G3125" s="91" t="str">
        <f>VLOOKUP(B3125,BusECU!A:C,3,0)</f>
        <v xml:space="preserve">Gearbox </v>
      </c>
      <c r="H3125" s="17" t="s">
        <v>33</v>
      </c>
      <c r="I3125" s="22" t="s">
        <v>4616</v>
      </c>
      <c r="J3125" s="50" t="s">
        <v>34</v>
      </c>
      <c r="K3125" s="17" t="str">
        <f>VLOOKUP(J3125,Formulas!$A$67:$C$70,2,FALSE)</f>
        <v>Red Warning Gearbox</v>
      </c>
    </row>
    <row r="3126" spans="1:11" ht="43.2">
      <c r="A3126" s="91" t="str">
        <f>VLOOKUP(B3126,BusECU!A:C,2,0)</f>
        <v>GEARBOX</v>
      </c>
      <c r="B3126" s="17" t="s">
        <v>4612</v>
      </c>
      <c r="C3126" s="17" t="s">
        <v>7976</v>
      </c>
      <c r="D3126" s="17" t="s">
        <v>40</v>
      </c>
      <c r="E3126" s="21" t="s">
        <v>7977</v>
      </c>
      <c r="F3126" s="31" t="s">
        <v>7978</v>
      </c>
      <c r="G3126" s="91" t="str">
        <f>VLOOKUP(B3126,BusECU!A:C,3,0)</f>
        <v xml:space="preserve">Gearbox </v>
      </c>
      <c r="H3126" s="17" t="s">
        <v>33</v>
      </c>
      <c r="I3126" s="22" t="s">
        <v>4616</v>
      </c>
      <c r="J3126" s="50" t="s">
        <v>34</v>
      </c>
      <c r="K3126" s="17" t="str">
        <f>VLOOKUP(J3126,Formulas!$A$67:$C$70,2,FALSE)</f>
        <v>Red Warning Gearbox</v>
      </c>
    </row>
    <row r="3127" spans="1:11" ht="43.2">
      <c r="A3127" s="91" t="str">
        <f>VLOOKUP(B3127,BusECU!A:C,2,0)</f>
        <v>GEARBOX</v>
      </c>
      <c r="B3127" s="17" t="s">
        <v>4612</v>
      </c>
      <c r="C3127" s="17" t="s">
        <v>7976</v>
      </c>
      <c r="D3127" s="17" t="s">
        <v>82</v>
      </c>
      <c r="E3127" s="21" t="s">
        <v>7979</v>
      </c>
      <c r="F3127" s="31" t="s">
        <v>7978</v>
      </c>
      <c r="G3127" s="91" t="str">
        <f>VLOOKUP(B3127,BusECU!A:C,3,0)</f>
        <v xml:space="preserve">Gearbox </v>
      </c>
      <c r="H3127" s="17" t="s">
        <v>33</v>
      </c>
      <c r="I3127" s="22" t="s">
        <v>4616</v>
      </c>
      <c r="J3127" s="50" t="s">
        <v>34</v>
      </c>
      <c r="K3127" s="17" t="str">
        <f>VLOOKUP(J3127,Formulas!$A$67:$C$70,2,FALSE)</f>
        <v>Red Warning Gearbox</v>
      </c>
    </row>
    <row r="3128" spans="1:11" ht="43.2">
      <c r="A3128" s="91" t="str">
        <f>VLOOKUP(B3128,BusECU!A:C,2,0)</f>
        <v>GEARBOX</v>
      </c>
      <c r="B3128" s="17" t="s">
        <v>4612</v>
      </c>
      <c r="C3128" s="17" t="s">
        <v>7976</v>
      </c>
      <c r="D3128" s="17" t="s">
        <v>79</v>
      </c>
      <c r="E3128" s="21" t="s">
        <v>7980</v>
      </c>
      <c r="F3128" s="31" t="s">
        <v>7978</v>
      </c>
      <c r="G3128" s="91" t="str">
        <f>VLOOKUP(B3128,BusECU!A:C,3,0)</f>
        <v xml:space="preserve">Gearbox </v>
      </c>
      <c r="H3128" s="17" t="s">
        <v>33</v>
      </c>
      <c r="I3128" s="22" t="s">
        <v>4616</v>
      </c>
      <c r="J3128" s="50" t="s">
        <v>34</v>
      </c>
      <c r="K3128" s="17" t="str">
        <f>VLOOKUP(J3128,Formulas!$A$67:$C$70,2,FALSE)</f>
        <v>Red Warning Gearbox</v>
      </c>
    </row>
    <row r="3129" spans="1:11" ht="43.2">
      <c r="A3129" s="91" t="str">
        <f>VLOOKUP(B3129,BusECU!A:C,2,0)</f>
        <v>GEARBOX</v>
      </c>
      <c r="B3129" s="17" t="s">
        <v>4612</v>
      </c>
      <c r="C3129" s="17" t="s">
        <v>7976</v>
      </c>
      <c r="D3129" s="17" t="s">
        <v>134</v>
      </c>
      <c r="E3129" s="21" t="s">
        <v>7981</v>
      </c>
      <c r="F3129" s="31" t="s">
        <v>7978</v>
      </c>
      <c r="G3129" s="91" t="str">
        <f>VLOOKUP(B3129,BusECU!A:C,3,0)</f>
        <v xml:space="preserve">Gearbox </v>
      </c>
      <c r="H3129" s="17" t="s">
        <v>33</v>
      </c>
      <c r="I3129" s="22" t="s">
        <v>4616</v>
      </c>
      <c r="J3129" s="50" t="s">
        <v>34</v>
      </c>
      <c r="K3129" s="17" t="str">
        <f>VLOOKUP(J3129,Formulas!$A$67:$C$70,2,FALSE)</f>
        <v>Red Warning Gearbox</v>
      </c>
    </row>
    <row r="3130" spans="1:11" ht="43.2">
      <c r="A3130" s="91" t="str">
        <f>VLOOKUP(B3130,BusECU!A:C,2,0)</f>
        <v>GEARBOX</v>
      </c>
      <c r="B3130" s="17" t="s">
        <v>4612</v>
      </c>
      <c r="C3130" s="17" t="s">
        <v>7976</v>
      </c>
      <c r="D3130" s="17" t="s">
        <v>3823</v>
      </c>
      <c r="E3130" s="21" t="s">
        <v>7982</v>
      </c>
      <c r="F3130" s="31" t="s">
        <v>7978</v>
      </c>
      <c r="G3130" s="91" t="str">
        <f>VLOOKUP(B3130,BusECU!A:C,3,0)</f>
        <v xml:space="preserve">Gearbox </v>
      </c>
      <c r="H3130" s="17" t="s">
        <v>33</v>
      </c>
      <c r="I3130" s="22" t="s">
        <v>4616</v>
      </c>
      <c r="J3130" s="50" t="s">
        <v>34</v>
      </c>
      <c r="K3130" s="17" t="str">
        <f>VLOOKUP(J3130,Formulas!$A$67:$C$70,2,FALSE)</f>
        <v>Red Warning Gearbox</v>
      </c>
    </row>
    <row r="3131" spans="1:11" ht="28.8">
      <c r="A3131" s="91" t="str">
        <f>VLOOKUP(B3131,BusECU!A:C,2,0)</f>
        <v>GEARBOX</v>
      </c>
      <c r="B3131" s="17" t="s">
        <v>4612</v>
      </c>
      <c r="C3131" s="17" t="s">
        <v>7983</v>
      </c>
      <c r="D3131" s="17" t="s">
        <v>40</v>
      </c>
      <c r="E3131" s="21" t="s">
        <v>7984</v>
      </c>
      <c r="F3131" s="31" t="s">
        <v>7985</v>
      </c>
      <c r="G3131" s="91" t="str">
        <f>VLOOKUP(B3131,BusECU!A:C,3,0)</f>
        <v xml:space="preserve">Gearbox </v>
      </c>
      <c r="H3131" s="17" t="s">
        <v>33</v>
      </c>
      <c r="I3131" s="22" t="s">
        <v>4616</v>
      </c>
      <c r="J3131" s="50" t="s">
        <v>34</v>
      </c>
      <c r="K3131" s="17" t="str">
        <f>VLOOKUP(J3131,Formulas!$A$67:$C$70,2,FALSE)</f>
        <v>Red Warning Gearbox</v>
      </c>
    </row>
    <row r="3132" spans="1:11" ht="28.8">
      <c r="A3132" s="91" t="str">
        <f>VLOOKUP(B3132,BusECU!A:C,2,0)</f>
        <v>GEARBOX</v>
      </c>
      <c r="B3132" s="17" t="s">
        <v>4612</v>
      </c>
      <c r="C3132" s="17" t="s">
        <v>7983</v>
      </c>
      <c r="D3132" s="17" t="s">
        <v>82</v>
      </c>
      <c r="E3132" s="21" t="s">
        <v>7986</v>
      </c>
      <c r="F3132" s="31" t="s">
        <v>7985</v>
      </c>
      <c r="G3132" s="91" t="str">
        <f>VLOOKUP(B3132,BusECU!A:C,3,0)</f>
        <v xml:space="preserve">Gearbox </v>
      </c>
      <c r="H3132" s="17" t="s">
        <v>33</v>
      </c>
      <c r="I3132" s="22" t="s">
        <v>4616</v>
      </c>
      <c r="J3132" s="50" t="s">
        <v>34</v>
      </c>
      <c r="K3132" s="17" t="str">
        <f>VLOOKUP(J3132,Formulas!$A$67:$C$70,2,FALSE)</f>
        <v>Red Warning Gearbox</v>
      </c>
    </row>
    <row r="3133" spans="1:11" ht="28.8">
      <c r="A3133" s="91" t="str">
        <f>VLOOKUP(B3133,BusECU!A:C,2,0)</f>
        <v>GEARBOX</v>
      </c>
      <c r="B3133" s="17" t="s">
        <v>4612</v>
      </c>
      <c r="C3133" s="17" t="s">
        <v>7983</v>
      </c>
      <c r="D3133" s="17" t="s">
        <v>79</v>
      </c>
      <c r="E3133" s="21" t="s">
        <v>7987</v>
      </c>
      <c r="F3133" s="31" t="s">
        <v>7985</v>
      </c>
      <c r="G3133" s="91" t="str">
        <f>VLOOKUP(B3133,BusECU!A:C,3,0)</f>
        <v xml:space="preserve">Gearbox </v>
      </c>
      <c r="H3133" s="17" t="s">
        <v>33</v>
      </c>
      <c r="I3133" s="22" t="s">
        <v>4616</v>
      </c>
      <c r="J3133" s="50" t="s">
        <v>34</v>
      </c>
      <c r="K3133" s="17" t="str">
        <f>VLOOKUP(J3133,Formulas!$A$67:$C$70,2,FALSE)</f>
        <v>Red Warning Gearbox</v>
      </c>
    </row>
    <row r="3134" spans="1:11" ht="28.8">
      <c r="A3134" s="91" t="str">
        <f>VLOOKUP(B3134,BusECU!A:C,2,0)</f>
        <v>GEARBOX</v>
      </c>
      <c r="B3134" s="17" t="s">
        <v>4612</v>
      </c>
      <c r="C3134" s="17" t="s">
        <v>7983</v>
      </c>
      <c r="D3134" s="17" t="s">
        <v>134</v>
      </c>
      <c r="E3134" s="21" t="s">
        <v>7988</v>
      </c>
      <c r="F3134" s="31" t="s">
        <v>7985</v>
      </c>
      <c r="G3134" s="91" t="str">
        <f>VLOOKUP(B3134,BusECU!A:C,3,0)</f>
        <v xml:space="preserve">Gearbox </v>
      </c>
      <c r="H3134" s="17" t="s">
        <v>33</v>
      </c>
      <c r="I3134" s="22" t="s">
        <v>4616</v>
      </c>
      <c r="J3134" s="50" t="s">
        <v>34</v>
      </c>
      <c r="K3134" s="17" t="str">
        <f>VLOOKUP(J3134,Formulas!$A$67:$C$70,2,FALSE)</f>
        <v>Red Warning Gearbox</v>
      </c>
    </row>
    <row r="3135" spans="1:11" ht="28.8">
      <c r="A3135" s="91" t="str">
        <f>VLOOKUP(B3135,BusECU!A:C,2,0)</f>
        <v>GEARBOX</v>
      </c>
      <c r="B3135" s="17" t="s">
        <v>4612</v>
      </c>
      <c r="C3135" s="17" t="s">
        <v>7983</v>
      </c>
      <c r="D3135" s="17" t="s">
        <v>3823</v>
      </c>
      <c r="E3135" s="21" t="s">
        <v>7989</v>
      </c>
      <c r="F3135" s="31" t="s">
        <v>7985</v>
      </c>
      <c r="G3135" s="91" t="str">
        <f>VLOOKUP(B3135,BusECU!A:C,3,0)</f>
        <v xml:space="preserve">Gearbox </v>
      </c>
      <c r="H3135" s="17" t="s">
        <v>33</v>
      </c>
      <c r="I3135" s="22" t="s">
        <v>4616</v>
      </c>
      <c r="J3135" s="50" t="s">
        <v>34</v>
      </c>
      <c r="K3135" s="17" t="str">
        <f>VLOOKUP(J3135,Formulas!$A$67:$C$70,2,FALSE)</f>
        <v>Red Warning Gearbox</v>
      </c>
    </row>
    <row r="3136" spans="1:11">
      <c r="A3136" s="91" t="str">
        <f>VLOOKUP(B3136,BusECU!A:C,2,0)</f>
        <v>GEARBOX</v>
      </c>
      <c r="B3136" s="17" t="s">
        <v>4612</v>
      </c>
      <c r="C3136" s="17" t="s">
        <v>7983</v>
      </c>
      <c r="D3136" s="17" t="s">
        <v>36</v>
      </c>
      <c r="E3136" s="21" t="s">
        <v>7990</v>
      </c>
      <c r="F3136" s="31" t="s">
        <v>7991</v>
      </c>
      <c r="G3136" s="91" t="str">
        <f>VLOOKUP(B3136,BusECU!A:C,3,0)</f>
        <v xml:space="preserve">Gearbox </v>
      </c>
      <c r="H3136" s="17" t="s">
        <v>33</v>
      </c>
      <c r="I3136" s="22" t="s">
        <v>4616</v>
      </c>
      <c r="J3136" s="50" t="s">
        <v>34</v>
      </c>
      <c r="K3136" s="17" t="str">
        <f>VLOOKUP(J3136,Formulas!$A$67:$C$70,2,FALSE)</f>
        <v>Red Warning Gearbox</v>
      </c>
    </row>
    <row r="3137" spans="1:11" ht="28.8">
      <c r="A3137" s="91" t="str">
        <f>VLOOKUP(B3137,BusECU!A:C,2,0)</f>
        <v>GEARBOX</v>
      </c>
      <c r="B3137" s="17" t="s">
        <v>4612</v>
      </c>
      <c r="C3137" s="17" t="s">
        <v>7992</v>
      </c>
      <c r="D3137" s="17" t="s">
        <v>40</v>
      </c>
      <c r="E3137" s="21" t="s">
        <v>7993</v>
      </c>
      <c r="F3137" s="31" t="s">
        <v>7994</v>
      </c>
      <c r="G3137" s="91" t="str">
        <f>VLOOKUP(B3137,BusECU!A:C,3,0)</f>
        <v xml:space="preserve">Gearbox </v>
      </c>
      <c r="H3137" s="17" t="s">
        <v>33</v>
      </c>
      <c r="I3137" s="22" t="s">
        <v>4616</v>
      </c>
      <c r="J3137" s="50" t="s">
        <v>34</v>
      </c>
      <c r="K3137" s="17" t="str">
        <f>VLOOKUP(J3137,Formulas!$A$67:$C$70,2,FALSE)</f>
        <v>Red Warning Gearbox</v>
      </c>
    </row>
    <row r="3138" spans="1:11" ht="28.8">
      <c r="A3138" s="91" t="str">
        <f>VLOOKUP(B3138,BusECU!A:C,2,0)</f>
        <v>GEARBOX</v>
      </c>
      <c r="B3138" s="17" t="s">
        <v>4612</v>
      </c>
      <c r="C3138" s="17" t="s">
        <v>7992</v>
      </c>
      <c r="D3138" s="17" t="s">
        <v>82</v>
      </c>
      <c r="E3138" s="21" t="s">
        <v>7995</v>
      </c>
      <c r="F3138" s="31" t="s">
        <v>7994</v>
      </c>
      <c r="G3138" s="91" t="str">
        <f>VLOOKUP(B3138,BusECU!A:C,3,0)</f>
        <v xml:space="preserve">Gearbox </v>
      </c>
      <c r="H3138" s="17" t="s">
        <v>33</v>
      </c>
      <c r="I3138" s="22" t="s">
        <v>4616</v>
      </c>
      <c r="J3138" s="50" t="s">
        <v>34</v>
      </c>
      <c r="K3138" s="17" t="str">
        <f>VLOOKUP(J3138,Formulas!$A$67:$C$70,2,FALSE)</f>
        <v>Red Warning Gearbox</v>
      </c>
    </row>
    <row r="3139" spans="1:11" ht="28.8">
      <c r="A3139" s="91" t="str">
        <f>VLOOKUP(B3139,BusECU!A:C,2,0)</f>
        <v>GEARBOX</v>
      </c>
      <c r="B3139" s="17" t="s">
        <v>4612</v>
      </c>
      <c r="C3139" s="17" t="s">
        <v>7992</v>
      </c>
      <c r="D3139" s="17" t="s">
        <v>79</v>
      </c>
      <c r="E3139" s="21" t="s">
        <v>7996</v>
      </c>
      <c r="F3139" s="31" t="s">
        <v>7994</v>
      </c>
      <c r="G3139" s="91" t="str">
        <f>VLOOKUP(B3139,BusECU!A:C,3,0)</f>
        <v xml:space="preserve">Gearbox </v>
      </c>
      <c r="H3139" s="17" t="s">
        <v>33</v>
      </c>
      <c r="I3139" s="22" t="s">
        <v>4616</v>
      </c>
      <c r="J3139" s="50" t="s">
        <v>34</v>
      </c>
      <c r="K3139" s="17" t="str">
        <f>VLOOKUP(J3139,Formulas!$A$67:$C$70,2,FALSE)</f>
        <v>Red Warning Gearbox</v>
      </c>
    </row>
    <row r="3140" spans="1:11" ht="28.8">
      <c r="A3140" s="91" t="str">
        <f>VLOOKUP(B3140,BusECU!A:C,2,0)</f>
        <v>GEARBOX</v>
      </c>
      <c r="B3140" s="17" t="s">
        <v>4612</v>
      </c>
      <c r="C3140" s="17" t="s">
        <v>7992</v>
      </c>
      <c r="D3140" s="17" t="s">
        <v>134</v>
      </c>
      <c r="E3140" s="21" t="s">
        <v>7997</v>
      </c>
      <c r="F3140" s="31" t="s">
        <v>7994</v>
      </c>
      <c r="G3140" s="91" t="str">
        <f>VLOOKUP(B3140,BusECU!A:C,3,0)</f>
        <v xml:space="preserve">Gearbox </v>
      </c>
      <c r="H3140" s="17" t="s">
        <v>33</v>
      </c>
      <c r="I3140" s="22" t="s">
        <v>4616</v>
      </c>
      <c r="J3140" s="50" t="s">
        <v>34</v>
      </c>
      <c r="K3140" s="17" t="str">
        <f>VLOOKUP(J3140,Formulas!$A$67:$C$70,2,FALSE)</f>
        <v>Red Warning Gearbox</v>
      </c>
    </row>
    <row r="3141" spans="1:11" ht="28.8">
      <c r="A3141" s="91" t="str">
        <f>VLOOKUP(B3141,BusECU!A:C,2,0)</f>
        <v>GEARBOX</v>
      </c>
      <c r="B3141" s="17" t="s">
        <v>4612</v>
      </c>
      <c r="C3141" s="17" t="s">
        <v>7992</v>
      </c>
      <c r="D3141" s="17" t="s">
        <v>3823</v>
      </c>
      <c r="E3141" s="21" t="s">
        <v>7998</v>
      </c>
      <c r="F3141" s="31" t="s">
        <v>7994</v>
      </c>
      <c r="G3141" s="91" t="str">
        <f>VLOOKUP(B3141,BusECU!A:C,3,0)</f>
        <v xml:space="preserve">Gearbox </v>
      </c>
      <c r="H3141" s="17" t="s">
        <v>33</v>
      </c>
      <c r="I3141" s="22" t="s">
        <v>4616</v>
      </c>
      <c r="J3141" s="50" t="s">
        <v>34</v>
      </c>
      <c r="K3141" s="17" t="str">
        <f>VLOOKUP(J3141,Formulas!$A$67:$C$70,2,FALSE)</f>
        <v>Red Warning Gearbox</v>
      </c>
    </row>
    <row r="3142" spans="1:11" ht="28.8">
      <c r="A3142" s="91" t="str">
        <f>VLOOKUP(B3142,BusECU!A:C,2,0)</f>
        <v>GEARBOX</v>
      </c>
      <c r="B3142" s="17" t="s">
        <v>4612</v>
      </c>
      <c r="C3142" s="17" t="s">
        <v>7999</v>
      </c>
      <c r="D3142" s="17" t="s">
        <v>40</v>
      </c>
      <c r="E3142" s="21" t="s">
        <v>8000</v>
      </c>
      <c r="F3142" s="31" t="s">
        <v>8001</v>
      </c>
      <c r="G3142" s="91" t="str">
        <f>VLOOKUP(B3142,BusECU!A:C,3,0)</f>
        <v xml:space="preserve">Gearbox </v>
      </c>
      <c r="H3142" s="17" t="s">
        <v>33</v>
      </c>
      <c r="I3142" s="22" t="s">
        <v>4616</v>
      </c>
      <c r="J3142" s="50" t="s">
        <v>34</v>
      </c>
      <c r="K3142" s="17" t="str">
        <f>VLOOKUP(J3142,Formulas!$A$67:$C$70,2,FALSE)</f>
        <v>Red Warning Gearbox</v>
      </c>
    </row>
    <row r="3143" spans="1:11" ht="28.8">
      <c r="A3143" s="91" t="str">
        <f>VLOOKUP(B3143,BusECU!A:C,2,0)</f>
        <v>GEARBOX</v>
      </c>
      <c r="B3143" s="17" t="s">
        <v>4612</v>
      </c>
      <c r="C3143" s="17" t="s">
        <v>7999</v>
      </c>
      <c r="D3143" s="17" t="s">
        <v>82</v>
      </c>
      <c r="E3143" s="21" t="s">
        <v>8002</v>
      </c>
      <c r="F3143" s="31" t="s">
        <v>8001</v>
      </c>
      <c r="G3143" s="91" t="str">
        <f>VLOOKUP(B3143,BusECU!A:C,3,0)</f>
        <v xml:space="preserve">Gearbox </v>
      </c>
      <c r="H3143" s="17" t="s">
        <v>33</v>
      </c>
      <c r="I3143" s="22" t="s">
        <v>4616</v>
      </c>
      <c r="J3143" s="50" t="s">
        <v>34</v>
      </c>
      <c r="K3143" s="17" t="str">
        <f>VLOOKUP(J3143,Formulas!$A$67:$C$70,2,FALSE)</f>
        <v>Red Warning Gearbox</v>
      </c>
    </row>
    <row r="3144" spans="1:11" ht="28.8">
      <c r="A3144" s="91" t="str">
        <f>VLOOKUP(B3144,BusECU!A:C,2,0)</f>
        <v>GEARBOX</v>
      </c>
      <c r="B3144" s="17" t="s">
        <v>4612</v>
      </c>
      <c r="C3144" s="17" t="s">
        <v>7999</v>
      </c>
      <c r="D3144" s="17" t="s">
        <v>79</v>
      </c>
      <c r="E3144" s="21" t="s">
        <v>8003</v>
      </c>
      <c r="F3144" s="31" t="s">
        <v>8001</v>
      </c>
      <c r="G3144" s="91" t="str">
        <f>VLOOKUP(B3144,BusECU!A:C,3,0)</f>
        <v xml:space="preserve">Gearbox </v>
      </c>
      <c r="H3144" s="17" t="s">
        <v>33</v>
      </c>
      <c r="I3144" s="22" t="s">
        <v>4616</v>
      </c>
      <c r="J3144" s="50" t="s">
        <v>34</v>
      </c>
      <c r="K3144" s="17" t="str">
        <f>VLOOKUP(J3144,Formulas!$A$67:$C$70,2,FALSE)</f>
        <v>Red Warning Gearbox</v>
      </c>
    </row>
    <row r="3145" spans="1:11" ht="28.8">
      <c r="A3145" s="91" t="str">
        <f>VLOOKUP(B3145,BusECU!A:C,2,0)</f>
        <v>GEARBOX</v>
      </c>
      <c r="B3145" s="17" t="s">
        <v>4612</v>
      </c>
      <c r="C3145" s="17" t="s">
        <v>7999</v>
      </c>
      <c r="D3145" s="17" t="s">
        <v>134</v>
      </c>
      <c r="E3145" s="21" t="s">
        <v>8004</v>
      </c>
      <c r="F3145" s="31" t="s">
        <v>8001</v>
      </c>
      <c r="G3145" s="91" t="str">
        <f>VLOOKUP(B3145,BusECU!A:C,3,0)</f>
        <v xml:space="preserve">Gearbox </v>
      </c>
      <c r="H3145" s="17" t="s">
        <v>33</v>
      </c>
      <c r="I3145" s="22" t="s">
        <v>4616</v>
      </c>
      <c r="J3145" s="50" t="s">
        <v>34</v>
      </c>
      <c r="K3145" s="17" t="str">
        <f>VLOOKUP(J3145,Formulas!$A$67:$C$70,2,FALSE)</f>
        <v>Red Warning Gearbox</v>
      </c>
    </row>
    <row r="3146" spans="1:11" ht="28.8">
      <c r="A3146" s="91" t="str">
        <f>VLOOKUP(B3146,BusECU!A:C,2,0)</f>
        <v>GEARBOX</v>
      </c>
      <c r="B3146" s="17" t="s">
        <v>4612</v>
      </c>
      <c r="C3146" s="17" t="s">
        <v>7999</v>
      </c>
      <c r="D3146" s="17" t="s">
        <v>3823</v>
      </c>
      <c r="E3146" s="21" t="s">
        <v>8005</v>
      </c>
      <c r="F3146" s="31" t="s">
        <v>8001</v>
      </c>
      <c r="G3146" s="91" t="str">
        <f>VLOOKUP(B3146,BusECU!A:C,3,0)</f>
        <v xml:space="preserve">Gearbox </v>
      </c>
      <c r="H3146" s="17" t="s">
        <v>33</v>
      </c>
      <c r="I3146" s="22" t="s">
        <v>4616</v>
      </c>
      <c r="J3146" s="50" t="s">
        <v>34</v>
      </c>
      <c r="K3146" s="17" t="str">
        <f>VLOOKUP(J3146,Formulas!$A$67:$C$70,2,FALSE)</f>
        <v>Red Warning Gearbox</v>
      </c>
    </row>
    <row r="3147" spans="1:11" ht="28.8">
      <c r="A3147" s="91" t="str">
        <f>VLOOKUP(B3147,BusECU!A:C,2,0)</f>
        <v>GEARBOX</v>
      </c>
      <c r="B3147" s="17" t="s">
        <v>4612</v>
      </c>
      <c r="C3147" s="17" t="s">
        <v>8006</v>
      </c>
      <c r="D3147" s="17" t="s">
        <v>40</v>
      </c>
      <c r="E3147" s="21" t="s">
        <v>8007</v>
      </c>
      <c r="F3147" s="31" t="s">
        <v>8008</v>
      </c>
      <c r="G3147" s="91" t="str">
        <f>VLOOKUP(B3147,BusECU!A:C,3,0)</f>
        <v xml:space="preserve">Gearbox </v>
      </c>
      <c r="H3147" s="17" t="s">
        <v>33</v>
      </c>
      <c r="I3147" s="22" t="s">
        <v>4616</v>
      </c>
      <c r="J3147" s="50" t="s">
        <v>34</v>
      </c>
      <c r="K3147" s="17" t="str">
        <f>VLOOKUP(J3147,Formulas!$A$67:$C$70,2,FALSE)</f>
        <v>Red Warning Gearbox</v>
      </c>
    </row>
    <row r="3148" spans="1:11" ht="28.8">
      <c r="A3148" s="91" t="str">
        <f>VLOOKUP(B3148,BusECU!A:C,2,0)</f>
        <v>GEARBOX</v>
      </c>
      <c r="B3148" s="17" t="s">
        <v>4612</v>
      </c>
      <c r="C3148" s="17" t="s">
        <v>8006</v>
      </c>
      <c r="D3148" s="17" t="s">
        <v>82</v>
      </c>
      <c r="E3148" s="21" t="s">
        <v>8009</v>
      </c>
      <c r="F3148" s="31" t="s">
        <v>8008</v>
      </c>
      <c r="G3148" s="91" t="str">
        <f>VLOOKUP(B3148,BusECU!A:C,3,0)</f>
        <v xml:space="preserve">Gearbox </v>
      </c>
      <c r="H3148" s="17" t="s">
        <v>33</v>
      </c>
      <c r="I3148" s="22" t="s">
        <v>4616</v>
      </c>
      <c r="J3148" s="50" t="s">
        <v>34</v>
      </c>
      <c r="K3148" s="17" t="str">
        <f>VLOOKUP(J3148,Formulas!$A$67:$C$70,2,FALSE)</f>
        <v>Red Warning Gearbox</v>
      </c>
    </row>
    <row r="3149" spans="1:11" ht="28.8">
      <c r="A3149" s="91" t="str">
        <f>VLOOKUP(B3149,BusECU!A:C,2,0)</f>
        <v>GEARBOX</v>
      </c>
      <c r="B3149" s="17" t="s">
        <v>4612</v>
      </c>
      <c r="C3149" s="17" t="s">
        <v>8006</v>
      </c>
      <c r="D3149" s="17" t="s">
        <v>79</v>
      </c>
      <c r="E3149" s="21" t="s">
        <v>8010</v>
      </c>
      <c r="F3149" s="31" t="s">
        <v>8008</v>
      </c>
      <c r="G3149" s="91" t="str">
        <f>VLOOKUP(B3149,BusECU!A:C,3,0)</f>
        <v xml:space="preserve">Gearbox </v>
      </c>
      <c r="H3149" s="17" t="s">
        <v>33</v>
      </c>
      <c r="I3149" s="22" t="s">
        <v>4616</v>
      </c>
      <c r="J3149" s="50" t="s">
        <v>34</v>
      </c>
      <c r="K3149" s="17" t="str">
        <f>VLOOKUP(J3149,Formulas!$A$67:$C$70,2,FALSE)</f>
        <v>Red Warning Gearbox</v>
      </c>
    </row>
    <row r="3150" spans="1:11" ht="28.8">
      <c r="A3150" s="91" t="str">
        <f>VLOOKUP(B3150,BusECU!A:C,2,0)</f>
        <v>GEARBOX</v>
      </c>
      <c r="B3150" s="17" t="s">
        <v>4612</v>
      </c>
      <c r="C3150" s="17" t="s">
        <v>8006</v>
      </c>
      <c r="D3150" s="17" t="s">
        <v>134</v>
      </c>
      <c r="E3150" s="21" t="s">
        <v>8011</v>
      </c>
      <c r="F3150" s="31" t="s">
        <v>8008</v>
      </c>
      <c r="G3150" s="91" t="str">
        <f>VLOOKUP(B3150,BusECU!A:C,3,0)</f>
        <v xml:space="preserve">Gearbox </v>
      </c>
      <c r="H3150" s="17" t="s">
        <v>33</v>
      </c>
      <c r="I3150" s="22" t="s">
        <v>4616</v>
      </c>
      <c r="J3150" s="50" t="s">
        <v>34</v>
      </c>
      <c r="K3150" s="17" t="str">
        <f>VLOOKUP(J3150,Formulas!$A$67:$C$70,2,FALSE)</f>
        <v>Red Warning Gearbox</v>
      </c>
    </row>
    <row r="3151" spans="1:11" ht="28.8">
      <c r="A3151" s="91" t="str">
        <f>VLOOKUP(B3151,BusECU!A:C,2,0)</f>
        <v>GEARBOX</v>
      </c>
      <c r="B3151" s="17" t="s">
        <v>4612</v>
      </c>
      <c r="C3151" s="17" t="s">
        <v>8006</v>
      </c>
      <c r="D3151" s="17" t="s">
        <v>3823</v>
      </c>
      <c r="E3151" s="21" t="s">
        <v>8012</v>
      </c>
      <c r="F3151" s="31" t="s">
        <v>8008</v>
      </c>
      <c r="G3151" s="91" t="str">
        <f>VLOOKUP(B3151,BusECU!A:C,3,0)</f>
        <v xml:space="preserve">Gearbox </v>
      </c>
      <c r="H3151" s="17" t="s">
        <v>33</v>
      </c>
      <c r="I3151" s="22" t="s">
        <v>4616</v>
      </c>
      <c r="J3151" s="50" t="s">
        <v>34</v>
      </c>
      <c r="K3151" s="17" t="str">
        <f>VLOOKUP(J3151,Formulas!$A$67:$C$70,2,FALSE)</f>
        <v>Red Warning Gearbox</v>
      </c>
    </row>
    <row r="3152" spans="1:11" ht="28.8">
      <c r="A3152" s="91" t="str">
        <f>VLOOKUP(B3152,BusECU!A:C,2,0)</f>
        <v>GEARBOX</v>
      </c>
      <c r="B3152" s="17" t="s">
        <v>4612</v>
      </c>
      <c r="C3152" s="17" t="s">
        <v>8013</v>
      </c>
      <c r="D3152" s="17" t="s">
        <v>40</v>
      </c>
      <c r="E3152" s="21" t="s">
        <v>8014</v>
      </c>
      <c r="F3152" s="31" t="s">
        <v>8015</v>
      </c>
      <c r="G3152" s="91" t="str">
        <f>VLOOKUP(B3152,BusECU!A:C,3,0)</f>
        <v xml:space="preserve">Gearbox </v>
      </c>
      <c r="H3152" s="17" t="s">
        <v>33</v>
      </c>
      <c r="I3152" s="22" t="s">
        <v>4616</v>
      </c>
      <c r="J3152" s="50" t="s">
        <v>34</v>
      </c>
      <c r="K3152" s="17" t="str">
        <f>VLOOKUP(J3152,Formulas!$A$67:$C$70,2,FALSE)</f>
        <v>Red Warning Gearbox</v>
      </c>
    </row>
    <row r="3153" spans="1:11" ht="28.8">
      <c r="A3153" s="91" t="str">
        <f>VLOOKUP(B3153,BusECU!A:C,2,0)</f>
        <v>GEARBOX</v>
      </c>
      <c r="B3153" s="17" t="s">
        <v>4612</v>
      </c>
      <c r="C3153" s="17" t="s">
        <v>8013</v>
      </c>
      <c r="D3153" s="17" t="s">
        <v>82</v>
      </c>
      <c r="E3153" s="21" t="s">
        <v>8016</v>
      </c>
      <c r="F3153" s="31" t="s">
        <v>8015</v>
      </c>
      <c r="G3153" s="91" t="str">
        <f>VLOOKUP(B3153,BusECU!A:C,3,0)</f>
        <v xml:space="preserve">Gearbox </v>
      </c>
      <c r="H3153" s="17" t="s">
        <v>33</v>
      </c>
      <c r="I3153" s="22" t="s">
        <v>4616</v>
      </c>
      <c r="J3153" s="50" t="s">
        <v>34</v>
      </c>
      <c r="K3153" s="17" t="str">
        <f>VLOOKUP(J3153,Formulas!$A$67:$C$70,2,FALSE)</f>
        <v>Red Warning Gearbox</v>
      </c>
    </row>
    <row r="3154" spans="1:11" ht="28.8">
      <c r="A3154" s="91" t="str">
        <f>VLOOKUP(B3154,BusECU!A:C,2,0)</f>
        <v>GEARBOX</v>
      </c>
      <c r="B3154" s="17" t="s">
        <v>4612</v>
      </c>
      <c r="C3154" s="17" t="s">
        <v>8013</v>
      </c>
      <c r="D3154" s="17" t="s">
        <v>79</v>
      </c>
      <c r="E3154" s="21" t="s">
        <v>8017</v>
      </c>
      <c r="F3154" s="31" t="s">
        <v>8015</v>
      </c>
      <c r="G3154" s="91" t="str">
        <f>VLOOKUP(B3154,BusECU!A:C,3,0)</f>
        <v xml:space="preserve">Gearbox </v>
      </c>
      <c r="H3154" s="17" t="s">
        <v>33</v>
      </c>
      <c r="I3154" s="22" t="s">
        <v>4616</v>
      </c>
      <c r="J3154" s="50" t="s">
        <v>34</v>
      </c>
      <c r="K3154" s="17" t="str">
        <f>VLOOKUP(J3154,Formulas!$A$67:$C$70,2,FALSE)</f>
        <v>Red Warning Gearbox</v>
      </c>
    </row>
    <row r="3155" spans="1:11" ht="28.8">
      <c r="A3155" s="91" t="str">
        <f>VLOOKUP(B3155,BusECU!A:C,2,0)</f>
        <v>GEARBOX</v>
      </c>
      <c r="B3155" s="17" t="s">
        <v>4612</v>
      </c>
      <c r="C3155" s="17" t="s">
        <v>8013</v>
      </c>
      <c r="D3155" s="17" t="s">
        <v>134</v>
      </c>
      <c r="E3155" s="21" t="s">
        <v>8018</v>
      </c>
      <c r="F3155" s="31" t="s">
        <v>8015</v>
      </c>
      <c r="G3155" s="91" t="str">
        <f>VLOOKUP(B3155,BusECU!A:C,3,0)</f>
        <v xml:space="preserve">Gearbox </v>
      </c>
      <c r="H3155" s="17" t="s">
        <v>33</v>
      </c>
      <c r="I3155" s="22" t="s">
        <v>4616</v>
      </c>
      <c r="J3155" s="50" t="s">
        <v>34</v>
      </c>
      <c r="K3155" s="17" t="str">
        <f>VLOOKUP(J3155,Formulas!$A$67:$C$70,2,FALSE)</f>
        <v>Red Warning Gearbox</v>
      </c>
    </row>
    <row r="3156" spans="1:11" ht="28.8">
      <c r="A3156" s="91" t="str">
        <f>VLOOKUP(B3156,BusECU!A:C,2,0)</f>
        <v>GEARBOX</v>
      </c>
      <c r="B3156" s="17" t="s">
        <v>4612</v>
      </c>
      <c r="C3156" s="17" t="s">
        <v>8013</v>
      </c>
      <c r="D3156" s="17" t="s">
        <v>3823</v>
      </c>
      <c r="E3156" s="21" t="s">
        <v>8019</v>
      </c>
      <c r="F3156" s="31" t="s">
        <v>8015</v>
      </c>
      <c r="G3156" s="91" t="str">
        <f>VLOOKUP(B3156,BusECU!A:C,3,0)</f>
        <v xml:space="preserve">Gearbox </v>
      </c>
      <c r="H3156" s="17" t="s">
        <v>33</v>
      </c>
      <c r="I3156" s="22" t="s">
        <v>4616</v>
      </c>
      <c r="J3156" s="50" t="s">
        <v>34</v>
      </c>
      <c r="K3156" s="17" t="str">
        <f>VLOOKUP(J3156,Formulas!$A$67:$C$70,2,FALSE)</f>
        <v>Red Warning Gearbox</v>
      </c>
    </row>
    <row r="3157" spans="1:11" ht="28.8">
      <c r="A3157" s="91" t="str">
        <f>VLOOKUP(B3157,BusECU!A:C,2,0)</f>
        <v>GEARBOX</v>
      </c>
      <c r="B3157" s="17" t="s">
        <v>4612</v>
      </c>
      <c r="C3157" s="17" t="s">
        <v>8020</v>
      </c>
      <c r="D3157" s="17" t="s">
        <v>40</v>
      </c>
      <c r="E3157" s="21" t="s">
        <v>8021</v>
      </c>
      <c r="F3157" s="31" t="s">
        <v>8022</v>
      </c>
      <c r="G3157" s="91" t="str">
        <f>VLOOKUP(B3157,BusECU!A:C,3,0)</f>
        <v xml:space="preserve">Gearbox </v>
      </c>
      <c r="H3157" s="17" t="s">
        <v>33</v>
      </c>
      <c r="I3157" s="22" t="s">
        <v>4616</v>
      </c>
      <c r="J3157" s="50" t="s">
        <v>34</v>
      </c>
      <c r="K3157" s="17" t="str">
        <f>VLOOKUP(J3157,Formulas!$A$67:$C$70,2,FALSE)</f>
        <v>Red Warning Gearbox</v>
      </c>
    </row>
    <row r="3158" spans="1:11" ht="28.8">
      <c r="A3158" s="91" t="str">
        <f>VLOOKUP(B3158,BusECU!A:C,2,0)</f>
        <v>GEARBOX</v>
      </c>
      <c r="B3158" s="17" t="s">
        <v>4612</v>
      </c>
      <c r="C3158" s="17" t="s">
        <v>8020</v>
      </c>
      <c r="D3158" s="17" t="s">
        <v>82</v>
      </c>
      <c r="E3158" s="21" t="s">
        <v>8023</v>
      </c>
      <c r="F3158" s="31" t="s">
        <v>8022</v>
      </c>
      <c r="G3158" s="91" t="str">
        <f>VLOOKUP(B3158,BusECU!A:C,3,0)</f>
        <v xml:space="preserve">Gearbox </v>
      </c>
      <c r="H3158" s="17" t="s">
        <v>33</v>
      </c>
      <c r="I3158" s="22" t="s">
        <v>4616</v>
      </c>
      <c r="J3158" s="50" t="s">
        <v>34</v>
      </c>
      <c r="K3158" s="17" t="str">
        <f>VLOOKUP(J3158,Formulas!$A$67:$C$70,2,FALSE)</f>
        <v>Red Warning Gearbox</v>
      </c>
    </row>
    <row r="3159" spans="1:11" ht="28.8">
      <c r="A3159" s="91" t="str">
        <f>VLOOKUP(B3159,BusECU!A:C,2,0)</f>
        <v>GEARBOX</v>
      </c>
      <c r="B3159" s="17" t="s">
        <v>4612</v>
      </c>
      <c r="C3159" s="17" t="s">
        <v>8020</v>
      </c>
      <c r="D3159" s="17" t="s">
        <v>79</v>
      </c>
      <c r="E3159" s="21" t="s">
        <v>8024</v>
      </c>
      <c r="F3159" s="31" t="s">
        <v>8022</v>
      </c>
      <c r="G3159" s="91" t="str">
        <f>VLOOKUP(B3159,BusECU!A:C,3,0)</f>
        <v xml:space="preserve">Gearbox </v>
      </c>
      <c r="H3159" s="17" t="s">
        <v>33</v>
      </c>
      <c r="I3159" s="22" t="s">
        <v>4616</v>
      </c>
      <c r="J3159" s="50" t="s">
        <v>34</v>
      </c>
      <c r="K3159" s="17" t="str">
        <f>VLOOKUP(J3159,Formulas!$A$67:$C$70,2,FALSE)</f>
        <v>Red Warning Gearbox</v>
      </c>
    </row>
    <row r="3160" spans="1:11" ht="28.8">
      <c r="A3160" s="91" t="str">
        <f>VLOOKUP(B3160,BusECU!A:C,2,0)</f>
        <v>GEARBOX</v>
      </c>
      <c r="B3160" s="17" t="s">
        <v>4612</v>
      </c>
      <c r="C3160" s="17" t="s">
        <v>8020</v>
      </c>
      <c r="D3160" s="17" t="s">
        <v>134</v>
      </c>
      <c r="E3160" s="21" t="s">
        <v>8025</v>
      </c>
      <c r="F3160" s="31" t="s">
        <v>8022</v>
      </c>
      <c r="G3160" s="91" t="str">
        <f>VLOOKUP(B3160,BusECU!A:C,3,0)</f>
        <v xml:space="preserve">Gearbox </v>
      </c>
      <c r="H3160" s="17" t="s">
        <v>33</v>
      </c>
      <c r="I3160" s="22" t="s">
        <v>4616</v>
      </c>
      <c r="J3160" s="50" t="s">
        <v>34</v>
      </c>
      <c r="K3160" s="17" t="str">
        <f>VLOOKUP(J3160,Formulas!$A$67:$C$70,2,FALSE)</f>
        <v>Red Warning Gearbox</v>
      </c>
    </row>
    <row r="3161" spans="1:11" ht="28.8">
      <c r="A3161" s="91" t="str">
        <f>VLOOKUP(B3161,BusECU!A:C,2,0)</f>
        <v>GEARBOX</v>
      </c>
      <c r="B3161" s="17" t="s">
        <v>4612</v>
      </c>
      <c r="C3161" s="17" t="s">
        <v>8020</v>
      </c>
      <c r="D3161" s="17" t="s">
        <v>3823</v>
      </c>
      <c r="E3161" s="21" t="s">
        <v>8026</v>
      </c>
      <c r="F3161" s="31" t="s">
        <v>8022</v>
      </c>
      <c r="G3161" s="91" t="str">
        <f>VLOOKUP(B3161,BusECU!A:C,3,0)</f>
        <v xml:space="preserve">Gearbox </v>
      </c>
      <c r="H3161" s="17" t="s">
        <v>33</v>
      </c>
      <c r="I3161" s="22" t="s">
        <v>4616</v>
      </c>
      <c r="J3161" s="50" t="s">
        <v>34</v>
      </c>
      <c r="K3161" s="17" t="str">
        <f>VLOOKUP(J3161,Formulas!$A$67:$C$70,2,FALSE)</f>
        <v>Red Warning Gearbox</v>
      </c>
    </row>
    <row r="3162" spans="1:11" ht="28.8">
      <c r="A3162" s="91" t="str">
        <f>VLOOKUP(B3162,BusECU!A:C,2,0)</f>
        <v>GEARBOX</v>
      </c>
      <c r="B3162" s="17" t="s">
        <v>4612</v>
      </c>
      <c r="C3162" s="17" t="s">
        <v>8027</v>
      </c>
      <c r="D3162" s="17" t="s">
        <v>40</v>
      </c>
      <c r="E3162" s="21" t="s">
        <v>8028</v>
      </c>
      <c r="F3162" s="31" t="s">
        <v>8029</v>
      </c>
      <c r="G3162" s="91" t="str">
        <f>VLOOKUP(B3162,BusECU!A:C,3,0)</f>
        <v xml:space="preserve">Gearbox </v>
      </c>
      <c r="H3162" s="17" t="s">
        <v>33</v>
      </c>
      <c r="I3162" s="22" t="s">
        <v>4616</v>
      </c>
      <c r="J3162" s="50" t="s">
        <v>34</v>
      </c>
      <c r="K3162" s="17" t="str">
        <f>VLOOKUP(J3162,Formulas!$A$67:$C$70,2,FALSE)</f>
        <v>Red Warning Gearbox</v>
      </c>
    </row>
    <row r="3163" spans="1:11" ht="28.8">
      <c r="A3163" s="91" t="str">
        <f>VLOOKUP(B3163,BusECU!A:C,2,0)</f>
        <v>GEARBOX</v>
      </c>
      <c r="B3163" s="17" t="s">
        <v>4612</v>
      </c>
      <c r="C3163" s="17" t="s">
        <v>8027</v>
      </c>
      <c r="D3163" s="17" t="s">
        <v>82</v>
      </c>
      <c r="E3163" s="21" t="s">
        <v>8030</v>
      </c>
      <c r="F3163" s="31" t="s">
        <v>8029</v>
      </c>
      <c r="G3163" s="91" t="str">
        <f>VLOOKUP(B3163,BusECU!A:C,3,0)</f>
        <v xml:space="preserve">Gearbox </v>
      </c>
      <c r="H3163" s="17" t="s">
        <v>33</v>
      </c>
      <c r="I3163" s="22" t="s">
        <v>4616</v>
      </c>
      <c r="J3163" s="50" t="s">
        <v>34</v>
      </c>
      <c r="K3163" s="17" t="str">
        <f>VLOOKUP(J3163,Formulas!$A$67:$C$70,2,FALSE)</f>
        <v>Red Warning Gearbox</v>
      </c>
    </row>
    <row r="3164" spans="1:11" ht="28.8">
      <c r="A3164" s="91" t="str">
        <f>VLOOKUP(B3164,BusECU!A:C,2,0)</f>
        <v>GEARBOX</v>
      </c>
      <c r="B3164" s="17" t="s">
        <v>4612</v>
      </c>
      <c r="C3164" s="17" t="s">
        <v>8027</v>
      </c>
      <c r="D3164" s="17" t="s">
        <v>79</v>
      </c>
      <c r="E3164" s="21" t="s">
        <v>8031</v>
      </c>
      <c r="F3164" s="31" t="s">
        <v>8029</v>
      </c>
      <c r="G3164" s="91" t="str">
        <f>VLOOKUP(B3164,BusECU!A:C,3,0)</f>
        <v xml:space="preserve">Gearbox </v>
      </c>
      <c r="H3164" s="17" t="s">
        <v>33</v>
      </c>
      <c r="I3164" s="22" t="s">
        <v>4616</v>
      </c>
      <c r="J3164" s="50" t="s">
        <v>34</v>
      </c>
      <c r="K3164" s="17" t="str">
        <f>VLOOKUP(J3164,Formulas!$A$67:$C$70,2,FALSE)</f>
        <v>Red Warning Gearbox</v>
      </c>
    </row>
    <row r="3165" spans="1:11" ht="28.8">
      <c r="A3165" s="91" t="str">
        <f>VLOOKUP(B3165,BusECU!A:C,2,0)</f>
        <v>GEARBOX</v>
      </c>
      <c r="B3165" s="17" t="s">
        <v>4612</v>
      </c>
      <c r="C3165" s="17" t="s">
        <v>8027</v>
      </c>
      <c r="D3165" s="17" t="s">
        <v>134</v>
      </c>
      <c r="E3165" s="21" t="s">
        <v>8032</v>
      </c>
      <c r="F3165" s="31" t="s">
        <v>8029</v>
      </c>
      <c r="G3165" s="91" t="str">
        <f>VLOOKUP(B3165,BusECU!A:C,3,0)</f>
        <v xml:space="preserve">Gearbox </v>
      </c>
      <c r="H3165" s="17" t="s">
        <v>33</v>
      </c>
      <c r="I3165" s="22" t="s">
        <v>4616</v>
      </c>
      <c r="J3165" s="50" t="s">
        <v>34</v>
      </c>
      <c r="K3165" s="17" t="str">
        <f>VLOOKUP(J3165,Formulas!$A$67:$C$70,2,FALSE)</f>
        <v>Red Warning Gearbox</v>
      </c>
    </row>
    <row r="3166" spans="1:11" ht="28.8">
      <c r="A3166" s="91" t="str">
        <f>VLOOKUP(B3166,BusECU!A:C,2,0)</f>
        <v>GEARBOX</v>
      </c>
      <c r="B3166" s="17" t="s">
        <v>4612</v>
      </c>
      <c r="C3166" s="17" t="s">
        <v>8027</v>
      </c>
      <c r="D3166" s="17" t="s">
        <v>3823</v>
      </c>
      <c r="E3166" s="21" t="s">
        <v>8033</v>
      </c>
      <c r="F3166" s="31" t="s">
        <v>8029</v>
      </c>
      <c r="G3166" s="91" t="str">
        <f>VLOOKUP(B3166,BusECU!A:C,3,0)</f>
        <v xml:space="preserve">Gearbox </v>
      </c>
      <c r="H3166" s="17" t="s">
        <v>33</v>
      </c>
      <c r="I3166" s="22" t="s">
        <v>4616</v>
      </c>
      <c r="J3166" s="50" t="s">
        <v>34</v>
      </c>
      <c r="K3166" s="17" t="str">
        <f>VLOOKUP(J3166,Formulas!$A$67:$C$70,2,FALSE)</f>
        <v>Red Warning Gearbox</v>
      </c>
    </row>
    <row r="3167" spans="1:11" ht="28.8">
      <c r="A3167" s="91" t="str">
        <f>VLOOKUP(B3167,BusECU!A:C,2,0)</f>
        <v>GEARBOX</v>
      </c>
      <c r="B3167" s="17" t="s">
        <v>4612</v>
      </c>
      <c r="C3167" s="17" t="s">
        <v>8034</v>
      </c>
      <c r="D3167" s="17" t="s">
        <v>40</v>
      </c>
      <c r="E3167" s="21" t="s">
        <v>8035</v>
      </c>
      <c r="F3167" s="31" t="s">
        <v>8036</v>
      </c>
      <c r="G3167" s="91" t="str">
        <f>VLOOKUP(B3167,BusECU!A:C,3,0)</f>
        <v xml:space="preserve">Gearbox </v>
      </c>
      <c r="H3167" s="17" t="s">
        <v>33</v>
      </c>
      <c r="I3167" s="22" t="s">
        <v>4616</v>
      </c>
      <c r="J3167" s="50" t="s">
        <v>34</v>
      </c>
      <c r="K3167" s="17" t="str">
        <f>VLOOKUP(J3167,Formulas!$A$67:$C$70,2,FALSE)</f>
        <v>Red Warning Gearbox</v>
      </c>
    </row>
    <row r="3168" spans="1:11" ht="28.8">
      <c r="A3168" s="91" t="str">
        <f>VLOOKUP(B3168,BusECU!A:C,2,0)</f>
        <v>GEARBOX</v>
      </c>
      <c r="B3168" s="17" t="s">
        <v>4612</v>
      </c>
      <c r="C3168" s="17" t="s">
        <v>8034</v>
      </c>
      <c r="D3168" s="17" t="s">
        <v>82</v>
      </c>
      <c r="E3168" s="21" t="s">
        <v>8037</v>
      </c>
      <c r="F3168" s="31" t="s">
        <v>8036</v>
      </c>
      <c r="G3168" s="91" t="str">
        <f>VLOOKUP(B3168,BusECU!A:C,3,0)</f>
        <v xml:space="preserve">Gearbox </v>
      </c>
      <c r="H3168" s="17" t="s">
        <v>33</v>
      </c>
      <c r="I3168" s="22" t="s">
        <v>4616</v>
      </c>
      <c r="J3168" s="50" t="s">
        <v>34</v>
      </c>
      <c r="K3168" s="17" t="str">
        <f>VLOOKUP(J3168,Formulas!$A$67:$C$70,2,FALSE)</f>
        <v>Red Warning Gearbox</v>
      </c>
    </row>
    <row r="3169" spans="1:11" ht="28.8">
      <c r="A3169" s="91" t="str">
        <f>VLOOKUP(B3169,BusECU!A:C,2,0)</f>
        <v>GEARBOX</v>
      </c>
      <c r="B3169" s="17" t="s">
        <v>4612</v>
      </c>
      <c r="C3169" s="17" t="s">
        <v>8034</v>
      </c>
      <c r="D3169" s="17" t="s">
        <v>79</v>
      </c>
      <c r="E3169" s="21" t="s">
        <v>8038</v>
      </c>
      <c r="F3169" s="31" t="s">
        <v>8036</v>
      </c>
      <c r="G3169" s="91" t="str">
        <f>VLOOKUP(B3169,BusECU!A:C,3,0)</f>
        <v xml:space="preserve">Gearbox </v>
      </c>
      <c r="H3169" s="17" t="s">
        <v>33</v>
      </c>
      <c r="I3169" s="22" t="s">
        <v>4616</v>
      </c>
      <c r="J3169" s="50" t="s">
        <v>34</v>
      </c>
      <c r="K3169" s="17" t="str">
        <f>VLOOKUP(J3169,Formulas!$A$67:$C$70,2,FALSE)</f>
        <v>Red Warning Gearbox</v>
      </c>
    </row>
    <row r="3170" spans="1:11" ht="28.8">
      <c r="A3170" s="91" t="str">
        <f>VLOOKUP(B3170,BusECU!A:C,2,0)</f>
        <v>GEARBOX</v>
      </c>
      <c r="B3170" s="17" t="s">
        <v>4612</v>
      </c>
      <c r="C3170" s="17" t="s">
        <v>8034</v>
      </c>
      <c r="D3170" s="17" t="s">
        <v>134</v>
      </c>
      <c r="E3170" s="21" t="s">
        <v>8039</v>
      </c>
      <c r="F3170" s="31" t="s">
        <v>8036</v>
      </c>
      <c r="G3170" s="91" t="str">
        <f>VLOOKUP(B3170,BusECU!A:C,3,0)</f>
        <v xml:space="preserve">Gearbox </v>
      </c>
      <c r="H3170" s="17" t="s">
        <v>33</v>
      </c>
      <c r="I3170" s="22" t="s">
        <v>4616</v>
      </c>
      <c r="J3170" s="50" t="s">
        <v>34</v>
      </c>
      <c r="K3170" s="17" t="str">
        <f>VLOOKUP(J3170,Formulas!$A$67:$C$70,2,FALSE)</f>
        <v>Red Warning Gearbox</v>
      </c>
    </row>
    <row r="3171" spans="1:11" ht="28.8">
      <c r="A3171" s="91" t="str">
        <f>VLOOKUP(B3171,BusECU!A:C,2,0)</f>
        <v>GEARBOX</v>
      </c>
      <c r="B3171" s="17" t="s">
        <v>4612</v>
      </c>
      <c r="C3171" s="17" t="s">
        <v>8034</v>
      </c>
      <c r="D3171" s="17" t="s">
        <v>3823</v>
      </c>
      <c r="E3171" s="21" t="s">
        <v>8040</v>
      </c>
      <c r="F3171" s="31" t="s">
        <v>8036</v>
      </c>
      <c r="G3171" s="91" t="str">
        <f>VLOOKUP(B3171,BusECU!A:C,3,0)</f>
        <v xml:space="preserve">Gearbox </v>
      </c>
      <c r="H3171" s="17" t="s">
        <v>33</v>
      </c>
      <c r="I3171" s="22" t="s">
        <v>4616</v>
      </c>
      <c r="J3171" s="50" t="s">
        <v>34</v>
      </c>
      <c r="K3171" s="17" t="str">
        <f>VLOOKUP(J3171,Formulas!$A$67:$C$70,2,FALSE)</f>
        <v>Red Warning Gearbox</v>
      </c>
    </row>
    <row r="3172" spans="1:11" ht="28.8">
      <c r="A3172" s="91" t="str">
        <f>VLOOKUP(B3172,BusECU!A:C,2,0)</f>
        <v>GEARBOX</v>
      </c>
      <c r="B3172" s="17" t="s">
        <v>4612</v>
      </c>
      <c r="C3172" s="17" t="s">
        <v>8041</v>
      </c>
      <c r="D3172" s="17" t="s">
        <v>40</v>
      </c>
      <c r="E3172" s="21" t="s">
        <v>8042</v>
      </c>
      <c r="F3172" s="31" t="s">
        <v>8043</v>
      </c>
      <c r="G3172" s="91" t="str">
        <f>VLOOKUP(B3172,BusECU!A:C,3,0)</f>
        <v xml:space="preserve">Gearbox </v>
      </c>
      <c r="H3172" s="17" t="s">
        <v>33</v>
      </c>
      <c r="I3172" s="22" t="s">
        <v>4616</v>
      </c>
      <c r="J3172" s="50" t="s">
        <v>34</v>
      </c>
      <c r="K3172" s="17" t="str">
        <f>VLOOKUP(J3172,Formulas!$A$67:$C$70,2,FALSE)</f>
        <v>Red Warning Gearbox</v>
      </c>
    </row>
    <row r="3173" spans="1:11" ht="28.8">
      <c r="A3173" s="91" t="str">
        <f>VLOOKUP(B3173,BusECU!A:C,2,0)</f>
        <v>GEARBOX</v>
      </c>
      <c r="B3173" s="17" t="s">
        <v>4612</v>
      </c>
      <c r="C3173" s="17" t="s">
        <v>8041</v>
      </c>
      <c r="D3173" s="17" t="s">
        <v>82</v>
      </c>
      <c r="E3173" s="21" t="s">
        <v>8044</v>
      </c>
      <c r="F3173" s="31" t="s">
        <v>8043</v>
      </c>
      <c r="G3173" s="91" t="str">
        <f>VLOOKUP(B3173,BusECU!A:C,3,0)</f>
        <v xml:space="preserve">Gearbox </v>
      </c>
      <c r="H3173" s="17" t="s">
        <v>33</v>
      </c>
      <c r="I3173" s="22" t="s">
        <v>4616</v>
      </c>
      <c r="J3173" s="50" t="s">
        <v>34</v>
      </c>
      <c r="K3173" s="17" t="str">
        <f>VLOOKUP(J3173,Formulas!$A$67:$C$70,2,FALSE)</f>
        <v>Red Warning Gearbox</v>
      </c>
    </row>
    <row r="3174" spans="1:11" ht="28.8">
      <c r="A3174" s="91" t="str">
        <f>VLOOKUP(B3174,BusECU!A:C,2,0)</f>
        <v>GEARBOX</v>
      </c>
      <c r="B3174" s="17" t="s">
        <v>4612</v>
      </c>
      <c r="C3174" s="17" t="s">
        <v>8041</v>
      </c>
      <c r="D3174" s="17" t="s">
        <v>79</v>
      </c>
      <c r="E3174" s="21" t="s">
        <v>8045</v>
      </c>
      <c r="F3174" s="31" t="s">
        <v>8043</v>
      </c>
      <c r="G3174" s="91" t="str">
        <f>VLOOKUP(B3174,BusECU!A:C,3,0)</f>
        <v xml:space="preserve">Gearbox </v>
      </c>
      <c r="H3174" s="17" t="s">
        <v>33</v>
      </c>
      <c r="I3174" s="22" t="s">
        <v>4616</v>
      </c>
      <c r="J3174" s="50" t="s">
        <v>34</v>
      </c>
      <c r="K3174" s="17" t="str">
        <f>VLOOKUP(J3174,Formulas!$A$67:$C$70,2,FALSE)</f>
        <v>Red Warning Gearbox</v>
      </c>
    </row>
    <row r="3175" spans="1:11" ht="28.8">
      <c r="A3175" s="91" t="str">
        <f>VLOOKUP(B3175,BusECU!A:C,2,0)</f>
        <v>GEARBOX</v>
      </c>
      <c r="B3175" s="17" t="s">
        <v>4612</v>
      </c>
      <c r="C3175" s="17" t="s">
        <v>8041</v>
      </c>
      <c r="D3175" s="17" t="s">
        <v>134</v>
      </c>
      <c r="E3175" s="21" t="s">
        <v>8046</v>
      </c>
      <c r="F3175" s="31" t="s">
        <v>8043</v>
      </c>
      <c r="G3175" s="91" t="str">
        <f>VLOOKUP(B3175,BusECU!A:C,3,0)</f>
        <v xml:space="preserve">Gearbox </v>
      </c>
      <c r="H3175" s="17" t="s">
        <v>33</v>
      </c>
      <c r="I3175" s="22" t="s">
        <v>4616</v>
      </c>
      <c r="J3175" s="50" t="s">
        <v>34</v>
      </c>
      <c r="K3175" s="17" t="str">
        <f>VLOOKUP(J3175,Formulas!$A$67:$C$70,2,FALSE)</f>
        <v>Red Warning Gearbox</v>
      </c>
    </row>
    <row r="3176" spans="1:11" ht="28.8">
      <c r="A3176" s="91" t="str">
        <f>VLOOKUP(B3176,BusECU!A:C,2,0)</f>
        <v>GEARBOX</v>
      </c>
      <c r="B3176" s="17" t="s">
        <v>4612</v>
      </c>
      <c r="C3176" s="17" t="s">
        <v>8041</v>
      </c>
      <c r="D3176" s="17" t="s">
        <v>3823</v>
      </c>
      <c r="E3176" s="21" t="s">
        <v>8047</v>
      </c>
      <c r="F3176" s="31" t="s">
        <v>8043</v>
      </c>
      <c r="G3176" s="91" t="str">
        <f>VLOOKUP(B3176,BusECU!A:C,3,0)</f>
        <v xml:space="preserve">Gearbox </v>
      </c>
      <c r="H3176" s="17" t="s">
        <v>33</v>
      </c>
      <c r="I3176" s="22" t="s">
        <v>4616</v>
      </c>
      <c r="J3176" s="50" t="s">
        <v>34</v>
      </c>
      <c r="K3176" s="17" t="str">
        <f>VLOOKUP(J3176,Formulas!$A$67:$C$70,2,FALSE)</f>
        <v>Red Warning Gearbox</v>
      </c>
    </row>
    <row r="3177" spans="1:11" ht="28.8">
      <c r="A3177" s="91" t="str">
        <f>VLOOKUP(B3177,BusECU!A:C,2,0)</f>
        <v>GEARBOX</v>
      </c>
      <c r="B3177" s="17" t="s">
        <v>4612</v>
      </c>
      <c r="C3177" s="17" t="s">
        <v>8048</v>
      </c>
      <c r="D3177" s="17" t="s">
        <v>40</v>
      </c>
      <c r="E3177" s="21" t="s">
        <v>8049</v>
      </c>
      <c r="F3177" s="31" t="s">
        <v>8050</v>
      </c>
      <c r="G3177" s="91" t="str">
        <f>VLOOKUP(B3177,BusECU!A:C,3,0)</f>
        <v xml:space="preserve">Gearbox </v>
      </c>
      <c r="H3177" s="17" t="s">
        <v>33</v>
      </c>
      <c r="I3177" s="22" t="s">
        <v>4616</v>
      </c>
      <c r="J3177" s="50" t="s">
        <v>34</v>
      </c>
      <c r="K3177" s="17" t="str">
        <f>VLOOKUP(J3177,Formulas!$A$67:$C$70,2,FALSE)</f>
        <v>Red Warning Gearbox</v>
      </c>
    </row>
    <row r="3178" spans="1:11" ht="28.8">
      <c r="A3178" s="91" t="str">
        <f>VLOOKUP(B3178,BusECU!A:C,2,0)</f>
        <v>GEARBOX</v>
      </c>
      <c r="B3178" s="17" t="s">
        <v>4612</v>
      </c>
      <c r="C3178" s="17" t="s">
        <v>8048</v>
      </c>
      <c r="D3178" s="17" t="s">
        <v>82</v>
      </c>
      <c r="E3178" s="21" t="s">
        <v>8051</v>
      </c>
      <c r="F3178" s="31" t="s">
        <v>8050</v>
      </c>
      <c r="G3178" s="91" t="str">
        <f>VLOOKUP(B3178,BusECU!A:C,3,0)</f>
        <v xml:space="preserve">Gearbox </v>
      </c>
      <c r="H3178" s="17" t="s">
        <v>33</v>
      </c>
      <c r="I3178" s="22" t="s">
        <v>4616</v>
      </c>
      <c r="J3178" s="50" t="s">
        <v>34</v>
      </c>
      <c r="K3178" s="17" t="str">
        <f>VLOOKUP(J3178,Formulas!$A$67:$C$70,2,FALSE)</f>
        <v>Red Warning Gearbox</v>
      </c>
    </row>
    <row r="3179" spans="1:11" ht="28.8">
      <c r="A3179" s="91" t="str">
        <f>VLOOKUP(B3179,BusECU!A:C,2,0)</f>
        <v>GEARBOX</v>
      </c>
      <c r="B3179" s="17" t="s">
        <v>4612</v>
      </c>
      <c r="C3179" s="17" t="s">
        <v>8048</v>
      </c>
      <c r="D3179" s="17" t="s">
        <v>79</v>
      </c>
      <c r="E3179" s="21" t="s">
        <v>8052</v>
      </c>
      <c r="F3179" s="31" t="s">
        <v>8050</v>
      </c>
      <c r="G3179" s="91" t="str">
        <f>VLOOKUP(B3179,BusECU!A:C,3,0)</f>
        <v xml:space="preserve">Gearbox </v>
      </c>
      <c r="H3179" s="17" t="s">
        <v>33</v>
      </c>
      <c r="I3179" s="22" t="s">
        <v>4616</v>
      </c>
      <c r="J3179" s="50" t="s">
        <v>34</v>
      </c>
      <c r="K3179" s="17" t="str">
        <f>VLOOKUP(J3179,Formulas!$A$67:$C$70,2,FALSE)</f>
        <v>Red Warning Gearbox</v>
      </c>
    </row>
    <row r="3180" spans="1:11" ht="28.8">
      <c r="A3180" s="91" t="str">
        <f>VLOOKUP(B3180,BusECU!A:C,2,0)</f>
        <v>GEARBOX</v>
      </c>
      <c r="B3180" s="17" t="s">
        <v>4612</v>
      </c>
      <c r="C3180" s="17" t="s">
        <v>8048</v>
      </c>
      <c r="D3180" s="17" t="s">
        <v>134</v>
      </c>
      <c r="E3180" s="21" t="s">
        <v>8053</v>
      </c>
      <c r="F3180" s="31" t="s">
        <v>8050</v>
      </c>
      <c r="G3180" s="91" t="str">
        <f>VLOOKUP(B3180,BusECU!A:C,3,0)</f>
        <v xml:space="preserve">Gearbox </v>
      </c>
      <c r="H3180" s="17" t="s">
        <v>33</v>
      </c>
      <c r="I3180" s="22" t="s">
        <v>4616</v>
      </c>
      <c r="J3180" s="50" t="s">
        <v>34</v>
      </c>
      <c r="K3180" s="17" t="str">
        <f>VLOOKUP(J3180,Formulas!$A$67:$C$70,2,FALSE)</f>
        <v>Red Warning Gearbox</v>
      </c>
    </row>
    <row r="3181" spans="1:11" ht="28.8">
      <c r="A3181" s="91" t="str">
        <f>VLOOKUP(B3181,BusECU!A:C,2,0)</f>
        <v>GEARBOX</v>
      </c>
      <c r="B3181" s="17" t="s">
        <v>4612</v>
      </c>
      <c r="C3181" s="17" t="s">
        <v>8048</v>
      </c>
      <c r="D3181" s="17" t="s">
        <v>3823</v>
      </c>
      <c r="E3181" s="21" t="s">
        <v>8054</v>
      </c>
      <c r="F3181" s="31" t="s">
        <v>8050</v>
      </c>
      <c r="G3181" s="91" t="str">
        <f>VLOOKUP(B3181,BusECU!A:C,3,0)</f>
        <v xml:space="preserve">Gearbox </v>
      </c>
      <c r="H3181" s="17" t="s">
        <v>33</v>
      </c>
      <c r="I3181" s="22" t="s">
        <v>4616</v>
      </c>
      <c r="J3181" s="50" t="s">
        <v>34</v>
      </c>
      <c r="K3181" s="17" t="str">
        <f>VLOOKUP(J3181,Formulas!$A$67:$C$70,2,FALSE)</f>
        <v>Red Warning Gearbox</v>
      </c>
    </row>
    <row r="3182" spans="1:11" ht="28.8">
      <c r="A3182" s="91" t="str">
        <f>VLOOKUP(B3182,BusECU!A:C,2,0)</f>
        <v>GEARBOX</v>
      </c>
      <c r="B3182" s="17" t="s">
        <v>4612</v>
      </c>
      <c r="C3182" s="17" t="s">
        <v>8055</v>
      </c>
      <c r="D3182" s="17" t="s">
        <v>40</v>
      </c>
      <c r="E3182" s="21" t="s">
        <v>8056</v>
      </c>
      <c r="F3182" s="31" t="s">
        <v>8057</v>
      </c>
      <c r="G3182" s="91" t="str">
        <f>VLOOKUP(B3182,BusECU!A:C,3,0)</f>
        <v xml:space="preserve">Gearbox </v>
      </c>
      <c r="H3182" s="17" t="s">
        <v>33</v>
      </c>
      <c r="I3182" s="22" t="s">
        <v>4616</v>
      </c>
      <c r="J3182" s="50" t="s">
        <v>34</v>
      </c>
      <c r="K3182" s="17" t="str">
        <f>VLOOKUP(J3182,Formulas!$A$67:$C$70,2,FALSE)</f>
        <v>Red Warning Gearbox</v>
      </c>
    </row>
    <row r="3183" spans="1:11" ht="28.8">
      <c r="A3183" s="91" t="str">
        <f>VLOOKUP(B3183,BusECU!A:C,2,0)</f>
        <v>GEARBOX</v>
      </c>
      <c r="B3183" s="17" t="s">
        <v>4612</v>
      </c>
      <c r="C3183" s="17" t="s">
        <v>8055</v>
      </c>
      <c r="D3183" s="17" t="s">
        <v>82</v>
      </c>
      <c r="E3183" s="21" t="s">
        <v>8058</v>
      </c>
      <c r="F3183" s="31" t="s">
        <v>8057</v>
      </c>
      <c r="G3183" s="91" t="str">
        <f>VLOOKUP(B3183,BusECU!A:C,3,0)</f>
        <v xml:space="preserve">Gearbox </v>
      </c>
      <c r="H3183" s="17" t="s">
        <v>33</v>
      </c>
      <c r="I3183" s="22" t="s">
        <v>4616</v>
      </c>
      <c r="J3183" s="50" t="s">
        <v>34</v>
      </c>
      <c r="K3183" s="17" t="str">
        <f>VLOOKUP(J3183,Formulas!$A$67:$C$70,2,FALSE)</f>
        <v>Red Warning Gearbox</v>
      </c>
    </row>
    <row r="3184" spans="1:11" ht="28.8">
      <c r="A3184" s="91" t="str">
        <f>VLOOKUP(B3184,BusECU!A:C,2,0)</f>
        <v>GEARBOX</v>
      </c>
      <c r="B3184" s="17" t="s">
        <v>4612</v>
      </c>
      <c r="C3184" s="17" t="s">
        <v>8055</v>
      </c>
      <c r="D3184" s="17" t="s">
        <v>79</v>
      </c>
      <c r="E3184" s="21" t="s">
        <v>8059</v>
      </c>
      <c r="F3184" s="31" t="s">
        <v>8057</v>
      </c>
      <c r="G3184" s="91" t="str">
        <f>VLOOKUP(B3184,BusECU!A:C,3,0)</f>
        <v xml:space="preserve">Gearbox </v>
      </c>
      <c r="H3184" s="17" t="s">
        <v>33</v>
      </c>
      <c r="I3184" s="22" t="s">
        <v>4616</v>
      </c>
      <c r="J3184" s="50" t="s">
        <v>34</v>
      </c>
      <c r="K3184" s="17" t="str">
        <f>VLOOKUP(J3184,Formulas!$A$67:$C$70,2,FALSE)</f>
        <v>Red Warning Gearbox</v>
      </c>
    </row>
    <row r="3185" spans="1:11" ht="28.8">
      <c r="A3185" s="91" t="str">
        <f>VLOOKUP(B3185,BusECU!A:C,2,0)</f>
        <v>GEARBOX</v>
      </c>
      <c r="B3185" s="17" t="s">
        <v>4612</v>
      </c>
      <c r="C3185" s="17" t="s">
        <v>8055</v>
      </c>
      <c r="D3185" s="17" t="s">
        <v>134</v>
      </c>
      <c r="E3185" s="21" t="s">
        <v>8060</v>
      </c>
      <c r="F3185" s="31" t="s">
        <v>8057</v>
      </c>
      <c r="G3185" s="91" t="str">
        <f>VLOOKUP(B3185,BusECU!A:C,3,0)</f>
        <v xml:space="preserve">Gearbox </v>
      </c>
      <c r="H3185" s="17" t="s">
        <v>33</v>
      </c>
      <c r="I3185" s="22" t="s">
        <v>4616</v>
      </c>
      <c r="J3185" s="50" t="s">
        <v>34</v>
      </c>
      <c r="K3185" s="17" t="str">
        <f>VLOOKUP(J3185,Formulas!$A$67:$C$70,2,FALSE)</f>
        <v>Red Warning Gearbox</v>
      </c>
    </row>
    <row r="3186" spans="1:11" ht="28.8">
      <c r="A3186" s="91" t="str">
        <f>VLOOKUP(B3186,BusECU!A:C,2,0)</f>
        <v>GEARBOX</v>
      </c>
      <c r="B3186" s="17" t="s">
        <v>4612</v>
      </c>
      <c r="C3186" s="17" t="s">
        <v>8055</v>
      </c>
      <c r="D3186" s="17" t="s">
        <v>3823</v>
      </c>
      <c r="E3186" s="21" t="s">
        <v>8061</v>
      </c>
      <c r="F3186" s="31" t="s">
        <v>8057</v>
      </c>
      <c r="G3186" s="91" t="str">
        <f>VLOOKUP(B3186,BusECU!A:C,3,0)</f>
        <v xml:space="preserve">Gearbox </v>
      </c>
      <c r="H3186" s="17" t="s">
        <v>33</v>
      </c>
      <c r="I3186" s="22" t="s">
        <v>4616</v>
      </c>
      <c r="J3186" s="50" t="s">
        <v>34</v>
      </c>
      <c r="K3186" s="17" t="str">
        <f>VLOOKUP(J3186,Formulas!$A$67:$C$70,2,FALSE)</f>
        <v>Red Warning Gearbox</v>
      </c>
    </row>
    <row r="3187" spans="1:11">
      <c r="A3187" s="91" t="str">
        <f>VLOOKUP(B3187,BusECU!A:C,2,0)</f>
        <v>GEARBOX</v>
      </c>
      <c r="B3187" s="17" t="s">
        <v>4612</v>
      </c>
      <c r="C3187" s="17" t="s">
        <v>8055</v>
      </c>
      <c r="D3187" s="17" t="s">
        <v>36</v>
      </c>
      <c r="E3187" s="21" t="s">
        <v>8062</v>
      </c>
      <c r="F3187" s="31" t="s">
        <v>8063</v>
      </c>
      <c r="G3187" s="91" t="str">
        <f>VLOOKUP(B3187,BusECU!A:C,3,0)</f>
        <v xml:space="preserve">Gearbox </v>
      </c>
      <c r="H3187" s="17" t="s">
        <v>77</v>
      </c>
      <c r="I3187" s="22" t="s">
        <v>8064</v>
      </c>
      <c r="J3187" s="22" t="s">
        <v>78</v>
      </c>
      <c r="K3187" s="17" t="str">
        <f>VLOOKUP(J3187,Formulas!$A$67:$C$70,2,FALSE)</f>
        <v>Amber Warning Gearbox</v>
      </c>
    </row>
    <row r="3188" spans="1:11" ht="28.8">
      <c r="A3188" s="91" t="str">
        <f>VLOOKUP(B3188,BusECU!A:C,2,0)</f>
        <v>GEARBOX</v>
      </c>
      <c r="B3188" s="17" t="s">
        <v>4612</v>
      </c>
      <c r="C3188" s="17" t="s">
        <v>8065</v>
      </c>
      <c r="D3188" s="17" t="s">
        <v>40</v>
      </c>
      <c r="E3188" s="21" t="s">
        <v>8066</v>
      </c>
      <c r="F3188" s="31" t="s">
        <v>8067</v>
      </c>
      <c r="G3188" s="91" t="str">
        <f>VLOOKUP(B3188,BusECU!A:C,3,0)</f>
        <v xml:space="preserve">Gearbox </v>
      </c>
      <c r="H3188" s="17" t="s">
        <v>33</v>
      </c>
      <c r="I3188" s="22" t="s">
        <v>4616</v>
      </c>
      <c r="J3188" s="50" t="s">
        <v>34</v>
      </c>
      <c r="K3188" s="17" t="str">
        <f>VLOOKUP(J3188,Formulas!$A$67:$C$70,2,FALSE)</f>
        <v>Red Warning Gearbox</v>
      </c>
    </row>
    <row r="3189" spans="1:11" ht="28.8">
      <c r="A3189" s="91" t="str">
        <f>VLOOKUP(B3189,BusECU!A:C,2,0)</f>
        <v>GEARBOX</v>
      </c>
      <c r="B3189" s="17" t="s">
        <v>4612</v>
      </c>
      <c r="C3189" s="17" t="s">
        <v>8065</v>
      </c>
      <c r="D3189" s="17" t="s">
        <v>82</v>
      </c>
      <c r="E3189" s="21" t="s">
        <v>8068</v>
      </c>
      <c r="F3189" s="31" t="s">
        <v>8067</v>
      </c>
      <c r="G3189" s="91" t="str">
        <f>VLOOKUP(B3189,BusECU!A:C,3,0)</f>
        <v xml:space="preserve">Gearbox </v>
      </c>
      <c r="H3189" s="17" t="s">
        <v>33</v>
      </c>
      <c r="I3189" s="22" t="s">
        <v>4616</v>
      </c>
      <c r="J3189" s="50" t="s">
        <v>34</v>
      </c>
      <c r="K3189" s="17" t="str">
        <f>VLOOKUP(J3189,Formulas!$A$67:$C$70,2,FALSE)</f>
        <v>Red Warning Gearbox</v>
      </c>
    </row>
    <row r="3190" spans="1:11" ht="28.8">
      <c r="A3190" s="91" t="str">
        <f>VLOOKUP(B3190,BusECU!A:C,2,0)</f>
        <v>GEARBOX</v>
      </c>
      <c r="B3190" s="17" t="s">
        <v>4612</v>
      </c>
      <c r="C3190" s="17" t="s">
        <v>8065</v>
      </c>
      <c r="D3190" s="17" t="s">
        <v>79</v>
      </c>
      <c r="E3190" s="21" t="s">
        <v>8069</v>
      </c>
      <c r="F3190" s="31" t="s">
        <v>8067</v>
      </c>
      <c r="G3190" s="91" t="str">
        <f>VLOOKUP(B3190,BusECU!A:C,3,0)</f>
        <v xml:space="preserve">Gearbox </v>
      </c>
      <c r="H3190" s="17" t="s">
        <v>33</v>
      </c>
      <c r="I3190" s="22" t="s">
        <v>4616</v>
      </c>
      <c r="J3190" s="50" t="s">
        <v>34</v>
      </c>
      <c r="K3190" s="17" t="str">
        <f>VLOOKUP(J3190,Formulas!$A$67:$C$70,2,FALSE)</f>
        <v>Red Warning Gearbox</v>
      </c>
    </row>
    <row r="3191" spans="1:11" ht="28.8">
      <c r="A3191" s="91" t="str">
        <f>VLOOKUP(B3191,BusECU!A:C,2,0)</f>
        <v>GEARBOX</v>
      </c>
      <c r="B3191" s="17" t="s">
        <v>4612</v>
      </c>
      <c r="C3191" s="17" t="s">
        <v>8065</v>
      </c>
      <c r="D3191" s="17" t="s">
        <v>134</v>
      </c>
      <c r="E3191" s="21" t="s">
        <v>8070</v>
      </c>
      <c r="F3191" s="31" t="s">
        <v>8067</v>
      </c>
      <c r="G3191" s="91" t="str">
        <f>VLOOKUP(B3191,BusECU!A:C,3,0)</f>
        <v xml:space="preserve">Gearbox </v>
      </c>
      <c r="H3191" s="17" t="s">
        <v>33</v>
      </c>
      <c r="I3191" s="22" t="s">
        <v>4616</v>
      </c>
      <c r="J3191" s="50" t="s">
        <v>34</v>
      </c>
      <c r="K3191" s="17" t="str">
        <f>VLOOKUP(J3191,Formulas!$A$67:$C$70,2,FALSE)</f>
        <v>Red Warning Gearbox</v>
      </c>
    </row>
    <row r="3192" spans="1:11" ht="28.8">
      <c r="A3192" s="91" t="str">
        <f>VLOOKUP(B3192,BusECU!A:C,2,0)</f>
        <v>GEARBOX</v>
      </c>
      <c r="B3192" s="17" t="s">
        <v>4612</v>
      </c>
      <c r="C3192" s="17" t="s">
        <v>8065</v>
      </c>
      <c r="D3192" s="17" t="s">
        <v>3823</v>
      </c>
      <c r="E3192" s="21" t="s">
        <v>8071</v>
      </c>
      <c r="F3192" s="31" t="s">
        <v>8067</v>
      </c>
      <c r="G3192" s="91" t="str">
        <f>VLOOKUP(B3192,BusECU!A:C,3,0)</f>
        <v xml:space="preserve">Gearbox </v>
      </c>
      <c r="H3192" s="17" t="s">
        <v>33</v>
      </c>
      <c r="I3192" s="22" t="s">
        <v>4616</v>
      </c>
      <c r="J3192" s="50" t="s">
        <v>34</v>
      </c>
      <c r="K3192" s="17" t="str">
        <f>VLOOKUP(J3192,Formulas!$A$67:$C$70,2,FALSE)</f>
        <v>Red Warning Gearbox</v>
      </c>
    </row>
    <row r="3193" spans="1:11">
      <c r="A3193" s="91" t="str">
        <f>VLOOKUP(B3193,BusECU!A:C,2,0)</f>
        <v>GEARBOX</v>
      </c>
      <c r="B3193" s="17" t="s">
        <v>4612</v>
      </c>
      <c r="C3193" s="17" t="s">
        <v>8065</v>
      </c>
      <c r="D3193" s="17" t="s">
        <v>36</v>
      </c>
      <c r="E3193" s="21" t="s">
        <v>8072</v>
      </c>
      <c r="F3193" s="31" t="s">
        <v>8073</v>
      </c>
      <c r="G3193" s="91" t="str">
        <f>VLOOKUP(B3193,BusECU!A:C,3,0)</f>
        <v xml:space="preserve">Gearbox </v>
      </c>
      <c r="H3193" s="17" t="s">
        <v>77</v>
      </c>
      <c r="I3193" s="22" t="s">
        <v>8064</v>
      </c>
      <c r="J3193" s="22" t="s">
        <v>78</v>
      </c>
      <c r="K3193" s="17" t="str">
        <f>VLOOKUP(J3193,Formulas!$A$67:$C$70,2,FALSE)</f>
        <v>Amber Warning Gearbox</v>
      </c>
    </row>
    <row r="3194" spans="1:11" ht="28.8">
      <c r="A3194" s="91" t="str">
        <f>VLOOKUP(B3194,BusECU!A:C,2,0)</f>
        <v>GEARBOX</v>
      </c>
      <c r="B3194" s="17" t="s">
        <v>4612</v>
      </c>
      <c r="C3194" s="17" t="s">
        <v>8074</v>
      </c>
      <c r="D3194" s="17" t="s">
        <v>40</v>
      </c>
      <c r="E3194" s="21" t="s">
        <v>8075</v>
      </c>
      <c r="F3194" s="31" t="s">
        <v>8076</v>
      </c>
      <c r="G3194" s="91" t="str">
        <f>VLOOKUP(B3194,BusECU!A:C,3,0)</f>
        <v xml:space="preserve">Gearbox </v>
      </c>
      <c r="H3194" s="17" t="s">
        <v>33</v>
      </c>
      <c r="I3194" s="22" t="s">
        <v>4616</v>
      </c>
      <c r="J3194" s="50" t="s">
        <v>34</v>
      </c>
      <c r="K3194" s="17" t="str">
        <f>VLOOKUP(J3194,Formulas!$A$67:$C$70,2,FALSE)</f>
        <v>Red Warning Gearbox</v>
      </c>
    </row>
    <row r="3195" spans="1:11" ht="28.8">
      <c r="A3195" s="91" t="str">
        <f>VLOOKUP(B3195,BusECU!A:C,2,0)</f>
        <v>GEARBOX</v>
      </c>
      <c r="B3195" s="17" t="s">
        <v>4612</v>
      </c>
      <c r="C3195" s="17" t="s">
        <v>8074</v>
      </c>
      <c r="D3195" s="17" t="s">
        <v>82</v>
      </c>
      <c r="E3195" s="21" t="s">
        <v>8077</v>
      </c>
      <c r="F3195" s="31" t="s">
        <v>8076</v>
      </c>
      <c r="G3195" s="91" t="str">
        <f>VLOOKUP(B3195,BusECU!A:C,3,0)</f>
        <v xml:space="preserve">Gearbox </v>
      </c>
      <c r="H3195" s="17" t="s">
        <v>33</v>
      </c>
      <c r="I3195" s="22" t="s">
        <v>4616</v>
      </c>
      <c r="J3195" s="50" t="s">
        <v>34</v>
      </c>
      <c r="K3195" s="17" t="str">
        <f>VLOOKUP(J3195,Formulas!$A$67:$C$70,2,FALSE)</f>
        <v>Red Warning Gearbox</v>
      </c>
    </row>
    <row r="3196" spans="1:11" ht="28.8">
      <c r="A3196" s="91" t="str">
        <f>VLOOKUP(B3196,BusECU!A:C,2,0)</f>
        <v>GEARBOX</v>
      </c>
      <c r="B3196" s="17" t="s">
        <v>4612</v>
      </c>
      <c r="C3196" s="17" t="s">
        <v>8074</v>
      </c>
      <c r="D3196" s="17" t="s">
        <v>79</v>
      </c>
      <c r="E3196" s="21" t="s">
        <v>8078</v>
      </c>
      <c r="F3196" s="31" t="s">
        <v>8076</v>
      </c>
      <c r="G3196" s="91" t="str">
        <f>VLOOKUP(B3196,BusECU!A:C,3,0)</f>
        <v xml:space="preserve">Gearbox </v>
      </c>
      <c r="H3196" s="17" t="s">
        <v>33</v>
      </c>
      <c r="I3196" s="22" t="s">
        <v>4616</v>
      </c>
      <c r="J3196" s="50" t="s">
        <v>34</v>
      </c>
      <c r="K3196" s="17" t="str">
        <f>VLOOKUP(J3196,Formulas!$A$67:$C$70,2,FALSE)</f>
        <v>Red Warning Gearbox</v>
      </c>
    </row>
    <row r="3197" spans="1:11" ht="28.8">
      <c r="A3197" s="91" t="str">
        <f>VLOOKUP(B3197,BusECU!A:C,2,0)</f>
        <v>GEARBOX</v>
      </c>
      <c r="B3197" s="17" t="s">
        <v>4612</v>
      </c>
      <c r="C3197" s="17" t="s">
        <v>8074</v>
      </c>
      <c r="D3197" s="17" t="s">
        <v>134</v>
      </c>
      <c r="E3197" s="21" t="s">
        <v>8079</v>
      </c>
      <c r="F3197" s="31" t="s">
        <v>8076</v>
      </c>
      <c r="G3197" s="91" t="str">
        <f>VLOOKUP(B3197,BusECU!A:C,3,0)</f>
        <v xml:space="preserve">Gearbox </v>
      </c>
      <c r="H3197" s="17" t="s">
        <v>33</v>
      </c>
      <c r="I3197" s="22" t="s">
        <v>4616</v>
      </c>
      <c r="J3197" s="50" t="s">
        <v>34</v>
      </c>
      <c r="K3197" s="17" t="str">
        <f>VLOOKUP(J3197,Formulas!$A$67:$C$70,2,FALSE)</f>
        <v>Red Warning Gearbox</v>
      </c>
    </row>
    <row r="3198" spans="1:11" ht="28.8">
      <c r="A3198" s="91" t="str">
        <f>VLOOKUP(B3198,BusECU!A:C,2,0)</f>
        <v>GEARBOX</v>
      </c>
      <c r="B3198" s="17" t="s">
        <v>4612</v>
      </c>
      <c r="C3198" s="17" t="s">
        <v>8074</v>
      </c>
      <c r="D3198" s="17" t="s">
        <v>3823</v>
      </c>
      <c r="E3198" s="21" t="s">
        <v>8080</v>
      </c>
      <c r="F3198" s="31" t="s">
        <v>8076</v>
      </c>
      <c r="G3198" s="91" t="str">
        <f>VLOOKUP(B3198,BusECU!A:C,3,0)</f>
        <v xml:space="preserve">Gearbox </v>
      </c>
      <c r="H3198" s="17" t="s">
        <v>33</v>
      </c>
      <c r="I3198" s="22" t="s">
        <v>4616</v>
      </c>
      <c r="J3198" s="50" t="s">
        <v>34</v>
      </c>
      <c r="K3198" s="17" t="str">
        <f>VLOOKUP(J3198,Formulas!$A$67:$C$70,2,FALSE)</f>
        <v>Red Warning Gearbox</v>
      </c>
    </row>
    <row r="3199" spans="1:11">
      <c r="A3199" s="91" t="str">
        <f>VLOOKUP(B3199,BusECU!A:C,2,0)</f>
        <v>GEARBOX</v>
      </c>
      <c r="B3199" s="17" t="s">
        <v>4612</v>
      </c>
      <c r="C3199" s="17" t="s">
        <v>8074</v>
      </c>
      <c r="D3199" s="17" t="s">
        <v>36</v>
      </c>
      <c r="E3199" s="21" t="s">
        <v>8081</v>
      </c>
      <c r="F3199" s="31" t="s">
        <v>8082</v>
      </c>
      <c r="G3199" s="91" t="str">
        <f>VLOOKUP(B3199,BusECU!A:C,3,0)</f>
        <v xml:space="preserve">Gearbox </v>
      </c>
      <c r="H3199" s="17" t="s">
        <v>77</v>
      </c>
      <c r="I3199" s="22" t="s">
        <v>8064</v>
      </c>
      <c r="J3199" s="22" t="s">
        <v>78</v>
      </c>
      <c r="K3199" s="17" t="str">
        <f>VLOOKUP(J3199,Formulas!$A$67:$C$70,2,FALSE)</f>
        <v>Amber Warning Gearbox</v>
      </c>
    </row>
    <row r="3200" spans="1:11" ht="28.8">
      <c r="A3200" s="91" t="str">
        <f>VLOOKUP(B3200,BusECU!A:C,2,0)</f>
        <v>GEARBOX</v>
      </c>
      <c r="B3200" s="17" t="s">
        <v>4612</v>
      </c>
      <c r="C3200" s="17" t="s">
        <v>8083</v>
      </c>
      <c r="D3200" s="17" t="s">
        <v>40</v>
      </c>
      <c r="E3200" s="21" t="s">
        <v>8084</v>
      </c>
      <c r="F3200" s="31" t="s">
        <v>8085</v>
      </c>
      <c r="G3200" s="91" t="str">
        <f>VLOOKUP(B3200,BusECU!A:C,3,0)</f>
        <v xml:space="preserve">Gearbox </v>
      </c>
      <c r="H3200" s="17" t="s">
        <v>33</v>
      </c>
      <c r="I3200" s="22" t="s">
        <v>4616</v>
      </c>
      <c r="J3200" s="50" t="s">
        <v>34</v>
      </c>
      <c r="K3200" s="17" t="str">
        <f>VLOOKUP(J3200,Formulas!$A$67:$C$70,2,FALSE)</f>
        <v>Red Warning Gearbox</v>
      </c>
    </row>
    <row r="3201" spans="1:11" ht="28.8">
      <c r="A3201" s="91" t="str">
        <f>VLOOKUP(B3201,BusECU!A:C,2,0)</f>
        <v>GEARBOX</v>
      </c>
      <c r="B3201" s="17" t="s">
        <v>4612</v>
      </c>
      <c r="C3201" s="17" t="s">
        <v>8083</v>
      </c>
      <c r="D3201" s="17" t="s">
        <v>82</v>
      </c>
      <c r="E3201" s="21" t="s">
        <v>8086</v>
      </c>
      <c r="F3201" s="31" t="s">
        <v>8085</v>
      </c>
      <c r="G3201" s="91" t="str">
        <f>VLOOKUP(B3201,BusECU!A:C,3,0)</f>
        <v xml:space="preserve">Gearbox </v>
      </c>
      <c r="H3201" s="17" t="s">
        <v>33</v>
      </c>
      <c r="I3201" s="22" t="s">
        <v>4616</v>
      </c>
      <c r="J3201" s="50" t="s">
        <v>34</v>
      </c>
      <c r="K3201" s="17" t="str">
        <f>VLOOKUP(J3201,Formulas!$A$67:$C$70,2,FALSE)</f>
        <v>Red Warning Gearbox</v>
      </c>
    </row>
    <row r="3202" spans="1:11" ht="28.8">
      <c r="A3202" s="91" t="str">
        <f>VLOOKUP(B3202,BusECU!A:C,2,0)</f>
        <v>GEARBOX</v>
      </c>
      <c r="B3202" s="17" t="s">
        <v>4612</v>
      </c>
      <c r="C3202" s="17" t="s">
        <v>8083</v>
      </c>
      <c r="D3202" s="17" t="s">
        <v>79</v>
      </c>
      <c r="E3202" s="21" t="s">
        <v>8087</v>
      </c>
      <c r="F3202" s="31" t="s">
        <v>8085</v>
      </c>
      <c r="G3202" s="91" t="str">
        <f>VLOOKUP(B3202,BusECU!A:C,3,0)</f>
        <v xml:space="preserve">Gearbox </v>
      </c>
      <c r="H3202" s="17" t="s">
        <v>33</v>
      </c>
      <c r="I3202" s="22" t="s">
        <v>4616</v>
      </c>
      <c r="J3202" s="50" t="s">
        <v>34</v>
      </c>
      <c r="K3202" s="17" t="str">
        <f>VLOOKUP(J3202,Formulas!$A$67:$C$70,2,FALSE)</f>
        <v>Red Warning Gearbox</v>
      </c>
    </row>
    <row r="3203" spans="1:11" ht="28.8">
      <c r="A3203" s="91" t="str">
        <f>VLOOKUP(B3203,BusECU!A:C,2,0)</f>
        <v>GEARBOX</v>
      </c>
      <c r="B3203" s="17" t="s">
        <v>4612</v>
      </c>
      <c r="C3203" s="17" t="s">
        <v>8083</v>
      </c>
      <c r="D3203" s="17" t="s">
        <v>134</v>
      </c>
      <c r="E3203" s="21" t="s">
        <v>8088</v>
      </c>
      <c r="F3203" s="31" t="s">
        <v>8085</v>
      </c>
      <c r="G3203" s="91" t="str">
        <f>VLOOKUP(B3203,BusECU!A:C,3,0)</f>
        <v xml:space="preserve">Gearbox </v>
      </c>
      <c r="H3203" s="17" t="s">
        <v>33</v>
      </c>
      <c r="I3203" s="22" t="s">
        <v>4616</v>
      </c>
      <c r="J3203" s="50" t="s">
        <v>34</v>
      </c>
      <c r="K3203" s="17" t="str">
        <f>VLOOKUP(J3203,Formulas!$A$67:$C$70,2,FALSE)</f>
        <v>Red Warning Gearbox</v>
      </c>
    </row>
    <row r="3204" spans="1:11" ht="28.8">
      <c r="A3204" s="91" t="str">
        <f>VLOOKUP(B3204,BusECU!A:C,2,0)</f>
        <v>GEARBOX</v>
      </c>
      <c r="B3204" s="17" t="s">
        <v>4612</v>
      </c>
      <c r="C3204" s="17" t="s">
        <v>8083</v>
      </c>
      <c r="D3204" s="17" t="s">
        <v>3823</v>
      </c>
      <c r="E3204" s="21" t="s">
        <v>8089</v>
      </c>
      <c r="F3204" s="31" t="s">
        <v>8085</v>
      </c>
      <c r="G3204" s="91" t="str">
        <f>VLOOKUP(B3204,BusECU!A:C,3,0)</f>
        <v xml:space="preserve">Gearbox </v>
      </c>
      <c r="H3204" s="17" t="s">
        <v>33</v>
      </c>
      <c r="I3204" s="22" t="s">
        <v>4616</v>
      </c>
      <c r="J3204" s="50" t="s">
        <v>34</v>
      </c>
      <c r="K3204" s="17" t="str">
        <f>VLOOKUP(J3204,Formulas!$A$67:$C$70,2,FALSE)</f>
        <v>Red Warning Gearbox</v>
      </c>
    </row>
    <row r="3205" spans="1:11">
      <c r="A3205" s="91" t="str">
        <f>VLOOKUP(B3205,BusECU!A:C,2,0)</f>
        <v>GEARBOX</v>
      </c>
      <c r="B3205" s="17" t="s">
        <v>4612</v>
      </c>
      <c r="C3205" s="17" t="s">
        <v>8083</v>
      </c>
      <c r="D3205" s="17" t="s">
        <v>36</v>
      </c>
      <c r="E3205" s="21" t="s">
        <v>8090</v>
      </c>
      <c r="F3205" s="31" t="s">
        <v>8091</v>
      </c>
      <c r="G3205" s="91" t="str">
        <f>VLOOKUP(B3205,BusECU!A:C,3,0)</f>
        <v xml:space="preserve">Gearbox </v>
      </c>
      <c r="H3205" s="17" t="s">
        <v>77</v>
      </c>
      <c r="I3205" s="22" t="s">
        <v>8064</v>
      </c>
      <c r="J3205" s="22" t="s">
        <v>78</v>
      </c>
      <c r="K3205" s="17" t="str">
        <f>VLOOKUP(J3205,Formulas!$A$67:$C$70,2,FALSE)</f>
        <v>Amber Warning Gearbox</v>
      </c>
    </row>
    <row r="3206" spans="1:11" ht="28.8">
      <c r="A3206" s="91" t="str">
        <f>VLOOKUP(B3206,BusECU!A:C,2,0)</f>
        <v>GEARBOX</v>
      </c>
      <c r="B3206" s="17" t="s">
        <v>4612</v>
      </c>
      <c r="C3206" s="17" t="s">
        <v>8092</v>
      </c>
      <c r="D3206" s="17" t="s">
        <v>82</v>
      </c>
      <c r="E3206" s="21" t="s">
        <v>8093</v>
      </c>
      <c r="F3206" s="31" t="s">
        <v>8094</v>
      </c>
      <c r="G3206" s="91" t="str">
        <f>VLOOKUP(B3206,BusECU!A:C,3,0)</f>
        <v xml:space="preserve">Gearbox </v>
      </c>
      <c r="H3206" s="17" t="s">
        <v>33</v>
      </c>
      <c r="I3206" s="22" t="s">
        <v>4616</v>
      </c>
      <c r="J3206" s="50" t="s">
        <v>34</v>
      </c>
      <c r="K3206" s="17" t="str">
        <f>VLOOKUP(J3206,Formulas!$A$67:$C$70,2,FALSE)</f>
        <v>Red Warning Gearbox</v>
      </c>
    </row>
    <row r="3207" spans="1:11">
      <c r="A3207" s="91" t="str">
        <f>VLOOKUP(B3207,BusECU!A:C,2,0)</f>
        <v>GEARBOX</v>
      </c>
      <c r="B3207" s="17" t="s">
        <v>4612</v>
      </c>
      <c r="C3207" s="17" t="s">
        <v>8092</v>
      </c>
      <c r="D3207" s="17" t="s">
        <v>36</v>
      </c>
      <c r="E3207" s="21" t="s">
        <v>8095</v>
      </c>
      <c r="F3207" s="31" t="s">
        <v>8096</v>
      </c>
      <c r="G3207" s="91" t="str">
        <f>VLOOKUP(B3207,BusECU!A:C,3,0)</f>
        <v xml:space="preserve">Gearbox </v>
      </c>
      <c r="H3207" s="17" t="s">
        <v>77</v>
      </c>
      <c r="I3207" s="22" t="s">
        <v>8064</v>
      </c>
      <c r="J3207" s="22" t="s">
        <v>78</v>
      </c>
      <c r="K3207" s="17" t="str">
        <f>VLOOKUP(J3207,Formulas!$A$67:$C$70,2,FALSE)</f>
        <v>Amber Warning Gearbox</v>
      </c>
    </row>
    <row r="3208" spans="1:11" ht="28.8">
      <c r="A3208" s="91" t="str">
        <f>VLOOKUP(B3208,BusECU!A:C,2,0)</f>
        <v>GEARBOX</v>
      </c>
      <c r="B3208" s="17" t="s">
        <v>4612</v>
      </c>
      <c r="C3208" s="17" t="s">
        <v>8097</v>
      </c>
      <c r="D3208" s="17" t="s">
        <v>79</v>
      </c>
      <c r="E3208" s="21" t="s">
        <v>8098</v>
      </c>
      <c r="F3208" s="31" t="s">
        <v>8099</v>
      </c>
      <c r="G3208" s="91" t="str">
        <f>VLOOKUP(B3208,BusECU!A:C,3,0)</f>
        <v xml:space="preserve">Gearbox </v>
      </c>
      <c r="H3208" s="17" t="s">
        <v>33</v>
      </c>
      <c r="I3208" s="22" t="s">
        <v>4616</v>
      </c>
      <c r="J3208" s="50" t="s">
        <v>34</v>
      </c>
      <c r="K3208" s="17" t="str">
        <f>VLOOKUP(J3208,Formulas!$A$67:$C$70,2,FALSE)</f>
        <v>Red Warning Gearbox</v>
      </c>
    </row>
    <row r="3209" spans="1:11" ht="28.8">
      <c r="A3209" s="91" t="str">
        <f>VLOOKUP(B3209,BusECU!A:C,2,0)</f>
        <v>GEARBOX</v>
      </c>
      <c r="B3209" s="17" t="s">
        <v>4612</v>
      </c>
      <c r="C3209" s="17" t="s">
        <v>8097</v>
      </c>
      <c r="D3209" s="17" t="s">
        <v>134</v>
      </c>
      <c r="E3209" s="21" t="s">
        <v>8100</v>
      </c>
      <c r="F3209" s="31" t="s">
        <v>8099</v>
      </c>
      <c r="G3209" s="91" t="str">
        <f>VLOOKUP(B3209,BusECU!A:C,3,0)</f>
        <v xml:space="preserve">Gearbox </v>
      </c>
      <c r="H3209" s="17" t="s">
        <v>33</v>
      </c>
      <c r="I3209" s="22" t="s">
        <v>4616</v>
      </c>
      <c r="J3209" s="50" t="s">
        <v>34</v>
      </c>
      <c r="K3209" s="17" t="str">
        <f>VLOOKUP(J3209,Formulas!$A$67:$C$70,2,FALSE)</f>
        <v>Red Warning Gearbox</v>
      </c>
    </row>
    <row r="3210" spans="1:11">
      <c r="A3210" s="91" t="str">
        <f>VLOOKUP(B3210,BusECU!A:C,2,0)</f>
        <v>GEARBOX</v>
      </c>
      <c r="B3210" s="17" t="s">
        <v>4612</v>
      </c>
      <c r="C3210" s="17" t="s">
        <v>8101</v>
      </c>
      <c r="D3210" s="17" t="s">
        <v>40</v>
      </c>
      <c r="E3210" s="21" t="s">
        <v>8102</v>
      </c>
      <c r="F3210" s="31" t="s">
        <v>8103</v>
      </c>
      <c r="G3210" s="91" t="str">
        <f>VLOOKUP(B3210,BusECU!A:C,3,0)</f>
        <v xml:space="preserve">Gearbox </v>
      </c>
      <c r="H3210" s="17" t="s">
        <v>77</v>
      </c>
      <c r="I3210" s="22" t="s">
        <v>8064</v>
      </c>
      <c r="J3210" s="22" t="s">
        <v>78</v>
      </c>
      <c r="K3210" s="17" t="str">
        <f>VLOOKUP(J3210,Formulas!$A$67:$C$70,2,FALSE)</f>
        <v>Amber Warning Gearbox</v>
      </c>
    </row>
    <row r="3211" spans="1:11" ht="28.8">
      <c r="A3211" s="91" t="str">
        <f>VLOOKUP(B3211,BusECU!A:C,2,0)</f>
        <v>GEARBOX</v>
      </c>
      <c r="B3211" s="17" t="s">
        <v>4612</v>
      </c>
      <c r="C3211" s="17" t="s">
        <v>8104</v>
      </c>
      <c r="D3211" s="17" t="s">
        <v>40</v>
      </c>
      <c r="E3211" s="21" t="s">
        <v>8105</v>
      </c>
      <c r="F3211" s="31" t="s">
        <v>8106</v>
      </c>
      <c r="G3211" s="91" t="str">
        <f>VLOOKUP(B3211,BusECU!A:C,3,0)</f>
        <v xml:space="preserve">Gearbox </v>
      </c>
      <c r="H3211" s="17" t="s">
        <v>77</v>
      </c>
      <c r="I3211" s="22" t="s">
        <v>8064</v>
      </c>
      <c r="J3211" s="22" t="s">
        <v>78</v>
      </c>
      <c r="K3211" s="17" t="str">
        <f>VLOOKUP(J3211,Formulas!$A$67:$C$70,2,FALSE)</f>
        <v>Amber Warning Gearbox</v>
      </c>
    </row>
    <row r="3212" spans="1:11">
      <c r="A3212" s="91" t="str">
        <f>VLOOKUP(B3212,BusECU!A:C,2,0)</f>
        <v>GEARBOX</v>
      </c>
      <c r="B3212" s="17" t="s">
        <v>4612</v>
      </c>
      <c r="C3212" s="17" t="s">
        <v>8104</v>
      </c>
      <c r="D3212" s="17" t="s">
        <v>351</v>
      </c>
      <c r="E3212" s="21" t="s">
        <v>8107</v>
      </c>
      <c r="F3212" s="31" t="s">
        <v>8108</v>
      </c>
      <c r="G3212" s="91" t="str">
        <f>VLOOKUP(B3212,BusECU!A:C,3,0)</f>
        <v xml:space="preserve">Gearbox </v>
      </c>
      <c r="H3212" s="17" t="s">
        <v>33</v>
      </c>
      <c r="I3212" s="22" t="s">
        <v>4616</v>
      </c>
      <c r="J3212" s="50" t="s">
        <v>34</v>
      </c>
      <c r="K3212" s="17" t="str">
        <f>VLOOKUP(J3212,Formulas!$A$67:$C$70,2,FALSE)</f>
        <v>Red Warning Gearbox</v>
      </c>
    </row>
    <row r="3213" spans="1:11" ht="28.8">
      <c r="A3213" s="91" t="str">
        <f>VLOOKUP(B3213,BusECU!A:C,2,0)</f>
        <v>GEARBOX</v>
      </c>
      <c r="B3213" s="17" t="s">
        <v>4612</v>
      </c>
      <c r="C3213" s="17" t="s">
        <v>8109</v>
      </c>
      <c r="D3213" s="17" t="s">
        <v>40</v>
      </c>
      <c r="E3213" s="21" t="s">
        <v>8110</v>
      </c>
      <c r="F3213" s="31" t="s">
        <v>8111</v>
      </c>
      <c r="G3213" s="91" t="str">
        <f>VLOOKUP(B3213,BusECU!A:C,3,0)</f>
        <v xml:space="preserve">Gearbox </v>
      </c>
      <c r="H3213" s="17" t="s">
        <v>77</v>
      </c>
      <c r="I3213" s="22" t="s">
        <v>8064</v>
      </c>
      <c r="J3213" s="22" t="s">
        <v>78</v>
      </c>
      <c r="K3213" s="17" t="str">
        <f>VLOOKUP(J3213,Formulas!$A$67:$C$70,2,FALSE)</f>
        <v>Amber Warning Gearbox</v>
      </c>
    </row>
    <row r="3214" spans="1:11" ht="28.8">
      <c r="A3214" s="91" t="str">
        <f>VLOOKUP(B3214,BusECU!A:C,2,0)</f>
        <v>GEARBOX</v>
      </c>
      <c r="B3214" s="17" t="s">
        <v>4612</v>
      </c>
      <c r="C3214" s="17" t="s">
        <v>8112</v>
      </c>
      <c r="D3214" s="17" t="s">
        <v>40</v>
      </c>
      <c r="E3214" s="21" t="s">
        <v>8113</v>
      </c>
      <c r="F3214" s="31" t="s">
        <v>8114</v>
      </c>
      <c r="G3214" s="91" t="str">
        <f>VLOOKUP(B3214,BusECU!A:C,3,0)</f>
        <v xml:space="preserve">Gearbox </v>
      </c>
      <c r="H3214" s="17" t="s">
        <v>77</v>
      </c>
      <c r="I3214" s="22" t="s">
        <v>8064</v>
      </c>
      <c r="J3214" s="22" t="s">
        <v>78</v>
      </c>
      <c r="K3214" s="17" t="str">
        <f>VLOOKUP(J3214,Formulas!$A$67:$C$70,2,FALSE)</f>
        <v>Amber Warning Gearbox</v>
      </c>
    </row>
    <row r="3215" spans="1:11" ht="28.8">
      <c r="A3215" s="91" t="str">
        <f>VLOOKUP(B3215,BusECU!A:C,2,0)</f>
        <v>GEARBOX</v>
      </c>
      <c r="B3215" s="17" t="s">
        <v>4612</v>
      </c>
      <c r="C3215" s="17" t="s">
        <v>8115</v>
      </c>
      <c r="D3215" s="17" t="s">
        <v>40</v>
      </c>
      <c r="E3215" s="21" t="s">
        <v>8116</v>
      </c>
      <c r="F3215" s="31" t="s">
        <v>8117</v>
      </c>
      <c r="G3215" s="91" t="str">
        <f>VLOOKUP(B3215,BusECU!A:C,3,0)</f>
        <v xml:space="preserve">Gearbox </v>
      </c>
      <c r="H3215" s="17" t="s">
        <v>77</v>
      </c>
      <c r="I3215" s="22" t="s">
        <v>8064</v>
      </c>
      <c r="J3215" s="22" t="s">
        <v>78</v>
      </c>
      <c r="K3215" s="17" t="str">
        <f>VLOOKUP(J3215,Formulas!$A$67:$C$70,2,FALSE)</f>
        <v>Amber Warning Gearbox</v>
      </c>
    </row>
    <row r="3216" spans="1:11">
      <c r="A3216" s="91" t="str">
        <f>VLOOKUP(B3216,BusECU!A:C,2,0)</f>
        <v>GEARBOX</v>
      </c>
      <c r="B3216" s="17" t="s">
        <v>4612</v>
      </c>
      <c r="C3216" s="17" t="s">
        <v>8118</v>
      </c>
      <c r="D3216" s="17" t="s">
        <v>40</v>
      </c>
      <c r="E3216" s="21" t="s">
        <v>8119</v>
      </c>
      <c r="F3216" s="31" t="s">
        <v>8120</v>
      </c>
      <c r="G3216" s="91" t="str">
        <f>VLOOKUP(B3216,BusECU!A:C,3,0)</f>
        <v xml:space="preserve">Gearbox </v>
      </c>
      <c r="H3216" s="17" t="s">
        <v>77</v>
      </c>
      <c r="I3216" s="22" t="s">
        <v>8064</v>
      </c>
      <c r="J3216" s="22" t="s">
        <v>78</v>
      </c>
      <c r="K3216" s="17" t="str">
        <f>VLOOKUP(J3216,Formulas!$A$67:$C$70,2,FALSE)</f>
        <v>Amber Warning Gearbox</v>
      </c>
    </row>
    <row r="3217" spans="1:11">
      <c r="A3217" s="91" t="str">
        <f>VLOOKUP(B3217,BusECU!A:C,2,0)</f>
        <v>GEARBOX</v>
      </c>
      <c r="B3217" s="17" t="s">
        <v>4612</v>
      </c>
      <c r="C3217" s="17" t="s">
        <v>8121</v>
      </c>
      <c r="D3217" s="17" t="s">
        <v>40</v>
      </c>
      <c r="E3217" s="21" t="s">
        <v>8122</v>
      </c>
      <c r="F3217" s="31" t="s">
        <v>8123</v>
      </c>
      <c r="G3217" s="91" t="str">
        <f>VLOOKUP(B3217,BusECU!A:C,3,0)</f>
        <v xml:space="preserve">Gearbox </v>
      </c>
      <c r="H3217" s="17" t="s">
        <v>77</v>
      </c>
      <c r="I3217" s="22" t="s">
        <v>8064</v>
      </c>
      <c r="J3217" s="22" t="s">
        <v>78</v>
      </c>
      <c r="K3217" s="17" t="str">
        <f>VLOOKUP(J3217,Formulas!$A$67:$C$70,2,FALSE)</f>
        <v>Amber Warning Gearbox</v>
      </c>
    </row>
    <row r="3218" spans="1:11">
      <c r="A3218" s="91" t="str">
        <f>VLOOKUP(B3218,BusECU!A:C,2,0)</f>
        <v>GEARBOX</v>
      </c>
      <c r="B3218" s="17" t="s">
        <v>4612</v>
      </c>
      <c r="C3218" s="17" t="s">
        <v>8124</v>
      </c>
      <c r="D3218" s="17" t="s">
        <v>40</v>
      </c>
      <c r="E3218" s="21" t="s">
        <v>8125</v>
      </c>
      <c r="F3218" s="31" t="s">
        <v>8120</v>
      </c>
      <c r="G3218" s="91" t="str">
        <f>VLOOKUP(B3218,BusECU!A:C,3,0)</f>
        <v xml:space="preserve">Gearbox </v>
      </c>
      <c r="H3218" s="17" t="s">
        <v>77</v>
      </c>
      <c r="I3218" s="22" t="s">
        <v>8064</v>
      </c>
      <c r="J3218" s="22" t="s">
        <v>78</v>
      </c>
      <c r="K3218" s="17" t="str">
        <f>VLOOKUP(J3218,Formulas!$A$67:$C$70,2,FALSE)</f>
        <v>Amber Warning Gearbox</v>
      </c>
    </row>
    <row r="3219" spans="1:11">
      <c r="A3219" s="91" t="str">
        <f>VLOOKUP(B3219,BusECU!A:C,2,0)</f>
        <v>GEARBOX</v>
      </c>
      <c r="B3219" s="17" t="s">
        <v>4612</v>
      </c>
      <c r="C3219" s="17" t="s">
        <v>8126</v>
      </c>
      <c r="D3219" s="17" t="s">
        <v>40</v>
      </c>
      <c r="E3219" s="21" t="s">
        <v>8127</v>
      </c>
      <c r="F3219" s="31" t="s">
        <v>8123</v>
      </c>
      <c r="G3219" s="91" t="str">
        <f>VLOOKUP(B3219,BusECU!A:C,3,0)</f>
        <v xml:space="preserve">Gearbox </v>
      </c>
      <c r="H3219" s="17" t="s">
        <v>77</v>
      </c>
      <c r="I3219" s="22" t="s">
        <v>8064</v>
      </c>
      <c r="J3219" s="22" t="s">
        <v>78</v>
      </c>
      <c r="K3219" s="17" t="str">
        <f>VLOOKUP(J3219,Formulas!$A$67:$C$70,2,FALSE)</f>
        <v>Amber Warning Gearbox</v>
      </c>
    </row>
    <row r="3220" spans="1:11">
      <c r="A3220" s="91" t="str">
        <f>VLOOKUP(B3220,BusECU!A:C,2,0)</f>
        <v>GEARBOX</v>
      </c>
      <c r="B3220" s="17" t="s">
        <v>4612</v>
      </c>
      <c r="C3220" s="17" t="s">
        <v>8128</v>
      </c>
      <c r="D3220" s="17" t="s">
        <v>40</v>
      </c>
      <c r="E3220" s="21" t="s">
        <v>8129</v>
      </c>
      <c r="F3220" s="31" t="s">
        <v>8130</v>
      </c>
      <c r="G3220" s="91" t="str">
        <f>VLOOKUP(B3220,BusECU!A:C,3,0)</f>
        <v xml:space="preserve">Gearbox </v>
      </c>
      <c r="H3220" s="17" t="s">
        <v>77</v>
      </c>
      <c r="I3220" s="22" t="s">
        <v>8064</v>
      </c>
      <c r="J3220" s="22" t="s">
        <v>78</v>
      </c>
      <c r="K3220" s="17" t="str">
        <f>VLOOKUP(J3220,Formulas!$A$67:$C$70,2,FALSE)</f>
        <v>Amber Warning Gearbox</v>
      </c>
    </row>
    <row r="3221" spans="1:11">
      <c r="A3221" s="91" t="str">
        <f>VLOOKUP(B3221,BusECU!A:C,2,0)</f>
        <v>GEARBOX</v>
      </c>
      <c r="B3221" s="17" t="s">
        <v>4612</v>
      </c>
      <c r="C3221" s="17" t="s">
        <v>8131</v>
      </c>
      <c r="D3221" s="17" t="s">
        <v>40</v>
      </c>
      <c r="E3221" s="21" t="s">
        <v>8132</v>
      </c>
      <c r="F3221" s="31" t="s">
        <v>8133</v>
      </c>
      <c r="G3221" s="91" t="str">
        <f>VLOOKUP(B3221,BusECU!A:C,3,0)</f>
        <v xml:space="preserve">Gearbox </v>
      </c>
      <c r="H3221" s="17" t="s">
        <v>77</v>
      </c>
      <c r="I3221" s="22" t="s">
        <v>8064</v>
      </c>
      <c r="J3221" s="22" t="s">
        <v>78</v>
      </c>
      <c r="K3221" s="17" t="str">
        <f>VLOOKUP(J3221,Formulas!$A$67:$C$70,2,FALSE)</f>
        <v>Amber Warning Gearbox</v>
      </c>
    </row>
    <row r="3222" spans="1:11" ht="28.8">
      <c r="A3222" s="91" t="str">
        <f>VLOOKUP(B3222,BusECU!A:C,2,0)</f>
        <v>GEARBOX</v>
      </c>
      <c r="B3222" s="17" t="s">
        <v>4612</v>
      </c>
      <c r="C3222" s="17" t="s">
        <v>8134</v>
      </c>
      <c r="D3222" s="17" t="s">
        <v>40</v>
      </c>
      <c r="E3222" s="21" t="s">
        <v>8135</v>
      </c>
      <c r="F3222" s="31" t="s">
        <v>8136</v>
      </c>
      <c r="G3222" s="91" t="str">
        <f>VLOOKUP(B3222,BusECU!A:C,3,0)</f>
        <v xml:space="preserve">Gearbox </v>
      </c>
      <c r="H3222" s="17" t="s">
        <v>93</v>
      </c>
      <c r="I3222" s="21" t="s">
        <v>257</v>
      </c>
      <c r="J3222" s="28" t="s">
        <v>94</v>
      </c>
      <c r="K3222" s="17" t="str">
        <f>VLOOKUP(J3222,Formulas!$A$67:$C$70,2,FALSE)</f>
        <v>N.A.</v>
      </c>
    </row>
    <row r="3223" spans="1:11">
      <c r="A3223" s="91" t="str">
        <f>VLOOKUP(B3223,BusECU!A:C,2,0)</f>
        <v>GEARBOX</v>
      </c>
      <c r="B3223" s="17" t="s">
        <v>4612</v>
      </c>
      <c r="C3223" s="17" t="s">
        <v>8137</v>
      </c>
      <c r="D3223" s="17" t="s">
        <v>40</v>
      </c>
      <c r="E3223" s="21" t="s">
        <v>8138</v>
      </c>
      <c r="F3223" s="31" t="s">
        <v>8139</v>
      </c>
      <c r="G3223" s="91" t="str">
        <f>VLOOKUP(B3223,BusECU!A:C,3,0)</f>
        <v xml:space="preserve">Gearbox </v>
      </c>
      <c r="H3223" s="17" t="s">
        <v>77</v>
      </c>
      <c r="I3223" s="22" t="s">
        <v>8064</v>
      </c>
      <c r="J3223" s="22" t="s">
        <v>78</v>
      </c>
      <c r="K3223" s="17" t="str">
        <f>VLOOKUP(J3223,Formulas!$A$67:$C$70,2,FALSE)</f>
        <v>Amber Warning Gearbox</v>
      </c>
    </row>
    <row r="3224" spans="1:11">
      <c r="A3224" s="91" t="str">
        <f>VLOOKUP(B3224,BusECU!A:C,2,0)</f>
        <v>GEARBOX</v>
      </c>
      <c r="B3224" s="17" t="s">
        <v>4612</v>
      </c>
      <c r="C3224" s="17" t="s">
        <v>8137</v>
      </c>
      <c r="D3224" s="17" t="s">
        <v>351</v>
      </c>
      <c r="E3224" s="21" t="s">
        <v>8140</v>
      </c>
      <c r="F3224" s="31" t="s">
        <v>8141</v>
      </c>
      <c r="G3224" s="91" t="str">
        <f>VLOOKUP(B3224,BusECU!A:C,3,0)</f>
        <v xml:space="preserve">Gearbox </v>
      </c>
      <c r="H3224" s="17" t="s">
        <v>33</v>
      </c>
      <c r="I3224" s="22" t="s">
        <v>4616</v>
      </c>
      <c r="J3224" s="50" t="s">
        <v>34</v>
      </c>
      <c r="K3224" s="17" t="str">
        <f>VLOOKUP(J3224,Formulas!$A$67:$C$70,2,FALSE)</f>
        <v>Red Warning Gearbox</v>
      </c>
    </row>
    <row r="3225" spans="1:11">
      <c r="A3225" s="91" t="str">
        <f>VLOOKUP(B3225,BusECU!A:C,2,0)</f>
        <v>GEARBOX</v>
      </c>
      <c r="B3225" s="17" t="s">
        <v>4612</v>
      </c>
      <c r="C3225" s="17" t="s">
        <v>8142</v>
      </c>
      <c r="D3225" s="17" t="s">
        <v>40</v>
      </c>
      <c r="E3225" s="21" t="s">
        <v>8143</v>
      </c>
      <c r="F3225" s="31" t="s">
        <v>8144</v>
      </c>
      <c r="G3225" s="91" t="str">
        <f>VLOOKUP(B3225,BusECU!A:C,3,0)</f>
        <v xml:space="preserve">Gearbox </v>
      </c>
      <c r="H3225" s="17" t="s">
        <v>33</v>
      </c>
      <c r="I3225" s="22" t="s">
        <v>4616</v>
      </c>
      <c r="J3225" s="50" t="s">
        <v>34</v>
      </c>
      <c r="K3225" s="17" t="str">
        <f>VLOOKUP(J3225,Formulas!$A$67:$C$70,2,FALSE)</f>
        <v>Red Warning Gearbox</v>
      </c>
    </row>
    <row r="3226" spans="1:11">
      <c r="A3226" s="91" t="str">
        <f>VLOOKUP(B3226,BusECU!A:C,2,0)</f>
        <v>GEARBOX</v>
      </c>
      <c r="B3226" s="17" t="s">
        <v>4612</v>
      </c>
      <c r="C3226" s="17" t="s">
        <v>8145</v>
      </c>
      <c r="D3226" s="17" t="s">
        <v>40</v>
      </c>
      <c r="E3226" s="21" t="s">
        <v>8146</v>
      </c>
      <c r="F3226" s="31" t="s">
        <v>8147</v>
      </c>
      <c r="G3226" s="91" t="str">
        <f>VLOOKUP(B3226,BusECU!A:C,3,0)</f>
        <v xml:space="preserve">Gearbox </v>
      </c>
      <c r="H3226" s="17" t="s">
        <v>33</v>
      </c>
      <c r="I3226" s="22" t="s">
        <v>4616</v>
      </c>
      <c r="J3226" s="50" t="s">
        <v>34</v>
      </c>
      <c r="K3226" s="17" t="str">
        <f>VLOOKUP(J3226,Formulas!$A$67:$C$70,2,FALSE)</f>
        <v>Red Warning Gearbox</v>
      </c>
    </row>
    <row r="3227" spans="1:11" ht="28.8">
      <c r="A3227" s="91" t="str">
        <f>VLOOKUP(B3227,BusECU!A:C,2,0)</f>
        <v>GEARBOX</v>
      </c>
      <c r="B3227" s="17" t="s">
        <v>4612</v>
      </c>
      <c r="C3227" s="17" t="s">
        <v>8148</v>
      </c>
      <c r="D3227" s="17" t="s">
        <v>40</v>
      </c>
      <c r="E3227" s="21" t="s">
        <v>8149</v>
      </c>
      <c r="F3227" s="31" t="s">
        <v>8150</v>
      </c>
      <c r="G3227" s="91" t="str">
        <f>VLOOKUP(B3227,BusECU!A:C,3,0)</f>
        <v xml:space="preserve">Gearbox </v>
      </c>
      <c r="H3227" s="17" t="s">
        <v>33</v>
      </c>
      <c r="I3227" s="22" t="s">
        <v>4616</v>
      </c>
      <c r="J3227" s="50" t="s">
        <v>34</v>
      </c>
      <c r="K3227" s="17" t="str">
        <f>VLOOKUP(J3227,Formulas!$A$67:$C$70,2,FALSE)</f>
        <v>Red Warning Gearbox</v>
      </c>
    </row>
    <row r="3228" spans="1:11" ht="28.8">
      <c r="A3228" s="91" t="str">
        <f>VLOOKUP(B3228,BusECU!A:C,2,0)</f>
        <v>GEARBOX</v>
      </c>
      <c r="B3228" s="17" t="s">
        <v>4612</v>
      </c>
      <c r="C3228" s="17" t="s">
        <v>8151</v>
      </c>
      <c r="D3228" s="17" t="s">
        <v>40</v>
      </c>
      <c r="E3228" s="21" t="s">
        <v>8152</v>
      </c>
      <c r="F3228" s="31" t="s">
        <v>8153</v>
      </c>
      <c r="G3228" s="91" t="str">
        <f>VLOOKUP(B3228,BusECU!A:C,3,0)</f>
        <v xml:space="preserve">Gearbox </v>
      </c>
      <c r="H3228" s="17" t="s">
        <v>33</v>
      </c>
      <c r="I3228" s="22" t="s">
        <v>4616</v>
      </c>
      <c r="J3228" s="50" t="s">
        <v>34</v>
      </c>
      <c r="K3228" s="17" t="str">
        <f>VLOOKUP(J3228,Formulas!$A$67:$C$70,2,FALSE)</f>
        <v>Red Warning Gearbox</v>
      </c>
    </row>
    <row r="3229" spans="1:11">
      <c r="A3229" s="91" t="str">
        <f>VLOOKUP(B3229,BusECU!A:C,2,0)</f>
        <v>GEARBOX</v>
      </c>
      <c r="B3229" s="17" t="s">
        <v>4612</v>
      </c>
      <c r="C3229" s="17" t="s">
        <v>8151</v>
      </c>
      <c r="D3229" s="17" t="s">
        <v>36</v>
      </c>
      <c r="E3229" s="21" t="s">
        <v>8154</v>
      </c>
      <c r="F3229" s="31" t="s">
        <v>8155</v>
      </c>
      <c r="G3229" s="91" t="str">
        <f>VLOOKUP(B3229,BusECU!A:C,3,0)</f>
        <v xml:space="preserve">Gearbox </v>
      </c>
      <c r="H3229" s="17" t="s">
        <v>33</v>
      </c>
      <c r="I3229" s="22" t="s">
        <v>8156</v>
      </c>
      <c r="J3229" s="50" t="s">
        <v>34</v>
      </c>
      <c r="K3229" s="17" t="str">
        <f>VLOOKUP(J3229,Formulas!$A$67:$C$70,2,FALSE)</f>
        <v>Red Warning Gearbox</v>
      </c>
    </row>
    <row r="3230" spans="1:11">
      <c r="A3230" s="91" t="str">
        <f>VLOOKUP(B3230,BusECU!A:C,2,0)</f>
        <v>GEARBOX</v>
      </c>
      <c r="B3230" s="17" t="s">
        <v>4612</v>
      </c>
      <c r="C3230" s="17" t="s">
        <v>8157</v>
      </c>
      <c r="D3230" s="17" t="s">
        <v>40</v>
      </c>
      <c r="E3230" s="21" t="s">
        <v>8158</v>
      </c>
      <c r="F3230" s="31" t="s">
        <v>8159</v>
      </c>
      <c r="G3230" s="91" t="str">
        <f>VLOOKUP(B3230,BusECU!A:C,3,0)</f>
        <v xml:space="preserve">Gearbox </v>
      </c>
      <c r="H3230" s="17" t="s">
        <v>33</v>
      </c>
      <c r="I3230" s="22" t="s">
        <v>4616</v>
      </c>
      <c r="J3230" s="50" t="s">
        <v>34</v>
      </c>
      <c r="K3230" s="17" t="str">
        <f>VLOOKUP(J3230,Formulas!$A$67:$C$70,2,FALSE)</f>
        <v>Red Warning Gearbox</v>
      </c>
    </row>
    <row r="3231" spans="1:11">
      <c r="A3231" s="91" t="str">
        <f>VLOOKUP(B3231,BusECU!A:C,2,0)</f>
        <v>GEARBOX</v>
      </c>
      <c r="B3231" s="17" t="s">
        <v>4612</v>
      </c>
      <c r="C3231" s="17" t="s">
        <v>8157</v>
      </c>
      <c r="D3231" s="17" t="s">
        <v>36</v>
      </c>
      <c r="E3231" s="21" t="s">
        <v>8160</v>
      </c>
      <c r="F3231" s="31" t="s">
        <v>8161</v>
      </c>
      <c r="G3231" s="91" t="str">
        <f>VLOOKUP(B3231,BusECU!A:C,3,0)</f>
        <v xml:space="preserve">Gearbox </v>
      </c>
      <c r="H3231" s="17" t="s">
        <v>33</v>
      </c>
      <c r="I3231" s="22" t="s">
        <v>8156</v>
      </c>
      <c r="J3231" s="50" t="s">
        <v>34</v>
      </c>
      <c r="K3231" s="17" t="str">
        <f>VLOOKUP(J3231,Formulas!$A$67:$C$70,2,FALSE)</f>
        <v>Red Warning Gearbox</v>
      </c>
    </row>
    <row r="3232" spans="1:11">
      <c r="A3232" s="91" t="str">
        <f>VLOOKUP(B3232,BusECU!A:C,2,0)</f>
        <v>GEARBOX</v>
      </c>
      <c r="B3232" s="17" t="s">
        <v>4612</v>
      </c>
      <c r="C3232" s="17" t="s">
        <v>8157</v>
      </c>
      <c r="D3232" s="17" t="s">
        <v>276</v>
      </c>
      <c r="E3232" s="21" t="s">
        <v>8162</v>
      </c>
      <c r="F3232" s="31" t="s">
        <v>8159</v>
      </c>
      <c r="G3232" s="91" t="str">
        <f>VLOOKUP(B3232,BusECU!A:C,3,0)</f>
        <v xml:space="preserve">Gearbox </v>
      </c>
      <c r="H3232" s="17" t="s">
        <v>33</v>
      </c>
      <c r="I3232" s="22" t="s">
        <v>4616</v>
      </c>
      <c r="J3232" s="50" t="s">
        <v>34</v>
      </c>
      <c r="K3232" s="17" t="str">
        <f>VLOOKUP(J3232,Formulas!$A$67:$C$70,2,FALSE)</f>
        <v>Red Warning Gearbox</v>
      </c>
    </row>
    <row r="3233" spans="1:11">
      <c r="A3233" s="91" t="str">
        <f>VLOOKUP(B3233,BusECU!A:C,2,0)</f>
        <v>GEARBOX</v>
      </c>
      <c r="B3233" s="17" t="s">
        <v>4612</v>
      </c>
      <c r="C3233" s="17" t="s">
        <v>8163</v>
      </c>
      <c r="D3233" s="17" t="s">
        <v>40</v>
      </c>
      <c r="E3233" s="21" t="s">
        <v>8164</v>
      </c>
      <c r="F3233" s="31" t="s">
        <v>8165</v>
      </c>
      <c r="G3233" s="91" t="str">
        <f>VLOOKUP(B3233,BusECU!A:C,3,0)</f>
        <v xml:space="preserve">Gearbox </v>
      </c>
      <c r="H3233" s="17" t="s">
        <v>33</v>
      </c>
      <c r="I3233" s="22" t="s">
        <v>4616</v>
      </c>
      <c r="J3233" s="50" t="s">
        <v>34</v>
      </c>
      <c r="K3233" s="17" t="str">
        <f>VLOOKUP(J3233,Formulas!$A$67:$C$70,2,FALSE)</f>
        <v>Red Warning Gearbox</v>
      </c>
    </row>
    <row r="3234" spans="1:11">
      <c r="A3234" s="91" t="str">
        <f>VLOOKUP(B3234,BusECU!A:C,2,0)</f>
        <v>GEARBOX</v>
      </c>
      <c r="B3234" s="17" t="s">
        <v>4612</v>
      </c>
      <c r="C3234" s="17" t="s">
        <v>8163</v>
      </c>
      <c r="D3234" s="17" t="s">
        <v>36</v>
      </c>
      <c r="E3234" s="21" t="s">
        <v>8166</v>
      </c>
      <c r="F3234" s="31" t="s">
        <v>8167</v>
      </c>
      <c r="G3234" s="91" t="str">
        <f>VLOOKUP(B3234,BusECU!A:C,3,0)</f>
        <v xml:space="preserve">Gearbox </v>
      </c>
      <c r="H3234" s="17" t="s">
        <v>33</v>
      </c>
      <c r="I3234" s="22" t="s">
        <v>8156</v>
      </c>
      <c r="J3234" s="50" t="s">
        <v>34</v>
      </c>
      <c r="K3234" s="17" t="str">
        <f>VLOOKUP(J3234,Formulas!$A$67:$C$70,2,FALSE)</f>
        <v>Red Warning Gearbox</v>
      </c>
    </row>
    <row r="3235" spans="1:11">
      <c r="A3235" s="91" t="str">
        <f>VLOOKUP(B3235,BusECU!A:C,2,0)</f>
        <v>GEARBOX</v>
      </c>
      <c r="B3235" s="17" t="s">
        <v>4612</v>
      </c>
      <c r="C3235" s="17" t="s">
        <v>8163</v>
      </c>
      <c r="D3235" s="17" t="s">
        <v>276</v>
      </c>
      <c r="E3235" s="21" t="s">
        <v>8168</v>
      </c>
      <c r="F3235" s="31" t="s">
        <v>8165</v>
      </c>
      <c r="G3235" s="91" t="str">
        <f>VLOOKUP(B3235,BusECU!A:C,3,0)</f>
        <v xml:space="preserve">Gearbox </v>
      </c>
      <c r="H3235" s="17" t="s">
        <v>33</v>
      </c>
      <c r="I3235" s="22" t="s">
        <v>4616</v>
      </c>
      <c r="J3235" s="50" t="s">
        <v>34</v>
      </c>
      <c r="K3235" s="17" t="str">
        <f>VLOOKUP(J3235,Formulas!$A$67:$C$70,2,FALSE)</f>
        <v>Red Warning Gearbox</v>
      </c>
    </row>
    <row r="3236" spans="1:11" ht="28.8">
      <c r="A3236" s="91" t="str">
        <f>VLOOKUP(B3236,BusECU!A:C,2,0)</f>
        <v>GEARBOX</v>
      </c>
      <c r="B3236" s="17" t="s">
        <v>4612</v>
      </c>
      <c r="C3236" s="17" t="s">
        <v>8169</v>
      </c>
      <c r="D3236" s="17" t="s">
        <v>40</v>
      </c>
      <c r="E3236" s="21" t="s">
        <v>8170</v>
      </c>
      <c r="F3236" s="31" t="s">
        <v>8171</v>
      </c>
      <c r="G3236" s="91" t="str">
        <f>VLOOKUP(B3236,BusECU!A:C,3,0)</f>
        <v xml:space="preserve">Gearbox </v>
      </c>
      <c r="H3236" s="17" t="s">
        <v>33</v>
      </c>
      <c r="I3236" s="22" t="s">
        <v>8156</v>
      </c>
      <c r="J3236" s="50" t="s">
        <v>34</v>
      </c>
      <c r="K3236" s="17" t="str">
        <f>VLOOKUP(J3236,Formulas!$A$67:$C$70,2,FALSE)</f>
        <v>Red Warning Gearbox</v>
      </c>
    </row>
    <row r="3237" spans="1:11">
      <c r="A3237" s="91" t="str">
        <f>VLOOKUP(B3237,BusECU!A:C,2,0)</f>
        <v>GEARBOX</v>
      </c>
      <c r="B3237" s="17" t="s">
        <v>4612</v>
      </c>
      <c r="C3237" s="17" t="s">
        <v>8172</v>
      </c>
      <c r="D3237" s="17" t="s">
        <v>36</v>
      </c>
      <c r="E3237" s="21" t="s">
        <v>8173</v>
      </c>
      <c r="F3237" s="31" t="s">
        <v>8174</v>
      </c>
      <c r="G3237" s="91" t="str">
        <f>VLOOKUP(B3237,BusECU!A:C,3,0)</f>
        <v xml:space="preserve">Gearbox </v>
      </c>
      <c r="H3237" s="17" t="s">
        <v>33</v>
      </c>
      <c r="I3237" s="22" t="s">
        <v>8156</v>
      </c>
      <c r="J3237" s="50" t="s">
        <v>34</v>
      </c>
      <c r="K3237" s="17" t="str">
        <f>VLOOKUP(J3237,Formulas!$A$67:$C$70,2,FALSE)</f>
        <v>Red Warning Gearbox</v>
      </c>
    </row>
    <row r="3238" spans="1:11">
      <c r="A3238" s="91" t="str">
        <f>VLOOKUP(B3238,BusECU!A:C,2,0)</f>
        <v>GEARBOX</v>
      </c>
      <c r="B3238" s="17" t="s">
        <v>4612</v>
      </c>
      <c r="C3238" s="17" t="s">
        <v>8175</v>
      </c>
      <c r="D3238" s="17" t="s">
        <v>36</v>
      </c>
      <c r="E3238" s="21" t="s">
        <v>8176</v>
      </c>
      <c r="F3238" s="31" t="s">
        <v>8177</v>
      </c>
      <c r="G3238" s="91" t="str">
        <f>VLOOKUP(B3238,BusECU!A:C,3,0)</f>
        <v xml:space="preserve">Gearbox </v>
      </c>
      <c r="H3238" s="17" t="s">
        <v>33</v>
      </c>
      <c r="I3238" s="22" t="s">
        <v>8156</v>
      </c>
      <c r="J3238" s="50" t="s">
        <v>34</v>
      </c>
      <c r="K3238" s="17" t="str">
        <f>VLOOKUP(J3238,Formulas!$A$67:$C$70,2,FALSE)</f>
        <v>Red Warning Gearbox</v>
      </c>
    </row>
    <row r="3239" spans="1:11">
      <c r="A3239" s="91" t="str">
        <f>VLOOKUP(B3239,BusECU!A:C,2,0)</f>
        <v>GEARBOX</v>
      </c>
      <c r="B3239" s="17" t="s">
        <v>4612</v>
      </c>
      <c r="C3239" s="17" t="s">
        <v>8178</v>
      </c>
      <c r="D3239" s="17" t="s">
        <v>36</v>
      </c>
      <c r="E3239" s="21" t="s">
        <v>8179</v>
      </c>
      <c r="F3239" s="31" t="s">
        <v>8180</v>
      </c>
      <c r="G3239" s="91" t="str">
        <f>VLOOKUP(B3239,BusECU!A:C,3,0)</f>
        <v xml:space="preserve">Gearbox </v>
      </c>
      <c r="H3239" s="17" t="s">
        <v>33</v>
      </c>
      <c r="I3239" s="22" t="s">
        <v>8156</v>
      </c>
      <c r="J3239" s="50" t="s">
        <v>34</v>
      </c>
      <c r="K3239" s="17" t="str">
        <f>VLOOKUP(J3239,Formulas!$A$67:$C$70,2,FALSE)</f>
        <v>Red Warning Gearbox</v>
      </c>
    </row>
    <row r="3240" spans="1:11" ht="43.2">
      <c r="A3240" s="91" t="str">
        <f>VLOOKUP(B3240,BusECU!A:C,2,0)</f>
        <v>GEARBOX</v>
      </c>
      <c r="B3240" s="17" t="s">
        <v>4612</v>
      </c>
      <c r="C3240" s="17" t="s">
        <v>8181</v>
      </c>
      <c r="D3240" s="17" t="s">
        <v>36</v>
      </c>
      <c r="E3240" s="21" t="s">
        <v>8182</v>
      </c>
      <c r="F3240" s="31" t="s">
        <v>8183</v>
      </c>
      <c r="G3240" s="91" t="str">
        <f>VLOOKUP(B3240,BusECU!A:C,3,0)</f>
        <v xml:space="preserve">Gearbox </v>
      </c>
      <c r="H3240" s="17" t="s">
        <v>33</v>
      </c>
      <c r="I3240" s="22" t="s">
        <v>8156</v>
      </c>
      <c r="J3240" s="50" t="s">
        <v>34</v>
      </c>
      <c r="K3240" s="17" t="str">
        <f>VLOOKUP(J3240,Formulas!$A$67:$C$70,2,FALSE)</f>
        <v>Red Warning Gearbox</v>
      </c>
    </row>
    <row r="3241" spans="1:11" ht="28.8">
      <c r="A3241" s="91" t="str">
        <f>VLOOKUP(B3241,BusECU!A:C,2,0)</f>
        <v>GEARBOX</v>
      </c>
      <c r="B3241" s="17" t="s">
        <v>4612</v>
      </c>
      <c r="C3241" s="17" t="s">
        <v>8184</v>
      </c>
      <c r="D3241" s="17" t="s">
        <v>40</v>
      </c>
      <c r="E3241" s="21" t="s">
        <v>8185</v>
      </c>
      <c r="F3241" s="31" t="s">
        <v>8186</v>
      </c>
      <c r="G3241" s="91" t="str">
        <f>VLOOKUP(B3241,BusECU!A:C,3,0)</f>
        <v xml:space="preserve">Gearbox </v>
      </c>
      <c r="H3241" s="17" t="s">
        <v>8187</v>
      </c>
      <c r="I3241" s="22" t="s">
        <v>8156</v>
      </c>
      <c r="J3241" s="50" t="s">
        <v>34</v>
      </c>
      <c r="K3241" s="17" t="str">
        <f>VLOOKUP(J3241,Formulas!$A$67:$C$70,2,FALSE)</f>
        <v>Red Warning Gearbox</v>
      </c>
    </row>
    <row r="3242" spans="1:11">
      <c r="A3242" s="91" t="str">
        <f>VLOOKUP(B3242,BusECU!A:C,2,0)</f>
        <v>GEARBOX</v>
      </c>
      <c r="B3242" s="17" t="s">
        <v>4612</v>
      </c>
      <c r="C3242" s="17" t="s">
        <v>8184</v>
      </c>
      <c r="D3242" s="17" t="s">
        <v>276</v>
      </c>
      <c r="E3242" s="21" t="s">
        <v>8188</v>
      </c>
      <c r="F3242" s="31" t="s">
        <v>8189</v>
      </c>
      <c r="G3242" s="91" t="str">
        <f>VLOOKUP(B3242,BusECU!A:C,3,0)</f>
        <v xml:space="preserve">Gearbox </v>
      </c>
      <c r="H3242" s="17" t="s">
        <v>33</v>
      </c>
      <c r="I3242" s="22" t="s">
        <v>4616</v>
      </c>
      <c r="J3242" s="50" t="s">
        <v>34</v>
      </c>
      <c r="K3242" s="17" t="str">
        <f>VLOOKUP(J3242,Formulas!$A$67:$C$70,2,FALSE)</f>
        <v>Red Warning Gearbox</v>
      </c>
    </row>
    <row r="3243" spans="1:11">
      <c r="A3243" s="91" t="str">
        <f>VLOOKUP(B3243,BusECU!A:C,2,0)</f>
        <v>GEARBOX</v>
      </c>
      <c r="B3243" s="17" t="s">
        <v>4612</v>
      </c>
      <c r="C3243" s="17" t="s">
        <v>8190</v>
      </c>
      <c r="D3243" s="17" t="s">
        <v>40</v>
      </c>
      <c r="E3243" s="21" t="s">
        <v>8191</v>
      </c>
      <c r="F3243" s="31" t="s">
        <v>8192</v>
      </c>
      <c r="G3243" s="91" t="str">
        <f>VLOOKUP(B3243,BusECU!A:C,3,0)</f>
        <v xml:space="preserve">Gearbox </v>
      </c>
      <c r="H3243" s="17" t="s">
        <v>33</v>
      </c>
      <c r="I3243" s="22" t="s">
        <v>8156</v>
      </c>
      <c r="J3243" s="50" t="s">
        <v>34</v>
      </c>
      <c r="K3243" s="17" t="str">
        <f>VLOOKUP(J3243,Formulas!$A$67:$C$70,2,FALSE)</f>
        <v>Red Warning Gearbox</v>
      </c>
    </row>
    <row r="3244" spans="1:11" ht="28.8">
      <c r="A3244" s="91" t="str">
        <f>VLOOKUP(B3244,BusECU!A:C,2,0)</f>
        <v>GEARBOX</v>
      </c>
      <c r="B3244" s="17" t="s">
        <v>4612</v>
      </c>
      <c r="C3244" s="17" t="s">
        <v>8193</v>
      </c>
      <c r="D3244" s="17" t="s">
        <v>40</v>
      </c>
      <c r="E3244" s="21" t="s">
        <v>8194</v>
      </c>
      <c r="F3244" s="31" t="s">
        <v>8195</v>
      </c>
      <c r="G3244" s="91" t="str">
        <f>VLOOKUP(B3244,BusECU!A:C,3,0)</f>
        <v xml:space="preserve">Gearbox </v>
      </c>
      <c r="H3244" s="17" t="s">
        <v>33</v>
      </c>
      <c r="I3244" s="22" t="s">
        <v>8156</v>
      </c>
      <c r="J3244" s="50" t="s">
        <v>34</v>
      </c>
      <c r="K3244" s="17" t="str">
        <f>VLOOKUP(J3244,Formulas!$A$67:$C$70,2,FALSE)</f>
        <v>Red Warning Gearbox</v>
      </c>
    </row>
    <row r="3245" spans="1:11" ht="28.8">
      <c r="A3245" s="91" t="str">
        <f>VLOOKUP(B3245,BusECU!A:C,2,0)</f>
        <v>GEARBOX</v>
      </c>
      <c r="B3245" s="17" t="s">
        <v>4612</v>
      </c>
      <c r="C3245" s="17" t="s">
        <v>8196</v>
      </c>
      <c r="D3245" s="17" t="s">
        <v>40</v>
      </c>
      <c r="E3245" s="21" t="s">
        <v>8197</v>
      </c>
      <c r="F3245" s="31" t="s">
        <v>8198</v>
      </c>
      <c r="G3245" s="91" t="str">
        <f>VLOOKUP(B3245,BusECU!A:C,3,0)</f>
        <v xml:space="preserve">Gearbox </v>
      </c>
      <c r="H3245" s="17" t="s">
        <v>33</v>
      </c>
      <c r="I3245" s="22" t="s">
        <v>8156</v>
      </c>
      <c r="J3245" s="50" t="s">
        <v>34</v>
      </c>
      <c r="K3245" s="17" t="str">
        <f>VLOOKUP(J3245,Formulas!$A$67:$C$70,2,FALSE)</f>
        <v>Red Warning Gearbox</v>
      </c>
    </row>
    <row r="3246" spans="1:11">
      <c r="A3246" s="91" t="str">
        <f>VLOOKUP(B3246,BusECU!A:C,2,0)</f>
        <v>GEARBOX</v>
      </c>
      <c r="B3246" s="17" t="s">
        <v>4612</v>
      </c>
      <c r="C3246" s="17" t="s">
        <v>8199</v>
      </c>
      <c r="D3246" s="17" t="s">
        <v>36</v>
      </c>
      <c r="E3246" s="21" t="s">
        <v>8200</v>
      </c>
      <c r="F3246" s="31" t="s">
        <v>8201</v>
      </c>
      <c r="G3246" s="91" t="str">
        <f>VLOOKUP(B3246,BusECU!A:C,3,0)</f>
        <v xml:space="preserve">Gearbox </v>
      </c>
      <c r="H3246" s="17" t="s">
        <v>33</v>
      </c>
      <c r="I3246" s="22" t="s">
        <v>8156</v>
      </c>
      <c r="J3246" s="50" t="s">
        <v>34</v>
      </c>
      <c r="K3246" s="17" t="str">
        <f>VLOOKUP(J3246,Formulas!$A$67:$C$70,2,FALSE)</f>
        <v>Red Warning Gearbox</v>
      </c>
    </row>
    <row r="3247" spans="1:11">
      <c r="A3247" s="91" t="str">
        <f>VLOOKUP(B3247,BusECU!A:C,2,0)</f>
        <v>GEARBOX</v>
      </c>
      <c r="B3247" s="17" t="s">
        <v>4612</v>
      </c>
      <c r="C3247" s="17" t="s">
        <v>8202</v>
      </c>
      <c r="D3247" s="17" t="s">
        <v>36</v>
      </c>
      <c r="E3247" s="21" t="s">
        <v>8203</v>
      </c>
      <c r="F3247" s="31" t="s">
        <v>8204</v>
      </c>
      <c r="G3247" s="91" t="str">
        <f>VLOOKUP(B3247,BusECU!A:C,3,0)</f>
        <v xml:space="preserve">Gearbox </v>
      </c>
      <c r="H3247" s="17" t="s">
        <v>33</v>
      </c>
      <c r="I3247" s="22" t="s">
        <v>8156</v>
      </c>
      <c r="J3247" s="50" t="s">
        <v>34</v>
      </c>
      <c r="K3247" s="17" t="str">
        <f>VLOOKUP(J3247,Formulas!$A$67:$C$70,2,FALSE)</f>
        <v>Red Warning Gearbox</v>
      </c>
    </row>
    <row r="3248" spans="1:11" ht="28.8">
      <c r="A3248" s="91" t="str">
        <f>VLOOKUP(B3248,BusECU!A:C,2,0)</f>
        <v>GEARBOX</v>
      </c>
      <c r="B3248" s="17" t="s">
        <v>4612</v>
      </c>
      <c r="C3248" s="17" t="s">
        <v>8205</v>
      </c>
      <c r="D3248" s="17" t="s">
        <v>40</v>
      </c>
      <c r="E3248" s="21" t="s">
        <v>8206</v>
      </c>
      <c r="F3248" s="31" t="s">
        <v>8207</v>
      </c>
      <c r="G3248" s="91" t="str">
        <f>VLOOKUP(B3248,BusECU!A:C,3,0)</f>
        <v xml:space="preserve">Gearbox </v>
      </c>
      <c r="H3248" s="17" t="s">
        <v>33</v>
      </c>
      <c r="I3248" s="22" t="s">
        <v>8156</v>
      </c>
      <c r="J3248" s="50" t="s">
        <v>34</v>
      </c>
      <c r="K3248" s="17" t="str">
        <f>VLOOKUP(J3248,Formulas!$A$67:$C$70,2,FALSE)</f>
        <v>Red Warning Gearbox</v>
      </c>
    </row>
    <row r="3249" spans="1:11">
      <c r="A3249" s="91" t="str">
        <f>VLOOKUP(B3249,BusECU!A:C,2,0)</f>
        <v>GEARBOX</v>
      </c>
      <c r="B3249" s="17" t="s">
        <v>4612</v>
      </c>
      <c r="C3249" s="17" t="s">
        <v>8205</v>
      </c>
      <c r="D3249" s="17" t="s">
        <v>351</v>
      </c>
      <c r="E3249" s="21" t="s">
        <v>8208</v>
      </c>
      <c r="F3249" s="31" t="s">
        <v>8209</v>
      </c>
      <c r="G3249" s="91" t="str">
        <f>VLOOKUP(B3249,BusECU!A:C,3,0)</f>
        <v xml:space="preserve">Gearbox </v>
      </c>
      <c r="H3249" s="17" t="s">
        <v>33</v>
      </c>
      <c r="I3249" s="22" t="s">
        <v>4616</v>
      </c>
      <c r="J3249" s="50" t="s">
        <v>34</v>
      </c>
      <c r="K3249" s="17" t="str">
        <f>VLOOKUP(J3249,Formulas!$A$67:$C$70,2,FALSE)</f>
        <v>Red Warning Gearbox</v>
      </c>
    </row>
    <row r="3250" spans="1:11" ht="28.8">
      <c r="A3250" s="91" t="str">
        <f>VLOOKUP(B3250,BusECU!A:C,2,0)</f>
        <v>GEARBOX</v>
      </c>
      <c r="B3250" s="17" t="s">
        <v>4612</v>
      </c>
      <c r="C3250" s="17" t="s">
        <v>8210</v>
      </c>
      <c r="D3250" s="17" t="s">
        <v>40</v>
      </c>
      <c r="E3250" s="21" t="s">
        <v>8211</v>
      </c>
      <c r="F3250" s="31" t="s">
        <v>8212</v>
      </c>
      <c r="G3250" s="91" t="str">
        <f>VLOOKUP(B3250,BusECU!A:C,3,0)</f>
        <v xml:space="preserve">Gearbox </v>
      </c>
      <c r="H3250" s="17" t="s">
        <v>8187</v>
      </c>
      <c r="I3250" s="22" t="s">
        <v>8156</v>
      </c>
      <c r="J3250" s="50" t="s">
        <v>34</v>
      </c>
      <c r="K3250" s="17" t="str">
        <f>VLOOKUP(J3250,Formulas!$A$67:$C$70,2,FALSE)</f>
        <v>Red Warning Gearbox</v>
      </c>
    </row>
    <row r="3251" spans="1:11">
      <c r="A3251" s="91" t="str">
        <f>VLOOKUP(B3251,BusECU!A:C,2,0)</f>
        <v>GEARBOX</v>
      </c>
      <c r="B3251" s="17" t="s">
        <v>4612</v>
      </c>
      <c r="C3251" s="17" t="s">
        <v>8210</v>
      </c>
      <c r="D3251" s="17" t="s">
        <v>276</v>
      </c>
      <c r="E3251" s="21" t="s">
        <v>8213</v>
      </c>
      <c r="F3251" s="31" t="s">
        <v>8214</v>
      </c>
      <c r="G3251" s="91" t="str">
        <f>VLOOKUP(B3251,BusECU!A:C,3,0)</f>
        <v xml:space="preserve">Gearbox </v>
      </c>
      <c r="H3251" s="17" t="s">
        <v>33</v>
      </c>
      <c r="I3251" s="22" t="s">
        <v>4616</v>
      </c>
      <c r="J3251" s="50" t="s">
        <v>34</v>
      </c>
      <c r="K3251" s="17" t="str">
        <f>VLOOKUP(J3251,Formulas!$A$67:$C$70,2,FALSE)</f>
        <v>Red Warning Gearbox</v>
      </c>
    </row>
    <row r="3252" spans="1:11" ht="43.2">
      <c r="A3252" s="91" t="str">
        <f>VLOOKUP(B3252,BusECU!A:C,2,0)</f>
        <v>GEARBOX</v>
      </c>
      <c r="B3252" s="17" t="s">
        <v>4612</v>
      </c>
      <c r="C3252" s="17" t="s">
        <v>8215</v>
      </c>
      <c r="D3252" s="17" t="s">
        <v>40</v>
      </c>
      <c r="E3252" s="21" t="s">
        <v>8216</v>
      </c>
      <c r="F3252" s="31" t="s">
        <v>8217</v>
      </c>
      <c r="G3252" s="91" t="str">
        <f>VLOOKUP(B3252,BusECU!A:C,3,0)</f>
        <v xml:space="preserve">Gearbox </v>
      </c>
      <c r="H3252" s="17" t="s">
        <v>8187</v>
      </c>
      <c r="I3252" s="22" t="s">
        <v>8156</v>
      </c>
      <c r="J3252" s="50" t="s">
        <v>34</v>
      </c>
      <c r="K3252" s="17" t="str">
        <f>VLOOKUP(J3252,Formulas!$A$67:$C$70,2,FALSE)</f>
        <v>Red Warning Gearbox</v>
      </c>
    </row>
    <row r="3253" spans="1:11" ht="43.2">
      <c r="A3253" s="91" t="str">
        <f>VLOOKUP(B3253,BusECU!A:C,2,0)</f>
        <v>GEARBOX</v>
      </c>
      <c r="B3253" s="17" t="s">
        <v>4612</v>
      </c>
      <c r="C3253" s="17" t="s">
        <v>8218</v>
      </c>
      <c r="D3253" s="17" t="s">
        <v>40</v>
      </c>
      <c r="E3253" s="21" t="s">
        <v>8219</v>
      </c>
      <c r="F3253" s="31" t="s">
        <v>8220</v>
      </c>
      <c r="G3253" s="91" t="str">
        <f>VLOOKUP(B3253,BusECU!A:C,3,0)</f>
        <v xml:space="preserve">Gearbox </v>
      </c>
      <c r="H3253" s="17" t="s">
        <v>8187</v>
      </c>
      <c r="I3253" s="22" t="s">
        <v>8156</v>
      </c>
      <c r="J3253" s="50" t="s">
        <v>34</v>
      </c>
      <c r="K3253" s="17" t="str">
        <f>VLOOKUP(J3253,Formulas!$A$67:$C$70,2,FALSE)</f>
        <v>Red Warning Gearbox</v>
      </c>
    </row>
    <row r="3254" spans="1:11" ht="28.8">
      <c r="A3254" s="91" t="str">
        <f>VLOOKUP(B3254,BusECU!A:C,2,0)</f>
        <v>GEARBOX</v>
      </c>
      <c r="B3254" s="17" t="s">
        <v>4612</v>
      </c>
      <c r="C3254" s="17" t="s">
        <v>8221</v>
      </c>
      <c r="D3254" s="17" t="s">
        <v>40</v>
      </c>
      <c r="E3254" s="21" t="s">
        <v>8222</v>
      </c>
      <c r="F3254" s="31" t="s">
        <v>8223</v>
      </c>
      <c r="G3254" s="91" t="str">
        <f>VLOOKUP(B3254,BusECU!A:C,3,0)</f>
        <v xml:space="preserve">Gearbox </v>
      </c>
      <c r="H3254" s="17" t="s">
        <v>33</v>
      </c>
      <c r="I3254" s="22" t="s">
        <v>8156</v>
      </c>
      <c r="J3254" s="50" t="s">
        <v>34</v>
      </c>
      <c r="K3254" s="17" t="str">
        <f>VLOOKUP(J3254,Formulas!$A$67:$C$70,2,FALSE)</f>
        <v>Red Warning Gearbox</v>
      </c>
    </row>
    <row r="3255" spans="1:11">
      <c r="A3255" s="91" t="str">
        <f>VLOOKUP(B3255,BusECU!A:C,2,0)</f>
        <v>GEARBOX</v>
      </c>
      <c r="B3255" s="17" t="s">
        <v>4612</v>
      </c>
      <c r="C3255" s="17" t="s">
        <v>8221</v>
      </c>
      <c r="D3255" s="17" t="s">
        <v>276</v>
      </c>
      <c r="E3255" s="21" t="s">
        <v>8224</v>
      </c>
      <c r="F3255" s="31" t="s">
        <v>8225</v>
      </c>
      <c r="G3255" s="91" t="str">
        <f>VLOOKUP(B3255,BusECU!A:C,3,0)</f>
        <v xml:space="preserve">Gearbox </v>
      </c>
      <c r="H3255" s="17" t="s">
        <v>33</v>
      </c>
      <c r="I3255" s="22" t="s">
        <v>4616</v>
      </c>
      <c r="J3255" s="50" t="s">
        <v>34</v>
      </c>
      <c r="K3255" s="17" t="str">
        <f>VLOOKUP(J3255,Formulas!$A$67:$C$70,2,FALSE)</f>
        <v>Red Warning Gearbox</v>
      </c>
    </row>
    <row r="3256" spans="1:11">
      <c r="A3256" s="91" t="str">
        <f>VLOOKUP(B3256,BusECU!A:C,2,0)</f>
        <v>GEARBOX</v>
      </c>
      <c r="B3256" s="17" t="s">
        <v>4612</v>
      </c>
      <c r="C3256" s="17" t="s">
        <v>8226</v>
      </c>
      <c r="D3256" s="17" t="s">
        <v>40</v>
      </c>
      <c r="E3256" s="21" t="s">
        <v>8227</v>
      </c>
      <c r="F3256" s="31" t="s">
        <v>8228</v>
      </c>
      <c r="G3256" s="91" t="str">
        <f>VLOOKUP(B3256,BusECU!A:C,3,0)</f>
        <v xml:space="preserve">Gearbox </v>
      </c>
      <c r="H3256" s="17" t="s">
        <v>33</v>
      </c>
      <c r="I3256" s="22" t="s">
        <v>4616</v>
      </c>
      <c r="J3256" s="50" t="s">
        <v>34</v>
      </c>
      <c r="K3256" s="17" t="str">
        <f>VLOOKUP(J3256,Formulas!$A$67:$C$70,2,FALSE)</f>
        <v>Red Warning Gearbox</v>
      </c>
    </row>
    <row r="3257" spans="1:11">
      <c r="A3257" s="91" t="str">
        <f>VLOOKUP(B3257,BusECU!A:C,2,0)</f>
        <v>GEARBOX</v>
      </c>
      <c r="B3257" s="17" t="s">
        <v>4612</v>
      </c>
      <c r="C3257" s="17" t="s">
        <v>8226</v>
      </c>
      <c r="D3257" s="17" t="s">
        <v>36</v>
      </c>
      <c r="E3257" s="21" t="s">
        <v>8229</v>
      </c>
      <c r="F3257" s="31" t="s">
        <v>8230</v>
      </c>
      <c r="G3257" s="91" t="str">
        <f>VLOOKUP(B3257,BusECU!A:C,3,0)</f>
        <v xml:space="preserve">Gearbox </v>
      </c>
      <c r="H3257" s="17" t="s">
        <v>33</v>
      </c>
      <c r="I3257" s="22" t="s">
        <v>8156</v>
      </c>
      <c r="J3257" s="50" t="s">
        <v>34</v>
      </c>
      <c r="K3257" s="17" t="str">
        <f>VLOOKUP(J3257,Formulas!$A$67:$C$70,2,FALSE)</f>
        <v>Red Warning Gearbox</v>
      </c>
    </row>
    <row r="3258" spans="1:11" ht="28.8">
      <c r="A3258" s="91" t="str">
        <f>VLOOKUP(B3258,BusECU!A:C,2,0)</f>
        <v>GEARBOX</v>
      </c>
      <c r="B3258" s="17" t="s">
        <v>4612</v>
      </c>
      <c r="C3258" s="17" t="s">
        <v>8231</v>
      </c>
      <c r="D3258" s="17" t="s">
        <v>40</v>
      </c>
      <c r="E3258" s="21" t="s">
        <v>8232</v>
      </c>
      <c r="F3258" s="31" t="s">
        <v>8233</v>
      </c>
      <c r="G3258" s="91" t="str">
        <f>VLOOKUP(B3258,BusECU!A:C,3,0)</f>
        <v xml:space="preserve">Gearbox </v>
      </c>
      <c r="H3258" s="17" t="s">
        <v>4626</v>
      </c>
      <c r="I3258" s="21" t="s">
        <v>257</v>
      </c>
      <c r="J3258" s="28" t="s">
        <v>94</v>
      </c>
      <c r="K3258" s="17" t="str">
        <f>VLOOKUP(J3258,Formulas!$A$67:$C$70,2,FALSE)</f>
        <v>N.A.</v>
      </c>
    </row>
    <row r="3259" spans="1:11">
      <c r="A3259" s="91" t="str">
        <f>VLOOKUP(B3259,BusECU!A:C,2,0)</f>
        <v>GEARBOX</v>
      </c>
      <c r="B3259" s="17" t="s">
        <v>4612</v>
      </c>
      <c r="C3259" s="17" t="s">
        <v>8231</v>
      </c>
      <c r="D3259" s="17" t="s">
        <v>276</v>
      </c>
      <c r="E3259" s="21" t="s">
        <v>8234</v>
      </c>
      <c r="F3259" s="31" t="s">
        <v>8235</v>
      </c>
      <c r="G3259" s="91" t="str">
        <f>VLOOKUP(B3259,BusECU!A:C,3,0)</f>
        <v xml:space="preserve">Gearbox </v>
      </c>
      <c r="H3259" s="17" t="s">
        <v>33</v>
      </c>
      <c r="I3259" s="22" t="s">
        <v>4616</v>
      </c>
      <c r="J3259" s="50" t="s">
        <v>34</v>
      </c>
      <c r="K3259" s="17" t="str">
        <f>VLOOKUP(J3259,Formulas!$A$67:$C$70,2,FALSE)</f>
        <v>Red Warning Gearbox</v>
      </c>
    </row>
    <row r="3260" spans="1:11">
      <c r="A3260" s="91" t="str">
        <f>VLOOKUP(B3260,BusECU!A:C,2,0)</f>
        <v>GEARBOX</v>
      </c>
      <c r="B3260" s="17" t="s">
        <v>4612</v>
      </c>
      <c r="C3260" s="17" t="s">
        <v>8236</v>
      </c>
      <c r="D3260" s="17" t="s">
        <v>40</v>
      </c>
      <c r="E3260" s="21" t="s">
        <v>8237</v>
      </c>
      <c r="F3260" s="31" t="s">
        <v>8238</v>
      </c>
      <c r="G3260" s="91" t="str">
        <f>VLOOKUP(B3260,BusECU!A:C,3,0)</f>
        <v xml:space="preserve">Gearbox </v>
      </c>
      <c r="H3260" s="17" t="s">
        <v>4626</v>
      </c>
      <c r="I3260" s="21" t="s">
        <v>257</v>
      </c>
      <c r="J3260" s="28" t="s">
        <v>94</v>
      </c>
      <c r="K3260" s="17" t="str">
        <f>VLOOKUP(J3260,Formulas!$A$67:$C$70,2,FALSE)</f>
        <v>N.A.</v>
      </c>
    </row>
    <row r="3261" spans="1:11">
      <c r="A3261" s="91" t="str">
        <f>VLOOKUP(B3261,BusECU!A:C,2,0)</f>
        <v>GEARBOX</v>
      </c>
      <c r="B3261" s="17" t="s">
        <v>4612</v>
      </c>
      <c r="C3261" s="17" t="s">
        <v>8239</v>
      </c>
      <c r="D3261" s="17" t="s">
        <v>56</v>
      </c>
      <c r="E3261" s="21" t="s">
        <v>8240</v>
      </c>
      <c r="F3261" s="31" t="s">
        <v>8241</v>
      </c>
      <c r="G3261" s="91" t="str">
        <f>VLOOKUP(B3261,BusECU!A:C,3,0)</f>
        <v xml:space="preserve">Gearbox </v>
      </c>
      <c r="H3261" s="17" t="s">
        <v>33</v>
      </c>
      <c r="I3261" s="22" t="s">
        <v>8156</v>
      </c>
      <c r="J3261" s="50" t="s">
        <v>34</v>
      </c>
      <c r="K3261" s="17" t="str">
        <f>VLOOKUP(J3261,Formulas!$A$67:$C$70,2,FALSE)</f>
        <v>Red Warning Gearbox</v>
      </c>
    </row>
    <row r="3262" spans="1:11">
      <c r="A3262" s="91" t="str">
        <f>VLOOKUP(B3262,BusECU!A:C,2,0)</f>
        <v>GEARBOX</v>
      </c>
      <c r="B3262" s="17" t="s">
        <v>4612</v>
      </c>
      <c r="C3262" s="17" t="s">
        <v>8242</v>
      </c>
      <c r="D3262" s="17" t="s">
        <v>128</v>
      </c>
      <c r="E3262" s="21" t="s">
        <v>8243</v>
      </c>
      <c r="F3262" s="31" t="s">
        <v>8244</v>
      </c>
      <c r="G3262" s="91" t="str">
        <f>VLOOKUP(B3262,BusECU!A:C,3,0)</f>
        <v xml:space="preserve">Gearbox </v>
      </c>
      <c r="H3262" s="17" t="s">
        <v>33</v>
      </c>
      <c r="I3262" s="22" t="s">
        <v>8156</v>
      </c>
      <c r="J3262" s="50" t="s">
        <v>34</v>
      </c>
      <c r="K3262" s="17" t="str">
        <f>VLOOKUP(J3262,Formulas!$A$67:$C$70,2,FALSE)</f>
        <v>Red Warning Gearbox</v>
      </c>
    </row>
    <row r="3263" spans="1:11">
      <c r="A3263" s="91" t="str">
        <f>VLOOKUP(B3263,BusECU!A:C,2,0)</f>
        <v>GEARBOX</v>
      </c>
      <c r="B3263" s="17" t="s">
        <v>4612</v>
      </c>
      <c r="C3263" s="17" t="s">
        <v>8245</v>
      </c>
      <c r="D3263" s="17" t="s">
        <v>56</v>
      </c>
      <c r="E3263" s="21" t="s">
        <v>8246</v>
      </c>
      <c r="F3263" s="31" t="s">
        <v>8247</v>
      </c>
      <c r="G3263" s="91" t="str">
        <f>VLOOKUP(B3263,BusECU!A:C,3,0)</f>
        <v xml:space="preserve">Gearbox </v>
      </c>
      <c r="H3263" s="17" t="s">
        <v>33</v>
      </c>
      <c r="I3263" s="22" t="s">
        <v>8156</v>
      </c>
      <c r="J3263" s="50" t="s">
        <v>34</v>
      </c>
      <c r="K3263" s="17" t="str">
        <f>VLOOKUP(J3263,Formulas!$A$67:$C$70,2,FALSE)</f>
        <v>Red Warning Gearbox</v>
      </c>
    </row>
    <row r="3264" spans="1:11">
      <c r="A3264" s="91" t="str">
        <f>VLOOKUP(B3264,BusECU!A:C,2,0)</f>
        <v>GEARBOX</v>
      </c>
      <c r="B3264" s="17" t="s">
        <v>4612</v>
      </c>
      <c r="C3264" s="17" t="s">
        <v>8248</v>
      </c>
      <c r="D3264" s="17" t="s">
        <v>40</v>
      </c>
      <c r="E3264" s="21" t="s">
        <v>8249</v>
      </c>
      <c r="F3264" s="31" t="s">
        <v>8250</v>
      </c>
      <c r="G3264" s="91" t="str">
        <f>VLOOKUP(B3264,BusECU!A:C,3,0)</f>
        <v xml:space="preserve">Gearbox </v>
      </c>
      <c r="H3264" s="17" t="s">
        <v>33</v>
      </c>
      <c r="I3264" s="22" t="s">
        <v>8156</v>
      </c>
      <c r="J3264" s="50" t="s">
        <v>34</v>
      </c>
      <c r="K3264" s="17" t="str">
        <f>VLOOKUP(J3264,Formulas!$A$67:$C$70,2,FALSE)</f>
        <v>Red Warning Gearbox</v>
      </c>
    </row>
    <row r="3265" spans="1:11" ht="28.8">
      <c r="A3265" s="91" t="str">
        <f>VLOOKUP(B3265,BusECU!A:C,2,0)</f>
        <v>GEARBOX</v>
      </c>
      <c r="B3265" s="17" t="s">
        <v>4612</v>
      </c>
      <c r="C3265" s="17" t="s">
        <v>8251</v>
      </c>
      <c r="D3265" s="17" t="s">
        <v>40</v>
      </c>
      <c r="E3265" s="21" t="s">
        <v>8252</v>
      </c>
      <c r="F3265" s="31" t="s">
        <v>8253</v>
      </c>
      <c r="G3265" s="91" t="str">
        <f>VLOOKUP(B3265,BusECU!A:C,3,0)</f>
        <v xml:space="preserve">Gearbox </v>
      </c>
      <c r="H3265" s="17" t="s">
        <v>8187</v>
      </c>
      <c r="I3265" s="22" t="s">
        <v>8156</v>
      </c>
      <c r="J3265" s="50" t="s">
        <v>34</v>
      </c>
      <c r="K3265" s="17" t="str">
        <f>VLOOKUP(J3265,Formulas!$A$67:$C$70,2,FALSE)</f>
        <v>Red Warning Gearbox</v>
      </c>
    </row>
    <row r="3266" spans="1:11">
      <c r="A3266" s="91" t="str">
        <f>VLOOKUP(B3266,BusECU!A:C,2,0)</f>
        <v>GEARBOX</v>
      </c>
      <c r="B3266" s="17" t="s">
        <v>4612</v>
      </c>
      <c r="C3266" s="17" t="s">
        <v>8251</v>
      </c>
      <c r="D3266" s="17" t="s">
        <v>276</v>
      </c>
      <c r="E3266" s="21" t="s">
        <v>8254</v>
      </c>
      <c r="F3266" s="31" t="s">
        <v>8255</v>
      </c>
      <c r="G3266" s="91" t="str">
        <f>VLOOKUP(B3266,BusECU!A:C,3,0)</f>
        <v xml:space="preserve">Gearbox </v>
      </c>
      <c r="H3266" s="17" t="s">
        <v>33</v>
      </c>
      <c r="I3266" s="22" t="s">
        <v>4616</v>
      </c>
      <c r="J3266" s="50" t="s">
        <v>34</v>
      </c>
      <c r="K3266" s="17" t="str">
        <f>VLOOKUP(J3266,Formulas!$A$67:$C$70,2,FALSE)</f>
        <v>Red Warning Gearbox</v>
      </c>
    </row>
    <row r="3267" spans="1:11" ht="72">
      <c r="A3267" s="91" t="str">
        <f>VLOOKUP(B3267,BusECU!A:C,2,0)</f>
        <v>GEARBOX</v>
      </c>
      <c r="B3267" s="17" t="s">
        <v>4612</v>
      </c>
      <c r="C3267" s="17" t="s">
        <v>8256</v>
      </c>
      <c r="D3267" s="17" t="s">
        <v>40</v>
      </c>
      <c r="E3267" s="21" t="s">
        <v>8257</v>
      </c>
      <c r="F3267" s="31" t="s">
        <v>8258</v>
      </c>
      <c r="G3267" s="91" t="str">
        <f>VLOOKUP(B3267,BusECU!A:C,3,0)</f>
        <v xml:space="preserve">Gearbox </v>
      </c>
      <c r="H3267" s="17" t="s">
        <v>8187</v>
      </c>
      <c r="I3267" s="22" t="s">
        <v>8156</v>
      </c>
      <c r="J3267" s="50" t="s">
        <v>34</v>
      </c>
      <c r="K3267" s="17" t="str">
        <f>VLOOKUP(J3267,Formulas!$A$67:$C$70,2,FALSE)</f>
        <v>Red Warning Gearbox</v>
      </c>
    </row>
    <row r="3268" spans="1:11" ht="57.6">
      <c r="A3268" s="91" t="str">
        <f>VLOOKUP(B3268,BusECU!A:C,2,0)</f>
        <v>GEARBOX</v>
      </c>
      <c r="B3268" s="17" t="s">
        <v>4612</v>
      </c>
      <c r="C3268" s="17" t="s">
        <v>8259</v>
      </c>
      <c r="D3268" s="17" t="s">
        <v>40</v>
      </c>
      <c r="E3268" s="21" t="s">
        <v>8260</v>
      </c>
      <c r="F3268" s="31" t="s">
        <v>8261</v>
      </c>
      <c r="G3268" s="91" t="str">
        <f>VLOOKUP(B3268,BusECU!A:C,3,0)</f>
        <v xml:space="preserve">Gearbox </v>
      </c>
      <c r="H3268" s="17" t="s">
        <v>33</v>
      </c>
      <c r="I3268" s="22" t="s">
        <v>8156</v>
      </c>
      <c r="J3268" s="50" t="s">
        <v>34</v>
      </c>
      <c r="K3268" s="17" t="str">
        <f>VLOOKUP(J3268,Formulas!$A$67:$C$70,2,FALSE)</f>
        <v>Red Warning Gearbox</v>
      </c>
    </row>
    <row r="3269" spans="1:11" ht="43.2">
      <c r="A3269" s="91" t="str">
        <f>VLOOKUP(B3269,BusECU!A:C,2,0)</f>
        <v>GEARBOX</v>
      </c>
      <c r="B3269" s="17" t="s">
        <v>4612</v>
      </c>
      <c r="C3269" s="17" t="s">
        <v>8262</v>
      </c>
      <c r="D3269" s="17" t="s">
        <v>40</v>
      </c>
      <c r="E3269" s="21" t="s">
        <v>8263</v>
      </c>
      <c r="F3269" s="31" t="s">
        <v>8264</v>
      </c>
      <c r="G3269" s="91" t="str">
        <f>VLOOKUP(B3269,BusECU!A:C,3,0)</f>
        <v xml:space="preserve">Gearbox </v>
      </c>
      <c r="H3269" s="17" t="s">
        <v>33</v>
      </c>
      <c r="I3269" s="22" t="s">
        <v>8156</v>
      </c>
      <c r="J3269" s="50" t="s">
        <v>34</v>
      </c>
      <c r="K3269" s="17" t="str">
        <f>VLOOKUP(J3269,Formulas!$A$67:$C$70,2,FALSE)</f>
        <v>Red Warning Gearbox</v>
      </c>
    </row>
    <row r="3270" spans="1:11" ht="43.2">
      <c r="A3270" s="91" t="str">
        <f>VLOOKUP(B3270,BusECU!A:C,2,0)</f>
        <v>GEARBOX</v>
      </c>
      <c r="B3270" s="17" t="s">
        <v>4612</v>
      </c>
      <c r="C3270" s="17" t="s">
        <v>8265</v>
      </c>
      <c r="D3270" s="17" t="s">
        <v>40</v>
      </c>
      <c r="E3270" s="21" t="s">
        <v>8266</v>
      </c>
      <c r="F3270" s="31" t="s">
        <v>8267</v>
      </c>
      <c r="G3270" s="91" t="str">
        <f>VLOOKUP(B3270,BusECU!A:C,3,0)</f>
        <v xml:space="preserve">Gearbox </v>
      </c>
      <c r="H3270" s="17" t="s">
        <v>33</v>
      </c>
      <c r="I3270" s="22" t="s">
        <v>8156</v>
      </c>
      <c r="J3270" s="50" t="s">
        <v>34</v>
      </c>
      <c r="K3270" s="17" t="str">
        <f>VLOOKUP(J3270,Formulas!$A$67:$C$70,2,FALSE)</f>
        <v>Red Warning Gearbox</v>
      </c>
    </row>
    <row r="3271" spans="1:11" ht="57.6">
      <c r="A3271" s="91" t="str">
        <f>VLOOKUP(B3271,BusECU!A:C,2,0)</f>
        <v>GEARBOX</v>
      </c>
      <c r="B3271" s="17" t="s">
        <v>4612</v>
      </c>
      <c r="C3271" s="17" t="s">
        <v>8268</v>
      </c>
      <c r="D3271" s="17" t="s">
        <v>40</v>
      </c>
      <c r="E3271" s="21" t="s">
        <v>8269</v>
      </c>
      <c r="F3271" s="31" t="s">
        <v>8270</v>
      </c>
      <c r="G3271" s="91" t="str">
        <f>VLOOKUP(B3271,BusECU!A:C,3,0)</f>
        <v xml:space="preserve">Gearbox </v>
      </c>
      <c r="H3271" s="17" t="s">
        <v>33</v>
      </c>
      <c r="I3271" s="22" t="s">
        <v>8156</v>
      </c>
      <c r="J3271" s="50" t="s">
        <v>34</v>
      </c>
      <c r="K3271" s="17" t="str">
        <f>VLOOKUP(J3271,Formulas!$A$67:$C$70,2,FALSE)</f>
        <v>Red Warning Gearbox</v>
      </c>
    </row>
    <row r="3272" spans="1:11" ht="57.6">
      <c r="A3272" s="91" t="str">
        <f>VLOOKUP(B3272,BusECU!A:C,2,0)</f>
        <v>GEARBOX</v>
      </c>
      <c r="B3272" s="17" t="s">
        <v>4612</v>
      </c>
      <c r="C3272" s="17" t="s">
        <v>8271</v>
      </c>
      <c r="D3272" s="17" t="s">
        <v>40</v>
      </c>
      <c r="E3272" s="21" t="s">
        <v>8272</v>
      </c>
      <c r="F3272" s="31" t="s">
        <v>8273</v>
      </c>
      <c r="G3272" s="91" t="str">
        <f>VLOOKUP(B3272,BusECU!A:C,3,0)</f>
        <v xml:space="preserve">Gearbox </v>
      </c>
      <c r="H3272" s="17" t="s">
        <v>33</v>
      </c>
      <c r="I3272" s="22" t="s">
        <v>8156</v>
      </c>
      <c r="J3272" s="50" t="s">
        <v>34</v>
      </c>
      <c r="K3272" s="17" t="str">
        <f>VLOOKUP(J3272,Formulas!$A$67:$C$70,2,FALSE)</f>
        <v>Red Warning Gearbox</v>
      </c>
    </row>
    <row r="3273" spans="1:11" ht="57.6">
      <c r="A3273" s="91" t="str">
        <f>VLOOKUP(B3273,BusECU!A:C,2,0)</f>
        <v>GEARBOX</v>
      </c>
      <c r="B3273" s="17" t="s">
        <v>4612</v>
      </c>
      <c r="C3273" s="17" t="s">
        <v>8274</v>
      </c>
      <c r="D3273" s="17" t="s">
        <v>40</v>
      </c>
      <c r="E3273" s="21" t="s">
        <v>8275</v>
      </c>
      <c r="F3273" s="31" t="s">
        <v>8276</v>
      </c>
      <c r="G3273" s="91" t="str">
        <f>VLOOKUP(B3273,BusECU!A:C,3,0)</f>
        <v xml:space="preserve">Gearbox </v>
      </c>
      <c r="H3273" s="17" t="s">
        <v>33</v>
      </c>
      <c r="I3273" s="22" t="s">
        <v>8156</v>
      </c>
      <c r="J3273" s="50" t="s">
        <v>34</v>
      </c>
      <c r="K3273" s="17" t="str">
        <f>VLOOKUP(J3273,Formulas!$A$67:$C$70,2,FALSE)</f>
        <v>Red Warning Gearbox</v>
      </c>
    </row>
    <row r="3274" spans="1:11" ht="57.6">
      <c r="A3274" s="91" t="str">
        <f>VLOOKUP(B3274,BusECU!A:C,2,0)</f>
        <v>GEARBOX</v>
      </c>
      <c r="B3274" s="17" t="s">
        <v>4612</v>
      </c>
      <c r="C3274" s="17" t="s">
        <v>8277</v>
      </c>
      <c r="D3274" s="17" t="s">
        <v>40</v>
      </c>
      <c r="E3274" s="21" t="s">
        <v>8278</v>
      </c>
      <c r="F3274" s="31" t="s">
        <v>8279</v>
      </c>
      <c r="G3274" s="91" t="str">
        <f>VLOOKUP(B3274,BusECU!A:C,3,0)</f>
        <v xml:space="preserve">Gearbox </v>
      </c>
      <c r="H3274" s="17" t="s">
        <v>33</v>
      </c>
      <c r="I3274" s="22" t="s">
        <v>8156</v>
      </c>
      <c r="J3274" s="50" t="s">
        <v>34</v>
      </c>
      <c r="K3274" s="17" t="str">
        <f>VLOOKUP(J3274,Formulas!$A$67:$C$70,2,FALSE)</f>
        <v>Red Warning Gearbox</v>
      </c>
    </row>
    <row r="3275" spans="1:11" ht="72">
      <c r="A3275" s="91" t="str">
        <f>VLOOKUP(B3275,BusECU!A:C,2,0)</f>
        <v>GEARBOX</v>
      </c>
      <c r="B3275" s="17" t="s">
        <v>4612</v>
      </c>
      <c r="C3275" s="17" t="s">
        <v>8280</v>
      </c>
      <c r="D3275" s="17" t="s">
        <v>40</v>
      </c>
      <c r="E3275" s="21" t="s">
        <v>8281</v>
      </c>
      <c r="F3275" s="31" t="s">
        <v>8282</v>
      </c>
      <c r="G3275" s="91" t="str">
        <f>VLOOKUP(B3275,BusECU!A:C,3,0)</f>
        <v xml:space="preserve">Gearbox </v>
      </c>
      <c r="H3275" s="17" t="s">
        <v>33</v>
      </c>
      <c r="I3275" s="22" t="s">
        <v>8156</v>
      </c>
      <c r="J3275" s="50" t="s">
        <v>34</v>
      </c>
      <c r="K3275" s="17" t="str">
        <f>VLOOKUP(J3275,Formulas!$A$67:$C$70,2,FALSE)</f>
        <v>Red Warning Gearbox</v>
      </c>
    </row>
    <row r="3276" spans="1:11" ht="57.6">
      <c r="A3276" s="91" t="str">
        <f>VLOOKUP(B3276,BusECU!A:C,2,0)</f>
        <v>GEARBOX</v>
      </c>
      <c r="B3276" s="17" t="s">
        <v>4612</v>
      </c>
      <c r="C3276" s="17" t="s">
        <v>8283</v>
      </c>
      <c r="D3276" s="17" t="s">
        <v>40</v>
      </c>
      <c r="E3276" s="21" t="s">
        <v>8284</v>
      </c>
      <c r="F3276" s="31" t="s">
        <v>8285</v>
      </c>
      <c r="G3276" s="91" t="str">
        <f>VLOOKUP(B3276,BusECU!A:C,3,0)</f>
        <v xml:space="preserve">Gearbox </v>
      </c>
      <c r="H3276" s="17" t="s">
        <v>33</v>
      </c>
      <c r="I3276" s="22" t="s">
        <v>8156</v>
      </c>
      <c r="J3276" s="50" t="s">
        <v>34</v>
      </c>
      <c r="K3276" s="17" t="str">
        <f>VLOOKUP(J3276,Formulas!$A$67:$C$70,2,FALSE)</f>
        <v>Red Warning Gearbox</v>
      </c>
    </row>
    <row r="3277" spans="1:11" ht="57.6">
      <c r="A3277" s="91" t="str">
        <f>VLOOKUP(B3277,BusECU!A:C,2,0)</f>
        <v>GEARBOX</v>
      </c>
      <c r="B3277" s="17" t="s">
        <v>4612</v>
      </c>
      <c r="C3277" s="17" t="s">
        <v>8286</v>
      </c>
      <c r="D3277" s="17" t="s">
        <v>40</v>
      </c>
      <c r="E3277" s="21" t="s">
        <v>8287</v>
      </c>
      <c r="F3277" s="31" t="s">
        <v>8288</v>
      </c>
      <c r="G3277" s="91" t="str">
        <f>VLOOKUP(B3277,BusECU!A:C,3,0)</f>
        <v xml:space="preserve">Gearbox </v>
      </c>
      <c r="H3277" s="17" t="s">
        <v>33</v>
      </c>
      <c r="I3277" s="22" t="s">
        <v>8156</v>
      </c>
      <c r="J3277" s="50" t="s">
        <v>34</v>
      </c>
      <c r="K3277" s="17" t="str">
        <f>VLOOKUP(J3277,Formulas!$A$67:$C$70,2,FALSE)</f>
        <v>Red Warning Gearbox</v>
      </c>
    </row>
    <row r="3278" spans="1:11" ht="57.6">
      <c r="A3278" s="91" t="str">
        <f>VLOOKUP(B3278,BusECU!A:C,2,0)</f>
        <v>GEARBOX</v>
      </c>
      <c r="B3278" s="17" t="s">
        <v>4612</v>
      </c>
      <c r="C3278" s="17" t="s">
        <v>8289</v>
      </c>
      <c r="D3278" s="17" t="s">
        <v>40</v>
      </c>
      <c r="E3278" s="21" t="s">
        <v>8290</v>
      </c>
      <c r="F3278" s="31" t="s">
        <v>8291</v>
      </c>
      <c r="G3278" s="91" t="str">
        <f>VLOOKUP(B3278,BusECU!A:C,3,0)</f>
        <v xml:space="preserve">Gearbox </v>
      </c>
      <c r="H3278" s="17" t="s">
        <v>33</v>
      </c>
      <c r="I3278" s="22" t="s">
        <v>8156</v>
      </c>
      <c r="J3278" s="50" t="s">
        <v>34</v>
      </c>
      <c r="K3278" s="17" t="str">
        <f>VLOOKUP(J3278,Formulas!$A$67:$C$70,2,FALSE)</f>
        <v>Red Warning Gearbox</v>
      </c>
    </row>
    <row r="3279" spans="1:11" ht="57.6">
      <c r="A3279" s="91" t="str">
        <f>VLOOKUP(B3279,BusECU!A:C,2,0)</f>
        <v>GEARBOX</v>
      </c>
      <c r="B3279" s="17" t="s">
        <v>4612</v>
      </c>
      <c r="C3279" s="17" t="s">
        <v>8292</v>
      </c>
      <c r="D3279" s="17" t="s">
        <v>40</v>
      </c>
      <c r="E3279" s="21" t="s">
        <v>8293</v>
      </c>
      <c r="F3279" s="31" t="s">
        <v>8294</v>
      </c>
      <c r="G3279" s="91" t="str">
        <f>VLOOKUP(B3279,BusECU!A:C,3,0)</f>
        <v xml:space="preserve">Gearbox </v>
      </c>
      <c r="H3279" s="17" t="s">
        <v>33</v>
      </c>
      <c r="I3279" s="22" t="s">
        <v>8156</v>
      </c>
      <c r="J3279" s="50" t="s">
        <v>34</v>
      </c>
      <c r="K3279" s="17" t="str">
        <f>VLOOKUP(J3279,Formulas!$A$67:$C$70,2,FALSE)</f>
        <v>Red Warning Gearbox</v>
      </c>
    </row>
    <row r="3280" spans="1:11" ht="57.6">
      <c r="A3280" s="91" t="str">
        <f>VLOOKUP(B3280,BusECU!A:C,2,0)</f>
        <v>GEARBOX</v>
      </c>
      <c r="B3280" s="17" t="s">
        <v>4612</v>
      </c>
      <c r="C3280" s="17" t="s">
        <v>8295</v>
      </c>
      <c r="D3280" s="17" t="s">
        <v>40</v>
      </c>
      <c r="E3280" s="21" t="s">
        <v>8296</v>
      </c>
      <c r="F3280" s="31" t="s">
        <v>8297</v>
      </c>
      <c r="G3280" s="91" t="str">
        <f>VLOOKUP(B3280,BusECU!A:C,3,0)</f>
        <v xml:space="preserve">Gearbox </v>
      </c>
      <c r="H3280" s="17" t="s">
        <v>8187</v>
      </c>
      <c r="I3280" s="22" t="s">
        <v>8156</v>
      </c>
      <c r="J3280" s="50" t="s">
        <v>34</v>
      </c>
      <c r="K3280" s="17" t="str">
        <f>VLOOKUP(J3280,Formulas!$A$67:$C$70,2,FALSE)</f>
        <v>Red Warning Gearbox</v>
      </c>
    </row>
    <row r="3281" spans="1:11">
      <c r="A3281" s="91" t="str">
        <f>VLOOKUP(B3281,BusECU!A:C,2,0)</f>
        <v>GEARBOX</v>
      </c>
      <c r="B3281" s="17" t="s">
        <v>4612</v>
      </c>
      <c r="C3281" s="17" t="s">
        <v>8295</v>
      </c>
      <c r="D3281" s="17" t="s">
        <v>276</v>
      </c>
      <c r="E3281" s="21" t="s">
        <v>8298</v>
      </c>
      <c r="F3281" s="31" t="s">
        <v>8299</v>
      </c>
      <c r="G3281" s="91" t="str">
        <f>VLOOKUP(B3281,BusECU!A:C,3,0)</f>
        <v xml:space="preserve">Gearbox </v>
      </c>
      <c r="H3281" s="17" t="s">
        <v>33</v>
      </c>
      <c r="I3281" s="22" t="s">
        <v>4616</v>
      </c>
      <c r="J3281" s="50" t="s">
        <v>34</v>
      </c>
      <c r="K3281" s="17" t="str">
        <f>VLOOKUP(J3281,Formulas!$A$67:$C$70,2,FALSE)</f>
        <v>Red Warning Gearbox</v>
      </c>
    </row>
    <row r="3282" spans="1:11">
      <c r="A3282" s="91" t="str">
        <f>VLOOKUP(B3282,BusECU!A:C,2,0)</f>
        <v>GEARBOX</v>
      </c>
      <c r="B3282" s="17" t="s">
        <v>4612</v>
      </c>
      <c r="C3282" s="17" t="s">
        <v>8295</v>
      </c>
      <c r="D3282" s="17" t="s">
        <v>5264</v>
      </c>
      <c r="E3282" s="21" t="s">
        <v>8300</v>
      </c>
      <c r="F3282" s="31" t="s">
        <v>8299</v>
      </c>
      <c r="G3282" s="91" t="str">
        <f>VLOOKUP(B3282,BusECU!A:C,3,0)</f>
        <v xml:space="preserve">Gearbox </v>
      </c>
      <c r="H3282" s="17" t="s">
        <v>33</v>
      </c>
      <c r="I3282" s="22" t="s">
        <v>4616</v>
      </c>
      <c r="J3282" s="50" t="s">
        <v>34</v>
      </c>
      <c r="K3282" s="17" t="str">
        <f>VLOOKUP(J3282,Formulas!$A$67:$C$70,2,FALSE)</f>
        <v>Red Warning Gearbox</v>
      </c>
    </row>
    <row r="3283" spans="1:11" ht="57.6">
      <c r="A3283" s="91" t="str">
        <f>VLOOKUP(B3283,BusECU!A:C,2,0)</f>
        <v>GEARBOX</v>
      </c>
      <c r="B3283" s="17" t="s">
        <v>4612</v>
      </c>
      <c r="C3283" s="17" t="s">
        <v>8301</v>
      </c>
      <c r="D3283" s="17" t="s">
        <v>40</v>
      </c>
      <c r="E3283" s="21" t="s">
        <v>8302</v>
      </c>
      <c r="F3283" s="31" t="s">
        <v>8303</v>
      </c>
      <c r="G3283" s="91" t="str">
        <f>VLOOKUP(B3283,BusECU!A:C,3,0)</f>
        <v xml:space="preserve">Gearbox </v>
      </c>
      <c r="H3283" s="17" t="s">
        <v>33</v>
      </c>
      <c r="I3283" s="22" t="s">
        <v>8156</v>
      </c>
      <c r="J3283" s="50" t="s">
        <v>34</v>
      </c>
      <c r="K3283" s="17" t="str">
        <f>VLOOKUP(J3283,Formulas!$A$67:$C$70,2,FALSE)</f>
        <v>Red Warning Gearbox</v>
      </c>
    </row>
    <row r="3284" spans="1:11" ht="57.6">
      <c r="A3284" s="91" t="str">
        <f>VLOOKUP(B3284,BusECU!A:C,2,0)</f>
        <v>GEARBOX</v>
      </c>
      <c r="B3284" s="17" t="s">
        <v>4612</v>
      </c>
      <c r="C3284" s="17" t="s">
        <v>8304</v>
      </c>
      <c r="D3284" s="17" t="s">
        <v>40</v>
      </c>
      <c r="E3284" s="21" t="s">
        <v>8305</v>
      </c>
      <c r="F3284" s="31" t="s">
        <v>8306</v>
      </c>
      <c r="G3284" s="91" t="str">
        <f>VLOOKUP(B3284,BusECU!A:C,3,0)</f>
        <v xml:space="preserve">Gearbox </v>
      </c>
      <c r="H3284" s="17" t="s">
        <v>33</v>
      </c>
      <c r="I3284" s="22" t="s">
        <v>8156</v>
      </c>
      <c r="J3284" s="50" t="s">
        <v>34</v>
      </c>
      <c r="K3284" s="17" t="str">
        <f>VLOOKUP(J3284,Formulas!$A$67:$C$70,2,FALSE)</f>
        <v>Red Warning Gearbox</v>
      </c>
    </row>
    <row r="3285" spans="1:11" ht="57.6">
      <c r="A3285" s="91" t="str">
        <f>VLOOKUP(B3285,BusECU!A:C,2,0)</f>
        <v>GEARBOX</v>
      </c>
      <c r="B3285" s="17" t="s">
        <v>4612</v>
      </c>
      <c r="C3285" s="17" t="s">
        <v>8307</v>
      </c>
      <c r="D3285" s="17" t="s">
        <v>40</v>
      </c>
      <c r="E3285" s="21" t="s">
        <v>8308</v>
      </c>
      <c r="F3285" s="31" t="s">
        <v>8309</v>
      </c>
      <c r="G3285" s="91" t="str">
        <f>VLOOKUP(B3285,BusECU!A:C,3,0)</f>
        <v xml:space="preserve">Gearbox </v>
      </c>
      <c r="H3285" s="17" t="s">
        <v>33</v>
      </c>
      <c r="I3285" s="22" t="s">
        <v>8156</v>
      </c>
      <c r="J3285" s="50" t="s">
        <v>34</v>
      </c>
      <c r="K3285" s="17" t="str">
        <f>VLOOKUP(J3285,Formulas!$A$67:$C$70,2,FALSE)</f>
        <v>Red Warning Gearbox</v>
      </c>
    </row>
    <row r="3286" spans="1:11" ht="57.6">
      <c r="A3286" s="91" t="str">
        <f>VLOOKUP(B3286,BusECU!A:C,2,0)</f>
        <v>GEARBOX</v>
      </c>
      <c r="B3286" s="17" t="s">
        <v>4612</v>
      </c>
      <c r="C3286" s="17" t="s">
        <v>8310</v>
      </c>
      <c r="D3286" s="17" t="s">
        <v>40</v>
      </c>
      <c r="E3286" s="21" t="s">
        <v>8311</v>
      </c>
      <c r="F3286" s="31" t="s">
        <v>8312</v>
      </c>
      <c r="G3286" s="91" t="str">
        <f>VLOOKUP(B3286,BusECU!A:C,3,0)</f>
        <v xml:space="preserve">Gearbox </v>
      </c>
      <c r="H3286" s="17" t="s">
        <v>33</v>
      </c>
      <c r="I3286" s="22" t="s">
        <v>8156</v>
      </c>
      <c r="J3286" s="50" t="s">
        <v>34</v>
      </c>
      <c r="K3286" s="17" t="str">
        <f>VLOOKUP(J3286,Formulas!$A$67:$C$70,2,FALSE)</f>
        <v>Red Warning Gearbox</v>
      </c>
    </row>
    <row r="3287" spans="1:11" ht="57.6">
      <c r="A3287" s="91" t="str">
        <f>VLOOKUP(B3287,BusECU!A:C,2,0)</f>
        <v>GEARBOX</v>
      </c>
      <c r="B3287" s="17" t="s">
        <v>4612</v>
      </c>
      <c r="C3287" s="17" t="s">
        <v>8313</v>
      </c>
      <c r="D3287" s="17" t="s">
        <v>40</v>
      </c>
      <c r="E3287" s="21" t="s">
        <v>8314</v>
      </c>
      <c r="F3287" s="31" t="s">
        <v>8315</v>
      </c>
      <c r="G3287" s="91" t="str">
        <f>VLOOKUP(B3287,BusECU!A:C,3,0)</f>
        <v xml:space="preserve">Gearbox </v>
      </c>
      <c r="H3287" s="17" t="s">
        <v>33</v>
      </c>
      <c r="I3287" s="22" t="s">
        <v>8156</v>
      </c>
      <c r="J3287" s="50" t="s">
        <v>34</v>
      </c>
      <c r="K3287" s="17" t="str">
        <f>VLOOKUP(J3287,Formulas!$A$67:$C$70,2,FALSE)</f>
        <v>Red Warning Gearbox</v>
      </c>
    </row>
    <row r="3288" spans="1:11" ht="57.6">
      <c r="A3288" s="91" t="str">
        <f>VLOOKUP(B3288,BusECU!A:C,2,0)</f>
        <v>GEARBOX</v>
      </c>
      <c r="B3288" s="17" t="s">
        <v>4612</v>
      </c>
      <c r="C3288" s="17" t="s">
        <v>8316</v>
      </c>
      <c r="D3288" s="17" t="s">
        <v>40</v>
      </c>
      <c r="E3288" s="21" t="s">
        <v>8317</v>
      </c>
      <c r="F3288" s="31" t="s">
        <v>8318</v>
      </c>
      <c r="G3288" s="91" t="str">
        <f>VLOOKUP(B3288,BusECU!A:C,3,0)</f>
        <v xml:space="preserve">Gearbox </v>
      </c>
      <c r="H3288" s="17" t="s">
        <v>33</v>
      </c>
      <c r="I3288" s="22" t="s">
        <v>8156</v>
      </c>
      <c r="J3288" s="50" t="s">
        <v>34</v>
      </c>
      <c r="K3288" s="17" t="str">
        <f>VLOOKUP(J3288,Formulas!$A$67:$C$70,2,FALSE)</f>
        <v>Red Warning Gearbox</v>
      </c>
    </row>
    <row r="3289" spans="1:11" ht="57.6">
      <c r="A3289" s="91" t="str">
        <f>VLOOKUP(B3289,BusECU!A:C,2,0)</f>
        <v>GEARBOX</v>
      </c>
      <c r="B3289" s="17" t="s">
        <v>4612</v>
      </c>
      <c r="C3289" s="17" t="s">
        <v>8319</v>
      </c>
      <c r="D3289" s="17" t="s">
        <v>40</v>
      </c>
      <c r="E3289" s="21" t="s">
        <v>8320</v>
      </c>
      <c r="F3289" s="31" t="s">
        <v>8321</v>
      </c>
      <c r="G3289" s="91" t="str">
        <f>VLOOKUP(B3289,BusECU!A:C,3,0)</f>
        <v xml:space="preserve">Gearbox </v>
      </c>
      <c r="H3289" s="17" t="s">
        <v>33</v>
      </c>
      <c r="I3289" s="22" t="s">
        <v>8156</v>
      </c>
      <c r="J3289" s="50" t="s">
        <v>34</v>
      </c>
      <c r="K3289" s="17" t="str">
        <f>VLOOKUP(J3289,Formulas!$A$67:$C$70,2,FALSE)</f>
        <v>Red Warning Gearbox</v>
      </c>
    </row>
    <row r="3290" spans="1:11" ht="57.6">
      <c r="A3290" s="91" t="str">
        <f>VLOOKUP(B3290,BusECU!A:C,2,0)</f>
        <v>GEARBOX</v>
      </c>
      <c r="B3290" s="17" t="s">
        <v>4612</v>
      </c>
      <c r="C3290" s="17" t="s">
        <v>8322</v>
      </c>
      <c r="D3290" s="17" t="s">
        <v>40</v>
      </c>
      <c r="E3290" s="21" t="s">
        <v>8323</v>
      </c>
      <c r="F3290" s="31" t="s">
        <v>8324</v>
      </c>
      <c r="G3290" s="91" t="str">
        <f>VLOOKUP(B3290,BusECU!A:C,3,0)</f>
        <v xml:space="preserve">Gearbox </v>
      </c>
      <c r="H3290" s="17" t="s">
        <v>33</v>
      </c>
      <c r="I3290" s="22" t="s">
        <v>8156</v>
      </c>
      <c r="J3290" s="50" t="s">
        <v>34</v>
      </c>
      <c r="K3290" s="17" t="str">
        <f>VLOOKUP(J3290,Formulas!$A$67:$C$70,2,FALSE)</f>
        <v>Red Warning Gearbox</v>
      </c>
    </row>
    <row r="3291" spans="1:11" ht="57.6">
      <c r="A3291" s="91" t="str">
        <f>VLOOKUP(B3291,BusECU!A:C,2,0)</f>
        <v>GEARBOX</v>
      </c>
      <c r="B3291" s="17" t="s">
        <v>4612</v>
      </c>
      <c r="C3291" s="17" t="s">
        <v>8325</v>
      </c>
      <c r="D3291" s="17" t="s">
        <v>40</v>
      </c>
      <c r="E3291" s="21" t="s">
        <v>8326</v>
      </c>
      <c r="F3291" s="31" t="s">
        <v>8327</v>
      </c>
      <c r="G3291" s="91" t="str">
        <f>VLOOKUP(B3291,BusECU!A:C,3,0)</f>
        <v xml:space="preserve">Gearbox </v>
      </c>
      <c r="H3291" s="17" t="s">
        <v>33</v>
      </c>
      <c r="I3291" s="22" t="s">
        <v>8156</v>
      </c>
      <c r="J3291" s="50" t="s">
        <v>34</v>
      </c>
      <c r="K3291" s="17" t="str">
        <f>VLOOKUP(J3291,Formulas!$A$67:$C$70,2,FALSE)</f>
        <v>Red Warning Gearbox</v>
      </c>
    </row>
    <row r="3292" spans="1:11">
      <c r="A3292" s="91" t="str">
        <f>VLOOKUP(B3292,BusECU!A:C,2,0)</f>
        <v>GEARBOX</v>
      </c>
      <c r="B3292" s="17" t="s">
        <v>4612</v>
      </c>
      <c r="C3292" s="17" t="s">
        <v>8328</v>
      </c>
      <c r="D3292" s="17" t="s">
        <v>128</v>
      </c>
      <c r="E3292" s="21" t="s">
        <v>8329</v>
      </c>
      <c r="F3292" s="31" t="s">
        <v>8330</v>
      </c>
      <c r="G3292" s="91" t="str">
        <f>VLOOKUP(B3292,BusECU!A:C,3,0)</f>
        <v xml:space="preserve">Gearbox </v>
      </c>
      <c r="H3292" s="17" t="s">
        <v>93</v>
      </c>
      <c r="I3292" s="21" t="s">
        <v>257</v>
      </c>
      <c r="J3292" s="28" t="s">
        <v>94</v>
      </c>
      <c r="K3292" s="17" t="str">
        <f>VLOOKUP(J3292,Formulas!$A$67:$C$70,2,FALSE)</f>
        <v>N.A.</v>
      </c>
    </row>
    <row r="3293" spans="1:11" ht="28.8">
      <c r="A3293" s="91" t="str">
        <f>VLOOKUP(B3293,BusECU!A:C,2,0)</f>
        <v>GEARBOX</v>
      </c>
      <c r="B3293" s="17" t="s">
        <v>4612</v>
      </c>
      <c r="C3293" s="17" t="s">
        <v>8331</v>
      </c>
      <c r="D3293" s="17" t="s">
        <v>40</v>
      </c>
      <c r="E3293" s="21" t="s">
        <v>8332</v>
      </c>
      <c r="F3293" s="31" t="s">
        <v>8333</v>
      </c>
      <c r="G3293" s="91" t="str">
        <f>VLOOKUP(B3293,BusECU!A:C,3,0)</f>
        <v xml:space="preserve">Gearbox </v>
      </c>
      <c r="H3293" s="17" t="s">
        <v>93</v>
      </c>
      <c r="I3293" s="21" t="s">
        <v>257</v>
      </c>
      <c r="J3293" s="28" t="s">
        <v>94</v>
      </c>
      <c r="K3293" s="17" t="str">
        <f>VLOOKUP(J3293,Formulas!$A$67:$C$70,2,FALSE)</f>
        <v>N.A.</v>
      </c>
    </row>
    <row r="3294" spans="1:11">
      <c r="A3294" s="91" t="str">
        <f>VLOOKUP(B3294,BusECU!A:C,2,0)</f>
        <v>GEARBOX</v>
      </c>
      <c r="B3294" s="17" t="s">
        <v>4612</v>
      </c>
      <c r="C3294" s="17" t="s">
        <v>8334</v>
      </c>
      <c r="D3294" s="17" t="s">
        <v>40</v>
      </c>
      <c r="E3294" s="21" t="s">
        <v>8335</v>
      </c>
      <c r="F3294" s="31" t="s">
        <v>8336</v>
      </c>
      <c r="G3294" s="91" t="str">
        <f>VLOOKUP(B3294,BusECU!A:C,3,0)</f>
        <v xml:space="preserve">Gearbox </v>
      </c>
      <c r="H3294" s="17" t="s">
        <v>33</v>
      </c>
      <c r="I3294" s="22" t="s">
        <v>8156</v>
      </c>
      <c r="J3294" s="50" t="s">
        <v>34</v>
      </c>
      <c r="K3294" s="17" t="str">
        <f>VLOOKUP(J3294,Formulas!$A$67:$C$70,2,FALSE)</f>
        <v>Red Warning Gearbox</v>
      </c>
    </row>
    <row r="3295" spans="1:11">
      <c r="A3295" s="91" t="str">
        <f>VLOOKUP(B3295,BusECU!A:C,2,0)</f>
        <v>GEARBOX</v>
      </c>
      <c r="B3295" s="17" t="s">
        <v>4612</v>
      </c>
      <c r="C3295" s="17" t="s">
        <v>8337</v>
      </c>
      <c r="D3295" s="17" t="s">
        <v>40</v>
      </c>
      <c r="E3295" s="21" t="s">
        <v>8338</v>
      </c>
      <c r="F3295" s="31" t="s">
        <v>8339</v>
      </c>
      <c r="G3295" s="91" t="str">
        <f>VLOOKUP(B3295,BusECU!A:C,3,0)</f>
        <v xml:space="preserve">Gearbox </v>
      </c>
      <c r="H3295" s="17" t="s">
        <v>77</v>
      </c>
      <c r="I3295" s="22" t="s">
        <v>8064</v>
      </c>
      <c r="J3295" s="22" t="s">
        <v>78</v>
      </c>
      <c r="K3295" s="17" t="str">
        <f>VLOOKUP(J3295,Formulas!$A$67:$C$70,2,FALSE)</f>
        <v>Amber Warning Gearbox</v>
      </c>
    </row>
    <row r="3296" spans="1:11">
      <c r="A3296" s="91" t="str">
        <f>VLOOKUP(B3296,BusECU!A:C,2,0)</f>
        <v>GEARBOX</v>
      </c>
      <c r="B3296" s="17" t="s">
        <v>4612</v>
      </c>
      <c r="C3296" s="17" t="s">
        <v>8340</v>
      </c>
      <c r="D3296" s="17" t="s">
        <v>40</v>
      </c>
      <c r="E3296" s="21" t="s">
        <v>8341</v>
      </c>
      <c r="F3296" s="31" t="s">
        <v>8342</v>
      </c>
      <c r="G3296" s="91" t="str">
        <f>VLOOKUP(B3296,BusECU!A:C,3,0)</f>
        <v xml:space="preserve">Gearbox </v>
      </c>
      <c r="H3296" s="17" t="s">
        <v>77</v>
      </c>
      <c r="I3296" s="22" t="s">
        <v>8064</v>
      </c>
      <c r="J3296" s="22" t="s">
        <v>78</v>
      </c>
      <c r="K3296" s="17" t="str">
        <f>VLOOKUP(J3296,Formulas!$A$67:$C$70,2,FALSE)</f>
        <v>Amber Warning Gearbox</v>
      </c>
    </row>
    <row r="3297" spans="1:11">
      <c r="A3297" s="91" t="str">
        <f>VLOOKUP(B3297,BusECU!A:C,2,0)</f>
        <v>GEARBOX</v>
      </c>
      <c r="B3297" s="17" t="s">
        <v>4612</v>
      </c>
      <c r="C3297" s="17" t="s">
        <v>8343</v>
      </c>
      <c r="D3297" s="17" t="s">
        <v>40</v>
      </c>
      <c r="E3297" s="21" t="s">
        <v>8344</v>
      </c>
      <c r="F3297" s="31" t="s">
        <v>8345</v>
      </c>
      <c r="G3297" s="91" t="str">
        <f>VLOOKUP(B3297,BusECU!A:C,3,0)</f>
        <v xml:space="preserve">Gearbox </v>
      </c>
      <c r="H3297" s="17" t="s">
        <v>33</v>
      </c>
      <c r="I3297" s="22" t="s">
        <v>4616</v>
      </c>
      <c r="J3297" s="50" t="s">
        <v>34</v>
      </c>
      <c r="K3297" s="17" t="str">
        <f>VLOOKUP(J3297,Formulas!$A$67:$C$70,2,FALSE)</f>
        <v>Red Warning Gearbox</v>
      </c>
    </row>
    <row r="3298" spans="1:11">
      <c r="A3298" s="91" t="str">
        <f>VLOOKUP(B3298,BusECU!A:C,2,0)</f>
        <v>GEARBOX</v>
      </c>
      <c r="B3298" s="17" t="s">
        <v>4612</v>
      </c>
      <c r="C3298" s="17" t="s">
        <v>8346</v>
      </c>
      <c r="D3298" s="17" t="s">
        <v>40</v>
      </c>
      <c r="E3298" s="21" t="s">
        <v>8347</v>
      </c>
      <c r="F3298" s="31" t="s">
        <v>8348</v>
      </c>
      <c r="G3298" s="91" t="str">
        <f>VLOOKUP(B3298,BusECU!A:C,3,0)</f>
        <v xml:space="preserve">Gearbox </v>
      </c>
      <c r="H3298" s="17" t="s">
        <v>33</v>
      </c>
      <c r="I3298" s="22" t="s">
        <v>4616</v>
      </c>
      <c r="J3298" s="50" t="s">
        <v>34</v>
      </c>
      <c r="K3298" s="17" t="str">
        <f>VLOOKUP(J3298,Formulas!$A$67:$C$70,2,FALSE)</f>
        <v>Red Warning Gearbox</v>
      </c>
    </row>
    <row r="3299" spans="1:11">
      <c r="A3299" s="91" t="str">
        <f>VLOOKUP(B3299,BusECU!A:C,2,0)</f>
        <v>GEARBOX</v>
      </c>
      <c r="B3299" s="17" t="s">
        <v>4612</v>
      </c>
      <c r="C3299" s="17" t="s">
        <v>8349</v>
      </c>
      <c r="D3299" s="17" t="s">
        <v>40</v>
      </c>
      <c r="E3299" s="21" t="s">
        <v>8350</v>
      </c>
      <c r="F3299" s="31" t="s">
        <v>8351</v>
      </c>
      <c r="G3299" s="91" t="str">
        <f>VLOOKUP(B3299,BusECU!A:C,3,0)</f>
        <v xml:space="preserve">Gearbox </v>
      </c>
      <c r="H3299" s="17" t="s">
        <v>33</v>
      </c>
      <c r="I3299" s="22" t="s">
        <v>4616</v>
      </c>
      <c r="J3299" s="50" t="s">
        <v>34</v>
      </c>
      <c r="K3299" s="17" t="str">
        <f>VLOOKUP(J3299,Formulas!$A$67:$C$70,2,FALSE)</f>
        <v>Red Warning Gearbox</v>
      </c>
    </row>
    <row r="3300" spans="1:11">
      <c r="A3300" s="91" t="str">
        <f>VLOOKUP(B3300,BusECU!A:C,2,0)</f>
        <v>GEARBOX</v>
      </c>
      <c r="B3300" s="17" t="s">
        <v>4612</v>
      </c>
      <c r="C3300" s="17" t="s">
        <v>8349</v>
      </c>
      <c r="D3300" s="17" t="s">
        <v>276</v>
      </c>
      <c r="E3300" s="21" t="s">
        <v>8352</v>
      </c>
      <c r="F3300" s="31" t="s">
        <v>8351</v>
      </c>
      <c r="G3300" s="91" t="str">
        <f>VLOOKUP(B3300,BusECU!A:C,3,0)</f>
        <v xml:space="preserve">Gearbox </v>
      </c>
      <c r="H3300" s="17" t="s">
        <v>33</v>
      </c>
      <c r="I3300" s="22" t="s">
        <v>4616</v>
      </c>
      <c r="J3300" s="50" t="s">
        <v>34</v>
      </c>
      <c r="K3300" s="17" t="str">
        <f>VLOOKUP(J3300,Formulas!$A$67:$C$70,2,FALSE)</f>
        <v>Red Warning Gearbox</v>
      </c>
    </row>
    <row r="3301" spans="1:11">
      <c r="A3301" s="91" t="str">
        <f>VLOOKUP(B3301,BusECU!A:C,2,0)</f>
        <v>GEARBOX</v>
      </c>
      <c r="B3301" s="17" t="s">
        <v>4612</v>
      </c>
      <c r="C3301" s="17" t="s">
        <v>8353</v>
      </c>
      <c r="D3301" s="17" t="s">
        <v>40</v>
      </c>
      <c r="E3301" s="21" t="s">
        <v>8354</v>
      </c>
      <c r="F3301" s="31" t="s">
        <v>8355</v>
      </c>
      <c r="G3301" s="91" t="str">
        <f>VLOOKUP(B3301,BusECU!A:C,3,0)</f>
        <v xml:space="preserve">Gearbox </v>
      </c>
      <c r="H3301" s="17" t="s">
        <v>33</v>
      </c>
      <c r="I3301" s="22" t="s">
        <v>4616</v>
      </c>
      <c r="J3301" s="50" t="s">
        <v>34</v>
      </c>
      <c r="K3301" s="17" t="str">
        <f>VLOOKUP(J3301,Formulas!$A$67:$C$70,2,FALSE)</f>
        <v>Red Warning Gearbox</v>
      </c>
    </row>
    <row r="3302" spans="1:11">
      <c r="A3302" s="91" t="str">
        <f>VLOOKUP(B3302,BusECU!A:C,2,0)</f>
        <v>GEARBOX</v>
      </c>
      <c r="B3302" s="17" t="s">
        <v>4612</v>
      </c>
      <c r="C3302" s="17" t="s">
        <v>8353</v>
      </c>
      <c r="D3302" s="17" t="s">
        <v>276</v>
      </c>
      <c r="E3302" s="21" t="s">
        <v>8356</v>
      </c>
      <c r="F3302" s="31" t="s">
        <v>8355</v>
      </c>
      <c r="G3302" s="91" t="str">
        <f>VLOOKUP(B3302,BusECU!A:C,3,0)</f>
        <v xml:space="preserve">Gearbox </v>
      </c>
      <c r="H3302" s="17" t="s">
        <v>33</v>
      </c>
      <c r="I3302" s="22" t="s">
        <v>4616</v>
      </c>
      <c r="J3302" s="50" t="s">
        <v>34</v>
      </c>
      <c r="K3302" s="17" t="str">
        <f>VLOOKUP(J3302,Formulas!$A$67:$C$70,2,FALSE)</f>
        <v>Red Warning Gearbox</v>
      </c>
    </row>
    <row r="3303" spans="1:11">
      <c r="A3303" s="91" t="str">
        <f>VLOOKUP(B3303,BusECU!A:C,2,0)</f>
        <v>GEARBOX</v>
      </c>
      <c r="B3303" s="17" t="s">
        <v>4612</v>
      </c>
      <c r="C3303" s="17" t="s">
        <v>4468</v>
      </c>
      <c r="D3303" s="17" t="s">
        <v>40</v>
      </c>
      <c r="E3303" s="21" t="s">
        <v>4469</v>
      </c>
      <c r="F3303" s="31" t="s">
        <v>8357</v>
      </c>
      <c r="G3303" s="91" t="str">
        <f>VLOOKUP(B3303,BusECU!A:C,3,0)</f>
        <v xml:space="preserve">Gearbox </v>
      </c>
      <c r="H3303" s="17" t="s">
        <v>33</v>
      </c>
      <c r="I3303" s="22" t="s">
        <v>4616</v>
      </c>
      <c r="J3303" s="50" t="s">
        <v>34</v>
      </c>
      <c r="K3303" s="17" t="str">
        <f>VLOOKUP(J3303,Formulas!$A$67:$C$70,2,FALSE)</f>
        <v>Red Warning Gearbox</v>
      </c>
    </row>
    <row r="3304" spans="1:11">
      <c r="A3304" s="91" t="str">
        <f>VLOOKUP(B3304,BusECU!A:C,2,0)</f>
        <v>GEARBOX</v>
      </c>
      <c r="B3304" s="17" t="s">
        <v>4612</v>
      </c>
      <c r="C3304" s="17" t="s">
        <v>4468</v>
      </c>
      <c r="D3304" s="17" t="s">
        <v>276</v>
      </c>
      <c r="E3304" s="21" t="s">
        <v>8358</v>
      </c>
      <c r="F3304" s="31" t="s">
        <v>8357</v>
      </c>
      <c r="G3304" s="91" t="str">
        <f>VLOOKUP(B3304,BusECU!A:C,3,0)</f>
        <v xml:space="preserve">Gearbox </v>
      </c>
      <c r="H3304" s="17" t="s">
        <v>33</v>
      </c>
      <c r="I3304" s="22" t="s">
        <v>4616</v>
      </c>
      <c r="J3304" s="50" t="s">
        <v>34</v>
      </c>
      <c r="K3304" s="17" t="str">
        <f>VLOOKUP(J3304,Formulas!$A$67:$C$70,2,FALSE)</f>
        <v>Red Warning Gearbox</v>
      </c>
    </row>
    <row r="3305" spans="1:11">
      <c r="A3305" s="91" t="str">
        <f>VLOOKUP(B3305,BusECU!A:C,2,0)</f>
        <v>GEARBOX</v>
      </c>
      <c r="B3305" s="17" t="s">
        <v>4612</v>
      </c>
      <c r="C3305" s="17" t="s">
        <v>4471</v>
      </c>
      <c r="D3305" s="17" t="s">
        <v>40</v>
      </c>
      <c r="E3305" s="21" t="s">
        <v>4472</v>
      </c>
      <c r="F3305" s="31" t="s">
        <v>8359</v>
      </c>
      <c r="G3305" s="91" t="str">
        <f>VLOOKUP(B3305,BusECU!A:C,3,0)</f>
        <v xml:space="preserve">Gearbox </v>
      </c>
      <c r="H3305" s="17" t="s">
        <v>33</v>
      </c>
      <c r="I3305" s="22" t="s">
        <v>4616</v>
      </c>
      <c r="J3305" s="50" t="s">
        <v>34</v>
      </c>
      <c r="K3305" s="17" t="str">
        <f>VLOOKUP(J3305,Formulas!$A$67:$C$70,2,FALSE)</f>
        <v>Red Warning Gearbox</v>
      </c>
    </row>
    <row r="3306" spans="1:11">
      <c r="A3306" s="91" t="str">
        <f>VLOOKUP(B3306,BusECU!A:C,2,0)</f>
        <v>GEARBOX</v>
      </c>
      <c r="B3306" s="17" t="s">
        <v>4612</v>
      </c>
      <c r="C3306" s="17" t="s">
        <v>4471</v>
      </c>
      <c r="D3306" s="17" t="s">
        <v>276</v>
      </c>
      <c r="E3306" s="21" t="s">
        <v>8360</v>
      </c>
      <c r="F3306" s="31" t="s">
        <v>8359</v>
      </c>
      <c r="G3306" s="91" t="str">
        <f>VLOOKUP(B3306,BusECU!A:C,3,0)</f>
        <v xml:space="preserve">Gearbox </v>
      </c>
      <c r="H3306" s="17" t="s">
        <v>33</v>
      </c>
      <c r="I3306" s="22" t="s">
        <v>4616</v>
      </c>
      <c r="J3306" s="50" t="s">
        <v>34</v>
      </c>
      <c r="K3306" s="17" t="str">
        <f>VLOOKUP(J3306,Formulas!$A$67:$C$70,2,FALSE)</f>
        <v>Red Warning Gearbox</v>
      </c>
    </row>
    <row r="3307" spans="1:11">
      <c r="A3307" s="91" t="str">
        <f>VLOOKUP(B3307,BusECU!A:C,2,0)</f>
        <v>GEARBOX</v>
      </c>
      <c r="B3307" s="17" t="s">
        <v>4612</v>
      </c>
      <c r="C3307" s="17" t="s">
        <v>4528</v>
      </c>
      <c r="D3307" s="17" t="s">
        <v>40</v>
      </c>
      <c r="E3307" s="21" t="s">
        <v>8361</v>
      </c>
      <c r="F3307" s="31" t="s">
        <v>8362</v>
      </c>
      <c r="G3307" s="91" t="str">
        <f>VLOOKUP(B3307,BusECU!A:C,3,0)</f>
        <v xml:space="preserve">Gearbox </v>
      </c>
      <c r="H3307" s="17" t="s">
        <v>33</v>
      </c>
      <c r="I3307" s="22" t="s">
        <v>4616</v>
      </c>
      <c r="J3307" s="50" t="s">
        <v>34</v>
      </c>
      <c r="K3307" s="17" t="str">
        <f>VLOOKUP(J3307,Formulas!$A$67:$C$70,2,FALSE)</f>
        <v>Red Warning Gearbox</v>
      </c>
    </row>
    <row r="3308" spans="1:11">
      <c r="A3308" s="91" t="str">
        <f>VLOOKUP(B3308,BusECU!A:C,2,0)</f>
        <v>GEARBOX</v>
      </c>
      <c r="B3308" s="17" t="s">
        <v>4612</v>
      </c>
      <c r="C3308" s="17" t="s">
        <v>4485</v>
      </c>
      <c r="D3308" s="17" t="s">
        <v>40</v>
      </c>
      <c r="E3308" s="21" t="s">
        <v>8363</v>
      </c>
      <c r="F3308" s="31" t="s">
        <v>8364</v>
      </c>
      <c r="G3308" s="91" t="str">
        <f>VLOOKUP(B3308,BusECU!A:C,3,0)</f>
        <v xml:space="preserve">Gearbox </v>
      </c>
      <c r="H3308" s="17" t="s">
        <v>33</v>
      </c>
      <c r="I3308" s="22" t="s">
        <v>4616</v>
      </c>
      <c r="J3308" s="50" t="s">
        <v>34</v>
      </c>
      <c r="K3308" s="17" t="str">
        <f>VLOOKUP(J3308,Formulas!$A$67:$C$70,2,FALSE)</f>
        <v>Red Warning Gearbox</v>
      </c>
    </row>
    <row r="3309" spans="1:11" ht="43.2">
      <c r="A3309" s="91" t="str">
        <f>VLOOKUP(B3309,BusECU!A:C,2,0)</f>
        <v>GEARBOX</v>
      </c>
      <c r="B3309" s="17" t="s">
        <v>4612</v>
      </c>
      <c r="C3309" s="17" t="s">
        <v>4369</v>
      </c>
      <c r="D3309" s="17" t="s">
        <v>40</v>
      </c>
      <c r="E3309" s="21" t="s">
        <v>8365</v>
      </c>
      <c r="F3309" s="31" t="s">
        <v>8366</v>
      </c>
      <c r="G3309" s="91" t="str">
        <f>VLOOKUP(B3309,BusECU!A:C,3,0)</f>
        <v xml:space="preserve">Gearbox </v>
      </c>
      <c r="H3309" s="17" t="s">
        <v>33</v>
      </c>
      <c r="I3309" s="22" t="s">
        <v>4616</v>
      </c>
      <c r="J3309" s="50" t="s">
        <v>34</v>
      </c>
      <c r="K3309" s="17" t="str">
        <f>VLOOKUP(J3309,Formulas!$A$67:$C$70,2,FALSE)</f>
        <v>Red Warning Gearbox</v>
      </c>
    </row>
    <row r="3310" spans="1:11">
      <c r="A3310" s="91" t="str">
        <f>VLOOKUP(B3310,BusECU!A:C,2,0)</f>
        <v>GEARBOX</v>
      </c>
      <c r="B3310" s="17" t="s">
        <v>4612</v>
      </c>
      <c r="C3310" s="17" t="s">
        <v>4482</v>
      </c>
      <c r="D3310" s="17" t="s">
        <v>40</v>
      </c>
      <c r="E3310" s="21" t="s">
        <v>8367</v>
      </c>
      <c r="F3310" s="31" t="s">
        <v>8368</v>
      </c>
      <c r="G3310" s="91" t="str">
        <f>VLOOKUP(B3310,BusECU!A:C,3,0)</f>
        <v xml:space="preserve">Gearbox </v>
      </c>
      <c r="H3310" s="17" t="s">
        <v>33</v>
      </c>
      <c r="I3310" s="22" t="s">
        <v>4616</v>
      </c>
      <c r="J3310" s="50" t="s">
        <v>34</v>
      </c>
      <c r="K3310" s="17" t="str">
        <f>VLOOKUP(J3310,Formulas!$A$67:$C$70,2,FALSE)</f>
        <v>Red Warning Gearbox</v>
      </c>
    </row>
    <row r="3311" spans="1:11">
      <c r="A3311" s="91" t="str">
        <f>VLOOKUP(B3311,BusECU!A:C,2,0)</f>
        <v>GEARBOX</v>
      </c>
      <c r="B3311" s="17" t="s">
        <v>4612</v>
      </c>
      <c r="C3311" s="17" t="s">
        <v>8369</v>
      </c>
      <c r="D3311" s="17" t="s">
        <v>351</v>
      </c>
      <c r="E3311" s="21" t="s">
        <v>8370</v>
      </c>
      <c r="F3311" s="31" t="s">
        <v>8371</v>
      </c>
      <c r="G3311" s="91" t="str">
        <f>VLOOKUP(B3311,BusECU!A:C,3,0)</f>
        <v xml:space="preserve">Gearbox </v>
      </c>
      <c r="H3311" s="17" t="s">
        <v>33</v>
      </c>
      <c r="I3311" s="22" t="s">
        <v>4616</v>
      </c>
      <c r="J3311" s="50" t="s">
        <v>34</v>
      </c>
      <c r="K3311" s="17" t="str">
        <f>VLOOKUP(J3311,Formulas!$A$67:$C$70,2,FALSE)</f>
        <v>Red Warning Gearbox</v>
      </c>
    </row>
    <row r="3312" spans="1:11" ht="28.8">
      <c r="A3312" s="91" t="str">
        <f>VLOOKUP(B3312,BusECU!A:C,2,0)</f>
        <v>GEARBOX</v>
      </c>
      <c r="B3312" s="17" t="s">
        <v>4612</v>
      </c>
      <c r="C3312" s="17" t="s">
        <v>8372</v>
      </c>
      <c r="D3312" s="17" t="s">
        <v>351</v>
      </c>
      <c r="E3312" s="21" t="s">
        <v>8373</v>
      </c>
      <c r="F3312" s="31" t="s">
        <v>8374</v>
      </c>
      <c r="G3312" s="91" t="str">
        <f>VLOOKUP(B3312,BusECU!A:C,3,0)</f>
        <v xml:space="preserve">Gearbox </v>
      </c>
      <c r="H3312" s="17" t="s">
        <v>33</v>
      </c>
      <c r="I3312" s="22" t="s">
        <v>4616</v>
      </c>
      <c r="J3312" s="50" t="s">
        <v>34</v>
      </c>
      <c r="K3312" s="17" t="str">
        <f>VLOOKUP(J3312,Formulas!$A$67:$C$70,2,FALSE)</f>
        <v>Red Warning Gearbox</v>
      </c>
    </row>
    <row r="3313" spans="1:11">
      <c r="A3313" s="91" t="str">
        <f>VLOOKUP(B3313,BusECU!A:C,2,0)</f>
        <v>GEARBOX</v>
      </c>
      <c r="B3313" s="17" t="s">
        <v>4612</v>
      </c>
      <c r="C3313" s="17" t="s">
        <v>8375</v>
      </c>
      <c r="D3313" s="17" t="s">
        <v>40</v>
      </c>
      <c r="E3313" s="21" t="s">
        <v>8376</v>
      </c>
      <c r="F3313" s="31" t="s">
        <v>8377</v>
      </c>
      <c r="G3313" s="91" t="str">
        <f>VLOOKUP(B3313,BusECU!A:C,3,0)</f>
        <v xml:space="preserve">Gearbox </v>
      </c>
      <c r="H3313" s="17" t="s">
        <v>33</v>
      </c>
      <c r="I3313" s="22" t="s">
        <v>4616</v>
      </c>
      <c r="J3313" s="50" t="s">
        <v>34</v>
      </c>
      <c r="K3313" s="17" t="str">
        <f>VLOOKUP(J3313,Formulas!$A$67:$C$70,2,FALSE)</f>
        <v>Red Warning Gearbox</v>
      </c>
    </row>
    <row r="3314" spans="1:11">
      <c r="A3314" s="91" t="str">
        <f>VLOOKUP(B3314,BusECU!A:C,2,0)</f>
        <v>GEARBOX</v>
      </c>
      <c r="B3314" s="17" t="s">
        <v>4612</v>
      </c>
      <c r="C3314" s="17" t="s">
        <v>4372</v>
      </c>
      <c r="D3314" s="17" t="s">
        <v>40</v>
      </c>
      <c r="E3314" s="21" t="s">
        <v>8378</v>
      </c>
      <c r="F3314" s="31" t="s">
        <v>8379</v>
      </c>
      <c r="G3314" s="91" t="str">
        <f>VLOOKUP(B3314,BusECU!A:C,3,0)</f>
        <v xml:space="preserve">Gearbox </v>
      </c>
      <c r="H3314" s="17" t="s">
        <v>33</v>
      </c>
      <c r="I3314" s="22" t="s">
        <v>4616</v>
      </c>
      <c r="J3314" s="50" t="s">
        <v>34</v>
      </c>
      <c r="K3314" s="17" t="str">
        <f>VLOOKUP(J3314,Formulas!$A$67:$C$70,2,FALSE)</f>
        <v>Red Warning Gearbox</v>
      </c>
    </row>
    <row r="3315" spans="1:11">
      <c r="A3315" s="91" t="str">
        <f>VLOOKUP(B3315,BusECU!A:C,2,0)</f>
        <v>GEARBOX</v>
      </c>
      <c r="B3315" s="17" t="s">
        <v>4612</v>
      </c>
      <c r="C3315" s="17" t="s">
        <v>8380</v>
      </c>
      <c r="D3315" s="17" t="s">
        <v>40</v>
      </c>
      <c r="E3315" s="21" t="s">
        <v>8381</v>
      </c>
      <c r="F3315" s="31" t="s">
        <v>8382</v>
      </c>
      <c r="G3315" s="91" t="str">
        <f>VLOOKUP(B3315,BusECU!A:C,3,0)</f>
        <v xml:space="preserve">Gearbox </v>
      </c>
      <c r="H3315" s="17" t="s">
        <v>33</v>
      </c>
      <c r="I3315" s="22" t="s">
        <v>4616</v>
      </c>
      <c r="J3315" s="50" t="s">
        <v>34</v>
      </c>
      <c r="K3315" s="17" t="str">
        <f>VLOOKUP(J3315,Formulas!$A$67:$C$70,2,FALSE)</f>
        <v>Red Warning Gearbox</v>
      </c>
    </row>
    <row r="3316" spans="1:11">
      <c r="A3316" s="91" t="str">
        <f>VLOOKUP(B3316,BusECU!A:C,2,0)</f>
        <v>GEARBOX</v>
      </c>
      <c r="B3316" s="17" t="s">
        <v>4612</v>
      </c>
      <c r="C3316" s="17" t="s">
        <v>8383</v>
      </c>
      <c r="D3316" s="17" t="s">
        <v>79</v>
      </c>
      <c r="E3316" s="21" t="s">
        <v>8384</v>
      </c>
      <c r="F3316" s="31" t="s">
        <v>8385</v>
      </c>
      <c r="G3316" s="91" t="str">
        <f>VLOOKUP(B3316,BusECU!A:C,3,0)</f>
        <v xml:space="preserve">Gearbox </v>
      </c>
      <c r="H3316" s="17" t="s">
        <v>33</v>
      </c>
      <c r="I3316" s="22" t="s">
        <v>4616</v>
      </c>
      <c r="J3316" s="50" t="s">
        <v>34</v>
      </c>
      <c r="K3316" s="17" t="str">
        <f>VLOOKUP(J3316,Formulas!$A$67:$C$70,2,FALSE)</f>
        <v>Red Warning Gearbox</v>
      </c>
    </row>
    <row r="3317" spans="1:11" ht="43.2">
      <c r="A3317" s="91" t="str">
        <f>VLOOKUP(B3317,BusECU!A:C,2,0)</f>
        <v>GEARBOX</v>
      </c>
      <c r="B3317" s="17" t="s">
        <v>4612</v>
      </c>
      <c r="C3317" s="17" t="s">
        <v>8386</v>
      </c>
      <c r="D3317" s="17" t="s">
        <v>82</v>
      </c>
      <c r="E3317" s="21" t="s">
        <v>8387</v>
      </c>
      <c r="F3317" s="31" t="s">
        <v>8388</v>
      </c>
      <c r="G3317" s="91" t="str">
        <f>VLOOKUP(B3317,BusECU!A:C,3,0)</f>
        <v xml:space="preserve">Gearbox </v>
      </c>
      <c r="H3317" s="17" t="s">
        <v>33</v>
      </c>
      <c r="I3317" s="22" t="s">
        <v>4616</v>
      </c>
      <c r="J3317" s="50" t="s">
        <v>34</v>
      </c>
      <c r="K3317" s="17" t="str">
        <f>VLOOKUP(J3317,Formulas!$A$67:$C$70,2,FALSE)</f>
        <v>Red Warning Gearbox</v>
      </c>
    </row>
    <row r="3318" spans="1:11" ht="28.8">
      <c r="A3318" s="91" t="str">
        <f>VLOOKUP(B3318,BusECU!A:C,2,0)</f>
        <v>GEARBOX</v>
      </c>
      <c r="B3318" s="17" t="s">
        <v>4612</v>
      </c>
      <c r="C3318" s="17" t="s">
        <v>8389</v>
      </c>
      <c r="D3318" s="17" t="s">
        <v>82</v>
      </c>
      <c r="E3318" s="21" t="s">
        <v>8390</v>
      </c>
      <c r="F3318" s="31" t="s">
        <v>8391</v>
      </c>
      <c r="G3318" s="91" t="str">
        <f>VLOOKUP(B3318,BusECU!A:C,3,0)</f>
        <v xml:space="preserve">Gearbox </v>
      </c>
      <c r="H3318" s="17" t="s">
        <v>33</v>
      </c>
      <c r="I3318" s="22" t="s">
        <v>4616</v>
      </c>
      <c r="J3318" s="50" t="s">
        <v>34</v>
      </c>
      <c r="K3318" s="17" t="str">
        <f>VLOOKUP(J3318,Formulas!$A$67:$C$70,2,FALSE)</f>
        <v>Red Warning Gearbox</v>
      </c>
    </row>
    <row r="3319" spans="1:11" ht="28.8">
      <c r="A3319" s="91" t="str">
        <f>VLOOKUP(B3319,BusECU!A:C,2,0)</f>
        <v>GEARBOX</v>
      </c>
      <c r="B3319" s="17" t="s">
        <v>4612</v>
      </c>
      <c r="C3319" s="17" t="s">
        <v>8392</v>
      </c>
      <c r="D3319" s="17" t="s">
        <v>79</v>
      </c>
      <c r="E3319" s="21" t="s">
        <v>8393</v>
      </c>
      <c r="F3319" s="31" t="s">
        <v>8394</v>
      </c>
      <c r="G3319" s="91" t="str">
        <f>VLOOKUP(B3319,BusECU!A:C,3,0)</f>
        <v xml:space="preserve">Gearbox </v>
      </c>
      <c r="H3319" s="17" t="s">
        <v>33</v>
      </c>
      <c r="I3319" s="22" t="s">
        <v>4616</v>
      </c>
      <c r="J3319" s="50" t="s">
        <v>34</v>
      </c>
      <c r="K3319" s="17" t="str">
        <f>VLOOKUP(J3319,Formulas!$A$67:$C$70,2,FALSE)</f>
        <v>Red Warning Gearbox</v>
      </c>
    </row>
    <row r="3320" spans="1:11" ht="28.8">
      <c r="A3320" s="91" t="str">
        <f>VLOOKUP(B3320,BusECU!A:C,2,0)</f>
        <v>GEARBOX</v>
      </c>
      <c r="B3320" s="17" t="s">
        <v>4612</v>
      </c>
      <c r="C3320" s="17" t="s">
        <v>8392</v>
      </c>
      <c r="D3320" s="17" t="s">
        <v>134</v>
      </c>
      <c r="E3320" s="21" t="s">
        <v>8395</v>
      </c>
      <c r="F3320" s="31" t="s">
        <v>8394</v>
      </c>
      <c r="G3320" s="91" t="str">
        <f>VLOOKUP(B3320,BusECU!A:C,3,0)</f>
        <v xml:space="preserve">Gearbox </v>
      </c>
      <c r="H3320" s="17" t="s">
        <v>33</v>
      </c>
      <c r="I3320" s="22" t="s">
        <v>4616</v>
      </c>
      <c r="J3320" s="50" t="s">
        <v>34</v>
      </c>
      <c r="K3320" s="17" t="str">
        <f>VLOOKUP(J3320,Formulas!$A$67:$C$70,2,FALSE)</f>
        <v>Red Warning Gearbox</v>
      </c>
    </row>
    <row r="3321" spans="1:11" ht="28.8">
      <c r="A3321" s="91" t="str">
        <f>VLOOKUP(B3321,BusECU!A:C,2,0)</f>
        <v>GEARBOX</v>
      </c>
      <c r="B3321" s="17" t="s">
        <v>4612</v>
      </c>
      <c r="C3321" s="17" t="s">
        <v>4543</v>
      </c>
      <c r="D3321" s="17" t="s">
        <v>351</v>
      </c>
      <c r="E3321" s="21" t="s">
        <v>8396</v>
      </c>
      <c r="F3321" s="31" t="s">
        <v>8397</v>
      </c>
      <c r="G3321" s="91" t="str">
        <f>VLOOKUP(B3321,BusECU!A:C,3,0)</f>
        <v xml:space="preserve">Gearbox </v>
      </c>
      <c r="H3321" s="17" t="s">
        <v>33</v>
      </c>
      <c r="I3321" s="22" t="s">
        <v>4616</v>
      </c>
      <c r="J3321" s="50" t="s">
        <v>34</v>
      </c>
      <c r="K3321" s="17" t="str">
        <f>VLOOKUP(J3321,Formulas!$A$67:$C$70,2,FALSE)</f>
        <v>Red Warning Gearbox</v>
      </c>
    </row>
    <row r="3322" spans="1:11" ht="28.8">
      <c r="A3322" s="91" t="str">
        <f>VLOOKUP(B3322,BusECU!A:C,2,0)</f>
        <v>GEARBOX</v>
      </c>
      <c r="B3322" s="17" t="s">
        <v>4612</v>
      </c>
      <c r="C3322" s="17" t="s">
        <v>8398</v>
      </c>
      <c r="D3322" s="17" t="s">
        <v>40</v>
      </c>
      <c r="E3322" s="21" t="s">
        <v>8399</v>
      </c>
      <c r="F3322" s="31" t="s">
        <v>8400</v>
      </c>
      <c r="G3322" s="91" t="str">
        <f>VLOOKUP(B3322,BusECU!A:C,3,0)</f>
        <v xml:space="preserve">Gearbox </v>
      </c>
      <c r="H3322" s="17" t="s">
        <v>4626</v>
      </c>
      <c r="I3322" s="21" t="s">
        <v>257</v>
      </c>
      <c r="J3322" s="28" t="s">
        <v>94</v>
      </c>
      <c r="K3322" s="17" t="str">
        <f>VLOOKUP(J3322,Formulas!$A$67:$C$70,2,FALSE)</f>
        <v>N.A.</v>
      </c>
    </row>
    <row r="3323" spans="1:11">
      <c r="A3323" s="91" t="str">
        <f>VLOOKUP(B3323,BusECU!A:C,2,0)</f>
        <v>GEARBOX</v>
      </c>
      <c r="B3323" s="17" t="s">
        <v>4612</v>
      </c>
      <c r="C3323" s="17" t="s">
        <v>8401</v>
      </c>
      <c r="D3323" s="17" t="s">
        <v>351</v>
      </c>
      <c r="E3323" s="21" t="s">
        <v>8402</v>
      </c>
      <c r="F3323" s="31" t="s">
        <v>8403</v>
      </c>
      <c r="G3323" s="91" t="str">
        <f>VLOOKUP(B3323,BusECU!A:C,3,0)</f>
        <v xml:space="preserve">Gearbox </v>
      </c>
      <c r="H3323" s="17" t="s">
        <v>33</v>
      </c>
      <c r="I3323" s="22" t="s">
        <v>4616</v>
      </c>
      <c r="J3323" s="50" t="s">
        <v>34</v>
      </c>
      <c r="K3323" s="17" t="str">
        <f>VLOOKUP(J3323,Formulas!$A$67:$C$70,2,FALSE)</f>
        <v>Red Warning Gearbox</v>
      </c>
    </row>
    <row r="3324" spans="1:11">
      <c r="A3324" s="91" t="str">
        <f>VLOOKUP(B3324,BusECU!A:C,2,0)</f>
        <v>GEARBOX</v>
      </c>
      <c r="B3324" s="17" t="s">
        <v>4612</v>
      </c>
      <c r="C3324" s="17" t="s">
        <v>8404</v>
      </c>
      <c r="D3324" s="17" t="s">
        <v>351</v>
      </c>
      <c r="E3324" s="21" t="s">
        <v>8405</v>
      </c>
      <c r="F3324" s="31" t="s">
        <v>8406</v>
      </c>
      <c r="G3324" s="91" t="str">
        <f>VLOOKUP(B3324,BusECU!A:C,3,0)</f>
        <v xml:space="preserve">Gearbox </v>
      </c>
      <c r="H3324" s="17" t="s">
        <v>33</v>
      </c>
      <c r="I3324" s="22" t="s">
        <v>4616</v>
      </c>
      <c r="J3324" s="50" t="s">
        <v>34</v>
      </c>
      <c r="K3324" s="17" t="str">
        <f>VLOOKUP(J3324,Formulas!$A$67:$C$70,2,FALSE)</f>
        <v>Red Warning Gearbox</v>
      </c>
    </row>
    <row r="3325" spans="1:11">
      <c r="A3325" s="91" t="str">
        <f>VLOOKUP(B3325,BusECU!A:C,2,0)</f>
        <v>GEARBOX</v>
      </c>
      <c r="B3325" s="17" t="s">
        <v>4612</v>
      </c>
      <c r="C3325" s="17" t="s">
        <v>4441</v>
      </c>
      <c r="D3325" s="17" t="s">
        <v>351</v>
      </c>
      <c r="E3325" s="21" t="s">
        <v>4442</v>
      </c>
      <c r="F3325" s="31" t="s">
        <v>8407</v>
      </c>
      <c r="G3325" s="91" t="str">
        <f>VLOOKUP(B3325,BusECU!A:C,3,0)</f>
        <v xml:space="preserve">Gearbox </v>
      </c>
      <c r="H3325" s="17" t="s">
        <v>33</v>
      </c>
      <c r="I3325" s="22" t="s">
        <v>4616</v>
      </c>
      <c r="J3325" s="50" t="s">
        <v>34</v>
      </c>
      <c r="K3325" s="17" t="str">
        <f>VLOOKUP(J3325,Formulas!$A$67:$C$70,2,FALSE)</f>
        <v>Red Warning Gearbox</v>
      </c>
    </row>
    <row r="3326" spans="1:11">
      <c r="A3326" s="91" t="str">
        <f>VLOOKUP(B3326,BusECU!A:C,2,0)</f>
        <v>GEARBOX</v>
      </c>
      <c r="B3326" s="17" t="s">
        <v>4612</v>
      </c>
      <c r="C3326" s="17" t="s">
        <v>8408</v>
      </c>
      <c r="D3326" s="17" t="s">
        <v>351</v>
      </c>
      <c r="E3326" s="21" t="s">
        <v>8409</v>
      </c>
      <c r="F3326" s="31" t="s">
        <v>8410</v>
      </c>
      <c r="G3326" s="91" t="str">
        <f>VLOOKUP(B3326,BusECU!A:C,3,0)</f>
        <v xml:space="preserve">Gearbox </v>
      </c>
      <c r="H3326" s="17" t="s">
        <v>33</v>
      </c>
      <c r="I3326" s="22" t="s">
        <v>4616</v>
      </c>
      <c r="J3326" s="50" t="s">
        <v>34</v>
      </c>
      <c r="K3326" s="17" t="str">
        <f>VLOOKUP(J3326,Formulas!$A$67:$C$70,2,FALSE)</f>
        <v>Red Warning Gearbox</v>
      </c>
    </row>
    <row r="3327" spans="1:11" ht="28.8">
      <c r="A3327" s="91" t="str">
        <f>VLOOKUP(B3327,BusECU!A:C,2,0)</f>
        <v>GEARBOX</v>
      </c>
      <c r="B3327" s="17" t="s">
        <v>4612</v>
      </c>
      <c r="C3327" s="17" t="s">
        <v>8411</v>
      </c>
      <c r="D3327" s="17" t="s">
        <v>40</v>
      </c>
      <c r="E3327" s="21" t="s">
        <v>8412</v>
      </c>
      <c r="F3327" s="31" t="s">
        <v>8413</v>
      </c>
      <c r="G3327" s="91" t="str">
        <f>VLOOKUP(B3327,BusECU!A:C,3,0)</f>
        <v xml:space="preserve">Gearbox </v>
      </c>
      <c r="H3327" s="17" t="s">
        <v>93</v>
      </c>
      <c r="I3327" s="21" t="s">
        <v>257</v>
      </c>
      <c r="J3327" s="28" t="s">
        <v>94</v>
      </c>
      <c r="K3327" s="17" t="str">
        <f>VLOOKUP(J3327,Formulas!$A$67:$C$70,2,FALSE)</f>
        <v>N.A.</v>
      </c>
    </row>
    <row r="3328" spans="1:11">
      <c r="A3328" s="91" t="str">
        <f>VLOOKUP(B3328,BusECU!A:C,2,0)</f>
        <v>GEARBOX</v>
      </c>
      <c r="B3328" s="17" t="s">
        <v>4612</v>
      </c>
      <c r="C3328" s="17" t="s">
        <v>8414</v>
      </c>
      <c r="D3328" s="17" t="s">
        <v>40</v>
      </c>
      <c r="E3328" s="21" t="s">
        <v>8415</v>
      </c>
      <c r="F3328" s="31" t="s">
        <v>8416</v>
      </c>
      <c r="G3328" s="91" t="str">
        <f>VLOOKUP(B3328,BusECU!A:C,3,0)</f>
        <v xml:space="preserve">Gearbox </v>
      </c>
      <c r="H3328" s="17" t="s">
        <v>93</v>
      </c>
      <c r="I3328" s="21" t="s">
        <v>257</v>
      </c>
      <c r="J3328" s="28" t="s">
        <v>94</v>
      </c>
      <c r="K3328" s="17" t="str">
        <f>VLOOKUP(J3328,Formulas!$A$67:$C$70,2,FALSE)</f>
        <v>N.A.</v>
      </c>
    </row>
    <row r="3329" spans="1:11">
      <c r="A3329" s="91" t="str">
        <f>VLOOKUP(B3329,BusECU!A:C,2,0)</f>
        <v>GEARBOX</v>
      </c>
      <c r="B3329" s="17" t="s">
        <v>4612</v>
      </c>
      <c r="C3329" s="17" t="s">
        <v>8417</v>
      </c>
      <c r="D3329" s="17" t="s">
        <v>40</v>
      </c>
      <c r="E3329" s="21" t="s">
        <v>8418</v>
      </c>
      <c r="F3329" s="31" t="s">
        <v>8419</v>
      </c>
      <c r="G3329" s="91" t="str">
        <f>VLOOKUP(B3329,BusECU!A:C,3,0)</f>
        <v xml:space="preserve">Gearbox </v>
      </c>
      <c r="H3329" s="17" t="s">
        <v>33</v>
      </c>
      <c r="I3329" s="22" t="s">
        <v>4616</v>
      </c>
      <c r="J3329" s="50" t="s">
        <v>34</v>
      </c>
      <c r="K3329" s="17" t="str">
        <f>VLOOKUP(J3329,Formulas!$A$67:$C$70,2,FALSE)</f>
        <v>Red Warning Gearbox</v>
      </c>
    </row>
    <row r="3330" spans="1:11">
      <c r="A3330" s="91" t="str">
        <f>VLOOKUP(B3330,BusECU!A:C,2,0)</f>
        <v>GEARBOX</v>
      </c>
      <c r="B3330" s="17" t="s">
        <v>4612</v>
      </c>
      <c r="C3330" s="17" t="s">
        <v>8417</v>
      </c>
      <c r="D3330" s="17" t="s">
        <v>351</v>
      </c>
      <c r="E3330" s="21" t="s">
        <v>8420</v>
      </c>
      <c r="F3330" s="31" t="s">
        <v>8419</v>
      </c>
      <c r="G3330" s="91" t="str">
        <f>VLOOKUP(B3330,BusECU!A:C,3,0)</f>
        <v xml:space="preserve">Gearbox </v>
      </c>
      <c r="H3330" s="17" t="s">
        <v>33</v>
      </c>
      <c r="I3330" s="22" t="s">
        <v>4616</v>
      </c>
      <c r="J3330" s="50" t="s">
        <v>34</v>
      </c>
      <c r="K3330" s="17" t="str">
        <f>VLOOKUP(J3330,Formulas!$A$67:$C$70,2,FALSE)</f>
        <v>Red Warning Gearbox</v>
      </c>
    </row>
    <row r="3331" spans="1:11" ht="28.8">
      <c r="A3331" s="91" t="str">
        <f>VLOOKUP(B3331,BusECU!A:C,2,0)</f>
        <v>GEARBOX</v>
      </c>
      <c r="B3331" s="17" t="s">
        <v>4612</v>
      </c>
      <c r="C3331" s="17" t="s">
        <v>8421</v>
      </c>
      <c r="D3331" s="17" t="s">
        <v>3823</v>
      </c>
      <c r="E3331" s="21" t="s">
        <v>8422</v>
      </c>
      <c r="F3331" s="31" t="s">
        <v>8423</v>
      </c>
      <c r="G3331" s="91" t="str">
        <f>VLOOKUP(B3331,BusECU!A:C,3,0)</f>
        <v xml:space="preserve">Gearbox </v>
      </c>
      <c r="H3331" s="17" t="s">
        <v>77</v>
      </c>
      <c r="I3331" s="22" t="s">
        <v>8064</v>
      </c>
      <c r="J3331" s="22" t="s">
        <v>78</v>
      </c>
      <c r="K3331" s="17" t="str">
        <f>VLOOKUP(J3331,Formulas!$A$67:$C$70,2,FALSE)</f>
        <v>Amber Warning Gearbox</v>
      </c>
    </row>
    <row r="3332" spans="1:11" ht="28.8">
      <c r="A3332" s="91" t="str">
        <f>VLOOKUP(B3332,BusECU!A:C,2,0)</f>
        <v>GEARBOX</v>
      </c>
      <c r="B3332" s="17" t="s">
        <v>4612</v>
      </c>
      <c r="C3332" s="17" t="s">
        <v>8424</v>
      </c>
      <c r="D3332" s="17" t="s">
        <v>40</v>
      </c>
      <c r="E3332" s="21" t="s">
        <v>8425</v>
      </c>
      <c r="F3332" s="31" t="s">
        <v>8426</v>
      </c>
      <c r="G3332" s="91" t="str">
        <f>VLOOKUP(B3332,BusECU!A:C,3,0)</f>
        <v xml:space="preserve">Gearbox </v>
      </c>
      <c r="H3332" s="17" t="s">
        <v>4750</v>
      </c>
      <c r="I3332" s="22" t="s">
        <v>8064</v>
      </c>
      <c r="J3332" s="22" t="s">
        <v>78</v>
      </c>
      <c r="K3332" s="17" t="str">
        <f>VLOOKUP(J3332,Formulas!$A$67:$C$70,2,FALSE)</f>
        <v>Amber Warning Gearbox</v>
      </c>
    </row>
    <row r="3333" spans="1:11" ht="43.2">
      <c r="A3333" s="91" t="str">
        <f>VLOOKUP(B3333,BusECU!A:C,2,0)</f>
        <v>GEARBOX</v>
      </c>
      <c r="B3333" s="17" t="s">
        <v>4612</v>
      </c>
      <c r="C3333" s="17" t="s">
        <v>8427</v>
      </c>
      <c r="D3333" s="17" t="s">
        <v>40</v>
      </c>
      <c r="E3333" s="21" t="s">
        <v>8428</v>
      </c>
      <c r="F3333" s="31" t="s">
        <v>8429</v>
      </c>
      <c r="G3333" s="91" t="str">
        <f>VLOOKUP(B3333,BusECU!A:C,3,0)</f>
        <v xml:space="preserve">Gearbox </v>
      </c>
      <c r="H3333" s="17" t="s">
        <v>4750</v>
      </c>
      <c r="I3333" s="22" t="s">
        <v>8064</v>
      </c>
      <c r="J3333" s="22" t="s">
        <v>78</v>
      </c>
      <c r="K3333" s="17" t="str">
        <f>VLOOKUP(J3333,Formulas!$A$67:$C$70,2,FALSE)</f>
        <v>Amber Warning Gearbox</v>
      </c>
    </row>
    <row r="3334" spans="1:11" ht="28.8">
      <c r="A3334" s="91" t="str">
        <f>VLOOKUP(B3334,BusECU!A:C,2,0)</f>
        <v>GEARBOX</v>
      </c>
      <c r="B3334" s="17" t="s">
        <v>4612</v>
      </c>
      <c r="C3334" s="17" t="s">
        <v>8430</v>
      </c>
      <c r="D3334" s="17" t="s">
        <v>40</v>
      </c>
      <c r="E3334" s="21" t="s">
        <v>8431</v>
      </c>
      <c r="F3334" s="31" t="s">
        <v>8432</v>
      </c>
      <c r="G3334" s="91" t="str">
        <f>VLOOKUP(B3334,BusECU!A:C,3,0)</f>
        <v xml:space="preserve">Gearbox </v>
      </c>
      <c r="H3334" s="17" t="s">
        <v>77</v>
      </c>
      <c r="I3334" s="22" t="s">
        <v>8064</v>
      </c>
      <c r="J3334" s="22" t="s">
        <v>78</v>
      </c>
      <c r="K3334" s="17" t="str">
        <f>VLOOKUP(J3334,Formulas!$A$67:$C$70,2,FALSE)</f>
        <v>Amber Warning Gearbox</v>
      </c>
    </row>
    <row r="3335" spans="1:11">
      <c r="A3335" s="91" t="str">
        <f>VLOOKUP(B3335,BusECU!A:C,2,0)</f>
        <v>GEARBOX</v>
      </c>
      <c r="B3335" s="17" t="s">
        <v>4612</v>
      </c>
      <c r="C3335" s="17" t="s">
        <v>8433</v>
      </c>
      <c r="D3335" s="17" t="s">
        <v>40</v>
      </c>
      <c r="E3335" s="21" t="s">
        <v>8434</v>
      </c>
      <c r="F3335" s="31" t="s">
        <v>8435</v>
      </c>
      <c r="G3335" s="91" t="str">
        <f>VLOOKUP(B3335,BusECU!A:C,3,0)</f>
        <v xml:space="preserve">Gearbox </v>
      </c>
      <c r="H3335" s="17" t="s">
        <v>33</v>
      </c>
      <c r="I3335" s="22" t="s">
        <v>4616</v>
      </c>
      <c r="J3335" s="50" t="s">
        <v>34</v>
      </c>
      <c r="K3335" s="17" t="str">
        <f>VLOOKUP(J3335,Formulas!$A$67:$C$70,2,FALSE)</f>
        <v>Red Warning Gearbox</v>
      </c>
    </row>
    <row r="3336" spans="1:11">
      <c r="A3336" s="91" t="str">
        <f>VLOOKUP(B3336,BusECU!A:C,2,0)</f>
        <v>GEARBOX</v>
      </c>
      <c r="B3336" s="17" t="s">
        <v>4612</v>
      </c>
      <c r="C3336" s="17" t="s">
        <v>8436</v>
      </c>
      <c r="D3336" s="17" t="s">
        <v>40</v>
      </c>
      <c r="E3336" s="21" t="s">
        <v>8437</v>
      </c>
      <c r="F3336" s="31" t="s">
        <v>8438</v>
      </c>
      <c r="G3336" s="91" t="str">
        <f>VLOOKUP(B3336,BusECU!A:C,3,0)</f>
        <v xml:space="preserve">Gearbox </v>
      </c>
      <c r="H3336" s="17" t="s">
        <v>33</v>
      </c>
      <c r="I3336" s="22" t="s">
        <v>8156</v>
      </c>
      <c r="J3336" s="50" t="s">
        <v>34</v>
      </c>
      <c r="K3336" s="17" t="str">
        <f>VLOOKUP(J3336,Formulas!$A$67:$C$70,2,FALSE)</f>
        <v>Red Warning Gearbox</v>
      </c>
    </row>
    <row r="3337" spans="1:11">
      <c r="A3337" s="91" t="str">
        <f>VLOOKUP(B3337,BusECU!A:C,2,0)</f>
        <v>GEARBOX</v>
      </c>
      <c r="B3337" s="17" t="s">
        <v>4612</v>
      </c>
      <c r="C3337" s="17" t="s">
        <v>8439</v>
      </c>
      <c r="D3337" s="17" t="s">
        <v>40</v>
      </c>
      <c r="E3337" s="21" t="s">
        <v>8440</v>
      </c>
      <c r="F3337" s="31" t="s">
        <v>8441</v>
      </c>
      <c r="G3337" s="91" t="str">
        <f>VLOOKUP(B3337,BusECU!A:C,3,0)</f>
        <v xml:space="preserve">Gearbox </v>
      </c>
      <c r="H3337" s="17" t="s">
        <v>33</v>
      </c>
      <c r="I3337" s="22" t="s">
        <v>8156</v>
      </c>
      <c r="J3337" s="50" t="s">
        <v>34</v>
      </c>
      <c r="K3337" s="17" t="str">
        <f>VLOOKUP(J3337,Formulas!$A$67:$C$70,2,FALSE)</f>
        <v>Red Warning Gearbox</v>
      </c>
    </row>
    <row r="3338" spans="1:11">
      <c r="A3338" s="91" t="str">
        <f>VLOOKUP(B3338,BusECU!A:C,2,0)</f>
        <v>GEARBOX</v>
      </c>
      <c r="B3338" s="17" t="s">
        <v>4612</v>
      </c>
      <c r="C3338" s="17" t="s">
        <v>8442</v>
      </c>
      <c r="D3338" s="17" t="s">
        <v>40</v>
      </c>
      <c r="E3338" s="21" t="s">
        <v>8443</v>
      </c>
      <c r="F3338" s="31" t="s">
        <v>8444</v>
      </c>
      <c r="G3338" s="91" t="str">
        <f>VLOOKUP(B3338,BusECU!A:C,3,0)</f>
        <v xml:space="preserve">Gearbox </v>
      </c>
      <c r="H3338" s="17" t="s">
        <v>4626</v>
      </c>
      <c r="I3338" s="21" t="s">
        <v>257</v>
      </c>
      <c r="J3338" s="28" t="s">
        <v>94</v>
      </c>
      <c r="K3338" s="17" t="str">
        <f>VLOOKUP(J3338,Formulas!$A$67:$C$70,2,FALSE)</f>
        <v>N.A.</v>
      </c>
    </row>
    <row r="3339" spans="1:11">
      <c r="A3339" s="91" t="str">
        <f>VLOOKUP(B3339,BusECU!A:C,2,0)</f>
        <v>GEARBOX</v>
      </c>
      <c r="B3339" s="17" t="s">
        <v>4612</v>
      </c>
      <c r="C3339" s="17" t="s">
        <v>8445</v>
      </c>
      <c r="D3339" s="17" t="s">
        <v>40</v>
      </c>
      <c r="E3339" s="21" t="s">
        <v>8446</v>
      </c>
      <c r="F3339" s="31" t="s">
        <v>8447</v>
      </c>
      <c r="G3339" s="91" t="str">
        <f>VLOOKUP(B3339,BusECU!A:C,3,0)</f>
        <v xml:space="preserve">Gearbox </v>
      </c>
      <c r="H3339" s="17" t="s">
        <v>33</v>
      </c>
      <c r="I3339" s="22" t="s">
        <v>8156</v>
      </c>
      <c r="J3339" s="50" t="s">
        <v>34</v>
      </c>
      <c r="K3339" s="17" t="str">
        <f>VLOOKUP(J3339,Formulas!$A$67:$C$70,2,FALSE)</f>
        <v>Red Warning Gearbox</v>
      </c>
    </row>
    <row r="3340" spans="1:11" ht="28.8">
      <c r="A3340" s="91" t="str">
        <f>VLOOKUP(B3340,BusECU!A:C,2,0)</f>
        <v>GEARBOX</v>
      </c>
      <c r="B3340" s="17" t="s">
        <v>4612</v>
      </c>
      <c r="C3340" s="17" t="s">
        <v>8448</v>
      </c>
      <c r="D3340" s="17" t="s">
        <v>40</v>
      </c>
      <c r="E3340" s="21" t="s">
        <v>8449</v>
      </c>
      <c r="F3340" s="31" t="s">
        <v>8450</v>
      </c>
      <c r="G3340" s="91" t="str">
        <f>VLOOKUP(B3340,BusECU!A:C,3,0)</f>
        <v xml:space="preserve">Gearbox </v>
      </c>
      <c r="H3340" s="17" t="s">
        <v>33</v>
      </c>
      <c r="I3340" s="22" t="s">
        <v>8156</v>
      </c>
      <c r="J3340" s="50" t="s">
        <v>34</v>
      </c>
      <c r="K3340" s="17" t="str">
        <f>VLOOKUP(J3340,Formulas!$A$67:$C$70,2,FALSE)</f>
        <v>Red Warning Gearbox</v>
      </c>
    </row>
    <row r="3341" spans="1:11" ht="28.8">
      <c r="A3341" s="91" t="str">
        <f>VLOOKUP(B3341,BusECU!A:C,2,0)</f>
        <v>GEARBOX</v>
      </c>
      <c r="B3341" s="17" t="s">
        <v>4612</v>
      </c>
      <c r="C3341" s="17" t="s">
        <v>8451</v>
      </c>
      <c r="D3341" s="17" t="s">
        <v>40</v>
      </c>
      <c r="E3341" s="21" t="s">
        <v>8452</v>
      </c>
      <c r="F3341" s="31" t="s">
        <v>8453</v>
      </c>
      <c r="G3341" s="91" t="str">
        <f>VLOOKUP(B3341,BusECU!A:C,3,0)</f>
        <v xml:space="preserve">Gearbox </v>
      </c>
      <c r="H3341" s="17" t="s">
        <v>33</v>
      </c>
      <c r="I3341" s="22" t="s">
        <v>8156</v>
      </c>
      <c r="J3341" s="50" t="s">
        <v>34</v>
      </c>
      <c r="K3341" s="17" t="str">
        <f>VLOOKUP(J3341,Formulas!$A$67:$C$70,2,FALSE)</f>
        <v>Red Warning Gearbox</v>
      </c>
    </row>
    <row r="3342" spans="1:11">
      <c r="A3342" s="91" t="str">
        <f>VLOOKUP(B3342,BusECU!A:C,2,0)</f>
        <v>GEARBOX</v>
      </c>
      <c r="B3342" s="17" t="s">
        <v>4612</v>
      </c>
      <c r="C3342" s="17" t="s">
        <v>8454</v>
      </c>
      <c r="D3342" s="17" t="s">
        <v>56</v>
      </c>
      <c r="E3342" s="21" t="s">
        <v>8455</v>
      </c>
      <c r="F3342" s="31" t="s">
        <v>8456</v>
      </c>
      <c r="G3342" s="91" t="str">
        <f>VLOOKUP(B3342,BusECU!A:C,3,0)</f>
        <v xml:space="preserve">Gearbox </v>
      </c>
      <c r="H3342" s="17" t="s">
        <v>33</v>
      </c>
      <c r="I3342" s="22" t="s">
        <v>4616</v>
      </c>
      <c r="J3342" s="50" t="s">
        <v>34</v>
      </c>
      <c r="K3342" s="17" t="str">
        <f>VLOOKUP(J3342,Formulas!$A$67:$C$70,2,FALSE)</f>
        <v>Red Warning Gearbox</v>
      </c>
    </row>
    <row r="3343" spans="1:11">
      <c r="A3343" s="91" t="str">
        <f>VLOOKUP(B3343,BusECU!A:C,2,0)</f>
        <v>GEARBOX</v>
      </c>
      <c r="B3343" s="17" t="s">
        <v>4612</v>
      </c>
      <c r="C3343" s="17" t="s">
        <v>8454</v>
      </c>
      <c r="D3343" s="17" t="s">
        <v>40</v>
      </c>
      <c r="E3343" s="21" t="s">
        <v>8457</v>
      </c>
      <c r="F3343" s="31" t="s">
        <v>8458</v>
      </c>
      <c r="G3343" s="91" t="str">
        <f>VLOOKUP(B3343,BusECU!A:C,3,0)</f>
        <v xml:space="preserve">Gearbox </v>
      </c>
      <c r="H3343" s="17" t="s">
        <v>33</v>
      </c>
      <c r="I3343" s="22" t="s">
        <v>8156</v>
      </c>
      <c r="J3343" s="50" t="s">
        <v>34</v>
      </c>
      <c r="K3343" s="17" t="str">
        <f>VLOOKUP(J3343,Formulas!$A$67:$C$70,2,FALSE)</f>
        <v>Red Warning Gearbox</v>
      </c>
    </row>
    <row r="3344" spans="1:11">
      <c r="A3344" s="91" t="str">
        <f>VLOOKUP(B3344,BusECU!A:C,2,0)</f>
        <v>GEARBOX</v>
      </c>
      <c r="B3344" s="17" t="s">
        <v>4612</v>
      </c>
      <c r="C3344" s="17" t="s">
        <v>8454</v>
      </c>
      <c r="D3344" s="17" t="s">
        <v>3823</v>
      </c>
      <c r="E3344" s="21" t="s">
        <v>8459</v>
      </c>
      <c r="F3344" s="31" t="s">
        <v>8456</v>
      </c>
      <c r="G3344" s="91" t="str">
        <f>VLOOKUP(B3344,BusECU!A:C,3,0)</f>
        <v xml:space="preserve">Gearbox </v>
      </c>
      <c r="H3344" s="17" t="s">
        <v>33</v>
      </c>
      <c r="I3344" s="22" t="s">
        <v>4616</v>
      </c>
      <c r="J3344" s="50" t="s">
        <v>34</v>
      </c>
      <c r="K3344" s="17" t="str">
        <f>VLOOKUP(J3344,Formulas!$A$67:$C$70,2,FALSE)</f>
        <v>Red Warning Gearbox</v>
      </c>
    </row>
    <row r="3345" spans="1:11">
      <c r="A3345" s="91" t="str">
        <f>VLOOKUP(B3345,BusECU!A:C,2,0)</f>
        <v>GEARBOX</v>
      </c>
      <c r="B3345" s="17" t="s">
        <v>4612</v>
      </c>
      <c r="C3345" s="17" t="s">
        <v>8454</v>
      </c>
      <c r="D3345" s="17" t="s">
        <v>276</v>
      </c>
      <c r="E3345" s="21" t="s">
        <v>8460</v>
      </c>
      <c r="F3345" s="31" t="s">
        <v>8456</v>
      </c>
      <c r="G3345" s="91" t="str">
        <f>VLOOKUP(B3345,BusECU!A:C,3,0)</f>
        <v xml:space="preserve">Gearbox </v>
      </c>
      <c r="H3345" s="17" t="s">
        <v>33</v>
      </c>
      <c r="I3345" s="22" t="s">
        <v>4616</v>
      </c>
      <c r="J3345" s="50" t="s">
        <v>34</v>
      </c>
      <c r="K3345" s="17" t="str">
        <f>VLOOKUP(J3345,Formulas!$A$67:$C$70,2,FALSE)</f>
        <v>Red Warning Gearbox</v>
      </c>
    </row>
    <row r="3346" spans="1:11" ht="28.8">
      <c r="A3346" s="91" t="str">
        <f>VLOOKUP(B3346,BusECU!A:C,2,0)</f>
        <v>GEARBOX</v>
      </c>
      <c r="B3346" s="17" t="s">
        <v>4612</v>
      </c>
      <c r="C3346" s="17" t="s">
        <v>8461</v>
      </c>
      <c r="D3346" s="17" t="s">
        <v>40</v>
      </c>
      <c r="E3346" s="21" t="s">
        <v>8462</v>
      </c>
      <c r="F3346" s="31" t="s">
        <v>8463</v>
      </c>
      <c r="G3346" s="91" t="str">
        <f>VLOOKUP(B3346,BusECU!A:C,3,0)</f>
        <v xml:space="preserve">Gearbox </v>
      </c>
      <c r="H3346" s="17" t="s">
        <v>93</v>
      </c>
      <c r="I3346" s="21" t="s">
        <v>257</v>
      </c>
      <c r="J3346" s="28" t="s">
        <v>94</v>
      </c>
      <c r="K3346" s="17" t="str">
        <f>VLOOKUP(J3346,Formulas!$A$67:$C$70,2,FALSE)</f>
        <v>N.A.</v>
      </c>
    </row>
    <row r="3347" spans="1:11" ht="28.8">
      <c r="A3347" s="91" t="str">
        <f>VLOOKUP(B3347,BusECU!A:C,2,0)</f>
        <v>GEARBOX</v>
      </c>
      <c r="B3347" s="17" t="s">
        <v>4612</v>
      </c>
      <c r="C3347" s="17" t="s">
        <v>8464</v>
      </c>
      <c r="D3347" s="17" t="s">
        <v>40</v>
      </c>
      <c r="E3347" s="21" t="s">
        <v>8465</v>
      </c>
      <c r="F3347" s="31" t="s">
        <v>8466</v>
      </c>
      <c r="G3347" s="91" t="str">
        <f>VLOOKUP(B3347,BusECU!A:C,3,0)</f>
        <v xml:space="preserve">Gearbox </v>
      </c>
      <c r="H3347" s="17" t="s">
        <v>4626</v>
      </c>
      <c r="I3347" s="21" t="s">
        <v>257</v>
      </c>
      <c r="J3347" s="28" t="s">
        <v>94</v>
      </c>
      <c r="K3347" s="17" t="str">
        <f>VLOOKUP(J3347,Formulas!$A$67:$C$70,2,FALSE)</f>
        <v>N.A.</v>
      </c>
    </row>
    <row r="3348" spans="1:11" ht="28.8">
      <c r="A3348" s="91" t="str">
        <f>VLOOKUP(B3348,BusECU!A:C,2,0)</f>
        <v>GEARBOX</v>
      </c>
      <c r="B3348" s="17" t="s">
        <v>4612</v>
      </c>
      <c r="C3348" s="17" t="s">
        <v>8467</v>
      </c>
      <c r="D3348" s="17" t="s">
        <v>40</v>
      </c>
      <c r="E3348" s="21" t="s">
        <v>8468</v>
      </c>
      <c r="F3348" s="31" t="s">
        <v>8469</v>
      </c>
      <c r="G3348" s="91" t="str">
        <f>VLOOKUP(B3348,BusECU!A:C,3,0)</f>
        <v xml:space="preserve">Gearbox </v>
      </c>
      <c r="H3348" s="17" t="s">
        <v>33</v>
      </c>
      <c r="I3348" s="22" t="s">
        <v>8156</v>
      </c>
      <c r="J3348" s="50" t="s">
        <v>34</v>
      </c>
      <c r="K3348" s="17" t="str">
        <f>VLOOKUP(J3348,Formulas!$A$67:$C$70,2,FALSE)</f>
        <v>Red Warning Gearbox</v>
      </c>
    </row>
    <row r="3349" spans="1:11" ht="28.8">
      <c r="A3349" s="91" t="str">
        <f>VLOOKUP(B3349,BusECU!A:C,2,0)</f>
        <v>GEARBOX</v>
      </c>
      <c r="B3349" s="17" t="s">
        <v>4612</v>
      </c>
      <c r="C3349" s="17" t="s">
        <v>8470</v>
      </c>
      <c r="D3349" s="17" t="s">
        <v>40</v>
      </c>
      <c r="E3349" s="21" t="s">
        <v>8471</v>
      </c>
      <c r="F3349" s="31" t="s">
        <v>8472</v>
      </c>
      <c r="G3349" s="91" t="str">
        <f>VLOOKUP(B3349,BusECU!A:C,3,0)</f>
        <v xml:space="preserve">Gearbox </v>
      </c>
      <c r="H3349" s="17" t="s">
        <v>33</v>
      </c>
      <c r="I3349" s="22" t="s">
        <v>8156</v>
      </c>
      <c r="J3349" s="50" t="s">
        <v>34</v>
      </c>
      <c r="K3349" s="17" t="str">
        <f>VLOOKUP(J3349,Formulas!$A$67:$C$70,2,FALSE)</f>
        <v>Red Warning Gearbox</v>
      </c>
    </row>
    <row r="3350" spans="1:11" ht="28.8">
      <c r="A3350" s="91" t="str">
        <f>VLOOKUP(B3350,BusECU!A:C,2,0)</f>
        <v>GEARBOX</v>
      </c>
      <c r="B3350" s="17" t="s">
        <v>4612</v>
      </c>
      <c r="C3350" s="17" t="s">
        <v>8473</v>
      </c>
      <c r="D3350" s="17" t="s">
        <v>40</v>
      </c>
      <c r="E3350" s="21" t="s">
        <v>8474</v>
      </c>
      <c r="F3350" s="31" t="s">
        <v>8475</v>
      </c>
      <c r="G3350" s="91" t="str">
        <f>VLOOKUP(B3350,BusECU!A:C,3,0)</f>
        <v xml:space="preserve">Gearbox </v>
      </c>
      <c r="H3350" s="17" t="s">
        <v>33</v>
      </c>
      <c r="I3350" s="22" t="s">
        <v>8156</v>
      </c>
      <c r="J3350" s="50" t="s">
        <v>34</v>
      </c>
      <c r="K3350" s="17" t="str">
        <f>VLOOKUP(J3350,Formulas!$A$67:$C$70,2,FALSE)</f>
        <v>Red Warning Gearbox</v>
      </c>
    </row>
    <row r="3351" spans="1:11" ht="28.8">
      <c r="A3351" s="91" t="str">
        <f>VLOOKUP(B3351,BusECU!A:C,2,0)</f>
        <v>GEARBOX</v>
      </c>
      <c r="B3351" s="17" t="s">
        <v>4612</v>
      </c>
      <c r="C3351" s="17" t="s">
        <v>8476</v>
      </c>
      <c r="D3351" s="17" t="s">
        <v>40</v>
      </c>
      <c r="E3351" s="21" t="s">
        <v>8477</v>
      </c>
      <c r="F3351" s="31" t="s">
        <v>8478</v>
      </c>
      <c r="G3351" s="91" t="str">
        <f>VLOOKUP(B3351,BusECU!A:C,3,0)</f>
        <v xml:space="preserve">Gearbox </v>
      </c>
      <c r="H3351" s="17" t="s">
        <v>33</v>
      </c>
      <c r="I3351" s="22" t="s">
        <v>8156</v>
      </c>
      <c r="J3351" s="50" t="s">
        <v>34</v>
      </c>
      <c r="K3351" s="17" t="str">
        <f>VLOOKUP(J3351,Formulas!$A$67:$C$70,2,FALSE)</f>
        <v>Red Warning Gearbox</v>
      </c>
    </row>
    <row r="3352" spans="1:11" ht="28.8">
      <c r="A3352" s="91" t="str">
        <f>VLOOKUP(B3352,BusECU!A:C,2,0)</f>
        <v>GEARBOX</v>
      </c>
      <c r="B3352" s="17" t="s">
        <v>4612</v>
      </c>
      <c r="C3352" s="17" t="s">
        <v>8479</v>
      </c>
      <c r="D3352" s="17" t="s">
        <v>40</v>
      </c>
      <c r="E3352" s="21" t="s">
        <v>8480</v>
      </c>
      <c r="F3352" s="31" t="s">
        <v>8481</v>
      </c>
      <c r="G3352" s="91" t="str">
        <f>VLOOKUP(B3352,BusECU!A:C,3,0)</f>
        <v xml:space="preserve">Gearbox </v>
      </c>
      <c r="H3352" s="17" t="s">
        <v>4626</v>
      </c>
      <c r="I3352" s="21" t="s">
        <v>257</v>
      </c>
      <c r="J3352" s="28" t="s">
        <v>94</v>
      </c>
      <c r="K3352" s="17" t="str">
        <f>VLOOKUP(J3352,Formulas!$A$67:$C$70,2,FALSE)</f>
        <v>N.A.</v>
      </c>
    </row>
    <row r="3353" spans="1:11" ht="28.8">
      <c r="A3353" s="91" t="str">
        <f>VLOOKUP(B3353,BusECU!A:C,2,0)</f>
        <v>GEARBOX</v>
      </c>
      <c r="B3353" s="17" t="s">
        <v>4612</v>
      </c>
      <c r="C3353" s="17" t="s">
        <v>8482</v>
      </c>
      <c r="D3353" s="17" t="s">
        <v>40</v>
      </c>
      <c r="E3353" s="21" t="s">
        <v>8483</v>
      </c>
      <c r="F3353" s="31" t="s">
        <v>8484</v>
      </c>
      <c r="G3353" s="91" t="str">
        <f>VLOOKUP(B3353,BusECU!A:C,3,0)</f>
        <v xml:space="preserve">Gearbox </v>
      </c>
      <c r="H3353" s="17" t="s">
        <v>4626</v>
      </c>
      <c r="I3353" s="21" t="s">
        <v>257</v>
      </c>
      <c r="J3353" s="28" t="s">
        <v>94</v>
      </c>
      <c r="K3353" s="17" t="str">
        <f>VLOOKUP(J3353,Formulas!$A$67:$C$70,2,FALSE)</f>
        <v>N.A.</v>
      </c>
    </row>
    <row r="3354" spans="1:11" ht="28.8">
      <c r="A3354" s="91" t="str">
        <f>VLOOKUP(B3354,BusECU!A:C,2,0)</f>
        <v>GEARBOX</v>
      </c>
      <c r="B3354" s="17" t="s">
        <v>4612</v>
      </c>
      <c r="C3354" s="17" t="s">
        <v>8485</v>
      </c>
      <c r="D3354" s="17" t="s">
        <v>40</v>
      </c>
      <c r="E3354" s="21" t="s">
        <v>8486</v>
      </c>
      <c r="F3354" s="31" t="s">
        <v>8487</v>
      </c>
      <c r="G3354" s="91" t="str">
        <f>VLOOKUP(B3354,BusECU!A:C,3,0)</f>
        <v xml:space="preserve">Gearbox </v>
      </c>
      <c r="H3354" s="17" t="s">
        <v>93</v>
      </c>
      <c r="I3354" s="21" t="s">
        <v>257</v>
      </c>
      <c r="J3354" s="28" t="s">
        <v>94</v>
      </c>
      <c r="K3354" s="17" t="str">
        <f>VLOOKUP(J3354,Formulas!$A$67:$C$70,2,FALSE)</f>
        <v>N.A.</v>
      </c>
    </row>
    <row r="3355" spans="1:11" ht="28.8">
      <c r="A3355" s="91" t="str">
        <f>VLOOKUP(B3355,BusECU!A:C,2,0)</f>
        <v>GEARBOX</v>
      </c>
      <c r="B3355" s="17" t="s">
        <v>4612</v>
      </c>
      <c r="C3355" s="17" t="s">
        <v>8488</v>
      </c>
      <c r="D3355" s="17" t="s">
        <v>40</v>
      </c>
      <c r="E3355" s="21" t="s">
        <v>8489</v>
      </c>
      <c r="F3355" s="31" t="s">
        <v>8490</v>
      </c>
      <c r="G3355" s="91" t="str">
        <f>VLOOKUP(B3355,BusECU!A:C,3,0)</f>
        <v xml:space="preserve">Gearbox </v>
      </c>
      <c r="H3355" s="17" t="s">
        <v>93</v>
      </c>
      <c r="I3355" s="21" t="s">
        <v>257</v>
      </c>
      <c r="J3355" s="28" t="s">
        <v>94</v>
      </c>
      <c r="K3355" s="17" t="str">
        <f>VLOOKUP(J3355,Formulas!$A$67:$C$70,2,FALSE)</f>
        <v>N.A.</v>
      </c>
    </row>
    <row r="3356" spans="1:11" ht="28.8">
      <c r="A3356" s="91" t="str">
        <f>VLOOKUP(B3356,BusECU!A:C,2,0)</f>
        <v>GEARBOX</v>
      </c>
      <c r="B3356" s="17" t="s">
        <v>4612</v>
      </c>
      <c r="C3356" s="17" t="s">
        <v>8491</v>
      </c>
      <c r="D3356" s="17" t="s">
        <v>40</v>
      </c>
      <c r="E3356" s="21" t="s">
        <v>8492</v>
      </c>
      <c r="F3356" s="31" t="s">
        <v>8493</v>
      </c>
      <c r="G3356" s="91" t="str">
        <f>VLOOKUP(B3356,BusECU!A:C,3,0)</f>
        <v xml:space="preserve">Gearbox </v>
      </c>
      <c r="H3356" s="17" t="s">
        <v>93</v>
      </c>
      <c r="I3356" s="21" t="s">
        <v>257</v>
      </c>
      <c r="J3356" s="28" t="s">
        <v>94</v>
      </c>
      <c r="K3356" s="17" t="str">
        <f>VLOOKUP(J3356,Formulas!$A$67:$C$70,2,FALSE)</f>
        <v>N.A.</v>
      </c>
    </row>
    <row r="3357" spans="1:11">
      <c r="A3357" s="91" t="str">
        <f>VLOOKUP(B3357,BusECU!A:C,2,0)</f>
        <v>GEARBOX</v>
      </c>
      <c r="B3357" s="17" t="s">
        <v>4612</v>
      </c>
      <c r="C3357" s="17" t="s">
        <v>8494</v>
      </c>
      <c r="D3357" s="17" t="s">
        <v>40</v>
      </c>
      <c r="E3357" s="21" t="s">
        <v>8495</v>
      </c>
      <c r="F3357" s="31" t="s">
        <v>8496</v>
      </c>
      <c r="G3357" s="91" t="str">
        <f>VLOOKUP(B3357,BusECU!A:C,3,0)</f>
        <v xml:space="preserve">Gearbox </v>
      </c>
      <c r="H3357" s="17" t="s">
        <v>33</v>
      </c>
      <c r="I3357" s="22" t="s">
        <v>4616</v>
      </c>
      <c r="J3357" s="50" t="s">
        <v>34</v>
      </c>
      <c r="K3357" s="17" t="str">
        <f>VLOOKUP(J3357,Formulas!$A$67:$C$70,2,FALSE)</f>
        <v>Red Warning Gearbox</v>
      </c>
    </row>
    <row r="3358" spans="1:11" ht="28.8">
      <c r="A3358" s="91" t="str">
        <f>VLOOKUP(B3358,BusECU!A:C,2,0)</f>
        <v>GEARBOX</v>
      </c>
      <c r="B3358" s="17" t="s">
        <v>4612</v>
      </c>
      <c r="C3358" s="17" t="s">
        <v>8497</v>
      </c>
      <c r="D3358" s="17" t="s">
        <v>40</v>
      </c>
      <c r="E3358" s="21" t="s">
        <v>8498</v>
      </c>
      <c r="F3358" s="31" t="s">
        <v>8499</v>
      </c>
      <c r="G3358" s="91" t="str">
        <f>VLOOKUP(B3358,BusECU!A:C,3,0)</f>
        <v xml:space="preserve">Gearbox </v>
      </c>
      <c r="H3358" s="17" t="s">
        <v>93</v>
      </c>
      <c r="I3358" s="21" t="s">
        <v>257</v>
      </c>
      <c r="J3358" s="28" t="s">
        <v>94</v>
      </c>
      <c r="K3358" s="17" t="str">
        <f>VLOOKUP(J3358,Formulas!$A$67:$C$70,2,FALSE)</f>
        <v>N.A.</v>
      </c>
    </row>
    <row r="3359" spans="1:11" ht="28.8">
      <c r="A3359" s="91" t="str">
        <f>VLOOKUP(B3359,BusECU!A:C,2,0)</f>
        <v>GEARBOX</v>
      </c>
      <c r="B3359" s="17" t="s">
        <v>4612</v>
      </c>
      <c r="C3359" s="17" t="s">
        <v>8500</v>
      </c>
      <c r="D3359" s="17" t="s">
        <v>40</v>
      </c>
      <c r="E3359" s="21" t="s">
        <v>8501</v>
      </c>
      <c r="F3359" s="31" t="s">
        <v>8502</v>
      </c>
      <c r="G3359" s="91" t="str">
        <f>VLOOKUP(B3359,BusECU!A:C,3,0)</f>
        <v xml:space="preserve">Gearbox </v>
      </c>
      <c r="H3359" s="17" t="s">
        <v>93</v>
      </c>
      <c r="I3359" s="21" t="s">
        <v>257</v>
      </c>
      <c r="J3359" s="28" t="s">
        <v>94</v>
      </c>
      <c r="K3359" s="17" t="str">
        <f>VLOOKUP(J3359,Formulas!$A$67:$C$70,2,FALSE)</f>
        <v>N.A.</v>
      </c>
    </row>
    <row r="3360" spans="1:11" ht="43.2">
      <c r="A3360" s="91" t="str">
        <f>VLOOKUP(B3360,BusECU!A:C,2,0)</f>
        <v>GEARBOX</v>
      </c>
      <c r="B3360" s="17" t="s">
        <v>4612</v>
      </c>
      <c r="C3360" s="17" t="s">
        <v>8503</v>
      </c>
      <c r="D3360" s="17" t="s">
        <v>40</v>
      </c>
      <c r="E3360" s="21" t="s">
        <v>8504</v>
      </c>
      <c r="F3360" s="31" t="s">
        <v>8505</v>
      </c>
      <c r="G3360" s="91" t="str">
        <f>VLOOKUP(B3360,BusECU!A:C,3,0)</f>
        <v xml:space="preserve">Gearbox </v>
      </c>
      <c r="H3360" s="17" t="s">
        <v>93</v>
      </c>
      <c r="I3360" s="21" t="s">
        <v>257</v>
      </c>
      <c r="J3360" s="28" t="s">
        <v>94</v>
      </c>
      <c r="K3360" s="17" t="str">
        <f>VLOOKUP(J3360,Formulas!$A$67:$C$70,2,FALSE)</f>
        <v>N.A.</v>
      </c>
    </row>
    <row r="3361" spans="1:11" ht="43.2">
      <c r="A3361" s="91" t="str">
        <f>VLOOKUP(B3361,BusECU!A:C,2,0)</f>
        <v>GEARBOX</v>
      </c>
      <c r="B3361" s="17" t="s">
        <v>4612</v>
      </c>
      <c r="C3361" s="17" t="s">
        <v>8506</v>
      </c>
      <c r="D3361" s="17" t="s">
        <v>40</v>
      </c>
      <c r="E3361" s="21" t="s">
        <v>8507</v>
      </c>
      <c r="F3361" s="31" t="s">
        <v>8508</v>
      </c>
      <c r="G3361" s="91" t="str">
        <f>VLOOKUP(B3361,BusECU!A:C,3,0)</f>
        <v xml:space="preserve">Gearbox </v>
      </c>
      <c r="H3361" s="17" t="s">
        <v>93</v>
      </c>
      <c r="I3361" s="21" t="s">
        <v>257</v>
      </c>
      <c r="J3361" s="28" t="s">
        <v>94</v>
      </c>
      <c r="K3361" s="17" t="str">
        <f>VLOOKUP(J3361,Formulas!$A$67:$C$70,2,FALSE)</f>
        <v>N.A.</v>
      </c>
    </row>
    <row r="3362" spans="1:11" ht="43.2">
      <c r="A3362" s="91" t="str">
        <f>VLOOKUP(B3362,BusECU!A:C,2,0)</f>
        <v>GEARBOX</v>
      </c>
      <c r="B3362" s="17" t="s">
        <v>4612</v>
      </c>
      <c r="C3362" s="17" t="s">
        <v>8509</v>
      </c>
      <c r="D3362" s="17" t="s">
        <v>40</v>
      </c>
      <c r="E3362" s="21" t="s">
        <v>8510</v>
      </c>
      <c r="F3362" s="31" t="s">
        <v>8511</v>
      </c>
      <c r="G3362" s="91" t="str">
        <f>VLOOKUP(B3362,BusECU!A:C,3,0)</f>
        <v xml:space="preserve">Gearbox </v>
      </c>
      <c r="H3362" s="17" t="s">
        <v>33</v>
      </c>
      <c r="I3362" s="22" t="s">
        <v>8156</v>
      </c>
      <c r="J3362" s="50" t="s">
        <v>34</v>
      </c>
      <c r="K3362" s="17" t="str">
        <f>VLOOKUP(J3362,Formulas!$A$67:$C$70,2,FALSE)</f>
        <v>Red Warning Gearbox</v>
      </c>
    </row>
    <row r="3363" spans="1:11" ht="28.8">
      <c r="A3363" s="91" t="str">
        <f>VLOOKUP(B3363,BusECU!A:C,2,0)</f>
        <v>GEARBOX</v>
      </c>
      <c r="B3363" s="17" t="s">
        <v>4612</v>
      </c>
      <c r="C3363" s="17" t="s">
        <v>8512</v>
      </c>
      <c r="D3363" s="17" t="s">
        <v>40</v>
      </c>
      <c r="E3363" s="21" t="s">
        <v>8513</v>
      </c>
      <c r="F3363" s="31" t="s">
        <v>8514</v>
      </c>
      <c r="G3363" s="91" t="str">
        <f>VLOOKUP(B3363,BusECU!A:C,3,0)</f>
        <v xml:space="preserve">Gearbox </v>
      </c>
      <c r="H3363" s="17" t="s">
        <v>33</v>
      </c>
      <c r="I3363" s="22" t="s">
        <v>8156</v>
      </c>
      <c r="J3363" s="50" t="s">
        <v>34</v>
      </c>
      <c r="K3363" s="17" t="str">
        <f>VLOOKUP(J3363,Formulas!$A$67:$C$70,2,FALSE)</f>
        <v>Red Warning Gearbox</v>
      </c>
    </row>
    <row r="3364" spans="1:11" ht="43.2">
      <c r="A3364" s="91" t="str">
        <f>VLOOKUP(B3364,BusECU!A:C,2,0)</f>
        <v>GEARBOX</v>
      </c>
      <c r="B3364" s="17" t="s">
        <v>4612</v>
      </c>
      <c r="C3364" s="17" t="s">
        <v>8515</v>
      </c>
      <c r="D3364" s="17" t="s">
        <v>40</v>
      </c>
      <c r="E3364" s="21" t="s">
        <v>8516</v>
      </c>
      <c r="F3364" s="31" t="s">
        <v>8517</v>
      </c>
      <c r="G3364" s="91" t="str">
        <f>VLOOKUP(B3364,BusECU!A:C,3,0)</f>
        <v xml:space="preserve">Gearbox </v>
      </c>
      <c r="H3364" s="17" t="s">
        <v>33</v>
      </c>
      <c r="I3364" s="22" t="s">
        <v>8156</v>
      </c>
      <c r="J3364" s="50" t="s">
        <v>34</v>
      </c>
      <c r="K3364" s="17" t="str">
        <f>VLOOKUP(J3364,Formulas!$A$67:$C$70,2,FALSE)</f>
        <v>Red Warning Gearbox</v>
      </c>
    </row>
    <row r="3365" spans="1:11" ht="28.8">
      <c r="A3365" s="91" t="str">
        <f>VLOOKUP(B3365,BusECU!A:C,2,0)</f>
        <v>GEARBOX</v>
      </c>
      <c r="B3365" s="17" t="s">
        <v>4612</v>
      </c>
      <c r="C3365" s="17" t="s">
        <v>8518</v>
      </c>
      <c r="D3365" s="17" t="s">
        <v>40</v>
      </c>
      <c r="E3365" s="21" t="s">
        <v>8519</v>
      </c>
      <c r="F3365" s="31" t="s">
        <v>8520</v>
      </c>
      <c r="G3365" s="91" t="str">
        <f>VLOOKUP(B3365,BusECU!A:C,3,0)</f>
        <v xml:space="preserve">Gearbox </v>
      </c>
      <c r="H3365" s="17" t="s">
        <v>33</v>
      </c>
      <c r="I3365" s="22" t="s">
        <v>8156</v>
      </c>
      <c r="J3365" s="50" t="s">
        <v>34</v>
      </c>
      <c r="K3365" s="17" t="str">
        <f>VLOOKUP(J3365,Formulas!$A$67:$C$70,2,FALSE)</f>
        <v>Red Warning Gearbox</v>
      </c>
    </row>
    <row r="3366" spans="1:11">
      <c r="A3366" s="91" t="str">
        <f>VLOOKUP(B3366,BusECU!A:C,2,0)</f>
        <v>GEARBOX</v>
      </c>
      <c r="B3366" s="17" t="s">
        <v>4612</v>
      </c>
      <c r="C3366" s="17" t="s">
        <v>8518</v>
      </c>
      <c r="D3366" s="17" t="s">
        <v>3823</v>
      </c>
      <c r="E3366" s="21" t="s">
        <v>8521</v>
      </c>
      <c r="F3366" s="31" t="s">
        <v>8522</v>
      </c>
      <c r="G3366" s="91" t="str">
        <f>VLOOKUP(B3366,BusECU!A:C,3,0)</f>
        <v xml:space="preserve">Gearbox </v>
      </c>
      <c r="H3366" s="17" t="s">
        <v>33</v>
      </c>
      <c r="I3366" s="22" t="s">
        <v>4616</v>
      </c>
      <c r="J3366" s="50" t="s">
        <v>34</v>
      </c>
      <c r="K3366" s="17" t="str">
        <f>VLOOKUP(J3366,Formulas!$A$67:$C$70,2,FALSE)</f>
        <v>Red Warning Gearbox</v>
      </c>
    </row>
    <row r="3367" spans="1:11" ht="43.2">
      <c r="A3367" s="91" t="str">
        <f>VLOOKUP(B3367,BusECU!A:C,2,0)</f>
        <v>GEARBOX</v>
      </c>
      <c r="B3367" s="17" t="s">
        <v>4612</v>
      </c>
      <c r="C3367" s="17" t="s">
        <v>8523</v>
      </c>
      <c r="D3367" s="17" t="s">
        <v>40</v>
      </c>
      <c r="E3367" s="21" t="s">
        <v>8524</v>
      </c>
      <c r="F3367" s="31" t="s">
        <v>8525</v>
      </c>
      <c r="G3367" s="91" t="str">
        <f>VLOOKUP(B3367,BusECU!A:C,3,0)</f>
        <v xml:space="preserve">Gearbox </v>
      </c>
      <c r="H3367" s="17" t="s">
        <v>33</v>
      </c>
      <c r="I3367" s="22" t="s">
        <v>8156</v>
      </c>
      <c r="J3367" s="50" t="s">
        <v>34</v>
      </c>
      <c r="K3367" s="17" t="str">
        <f>VLOOKUP(J3367,Formulas!$A$67:$C$70,2,FALSE)</f>
        <v>Red Warning Gearbox</v>
      </c>
    </row>
    <row r="3368" spans="1:11" ht="57.6">
      <c r="A3368" s="91" t="str">
        <f>VLOOKUP(B3368,BusECU!A:C,2,0)</f>
        <v>GEARBOX</v>
      </c>
      <c r="B3368" s="17" t="s">
        <v>4612</v>
      </c>
      <c r="C3368" s="17" t="s">
        <v>8526</v>
      </c>
      <c r="D3368" s="17" t="s">
        <v>40</v>
      </c>
      <c r="E3368" s="21" t="s">
        <v>8527</v>
      </c>
      <c r="F3368" s="31" t="s">
        <v>8528</v>
      </c>
      <c r="G3368" s="91" t="str">
        <f>VLOOKUP(B3368,BusECU!A:C,3,0)</f>
        <v xml:space="preserve">Gearbox </v>
      </c>
      <c r="H3368" s="17" t="s">
        <v>8187</v>
      </c>
      <c r="I3368" s="22" t="s">
        <v>8156</v>
      </c>
      <c r="J3368" s="50" t="s">
        <v>34</v>
      </c>
      <c r="K3368" s="17" t="str">
        <f>VLOOKUP(J3368,Formulas!$A$67:$C$70,2,FALSE)</f>
        <v>Red Warning Gearbox</v>
      </c>
    </row>
    <row r="3369" spans="1:11" ht="28.8">
      <c r="A3369" s="91" t="str">
        <f>VLOOKUP(B3369,BusECU!A:C,2,0)</f>
        <v>GEARBOX</v>
      </c>
      <c r="B3369" s="17" t="s">
        <v>4612</v>
      </c>
      <c r="C3369" s="17" t="s">
        <v>8529</v>
      </c>
      <c r="D3369" s="17" t="s">
        <v>40</v>
      </c>
      <c r="E3369" s="21" t="s">
        <v>8530</v>
      </c>
      <c r="F3369" s="31" t="s">
        <v>8531</v>
      </c>
      <c r="G3369" s="91" t="str">
        <f>VLOOKUP(B3369,BusECU!A:C,3,0)</f>
        <v xml:space="preserve">Gearbox </v>
      </c>
      <c r="H3369" s="17" t="s">
        <v>33</v>
      </c>
      <c r="I3369" s="22" t="s">
        <v>8156</v>
      </c>
      <c r="J3369" s="50" t="s">
        <v>34</v>
      </c>
      <c r="K3369" s="17" t="str">
        <f>VLOOKUP(J3369,Formulas!$A$67:$C$70,2,FALSE)</f>
        <v>Red Warning Gearbox</v>
      </c>
    </row>
    <row r="3370" spans="1:11" ht="28.8">
      <c r="A3370" s="91" t="str">
        <f>VLOOKUP(B3370,BusECU!A:C,2,0)</f>
        <v>GEARBOX</v>
      </c>
      <c r="B3370" s="17" t="s">
        <v>4612</v>
      </c>
      <c r="C3370" s="17" t="s">
        <v>8532</v>
      </c>
      <c r="D3370" s="17" t="s">
        <v>40</v>
      </c>
      <c r="E3370" s="21" t="s">
        <v>8533</v>
      </c>
      <c r="F3370" s="31" t="s">
        <v>8534</v>
      </c>
      <c r="G3370" s="91" t="str">
        <f>VLOOKUP(B3370,BusECU!A:C,3,0)</f>
        <v xml:space="preserve">Gearbox </v>
      </c>
      <c r="H3370" s="17" t="s">
        <v>33</v>
      </c>
      <c r="I3370" s="22" t="s">
        <v>8156</v>
      </c>
      <c r="J3370" s="50" t="s">
        <v>34</v>
      </c>
      <c r="K3370" s="17" t="str">
        <f>VLOOKUP(J3370,Formulas!$A$67:$C$70,2,FALSE)</f>
        <v>Red Warning Gearbox</v>
      </c>
    </row>
    <row r="3371" spans="1:11" ht="28.8">
      <c r="A3371" s="91" t="str">
        <f>VLOOKUP(B3371,BusECU!A:C,2,0)</f>
        <v>GEARBOX</v>
      </c>
      <c r="B3371" s="17" t="s">
        <v>4612</v>
      </c>
      <c r="C3371" s="17" t="s">
        <v>8535</v>
      </c>
      <c r="D3371" s="17" t="s">
        <v>40</v>
      </c>
      <c r="E3371" s="21" t="s">
        <v>8536</v>
      </c>
      <c r="F3371" s="31" t="s">
        <v>8537</v>
      </c>
      <c r="G3371" s="91" t="str">
        <f>VLOOKUP(B3371,BusECU!A:C,3,0)</f>
        <v xml:space="preserve">Gearbox </v>
      </c>
      <c r="H3371" s="17" t="s">
        <v>33</v>
      </c>
      <c r="I3371" s="22" t="s">
        <v>8156</v>
      </c>
      <c r="J3371" s="50" t="s">
        <v>34</v>
      </c>
      <c r="K3371" s="17" t="str">
        <f>VLOOKUP(J3371,Formulas!$A$67:$C$70,2,FALSE)</f>
        <v>Red Warning Gearbox</v>
      </c>
    </row>
    <row r="3372" spans="1:11" ht="28.8">
      <c r="A3372" s="91" t="str">
        <f>VLOOKUP(B3372,BusECU!A:C,2,0)</f>
        <v>GEARBOX</v>
      </c>
      <c r="B3372" s="17" t="s">
        <v>4612</v>
      </c>
      <c r="C3372" s="17" t="s">
        <v>8538</v>
      </c>
      <c r="D3372" s="17" t="s">
        <v>40</v>
      </c>
      <c r="E3372" s="21" t="s">
        <v>8539</v>
      </c>
      <c r="F3372" s="31" t="s">
        <v>8540</v>
      </c>
      <c r="G3372" s="91" t="str">
        <f>VLOOKUP(B3372,BusECU!A:C,3,0)</f>
        <v xml:space="preserve">Gearbox </v>
      </c>
      <c r="H3372" s="17" t="s">
        <v>33</v>
      </c>
      <c r="I3372" s="22" t="s">
        <v>8156</v>
      </c>
      <c r="J3372" s="50" t="s">
        <v>34</v>
      </c>
      <c r="K3372" s="17" t="str">
        <f>VLOOKUP(J3372,Formulas!$A$67:$C$70,2,FALSE)</f>
        <v>Red Warning Gearbox</v>
      </c>
    </row>
    <row r="3373" spans="1:11">
      <c r="A3373" s="91" t="str">
        <f>VLOOKUP(B3373,BusECU!A:C,2,0)</f>
        <v>GEARBOX</v>
      </c>
      <c r="B3373" s="17" t="s">
        <v>4612</v>
      </c>
      <c r="C3373" s="17" t="s">
        <v>8541</v>
      </c>
      <c r="D3373" s="17" t="s">
        <v>40</v>
      </c>
      <c r="E3373" s="21" t="s">
        <v>8542</v>
      </c>
      <c r="F3373" s="31" t="s">
        <v>8543</v>
      </c>
      <c r="G3373" s="91" t="str">
        <f>VLOOKUP(B3373,BusECU!A:C,3,0)</f>
        <v xml:space="preserve">Gearbox </v>
      </c>
      <c r="H3373" s="17" t="s">
        <v>33</v>
      </c>
      <c r="I3373" s="22" t="s">
        <v>4616</v>
      </c>
      <c r="J3373" s="50" t="s">
        <v>34</v>
      </c>
      <c r="K3373" s="17" t="str">
        <f>VLOOKUP(J3373,Formulas!$A$67:$C$70,2,FALSE)</f>
        <v>Red Warning Gearbox</v>
      </c>
    </row>
    <row r="3374" spans="1:11">
      <c r="A3374" s="91" t="str">
        <f>VLOOKUP(B3374,BusECU!A:C,2,0)</f>
        <v>GEARBOX</v>
      </c>
      <c r="B3374" s="17" t="s">
        <v>4612</v>
      </c>
      <c r="C3374" s="17" t="s">
        <v>8541</v>
      </c>
      <c r="D3374" s="17" t="s">
        <v>276</v>
      </c>
      <c r="E3374" s="21" t="s">
        <v>8544</v>
      </c>
      <c r="F3374" s="31" t="s">
        <v>8543</v>
      </c>
      <c r="G3374" s="91" t="str">
        <f>VLOOKUP(B3374,BusECU!A:C,3,0)</f>
        <v xml:space="preserve">Gearbox </v>
      </c>
      <c r="H3374" s="17" t="s">
        <v>33</v>
      </c>
      <c r="I3374" s="22" t="s">
        <v>4616</v>
      </c>
      <c r="J3374" s="50" t="s">
        <v>34</v>
      </c>
      <c r="K3374" s="17" t="str">
        <f>VLOOKUP(J3374,Formulas!$A$67:$C$70,2,FALSE)</f>
        <v>Red Warning Gearbox</v>
      </c>
    </row>
    <row r="3375" spans="1:11" ht="28.8">
      <c r="A3375" s="91" t="str">
        <f>VLOOKUP(B3375,BusECU!A:C,2,0)</f>
        <v>GEARBOX</v>
      </c>
      <c r="B3375" s="17" t="s">
        <v>4612</v>
      </c>
      <c r="C3375" s="17" t="s">
        <v>8545</v>
      </c>
      <c r="D3375" s="17" t="s">
        <v>40</v>
      </c>
      <c r="E3375" s="21" t="s">
        <v>8546</v>
      </c>
      <c r="F3375" s="31" t="s">
        <v>8547</v>
      </c>
      <c r="G3375" s="91" t="str">
        <f>VLOOKUP(B3375,BusECU!A:C,3,0)</f>
        <v xml:space="preserve">Gearbox </v>
      </c>
      <c r="H3375" s="17" t="s">
        <v>33</v>
      </c>
      <c r="I3375" s="22" t="s">
        <v>8156</v>
      </c>
      <c r="J3375" s="50" t="s">
        <v>34</v>
      </c>
      <c r="K3375" s="17" t="str">
        <f>VLOOKUP(J3375,Formulas!$A$67:$C$70,2,FALSE)</f>
        <v>Red Warning Gearbox</v>
      </c>
    </row>
    <row r="3376" spans="1:11" ht="28.8">
      <c r="A3376" s="91" t="str">
        <f>VLOOKUP(B3376,BusECU!A:C,2,0)</f>
        <v>GEARBOX</v>
      </c>
      <c r="B3376" s="17" t="s">
        <v>4612</v>
      </c>
      <c r="C3376" s="17" t="s">
        <v>8548</v>
      </c>
      <c r="D3376" s="17" t="s">
        <v>40</v>
      </c>
      <c r="E3376" s="21" t="s">
        <v>8549</v>
      </c>
      <c r="F3376" s="31" t="s">
        <v>8550</v>
      </c>
      <c r="G3376" s="91" t="str">
        <f>VLOOKUP(B3376,BusECU!A:C,3,0)</f>
        <v xml:space="preserve">Gearbox </v>
      </c>
      <c r="H3376" s="17" t="s">
        <v>33</v>
      </c>
      <c r="I3376" s="22" t="s">
        <v>8156</v>
      </c>
      <c r="J3376" s="50" t="s">
        <v>34</v>
      </c>
      <c r="K3376" s="17" t="str">
        <f>VLOOKUP(J3376,Formulas!$A$67:$C$70,2,FALSE)</f>
        <v>Red Warning Gearbox</v>
      </c>
    </row>
    <row r="3377" spans="1:11" ht="28.8">
      <c r="A3377" s="91" t="str">
        <f>VLOOKUP(B3377,BusECU!A:C,2,0)</f>
        <v>GEARBOX</v>
      </c>
      <c r="B3377" s="17" t="s">
        <v>4612</v>
      </c>
      <c r="C3377" s="17" t="s">
        <v>8551</v>
      </c>
      <c r="D3377" s="17" t="s">
        <v>40</v>
      </c>
      <c r="E3377" s="21" t="s">
        <v>8552</v>
      </c>
      <c r="F3377" s="31" t="s">
        <v>8553</v>
      </c>
      <c r="G3377" s="91" t="str">
        <f>VLOOKUP(B3377,BusECU!A:C,3,0)</f>
        <v xml:space="preserve">Gearbox </v>
      </c>
      <c r="H3377" s="17" t="s">
        <v>33</v>
      </c>
      <c r="I3377" s="22" t="s">
        <v>8156</v>
      </c>
      <c r="J3377" s="50" t="s">
        <v>34</v>
      </c>
      <c r="K3377" s="17" t="str">
        <f>VLOOKUP(J3377,Formulas!$A$67:$C$70,2,FALSE)</f>
        <v>Red Warning Gearbox</v>
      </c>
    </row>
    <row r="3378" spans="1:11">
      <c r="A3378" s="91" t="str">
        <f>VLOOKUP(B3378,BusECU!A:C,2,0)</f>
        <v>GEARBOX</v>
      </c>
      <c r="B3378" s="17" t="s">
        <v>4612</v>
      </c>
      <c r="C3378" s="17" t="s">
        <v>8554</v>
      </c>
      <c r="D3378" s="17" t="s">
        <v>3823</v>
      </c>
      <c r="E3378" s="21" t="s">
        <v>8555</v>
      </c>
      <c r="F3378" s="31" t="s">
        <v>8556</v>
      </c>
      <c r="G3378" s="91" t="str">
        <f>VLOOKUP(B3378,BusECU!A:C,3,0)</f>
        <v xml:space="preserve">Gearbox </v>
      </c>
      <c r="H3378" s="17" t="s">
        <v>33</v>
      </c>
      <c r="I3378" s="22" t="s">
        <v>4616</v>
      </c>
      <c r="J3378" s="50" t="s">
        <v>34</v>
      </c>
      <c r="K3378" s="17" t="str">
        <f>VLOOKUP(J3378,Formulas!$A$67:$C$70,2,FALSE)</f>
        <v>Red Warning Gearbox</v>
      </c>
    </row>
    <row r="3379" spans="1:11" ht="28.8">
      <c r="A3379" s="91" t="str">
        <f>VLOOKUP(B3379,BusECU!A:C,2,0)</f>
        <v>GEARBOX</v>
      </c>
      <c r="B3379" s="17" t="s">
        <v>4612</v>
      </c>
      <c r="C3379" s="17" t="s">
        <v>8557</v>
      </c>
      <c r="D3379" s="17" t="s">
        <v>189</v>
      </c>
      <c r="E3379" s="21" t="s">
        <v>8558</v>
      </c>
      <c r="F3379" s="31" t="s">
        <v>8559</v>
      </c>
      <c r="G3379" s="91" t="str">
        <f>VLOOKUP(B3379,BusECU!A:C,3,0)</f>
        <v xml:space="preserve">Gearbox </v>
      </c>
      <c r="H3379" s="17" t="s">
        <v>93</v>
      </c>
      <c r="I3379" s="21" t="s">
        <v>257</v>
      </c>
      <c r="J3379" s="28" t="s">
        <v>94</v>
      </c>
      <c r="K3379" s="17" t="str">
        <f>VLOOKUP(J3379,Formulas!$A$67:$C$70,2,FALSE)</f>
        <v>N.A.</v>
      </c>
    </row>
    <row r="3380" spans="1:11" ht="28.8">
      <c r="A3380" s="91" t="str">
        <f>VLOOKUP(B3380,BusECU!A:C,2,0)</f>
        <v>GEARBOX</v>
      </c>
      <c r="B3380" s="17" t="s">
        <v>4612</v>
      </c>
      <c r="C3380" s="17" t="s">
        <v>8560</v>
      </c>
      <c r="D3380" s="17" t="s">
        <v>189</v>
      </c>
      <c r="E3380" s="21" t="s">
        <v>8561</v>
      </c>
      <c r="F3380" s="31" t="s">
        <v>8562</v>
      </c>
      <c r="G3380" s="91" t="str">
        <f>VLOOKUP(B3380,BusECU!A:C,3,0)</f>
        <v xml:space="preserve">Gearbox </v>
      </c>
      <c r="H3380" s="17" t="s">
        <v>93</v>
      </c>
      <c r="I3380" s="21" t="s">
        <v>257</v>
      </c>
      <c r="J3380" s="28" t="s">
        <v>94</v>
      </c>
      <c r="K3380" s="17" t="str">
        <f>VLOOKUP(J3380,Formulas!$A$67:$C$70,2,FALSE)</f>
        <v>N.A.</v>
      </c>
    </row>
    <row r="3381" spans="1:11" ht="28.8">
      <c r="A3381" s="91" t="str">
        <f>VLOOKUP(B3381,BusECU!A:C,2,0)</f>
        <v>GEARBOX</v>
      </c>
      <c r="B3381" s="17" t="s">
        <v>4612</v>
      </c>
      <c r="C3381" s="17" t="s">
        <v>8563</v>
      </c>
      <c r="D3381" s="17" t="s">
        <v>40</v>
      </c>
      <c r="E3381" s="21" t="s">
        <v>8564</v>
      </c>
      <c r="F3381" s="31" t="s">
        <v>8565</v>
      </c>
      <c r="G3381" s="91" t="str">
        <f>VLOOKUP(B3381,BusECU!A:C,3,0)</f>
        <v xml:space="preserve">Gearbox </v>
      </c>
      <c r="H3381" s="17" t="s">
        <v>93</v>
      </c>
      <c r="I3381" s="21" t="s">
        <v>257</v>
      </c>
      <c r="J3381" s="28" t="s">
        <v>94</v>
      </c>
      <c r="K3381" s="17" t="str">
        <f>VLOOKUP(J3381,Formulas!$A$67:$C$70,2,FALSE)</f>
        <v>N.A.</v>
      </c>
    </row>
    <row r="3382" spans="1:11" ht="28.8">
      <c r="A3382" s="91" t="str">
        <f>VLOOKUP(B3382,BusECU!A:C,2,0)</f>
        <v>GEARBOX</v>
      </c>
      <c r="B3382" s="17" t="s">
        <v>4612</v>
      </c>
      <c r="C3382" s="17" t="s">
        <v>8566</v>
      </c>
      <c r="D3382" s="17" t="s">
        <v>40</v>
      </c>
      <c r="E3382" s="21" t="s">
        <v>8567</v>
      </c>
      <c r="F3382" s="31" t="s">
        <v>8568</v>
      </c>
      <c r="G3382" s="91" t="str">
        <f>VLOOKUP(B3382,BusECU!A:C,3,0)</f>
        <v xml:space="preserve">Gearbox </v>
      </c>
      <c r="H3382" s="17" t="s">
        <v>93</v>
      </c>
      <c r="I3382" s="21" t="s">
        <v>257</v>
      </c>
      <c r="J3382" s="28" t="s">
        <v>94</v>
      </c>
      <c r="K3382" s="17" t="str">
        <f>VLOOKUP(J3382,Formulas!$A$67:$C$70,2,FALSE)</f>
        <v>N.A.</v>
      </c>
    </row>
    <row r="3383" spans="1:11">
      <c r="A3383" s="91" t="str">
        <f>VLOOKUP(B3383,BusECU!A:C,2,0)</f>
        <v>GEARBOX</v>
      </c>
      <c r="B3383" s="17" t="s">
        <v>4612</v>
      </c>
      <c r="C3383" s="17" t="s">
        <v>8569</v>
      </c>
      <c r="D3383" s="17" t="s">
        <v>189</v>
      </c>
      <c r="E3383" s="21" t="s">
        <v>8570</v>
      </c>
      <c r="F3383" s="31" t="s">
        <v>8571</v>
      </c>
      <c r="G3383" s="91" t="str">
        <f>VLOOKUP(B3383,BusECU!A:C,3,0)</f>
        <v xml:space="preserve">Gearbox </v>
      </c>
      <c r="H3383" s="17" t="s">
        <v>93</v>
      </c>
      <c r="I3383" s="21" t="s">
        <v>257</v>
      </c>
      <c r="J3383" s="28" t="s">
        <v>94</v>
      </c>
      <c r="K3383" s="17" t="str">
        <f>VLOOKUP(J3383,Formulas!$A$67:$C$70,2,FALSE)</f>
        <v>N.A.</v>
      </c>
    </row>
    <row r="3384" spans="1:11" ht="28.8">
      <c r="A3384" s="91" t="str">
        <f>VLOOKUP(B3384,BusECU!A:C,2,0)</f>
        <v>GEARBOX</v>
      </c>
      <c r="B3384" s="17" t="s">
        <v>4612</v>
      </c>
      <c r="C3384" s="17" t="s">
        <v>8572</v>
      </c>
      <c r="D3384" s="17" t="s">
        <v>40</v>
      </c>
      <c r="E3384" s="21" t="s">
        <v>8573</v>
      </c>
      <c r="F3384" s="31" t="s">
        <v>8574</v>
      </c>
      <c r="G3384" s="91" t="str">
        <f>VLOOKUP(B3384,BusECU!A:C,3,0)</f>
        <v xml:space="preserve">Gearbox </v>
      </c>
      <c r="H3384" s="17" t="s">
        <v>93</v>
      </c>
      <c r="I3384" s="21" t="s">
        <v>257</v>
      </c>
      <c r="J3384" s="28" t="s">
        <v>94</v>
      </c>
      <c r="K3384" s="17" t="str">
        <f>VLOOKUP(J3384,Formulas!$A$67:$C$70,2,FALSE)</f>
        <v>N.A.</v>
      </c>
    </row>
    <row r="3385" spans="1:11" ht="28.8">
      <c r="A3385" s="91" t="str">
        <f>VLOOKUP(B3385,BusECU!A:C,2,0)</f>
        <v>GEARBOX</v>
      </c>
      <c r="B3385" s="17" t="s">
        <v>4612</v>
      </c>
      <c r="C3385" s="17" t="s">
        <v>8575</v>
      </c>
      <c r="D3385" s="17" t="s">
        <v>40</v>
      </c>
      <c r="E3385" s="21" t="s">
        <v>8576</v>
      </c>
      <c r="F3385" s="31" t="s">
        <v>8577</v>
      </c>
      <c r="G3385" s="91" t="str">
        <f>VLOOKUP(B3385,BusECU!A:C,3,0)</f>
        <v xml:space="preserve">Gearbox </v>
      </c>
      <c r="H3385" s="17" t="s">
        <v>93</v>
      </c>
      <c r="I3385" s="21" t="s">
        <v>257</v>
      </c>
      <c r="J3385" s="28" t="s">
        <v>94</v>
      </c>
      <c r="K3385" s="17" t="str">
        <f>VLOOKUP(J3385,Formulas!$A$67:$C$70,2,FALSE)</f>
        <v>N.A.</v>
      </c>
    </row>
    <row r="3386" spans="1:11" ht="28.8">
      <c r="A3386" s="91" t="str">
        <f>VLOOKUP(B3386,BusECU!A:C,2,0)</f>
        <v>GEARBOX</v>
      </c>
      <c r="B3386" s="17" t="s">
        <v>4612</v>
      </c>
      <c r="C3386" s="17" t="s">
        <v>8578</v>
      </c>
      <c r="D3386" s="17" t="s">
        <v>40</v>
      </c>
      <c r="E3386" s="21" t="s">
        <v>8579</v>
      </c>
      <c r="F3386" s="31" t="s">
        <v>8580</v>
      </c>
      <c r="G3386" s="91" t="str">
        <f>VLOOKUP(B3386,BusECU!A:C,3,0)</f>
        <v xml:space="preserve">Gearbox </v>
      </c>
      <c r="H3386" s="17" t="s">
        <v>93</v>
      </c>
      <c r="I3386" s="21" t="s">
        <v>257</v>
      </c>
      <c r="J3386" s="28" t="s">
        <v>94</v>
      </c>
      <c r="K3386" s="17" t="str">
        <f>VLOOKUP(J3386,Formulas!$A$67:$C$70,2,FALSE)</f>
        <v>N.A.</v>
      </c>
    </row>
    <row r="3387" spans="1:11" ht="28.8">
      <c r="A3387" s="91" t="str">
        <f>VLOOKUP(B3387,BusECU!A:C,2,0)</f>
        <v>GEARBOX</v>
      </c>
      <c r="B3387" s="17" t="s">
        <v>4612</v>
      </c>
      <c r="C3387" s="17" t="s">
        <v>8581</v>
      </c>
      <c r="D3387" s="17" t="s">
        <v>189</v>
      </c>
      <c r="E3387" s="21" t="s">
        <v>8582</v>
      </c>
      <c r="F3387" s="31" t="s">
        <v>8583</v>
      </c>
      <c r="G3387" s="91" t="str">
        <f>VLOOKUP(B3387,BusECU!A:C,3,0)</f>
        <v xml:space="preserve">Gearbox </v>
      </c>
      <c r="H3387" s="17" t="s">
        <v>4626</v>
      </c>
      <c r="I3387" s="21" t="s">
        <v>257</v>
      </c>
      <c r="J3387" s="28" t="s">
        <v>94</v>
      </c>
      <c r="K3387" s="17" t="str">
        <f>VLOOKUP(J3387,Formulas!$A$67:$C$70,2,FALSE)</f>
        <v>N.A.</v>
      </c>
    </row>
    <row r="3388" spans="1:11" ht="28.8">
      <c r="A3388" s="91" t="str">
        <f>VLOOKUP(B3388,BusECU!A:C,2,0)</f>
        <v>GEARBOX</v>
      </c>
      <c r="B3388" s="17" t="s">
        <v>4612</v>
      </c>
      <c r="C3388" s="17" t="s">
        <v>8584</v>
      </c>
      <c r="D3388" s="17" t="s">
        <v>189</v>
      </c>
      <c r="E3388" s="21" t="s">
        <v>8585</v>
      </c>
      <c r="F3388" s="31" t="s">
        <v>8586</v>
      </c>
      <c r="G3388" s="91" t="str">
        <f>VLOOKUP(B3388,BusECU!A:C,3,0)</f>
        <v xml:space="preserve">Gearbox </v>
      </c>
      <c r="H3388" s="17" t="s">
        <v>4626</v>
      </c>
      <c r="I3388" s="21" t="s">
        <v>257</v>
      </c>
      <c r="J3388" s="28" t="s">
        <v>94</v>
      </c>
      <c r="K3388" s="17" t="str">
        <f>VLOOKUP(J3388,Formulas!$A$67:$C$70,2,FALSE)</f>
        <v>N.A.</v>
      </c>
    </row>
    <row r="3389" spans="1:11" ht="28.8">
      <c r="A3389" s="91" t="str">
        <f>VLOOKUP(B3389,BusECU!A:C,2,0)</f>
        <v>GEARBOX</v>
      </c>
      <c r="B3389" s="17" t="s">
        <v>4612</v>
      </c>
      <c r="C3389" s="17" t="s">
        <v>8587</v>
      </c>
      <c r="D3389" s="17" t="s">
        <v>189</v>
      </c>
      <c r="E3389" s="21" t="s">
        <v>8588</v>
      </c>
      <c r="F3389" s="31" t="s">
        <v>8589</v>
      </c>
      <c r="G3389" s="91" t="str">
        <f>VLOOKUP(B3389,BusECU!A:C,3,0)</f>
        <v xml:space="preserve">Gearbox </v>
      </c>
      <c r="H3389" s="17" t="s">
        <v>4626</v>
      </c>
      <c r="I3389" s="21" t="s">
        <v>257</v>
      </c>
      <c r="J3389" s="28" t="s">
        <v>94</v>
      </c>
      <c r="K3389" s="17" t="str">
        <f>VLOOKUP(J3389,Formulas!$A$67:$C$70,2,FALSE)</f>
        <v>N.A.</v>
      </c>
    </row>
    <row r="3390" spans="1:11" ht="28.8">
      <c r="A3390" s="91" t="str">
        <f>VLOOKUP(B3390,BusECU!A:C,2,0)</f>
        <v>GEARBOX</v>
      </c>
      <c r="B3390" s="17" t="s">
        <v>4612</v>
      </c>
      <c r="C3390" s="17" t="s">
        <v>8590</v>
      </c>
      <c r="D3390" s="17" t="s">
        <v>189</v>
      </c>
      <c r="E3390" s="21" t="s">
        <v>8591</v>
      </c>
      <c r="F3390" s="31" t="s">
        <v>8592</v>
      </c>
      <c r="G3390" s="91" t="str">
        <f>VLOOKUP(B3390,BusECU!A:C,3,0)</f>
        <v xml:space="preserve">Gearbox </v>
      </c>
      <c r="H3390" s="17" t="s">
        <v>4626</v>
      </c>
      <c r="I3390" s="21" t="s">
        <v>257</v>
      </c>
      <c r="J3390" s="28" t="s">
        <v>94</v>
      </c>
      <c r="K3390" s="17" t="str">
        <f>VLOOKUP(J3390,Formulas!$A$67:$C$70,2,FALSE)</f>
        <v>N.A.</v>
      </c>
    </row>
    <row r="3391" spans="1:11" ht="28.8">
      <c r="A3391" s="91" t="str">
        <f>VLOOKUP(B3391,BusECU!A:C,2,0)</f>
        <v>GEARBOX</v>
      </c>
      <c r="B3391" s="17" t="s">
        <v>4612</v>
      </c>
      <c r="C3391" s="17" t="s">
        <v>8593</v>
      </c>
      <c r="D3391" s="17" t="s">
        <v>189</v>
      </c>
      <c r="E3391" s="21" t="s">
        <v>8594</v>
      </c>
      <c r="F3391" s="31" t="s">
        <v>8595</v>
      </c>
      <c r="G3391" s="91" t="str">
        <f>VLOOKUP(B3391,BusECU!A:C,3,0)</f>
        <v xml:space="preserve">Gearbox </v>
      </c>
      <c r="H3391" s="17" t="s">
        <v>4626</v>
      </c>
      <c r="I3391" s="21" t="s">
        <v>257</v>
      </c>
      <c r="J3391" s="28" t="s">
        <v>94</v>
      </c>
      <c r="K3391" s="17" t="str">
        <f>VLOOKUP(J3391,Formulas!$A$67:$C$70,2,FALSE)</f>
        <v>N.A.</v>
      </c>
    </row>
    <row r="3392" spans="1:11" ht="28.8">
      <c r="A3392" s="91" t="str">
        <f>VLOOKUP(B3392,BusECU!A:C,2,0)</f>
        <v>GEARBOX</v>
      </c>
      <c r="B3392" s="17" t="s">
        <v>4612</v>
      </c>
      <c r="C3392" s="17" t="s">
        <v>8596</v>
      </c>
      <c r="D3392" s="17" t="s">
        <v>189</v>
      </c>
      <c r="E3392" s="21" t="s">
        <v>8597</v>
      </c>
      <c r="F3392" s="31" t="s">
        <v>8598</v>
      </c>
      <c r="G3392" s="91" t="str">
        <f>VLOOKUP(B3392,BusECU!A:C,3,0)</f>
        <v xml:space="preserve">Gearbox </v>
      </c>
      <c r="H3392" s="17" t="s">
        <v>4626</v>
      </c>
      <c r="I3392" s="21" t="s">
        <v>257</v>
      </c>
      <c r="J3392" s="28" t="s">
        <v>94</v>
      </c>
      <c r="K3392" s="17" t="str">
        <f>VLOOKUP(J3392,Formulas!$A$67:$C$70,2,FALSE)</f>
        <v>N.A.</v>
      </c>
    </row>
    <row r="3393" spans="1:11" ht="28.8">
      <c r="A3393" s="91" t="str">
        <f>VLOOKUP(B3393,BusECU!A:C,2,0)</f>
        <v>GEARBOX</v>
      </c>
      <c r="B3393" s="17" t="s">
        <v>4612</v>
      </c>
      <c r="C3393" s="17" t="s">
        <v>8599</v>
      </c>
      <c r="D3393" s="17" t="s">
        <v>189</v>
      </c>
      <c r="E3393" s="21" t="s">
        <v>8600</v>
      </c>
      <c r="F3393" s="31" t="s">
        <v>8601</v>
      </c>
      <c r="G3393" s="91" t="str">
        <f>VLOOKUP(B3393,BusECU!A:C,3,0)</f>
        <v xml:space="preserve">Gearbox </v>
      </c>
      <c r="H3393" s="17" t="s">
        <v>4626</v>
      </c>
      <c r="I3393" s="21" t="s">
        <v>257</v>
      </c>
      <c r="J3393" s="28" t="s">
        <v>94</v>
      </c>
      <c r="K3393" s="17" t="str">
        <f>VLOOKUP(J3393,Formulas!$A$67:$C$70,2,FALSE)</f>
        <v>N.A.</v>
      </c>
    </row>
    <row r="3394" spans="1:11" ht="28.8">
      <c r="A3394" s="91" t="str">
        <f>VLOOKUP(B3394,BusECU!A:C,2,0)</f>
        <v>GEARBOX</v>
      </c>
      <c r="B3394" s="17" t="s">
        <v>4612</v>
      </c>
      <c r="C3394" s="17" t="s">
        <v>8602</v>
      </c>
      <c r="D3394" s="17" t="s">
        <v>189</v>
      </c>
      <c r="E3394" s="21" t="s">
        <v>8603</v>
      </c>
      <c r="F3394" s="31" t="s">
        <v>8604</v>
      </c>
      <c r="G3394" s="91" t="str">
        <f>VLOOKUP(B3394,BusECU!A:C,3,0)</f>
        <v xml:space="preserve">Gearbox </v>
      </c>
      <c r="H3394" s="17" t="s">
        <v>4626</v>
      </c>
      <c r="I3394" s="21" t="s">
        <v>257</v>
      </c>
      <c r="J3394" s="28" t="s">
        <v>94</v>
      </c>
      <c r="K3394" s="17" t="str">
        <f>VLOOKUP(J3394,Formulas!$A$67:$C$70,2,FALSE)</f>
        <v>N.A.</v>
      </c>
    </row>
    <row r="3395" spans="1:11" ht="28.8">
      <c r="A3395" s="91" t="str">
        <f>VLOOKUP(B3395,BusECU!A:C,2,0)</f>
        <v>GEARBOX</v>
      </c>
      <c r="B3395" s="17" t="s">
        <v>4612</v>
      </c>
      <c r="C3395" s="17" t="s">
        <v>8605</v>
      </c>
      <c r="D3395" s="17" t="s">
        <v>189</v>
      </c>
      <c r="E3395" s="21" t="s">
        <v>8606</v>
      </c>
      <c r="F3395" s="31" t="s">
        <v>8607</v>
      </c>
      <c r="G3395" s="91" t="str">
        <f>VLOOKUP(B3395,BusECU!A:C,3,0)</f>
        <v xml:space="preserve">Gearbox </v>
      </c>
      <c r="H3395" s="17" t="s">
        <v>77</v>
      </c>
      <c r="I3395" s="22" t="s">
        <v>8064</v>
      </c>
      <c r="J3395" s="22" t="s">
        <v>78</v>
      </c>
      <c r="K3395" s="17" t="str">
        <f>VLOOKUP(J3395,Formulas!$A$67:$C$70,2,FALSE)</f>
        <v>Amber Warning Gearbox</v>
      </c>
    </row>
    <row r="3396" spans="1:11">
      <c r="A3396" s="91" t="str">
        <f>VLOOKUP(B3396,BusECU!A:C,2,0)</f>
        <v>GEARBOX</v>
      </c>
      <c r="B3396" s="17" t="s">
        <v>4612</v>
      </c>
      <c r="C3396" s="17" t="s">
        <v>8608</v>
      </c>
      <c r="D3396" s="17" t="s">
        <v>189</v>
      </c>
      <c r="E3396" s="21" t="s">
        <v>8609</v>
      </c>
      <c r="F3396" s="31" t="s">
        <v>8610</v>
      </c>
      <c r="G3396" s="91" t="str">
        <f>VLOOKUP(B3396,BusECU!A:C,3,0)</f>
        <v xml:space="preserve">Gearbox </v>
      </c>
      <c r="H3396" s="17" t="s">
        <v>4626</v>
      </c>
      <c r="I3396" s="21" t="s">
        <v>257</v>
      </c>
      <c r="J3396" s="28" t="s">
        <v>94</v>
      </c>
      <c r="K3396" s="17" t="str">
        <f>VLOOKUP(J3396,Formulas!$A$67:$C$70,2,FALSE)</f>
        <v>N.A.</v>
      </c>
    </row>
    <row r="3397" spans="1:11" ht="28.8">
      <c r="A3397" s="91" t="str">
        <f>VLOOKUP(B3397,BusECU!A:C,2,0)</f>
        <v>GEARBOX</v>
      </c>
      <c r="B3397" s="17" t="s">
        <v>4612</v>
      </c>
      <c r="C3397" s="17" t="s">
        <v>8611</v>
      </c>
      <c r="D3397" s="17" t="s">
        <v>189</v>
      </c>
      <c r="E3397" s="21" t="s">
        <v>8612</v>
      </c>
      <c r="F3397" s="31" t="s">
        <v>8613</v>
      </c>
      <c r="G3397" s="91" t="str">
        <f>VLOOKUP(B3397,BusECU!A:C,3,0)</f>
        <v xml:space="preserve">Gearbox </v>
      </c>
      <c r="H3397" s="17" t="s">
        <v>4626</v>
      </c>
      <c r="I3397" s="21" t="s">
        <v>257</v>
      </c>
      <c r="J3397" s="28" t="s">
        <v>94</v>
      </c>
      <c r="K3397" s="17" t="str">
        <f>VLOOKUP(J3397,Formulas!$A$67:$C$70,2,FALSE)</f>
        <v>N.A.</v>
      </c>
    </row>
    <row r="3398" spans="1:11" ht="28.8">
      <c r="A3398" s="91" t="str">
        <f>VLOOKUP(B3398,BusECU!A:C,2,0)</f>
        <v>GEARBOX</v>
      </c>
      <c r="B3398" s="17" t="s">
        <v>4612</v>
      </c>
      <c r="C3398" s="17" t="s">
        <v>8614</v>
      </c>
      <c r="D3398" s="17" t="s">
        <v>189</v>
      </c>
      <c r="E3398" s="21" t="s">
        <v>8615</v>
      </c>
      <c r="F3398" s="31" t="s">
        <v>8616</v>
      </c>
      <c r="G3398" s="91" t="str">
        <f>VLOOKUP(B3398,BusECU!A:C,3,0)</f>
        <v xml:space="preserve">Gearbox </v>
      </c>
      <c r="H3398" s="17" t="s">
        <v>4626</v>
      </c>
      <c r="I3398" s="21" t="s">
        <v>257</v>
      </c>
      <c r="J3398" s="28" t="s">
        <v>94</v>
      </c>
      <c r="K3398" s="17" t="str">
        <f>VLOOKUP(J3398,Formulas!$A$67:$C$70,2,FALSE)</f>
        <v>N.A.</v>
      </c>
    </row>
    <row r="3399" spans="1:11" ht="28.8">
      <c r="A3399" s="91" t="str">
        <f>VLOOKUP(B3399,BusECU!A:C,2,0)</f>
        <v>GEARBOX</v>
      </c>
      <c r="B3399" s="17" t="s">
        <v>4612</v>
      </c>
      <c r="C3399" s="17" t="s">
        <v>8617</v>
      </c>
      <c r="D3399" s="17" t="s">
        <v>189</v>
      </c>
      <c r="E3399" s="21" t="s">
        <v>8618</v>
      </c>
      <c r="F3399" s="31" t="s">
        <v>8619</v>
      </c>
      <c r="G3399" s="91" t="str">
        <f>VLOOKUP(B3399,BusECU!A:C,3,0)</f>
        <v xml:space="preserve">Gearbox </v>
      </c>
      <c r="H3399" s="17" t="s">
        <v>4626</v>
      </c>
      <c r="I3399" s="21" t="s">
        <v>257</v>
      </c>
      <c r="J3399" s="28" t="s">
        <v>94</v>
      </c>
      <c r="K3399" s="17" t="str">
        <f>VLOOKUP(J3399,Formulas!$A$67:$C$70,2,FALSE)</f>
        <v>N.A.</v>
      </c>
    </row>
    <row r="3400" spans="1:11" ht="28.8">
      <c r="A3400" s="91" t="str">
        <f>VLOOKUP(B3400,BusECU!A:C,2,0)</f>
        <v>GEARBOX</v>
      </c>
      <c r="B3400" s="17" t="s">
        <v>4612</v>
      </c>
      <c r="C3400" s="17" t="s">
        <v>8620</v>
      </c>
      <c r="D3400" s="17" t="s">
        <v>189</v>
      </c>
      <c r="E3400" s="21" t="s">
        <v>8621</v>
      </c>
      <c r="F3400" s="31" t="s">
        <v>8622</v>
      </c>
      <c r="G3400" s="91" t="str">
        <f>VLOOKUP(B3400,BusECU!A:C,3,0)</f>
        <v xml:space="preserve">Gearbox </v>
      </c>
      <c r="H3400" s="17" t="s">
        <v>4626</v>
      </c>
      <c r="I3400" s="21" t="s">
        <v>257</v>
      </c>
      <c r="J3400" s="28" t="s">
        <v>94</v>
      </c>
      <c r="K3400" s="17" t="str">
        <f>VLOOKUP(J3400,Formulas!$A$67:$C$70,2,FALSE)</f>
        <v>N.A.</v>
      </c>
    </row>
    <row r="3401" spans="1:11" ht="28.8">
      <c r="A3401" s="91" t="str">
        <f>VLOOKUP(B3401,BusECU!A:C,2,0)</f>
        <v>GEARBOX</v>
      </c>
      <c r="B3401" s="17" t="s">
        <v>4612</v>
      </c>
      <c r="C3401" s="17" t="s">
        <v>8623</v>
      </c>
      <c r="D3401" s="17" t="s">
        <v>189</v>
      </c>
      <c r="E3401" s="21" t="s">
        <v>8624</v>
      </c>
      <c r="F3401" s="31" t="s">
        <v>8625</v>
      </c>
      <c r="G3401" s="91" t="str">
        <f>VLOOKUP(B3401,BusECU!A:C,3,0)</f>
        <v xml:space="preserve">Gearbox </v>
      </c>
      <c r="H3401" s="17" t="s">
        <v>4626</v>
      </c>
      <c r="I3401" s="21" t="s">
        <v>257</v>
      </c>
      <c r="J3401" s="28" t="s">
        <v>94</v>
      </c>
      <c r="K3401" s="17" t="str">
        <f>VLOOKUP(J3401,Formulas!$A$67:$C$70,2,FALSE)</f>
        <v>N.A.</v>
      </c>
    </row>
    <row r="3402" spans="1:11" ht="40.950000000000003" customHeight="1">
      <c r="A3402" s="91" t="str">
        <f>VLOOKUP(B3402,BusECU!A:C,2,0)</f>
        <v>GEARBOX</v>
      </c>
      <c r="B3402" s="17" t="s">
        <v>4612</v>
      </c>
      <c r="C3402" s="17" t="s">
        <v>8626</v>
      </c>
      <c r="D3402" s="17" t="s">
        <v>189</v>
      </c>
      <c r="E3402" s="21" t="s">
        <v>8627</v>
      </c>
      <c r="F3402" s="31" t="s">
        <v>8628</v>
      </c>
      <c r="G3402" s="91" t="str">
        <f>VLOOKUP(B3402,BusECU!A:C,3,0)</f>
        <v xml:space="preserve">Gearbox </v>
      </c>
      <c r="H3402" s="17" t="s">
        <v>4626</v>
      </c>
      <c r="I3402" s="21" t="s">
        <v>257</v>
      </c>
      <c r="J3402" s="28" t="s">
        <v>94</v>
      </c>
      <c r="K3402" s="17" t="str">
        <f>VLOOKUP(J3402,Formulas!$A$67:$C$70,2,FALSE)</f>
        <v>N.A.</v>
      </c>
    </row>
    <row r="3403" spans="1:11" ht="28.8">
      <c r="A3403" s="91" t="str">
        <f>VLOOKUP(B3403,BusECU!A:C,2,0)</f>
        <v>GEARBOX</v>
      </c>
      <c r="B3403" s="17" t="s">
        <v>4612</v>
      </c>
      <c r="C3403" s="17" t="s">
        <v>8629</v>
      </c>
      <c r="D3403" s="17" t="s">
        <v>189</v>
      </c>
      <c r="E3403" s="21" t="s">
        <v>8630</v>
      </c>
      <c r="F3403" s="31" t="s">
        <v>8631</v>
      </c>
      <c r="G3403" s="91" t="str">
        <f>VLOOKUP(B3403,BusECU!A:C,3,0)</f>
        <v xml:space="preserve">Gearbox </v>
      </c>
      <c r="H3403" s="17" t="s">
        <v>77</v>
      </c>
      <c r="I3403" s="22" t="s">
        <v>8064</v>
      </c>
      <c r="J3403" s="22" t="s">
        <v>78</v>
      </c>
      <c r="K3403" s="17" t="str">
        <f>VLOOKUP(J3403,Formulas!$A$67:$C$70,2,FALSE)</f>
        <v>Amber Warning Gearbox</v>
      </c>
    </row>
    <row r="3404" spans="1:11" ht="28.8">
      <c r="A3404" s="91" t="str">
        <f>VLOOKUP(B3404,BusECU!A:C,2,0)</f>
        <v>GEARBOX</v>
      </c>
      <c r="B3404" s="17" t="s">
        <v>4612</v>
      </c>
      <c r="C3404" s="17" t="s">
        <v>8632</v>
      </c>
      <c r="D3404" s="17" t="s">
        <v>189</v>
      </c>
      <c r="E3404" s="21" t="s">
        <v>8633</v>
      </c>
      <c r="F3404" s="31" t="s">
        <v>8634</v>
      </c>
      <c r="G3404" s="91" t="str">
        <f>VLOOKUP(B3404,BusECU!A:C,3,0)</f>
        <v xml:space="preserve">Gearbox </v>
      </c>
      <c r="H3404" s="17" t="s">
        <v>4626</v>
      </c>
      <c r="I3404" s="21" t="s">
        <v>257</v>
      </c>
      <c r="J3404" s="28" t="s">
        <v>94</v>
      </c>
      <c r="K3404" s="17" t="str">
        <f>VLOOKUP(J3404,Formulas!$A$67:$C$70,2,FALSE)</f>
        <v>N.A.</v>
      </c>
    </row>
    <row r="3405" spans="1:11" ht="28.8">
      <c r="A3405" s="91" t="str">
        <f>VLOOKUP(B3405,BusECU!A:C,2,0)</f>
        <v>GEARBOX</v>
      </c>
      <c r="B3405" s="17" t="s">
        <v>4612</v>
      </c>
      <c r="C3405" s="17" t="s">
        <v>8635</v>
      </c>
      <c r="D3405" s="17" t="s">
        <v>189</v>
      </c>
      <c r="E3405" s="21" t="s">
        <v>8636</v>
      </c>
      <c r="F3405" s="31" t="s">
        <v>8637</v>
      </c>
      <c r="G3405" s="91" t="str">
        <f>VLOOKUP(B3405,BusECU!A:C,3,0)</f>
        <v xml:space="preserve">Gearbox </v>
      </c>
      <c r="H3405" s="17" t="s">
        <v>4626</v>
      </c>
      <c r="I3405" s="21" t="s">
        <v>257</v>
      </c>
      <c r="J3405" s="28" t="s">
        <v>94</v>
      </c>
      <c r="K3405" s="17" t="str">
        <f>VLOOKUP(J3405,Formulas!$A$67:$C$70,2,FALSE)</f>
        <v>N.A.</v>
      </c>
    </row>
    <row r="3406" spans="1:11" ht="28.8">
      <c r="A3406" s="91" t="str">
        <f>VLOOKUP(B3406,BusECU!A:C,2,0)</f>
        <v>GEARBOX</v>
      </c>
      <c r="B3406" s="17" t="s">
        <v>4612</v>
      </c>
      <c r="C3406" s="17" t="s">
        <v>8638</v>
      </c>
      <c r="D3406" s="17" t="s">
        <v>189</v>
      </c>
      <c r="E3406" s="21" t="s">
        <v>8639</v>
      </c>
      <c r="F3406" s="31" t="s">
        <v>8640</v>
      </c>
      <c r="G3406" s="91" t="str">
        <f>VLOOKUP(B3406,BusECU!A:C,3,0)</f>
        <v xml:space="preserve">Gearbox </v>
      </c>
      <c r="H3406" s="17" t="s">
        <v>4626</v>
      </c>
      <c r="I3406" s="21" t="s">
        <v>257</v>
      </c>
      <c r="J3406" s="28" t="s">
        <v>94</v>
      </c>
      <c r="K3406" s="17" t="str">
        <f>VLOOKUP(J3406,Formulas!$A$67:$C$70,2,FALSE)</f>
        <v>N.A.</v>
      </c>
    </row>
    <row r="3407" spans="1:11" ht="28.8">
      <c r="A3407" s="91" t="str">
        <f>VLOOKUP(B3407,BusECU!A:C,2,0)</f>
        <v>GEARBOX</v>
      </c>
      <c r="B3407" s="17" t="s">
        <v>4612</v>
      </c>
      <c r="C3407" s="17" t="s">
        <v>8641</v>
      </c>
      <c r="D3407" s="17" t="s">
        <v>189</v>
      </c>
      <c r="E3407" s="21" t="s">
        <v>8642</v>
      </c>
      <c r="F3407" s="31" t="s">
        <v>8643</v>
      </c>
      <c r="G3407" s="91" t="str">
        <f>VLOOKUP(B3407,BusECU!A:C,3,0)</f>
        <v xml:space="preserve">Gearbox </v>
      </c>
      <c r="H3407" s="17" t="s">
        <v>4626</v>
      </c>
      <c r="I3407" s="21" t="s">
        <v>257</v>
      </c>
      <c r="J3407" s="28" t="s">
        <v>94</v>
      </c>
      <c r="K3407" s="17" t="str">
        <f>VLOOKUP(J3407,Formulas!$A$67:$C$70,2,FALSE)</f>
        <v>N.A.</v>
      </c>
    </row>
    <row r="3408" spans="1:11" ht="28.8">
      <c r="A3408" s="91" t="str">
        <f>VLOOKUP(B3408,BusECU!A:C,2,0)</f>
        <v>GEARBOX</v>
      </c>
      <c r="B3408" s="17" t="s">
        <v>4612</v>
      </c>
      <c r="C3408" s="17" t="s">
        <v>8644</v>
      </c>
      <c r="D3408" s="17" t="s">
        <v>189</v>
      </c>
      <c r="E3408" s="21" t="s">
        <v>8645</v>
      </c>
      <c r="F3408" s="31" t="s">
        <v>8646</v>
      </c>
      <c r="G3408" s="91" t="str">
        <f>VLOOKUP(B3408,BusECU!A:C,3,0)</f>
        <v xml:space="preserve">Gearbox </v>
      </c>
      <c r="H3408" s="17" t="s">
        <v>4626</v>
      </c>
      <c r="I3408" s="21" t="s">
        <v>257</v>
      </c>
      <c r="J3408" s="28" t="s">
        <v>94</v>
      </c>
      <c r="K3408" s="17" t="str">
        <f>VLOOKUP(J3408,Formulas!$A$67:$C$70,2,FALSE)</f>
        <v>N.A.</v>
      </c>
    </row>
    <row r="3409" spans="1:11" ht="28.8">
      <c r="A3409" s="91" t="str">
        <f>VLOOKUP(B3409,BusECU!A:C,2,0)</f>
        <v>GEARBOX</v>
      </c>
      <c r="B3409" s="17" t="s">
        <v>4612</v>
      </c>
      <c r="C3409" s="17" t="s">
        <v>8647</v>
      </c>
      <c r="D3409" s="17" t="s">
        <v>189</v>
      </c>
      <c r="E3409" s="21" t="s">
        <v>8648</v>
      </c>
      <c r="F3409" s="31" t="s">
        <v>8649</v>
      </c>
      <c r="G3409" s="91" t="str">
        <f>VLOOKUP(B3409,BusECU!A:C,3,0)</f>
        <v xml:space="preserve">Gearbox </v>
      </c>
      <c r="H3409" s="17" t="s">
        <v>93</v>
      </c>
      <c r="I3409" s="21" t="s">
        <v>257</v>
      </c>
      <c r="J3409" s="28" t="s">
        <v>94</v>
      </c>
      <c r="K3409" s="17" t="str">
        <f>VLOOKUP(J3409,Formulas!$A$67:$C$70,2,FALSE)</f>
        <v>N.A.</v>
      </c>
    </row>
    <row r="3410" spans="1:11" ht="28.8">
      <c r="A3410" s="91" t="str">
        <f>VLOOKUP(B3410,BusECU!A:C,2,0)</f>
        <v>GEARBOX</v>
      </c>
      <c r="B3410" s="17" t="s">
        <v>4612</v>
      </c>
      <c r="C3410" s="17" t="s">
        <v>8650</v>
      </c>
      <c r="D3410" s="17" t="s">
        <v>189</v>
      </c>
      <c r="E3410" s="21" t="s">
        <v>8651</v>
      </c>
      <c r="F3410" s="31" t="s">
        <v>8652</v>
      </c>
      <c r="G3410" s="91" t="str">
        <f>VLOOKUP(B3410,BusECU!A:C,3,0)</f>
        <v xml:space="preserve">Gearbox </v>
      </c>
      <c r="H3410" s="17" t="s">
        <v>4626</v>
      </c>
      <c r="I3410" s="21" t="s">
        <v>257</v>
      </c>
      <c r="J3410" s="28" t="s">
        <v>94</v>
      </c>
      <c r="K3410" s="17" t="str">
        <f>VLOOKUP(J3410,Formulas!$A$67:$C$70,2,FALSE)</f>
        <v>N.A.</v>
      </c>
    </row>
    <row r="3411" spans="1:11">
      <c r="A3411" s="91" t="str">
        <f>VLOOKUP(B3411,BusECU!A:C,2,0)</f>
        <v>GEARBOX</v>
      </c>
      <c r="B3411" s="17" t="s">
        <v>4612</v>
      </c>
      <c r="C3411" s="17" t="s">
        <v>8653</v>
      </c>
      <c r="D3411" s="17" t="s">
        <v>189</v>
      </c>
      <c r="E3411" s="21" t="s">
        <v>8654</v>
      </c>
      <c r="F3411" s="31" t="s">
        <v>8655</v>
      </c>
      <c r="G3411" s="91" t="str">
        <f>VLOOKUP(B3411,BusECU!A:C,3,0)</f>
        <v xml:space="preserve">Gearbox </v>
      </c>
      <c r="H3411" s="17" t="s">
        <v>93</v>
      </c>
      <c r="I3411" s="21" t="s">
        <v>257</v>
      </c>
      <c r="J3411" s="28" t="s">
        <v>94</v>
      </c>
      <c r="K3411" s="17" t="str">
        <f>VLOOKUP(J3411,Formulas!$A$67:$C$70,2,FALSE)</f>
        <v>N.A.</v>
      </c>
    </row>
    <row r="3412" spans="1:11">
      <c r="A3412" s="91" t="str">
        <f>VLOOKUP(B3412,BusECU!A:C,2,0)</f>
        <v>GEARBOX</v>
      </c>
      <c r="B3412" s="17" t="s">
        <v>4612</v>
      </c>
      <c r="C3412" s="17" t="s">
        <v>8656</v>
      </c>
      <c r="D3412" s="17" t="s">
        <v>189</v>
      </c>
      <c r="E3412" s="21" t="s">
        <v>8657</v>
      </c>
      <c r="F3412" s="31" t="s">
        <v>8658</v>
      </c>
      <c r="G3412" s="91" t="str">
        <f>VLOOKUP(B3412,BusECU!A:C,3,0)</f>
        <v xml:space="preserve">Gearbox </v>
      </c>
      <c r="H3412" s="17" t="s">
        <v>4626</v>
      </c>
      <c r="I3412" s="21" t="s">
        <v>257</v>
      </c>
      <c r="J3412" s="28" t="s">
        <v>94</v>
      </c>
      <c r="K3412" s="17" t="str">
        <f>VLOOKUP(J3412,Formulas!$A$67:$C$70,2,FALSE)</f>
        <v>N.A.</v>
      </c>
    </row>
    <row r="3413" spans="1:11" ht="28.8">
      <c r="A3413" s="91" t="str">
        <f>VLOOKUP(B3413,BusECU!A:C,2,0)</f>
        <v>GEARBOX</v>
      </c>
      <c r="B3413" s="17" t="s">
        <v>4612</v>
      </c>
      <c r="C3413" s="17" t="s">
        <v>8659</v>
      </c>
      <c r="D3413" s="17" t="s">
        <v>189</v>
      </c>
      <c r="E3413" s="21" t="s">
        <v>8660</v>
      </c>
      <c r="F3413" s="31" t="s">
        <v>8661</v>
      </c>
      <c r="G3413" s="91" t="str">
        <f>VLOOKUP(B3413,BusECU!A:C,3,0)</f>
        <v xml:space="preserve">Gearbox </v>
      </c>
      <c r="H3413" s="17" t="s">
        <v>93</v>
      </c>
      <c r="I3413" s="21" t="s">
        <v>257</v>
      </c>
      <c r="J3413" s="28" t="s">
        <v>94</v>
      </c>
      <c r="K3413" s="17" t="str">
        <f>VLOOKUP(J3413,Formulas!$A$67:$C$70,2,FALSE)</f>
        <v>N.A.</v>
      </c>
    </row>
    <row r="3414" spans="1:11" ht="28.8">
      <c r="A3414" s="91" t="str">
        <f>VLOOKUP(B3414,BusECU!A:C,2,0)</f>
        <v>GEARBOX</v>
      </c>
      <c r="B3414" s="17" t="s">
        <v>4612</v>
      </c>
      <c r="C3414" s="17" t="s">
        <v>8662</v>
      </c>
      <c r="D3414" s="17" t="s">
        <v>189</v>
      </c>
      <c r="E3414" s="21" t="s">
        <v>8663</v>
      </c>
      <c r="F3414" s="31" t="s">
        <v>8664</v>
      </c>
      <c r="G3414" s="91" t="str">
        <f>VLOOKUP(B3414,BusECU!A:C,3,0)</f>
        <v xml:space="preserve">Gearbox </v>
      </c>
      <c r="H3414" s="17" t="s">
        <v>93</v>
      </c>
      <c r="I3414" s="21" t="s">
        <v>257</v>
      </c>
      <c r="J3414" s="28" t="s">
        <v>94</v>
      </c>
      <c r="K3414" s="17" t="str">
        <f>VLOOKUP(J3414,Formulas!$A$67:$C$70,2,FALSE)</f>
        <v>N.A.</v>
      </c>
    </row>
    <row r="3415" spans="1:11">
      <c r="A3415" s="91" t="str">
        <f>VLOOKUP(B3415,BusECU!A:C,2,0)</f>
        <v>GEARBOX</v>
      </c>
      <c r="B3415" s="17" t="s">
        <v>4612</v>
      </c>
      <c r="C3415" s="17" t="s">
        <v>8665</v>
      </c>
      <c r="D3415" s="17" t="s">
        <v>189</v>
      </c>
      <c r="E3415" s="21" t="s">
        <v>8666</v>
      </c>
      <c r="F3415" s="31" t="s">
        <v>8667</v>
      </c>
      <c r="G3415" s="91" t="str">
        <f>VLOOKUP(B3415,BusECU!A:C,3,0)</f>
        <v xml:space="preserve">Gearbox </v>
      </c>
      <c r="H3415" s="17" t="s">
        <v>93</v>
      </c>
      <c r="I3415" s="21" t="s">
        <v>257</v>
      </c>
      <c r="J3415" s="28" t="s">
        <v>94</v>
      </c>
      <c r="K3415" s="17" t="str">
        <f>VLOOKUP(J3415,Formulas!$A$67:$C$70,2,FALSE)</f>
        <v>N.A.</v>
      </c>
    </row>
    <row r="3416" spans="1:11" ht="28.8">
      <c r="A3416" s="91" t="str">
        <f>VLOOKUP(B3416,BusECU!A:C,2,0)</f>
        <v>GEARBOX</v>
      </c>
      <c r="B3416" s="17" t="s">
        <v>4612</v>
      </c>
      <c r="C3416" s="17" t="s">
        <v>8668</v>
      </c>
      <c r="D3416" s="17" t="s">
        <v>189</v>
      </c>
      <c r="E3416" s="21" t="s">
        <v>8669</v>
      </c>
      <c r="F3416" s="31" t="s">
        <v>8670</v>
      </c>
      <c r="G3416" s="91" t="str">
        <f>VLOOKUP(B3416,BusECU!A:C,3,0)</f>
        <v xml:space="preserve">Gearbox </v>
      </c>
      <c r="H3416" s="17" t="s">
        <v>77</v>
      </c>
      <c r="I3416" s="22" t="s">
        <v>8064</v>
      </c>
      <c r="J3416" s="22" t="s">
        <v>78</v>
      </c>
      <c r="K3416" s="17" t="str">
        <f>VLOOKUP(J3416,Formulas!$A$67:$C$70,2,FALSE)</f>
        <v>Amber Warning Gearbox</v>
      </c>
    </row>
    <row r="3417" spans="1:11">
      <c r="A3417" s="91" t="str">
        <f>VLOOKUP(B3417,BusECU!A:C,2,0)</f>
        <v>GEARBOX</v>
      </c>
      <c r="B3417" s="17" t="s">
        <v>4612</v>
      </c>
      <c r="C3417" s="17" t="s">
        <v>8671</v>
      </c>
      <c r="D3417" s="17" t="s">
        <v>189</v>
      </c>
      <c r="E3417" s="21" t="s">
        <v>8672</v>
      </c>
      <c r="F3417" s="31" t="s">
        <v>8673</v>
      </c>
      <c r="G3417" s="91" t="str">
        <f>VLOOKUP(B3417,BusECU!A:C,3,0)</f>
        <v xml:space="preserve">Gearbox </v>
      </c>
      <c r="H3417" s="17" t="s">
        <v>93</v>
      </c>
      <c r="I3417" s="21" t="s">
        <v>257</v>
      </c>
      <c r="J3417" s="28" t="s">
        <v>94</v>
      </c>
      <c r="K3417" s="17" t="str">
        <f>VLOOKUP(J3417,Formulas!$A$67:$C$70,2,FALSE)</f>
        <v>N.A.</v>
      </c>
    </row>
    <row r="3418" spans="1:11">
      <c r="A3418" s="91" t="str">
        <f>VLOOKUP(B3418,BusECU!A:C,2,0)</f>
        <v>GEARBOX</v>
      </c>
      <c r="B3418" s="17" t="s">
        <v>4612</v>
      </c>
      <c r="C3418" s="17" t="s">
        <v>8674</v>
      </c>
      <c r="D3418" s="17" t="s">
        <v>40</v>
      </c>
      <c r="E3418" s="21" t="s">
        <v>8675</v>
      </c>
      <c r="F3418" s="31" t="s">
        <v>8676</v>
      </c>
      <c r="G3418" s="91" t="str">
        <f>VLOOKUP(B3418,BusECU!A:C,3,0)</f>
        <v xml:space="preserve">Gearbox </v>
      </c>
      <c r="H3418" s="17" t="s">
        <v>77</v>
      </c>
      <c r="I3418" s="22" t="s">
        <v>8064</v>
      </c>
      <c r="J3418" s="22" t="s">
        <v>78</v>
      </c>
      <c r="K3418" s="17" t="str">
        <f>VLOOKUP(J3418,Formulas!$A$67:$C$70,2,FALSE)</f>
        <v>Amber Warning Gearbox</v>
      </c>
    </row>
    <row r="3419" spans="1:11" ht="28.8">
      <c r="A3419" s="91" t="str">
        <f>VLOOKUP(B3419,BusECU!A:C,2,0)</f>
        <v>GEARBOX</v>
      </c>
      <c r="B3419" s="17" t="s">
        <v>4612</v>
      </c>
      <c r="C3419" s="17" t="s">
        <v>8677</v>
      </c>
      <c r="D3419" s="17" t="s">
        <v>189</v>
      </c>
      <c r="E3419" s="21" t="s">
        <v>8678</v>
      </c>
      <c r="F3419" s="31" t="s">
        <v>8679</v>
      </c>
      <c r="G3419" s="91" t="str">
        <f>VLOOKUP(B3419,BusECU!A:C,3,0)</f>
        <v xml:space="preserve">Gearbox </v>
      </c>
      <c r="H3419" s="17" t="s">
        <v>4626</v>
      </c>
      <c r="I3419" s="21" t="s">
        <v>257</v>
      </c>
      <c r="J3419" s="28" t="s">
        <v>94</v>
      </c>
      <c r="K3419" s="17" t="str">
        <f>VLOOKUP(J3419,Formulas!$A$67:$C$70,2,FALSE)</f>
        <v>N.A.</v>
      </c>
    </row>
    <row r="3420" spans="1:11" ht="28.8">
      <c r="A3420" s="91" t="str">
        <f>VLOOKUP(B3420,BusECU!A:C,2,0)</f>
        <v>GEARBOX</v>
      </c>
      <c r="B3420" s="17" t="s">
        <v>4612</v>
      </c>
      <c r="C3420" s="17" t="s">
        <v>8680</v>
      </c>
      <c r="D3420" s="17" t="s">
        <v>189</v>
      </c>
      <c r="E3420" s="21" t="s">
        <v>8681</v>
      </c>
      <c r="F3420" s="31" t="s">
        <v>8682</v>
      </c>
      <c r="G3420" s="91" t="str">
        <f>VLOOKUP(B3420,BusECU!A:C,3,0)</f>
        <v xml:space="preserve">Gearbox </v>
      </c>
      <c r="H3420" s="17" t="s">
        <v>4626</v>
      </c>
      <c r="I3420" s="21" t="s">
        <v>257</v>
      </c>
      <c r="J3420" s="28" t="s">
        <v>94</v>
      </c>
      <c r="K3420" s="17" t="str">
        <f>VLOOKUP(J3420,Formulas!$A$67:$C$70,2,FALSE)</f>
        <v>N.A.</v>
      </c>
    </row>
    <row r="3421" spans="1:11" ht="28.8">
      <c r="A3421" s="91" t="str">
        <f>VLOOKUP(B3421,BusECU!A:C,2,0)</f>
        <v>GEARBOX</v>
      </c>
      <c r="B3421" s="17" t="s">
        <v>4612</v>
      </c>
      <c r="C3421" s="17" t="s">
        <v>8683</v>
      </c>
      <c r="D3421" s="17" t="s">
        <v>40</v>
      </c>
      <c r="E3421" s="21" t="s">
        <v>8684</v>
      </c>
      <c r="F3421" s="31" t="s">
        <v>8685</v>
      </c>
      <c r="G3421" s="91" t="str">
        <f>VLOOKUP(B3421,BusECU!A:C,3,0)</f>
        <v xml:space="preserve">Gearbox </v>
      </c>
      <c r="H3421" s="17" t="s">
        <v>4626</v>
      </c>
      <c r="I3421" s="21" t="s">
        <v>257</v>
      </c>
      <c r="J3421" s="28" t="s">
        <v>94</v>
      </c>
      <c r="K3421" s="17" t="str">
        <f>VLOOKUP(J3421,Formulas!$A$67:$C$70,2,FALSE)</f>
        <v>N.A.</v>
      </c>
    </row>
    <row r="3422" spans="1:11">
      <c r="A3422" s="91" t="str">
        <f>VLOOKUP(B3422,BusECU!A:C,2,0)</f>
        <v>GEARBOX</v>
      </c>
      <c r="B3422" s="17" t="s">
        <v>4612</v>
      </c>
      <c r="C3422" s="17" t="s">
        <v>8686</v>
      </c>
      <c r="D3422" s="17" t="s">
        <v>189</v>
      </c>
      <c r="E3422" s="21" t="s">
        <v>8687</v>
      </c>
      <c r="F3422" s="31" t="s">
        <v>8688</v>
      </c>
      <c r="G3422" s="91" t="str">
        <f>VLOOKUP(B3422,BusECU!A:C,3,0)</f>
        <v xml:space="preserve">Gearbox </v>
      </c>
      <c r="H3422" s="17" t="s">
        <v>4626</v>
      </c>
      <c r="I3422" s="21" t="s">
        <v>257</v>
      </c>
      <c r="J3422" s="28" t="s">
        <v>94</v>
      </c>
      <c r="K3422" s="17" t="str">
        <f>VLOOKUP(J3422,Formulas!$A$67:$C$70,2,FALSE)</f>
        <v>N.A.</v>
      </c>
    </row>
    <row r="3423" spans="1:11">
      <c r="A3423" s="91" t="str">
        <f>VLOOKUP(B3423,BusECU!A:C,2,0)</f>
        <v>GEARBOX</v>
      </c>
      <c r="B3423" s="17" t="s">
        <v>4612</v>
      </c>
      <c r="C3423" s="17" t="s">
        <v>8689</v>
      </c>
      <c r="D3423" s="17" t="s">
        <v>189</v>
      </c>
      <c r="E3423" s="21" t="s">
        <v>8690</v>
      </c>
      <c r="F3423" s="31" t="s">
        <v>8691</v>
      </c>
      <c r="G3423" s="91" t="str">
        <f>VLOOKUP(B3423,BusECU!A:C,3,0)</f>
        <v xml:space="preserve">Gearbox </v>
      </c>
      <c r="H3423" s="17" t="s">
        <v>4626</v>
      </c>
      <c r="I3423" s="21" t="s">
        <v>257</v>
      </c>
      <c r="J3423" s="28" t="s">
        <v>94</v>
      </c>
      <c r="K3423" s="17" t="str">
        <f>VLOOKUP(J3423,Formulas!$A$67:$C$70,2,FALSE)</f>
        <v>N.A.</v>
      </c>
    </row>
    <row r="3424" spans="1:11">
      <c r="A3424" s="91" t="str">
        <f>VLOOKUP(B3424,BusECU!A:C,2,0)</f>
        <v>GEARBOX</v>
      </c>
      <c r="B3424" s="17" t="s">
        <v>4612</v>
      </c>
      <c r="C3424" s="17" t="s">
        <v>8692</v>
      </c>
      <c r="D3424" s="17" t="s">
        <v>189</v>
      </c>
      <c r="E3424" s="21" t="s">
        <v>8693</v>
      </c>
      <c r="F3424" s="31" t="s">
        <v>8694</v>
      </c>
      <c r="G3424" s="91" t="str">
        <f>VLOOKUP(B3424,BusECU!A:C,3,0)</f>
        <v xml:space="preserve">Gearbox </v>
      </c>
      <c r="H3424" s="17" t="s">
        <v>4626</v>
      </c>
      <c r="I3424" s="21" t="s">
        <v>257</v>
      </c>
      <c r="J3424" s="28" t="s">
        <v>94</v>
      </c>
      <c r="K3424" s="17" t="str">
        <f>VLOOKUP(J3424,Formulas!$A$67:$C$70,2,FALSE)</f>
        <v>N.A.</v>
      </c>
    </row>
    <row r="3425" spans="1:11">
      <c r="A3425" s="91" t="str">
        <f>VLOOKUP(B3425,BusECU!A:C,2,0)</f>
        <v>GEARBOX</v>
      </c>
      <c r="B3425" s="17" t="s">
        <v>4612</v>
      </c>
      <c r="C3425" s="17" t="s">
        <v>8695</v>
      </c>
      <c r="D3425" s="17" t="s">
        <v>189</v>
      </c>
      <c r="E3425" s="21" t="s">
        <v>8696</v>
      </c>
      <c r="F3425" s="31" t="s">
        <v>8697</v>
      </c>
      <c r="G3425" s="91" t="str">
        <f>VLOOKUP(B3425,BusECU!A:C,3,0)</f>
        <v xml:space="preserve">Gearbox </v>
      </c>
      <c r="H3425" s="17" t="s">
        <v>4626</v>
      </c>
      <c r="I3425" s="21" t="s">
        <v>257</v>
      </c>
      <c r="J3425" s="28" t="s">
        <v>94</v>
      </c>
      <c r="K3425" s="17" t="str">
        <f>VLOOKUP(J3425,Formulas!$A$67:$C$70,2,FALSE)</f>
        <v>N.A.</v>
      </c>
    </row>
    <row r="3426" spans="1:11">
      <c r="A3426" s="91" t="str">
        <f>VLOOKUP(B3426,BusECU!A:C,2,0)</f>
        <v>GEARBOX</v>
      </c>
      <c r="B3426" s="17" t="s">
        <v>4612</v>
      </c>
      <c r="C3426" s="17" t="s">
        <v>8698</v>
      </c>
      <c r="D3426" s="17" t="s">
        <v>189</v>
      </c>
      <c r="E3426" s="21" t="s">
        <v>8699</v>
      </c>
      <c r="F3426" s="31" t="s">
        <v>8700</v>
      </c>
      <c r="G3426" s="91" t="str">
        <f>VLOOKUP(B3426,BusECU!A:C,3,0)</f>
        <v xml:space="preserve">Gearbox </v>
      </c>
      <c r="H3426" s="17" t="s">
        <v>4626</v>
      </c>
      <c r="I3426" s="21" t="s">
        <v>257</v>
      </c>
      <c r="J3426" s="28" t="s">
        <v>94</v>
      </c>
      <c r="K3426" s="17" t="str">
        <f>VLOOKUP(J3426,Formulas!$A$67:$C$70,2,FALSE)</f>
        <v>N.A.</v>
      </c>
    </row>
    <row r="3427" spans="1:11">
      <c r="A3427" s="91" t="str">
        <f>VLOOKUP(B3427,BusECU!A:C,2,0)</f>
        <v>GEARBOX</v>
      </c>
      <c r="B3427" s="17" t="s">
        <v>4612</v>
      </c>
      <c r="C3427" s="17" t="s">
        <v>8701</v>
      </c>
      <c r="D3427" s="17" t="s">
        <v>189</v>
      </c>
      <c r="E3427" s="21" t="s">
        <v>8702</v>
      </c>
      <c r="F3427" s="31" t="s">
        <v>8703</v>
      </c>
      <c r="G3427" s="91" t="str">
        <f>VLOOKUP(B3427,BusECU!A:C,3,0)</f>
        <v xml:space="preserve">Gearbox </v>
      </c>
      <c r="H3427" s="17" t="s">
        <v>4626</v>
      </c>
      <c r="I3427" s="21" t="s">
        <v>257</v>
      </c>
      <c r="J3427" s="28" t="s">
        <v>94</v>
      </c>
      <c r="K3427" s="17" t="str">
        <f>VLOOKUP(J3427,Formulas!$A$67:$C$70,2,FALSE)</f>
        <v>N.A.</v>
      </c>
    </row>
    <row r="3428" spans="1:11">
      <c r="A3428" s="91" t="str">
        <f>VLOOKUP(B3428,BusECU!A:C,2,0)</f>
        <v>GEARBOX</v>
      </c>
      <c r="B3428" s="17" t="s">
        <v>4612</v>
      </c>
      <c r="C3428" s="17" t="s">
        <v>8704</v>
      </c>
      <c r="D3428" s="17" t="s">
        <v>189</v>
      </c>
      <c r="E3428" s="21" t="s">
        <v>8705</v>
      </c>
      <c r="F3428" s="31" t="s">
        <v>8706</v>
      </c>
      <c r="G3428" s="91" t="str">
        <f>VLOOKUP(B3428,BusECU!A:C,3,0)</f>
        <v xml:space="preserve">Gearbox </v>
      </c>
      <c r="H3428" s="17" t="s">
        <v>4626</v>
      </c>
      <c r="I3428" s="21" t="s">
        <v>257</v>
      </c>
      <c r="J3428" s="28" t="s">
        <v>94</v>
      </c>
      <c r="K3428" s="17" t="str">
        <f>VLOOKUP(J3428,Formulas!$A$67:$C$70,2,FALSE)</f>
        <v>N.A.</v>
      </c>
    </row>
    <row r="3429" spans="1:11">
      <c r="A3429" s="91" t="str">
        <f>VLOOKUP(B3429,BusECU!A:C,2,0)</f>
        <v>GEARBOX</v>
      </c>
      <c r="B3429" s="17" t="s">
        <v>4612</v>
      </c>
      <c r="C3429" s="17" t="s">
        <v>8707</v>
      </c>
      <c r="D3429" s="17" t="s">
        <v>189</v>
      </c>
      <c r="E3429" s="21" t="s">
        <v>8708</v>
      </c>
      <c r="F3429" s="31" t="s">
        <v>8709</v>
      </c>
      <c r="G3429" s="91" t="str">
        <f>VLOOKUP(B3429,BusECU!A:C,3,0)</f>
        <v xml:space="preserve">Gearbox </v>
      </c>
      <c r="H3429" s="17" t="s">
        <v>4626</v>
      </c>
      <c r="I3429" s="21" t="s">
        <v>257</v>
      </c>
      <c r="J3429" s="28" t="s">
        <v>94</v>
      </c>
      <c r="K3429" s="17" t="str">
        <f>VLOOKUP(J3429,Formulas!$A$67:$C$70,2,FALSE)</f>
        <v>N.A.</v>
      </c>
    </row>
    <row r="3430" spans="1:11">
      <c r="A3430" s="91" t="str">
        <f>VLOOKUP(B3430,BusECU!A:C,2,0)</f>
        <v>GEARBOX</v>
      </c>
      <c r="B3430" s="17" t="s">
        <v>4612</v>
      </c>
      <c r="C3430" s="17" t="s">
        <v>8710</v>
      </c>
      <c r="D3430" s="17" t="s">
        <v>189</v>
      </c>
      <c r="E3430" s="21" t="s">
        <v>8711</v>
      </c>
      <c r="F3430" s="31" t="s">
        <v>8712</v>
      </c>
      <c r="G3430" s="91" t="str">
        <f>VLOOKUP(B3430,BusECU!A:C,3,0)</f>
        <v xml:space="preserve">Gearbox </v>
      </c>
      <c r="H3430" s="17" t="s">
        <v>4626</v>
      </c>
      <c r="I3430" s="21" t="s">
        <v>257</v>
      </c>
      <c r="J3430" s="28" t="s">
        <v>94</v>
      </c>
      <c r="K3430" s="17" t="str">
        <f>VLOOKUP(J3430,Formulas!$A$67:$C$70,2,FALSE)</f>
        <v>N.A.</v>
      </c>
    </row>
    <row r="3431" spans="1:11">
      <c r="A3431" s="91" t="str">
        <f>VLOOKUP(B3431,BusECU!A:C,2,0)</f>
        <v>GEARBOX</v>
      </c>
      <c r="B3431" s="17" t="s">
        <v>4612</v>
      </c>
      <c r="C3431" s="17" t="s">
        <v>8713</v>
      </c>
      <c r="D3431" s="17" t="s">
        <v>189</v>
      </c>
      <c r="E3431" s="21" t="s">
        <v>8714</v>
      </c>
      <c r="F3431" s="31" t="s">
        <v>8715</v>
      </c>
      <c r="G3431" s="91" t="str">
        <f>VLOOKUP(B3431,BusECU!A:C,3,0)</f>
        <v xml:space="preserve">Gearbox </v>
      </c>
      <c r="H3431" s="17" t="s">
        <v>4626</v>
      </c>
      <c r="I3431" s="21" t="s">
        <v>257</v>
      </c>
      <c r="J3431" s="28" t="s">
        <v>94</v>
      </c>
      <c r="K3431" s="17" t="str">
        <f>VLOOKUP(J3431,Formulas!$A$67:$C$70,2,FALSE)</f>
        <v>N.A.</v>
      </c>
    </row>
    <row r="3432" spans="1:11">
      <c r="A3432" s="91" t="str">
        <f>VLOOKUP(B3432,BusECU!A:C,2,0)</f>
        <v>GEARBOX</v>
      </c>
      <c r="B3432" s="17" t="s">
        <v>4612</v>
      </c>
      <c r="C3432" s="17" t="s">
        <v>8716</v>
      </c>
      <c r="D3432" s="17" t="s">
        <v>189</v>
      </c>
      <c r="E3432" s="21" t="s">
        <v>8717</v>
      </c>
      <c r="F3432" s="31" t="s">
        <v>8718</v>
      </c>
      <c r="G3432" s="91" t="str">
        <f>VLOOKUP(B3432,BusECU!A:C,3,0)</f>
        <v xml:space="preserve">Gearbox </v>
      </c>
      <c r="H3432" s="17" t="s">
        <v>4626</v>
      </c>
      <c r="I3432" s="21" t="s">
        <v>257</v>
      </c>
      <c r="J3432" s="28" t="s">
        <v>94</v>
      </c>
      <c r="K3432" s="17" t="str">
        <f>VLOOKUP(J3432,Formulas!$A$67:$C$70,2,FALSE)</f>
        <v>N.A.</v>
      </c>
    </row>
    <row r="3433" spans="1:11">
      <c r="A3433" s="91" t="str">
        <f>VLOOKUP(B3433,BusECU!A:C,2,0)</f>
        <v>GEARBOX</v>
      </c>
      <c r="B3433" s="17" t="s">
        <v>4612</v>
      </c>
      <c r="C3433" s="17" t="s">
        <v>8719</v>
      </c>
      <c r="D3433" s="17" t="s">
        <v>189</v>
      </c>
      <c r="E3433" s="21" t="s">
        <v>8720</v>
      </c>
      <c r="F3433" s="31" t="s">
        <v>8721</v>
      </c>
      <c r="G3433" s="91" t="str">
        <f>VLOOKUP(B3433,BusECU!A:C,3,0)</f>
        <v xml:space="preserve">Gearbox </v>
      </c>
      <c r="H3433" s="17" t="s">
        <v>4626</v>
      </c>
      <c r="I3433" s="21" t="s">
        <v>257</v>
      </c>
      <c r="J3433" s="28" t="s">
        <v>94</v>
      </c>
      <c r="K3433" s="17" t="str">
        <f>VLOOKUP(J3433,Formulas!$A$67:$C$70,2,FALSE)</f>
        <v>N.A.</v>
      </c>
    </row>
    <row r="3434" spans="1:11">
      <c r="A3434" s="91" t="str">
        <f>VLOOKUP(B3434,BusECU!A:C,2,0)</f>
        <v>GEARBOX</v>
      </c>
      <c r="B3434" s="17" t="s">
        <v>4612</v>
      </c>
      <c r="C3434" s="17" t="s">
        <v>8722</v>
      </c>
      <c r="D3434" s="17" t="s">
        <v>189</v>
      </c>
      <c r="E3434" s="21" t="s">
        <v>8723</v>
      </c>
      <c r="F3434" s="31" t="s">
        <v>8724</v>
      </c>
      <c r="G3434" s="91" t="str">
        <f>VLOOKUP(B3434,BusECU!A:C,3,0)</f>
        <v xml:space="preserve">Gearbox </v>
      </c>
      <c r="H3434" s="17" t="s">
        <v>4626</v>
      </c>
      <c r="I3434" s="21" t="s">
        <v>257</v>
      </c>
      <c r="J3434" s="28" t="s">
        <v>94</v>
      </c>
      <c r="K3434" s="17" t="str">
        <f>VLOOKUP(J3434,Formulas!$A$67:$C$70,2,FALSE)</f>
        <v>N.A.</v>
      </c>
    </row>
    <row r="3435" spans="1:11">
      <c r="A3435" s="91" t="str">
        <f>VLOOKUP(B3435,BusECU!A:C,2,0)</f>
        <v>GEARBOX</v>
      </c>
      <c r="B3435" s="17" t="s">
        <v>4612</v>
      </c>
      <c r="C3435" s="17" t="s">
        <v>8725</v>
      </c>
      <c r="D3435" s="17" t="s">
        <v>40</v>
      </c>
      <c r="E3435" s="21" t="s">
        <v>8726</v>
      </c>
      <c r="F3435" s="31" t="s">
        <v>8727</v>
      </c>
      <c r="G3435" s="91" t="str">
        <f>VLOOKUP(B3435,BusECU!A:C,3,0)</f>
        <v xml:space="preserve">Gearbox </v>
      </c>
      <c r="H3435" s="17" t="s">
        <v>77</v>
      </c>
      <c r="I3435" s="22" t="s">
        <v>8064</v>
      </c>
      <c r="J3435" s="22" t="s">
        <v>78</v>
      </c>
      <c r="K3435" s="17" t="str">
        <f>VLOOKUP(J3435,Formulas!$A$67:$C$70,2,FALSE)</f>
        <v>Amber Warning Gearbox</v>
      </c>
    </row>
    <row r="3436" spans="1:11" ht="28.8">
      <c r="A3436" s="91" t="str">
        <f>VLOOKUP(B3436,BusECU!A:C,2,0)</f>
        <v>GEARBOX</v>
      </c>
      <c r="B3436" s="17" t="s">
        <v>4612</v>
      </c>
      <c r="C3436" s="17" t="s">
        <v>8728</v>
      </c>
      <c r="D3436" s="17" t="s">
        <v>189</v>
      </c>
      <c r="E3436" s="21" t="s">
        <v>8729</v>
      </c>
      <c r="F3436" s="31" t="s">
        <v>8730</v>
      </c>
      <c r="G3436" s="91" t="str">
        <f>VLOOKUP(B3436,BusECU!A:C,3,0)</f>
        <v xml:space="preserve">Gearbox </v>
      </c>
      <c r="H3436" s="17" t="s">
        <v>77</v>
      </c>
      <c r="I3436" s="22" t="s">
        <v>8064</v>
      </c>
      <c r="J3436" s="22" t="s">
        <v>78</v>
      </c>
      <c r="K3436" s="17" t="str">
        <f>VLOOKUP(J3436,Formulas!$A$67:$C$70,2,FALSE)</f>
        <v>Amber Warning Gearbox</v>
      </c>
    </row>
    <row r="3437" spans="1:11" ht="28.8">
      <c r="A3437" s="91" t="str">
        <f>VLOOKUP(B3437,BusECU!A:C,2,0)</f>
        <v>GEARBOX</v>
      </c>
      <c r="B3437" s="17" t="s">
        <v>4612</v>
      </c>
      <c r="C3437" s="17" t="s">
        <v>8731</v>
      </c>
      <c r="D3437" s="17" t="s">
        <v>189</v>
      </c>
      <c r="E3437" s="21" t="s">
        <v>8732</v>
      </c>
      <c r="F3437" s="31" t="s">
        <v>8733</v>
      </c>
      <c r="G3437" s="91" t="str">
        <f>VLOOKUP(B3437,BusECU!A:C,3,0)</f>
        <v xml:space="preserve">Gearbox </v>
      </c>
      <c r="H3437" s="17" t="s">
        <v>4626</v>
      </c>
      <c r="I3437" s="21" t="s">
        <v>257</v>
      </c>
      <c r="J3437" s="28" t="s">
        <v>94</v>
      </c>
      <c r="K3437" s="17" t="str">
        <f>VLOOKUP(J3437,Formulas!$A$67:$C$70,2,FALSE)</f>
        <v>N.A.</v>
      </c>
    </row>
    <row r="3438" spans="1:11" ht="28.8">
      <c r="A3438" s="91" t="str">
        <f>VLOOKUP(B3438,BusECU!A:C,2,0)</f>
        <v>GEARBOX</v>
      </c>
      <c r="B3438" s="17" t="s">
        <v>4612</v>
      </c>
      <c r="C3438" s="17" t="s">
        <v>8734</v>
      </c>
      <c r="D3438" s="17" t="s">
        <v>189</v>
      </c>
      <c r="E3438" s="21" t="s">
        <v>8735</v>
      </c>
      <c r="F3438" s="31" t="s">
        <v>8736</v>
      </c>
      <c r="G3438" s="91" t="str">
        <f>VLOOKUP(B3438,BusECU!A:C,3,0)</f>
        <v xml:space="preserve">Gearbox </v>
      </c>
      <c r="H3438" s="17" t="s">
        <v>4626</v>
      </c>
      <c r="I3438" s="21" t="s">
        <v>257</v>
      </c>
      <c r="J3438" s="28" t="s">
        <v>94</v>
      </c>
      <c r="K3438" s="17" t="str">
        <f>VLOOKUP(J3438,Formulas!$A$67:$C$70,2,FALSE)</f>
        <v>N.A.</v>
      </c>
    </row>
    <row r="3439" spans="1:11" ht="28.8">
      <c r="A3439" s="91" t="str">
        <f>VLOOKUP(B3439,BusECU!A:C,2,0)</f>
        <v>GEARBOX</v>
      </c>
      <c r="B3439" s="17" t="s">
        <v>4612</v>
      </c>
      <c r="C3439" s="17" t="s">
        <v>8737</v>
      </c>
      <c r="D3439" s="17" t="s">
        <v>189</v>
      </c>
      <c r="E3439" s="21" t="s">
        <v>8738</v>
      </c>
      <c r="F3439" s="31" t="s">
        <v>8739</v>
      </c>
      <c r="G3439" s="91" t="str">
        <f>VLOOKUP(B3439,BusECU!A:C,3,0)</f>
        <v xml:space="preserve">Gearbox </v>
      </c>
      <c r="H3439" s="17" t="s">
        <v>4626</v>
      </c>
      <c r="I3439" s="21" t="s">
        <v>257</v>
      </c>
      <c r="J3439" s="28" t="s">
        <v>94</v>
      </c>
      <c r="K3439" s="17" t="str">
        <f>VLOOKUP(J3439,Formulas!$A$67:$C$70,2,FALSE)</f>
        <v>N.A.</v>
      </c>
    </row>
    <row r="3440" spans="1:11" ht="28.8">
      <c r="A3440" s="91" t="str">
        <f>VLOOKUP(B3440,BusECU!A:C,2,0)</f>
        <v>GEARBOX</v>
      </c>
      <c r="B3440" s="17" t="s">
        <v>4612</v>
      </c>
      <c r="C3440" s="17" t="s">
        <v>8740</v>
      </c>
      <c r="D3440" s="17" t="s">
        <v>189</v>
      </c>
      <c r="E3440" s="21" t="s">
        <v>8741</v>
      </c>
      <c r="F3440" s="31" t="s">
        <v>8742</v>
      </c>
      <c r="G3440" s="91" t="str">
        <f>VLOOKUP(B3440,BusECU!A:C,3,0)</f>
        <v xml:space="preserve">Gearbox </v>
      </c>
      <c r="H3440" s="17" t="s">
        <v>77</v>
      </c>
      <c r="I3440" s="22" t="s">
        <v>8064</v>
      </c>
      <c r="J3440" s="22" t="s">
        <v>78</v>
      </c>
      <c r="K3440" s="17" t="str">
        <f>VLOOKUP(J3440,Formulas!$A$67:$C$70,2,FALSE)</f>
        <v>Amber Warning Gearbox</v>
      </c>
    </row>
    <row r="3441" spans="1:11" ht="28.8">
      <c r="A3441" s="91" t="str">
        <f>VLOOKUP(B3441,BusECU!A:C,2,0)</f>
        <v>GEARBOX</v>
      </c>
      <c r="B3441" s="17" t="s">
        <v>4612</v>
      </c>
      <c r="C3441" s="17" t="s">
        <v>8743</v>
      </c>
      <c r="D3441" s="17" t="s">
        <v>189</v>
      </c>
      <c r="E3441" s="21" t="s">
        <v>8744</v>
      </c>
      <c r="F3441" s="31" t="s">
        <v>8745</v>
      </c>
      <c r="G3441" s="91" t="str">
        <f>VLOOKUP(B3441,BusECU!A:C,3,0)</f>
        <v xml:space="preserve">Gearbox </v>
      </c>
      <c r="H3441" s="17" t="s">
        <v>77</v>
      </c>
      <c r="I3441" s="22" t="s">
        <v>8064</v>
      </c>
      <c r="J3441" s="22" t="s">
        <v>78</v>
      </c>
      <c r="K3441" s="17" t="str">
        <f>VLOOKUP(J3441,Formulas!$A$67:$C$70,2,FALSE)</f>
        <v>Amber Warning Gearbox</v>
      </c>
    </row>
    <row r="3442" spans="1:11" ht="28.8">
      <c r="A3442" s="91" t="str">
        <f>VLOOKUP(B3442,BusECU!A:C,2,0)</f>
        <v>GEARBOX</v>
      </c>
      <c r="B3442" s="17" t="s">
        <v>4612</v>
      </c>
      <c r="C3442" s="17" t="s">
        <v>8746</v>
      </c>
      <c r="D3442" s="17" t="s">
        <v>189</v>
      </c>
      <c r="E3442" s="21" t="s">
        <v>8747</v>
      </c>
      <c r="F3442" s="31" t="s">
        <v>8748</v>
      </c>
      <c r="G3442" s="91" t="str">
        <f>VLOOKUP(B3442,BusECU!A:C,3,0)</f>
        <v xml:space="preserve">Gearbox </v>
      </c>
      <c r="H3442" s="17" t="s">
        <v>93</v>
      </c>
      <c r="I3442" s="21" t="s">
        <v>257</v>
      </c>
      <c r="J3442" s="28" t="s">
        <v>94</v>
      </c>
      <c r="K3442" s="17" t="str">
        <f>VLOOKUP(J3442,Formulas!$A$67:$C$70,2,FALSE)</f>
        <v>N.A.</v>
      </c>
    </row>
    <row r="3443" spans="1:11" ht="28.8">
      <c r="A3443" s="91" t="str">
        <f>VLOOKUP(B3443,BusECU!A:C,2,0)</f>
        <v>GEARBOX</v>
      </c>
      <c r="B3443" s="17" t="s">
        <v>4612</v>
      </c>
      <c r="C3443" s="17" t="s">
        <v>8749</v>
      </c>
      <c r="D3443" s="17" t="s">
        <v>189</v>
      </c>
      <c r="E3443" s="21" t="s">
        <v>8750</v>
      </c>
      <c r="F3443" s="31" t="s">
        <v>8751</v>
      </c>
      <c r="G3443" s="91" t="str">
        <f>VLOOKUP(B3443,BusECU!A:C,3,0)</f>
        <v xml:space="preserve">Gearbox </v>
      </c>
      <c r="H3443" s="17" t="s">
        <v>93</v>
      </c>
      <c r="I3443" s="21" t="s">
        <v>257</v>
      </c>
      <c r="J3443" s="28" t="s">
        <v>94</v>
      </c>
      <c r="K3443" s="17" t="str">
        <f>VLOOKUP(J3443,Formulas!$A$67:$C$70,2,FALSE)</f>
        <v>N.A.</v>
      </c>
    </row>
    <row r="3444" spans="1:11" ht="28.8">
      <c r="A3444" s="91" t="str">
        <f>VLOOKUP(B3444,BusECU!A:C,2,0)</f>
        <v>GEARBOX</v>
      </c>
      <c r="B3444" s="17" t="s">
        <v>4612</v>
      </c>
      <c r="C3444" s="17" t="s">
        <v>8752</v>
      </c>
      <c r="D3444" s="17" t="s">
        <v>189</v>
      </c>
      <c r="E3444" s="21" t="s">
        <v>8753</v>
      </c>
      <c r="F3444" s="31" t="s">
        <v>8754</v>
      </c>
      <c r="G3444" s="91" t="str">
        <f>VLOOKUP(B3444,BusECU!A:C,3,0)</f>
        <v xml:space="preserve">Gearbox </v>
      </c>
      <c r="H3444" s="17" t="s">
        <v>93</v>
      </c>
      <c r="I3444" s="21" t="s">
        <v>257</v>
      </c>
      <c r="J3444" s="28" t="s">
        <v>94</v>
      </c>
      <c r="K3444" s="17" t="str">
        <f>VLOOKUP(J3444,Formulas!$A$67:$C$70,2,FALSE)</f>
        <v>N.A.</v>
      </c>
    </row>
    <row r="3445" spans="1:11" ht="28.8">
      <c r="A3445" s="91" t="str">
        <f>VLOOKUP(B3445,BusECU!A:C,2,0)</f>
        <v>GEARBOX</v>
      </c>
      <c r="B3445" s="17" t="s">
        <v>4612</v>
      </c>
      <c r="C3445" s="17" t="s">
        <v>8755</v>
      </c>
      <c r="D3445" s="17" t="s">
        <v>189</v>
      </c>
      <c r="E3445" s="21" t="s">
        <v>8756</v>
      </c>
      <c r="F3445" s="31" t="s">
        <v>8757</v>
      </c>
      <c r="G3445" s="91" t="str">
        <f>VLOOKUP(B3445,BusECU!A:C,3,0)</f>
        <v xml:space="preserve">Gearbox </v>
      </c>
      <c r="H3445" s="17" t="s">
        <v>93</v>
      </c>
      <c r="I3445" s="21" t="s">
        <v>257</v>
      </c>
      <c r="J3445" s="28" t="s">
        <v>94</v>
      </c>
      <c r="K3445" s="17" t="str">
        <f>VLOOKUP(J3445,Formulas!$A$67:$C$70,2,FALSE)</f>
        <v>N.A.</v>
      </c>
    </row>
    <row r="3446" spans="1:11" ht="28.8">
      <c r="A3446" s="91" t="str">
        <f>VLOOKUP(B3446,BusECU!A:C,2,0)</f>
        <v>GEARBOX</v>
      </c>
      <c r="B3446" s="17" t="s">
        <v>4612</v>
      </c>
      <c r="C3446" s="17" t="s">
        <v>8758</v>
      </c>
      <c r="D3446" s="17" t="s">
        <v>189</v>
      </c>
      <c r="E3446" s="21" t="s">
        <v>8759</v>
      </c>
      <c r="F3446" s="31" t="s">
        <v>8760</v>
      </c>
      <c r="G3446" s="91" t="str">
        <f>VLOOKUP(B3446,BusECU!A:C,3,0)</f>
        <v xml:space="preserve">Gearbox </v>
      </c>
      <c r="H3446" s="17" t="s">
        <v>93</v>
      </c>
      <c r="I3446" s="21" t="s">
        <v>257</v>
      </c>
      <c r="J3446" s="28" t="s">
        <v>94</v>
      </c>
      <c r="K3446" s="17" t="str">
        <f>VLOOKUP(J3446,Formulas!$A$67:$C$70,2,FALSE)</f>
        <v>N.A.</v>
      </c>
    </row>
    <row r="3447" spans="1:11" ht="28.8">
      <c r="A3447" s="91" t="str">
        <f>VLOOKUP(B3447,BusECU!A:C,2,0)</f>
        <v>GEARBOX</v>
      </c>
      <c r="B3447" s="17" t="s">
        <v>4612</v>
      </c>
      <c r="C3447" s="17" t="s">
        <v>8761</v>
      </c>
      <c r="D3447" s="17" t="s">
        <v>189</v>
      </c>
      <c r="E3447" s="21" t="s">
        <v>8762</v>
      </c>
      <c r="F3447" s="31" t="s">
        <v>8763</v>
      </c>
      <c r="G3447" s="91" t="str">
        <f>VLOOKUP(B3447,BusECU!A:C,3,0)</f>
        <v xml:space="preserve">Gearbox </v>
      </c>
      <c r="H3447" s="17" t="s">
        <v>93</v>
      </c>
      <c r="I3447" s="21" t="s">
        <v>257</v>
      </c>
      <c r="J3447" s="28" t="s">
        <v>94</v>
      </c>
      <c r="K3447" s="17" t="str">
        <f>VLOOKUP(J3447,Formulas!$A$67:$C$70,2,FALSE)</f>
        <v>N.A.</v>
      </c>
    </row>
    <row r="3448" spans="1:11" ht="28.8">
      <c r="A3448" s="91" t="str">
        <f>VLOOKUP(B3448,BusECU!A:C,2,0)</f>
        <v>GEARBOX</v>
      </c>
      <c r="B3448" s="17" t="s">
        <v>4612</v>
      </c>
      <c r="C3448" s="17" t="s">
        <v>8764</v>
      </c>
      <c r="D3448" s="17" t="s">
        <v>189</v>
      </c>
      <c r="E3448" s="21" t="s">
        <v>8765</v>
      </c>
      <c r="F3448" s="31" t="s">
        <v>8766</v>
      </c>
      <c r="G3448" s="91" t="str">
        <f>VLOOKUP(B3448,BusECU!A:C,3,0)</f>
        <v xml:space="preserve">Gearbox </v>
      </c>
      <c r="H3448" s="17" t="s">
        <v>93</v>
      </c>
      <c r="I3448" s="21" t="s">
        <v>257</v>
      </c>
      <c r="J3448" s="28" t="s">
        <v>94</v>
      </c>
      <c r="K3448" s="17" t="str">
        <f>VLOOKUP(J3448,Formulas!$A$67:$C$70,2,FALSE)</f>
        <v>N.A.</v>
      </c>
    </row>
    <row r="3449" spans="1:11" ht="28.8">
      <c r="A3449" s="91" t="str">
        <f>VLOOKUP(B3449,BusECU!A:C,2,0)</f>
        <v>GEARBOX</v>
      </c>
      <c r="B3449" s="17" t="s">
        <v>4612</v>
      </c>
      <c r="C3449" s="17" t="s">
        <v>8767</v>
      </c>
      <c r="D3449" s="17" t="s">
        <v>189</v>
      </c>
      <c r="E3449" s="21" t="s">
        <v>8768</v>
      </c>
      <c r="F3449" s="31" t="s">
        <v>8769</v>
      </c>
      <c r="G3449" s="91" t="str">
        <f>VLOOKUP(B3449,BusECU!A:C,3,0)</f>
        <v xml:space="preserve">Gearbox </v>
      </c>
      <c r="H3449" s="17" t="s">
        <v>93</v>
      </c>
      <c r="I3449" s="21" t="s">
        <v>257</v>
      </c>
      <c r="J3449" s="28" t="s">
        <v>94</v>
      </c>
      <c r="K3449" s="17" t="str">
        <f>VLOOKUP(J3449,Formulas!$A$67:$C$70,2,FALSE)</f>
        <v>N.A.</v>
      </c>
    </row>
    <row r="3450" spans="1:11" ht="28.8">
      <c r="A3450" s="91" t="str">
        <f>VLOOKUP(B3450,BusECU!A:C,2,0)</f>
        <v>GEARBOX</v>
      </c>
      <c r="B3450" s="17" t="s">
        <v>4612</v>
      </c>
      <c r="C3450" s="17" t="s">
        <v>8770</v>
      </c>
      <c r="D3450" s="17" t="s">
        <v>189</v>
      </c>
      <c r="E3450" s="21" t="s">
        <v>8771</v>
      </c>
      <c r="F3450" s="31" t="s">
        <v>8772</v>
      </c>
      <c r="G3450" s="91" t="str">
        <f>VLOOKUP(B3450,BusECU!A:C,3,0)</f>
        <v xml:space="preserve">Gearbox </v>
      </c>
      <c r="H3450" s="17" t="s">
        <v>93</v>
      </c>
      <c r="I3450" s="21" t="s">
        <v>257</v>
      </c>
      <c r="J3450" s="28" t="s">
        <v>94</v>
      </c>
      <c r="K3450" s="17" t="str">
        <f>VLOOKUP(J3450,Formulas!$A$67:$C$70,2,FALSE)</f>
        <v>N.A.</v>
      </c>
    </row>
    <row r="3451" spans="1:11" ht="28.8">
      <c r="A3451" s="91" t="str">
        <f>VLOOKUP(B3451,BusECU!A:C,2,0)</f>
        <v>GEARBOX</v>
      </c>
      <c r="B3451" s="17" t="s">
        <v>4612</v>
      </c>
      <c r="C3451" s="17" t="s">
        <v>8773</v>
      </c>
      <c r="D3451" s="17" t="s">
        <v>189</v>
      </c>
      <c r="E3451" s="21" t="s">
        <v>8774</v>
      </c>
      <c r="F3451" s="31" t="s">
        <v>8775</v>
      </c>
      <c r="G3451" s="91" t="str">
        <f>VLOOKUP(B3451,BusECU!A:C,3,0)</f>
        <v xml:space="preserve">Gearbox </v>
      </c>
      <c r="H3451" s="17" t="s">
        <v>93</v>
      </c>
      <c r="I3451" s="21" t="s">
        <v>257</v>
      </c>
      <c r="J3451" s="28" t="s">
        <v>94</v>
      </c>
      <c r="K3451" s="17" t="str">
        <f>VLOOKUP(J3451,Formulas!$A$67:$C$70,2,FALSE)</f>
        <v>N.A.</v>
      </c>
    </row>
    <row r="3452" spans="1:11" ht="28.8">
      <c r="A3452" s="91" t="str">
        <f>VLOOKUP(B3452,BusECU!A:C,2,0)</f>
        <v>GEARBOX</v>
      </c>
      <c r="B3452" s="17" t="s">
        <v>4612</v>
      </c>
      <c r="C3452" s="17" t="s">
        <v>8776</v>
      </c>
      <c r="D3452" s="17" t="s">
        <v>189</v>
      </c>
      <c r="E3452" s="21" t="s">
        <v>8777</v>
      </c>
      <c r="F3452" s="31" t="s">
        <v>8778</v>
      </c>
      <c r="G3452" s="91" t="str">
        <f>VLOOKUP(B3452,BusECU!A:C,3,0)</f>
        <v xml:space="preserve">Gearbox </v>
      </c>
      <c r="H3452" s="17" t="s">
        <v>93</v>
      </c>
      <c r="I3452" s="21" t="s">
        <v>257</v>
      </c>
      <c r="J3452" s="28" t="s">
        <v>94</v>
      </c>
      <c r="K3452" s="17" t="str">
        <f>VLOOKUP(J3452,Formulas!$A$67:$C$70,2,FALSE)</f>
        <v>N.A.</v>
      </c>
    </row>
    <row r="3453" spans="1:11" ht="28.8">
      <c r="A3453" s="91" t="str">
        <f>VLOOKUP(B3453,BusECU!A:C,2,0)</f>
        <v>GEARBOX</v>
      </c>
      <c r="B3453" s="17" t="s">
        <v>4612</v>
      </c>
      <c r="C3453" s="17" t="s">
        <v>8779</v>
      </c>
      <c r="D3453" s="17" t="s">
        <v>189</v>
      </c>
      <c r="E3453" s="21" t="s">
        <v>8780</v>
      </c>
      <c r="F3453" s="31" t="s">
        <v>8781</v>
      </c>
      <c r="G3453" s="91" t="str">
        <f>VLOOKUP(B3453,BusECU!A:C,3,0)</f>
        <v xml:space="preserve">Gearbox </v>
      </c>
      <c r="H3453" s="17" t="s">
        <v>93</v>
      </c>
      <c r="I3453" s="21" t="s">
        <v>257</v>
      </c>
      <c r="J3453" s="28" t="s">
        <v>94</v>
      </c>
      <c r="K3453" s="17" t="str">
        <f>VLOOKUP(J3453,Formulas!$A$67:$C$70,2,FALSE)</f>
        <v>N.A.</v>
      </c>
    </row>
    <row r="3454" spans="1:11" ht="28.8">
      <c r="A3454" s="91" t="str">
        <f>VLOOKUP(B3454,BusECU!A:C,2,0)</f>
        <v>GEARBOX</v>
      </c>
      <c r="B3454" s="17" t="s">
        <v>4612</v>
      </c>
      <c r="C3454" s="17" t="s">
        <v>8782</v>
      </c>
      <c r="D3454" s="17" t="s">
        <v>189</v>
      </c>
      <c r="E3454" s="21" t="s">
        <v>8783</v>
      </c>
      <c r="F3454" s="31" t="s">
        <v>8784</v>
      </c>
      <c r="G3454" s="91" t="str">
        <f>VLOOKUP(B3454,BusECU!A:C,3,0)</f>
        <v xml:space="preserve">Gearbox </v>
      </c>
      <c r="H3454" s="17" t="s">
        <v>77</v>
      </c>
      <c r="I3454" s="22" t="s">
        <v>8064</v>
      </c>
      <c r="J3454" s="22" t="s">
        <v>78</v>
      </c>
      <c r="K3454" s="17" t="str">
        <f>VLOOKUP(J3454,Formulas!$A$67:$C$70,2,FALSE)</f>
        <v>Amber Warning Gearbox</v>
      </c>
    </row>
    <row r="3455" spans="1:11" ht="28.8">
      <c r="A3455" s="91" t="str">
        <f>VLOOKUP(B3455,BusECU!A:C,2,0)</f>
        <v>GEARBOX</v>
      </c>
      <c r="B3455" s="17" t="s">
        <v>4612</v>
      </c>
      <c r="C3455" s="17" t="s">
        <v>8785</v>
      </c>
      <c r="D3455" s="17" t="s">
        <v>189</v>
      </c>
      <c r="E3455" s="21" t="s">
        <v>8786</v>
      </c>
      <c r="F3455" s="31" t="s">
        <v>8787</v>
      </c>
      <c r="G3455" s="91" t="str">
        <f>VLOOKUP(B3455,BusECU!A:C,3,0)</f>
        <v xml:space="preserve">Gearbox </v>
      </c>
      <c r="H3455" s="17" t="s">
        <v>4626</v>
      </c>
      <c r="I3455" s="21" t="s">
        <v>257</v>
      </c>
      <c r="J3455" s="28" t="s">
        <v>94</v>
      </c>
      <c r="K3455" s="17" t="str">
        <f>VLOOKUP(J3455,Formulas!$A$67:$C$70,2,FALSE)</f>
        <v>N.A.</v>
      </c>
    </row>
    <row r="3456" spans="1:11" ht="28.8">
      <c r="A3456" s="91" t="str">
        <f>VLOOKUP(B3456,BusECU!A:C,2,0)</f>
        <v>GEARBOX</v>
      </c>
      <c r="B3456" s="17" t="s">
        <v>4612</v>
      </c>
      <c r="C3456" s="17" t="s">
        <v>8788</v>
      </c>
      <c r="D3456" s="17" t="s">
        <v>189</v>
      </c>
      <c r="E3456" s="21" t="s">
        <v>8789</v>
      </c>
      <c r="F3456" s="31" t="s">
        <v>8790</v>
      </c>
      <c r="G3456" s="91" t="str">
        <f>VLOOKUP(B3456,BusECU!A:C,3,0)</f>
        <v xml:space="preserve">Gearbox </v>
      </c>
      <c r="H3456" s="17" t="s">
        <v>4626</v>
      </c>
      <c r="I3456" s="21" t="s">
        <v>257</v>
      </c>
      <c r="J3456" s="28" t="s">
        <v>94</v>
      </c>
      <c r="K3456" s="17" t="str">
        <f>VLOOKUP(J3456,Formulas!$A$67:$C$70,2,FALSE)</f>
        <v>N.A.</v>
      </c>
    </row>
    <row r="3457" spans="1:11" ht="28.8">
      <c r="A3457" s="91" t="str">
        <f>VLOOKUP(B3457,BusECU!A:C,2,0)</f>
        <v>GEARBOX</v>
      </c>
      <c r="B3457" s="17" t="s">
        <v>4612</v>
      </c>
      <c r="C3457" s="17" t="s">
        <v>8791</v>
      </c>
      <c r="D3457" s="17" t="s">
        <v>189</v>
      </c>
      <c r="E3457" s="21" t="s">
        <v>8792</v>
      </c>
      <c r="F3457" s="31" t="s">
        <v>8793</v>
      </c>
      <c r="G3457" s="91" t="str">
        <f>VLOOKUP(B3457,BusECU!A:C,3,0)</f>
        <v xml:space="preserve">Gearbox </v>
      </c>
      <c r="H3457" s="17" t="s">
        <v>4626</v>
      </c>
      <c r="I3457" s="21" t="s">
        <v>257</v>
      </c>
      <c r="J3457" s="28" t="s">
        <v>94</v>
      </c>
      <c r="K3457" s="17" t="str">
        <f>VLOOKUP(J3457,Formulas!$A$67:$C$70,2,FALSE)</f>
        <v>N.A.</v>
      </c>
    </row>
    <row r="3458" spans="1:11" ht="28.8">
      <c r="A3458" s="91" t="str">
        <f>VLOOKUP(B3458,BusECU!A:C,2,0)</f>
        <v>GEARBOX</v>
      </c>
      <c r="B3458" s="17" t="s">
        <v>4612</v>
      </c>
      <c r="C3458" s="17" t="s">
        <v>8794</v>
      </c>
      <c r="D3458" s="17" t="s">
        <v>189</v>
      </c>
      <c r="E3458" s="21" t="s">
        <v>8795</v>
      </c>
      <c r="F3458" s="31" t="s">
        <v>8796</v>
      </c>
      <c r="G3458" s="91" t="str">
        <f>VLOOKUP(B3458,BusECU!A:C,3,0)</f>
        <v xml:space="preserve">Gearbox </v>
      </c>
      <c r="H3458" s="17" t="s">
        <v>4626</v>
      </c>
      <c r="I3458" s="21" t="s">
        <v>257</v>
      </c>
      <c r="J3458" s="28" t="s">
        <v>94</v>
      </c>
      <c r="K3458" s="17" t="str">
        <f>VLOOKUP(J3458,Formulas!$A$67:$C$70,2,FALSE)</f>
        <v>N.A.</v>
      </c>
    </row>
    <row r="3459" spans="1:11" ht="28.8">
      <c r="A3459" s="91" t="str">
        <f>VLOOKUP(B3459,BusECU!A:C,2,0)</f>
        <v>GEARBOX</v>
      </c>
      <c r="B3459" s="17" t="s">
        <v>4612</v>
      </c>
      <c r="C3459" s="17" t="s">
        <v>8797</v>
      </c>
      <c r="D3459" s="17" t="s">
        <v>189</v>
      </c>
      <c r="E3459" s="21" t="s">
        <v>8798</v>
      </c>
      <c r="F3459" s="31" t="s">
        <v>8799</v>
      </c>
      <c r="G3459" s="91" t="str">
        <f>VLOOKUP(B3459,BusECU!A:C,3,0)</f>
        <v xml:space="preserve">Gearbox </v>
      </c>
      <c r="H3459" s="17" t="s">
        <v>77</v>
      </c>
      <c r="I3459" s="22" t="s">
        <v>8064</v>
      </c>
      <c r="J3459" s="22" t="s">
        <v>78</v>
      </c>
      <c r="K3459" s="17" t="str">
        <f>VLOOKUP(J3459,Formulas!$A$67:$C$70,2,FALSE)</f>
        <v>Amber Warning Gearbox</v>
      </c>
    </row>
    <row r="3460" spans="1:11" ht="28.8">
      <c r="A3460" s="91" t="str">
        <f>VLOOKUP(B3460,BusECU!A:C,2,0)</f>
        <v>GEARBOX</v>
      </c>
      <c r="B3460" s="17" t="s">
        <v>4612</v>
      </c>
      <c r="C3460" s="17" t="s">
        <v>8800</v>
      </c>
      <c r="D3460" s="17" t="s">
        <v>189</v>
      </c>
      <c r="E3460" s="21" t="s">
        <v>8801</v>
      </c>
      <c r="F3460" s="31" t="s">
        <v>8802</v>
      </c>
      <c r="G3460" s="91" t="str">
        <f>VLOOKUP(B3460,BusECU!A:C,3,0)</f>
        <v xml:space="preserve">Gearbox </v>
      </c>
      <c r="H3460" s="17" t="s">
        <v>77</v>
      </c>
      <c r="I3460" s="22" t="s">
        <v>8064</v>
      </c>
      <c r="J3460" s="22" t="s">
        <v>78</v>
      </c>
      <c r="K3460" s="17" t="str">
        <f>VLOOKUP(J3460,Formulas!$A$67:$C$70,2,FALSE)</f>
        <v>Amber Warning Gearbox</v>
      </c>
    </row>
    <row r="3461" spans="1:11" ht="28.8">
      <c r="A3461" s="91" t="str">
        <f>VLOOKUP(B3461,BusECU!A:C,2,0)</f>
        <v>GEARBOX</v>
      </c>
      <c r="B3461" s="17" t="s">
        <v>4612</v>
      </c>
      <c r="C3461" s="17" t="s">
        <v>8803</v>
      </c>
      <c r="D3461" s="17" t="s">
        <v>189</v>
      </c>
      <c r="E3461" s="21" t="s">
        <v>8804</v>
      </c>
      <c r="F3461" s="31" t="s">
        <v>8805</v>
      </c>
      <c r="G3461" s="91" t="str">
        <f>VLOOKUP(B3461,BusECU!A:C,3,0)</f>
        <v xml:space="preserve">Gearbox </v>
      </c>
      <c r="H3461" s="17" t="s">
        <v>77</v>
      </c>
      <c r="I3461" s="22" t="s">
        <v>8064</v>
      </c>
      <c r="J3461" s="22" t="s">
        <v>78</v>
      </c>
      <c r="K3461" s="17" t="str">
        <f>VLOOKUP(J3461,Formulas!$A$67:$C$70,2,FALSE)</f>
        <v>Amber Warning Gearbox</v>
      </c>
    </row>
    <row r="3462" spans="1:11" ht="28.8">
      <c r="A3462" s="91" t="str">
        <f>VLOOKUP(B3462,BusECU!A:C,2,0)</f>
        <v>GEARBOX</v>
      </c>
      <c r="B3462" s="17" t="s">
        <v>4612</v>
      </c>
      <c r="C3462" s="17" t="s">
        <v>8806</v>
      </c>
      <c r="D3462" s="17" t="s">
        <v>189</v>
      </c>
      <c r="E3462" s="21" t="s">
        <v>8807</v>
      </c>
      <c r="F3462" s="31" t="s">
        <v>8808</v>
      </c>
      <c r="G3462" s="91" t="str">
        <f>VLOOKUP(B3462,BusECU!A:C,3,0)</f>
        <v xml:space="preserve">Gearbox </v>
      </c>
      <c r="H3462" s="17" t="s">
        <v>77</v>
      </c>
      <c r="I3462" s="22" t="s">
        <v>8064</v>
      </c>
      <c r="J3462" s="22" t="s">
        <v>78</v>
      </c>
      <c r="K3462" s="17" t="str">
        <f>VLOOKUP(J3462,Formulas!$A$67:$C$70,2,FALSE)</f>
        <v>Amber Warning Gearbox</v>
      </c>
    </row>
    <row r="3463" spans="1:11" ht="28.8">
      <c r="A3463" s="91" t="str">
        <f>VLOOKUP(B3463,BusECU!A:C,2,0)</f>
        <v>GEARBOX</v>
      </c>
      <c r="B3463" s="17" t="s">
        <v>4612</v>
      </c>
      <c r="C3463" s="17" t="s">
        <v>8809</v>
      </c>
      <c r="D3463" s="17" t="s">
        <v>189</v>
      </c>
      <c r="E3463" s="21" t="s">
        <v>8810</v>
      </c>
      <c r="F3463" s="31" t="s">
        <v>8811</v>
      </c>
      <c r="G3463" s="91" t="str">
        <f>VLOOKUP(B3463,BusECU!A:C,3,0)</f>
        <v xml:space="preserve">Gearbox </v>
      </c>
      <c r="H3463" s="17" t="s">
        <v>77</v>
      </c>
      <c r="I3463" s="22" t="s">
        <v>8064</v>
      </c>
      <c r="J3463" s="22" t="s">
        <v>78</v>
      </c>
      <c r="K3463" s="17" t="str">
        <f>VLOOKUP(J3463,Formulas!$A$67:$C$70,2,FALSE)</f>
        <v>Amber Warning Gearbox</v>
      </c>
    </row>
    <row r="3464" spans="1:11" ht="28.8">
      <c r="A3464" s="91" t="str">
        <f>VLOOKUP(B3464,BusECU!A:C,2,0)</f>
        <v>GEARBOX</v>
      </c>
      <c r="B3464" s="17" t="s">
        <v>4612</v>
      </c>
      <c r="C3464" s="17" t="s">
        <v>8812</v>
      </c>
      <c r="D3464" s="17" t="s">
        <v>189</v>
      </c>
      <c r="E3464" s="21" t="s">
        <v>8813</v>
      </c>
      <c r="F3464" s="31" t="s">
        <v>8814</v>
      </c>
      <c r="G3464" s="91" t="str">
        <f>VLOOKUP(B3464,BusECU!A:C,3,0)</f>
        <v xml:space="preserve">Gearbox </v>
      </c>
      <c r="H3464" s="17" t="s">
        <v>77</v>
      </c>
      <c r="I3464" s="22" t="s">
        <v>8064</v>
      </c>
      <c r="J3464" s="22" t="s">
        <v>78</v>
      </c>
      <c r="K3464" s="17" t="str">
        <f>VLOOKUP(J3464,Formulas!$A$67:$C$70,2,FALSE)</f>
        <v>Amber Warning Gearbox</v>
      </c>
    </row>
    <row r="3465" spans="1:11" ht="28.8">
      <c r="A3465" s="91" t="str">
        <f>VLOOKUP(B3465,BusECU!A:C,2,0)</f>
        <v>GEARBOX</v>
      </c>
      <c r="B3465" s="17" t="s">
        <v>4612</v>
      </c>
      <c r="C3465" s="17" t="s">
        <v>8815</v>
      </c>
      <c r="D3465" s="17" t="s">
        <v>189</v>
      </c>
      <c r="E3465" s="21" t="s">
        <v>8816</v>
      </c>
      <c r="F3465" s="31" t="s">
        <v>8817</v>
      </c>
      <c r="G3465" s="91" t="str">
        <f>VLOOKUP(B3465,BusECU!A:C,3,0)</f>
        <v xml:space="preserve">Gearbox </v>
      </c>
      <c r="H3465" s="17" t="s">
        <v>77</v>
      </c>
      <c r="I3465" s="22" t="s">
        <v>8064</v>
      </c>
      <c r="J3465" s="22" t="s">
        <v>78</v>
      </c>
      <c r="K3465" s="17" t="str">
        <f>VLOOKUP(J3465,Formulas!$A$67:$C$70,2,FALSE)</f>
        <v>Amber Warning Gearbox</v>
      </c>
    </row>
    <row r="3466" spans="1:11" ht="28.8">
      <c r="A3466" s="91" t="str">
        <f>VLOOKUP(B3466,BusECU!A:C,2,0)</f>
        <v>GEARBOX</v>
      </c>
      <c r="B3466" s="17" t="s">
        <v>4612</v>
      </c>
      <c r="C3466" s="17" t="s">
        <v>8818</v>
      </c>
      <c r="D3466" s="17" t="s">
        <v>189</v>
      </c>
      <c r="E3466" s="21" t="s">
        <v>8819</v>
      </c>
      <c r="F3466" s="31" t="s">
        <v>8820</v>
      </c>
      <c r="G3466" s="91" t="str">
        <f>VLOOKUP(B3466,BusECU!A:C,3,0)</f>
        <v xml:space="preserve">Gearbox </v>
      </c>
      <c r="H3466" s="17" t="s">
        <v>77</v>
      </c>
      <c r="I3466" s="22" t="s">
        <v>8064</v>
      </c>
      <c r="J3466" s="22" t="s">
        <v>78</v>
      </c>
      <c r="K3466" s="17" t="str">
        <f>VLOOKUP(J3466,Formulas!$A$67:$C$70,2,FALSE)</f>
        <v>Amber Warning Gearbox</v>
      </c>
    </row>
    <row r="3467" spans="1:11" ht="28.8">
      <c r="A3467" s="91" t="str">
        <f>VLOOKUP(B3467,BusECU!A:C,2,0)</f>
        <v>GEARBOX</v>
      </c>
      <c r="B3467" s="17" t="s">
        <v>4612</v>
      </c>
      <c r="C3467" s="17" t="s">
        <v>8821</v>
      </c>
      <c r="D3467" s="17" t="s">
        <v>189</v>
      </c>
      <c r="E3467" s="21" t="s">
        <v>8822</v>
      </c>
      <c r="F3467" s="31" t="s">
        <v>8823</v>
      </c>
      <c r="G3467" s="91" t="str">
        <f>VLOOKUP(B3467,BusECU!A:C,3,0)</f>
        <v xml:space="preserve">Gearbox </v>
      </c>
      <c r="H3467" s="17" t="s">
        <v>4626</v>
      </c>
      <c r="I3467" s="21" t="s">
        <v>257</v>
      </c>
      <c r="J3467" s="28" t="s">
        <v>94</v>
      </c>
      <c r="K3467" s="17" t="str">
        <f>VLOOKUP(J3467,Formulas!$A$67:$C$70,2,FALSE)</f>
        <v>N.A.</v>
      </c>
    </row>
    <row r="3468" spans="1:11" ht="28.8">
      <c r="A3468" s="91" t="str">
        <f>VLOOKUP(B3468,BusECU!A:C,2,0)</f>
        <v>GEARBOX</v>
      </c>
      <c r="B3468" s="17" t="s">
        <v>4612</v>
      </c>
      <c r="C3468" s="17" t="s">
        <v>8824</v>
      </c>
      <c r="D3468" s="17" t="s">
        <v>189</v>
      </c>
      <c r="E3468" s="21" t="s">
        <v>8825</v>
      </c>
      <c r="F3468" s="31" t="s">
        <v>8826</v>
      </c>
      <c r="G3468" s="91" t="str">
        <f>VLOOKUP(B3468,BusECU!A:C,3,0)</f>
        <v xml:space="preserve">Gearbox </v>
      </c>
      <c r="H3468" s="17" t="s">
        <v>4626</v>
      </c>
      <c r="I3468" s="21" t="s">
        <v>257</v>
      </c>
      <c r="J3468" s="28" t="s">
        <v>94</v>
      </c>
      <c r="K3468" s="17" t="str">
        <f>VLOOKUP(J3468,Formulas!$A$67:$C$70,2,FALSE)</f>
        <v>N.A.</v>
      </c>
    </row>
    <row r="3469" spans="1:11" ht="28.8">
      <c r="A3469" s="91" t="str">
        <f>VLOOKUP(B3469,BusECU!A:C,2,0)</f>
        <v>GEARBOX</v>
      </c>
      <c r="B3469" s="17" t="s">
        <v>4612</v>
      </c>
      <c r="C3469" s="17" t="s">
        <v>8827</v>
      </c>
      <c r="D3469" s="17" t="s">
        <v>189</v>
      </c>
      <c r="E3469" s="21" t="s">
        <v>8828</v>
      </c>
      <c r="F3469" s="31" t="s">
        <v>8829</v>
      </c>
      <c r="G3469" s="91" t="str">
        <f>VLOOKUP(B3469,BusECU!A:C,3,0)</f>
        <v xml:space="preserve">Gearbox </v>
      </c>
      <c r="H3469" s="17" t="s">
        <v>4626</v>
      </c>
      <c r="I3469" s="21" t="s">
        <v>257</v>
      </c>
      <c r="J3469" s="28" t="s">
        <v>94</v>
      </c>
      <c r="K3469" s="17" t="str">
        <f>VLOOKUP(J3469,Formulas!$A$67:$C$70,2,FALSE)</f>
        <v>N.A.</v>
      </c>
    </row>
    <row r="3470" spans="1:11" ht="28.8">
      <c r="A3470" s="91" t="str">
        <f>VLOOKUP(B3470,BusECU!A:C,2,0)</f>
        <v>GEARBOX</v>
      </c>
      <c r="B3470" s="17" t="s">
        <v>4612</v>
      </c>
      <c r="C3470" s="17" t="s">
        <v>8830</v>
      </c>
      <c r="D3470" s="17" t="s">
        <v>189</v>
      </c>
      <c r="E3470" s="21" t="s">
        <v>8831</v>
      </c>
      <c r="F3470" s="31" t="s">
        <v>8832</v>
      </c>
      <c r="G3470" s="91" t="str">
        <f>VLOOKUP(B3470,BusECU!A:C,3,0)</f>
        <v xml:space="preserve">Gearbox </v>
      </c>
      <c r="H3470" s="17" t="s">
        <v>4626</v>
      </c>
      <c r="I3470" s="21" t="s">
        <v>257</v>
      </c>
      <c r="J3470" s="28" t="s">
        <v>94</v>
      </c>
      <c r="K3470" s="17" t="str">
        <f>VLOOKUP(J3470,Formulas!$A$67:$C$70,2,FALSE)</f>
        <v>N.A.</v>
      </c>
    </row>
    <row r="3471" spans="1:11" ht="28.8">
      <c r="A3471" s="91" t="str">
        <f>VLOOKUP(B3471,BusECU!A:C,2,0)</f>
        <v>GEARBOX</v>
      </c>
      <c r="B3471" s="17" t="s">
        <v>4612</v>
      </c>
      <c r="C3471" s="17" t="s">
        <v>8833</v>
      </c>
      <c r="D3471" s="17" t="s">
        <v>189</v>
      </c>
      <c r="E3471" s="21" t="s">
        <v>8834</v>
      </c>
      <c r="F3471" s="31" t="s">
        <v>8835</v>
      </c>
      <c r="G3471" s="91" t="str">
        <f>VLOOKUP(B3471,BusECU!A:C,3,0)</f>
        <v xml:space="preserve">Gearbox </v>
      </c>
      <c r="H3471" s="17" t="s">
        <v>4626</v>
      </c>
      <c r="I3471" s="21" t="s">
        <v>257</v>
      </c>
      <c r="J3471" s="28" t="s">
        <v>94</v>
      </c>
      <c r="K3471" s="17" t="str">
        <f>VLOOKUP(J3471,Formulas!$A$67:$C$70,2,FALSE)</f>
        <v>N.A.</v>
      </c>
    </row>
    <row r="3472" spans="1:11" ht="28.8">
      <c r="A3472" s="91" t="str">
        <f>VLOOKUP(B3472,BusECU!A:C,2,0)</f>
        <v>GEARBOX</v>
      </c>
      <c r="B3472" s="17" t="s">
        <v>4612</v>
      </c>
      <c r="C3472" s="17" t="s">
        <v>8836</v>
      </c>
      <c r="D3472" s="17" t="s">
        <v>189</v>
      </c>
      <c r="E3472" s="21" t="s">
        <v>8837</v>
      </c>
      <c r="F3472" s="31" t="s">
        <v>8838</v>
      </c>
      <c r="G3472" s="91" t="str">
        <f>VLOOKUP(B3472,BusECU!A:C,3,0)</f>
        <v xml:space="preserve">Gearbox </v>
      </c>
      <c r="H3472" s="17" t="s">
        <v>4626</v>
      </c>
      <c r="I3472" s="21" t="s">
        <v>257</v>
      </c>
      <c r="J3472" s="28" t="s">
        <v>94</v>
      </c>
      <c r="K3472" s="17" t="str">
        <f>VLOOKUP(J3472,Formulas!$A$67:$C$70,2,FALSE)</f>
        <v>N.A.</v>
      </c>
    </row>
    <row r="3473" spans="1:11" ht="28.8">
      <c r="A3473" s="91" t="str">
        <f>VLOOKUP(B3473,BusECU!A:C,2,0)</f>
        <v>GEARBOX</v>
      </c>
      <c r="B3473" s="17" t="s">
        <v>4612</v>
      </c>
      <c r="C3473" s="17" t="s">
        <v>8839</v>
      </c>
      <c r="D3473" s="17" t="s">
        <v>189</v>
      </c>
      <c r="E3473" s="21" t="s">
        <v>8840</v>
      </c>
      <c r="F3473" s="31" t="s">
        <v>8841</v>
      </c>
      <c r="G3473" s="91" t="str">
        <f>VLOOKUP(B3473,BusECU!A:C,3,0)</f>
        <v xml:space="preserve">Gearbox </v>
      </c>
      <c r="H3473" s="17" t="s">
        <v>4626</v>
      </c>
      <c r="I3473" s="21" t="s">
        <v>257</v>
      </c>
      <c r="J3473" s="28" t="s">
        <v>94</v>
      </c>
      <c r="K3473" s="17" t="str">
        <f>VLOOKUP(J3473,Formulas!$A$67:$C$70,2,FALSE)</f>
        <v>N.A.</v>
      </c>
    </row>
    <row r="3474" spans="1:11" ht="28.8">
      <c r="A3474" s="91" t="str">
        <f>VLOOKUP(B3474,BusECU!A:C,2,0)</f>
        <v>GEARBOX</v>
      </c>
      <c r="B3474" s="17" t="s">
        <v>4612</v>
      </c>
      <c r="C3474" s="17" t="s">
        <v>8842</v>
      </c>
      <c r="D3474" s="17" t="s">
        <v>189</v>
      </c>
      <c r="E3474" s="21" t="s">
        <v>8843</v>
      </c>
      <c r="F3474" s="31" t="s">
        <v>8844</v>
      </c>
      <c r="G3474" s="91" t="str">
        <f>VLOOKUP(B3474,BusECU!A:C,3,0)</f>
        <v xml:space="preserve">Gearbox </v>
      </c>
      <c r="H3474" s="17" t="s">
        <v>4626</v>
      </c>
      <c r="I3474" s="21" t="s">
        <v>257</v>
      </c>
      <c r="J3474" s="28" t="s">
        <v>94</v>
      </c>
      <c r="K3474" s="17" t="str">
        <f>VLOOKUP(J3474,Formulas!$A$67:$C$70,2,FALSE)</f>
        <v>N.A.</v>
      </c>
    </row>
    <row r="3475" spans="1:11" ht="28.8">
      <c r="A3475" s="91" t="str">
        <f>VLOOKUP(B3475,BusECU!A:C,2,0)</f>
        <v>GEARBOX</v>
      </c>
      <c r="B3475" s="17" t="s">
        <v>4612</v>
      </c>
      <c r="C3475" s="17" t="s">
        <v>8845</v>
      </c>
      <c r="D3475" s="17" t="s">
        <v>189</v>
      </c>
      <c r="E3475" s="21" t="s">
        <v>8846</v>
      </c>
      <c r="F3475" s="31" t="s">
        <v>8847</v>
      </c>
      <c r="G3475" s="91" t="str">
        <f>VLOOKUP(B3475,BusECU!A:C,3,0)</f>
        <v xml:space="preserve">Gearbox </v>
      </c>
      <c r="H3475" s="17" t="s">
        <v>4626</v>
      </c>
      <c r="I3475" s="21" t="s">
        <v>257</v>
      </c>
      <c r="J3475" s="28" t="s">
        <v>94</v>
      </c>
      <c r="K3475" s="17" t="str">
        <f>VLOOKUP(J3475,Formulas!$A$67:$C$70,2,FALSE)</f>
        <v>N.A.</v>
      </c>
    </row>
    <row r="3476" spans="1:11" ht="28.8">
      <c r="A3476" s="91" t="str">
        <f>VLOOKUP(B3476,BusECU!A:C,2,0)</f>
        <v>GEARBOX</v>
      </c>
      <c r="B3476" s="17" t="s">
        <v>4612</v>
      </c>
      <c r="C3476" s="17" t="s">
        <v>8848</v>
      </c>
      <c r="D3476" s="17" t="s">
        <v>40</v>
      </c>
      <c r="E3476" s="21" t="s">
        <v>8849</v>
      </c>
      <c r="F3476" s="31" t="s">
        <v>8850</v>
      </c>
      <c r="G3476" s="91" t="str">
        <f>VLOOKUP(B3476,BusECU!A:C,3,0)</f>
        <v xml:space="preserve">Gearbox </v>
      </c>
      <c r="H3476" s="17" t="s">
        <v>77</v>
      </c>
      <c r="I3476" s="22" t="s">
        <v>8064</v>
      </c>
      <c r="J3476" s="22" t="s">
        <v>78</v>
      </c>
      <c r="K3476" s="17" t="str">
        <f>VLOOKUP(J3476,Formulas!$A$67:$C$70,2,FALSE)</f>
        <v>Amber Warning Gearbox</v>
      </c>
    </row>
    <row r="3477" spans="1:11">
      <c r="A3477" s="91" t="str">
        <f>VLOOKUP(B3477,BusECU!A:C,2,0)</f>
        <v>GEARBOX</v>
      </c>
      <c r="B3477" s="17" t="s">
        <v>4612</v>
      </c>
      <c r="C3477" s="17" t="s">
        <v>8851</v>
      </c>
      <c r="D3477" s="17" t="s">
        <v>40</v>
      </c>
      <c r="E3477" s="21" t="s">
        <v>8852</v>
      </c>
      <c r="F3477" s="31" t="s">
        <v>8853</v>
      </c>
      <c r="G3477" s="91" t="str">
        <f>VLOOKUP(B3477,BusECU!A:C,3,0)</f>
        <v xml:space="preserve">Gearbox </v>
      </c>
      <c r="H3477" s="17" t="s">
        <v>93</v>
      </c>
      <c r="I3477" s="21" t="s">
        <v>257</v>
      </c>
      <c r="J3477" s="28" t="s">
        <v>94</v>
      </c>
      <c r="K3477" s="17" t="str">
        <f>VLOOKUP(J3477,Formulas!$A$67:$C$70,2,FALSE)</f>
        <v>N.A.</v>
      </c>
    </row>
    <row r="3478" spans="1:11">
      <c r="A3478" s="91" t="str">
        <f>VLOOKUP(B3478,BusECU!A:C,2,0)</f>
        <v>GEARBOX</v>
      </c>
      <c r="B3478" s="17" t="s">
        <v>4612</v>
      </c>
      <c r="C3478" s="17" t="s">
        <v>8854</v>
      </c>
      <c r="D3478" s="17" t="s">
        <v>40</v>
      </c>
      <c r="E3478" s="21" t="s">
        <v>8855</v>
      </c>
      <c r="F3478" s="31" t="s">
        <v>8856</v>
      </c>
      <c r="G3478" s="91" t="str">
        <f>VLOOKUP(B3478,BusECU!A:C,3,0)</f>
        <v xml:space="preserve">Gearbox </v>
      </c>
      <c r="H3478" s="17" t="s">
        <v>93</v>
      </c>
      <c r="I3478" s="21" t="s">
        <v>257</v>
      </c>
      <c r="J3478" s="28" t="s">
        <v>94</v>
      </c>
      <c r="K3478" s="17" t="str">
        <f>VLOOKUP(J3478,Formulas!$A$67:$C$70,2,FALSE)</f>
        <v>N.A.</v>
      </c>
    </row>
    <row r="3479" spans="1:11" ht="57.6">
      <c r="A3479" s="91" t="str">
        <f>VLOOKUP(B3479,BusECU!A:C,2,0)</f>
        <v>GEARBOX</v>
      </c>
      <c r="B3479" s="17" t="s">
        <v>4612</v>
      </c>
      <c r="C3479" s="17" t="s">
        <v>8857</v>
      </c>
      <c r="D3479" s="17" t="s">
        <v>3823</v>
      </c>
      <c r="E3479" s="21" t="s">
        <v>8858</v>
      </c>
      <c r="F3479" s="31" t="s">
        <v>8859</v>
      </c>
      <c r="G3479" s="91" t="str">
        <f>VLOOKUP(B3479,BusECU!A:C,3,0)</f>
        <v xml:space="preserve">Gearbox </v>
      </c>
      <c r="H3479" s="17" t="s">
        <v>93</v>
      </c>
      <c r="I3479" s="21" t="s">
        <v>257</v>
      </c>
      <c r="J3479" s="28" t="s">
        <v>94</v>
      </c>
      <c r="K3479" s="17" t="str">
        <f>VLOOKUP(J3479,Formulas!$A$67:$C$70,2,FALSE)</f>
        <v>N.A.</v>
      </c>
    </row>
    <row r="3480" spans="1:11" ht="28.8">
      <c r="A3480" s="91" t="str">
        <f>VLOOKUP(B3480,BusECU!A:C,2,0)</f>
        <v>GEARBOX</v>
      </c>
      <c r="B3480" s="17" t="s">
        <v>4612</v>
      </c>
      <c r="C3480" s="17" t="s">
        <v>8860</v>
      </c>
      <c r="D3480" s="17" t="s">
        <v>40</v>
      </c>
      <c r="E3480" s="21" t="s">
        <v>8861</v>
      </c>
      <c r="F3480" s="31" t="s">
        <v>8862</v>
      </c>
      <c r="G3480" s="91" t="str">
        <f>VLOOKUP(B3480,BusECU!A:C,3,0)</f>
        <v xml:space="preserve">Gearbox </v>
      </c>
      <c r="H3480" s="17" t="s">
        <v>93</v>
      </c>
      <c r="I3480" s="21" t="s">
        <v>257</v>
      </c>
      <c r="J3480" s="28" t="s">
        <v>94</v>
      </c>
      <c r="K3480" s="17" t="str">
        <f>VLOOKUP(J3480,Formulas!$A$67:$C$70,2,FALSE)</f>
        <v>N.A.</v>
      </c>
    </row>
    <row r="3481" spans="1:11" ht="28.8">
      <c r="A3481" s="91" t="str">
        <f>VLOOKUP(B3481,BusECU!A:C,2,0)</f>
        <v>GEARBOX</v>
      </c>
      <c r="B3481" s="17" t="s">
        <v>4612</v>
      </c>
      <c r="C3481" s="17" t="s">
        <v>8863</v>
      </c>
      <c r="D3481" s="17" t="s">
        <v>79</v>
      </c>
      <c r="E3481" s="21" t="s">
        <v>8864</v>
      </c>
      <c r="F3481" s="31" t="s">
        <v>8865</v>
      </c>
      <c r="G3481" s="91" t="str">
        <f>VLOOKUP(B3481,BusECU!A:C,3,0)</f>
        <v xml:space="preserve">Gearbox </v>
      </c>
      <c r="H3481" s="17" t="s">
        <v>4626</v>
      </c>
      <c r="I3481" s="21" t="s">
        <v>257</v>
      </c>
      <c r="J3481" s="28" t="s">
        <v>94</v>
      </c>
      <c r="K3481" s="17" t="str">
        <f>VLOOKUP(J3481,Formulas!$A$67:$C$70,2,FALSE)</f>
        <v>N.A.</v>
      </c>
    </row>
    <row r="3482" spans="1:11" ht="28.8">
      <c r="A3482" s="91" t="str">
        <f>VLOOKUP(B3482,BusECU!A:C,2,0)</f>
        <v>GEARBOX</v>
      </c>
      <c r="B3482" s="17" t="s">
        <v>4612</v>
      </c>
      <c r="C3482" s="17" t="s">
        <v>8866</v>
      </c>
      <c r="D3482" s="17" t="s">
        <v>82</v>
      </c>
      <c r="E3482" s="21" t="s">
        <v>8867</v>
      </c>
      <c r="F3482" s="31" t="s">
        <v>8868</v>
      </c>
      <c r="G3482" s="91" t="str">
        <f>VLOOKUP(B3482,BusECU!A:C,3,0)</f>
        <v xml:space="preserve">Gearbox </v>
      </c>
      <c r="H3482" s="17" t="s">
        <v>4626</v>
      </c>
      <c r="I3482" s="21" t="s">
        <v>257</v>
      </c>
      <c r="J3482" s="28" t="s">
        <v>94</v>
      </c>
      <c r="K3482" s="17" t="str">
        <f>VLOOKUP(J3482,Formulas!$A$67:$C$70,2,FALSE)</f>
        <v>N.A.</v>
      </c>
    </row>
    <row r="3483" spans="1:11">
      <c r="A3483" s="91" t="str">
        <f>VLOOKUP(B3483,BusECU!A:C,2,0)</f>
        <v>GEARBOX</v>
      </c>
      <c r="B3483" s="17" t="s">
        <v>4612</v>
      </c>
      <c r="C3483" s="17" t="s">
        <v>8869</v>
      </c>
      <c r="D3483" s="17" t="s">
        <v>40</v>
      </c>
      <c r="E3483" s="21" t="s">
        <v>8870</v>
      </c>
      <c r="F3483" s="31" t="s">
        <v>8871</v>
      </c>
      <c r="G3483" s="91" t="str">
        <f>VLOOKUP(B3483,BusECU!A:C,3,0)</f>
        <v xml:space="preserve">Gearbox </v>
      </c>
      <c r="H3483" s="17" t="s">
        <v>4626</v>
      </c>
      <c r="I3483" s="21" t="s">
        <v>257</v>
      </c>
      <c r="J3483" s="28" t="s">
        <v>94</v>
      </c>
      <c r="K3483" s="17" t="str">
        <f>VLOOKUP(J3483,Formulas!$A$67:$C$70,2,FALSE)</f>
        <v>N.A.</v>
      </c>
    </row>
    <row r="3484" spans="1:11" ht="28.8">
      <c r="A3484" s="91" t="str">
        <f>VLOOKUP(B3484,BusECU!A:C,2,0)</f>
        <v>GEARBOX</v>
      </c>
      <c r="B3484" s="17" t="s">
        <v>4612</v>
      </c>
      <c r="C3484" s="17" t="s">
        <v>8872</v>
      </c>
      <c r="D3484" s="17" t="s">
        <v>56</v>
      </c>
      <c r="E3484" s="21" t="s">
        <v>8873</v>
      </c>
      <c r="F3484" s="31" t="s">
        <v>8874</v>
      </c>
      <c r="G3484" s="91" t="str">
        <f>VLOOKUP(B3484,BusECU!A:C,3,0)</f>
        <v xml:space="preserve">Gearbox </v>
      </c>
      <c r="H3484" s="17" t="s">
        <v>4626</v>
      </c>
      <c r="I3484" s="21" t="s">
        <v>257</v>
      </c>
      <c r="J3484" s="28" t="s">
        <v>94</v>
      </c>
      <c r="K3484" s="17" t="str">
        <f>VLOOKUP(J3484,Formulas!$A$67:$C$70,2,FALSE)</f>
        <v>N.A.</v>
      </c>
    </row>
    <row r="3485" spans="1:11">
      <c r="A3485" s="91" t="str">
        <f>VLOOKUP(B3485,BusECU!A:C,2,0)</f>
        <v>GEARBOX</v>
      </c>
      <c r="B3485" s="17" t="s">
        <v>4612</v>
      </c>
      <c r="C3485" s="17" t="s">
        <v>8875</v>
      </c>
      <c r="D3485" s="17" t="s">
        <v>56</v>
      </c>
      <c r="E3485" s="21" t="s">
        <v>8876</v>
      </c>
      <c r="F3485" s="31" t="s">
        <v>8877</v>
      </c>
      <c r="G3485" s="91" t="str">
        <f>VLOOKUP(B3485,BusECU!A:C,3,0)</f>
        <v xml:space="preserve">Gearbox </v>
      </c>
      <c r="H3485" s="17" t="s">
        <v>4626</v>
      </c>
      <c r="I3485" s="21" t="s">
        <v>257</v>
      </c>
      <c r="J3485" s="28" t="s">
        <v>94</v>
      </c>
      <c r="K3485" s="17" t="str">
        <f>VLOOKUP(J3485,Formulas!$A$67:$C$70,2,FALSE)</f>
        <v>N.A.</v>
      </c>
    </row>
    <row r="3486" spans="1:11" ht="28.8">
      <c r="A3486" s="91" t="str">
        <f>VLOOKUP(B3486,BusECU!A:C,2,0)</f>
        <v>GEARBOX</v>
      </c>
      <c r="B3486" s="17" t="s">
        <v>4612</v>
      </c>
      <c r="C3486" s="17" t="s">
        <v>8878</v>
      </c>
      <c r="D3486" s="17" t="s">
        <v>56</v>
      </c>
      <c r="E3486" s="21" t="s">
        <v>8879</v>
      </c>
      <c r="F3486" s="31" t="s">
        <v>8880</v>
      </c>
      <c r="G3486" s="91" t="str">
        <f>VLOOKUP(B3486,BusECU!A:C,3,0)</f>
        <v xml:space="preserve">Gearbox </v>
      </c>
      <c r="H3486" s="17" t="s">
        <v>4626</v>
      </c>
      <c r="I3486" s="21" t="s">
        <v>257</v>
      </c>
      <c r="J3486" s="28" t="s">
        <v>94</v>
      </c>
      <c r="K3486" s="17" t="str">
        <f>VLOOKUP(J3486,Formulas!$A$67:$C$70,2,FALSE)</f>
        <v>N.A.</v>
      </c>
    </row>
    <row r="3487" spans="1:11" ht="28.8">
      <c r="A3487" s="91" t="str">
        <f>VLOOKUP(B3487,BusECU!A:C,2,0)</f>
        <v>GEARBOX</v>
      </c>
      <c r="B3487" s="17" t="s">
        <v>4612</v>
      </c>
      <c r="C3487" s="17" t="s">
        <v>8881</v>
      </c>
      <c r="D3487" s="17" t="s">
        <v>56</v>
      </c>
      <c r="E3487" s="21" t="s">
        <v>8882</v>
      </c>
      <c r="F3487" s="31" t="s">
        <v>8883</v>
      </c>
      <c r="G3487" s="91" t="str">
        <f>VLOOKUP(B3487,BusECU!A:C,3,0)</f>
        <v xml:space="preserve">Gearbox </v>
      </c>
      <c r="H3487" s="17" t="s">
        <v>4626</v>
      </c>
      <c r="I3487" s="21" t="s">
        <v>257</v>
      </c>
      <c r="J3487" s="28" t="s">
        <v>94</v>
      </c>
      <c r="K3487" s="17" t="str">
        <f>VLOOKUP(J3487,Formulas!$A$67:$C$70,2,FALSE)</f>
        <v>N.A.</v>
      </c>
    </row>
    <row r="3488" spans="1:11" ht="28.8">
      <c r="A3488" s="91" t="str">
        <f>VLOOKUP(B3488,BusECU!A:C,2,0)</f>
        <v>GEARBOX</v>
      </c>
      <c r="B3488" s="17" t="s">
        <v>4612</v>
      </c>
      <c r="C3488" s="17" t="s">
        <v>8884</v>
      </c>
      <c r="D3488" s="17" t="s">
        <v>56</v>
      </c>
      <c r="E3488" s="21" t="s">
        <v>8885</v>
      </c>
      <c r="F3488" s="31" t="s">
        <v>8886</v>
      </c>
      <c r="G3488" s="91" t="str">
        <f>VLOOKUP(B3488,BusECU!A:C,3,0)</f>
        <v xml:space="preserve">Gearbox </v>
      </c>
      <c r="H3488" s="17" t="s">
        <v>4626</v>
      </c>
      <c r="I3488" s="21" t="s">
        <v>257</v>
      </c>
      <c r="J3488" s="28" t="s">
        <v>94</v>
      </c>
      <c r="K3488" s="17" t="str">
        <f>VLOOKUP(J3488,Formulas!$A$67:$C$70,2,FALSE)</f>
        <v>N.A.</v>
      </c>
    </row>
    <row r="3489" spans="1:11" ht="28.8">
      <c r="A3489" s="91" t="str">
        <f>VLOOKUP(B3489,BusECU!A:C,2,0)</f>
        <v>GEARBOX</v>
      </c>
      <c r="B3489" s="17" t="s">
        <v>4612</v>
      </c>
      <c r="C3489" s="17" t="s">
        <v>8887</v>
      </c>
      <c r="D3489" s="17" t="s">
        <v>153</v>
      </c>
      <c r="E3489" s="21" t="s">
        <v>8888</v>
      </c>
      <c r="F3489" s="31" t="s">
        <v>8889</v>
      </c>
      <c r="G3489" s="91" t="str">
        <f>VLOOKUP(B3489,BusECU!A:C,3,0)</f>
        <v xml:space="preserve">Gearbox </v>
      </c>
      <c r="H3489" s="17" t="s">
        <v>4626</v>
      </c>
      <c r="I3489" s="21" t="s">
        <v>257</v>
      </c>
      <c r="J3489" s="28" t="s">
        <v>94</v>
      </c>
      <c r="K3489" s="17" t="str">
        <f>VLOOKUP(J3489,Formulas!$A$67:$C$70,2,FALSE)</f>
        <v>N.A.</v>
      </c>
    </row>
    <row r="3490" spans="1:11" ht="28.8">
      <c r="A3490" s="91" t="str">
        <f>VLOOKUP(B3490,BusECU!A:C,2,0)</f>
        <v>GEARBOX</v>
      </c>
      <c r="B3490" s="17" t="s">
        <v>4612</v>
      </c>
      <c r="C3490" s="17" t="s">
        <v>8890</v>
      </c>
      <c r="D3490" s="17" t="s">
        <v>79</v>
      </c>
      <c r="E3490" s="21" t="s">
        <v>8891</v>
      </c>
      <c r="F3490" s="31" t="s">
        <v>8892</v>
      </c>
      <c r="G3490" s="91" t="str">
        <f>VLOOKUP(B3490,BusECU!A:C,3,0)</f>
        <v xml:space="preserve">Gearbox </v>
      </c>
      <c r="H3490" s="17" t="s">
        <v>77</v>
      </c>
      <c r="I3490" s="22" t="s">
        <v>8064</v>
      </c>
      <c r="J3490" s="22" t="s">
        <v>78</v>
      </c>
      <c r="K3490" s="17" t="str">
        <f>VLOOKUP(J3490,Formulas!$A$67:$C$70,2,FALSE)</f>
        <v>Amber Warning Gearbox</v>
      </c>
    </row>
    <row r="3491" spans="1:11" ht="28.8">
      <c r="A3491" s="91" t="str">
        <f>VLOOKUP(B3491,BusECU!A:C,2,0)</f>
        <v>GEARBOX</v>
      </c>
      <c r="B3491" s="17" t="s">
        <v>4612</v>
      </c>
      <c r="C3491" s="17" t="s">
        <v>8893</v>
      </c>
      <c r="D3491" s="17" t="s">
        <v>82</v>
      </c>
      <c r="E3491" s="21" t="s">
        <v>8894</v>
      </c>
      <c r="F3491" s="31" t="s">
        <v>8895</v>
      </c>
      <c r="G3491" s="91" t="str">
        <f>VLOOKUP(B3491,BusECU!A:C,3,0)</f>
        <v xml:space="preserve">Gearbox </v>
      </c>
      <c r="H3491" s="17" t="s">
        <v>77</v>
      </c>
      <c r="I3491" s="22" t="s">
        <v>8064</v>
      </c>
      <c r="J3491" s="22" t="s">
        <v>78</v>
      </c>
      <c r="K3491" s="17" t="str">
        <f>VLOOKUP(J3491,Formulas!$A$67:$C$70,2,FALSE)</f>
        <v>Amber Warning Gearbox</v>
      </c>
    </row>
    <row r="3492" spans="1:11" ht="28.8">
      <c r="A3492" s="91" t="str">
        <f>VLOOKUP(B3492,BusECU!A:C,2,0)</f>
        <v>GEARBOX</v>
      </c>
      <c r="B3492" s="17" t="s">
        <v>4612</v>
      </c>
      <c r="C3492" s="17" t="s">
        <v>8896</v>
      </c>
      <c r="D3492" s="17" t="s">
        <v>40</v>
      </c>
      <c r="E3492" s="21" t="s">
        <v>8897</v>
      </c>
      <c r="F3492" s="31" t="s">
        <v>8898</v>
      </c>
      <c r="G3492" s="91" t="str">
        <f>VLOOKUP(B3492,BusECU!A:C,3,0)</f>
        <v xml:space="preserve">Gearbox </v>
      </c>
      <c r="H3492" s="17" t="s">
        <v>93</v>
      </c>
      <c r="I3492" s="21" t="s">
        <v>257</v>
      </c>
      <c r="J3492" s="28" t="s">
        <v>94</v>
      </c>
      <c r="K3492" s="17" t="str">
        <f>VLOOKUP(J3492,Formulas!$A$67:$C$70,2,FALSE)</f>
        <v>N.A.</v>
      </c>
    </row>
    <row r="3493" spans="1:11">
      <c r="A3493" s="91" t="str">
        <f>VLOOKUP(B3493,BusECU!A:C,2,0)</f>
        <v>GEARBOX</v>
      </c>
      <c r="B3493" s="17" t="s">
        <v>4612</v>
      </c>
      <c r="C3493" s="17" t="s">
        <v>8899</v>
      </c>
      <c r="D3493" s="17" t="s">
        <v>40</v>
      </c>
      <c r="E3493" s="21" t="s">
        <v>8900</v>
      </c>
      <c r="F3493" s="31" t="s">
        <v>8901</v>
      </c>
      <c r="G3493" s="91" t="str">
        <f>VLOOKUP(B3493,BusECU!A:C,3,0)</f>
        <v xml:space="preserve">Gearbox </v>
      </c>
      <c r="H3493" s="17" t="s">
        <v>77</v>
      </c>
      <c r="I3493" s="22" t="s">
        <v>8064</v>
      </c>
      <c r="J3493" s="22" t="s">
        <v>78</v>
      </c>
      <c r="K3493" s="17" t="str">
        <f>VLOOKUP(J3493,Formulas!$A$67:$C$70,2,FALSE)</f>
        <v>Amber Warning Gearbox</v>
      </c>
    </row>
    <row r="3494" spans="1:11" ht="43.2">
      <c r="A3494" s="91" t="str">
        <f>VLOOKUP(B3494,BusECU!A:C,2,0)</f>
        <v>GEARBOX</v>
      </c>
      <c r="B3494" s="17" t="s">
        <v>4612</v>
      </c>
      <c r="C3494" s="17" t="s">
        <v>8902</v>
      </c>
      <c r="D3494" s="17" t="s">
        <v>40</v>
      </c>
      <c r="E3494" s="21" t="s">
        <v>8903</v>
      </c>
      <c r="F3494" s="31" t="s">
        <v>8904</v>
      </c>
      <c r="G3494" s="91" t="str">
        <f>VLOOKUP(B3494,BusECU!A:C,3,0)</f>
        <v xml:space="preserve">Gearbox </v>
      </c>
      <c r="H3494" s="17" t="s">
        <v>93</v>
      </c>
      <c r="I3494" s="21" t="s">
        <v>257</v>
      </c>
      <c r="J3494" s="28" t="s">
        <v>94</v>
      </c>
      <c r="K3494" s="17" t="str">
        <f>VLOOKUP(J3494,Formulas!$A$67:$C$70,2,FALSE)</f>
        <v>N.A.</v>
      </c>
    </row>
    <row r="3495" spans="1:11">
      <c r="A3495" s="91" t="str">
        <f>VLOOKUP(B3495,BusECU!A:C,2,0)</f>
        <v>GEARBOX</v>
      </c>
      <c r="B3495" s="17" t="s">
        <v>4612</v>
      </c>
      <c r="C3495" s="17" t="s">
        <v>8905</v>
      </c>
      <c r="D3495" s="17" t="s">
        <v>354</v>
      </c>
      <c r="E3495" s="21" t="s">
        <v>8906</v>
      </c>
      <c r="F3495" s="31" t="s">
        <v>8907</v>
      </c>
      <c r="G3495" s="91" t="str">
        <f>VLOOKUP(B3495,BusECU!A:C,3,0)</f>
        <v xml:space="preserve">Gearbox </v>
      </c>
      <c r="H3495" s="17" t="s">
        <v>77</v>
      </c>
      <c r="I3495" s="22" t="s">
        <v>8064</v>
      </c>
      <c r="J3495" s="22" t="s">
        <v>78</v>
      </c>
      <c r="K3495" s="17" t="str">
        <f>VLOOKUP(J3495,Formulas!$A$67:$C$70,2,FALSE)</f>
        <v>Amber Warning Gearbox</v>
      </c>
    </row>
    <row r="3496" spans="1:11">
      <c r="A3496" s="91" t="str">
        <f>VLOOKUP(B3496,BusECU!A:C,2,0)</f>
        <v>GEARBOX</v>
      </c>
      <c r="B3496" s="17" t="s">
        <v>4612</v>
      </c>
      <c r="C3496" s="17" t="s">
        <v>8908</v>
      </c>
      <c r="D3496" s="17" t="s">
        <v>40</v>
      </c>
      <c r="E3496" s="21" t="s">
        <v>8909</v>
      </c>
      <c r="F3496" s="31" t="s">
        <v>8910</v>
      </c>
      <c r="G3496" s="91" t="str">
        <f>VLOOKUP(B3496,BusECU!A:C,3,0)</f>
        <v xml:space="preserve">Gearbox </v>
      </c>
      <c r="H3496" s="17" t="s">
        <v>77</v>
      </c>
      <c r="I3496" s="22" t="s">
        <v>8064</v>
      </c>
      <c r="J3496" s="22" t="s">
        <v>78</v>
      </c>
      <c r="K3496" s="17" t="str">
        <f>VLOOKUP(J3496,Formulas!$A$67:$C$70,2,FALSE)</f>
        <v>Amber Warning Gearbox</v>
      </c>
    </row>
    <row r="3497" spans="1:11" ht="43.2">
      <c r="A3497" s="91" t="str">
        <f>VLOOKUP(B3497,BusECU!A:C,2,0)</f>
        <v>GEARBOX</v>
      </c>
      <c r="B3497" s="17" t="s">
        <v>4612</v>
      </c>
      <c r="C3497" s="17" t="s">
        <v>8911</v>
      </c>
      <c r="D3497" s="17" t="s">
        <v>36</v>
      </c>
      <c r="E3497" s="21" t="s">
        <v>8912</v>
      </c>
      <c r="F3497" s="31" t="s">
        <v>8913</v>
      </c>
      <c r="G3497" s="91" t="str">
        <f>VLOOKUP(B3497,BusECU!A:C,3,0)</f>
        <v xml:space="preserve">Gearbox </v>
      </c>
      <c r="H3497" s="17" t="s">
        <v>77</v>
      </c>
      <c r="I3497" s="22" t="s">
        <v>8064</v>
      </c>
      <c r="J3497" s="22" t="s">
        <v>78</v>
      </c>
      <c r="K3497" s="17" t="str">
        <f>VLOOKUP(J3497,Formulas!$A$67:$C$70,2,FALSE)</f>
        <v>Amber Warning Gearbox</v>
      </c>
    </row>
    <row r="3498" spans="1:11" ht="43.2">
      <c r="A3498" s="91" t="str">
        <f>VLOOKUP(B3498,BusECU!A:C,2,0)</f>
        <v>GEARBOX</v>
      </c>
      <c r="B3498" s="17" t="s">
        <v>4612</v>
      </c>
      <c r="C3498" s="17" t="s">
        <v>8914</v>
      </c>
      <c r="D3498" s="17" t="s">
        <v>36</v>
      </c>
      <c r="E3498" s="21" t="s">
        <v>8915</v>
      </c>
      <c r="F3498" s="31" t="s">
        <v>8916</v>
      </c>
      <c r="G3498" s="91" t="str">
        <f>VLOOKUP(B3498,BusECU!A:C,3,0)</f>
        <v xml:space="preserve">Gearbox </v>
      </c>
      <c r="H3498" s="17" t="s">
        <v>77</v>
      </c>
      <c r="I3498" s="22" t="s">
        <v>8064</v>
      </c>
      <c r="J3498" s="22" t="s">
        <v>78</v>
      </c>
      <c r="K3498" s="17" t="str">
        <f>VLOOKUP(J3498,Formulas!$A$67:$C$70,2,FALSE)</f>
        <v>Amber Warning Gearbox</v>
      </c>
    </row>
    <row r="3499" spans="1:11" ht="43.2">
      <c r="A3499" s="91" t="str">
        <f>VLOOKUP(B3499,BusECU!A:C,2,0)</f>
        <v>GEARBOX</v>
      </c>
      <c r="B3499" s="17" t="s">
        <v>4612</v>
      </c>
      <c r="C3499" s="17" t="s">
        <v>8917</v>
      </c>
      <c r="D3499" s="17" t="s">
        <v>36</v>
      </c>
      <c r="E3499" s="21" t="s">
        <v>8918</v>
      </c>
      <c r="F3499" s="31" t="s">
        <v>8919</v>
      </c>
      <c r="G3499" s="91" t="str">
        <f>VLOOKUP(B3499,BusECU!A:C,3,0)</f>
        <v xml:space="preserve">Gearbox </v>
      </c>
      <c r="H3499" s="17" t="s">
        <v>77</v>
      </c>
      <c r="I3499" s="22" t="s">
        <v>8064</v>
      </c>
      <c r="J3499" s="22" t="s">
        <v>78</v>
      </c>
      <c r="K3499" s="17" t="str">
        <f>VLOOKUP(J3499,Formulas!$A$67:$C$70,2,FALSE)</f>
        <v>Amber Warning Gearbox</v>
      </c>
    </row>
    <row r="3500" spans="1:11" ht="43.2">
      <c r="A3500" s="91" t="str">
        <f>VLOOKUP(B3500,BusECU!A:C,2,0)</f>
        <v>GEARBOX</v>
      </c>
      <c r="B3500" s="17" t="s">
        <v>4612</v>
      </c>
      <c r="C3500" s="17" t="s">
        <v>8920</v>
      </c>
      <c r="D3500" s="17" t="s">
        <v>36</v>
      </c>
      <c r="E3500" s="21" t="s">
        <v>8921</v>
      </c>
      <c r="F3500" s="31" t="s">
        <v>8922</v>
      </c>
      <c r="G3500" s="91" t="str">
        <f>VLOOKUP(B3500,BusECU!A:C,3,0)</f>
        <v xml:space="preserve">Gearbox </v>
      </c>
      <c r="H3500" s="17" t="s">
        <v>77</v>
      </c>
      <c r="I3500" s="22" t="s">
        <v>8064</v>
      </c>
      <c r="J3500" s="22" t="s">
        <v>78</v>
      </c>
      <c r="K3500" s="17" t="str">
        <f>VLOOKUP(J3500,Formulas!$A$67:$C$70,2,FALSE)</f>
        <v>Amber Warning Gearbox</v>
      </c>
    </row>
    <row r="3501" spans="1:11" ht="43.2">
      <c r="A3501" s="91" t="str">
        <f>VLOOKUP(B3501,BusECU!A:C,2,0)</f>
        <v>GEARBOX</v>
      </c>
      <c r="B3501" s="17" t="s">
        <v>4612</v>
      </c>
      <c r="C3501" s="17" t="s">
        <v>8923</v>
      </c>
      <c r="D3501" s="17" t="s">
        <v>36</v>
      </c>
      <c r="E3501" s="21" t="s">
        <v>8924</v>
      </c>
      <c r="F3501" s="31" t="s">
        <v>8925</v>
      </c>
      <c r="G3501" s="91" t="str">
        <f>VLOOKUP(B3501,BusECU!A:C,3,0)</f>
        <v xml:space="preserve">Gearbox </v>
      </c>
      <c r="H3501" s="17" t="s">
        <v>77</v>
      </c>
      <c r="I3501" s="22" t="s">
        <v>8064</v>
      </c>
      <c r="J3501" s="22" t="s">
        <v>78</v>
      </c>
      <c r="K3501" s="17" t="str">
        <f>VLOOKUP(J3501,Formulas!$A$67:$C$70,2,FALSE)</f>
        <v>Amber Warning Gearbox</v>
      </c>
    </row>
    <row r="3502" spans="1:11" ht="57.6">
      <c r="A3502" s="91" t="str">
        <f>VLOOKUP(B3502,BusECU!A:C,2,0)</f>
        <v>GEARBOX</v>
      </c>
      <c r="B3502" s="17" t="s">
        <v>4612</v>
      </c>
      <c r="C3502" s="17" t="s">
        <v>8926</v>
      </c>
      <c r="D3502" s="17" t="s">
        <v>36</v>
      </c>
      <c r="E3502" s="21" t="s">
        <v>8927</v>
      </c>
      <c r="F3502" s="31" t="s">
        <v>8928</v>
      </c>
      <c r="G3502" s="91" t="str">
        <f>VLOOKUP(B3502,BusECU!A:C,3,0)</f>
        <v xml:space="preserve">Gearbox </v>
      </c>
      <c r="H3502" s="17" t="s">
        <v>77</v>
      </c>
      <c r="I3502" s="22" t="s">
        <v>8064</v>
      </c>
      <c r="J3502" s="22" t="s">
        <v>78</v>
      </c>
      <c r="K3502" s="17" t="str">
        <f>VLOOKUP(J3502,Formulas!$A$67:$C$70,2,FALSE)</f>
        <v>Amber Warning Gearbox</v>
      </c>
    </row>
    <row r="3503" spans="1:11" ht="43.2">
      <c r="A3503" s="91" t="str">
        <f>VLOOKUP(B3503,BusECU!A:C,2,0)</f>
        <v>GEARBOX</v>
      </c>
      <c r="B3503" s="17" t="s">
        <v>4612</v>
      </c>
      <c r="C3503" s="17" t="s">
        <v>8929</v>
      </c>
      <c r="D3503" s="17" t="s">
        <v>36</v>
      </c>
      <c r="E3503" s="21" t="s">
        <v>8930</v>
      </c>
      <c r="F3503" s="31" t="s">
        <v>8931</v>
      </c>
      <c r="G3503" s="91" t="str">
        <f>VLOOKUP(B3503,BusECU!A:C,3,0)</f>
        <v xml:space="preserve">Gearbox </v>
      </c>
      <c r="H3503" s="17" t="s">
        <v>77</v>
      </c>
      <c r="I3503" s="22" t="s">
        <v>8064</v>
      </c>
      <c r="J3503" s="22" t="s">
        <v>78</v>
      </c>
      <c r="K3503" s="17" t="str">
        <f>VLOOKUP(J3503,Formulas!$A$67:$C$70,2,FALSE)</f>
        <v>Amber Warning Gearbox</v>
      </c>
    </row>
    <row r="3504" spans="1:11" ht="43.2">
      <c r="A3504" s="91" t="str">
        <f>VLOOKUP(B3504,BusECU!A:C,2,0)</f>
        <v>GEARBOX</v>
      </c>
      <c r="B3504" s="17" t="s">
        <v>4612</v>
      </c>
      <c r="C3504" s="17" t="s">
        <v>8932</v>
      </c>
      <c r="D3504" s="17" t="s">
        <v>36</v>
      </c>
      <c r="E3504" s="21" t="s">
        <v>8933</v>
      </c>
      <c r="F3504" s="31" t="s">
        <v>8934</v>
      </c>
      <c r="G3504" s="91" t="str">
        <f>VLOOKUP(B3504,BusECU!A:C,3,0)</f>
        <v xml:space="preserve">Gearbox </v>
      </c>
      <c r="H3504" s="17" t="s">
        <v>77</v>
      </c>
      <c r="I3504" s="22" t="s">
        <v>8064</v>
      </c>
      <c r="J3504" s="22" t="s">
        <v>78</v>
      </c>
      <c r="K3504" s="17" t="str">
        <f>VLOOKUP(J3504,Formulas!$A$67:$C$70,2,FALSE)</f>
        <v>Amber Warning Gearbox</v>
      </c>
    </row>
    <row r="3505" spans="1:11" ht="28.8">
      <c r="A3505" s="91" t="str">
        <f>VLOOKUP(B3505,BusECU!A:C,2,0)</f>
        <v>GEARBOX</v>
      </c>
      <c r="B3505" s="17" t="s">
        <v>4612</v>
      </c>
      <c r="C3505" s="17" t="s">
        <v>8935</v>
      </c>
      <c r="D3505" s="17" t="s">
        <v>36</v>
      </c>
      <c r="E3505" s="21" t="s">
        <v>8936</v>
      </c>
      <c r="F3505" s="31" t="s">
        <v>8937</v>
      </c>
      <c r="G3505" s="91" t="str">
        <f>VLOOKUP(B3505,BusECU!A:C,3,0)</f>
        <v xml:space="preserve">Gearbox </v>
      </c>
      <c r="H3505" s="17" t="s">
        <v>77</v>
      </c>
      <c r="I3505" s="22" t="s">
        <v>8064</v>
      </c>
      <c r="J3505" s="22" t="s">
        <v>78</v>
      </c>
      <c r="K3505" s="17" t="str">
        <f>VLOOKUP(J3505,Formulas!$A$67:$C$70,2,FALSE)</f>
        <v>Amber Warning Gearbox</v>
      </c>
    </row>
    <row r="3506" spans="1:11" ht="28.8">
      <c r="A3506" s="91" t="str">
        <f>VLOOKUP(B3506,BusECU!A:C,2,0)</f>
        <v>GEARBOX</v>
      </c>
      <c r="B3506" s="17" t="s">
        <v>4612</v>
      </c>
      <c r="C3506" s="17" t="s">
        <v>8938</v>
      </c>
      <c r="D3506" s="17" t="s">
        <v>40</v>
      </c>
      <c r="E3506" s="21" t="s">
        <v>8939</v>
      </c>
      <c r="F3506" s="31" t="s">
        <v>8940</v>
      </c>
      <c r="G3506" s="91" t="str">
        <f>VLOOKUP(B3506,BusECU!A:C,3,0)</f>
        <v xml:space="preserve">Gearbox </v>
      </c>
      <c r="H3506" s="17" t="s">
        <v>93</v>
      </c>
      <c r="I3506" s="21" t="s">
        <v>257</v>
      </c>
      <c r="J3506" s="28" t="s">
        <v>94</v>
      </c>
      <c r="K3506" s="17" t="str">
        <f>VLOOKUP(J3506,Formulas!$A$67:$C$70,2,FALSE)</f>
        <v>N.A.</v>
      </c>
    </row>
    <row r="3507" spans="1:11" ht="28.8">
      <c r="A3507" s="91" t="str">
        <f>VLOOKUP(B3507,BusECU!A:C,2,0)</f>
        <v>GEARBOX</v>
      </c>
      <c r="B3507" s="17" t="s">
        <v>4612</v>
      </c>
      <c r="C3507" s="17" t="s">
        <v>8941</v>
      </c>
      <c r="D3507" s="17" t="s">
        <v>40</v>
      </c>
      <c r="E3507" s="21" t="s">
        <v>8942</v>
      </c>
      <c r="F3507" s="31" t="s">
        <v>8943</v>
      </c>
      <c r="G3507" s="91" t="str">
        <f>VLOOKUP(B3507,BusECU!A:C,3,0)</f>
        <v xml:space="preserve">Gearbox </v>
      </c>
      <c r="H3507" s="17" t="s">
        <v>93</v>
      </c>
      <c r="I3507" s="21" t="s">
        <v>257</v>
      </c>
      <c r="J3507" s="28" t="s">
        <v>94</v>
      </c>
      <c r="K3507" s="17" t="str">
        <f>VLOOKUP(J3507,Formulas!$A$67:$C$70,2,FALSE)</f>
        <v>N.A.</v>
      </c>
    </row>
    <row r="3508" spans="1:11" ht="28.8">
      <c r="A3508" s="91" t="str">
        <f>VLOOKUP(B3508,BusECU!A:C,2,0)</f>
        <v>GEARBOX</v>
      </c>
      <c r="B3508" s="17" t="s">
        <v>4612</v>
      </c>
      <c r="C3508" s="17" t="s">
        <v>8944</v>
      </c>
      <c r="D3508" s="17" t="s">
        <v>40</v>
      </c>
      <c r="E3508" s="21" t="s">
        <v>8945</v>
      </c>
      <c r="F3508" s="31" t="s">
        <v>8946</v>
      </c>
      <c r="G3508" s="91" t="str">
        <f>VLOOKUP(B3508,BusECU!A:C,3,0)</f>
        <v xml:space="preserve">Gearbox </v>
      </c>
      <c r="H3508" s="17" t="s">
        <v>77</v>
      </c>
      <c r="I3508" s="22" t="s">
        <v>8064</v>
      </c>
      <c r="J3508" s="22" t="s">
        <v>78</v>
      </c>
      <c r="K3508" s="17" t="str">
        <f>VLOOKUP(J3508,Formulas!$A$67:$C$70,2,FALSE)</f>
        <v>Amber Warning Gearbox</v>
      </c>
    </row>
    <row r="3509" spans="1:11" ht="43.2">
      <c r="A3509" s="91" t="str">
        <f>VLOOKUP(B3509,BusECU!A:C,2,0)</f>
        <v>GEARBOX</v>
      </c>
      <c r="B3509" s="17" t="s">
        <v>4612</v>
      </c>
      <c r="C3509" s="17" t="s">
        <v>8947</v>
      </c>
      <c r="D3509" s="17" t="s">
        <v>40</v>
      </c>
      <c r="E3509" s="21" t="s">
        <v>8948</v>
      </c>
      <c r="F3509" s="31" t="s">
        <v>8949</v>
      </c>
      <c r="G3509" s="91" t="str">
        <f>VLOOKUP(B3509,BusECU!A:C,3,0)</f>
        <v xml:space="preserve">Gearbox </v>
      </c>
      <c r="H3509" s="17" t="s">
        <v>77</v>
      </c>
      <c r="I3509" s="22" t="s">
        <v>8064</v>
      </c>
      <c r="J3509" s="22" t="s">
        <v>78</v>
      </c>
      <c r="K3509" s="17" t="str">
        <f>VLOOKUP(J3509,Formulas!$A$67:$C$70,2,FALSE)</f>
        <v>Amber Warning Gearbox</v>
      </c>
    </row>
    <row r="3510" spans="1:11" ht="43.2">
      <c r="A3510" s="91" t="str">
        <f>VLOOKUP(B3510,BusECU!A:C,2,0)</f>
        <v>GEARBOX</v>
      </c>
      <c r="B3510" s="17" t="s">
        <v>4612</v>
      </c>
      <c r="C3510" s="17" t="s">
        <v>8950</v>
      </c>
      <c r="D3510" s="17" t="s">
        <v>40</v>
      </c>
      <c r="E3510" s="21" t="s">
        <v>8951</v>
      </c>
      <c r="F3510" s="31" t="s">
        <v>8952</v>
      </c>
      <c r="G3510" s="91" t="str">
        <f>VLOOKUP(B3510,BusECU!A:C,3,0)</f>
        <v xml:space="preserve">Gearbox </v>
      </c>
      <c r="H3510" s="17" t="s">
        <v>77</v>
      </c>
      <c r="I3510" s="22" t="s">
        <v>8064</v>
      </c>
      <c r="J3510" s="22" t="s">
        <v>78</v>
      </c>
      <c r="K3510" s="17" t="str">
        <f>VLOOKUP(J3510,Formulas!$A$67:$C$70,2,FALSE)</f>
        <v>Amber Warning Gearbox</v>
      </c>
    </row>
    <row r="3511" spans="1:11" ht="28.8">
      <c r="A3511" s="91" t="str">
        <f>VLOOKUP(B3511,BusECU!A:C,2,0)</f>
        <v>GEARBOX</v>
      </c>
      <c r="B3511" s="17" t="s">
        <v>4612</v>
      </c>
      <c r="C3511" s="17" t="s">
        <v>8953</v>
      </c>
      <c r="D3511" s="17" t="s">
        <v>36</v>
      </c>
      <c r="E3511" s="21" t="s">
        <v>8954</v>
      </c>
      <c r="F3511" s="31" t="s">
        <v>8955</v>
      </c>
      <c r="G3511" s="91" t="str">
        <f>VLOOKUP(B3511,BusECU!A:C,3,0)</f>
        <v xml:space="preserve">Gearbox </v>
      </c>
      <c r="H3511" s="17" t="s">
        <v>4626</v>
      </c>
      <c r="I3511" s="21" t="s">
        <v>257</v>
      </c>
      <c r="J3511" s="28" t="s">
        <v>94</v>
      </c>
      <c r="K3511" s="17" t="str">
        <f>VLOOKUP(J3511,Formulas!$A$67:$C$70,2,FALSE)</f>
        <v>N.A.</v>
      </c>
    </row>
    <row r="3512" spans="1:11" ht="43.2">
      <c r="A3512" s="91" t="str">
        <f>VLOOKUP(B3512,BusECU!A:C,2,0)</f>
        <v>GEARBOX</v>
      </c>
      <c r="B3512" s="17" t="s">
        <v>4612</v>
      </c>
      <c r="C3512" s="17" t="s">
        <v>8956</v>
      </c>
      <c r="D3512" s="17" t="s">
        <v>36</v>
      </c>
      <c r="E3512" s="21" t="s">
        <v>8957</v>
      </c>
      <c r="F3512" s="31" t="s">
        <v>8958</v>
      </c>
      <c r="G3512" s="91" t="str">
        <f>VLOOKUP(B3512,BusECU!A:C,3,0)</f>
        <v xml:space="preserve">Gearbox </v>
      </c>
      <c r="H3512" s="17" t="s">
        <v>4626</v>
      </c>
      <c r="I3512" s="21" t="s">
        <v>257</v>
      </c>
      <c r="J3512" s="28" t="s">
        <v>94</v>
      </c>
      <c r="K3512" s="17" t="str">
        <f>VLOOKUP(J3512,Formulas!$A$67:$C$70,2,FALSE)</f>
        <v>N.A.</v>
      </c>
    </row>
    <row r="3513" spans="1:11" ht="28.8">
      <c r="A3513" s="91" t="str">
        <f>VLOOKUP(B3513,BusECU!A:C,2,0)</f>
        <v>GEARBOX</v>
      </c>
      <c r="B3513" s="17" t="s">
        <v>4612</v>
      </c>
      <c r="C3513" s="17" t="s">
        <v>8959</v>
      </c>
      <c r="D3513" s="17" t="s">
        <v>40</v>
      </c>
      <c r="E3513" s="21" t="s">
        <v>8960</v>
      </c>
      <c r="F3513" s="31" t="s">
        <v>8961</v>
      </c>
      <c r="G3513" s="91" t="str">
        <f>VLOOKUP(B3513,BusECU!A:C,3,0)</f>
        <v xml:space="preserve">Gearbox </v>
      </c>
      <c r="H3513" s="17" t="s">
        <v>4626</v>
      </c>
      <c r="I3513" s="21" t="s">
        <v>257</v>
      </c>
      <c r="J3513" s="28" t="s">
        <v>94</v>
      </c>
      <c r="K3513" s="17" t="str">
        <f>VLOOKUP(J3513,Formulas!$A$67:$C$70,2,FALSE)</f>
        <v>N.A.</v>
      </c>
    </row>
    <row r="3514" spans="1:11" ht="28.8">
      <c r="A3514" s="91" t="str">
        <f>VLOOKUP(B3514,BusECU!A:C,2,0)</f>
        <v>GEARBOX</v>
      </c>
      <c r="B3514" s="17" t="s">
        <v>4612</v>
      </c>
      <c r="C3514" s="17" t="s">
        <v>8962</v>
      </c>
      <c r="D3514" s="17" t="s">
        <v>40</v>
      </c>
      <c r="E3514" s="21" t="s">
        <v>8963</v>
      </c>
      <c r="F3514" s="31" t="s">
        <v>8964</v>
      </c>
      <c r="G3514" s="91" t="str">
        <f>VLOOKUP(B3514,BusECU!A:C,3,0)</f>
        <v xml:space="preserve">Gearbox </v>
      </c>
      <c r="H3514" s="17" t="s">
        <v>4626</v>
      </c>
      <c r="I3514" s="21" t="s">
        <v>257</v>
      </c>
      <c r="J3514" s="28" t="s">
        <v>94</v>
      </c>
      <c r="K3514" s="17" t="str">
        <f>VLOOKUP(J3514,Formulas!$A$67:$C$70,2,FALSE)</f>
        <v>N.A.</v>
      </c>
    </row>
    <row r="3515" spans="1:11" ht="28.8">
      <c r="A3515" s="91" t="str">
        <f>VLOOKUP(B3515,BusECU!A:C,2,0)</f>
        <v>GEARBOX</v>
      </c>
      <c r="B3515" s="17" t="s">
        <v>4612</v>
      </c>
      <c r="C3515" s="17" t="s">
        <v>8965</v>
      </c>
      <c r="D3515" s="17" t="s">
        <v>40</v>
      </c>
      <c r="E3515" s="21" t="s">
        <v>8966</v>
      </c>
      <c r="F3515" s="31" t="s">
        <v>8967</v>
      </c>
      <c r="G3515" s="91" t="str">
        <f>VLOOKUP(B3515,BusECU!A:C,3,0)</f>
        <v xml:space="preserve">Gearbox </v>
      </c>
      <c r="H3515" s="17" t="s">
        <v>4626</v>
      </c>
      <c r="I3515" s="21" t="s">
        <v>257</v>
      </c>
      <c r="J3515" s="28" t="s">
        <v>94</v>
      </c>
      <c r="K3515" s="17" t="str">
        <f>VLOOKUP(J3515,Formulas!$A$67:$C$70,2,FALSE)</f>
        <v>N.A.</v>
      </c>
    </row>
    <row r="3516" spans="1:11" ht="28.8">
      <c r="A3516" s="91" t="str">
        <f>VLOOKUP(B3516,BusECU!A:C,2,0)</f>
        <v>GEARBOX</v>
      </c>
      <c r="B3516" s="17" t="s">
        <v>4612</v>
      </c>
      <c r="C3516" s="17" t="s">
        <v>8968</v>
      </c>
      <c r="D3516" s="17" t="s">
        <v>40</v>
      </c>
      <c r="E3516" s="21" t="s">
        <v>8969</v>
      </c>
      <c r="F3516" s="31" t="s">
        <v>8970</v>
      </c>
      <c r="G3516" s="91" t="str">
        <f>VLOOKUP(B3516,BusECU!A:C,3,0)</f>
        <v xml:space="preserve">Gearbox </v>
      </c>
      <c r="H3516" s="17" t="s">
        <v>77</v>
      </c>
      <c r="I3516" s="22" t="s">
        <v>8064</v>
      </c>
      <c r="J3516" s="22" t="s">
        <v>78</v>
      </c>
      <c r="K3516" s="17" t="str">
        <f>VLOOKUP(J3516,Formulas!$A$67:$C$70,2,FALSE)</f>
        <v>Amber Warning Gearbox</v>
      </c>
    </row>
    <row r="3517" spans="1:11" ht="28.8">
      <c r="A3517" s="91" t="str">
        <f>VLOOKUP(B3517,BusECU!A:C,2,0)</f>
        <v>GEARBOX</v>
      </c>
      <c r="B3517" s="17" t="s">
        <v>4612</v>
      </c>
      <c r="C3517" s="17" t="s">
        <v>8971</v>
      </c>
      <c r="D3517" s="17" t="s">
        <v>40</v>
      </c>
      <c r="E3517" s="21" t="s">
        <v>8972</v>
      </c>
      <c r="F3517" s="31" t="s">
        <v>8973</v>
      </c>
      <c r="G3517" s="91" t="str">
        <f>VLOOKUP(B3517,BusECU!A:C,3,0)</f>
        <v xml:space="preserve">Gearbox </v>
      </c>
      <c r="H3517" s="17" t="s">
        <v>4626</v>
      </c>
      <c r="I3517" s="21" t="s">
        <v>257</v>
      </c>
      <c r="J3517" s="28" t="s">
        <v>94</v>
      </c>
      <c r="K3517" s="17" t="str">
        <f>VLOOKUP(J3517,Formulas!$A$67:$C$70,2,FALSE)</f>
        <v>N.A.</v>
      </c>
    </row>
    <row r="3518" spans="1:11" ht="57.6">
      <c r="A3518" s="91" t="str">
        <f>VLOOKUP(B3518,BusECU!A:C,2,0)</f>
        <v>GEARBOX</v>
      </c>
      <c r="B3518" s="17" t="s">
        <v>4612</v>
      </c>
      <c r="C3518" s="17" t="s">
        <v>8974</v>
      </c>
      <c r="D3518" s="17" t="s">
        <v>40</v>
      </c>
      <c r="E3518" s="21" t="s">
        <v>8975</v>
      </c>
      <c r="F3518" s="31" t="s">
        <v>8976</v>
      </c>
      <c r="G3518" s="91" t="str">
        <f>VLOOKUP(B3518,BusECU!A:C,3,0)</f>
        <v xml:space="preserve">Gearbox </v>
      </c>
      <c r="H3518" s="17" t="s">
        <v>4626</v>
      </c>
      <c r="I3518" s="21" t="s">
        <v>257</v>
      </c>
      <c r="J3518" s="28" t="s">
        <v>94</v>
      </c>
      <c r="K3518" s="17" t="str">
        <f>VLOOKUP(J3518,Formulas!$A$67:$C$70,2,FALSE)</f>
        <v>N.A.</v>
      </c>
    </row>
    <row r="3519" spans="1:11" ht="43.2">
      <c r="A3519" s="91" t="str">
        <f>VLOOKUP(B3519,BusECU!A:C,2,0)</f>
        <v>GEARBOX</v>
      </c>
      <c r="B3519" s="17" t="s">
        <v>4612</v>
      </c>
      <c r="C3519" s="17" t="s">
        <v>8977</v>
      </c>
      <c r="D3519" s="17" t="s">
        <v>40</v>
      </c>
      <c r="E3519" s="21" t="s">
        <v>8978</v>
      </c>
      <c r="F3519" s="31" t="s">
        <v>8979</v>
      </c>
      <c r="G3519" s="91" t="str">
        <f>VLOOKUP(B3519,BusECU!A:C,3,0)</f>
        <v xml:space="preserve">Gearbox </v>
      </c>
      <c r="H3519" s="17" t="s">
        <v>4626</v>
      </c>
      <c r="I3519" s="21" t="s">
        <v>257</v>
      </c>
      <c r="J3519" s="28" t="s">
        <v>94</v>
      </c>
      <c r="K3519" s="17" t="str">
        <f>VLOOKUP(J3519,Formulas!$A$67:$C$70,2,FALSE)</f>
        <v>N.A.</v>
      </c>
    </row>
    <row r="3520" spans="1:11" ht="28.8">
      <c r="A3520" s="91" t="str">
        <f>VLOOKUP(B3520,BusECU!A:C,2,0)</f>
        <v>GEARBOX</v>
      </c>
      <c r="B3520" s="17" t="s">
        <v>4612</v>
      </c>
      <c r="C3520" s="17" t="s">
        <v>8980</v>
      </c>
      <c r="D3520" s="17" t="s">
        <v>40</v>
      </c>
      <c r="E3520" s="21" t="s">
        <v>8981</v>
      </c>
      <c r="F3520" s="31" t="s">
        <v>8982</v>
      </c>
      <c r="G3520" s="91" t="str">
        <f>VLOOKUP(B3520,BusECU!A:C,3,0)</f>
        <v xml:space="preserve">Gearbox </v>
      </c>
      <c r="H3520" s="17" t="s">
        <v>93</v>
      </c>
      <c r="I3520" s="21" t="s">
        <v>257</v>
      </c>
      <c r="J3520" s="28" t="s">
        <v>94</v>
      </c>
      <c r="K3520" s="17" t="str">
        <f>VLOOKUP(J3520,Formulas!$A$67:$C$70,2,FALSE)</f>
        <v>N.A.</v>
      </c>
    </row>
    <row r="3521" spans="1:11" ht="28.8">
      <c r="A3521" s="91" t="str">
        <f>VLOOKUP(B3521,BusECU!A:C,2,0)</f>
        <v>GEARBOX</v>
      </c>
      <c r="B3521" s="17" t="s">
        <v>4612</v>
      </c>
      <c r="C3521" s="17" t="s">
        <v>8983</v>
      </c>
      <c r="D3521" s="17" t="s">
        <v>36</v>
      </c>
      <c r="E3521" s="21" t="s">
        <v>8984</v>
      </c>
      <c r="F3521" s="31" t="s">
        <v>8985</v>
      </c>
      <c r="G3521" s="91" t="str">
        <f>VLOOKUP(B3521,BusECU!A:C,3,0)</f>
        <v xml:space="preserve">Gearbox </v>
      </c>
      <c r="H3521" s="17" t="s">
        <v>93</v>
      </c>
      <c r="I3521" s="21" t="s">
        <v>257</v>
      </c>
      <c r="J3521" s="28" t="s">
        <v>94</v>
      </c>
      <c r="K3521" s="17" t="str">
        <f>VLOOKUP(J3521,Formulas!$A$67:$C$70,2,FALSE)</f>
        <v>N.A.</v>
      </c>
    </row>
    <row r="3522" spans="1:11" ht="28.8">
      <c r="A3522" s="91" t="str">
        <f>VLOOKUP(B3522,BusECU!A:C,2,0)</f>
        <v>GEARBOX</v>
      </c>
      <c r="B3522" s="17" t="s">
        <v>4612</v>
      </c>
      <c r="C3522" s="17" t="s">
        <v>8986</v>
      </c>
      <c r="D3522" s="17" t="s">
        <v>40</v>
      </c>
      <c r="E3522" s="21" t="s">
        <v>8987</v>
      </c>
      <c r="F3522" s="31" t="s">
        <v>8988</v>
      </c>
      <c r="G3522" s="91" t="str">
        <f>VLOOKUP(B3522,BusECU!A:C,3,0)</f>
        <v xml:space="preserve">Gearbox </v>
      </c>
      <c r="H3522" s="17" t="s">
        <v>93</v>
      </c>
      <c r="I3522" s="21" t="s">
        <v>257</v>
      </c>
      <c r="J3522" s="28" t="s">
        <v>94</v>
      </c>
      <c r="K3522" s="17" t="str">
        <f>VLOOKUP(J3522,Formulas!$A$67:$C$70,2,FALSE)</f>
        <v>N.A.</v>
      </c>
    </row>
    <row r="3523" spans="1:11" ht="28.8">
      <c r="A3523" s="91" t="str">
        <f>VLOOKUP(B3523,BusECU!A:C,2,0)</f>
        <v>GEARBOX</v>
      </c>
      <c r="B3523" s="17" t="s">
        <v>4612</v>
      </c>
      <c r="C3523" s="17" t="s">
        <v>8989</v>
      </c>
      <c r="D3523" s="17" t="s">
        <v>40</v>
      </c>
      <c r="E3523" s="21" t="s">
        <v>8990</v>
      </c>
      <c r="F3523" s="31" t="s">
        <v>8991</v>
      </c>
      <c r="G3523" s="91" t="str">
        <f>VLOOKUP(B3523,BusECU!A:C,3,0)</f>
        <v xml:space="preserve">Gearbox </v>
      </c>
      <c r="H3523" s="17" t="s">
        <v>4626</v>
      </c>
      <c r="I3523" s="21" t="s">
        <v>257</v>
      </c>
      <c r="J3523" s="28" t="s">
        <v>94</v>
      </c>
      <c r="K3523" s="17" t="str">
        <f>VLOOKUP(J3523,Formulas!$A$67:$C$70,2,FALSE)</f>
        <v>N.A.</v>
      </c>
    </row>
    <row r="3524" spans="1:11" ht="28.8">
      <c r="A3524" s="91" t="str">
        <f>VLOOKUP(B3524,BusECU!A:C,2,0)</f>
        <v>GEARBOX</v>
      </c>
      <c r="B3524" s="17" t="s">
        <v>4612</v>
      </c>
      <c r="C3524" s="17" t="s">
        <v>8992</v>
      </c>
      <c r="D3524" s="17" t="s">
        <v>40</v>
      </c>
      <c r="E3524" s="21" t="s">
        <v>8993</v>
      </c>
      <c r="F3524" s="31" t="s">
        <v>8994</v>
      </c>
      <c r="G3524" s="91" t="str">
        <f>VLOOKUP(B3524,BusECU!A:C,3,0)</f>
        <v xml:space="preserve">Gearbox </v>
      </c>
      <c r="H3524" s="17" t="s">
        <v>93</v>
      </c>
      <c r="I3524" s="21" t="s">
        <v>257</v>
      </c>
      <c r="J3524" s="28" t="s">
        <v>94</v>
      </c>
      <c r="K3524" s="17" t="str">
        <f>VLOOKUP(J3524,Formulas!$A$67:$C$70,2,FALSE)</f>
        <v>N.A.</v>
      </c>
    </row>
    <row r="3525" spans="1:11" ht="28.8">
      <c r="A3525" s="91" t="str">
        <f>VLOOKUP(B3525,BusECU!A:C,2,0)</f>
        <v>GEARBOX</v>
      </c>
      <c r="B3525" s="17" t="s">
        <v>4612</v>
      </c>
      <c r="C3525" s="17" t="s">
        <v>8995</v>
      </c>
      <c r="D3525" s="17" t="s">
        <v>40</v>
      </c>
      <c r="E3525" s="21" t="s">
        <v>8996</v>
      </c>
      <c r="F3525" s="31" t="s">
        <v>8997</v>
      </c>
      <c r="G3525" s="91" t="str">
        <f>VLOOKUP(B3525,BusECU!A:C,3,0)</f>
        <v xml:space="preserve">Gearbox </v>
      </c>
      <c r="H3525" s="17" t="s">
        <v>77</v>
      </c>
      <c r="I3525" s="22" t="s">
        <v>8064</v>
      </c>
      <c r="J3525" s="22" t="s">
        <v>78</v>
      </c>
      <c r="K3525" s="17" t="str">
        <f>VLOOKUP(J3525,Formulas!$A$67:$C$70,2,FALSE)</f>
        <v>Amber Warning Gearbox</v>
      </c>
    </row>
    <row r="3526" spans="1:11" ht="43.2">
      <c r="A3526" s="91" t="str">
        <f>VLOOKUP(B3526,BusECU!A:C,2,0)</f>
        <v>GEARBOX</v>
      </c>
      <c r="B3526" s="17" t="s">
        <v>4612</v>
      </c>
      <c r="C3526" s="17" t="s">
        <v>8998</v>
      </c>
      <c r="D3526" s="17" t="s">
        <v>40</v>
      </c>
      <c r="E3526" s="21" t="s">
        <v>8999</v>
      </c>
      <c r="F3526" s="31" t="s">
        <v>9000</v>
      </c>
      <c r="G3526" s="91" t="str">
        <f>VLOOKUP(B3526,BusECU!A:C,3,0)</f>
        <v xml:space="preserve">Gearbox </v>
      </c>
      <c r="H3526" s="17" t="s">
        <v>77</v>
      </c>
      <c r="I3526" s="22" t="s">
        <v>8064</v>
      </c>
      <c r="J3526" s="22" t="s">
        <v>78</v>
      </c>
      <c r="K3526" s="17" t="str">
        <f>VLOOKUP(J3526,Formulas!$A$67:$C$70,2,FALSE)</f>
        <v>Amber Warning Gearbox</v>
      </c>
    </row>
    <row r="3527" spans="1:11" ht="28.8">
      <c r="A3527" s="91" t="str">
        <f>VLOOKUP(B3527,BusECU!A:C,2,0)</f>
        <v>GEARBOX</v>
      </c>
      <c r="B3527" s="17" t="s">
        <v>4612</v>
      </c>
      <c r="C3527" s="17" t="s">
        <v>9001</v>
      </c>
      <c r="D3527" s="17" t="s">
        <v>40</v>
      </c>
      <c r="E3527" s="21" t="s">
        <v>9002</v>
      </c>
      <c r="F3527" s="31" t="s">
        <v>9003</v>
      </c>
      <c r="G3527" s="91" t="str">
        <f>VLOOKUP(B3527,BusECU!A:C,3,0)</f>
        <v xml:space="preserve">Gearbox </v>
      </c>
      <c r="H3527" s="17" t="s">
        <v>4626</v>
      </c>
      <c r="I3527" s="21" t="s">
        <v>257</v>
      </c>
      <c r="J3527" s="28" t="s">
        <v>94</v>
      </c>
      <c r="K3527" s="17" t="str">
        <f>VLOOKUP(J3527,Formulas!$A$67:$C$70,2,FALSE)</f>
        <v>N.A.</v>
      </c>
    </row>
    <row r="3528" spans="1:11" ht="43.2">
      <c r="A3528" s="91" t="str">
        <f>VLOOKUP(B3528,BusECU!A:C,2,0)</f>
        <v>GEARBOX</v>
      </c>
      <c r="B3528" s="17" t="s">
        <v>4612</v>
      </c>
      <c r="C3528" s="17" t="s">
        <v>9004</v>
      </c>
      <c r="D3528" s="17" t="s">
        <v>40</v>
      </c>
      <c r="E3528" s="21" t="s">
        <v>9005</v>
      </c>
      <c r="F3528" s="31" t="s">
        <v>9006</v>
      </c>
      <c r="G3528" s="91" t="str">
        <f>VLOOKUP(B3528,BusECU!A:C,3,0)</f>
        <v xml:space="preserve">Gearbox </v>
      </c>
      <c r="H3528" s="17" t="s">
        <v>4626</v>
      </c>
      <c r="I3528" s="21" t="s">
        <v>257</v>
      </c>
      <c r="J3528" s="28" t="s">
        <v>94</v>
      </c>
      <c r="K3528" s="17" t="str">
        <f>VLOOKUP(J3528,Formulas!$A$67:$C$70,2,FALSE)</f>
        <v>N.A.</v>
      </c>
    </row>
    <row r="3529" spans="1:11" ht="43.2">
      <c r="A3529" s="91" t="str">
        <f>VLOOKUP(B3529,BusECU!A:C,2,0)</f>
        <v>GEARBOX</v>
      </c>
      <c r="B3529" s="17" t="s">
        <v>4612</v>
      </c>
      <c r="C3529" s="17" t="s">
        <v>9007</v>
      </c>
      <c r="D3529" s="17" t="s">
        <v>36</v>
      </c>
      <c r="E3529" s="21" t="s">
        <v>9008</v>
      </c>
      <c r="F3529" s="31" t="s">
        <v>9009</v>
      </c>
      <c r="G3529" s="91" t="str">
        <f>VLOOKUP(B3529,BusECU!A:C,3,0)</f>
        <v xml:space="preserve">Gearbox </v>
      </c>
      <c r="H3529" s="17" t="s">
        <v>93</v>
      </c>
      <c r="I3529" s="21" t="s">
        <v>257</v>
      </c>
      <c r="J3529" s="28" t="s">
        <v>94</v>
      </c>
      <c r="K3529" s="17" t="str">
        <f>VLOOKUP(J3529,Formulas!$A$67:$C$70,2,FALSE)</f>
        <v>N.A.</v>
      </c>
    </row>
    <row r="3530" spans="1:11" ht="28.8">
      <c r="A3530" s="91" t="str">
        <f>VLOOKUP(B3530,BusECU!A:C,2,0)</f>
        <v>GEARBOX</v>
      </c>
      <c r="B3530" s="17" t="s">
        <v>4612</v>
      </c>
      <c r="C3530" s="17" t="s">
        <v>9010</v>
      </c>
      <c r="D3530" s="17" t="s">
        <v>36</v>
      </c>
      <c r="E3530" s="21" t="s">
        <v>9011</v>
      </c>
      <c r="F3530" s="31" t="s">
        <v>9012</v>
      </c>
      <c r="G3530" s="91" t="str">
        <f>VLOOKUP(B3530,BusECU!A:C,3,0)</f>
        <v xml:space="preserve">Gearbox </v>
      </c>
      <c r="H3530" s="17" t="s">
        <v>4626</v>
      </c>
      <c r="I3530" s="21" t="s">
        <v>257</v>
      </c>
      <c r="J3530" s="28" t="s">
        <v>94</v>
      </c>
      <c r="K3530" s="17" t="str">
        <f>VLOOKUP(J3530,Formulas!$A$67:$C$70,2,FALSE)</f>
        <v>N.A.</v>
      </c>
    </row>
    <row r="3531" spans="1:11" ht="43.2">
      <c r="A3531" s="91" t="str">
        <f>VLOOKUP(B3531,BusECU!A:C,2,0)</f>
        <v>GEARBOX</v>
      </c>
      <c r="B3531" s="17" t="s">
        <v>4612</v>
      </c>
      <c r="C3531" s="17" t="s">
        <v>9013</v>
      </c>
      <c r="D3531" s="17" t="s">
        <v>40</v>
      </c>
      <c r="E3531" s="21" t="s">
        <v>9014</v>
      </c>
      <c r="F3531" s="31" t="s">
        <v>9015</v>
      </c>
      <c r="G3531" s="91" t="str">
        <f>VLOOKUP(B3531,BusECU!A:C,3,0)</f>
        <v xml:space="preserve">Gearbox </v>
      </c>
      <c r="H3531" s="17" t="s">
        <v>93</v>
      </c>
      <c r="I3531" s="21" t="s">
        <v>257</v>
      </c>
      <c r="J3531" s="28" t="s">
        <v>94</v>
      </c>
      <c r="K3531" s="17" t="str">
        <f>VLOOKUP(J3531,Formulas!$A$67:$C$70,2,FALSE)</f>
        <v>N.A.</v>
      </c>
    </row>
    <row r="3532" spans="1:11" ht="43.2">
      <c r="A3532" s="91" t="str">
        <f>VLOOKUP(B3532,BusECU!A:C,2,0)</f>
        <v>GEARBOX</v>
      </c>
      <c r="B3532" s="17" t="s">
        <v>4612</v>
      </c>
      <c r="C3532" s="17" t="s">
        <v>9016</v>
      </c>
      <c r="D3532" s="17" t="s">
        <v>40</v>
      </c>
      <c r="E3532" s="21" t="s">
        <v>9017</v>
      </c>
      <c r="F3532" s="31" t="s">
        <v>9018</v>
      </c>
      <c r="G3532" s="91" t="str">
        <f>VLOOKUP(B3532,BusECU!A:C,3,0)</f>
        <v xml:space="preserve">Gearbox </v>
      </c>
      <c r="H3532" s="17" t="s">
        <v>93</v>
      </c>
      <c r="I3532" s="21" t="s">
        <v>257</v>
      </c>
      <c r="J3532" s="28" t="s">
        <v>94</v>
      </c>
      <c r="K3532" s="17" t="str">
        <f>VLOOKUP(J3532,Formulas!$A$67:$C$70,2,FALSE)</f>
        <v>N.A.</v>
      </c>
    </row>
    <row r="3533" spans="1:11" ht="43.2">
      <c r="A3533" s="91" t="str">
        <f>VLOOKUP(B3533,BusECU!A:C,2,0)</f>
        <v>GEARBOX</v>
      </c>
      <c r="B3533" s="17" t="s">
        <v>4612</v>
      </c>
      <c r="C3533" s="17" t="s">
        <v>9019</v>
      </c>
      <c r="D3533" s="17" t="s">
        <v>40</v>
      </c>
      <c r="E3533" s="21" t="s">
        <v>9020</v>
      </c>
      <c r="F3533" s="31" t="s">
        <v>9021</v>
      </c>
      <c r="G3533" s="91" t="str">
        <f>VLOOKUP(B3533,BusECU!A:C,3,0)</f>
        <v xml:space="preserve">Gearbox </v>
      </c>
      <c r="H3533" s="17" t="s">
        <v>93</v>
      </c>
      <c r="I3533" s="21" t="s">
        <v>257</v>
      </c>
      <c r="J3533" s="28" t="s">
        <v>94</v>
      </c>
      <c r="K3533" s="17" t="str">
        <f>VLOOKUP(J3533,Formulas!$A$67:$C$70,2,FALSE)</f>
        <v>N.A.</v>
      </c>
    </row>
    <row r="3534" spans="1:11" ht="43.2">
      <c r="A3534" s="91" t="str">
        <f>VLOOKUP(B3534,BusECU!A:C,2,0)</f>
        <v>GEARBOX</v>
      </c>
      <c r="B3534" s="17" t="s">
        <v>4612</v>
      </c>
      <c r="C3534" s="17" t="s">
        <v>9022</v>
      </c>
      <c r="D3534" s="17" t="s">
        <v>40</v>
      </c>
      <c r="E3534" s="21" t="s">
        <v>9023</v>
      </c>
      <c r="F3534" s="31" t="s">
        <v>9024</v>
      </c>
      <c r="G3534" s="91" t="str">
        <f>VLOOKUP(B3534,BusECU!A:C,3,0)</f>
        <v xml:space="preserve">Gearbox </v>
      </c>
      <c r="H3534" s="17" t="s">
        <v>93</v>
      </c>
      <c r="I3534" s="21" t="s">
        <v>257</v>
      </c>
      <c r="J3534" s="28" t="s">
        <v>94</v>
      </c>
      <c r="K3534" s="17" t="str">
        <f>VLOOKUP(J3534,Formulas!$A$67:$C$70,2,FALSE)</f>
        <v>N.A.</v>
      </c>
    </row>
    <row r="3535" spans="1:11" ht="43.2">
      <c r="A3535" s="91" t="str">
        <f>VLOOKUP(B3535,BusECU!A:C,2,0)</f>
        <v>GEARBOX</v>
      </c>
      <c r="B3535" s="17" t="s">
        <v>4612</v>
      </c>
      <c r="C3535" s="17" t="s">
        <v>9025</v>
      </c>
      <c r="D3535" s="17" t="s">
        <v>40</v>
      </c>
      <c r="E3535" s="21" t="s">
        <v>9026</v>
      </c>
      <c r="F3535" s="31" t="s">
        <v>9027</v>
      </c>
      <c r="G3535" s="91" t="str">
        <f>VLOOKUP(B3535,BusECU!A:C,3,0)</f>
        <v xml:space="preserve">Gearbox </v>
      </c>
      <c r="H3535" s="17" t="s">
        <v>93</v>
      </c>
      <c r="I3535" s="21" t="s">
        <v>257</v>
      </c>
      <c r="J3535" s="28" t="s">
        <v>94</v>
      </c>
      <c r="K3535" s="17" t="str">
        <f>VLOOKUP(J3535,Formulas!$A$67:$C$70,2,FALSE)</f>
        <v>N.A.</v>
      </c>
    </row>
    <row r="3536" spans="1:11" ht="28.8">
      <c r="A3536" s="91" t="str">
        <f>VLOOKUP(B3536,BusECU!A:C,2,0)</f>
        <v>GEARBOX</v>
      </c>
      <c r="B3536" s="17" t="s">
        <v>4612</v>
      </c>
      <c r="C3536" s="17" t="s">
        <v>9028</v>
      </c>
      <c r="D3536" s="17" t="s">
        <v>40</v>
      </c>
      <c r="E3536" s="21" t="s">
        <v>9029</v>
      </c>
      <c r="F3536" s="31" t="s">
        <v>9030</v>
      </c>
      <c r="G3536" s="91" t="str">
        <f>VLOOKUP(B3536,BusECU!A:C,3,0)</f>
        <v xml:space="preserve">Gearbox </v>
      </c>
      <c r="H3536" s="17" t="s">
        <v>93</v>
      </c>
      <c r="I3536" s="21" t="s">
        <v>257</v>
      </c>
      <c r="J3536" s="28" t="s">
        <v>94</v>
      </c>
      <c r="K3536" s="17" t="str">
        <f>VLOOKUP(J3536,Formulas!$A$67:$C$70,2,FALSE)</f>
        <v>N.A.</v>
      </c>
    </row>
    <row r="3537" spans="1:11" ht="28.8">
      <c r="A3537" s="91" t="str">
        <f>VLOOKUP(B3537,BusECU!A:C,2,0)</f>
        <v>GEARBOX</v>
      </c>
      <c r="B3537" s="17" t="s">
        <v>4612</v>
      </c>
      <c r="C3537" s="17" t="s">
        <v>9031</v>
      </c>
      <c r="D3537" s="17" t="s">
        <v>40</v>
      </c>
      <c r="E3537" s="21" t="s">
        <v>9032</v>
      </c>
      <c r="F3537" s="31" t="s">
        <v>9033</v>
      </c>
      <c r="G3537" s="91" t="str">
        <f>VLOOKUP(B3537,BusECU!A:C,3,0)</f>
        <v xml:space="preserve">Gearbox </v>
      </c>
      <c r="H3537" s="17" t="s">
        <v>93</v>
      </c>
      <c r="I3537" s="21" t="s">
        <v>257</v>
      </c>
      <c r="J3537" s="28" t="s">
        <v>94</v>
      </c>
      <c r="K3537" s="17" t="str">
        <f>VLOOKUP(J3537,Formulas!$A$67:$C$70,2,FALSE)</f>
        <v>N.A.</v>
      </c>
    </row>
    <row r="3538" spans="1:11" ht="28.8">
      <c r="A3538" s="91" t="str">
        <f>VLOOKUP(B3538,BusECU!A:C,2,0)</f>
        <v>GEARBOX</v>
      </c>
      <c r="B3538" s="17" t="s">
        <v>4612</v>
      </c>
      <c r="C3538" s="17" t="s">
        <v>9034</v>
      </c>
      <c r="D3538" s="17" t="s">
        <v>40</v>
      </c>
      <c r="E3538" s="21" t="s">
        <v>9035</v>
      </c>
      <c r="F3538" s="31" t="s">
        <v>9036</v>
      </c>
      <c r="G3538" s="91" t="str">
        <f>VLOOKUP(B3538,BusECU!A:C,3,0)</f>
        <v xml:space="preserve">Gearbox </v>
      </c>
      <c r="H3538" s="17" t="s">
        <v>93</v>
      </c>
      <c r="I3538" s="21" t="s">
        <v>257</v>
      </c>
      <c r="J3538" s="28" t="s">
        <v>94</v>
      </c>
      <c r="K3538" s="17" t="str">
        <f>VLOOKUP(J3538,Formulas!$A$67:$C$70,2,FALSE)</f>
        <v>N.A.</v>
      </c>
    </row>
    <row r="3539" spans="1:11" ht="28.8">
      <c r="A3539" s="91" t="str">
        <f>VLOOKUP(B3539,BusECU!A:C,2,0)</f>
        <v>GEARBOX</v>
      </c>
      <c r="B3539" s="17" t="s">
        <v>4612</v>
      </c>
      <c r="C3539" s="17" t="s">
        <v>9037</v>
      </c>
      <c r="D3539" s="17" t="s">
        <v>40</v>
      </c>
      <c r="E3539" s="21" t="s">
        <v>9038</v>
      </c>
      <c r="F3539" s="31" t="s">
        <v>9039</v>
      </c>
      <c r="G3539" s="91" t="str">
        <f>VLOOKUP(B3539,BusECU!A:C,3,0)</f>
        <v xml:space="preserve">Gearbox </v>
      </c>
      <c r="H3539" s="17" t="s">
        <v>93</v>
      </c>
      <c r="I3539" s="21" t="s">
        <v>257</v>
      </c>
      <c r="J3539" s="28" t="s">
        <v>94</v>
      </c>
      <c r="K3539" s="17" t="str">
        <f>VLOOKUP(J3539,Formulas!$A$67:$C$70,2,FALSE)</f>
        <v>N.A.</v>
      </c>
    </row>
    <row r="3540" spans="1:11" ht="43.2">
      <c r="A3540" s="91" t="str">
        <f>VLOOKUP(B3540,BusECU!A:C,2,0)</f>
        <v>GEARBOX</v>
      </c>
      <c r="B3540" s="17" t="s">
        <v>4612</v>
      </c>
      <c r="C3540" s="17" t="s">
        <v>9040</v>
      </c>
      <c r="D3540" s="17" t="s">
        <v>40</v>
      </c>
      <c r="E3540" s="21" t="s">
        <v>9041</v>
      </c>
      <c r="F3540" s="31" t="s">
        <v>9042</v>
      </c>
      <c r="G3540" s="91" t="str">
        <f>VLOOKUP(B3540,BusECU!A:C,3,0)</f>
        <v xml:space="preserve">Gearbox </v>
      </c>
      <c r="H3540" s="17" t="s">
        <v>93</v>
      </c>
      <c r="I3540" s="21" t="s">
        <v>257</v>
      </c>
      <c r="J3540" s="28" t="s">
        <v>94</v>
      </c>
      <c r="K3540" s="17" t="str">
        <f>VLOOKUP(J3540,Formulas!$A$67:$C$70,2,FALSE)</f>
        <v>N.A.</v>
      </c>
    </row>
    <row r="3541" spans="1:11">
      <c r="A3541" s="91" t="str">
        <f>VLOOKUP(B3541,BusECU!A:C,2,0)</f>
        <v>GEARBOX</v>
      </c>
      <c r="B3541" s="17" t="s">
        <v>4612</v>
      </c>
      <c r="C3541" s="17" t="s">
        <v>9043</v>
      </c>
      <c r="D3541" s="17" t="s">
        <v>40</v>
      </c>
      <c r="E3541" s="21" t="s">
        <v>9044</v>
      </c>
      <c r="F3541" s="31" t="s">
        <v>9045</v>
      </c>
      <c r="G3541" s="91" t="str">
        <f>VLOOKUP(B3541,BusECU!A:C,3,0)</f>
        <v xml:space="preserve">Gearbox </v>
      </c>
      <c r="H3541" s="17" t="s">
        <v>93</v>
      </c>
      <c r="I3541" s="21" t="s">
        <v>257</v>
      </c>
      <c r="J3541" s="28" t="s">
        <v>94</v>
      </c>
      <c r="K3541" s="17" t="str">
        <f>VLOOKUP(J3541,Formulas!$A$67:$C$70,2,FALSE)</f>
        <v>N.A.</v>
      </c>
    </row>
    <row r="3542" spans="1:11" ht="28.8">
      <c r="A3542" s="91" t="str">
        <f>VLOOKUP(B3542,BusECU!A:C,2,0)</f>
        <v>GEARBOX</v>
      </c>
      <c r="B3542" s="17" t="s">
        <v>4612</v>
      </c>
      <c r="C3542" s="17" t="s">
        <v>9046</v>
      </c>
      <c r="D3542" s="17" t="s">
        <v>40</v>
      </c>
      <c r="E3542" s="21" t="s">
        <v>9047</v>
      </c>
      <c r="F3542" s="31" t="s">
        <v>9048</v>
      </c>
      <c r="G3542" s="91" t="str">
        <f>VLOOKUP(B3542,BusECU!A:C,3,0)</f>
        <v xml:space="preserve">Gearbox </v>
      </c>
      <c r="H3542" s="17" t="s">
        <v>77</v>
      </c>
      <c r="I3542" s="22" t="s">
        <v>8064</v>
      </c>
      <c r="J3542" s="22" t="s">
        <v>78</v>
      </c>
      <c r="K3542" s="17" t="str">
        <f>VLOOKUP(J3542,Formulas!$A$67:$C$70,2,FALSE)</f>
        <v>Amber Warning Gearbox</v>
      </c>
    </row>
    <row r="3543" spans="1:11" ht="28.8">
      <c r="A3543" s="91" t="str">
        <f>VLOOKUP(B3543,BusECU!A:C,2,0)</f>
        <v>GEARBOX</v>
      </c>
      <c r="B3543" s="17" t="s">
        <v>4612</v>
      </c>
      <c r="C3543" s="17" t="s">
        <v>9049</v>
      </c>
      <c r="D3543" s="17" t="s">
        <v>40</v>
      </c>
      <c r="E3543" s="21" t="s">
        <v>9050</v>
      </c>
      <c r="F3543" s="31" t="s">
        <v>9051</v>
      </c>
      <c r="G3543" s="91" t="str">
        <f>VLOOKUP(B3543,BusECU!A:C,3,0)</f>
        <v xml:space="preserve">Gearbox </v>
      </c>
      <c r="H3543" s="17" t="s">
        <v>77</v>
      </c>
      <c r="I3543" s="22" t="s">
        <v>8064</v>
      </c>
      <c r="J3543" s="22" t="s">
        <v>78</v>
      </c>
      <c r="K3543" s="17" t="str">
        <f>VLOOKUP(J3543,Formulas!$A$67:$C$70,2,FALSE)</f>
        <v>Amber Warning Gearbox</v>
      </c>
    </row>
    <row r="3544" spans="1:11" ht="28.8">
      <c r="A3544" s="91" t="str">
        <f>VLOOKUP(B3544,BusECU!A:C,2,0)</f>
        <v>GEARBOX</v>
      </c>
      <c r="B3544" s="17" t="s">
        <v>4612</v>
      </c>
      <c r="C3544" s="17" t="s">
        <v>9052</v>
      </c>
      <c r="D3544" s="17" t="s">
        <v>79</v>
      </c>
      <c r="E3544" s="21" t="s">
        <v>9053</v>
      </c>
      <c r="F3544" s="31" t="s">
        <v>9054</v>
      </c>
      <c r="G3544" s="91" t="str">
        <f>VLOOKUP(B3544,BusECU!A:C,3,0)</f>
        <v xml:space="preserve">Gearbox </v>
      </c>
      <c r="H3544" s="17" t="s">
        <v>93</v>
      </c>
      <c r="I3544" s="21" t="s">
        <v>257</v>
      </c>
      <c r="J3544" s="28" t="s">
        <v>94</v>
      </c>
      <c r="K3544" s="17" t="str">
        <f>VLOOKUP(J3544,Formulas!$A$67:$C$70,2,FALSE)</f>
        <v>N.A.</v>
      </c>
    </row>
    <row r="3545" spans="1:11" ht="28.8">
      <c r="A3545" s="91" t="str">
        <f>VLOOKUP(B3545,BusECU!A:C,2,0)</f>
        <v>GEARBOX</v>
      </c>
      <c r="B3545" s="17" t="s">
        <v>4612</v>
      </c>
      <c r="C3545" s="17" t="s">
        <v>9055</v>
      </c>
      <c r="D3545" s="17" t="s">
        <v>82</v>
      </c>
      <c r="E3545" s="21" t="s">
        <v>9056</v>
      </c>
      <c r="F3545" s="31" t="s">
        <v>9057</v>
      </c>
      <c r="G3545" s="91" t="str">
        <f>VLOOKUP(B3545,BusECU!A:C,3,0)</f>
        <v xml:space="preserve">Gearbox </v>
      </c>
      <c r="H3545" s="17" t="s">
        <v>93</v>
      </c>
      <c r="I3545" s="21" t="s">
        <v>257</v>
      </c>
      <c r="J3545" s="28" t="s">
        <v>94</v>
      </c>
      <c r="K3545" s="17" t="str">
        <f>VLOOKUP(J3545,Formulas!$A$67:$C$70,2,FALSE)</f>
        <v>N.A.</v>
      </c>
    </row>
    <row r="3546" spans="1:11">
      <c r="A3546" s="91" t="str">
        <f>VLOOKUP(B3546,BusECU!A:C,2,0)</f>
        <v>GEARBOX</v>
      </c>
      <c r="B3546" s="17" t="s">
        <v>4612</v>
      </c>
      <c r="C3546" s="17" t="s">
        <v>9058</v>
      </c>
      <c r="D3546" s="17" t="s">
        <v>40</v>
      </c>
      <c r="E3546" s="21" t="s">
        <v>9059</v>
      </c>
      <c r="F3546" s="31" t="s">
        <v>9060</v>
      </c>
      <c r="G3546" s="91" t="str">
        <f>VLOOKUP(B3546,BusECU!A:C,3,0)</f>
        <v xml:space="preserve">Gearbox </v>
      </c>
      <c r="H3546" s="17" t="s">
        <v>93</v>
      </c>
      <c r="I3546" s="21" t="s">
        <v>257</v>
      </c>
      <c r="J3546" s="28" t="s">
        <v>94</v>
      </c>
      <c r="K3546" s="17" t="str">
        <f>VLOOKUP(J3546,Formulas!$A$67:$C$70,2,FALSE)</f>
        <v>N.A.</v>
      </c>
    </row>
    <row r="3547" spans="1:11" ht="28.8">
      <c r="A3547" s="91" t="str">
        <f>VLOOKUP(B3547,BusECU!A:C,2,0)</f>
        <v>GEARBOX</v>
      </c>
      <c r="B3547" s="17" t="s">
        <v>4612</v>
      </c>
      <c r="C3547" s="17" t="s">
        <v>9061</v>
      </c>
      <c r="D3547" s="17" t="s">
        <v>79</v>
      </c>
      <c r="E3547" s="21" t="s">
        <v>9062</v>
      </c>
      <c r="F3547" s="31" t="s">
        <v>9063</v>
      </c>
      <c r="G3547" s="91" t="str">
        <f>VLOOKUP(B3547,BusECU!A:C,3,0)</f>
        <v xml:space="preserve">Gearbox </v>
      </c>
      <c r="H3547" s="17" t="s">
        <v>93</v>
      </c>
      <c r="I3547" s="21" t="s">
        <v>257</v>
      </c>
      <c r="J3547" s="28" t="s">
        <v>94</v>
      </c>
      <c r="K3547" s="17" t="str">
        <f>VLOOKUP(J3547,Formulas!$A$67:$C$70,2,FALSE)</f>
        <v>N.A.</v>
      </c>
    </row>
    <row r="3548" spans="1:11" ht="28.8">
      <c r="A3548" s="91" t="str">
        <f>VLOOKUP(B3548,BusECU!A:C,2,0)</f>
        <v>GEARBOX</v>
      </c>
      <c r="B3548" s="17" t="s">
        <v>4612</v>
      </c>
      <c r="C3548" s="17" t="s">
        <v>9064</v>
      </c>
      <c r="D3548" s="17" t="s">
        <v>79</v>
      </c>
      <c r="E3548" s="21" t="s">
        <v>9065</v>
      </c>
      <c r="F3548" s="31" t="s">
        <v>9066</v>
      </c>
      <c r="G3548" s="91" t="str">
        <f>VLOOKUP(B3548,BusECU!A:C,3,0)</f>
        <v xml:space="preserve">Gearbox </v>
      </c>
      <c r="H3548" s="17" t="s">
        <v>93</v>
      </c>
      <c r="I3548" s="21" t="s">
        <v>257</v>
      </c>
      <c r="J3548" s="28" t="s">
        <v>94</v>
      </c>
      <c r="K3548" s="17" t="str">
        <f>VLOOKUP(J3548,Formulas!$A$67:$C$70,2,FALSE)</f>
        <v>N.A.</v>
      </c>
    </row>
    <row r="3549" spans="1:11" ht="28.8">
      <c r="A3549" s="91" t="str">
        <f>VLOOKUP(B3549,BusECU!A:C,2,0)</f>
        <v>GEARBOX</v>
      </c>
      <c r="B3549" s="17" t="s">
        <v>4612</v>
      </c>
      <c r="C3549" s="17" t="s">
        <v>9067</v>
      </c>
      <c r="D3549" s="17" t="s">
        <v>82</v>
      </c>
      <c r="E3549" s="21" t="s">
        <v>9068</v>
      </c>
      <c r="F3549" s="31" t="s">
        <v>9069</v>
      </c>
      <c r="G3549" s="91" t="str">
        <f>VLOOKUP(B3549,BusECU!A:C,3,0)</f>
        <v xml:space="preserve">Gearbox </v>
      </c>
      <c r="H3549" s="17" t="s">
        <v>93</v>
      </c>
      <c r="I3549" s="21" t="s">
        <v>257</v>
      </c>
      <c r="J3549" s="28" t="s">
        <v>94</v>
      </c>
      <c r="K3549" s="17" t="str">
        <f>VLOOKUP(J3549,Formulas!$A$67:$C$70,2,FALSE)</f>
        <v>N.A.</v>
      </c>
    </row>
    <row r="3550" spans="1:11" ht="28.8">
      <c r="A3550" s="91" t="str">
        <f>VLOOKUP(B3550,BusECU!A:C,2,0)</f>
        <v>GEARBOX</v>
      </c>
      <c r="B3550" s="17" t="s">
        <v>4612</v>
      </c>
      <c r="C3550" s="17" t="s">
        <v>9070</v>
      </c>
      <c r="D3550" s="17" t="s">
        <v>82</v>
      </c>
      <c r="E3550" s="21" t="s">
        <v>9071</v>
      </c>
      <c r="F3550" s="31" t="s">
        <v>9072</v>
      </c>
      <c r="G3550" s="91" t="str">
        <f>VLOOKUP(B3550,BusECU!A:C,3,0)</f>
        <v xml:space="preserve">Gearbox </v>
      </c>
      <c r="H3550" s="17" t="s">
        <v>93</v>
      </c>
      <c r="I3550" s="21" t="s">
        <v>257</v>
      </c>
      <c r="J3550" s="28" t="s">
        <v>94</v>
      </c>
      <c r="K3550" s="17" t="str">
        <f>VLOOKUP(J3550,Formulas!$A$67:$C$70,2,FALSE)</f>
        <v>N.A.</v>
      </c>
    </row>
    <row r="3551" spans="1:11">
      <c r="A3551" s="91" t="str">
        <f>VLOOKUP(B3551,BusECU!A:C,2,0)</f>
        <v>GEARBOX</v>
      </c>
      <c r="B3551" s="17" t="s">
        <v>4612</v>
      </c>
      <c r="C3551" s="17" t="s">
        <v>9073</v>
      </c>
      <c r="D3551" s="17" t="s">
        <v>134</v>
      </c>
      <c r="E3551" s="21" t="s">
        <v>9074</v>
      </c>
      <c r="F3551" s="31" t="s">
        <v>9075</v>
      </c>
      <c r="G3551" s="91" t="str">
        <f>VLOOKUP(B3551,BusECU!A:C,3,0)</f>
        <v xml:space="preserve">Gearbox </v>
      </c>
      <c r="H3551" s="17" t="s">
        <v>93</v>
      </c>
      <c r="I3551" s="21" t="s">
        <v>257</v>
      </c>
      <c r="J3551" s="28" t="s">
        <v>94</v>
      </c>
      <c r="K3551" s="17" t="str">
        <f>VLOOKUP(J3551,Formulas!$A$67:$C$70,2,FALSE)</f>
        <v>N.A.</v>
      </c>
    </row>
    <row r="3552" spans="1:11" ht="28.8">
      <c r="A3552" s="91" t="str">
        <f>VLOOKUP(B3552,BusECU!A:C,2,0)</f>
        <v>GEARBOX</v>
      </c>
      <c r="B3552" s="17" t="s">
        <v>4612</v>
      </c>
      <c r="C3552" s="17" t="s">
        <v>9076</v>
      </c>
      <c r="D3552" s="17" t="s">
        <v>137</v>
      </c>
      <c r="E3552" s="21" t="s">
        <v>9077</v>
      </c>
      <c r="F3552" s="31" t="s">
        <v>9078</v>
      </c>
      <c r="G3552" s="91" t="str">
        <f>VLOOKUP(B3552,BusECU!A:C,3,0)</f>
        <v xml:space="preserve">Gearbox </v>
      </c>
      <c r="H3552" s="17" t="s">
        <v>93</v>
      </c>
      <c r="I3552" s="21" t="s">
        <v>257</v>
      </c>
      <c r="J3552" s="28" t="s">
        <v>94</v>
      </c>
      <c r="K3552" s="17" t="str">
        <f>VLOOKUP(J3552,Formulas!$A$67:$C$70,2,FALSE)</f>
        <v>N.A.</v>
      </c>
    </row>
    <row r="3553" spans="1:11" ht="28.8">
      <c r="A3553" s="91" t="str">
        <f>VLOOKUP(B3553,BusECU!A:C,2,0)</f>
        <v>GEARBOX</v>
      </c>
      <c r="B3553" s="17" t="s">
        <v>4612</v>
      </c>
      <c r="C3553" s="17" t="s">
        <v>9079</v>
      </c>
      <c r="D3553" s="17" t="s">
        <v>40</v>
      </c>
      <c r="E3553" s="21" t="s">
        <v>9080</v>
      </c>
      <c r="F3553" s="31" t="s">
        <v>9081</v>
      </c>
      <c r="G3553" s="91" t="str">
        <f>VLOOKUP(B3553,BusECU!A:C,3,0)</f>
        <v xml:space="preserve">Gearbox </v>
      </c>
      <c r="H3553" s="17" t="s">
        <v>93</v>
      </c>
      <c r="I3553" s="21" t="s">
        <v>257</v>
      </c>
      <c r="J3553" s="28" t="s">
        <v>94</v>
      </c>
      <c r="K3553" s="17" t="str">
        <f>VLOOKUP(J3553,Formulas!$A$67:$C$70,2,FALSE)</f>
        <v>N.A.</v>
      </c>
    </row>
    <row r="3554" spans="1:11">
      <c r="A3554" s="91" t="str">
        <f>VLOOKUP(B3554,BusECU!A:C,2,0)</f>
        <v>GEARBOX</v>
      </c>
      <c r="B3554" s="17" t="s">
        <v>4612</v>
      </c>
      <c r="C3554" s="17" t="s">
        <v>9082</v>
      </c>
      <c r="D3554" s="17" t="s">
        <v>40</v>
      </c>
      <c r="E3554" s="21" t="s">
        <v>9083</v>
      </c>
      <c r="F3554" s="31" t="s">
        <v>9084</v>
      </c>
      <c r="G3554" s="91" t="str">
        <f>VLOOKUP(B3554,BusECU!A:C,3,0)</f>
        <v xml:space="preserve">Gearbox </v>
      </c>
      <c r="H3554" s="17" t="s">
        <v>93</v>
      </c>
      <c r="I3554" s="21" t="s">
        <v>257</v>
      </c>
      <c r="J3554" s="28" t="s">
        <v>94</v>
      </c>
      <c r="K3554" s="17" t="str">
        <f>VLOOKUP(J3554,Formulas!$A$67:$C$70,2,FALSE)</f>
        <v>N.A.</v>
      </c>
    </row>
    <row r="3555" spans="1:11" ht="28.8">
      <c r="A3555" s="91" t="str">
        <f>VLOOKUP(B3555,BusECU!A:C,2,0)</f>
        <v>GEARBOX</v>
      </c>
      <c r="B3555" s="17" t="s">
        <v>4612</v>
      </c>
      <c r="C3555" s="17" t="s">
        <v>9085</v>
      </c>
      <c r="D3555" s="17" t="s">
        <v>79</v>
      </c>
      <c r="E3555" s="21" t="s">
        <v>9086</v>
      </c>
      <c r="F3555" s="31" t="s">
        <v>9087</v>
      </c>
      <c r="G3555" s="91" t="str">
        <f>VLOOKUP(B3555,BusECU!A:C,3,0)</f>
        <v xml:space="preserve">Gearbox </v>
      </c>
      <c r="H3555" s="17" t="s">
        <v>4626</v>
      </c>
      <c r="I3555" s="21" t="s">
        <v>257</v>
      </c>
      <c r="J3555" s="28" t="s">
        <v>94</v>
      </c>
      <c r="K3555" s="17" t="str">
        <f>VLOOKUP(J3555,Formulas!$A$67:$C$70,2,FALSE)</f>
        <v>N.A.</v>
      </c>
    </row>
    <row r="3556" spans="1:11" ht="28.8">
      <c r="A3556" s="91" t="str">
        <f>VLOOKUP(B3556,BusECU!A:C,2,0)</f>
        <v>GEARBOX</v>
      </c>
      <c r="B3556" s="17" t="s">
        <v>4612</v>
      </c>
      <c r="C3556" s="17" t="s">
        <v>9088</v>
      </c>
      <c r="D3556" s="17" t="s">
        <v>79</v>
      </c>
      <c r="E3556" s="21" t="s">
        <v>9089</v>
      </c>
      <c r="F3556" s="31" t="s">
        <v>9090</v>
      </c>
      <c r="G3556" s="91" t="str">
        <f>VLOOKUP(B3556,BusECU!A:C,3,0)</f>
        <v xml:space="preserve">Gearbox </v>
      </c>
      <c r="H3556" s="17" t="s">
        <v>4626</v>
      </c>
      <c r="I3556" s="21" t="s">
        <v>257</v>
      </c>
      <c r="J3556" s="28" t="s">
        <v>94</v>
      </c>
      <c r="K3556" s="17" t="str">
        <f>VLOOKUP(J3556,Formulas!$A$67:$C$70,2,FALSE)</f>
        <v>N.A.</v>
      </c>
    </row>
    <row r="3557" spans="1:11" ht="28.8">
      <c r="A3557" s="91" t="str">
        <f>VLOOKUP(B3557,BusECU!A:C,2,0)</f>
        <v>GEARBOX</v>
      </c>
      <c r="B3557" s="17" t="s">
        <v>4612</v>
      </c>
      <c r="C3557" s="17" t="s">
        <v>9091</v>
      </c>
      <c r="D3557" s="17" t="s">
        <v>82</v>
      </c>
      <c r="E3557" s="21" t="s">
        <v>9092</v>
      </c>
      <c r="F3557" s="31" t="s">
        <v>9093</v>
      </c>
      <c r="G3557" s="91" t="str">
        <f>VLOOKUP(B3557,BusECU!A:C,3,0)</f>
        <v xml:space="preserve">Gearbox </v>
      </c>
      <c r="H3557" s="17" t="s">
        <v>4626</v>
      </c>
      <c r="I3557" s="21" t="s">
        <v>257</v>
      </c>
      <c r="J3557" s="28" t="s">
        <v>94</v>
      </c>
      <c r="K3557" s="17" t="str">
        <f>VLOOKUP(J3557,Formulas!$A$67:$C$70,2,FALSE)</f>
        <v>N.A.</v>
      </c>
    </row>
    <row r="3558" spans="1:11" ht="28.8">
      <c r="A3558" s="91" t="str">
        <f>VLOOKUP(B3558,BusECU!A:C,2,0)</f>
        <v>GEARBOX</v>
      </c>
      <c r="B3558" s="17" t="s">
        <v>4612</v>
      </c>
      <c r="C3558" s="17" t="s">
        <v>9094</v>
      </c>
      <c r="D3558" s="17" t="s">
        <v>82</v>
      </c>
      <c r="E3558" s="21" t="s">
        <v>9095</v>
      </c>
      <c r="F3558" s="31" t="s">
        <v>9096</v>
      </c>
      <c r="G3558" s="91" t="str">
        <f>VLOOKUP(B3558,BusECU!A:C,3,0)</f>
        <v xml:space="preserve">Gearbox </v>
      </c>
      <c r="H3558" s="17" t="s">
        <v>4626</v>
      </c>
      <c r="I3558" s="21" t="s">
        <v>257</v>
      </c>
      <c r="J3558" s="28" t="s">
        <v>94</v>
      </c>
      <c r="K3558" s="17" t="str">
        <f>VLOOKUP(J3558,Formulas!$A$67:$C$70,2,FALSE)</f>
        <v>N.A.</v>
      </c>
    </row>
    <row r="3559" spans="1:11">
      <c r="A3559" s="91" t="str">
        <f>VLOOKUP(B3559,BusECU!A:C,2,0)</f>
        <v>GEARBOX</v>
      </c>
      <c r="B3559" s="17" t="s">
        <v>4612</v>
      </c>
      <c r="C3559" s="17" t="s">
        <v>9097</v>
      </c>
      <c r="D3559" s="17" t="s">
        <v>134</v>
      </c>
      <c r="E3559" s="21" t="s">
        <v>9098</v>
      </c>
      <c r="F3559" s="31" t="s">
        <v>9099</v>
      </c>
      <c r="G3559" s="91" t="str">
        <f>VLOOKUP(B3559,BusECU!A:C,3,0)</f>
        <v xml:space="preserve">Gearbox </v>
      </c>
      <c r="H3559" s="17" t="s">
        <v>4626</v>
      </c>
      <c r="I3559" s="21" t="s">
        <v>257</v>
      </c>
      <c r="J3559" s="28" t="s">
        <v>94</v>
      </c>
      <c r="K3559" s="17" t="str">
        <f>VLOOKUP(J3559,Formulas!$A$67:$C$70,2,FALSE)</f>
        <v>N.A.</v>
      </c>
    </row>
    <row r="3560" spans="1:11" ht="28.8">
      <c r="A3560" s="91" t="str">
        <f>VLOOKUP(B3560,BusECU!A:C,2,0)</f>
        <v>GEARBOX</v>
      </c>
      <c r="B3560" s="17" t="s">
        <v>4612</v>
      </c>
      <c r="C3560" s="17" t="s">
        <v>9100</v>
      </c>
      <c r="D3560" s="17" t="s">
        <v>137</v>
      </c>
      <c r="E3560" s="21" t="s">
        <v>9101</v>
      </c>
      <c r="F3560" s="31" t="s">
        <v>9102</v>
      </c>
      <c r="G3560" s="91" t="str">
        <f>VLOOKUP(B3560,BusECU!A:C,3,0)</f>
        <v xml:space="preserve">Gearbox </v>
      </c>
      <c r="H3560" s="17" t="s">
        <v>4626</v>
      </c>
      <c r="I3560" s="21" t="s">
        <v>257</v>
      </c>
      <c r="J3560" s="28" t="s">
        <v>94</v>
      </c>
      <c r="K3560" s="17" t="str">
        <f>VLOOKUP(J3560,Formulas!$A$67:$C$70,2,FALSE)</f>
        <v>N.A.</v>
      </c>
    </row>
    <row r="3561" spans="1:11" ht="57.6">
      <c r="A3561" s="91" t="str">
        <f>VLOOKUP(B3561,BusECU!A:C,2,0)</f>
        <v>GEARBOX</v>
      </c>
      <c r="B3561" s="17" t="s">
        <v>4612</v>
      </c>
      <c r="C3561" s="17" t="s">
        <v>9103</v>
      </c>
      <c r="D3561" s="17" t="s">
        <v>40</v>
      </c>
      <c r="E3561" s="21" t="s">
        <v>9104</v>
      </c>
      <c r="F3561" s="31" t="s">
        <v>9105</v>
      </c>
      <c r="G3561" s="91" t="str">
        <f>VLOOKUP(B3561,BusECU!A:C,3,0)</f>
        <v xml:space="preserve">Gearbox </v>
      </c>
      <c r="H3561" s="17" t="s">
        <v>93</v>
      </c>
      <c r="I3561" s="21" t="s">
        <v>257</v>
      </c>
      <c r="J3561" s="28" t="s">
        <v>94</v>
      </c>
      <c r="K3561" s="17" t="str">
        <f>VLOOKUP(J3561,Formulas!$A$67:$C$70,2,FALSE)</f>
        <v>N.A.</v>
      </c>
    </row>
    <row r="3562" spans="1:11">
      <c r="A3562" s="91" t="str">
        <f>VLOOKUP(B3562,BusECU!A:C,2,0)</f>
        <v>GEARBOX</v>
      </c>
      <c r="B3562" s="17" t="s">
        <v>4612</v>
      </c>
      <c r="C3562" s="17" t="s">
        <v>9106</v>
      </c>
      <c r="D3562" s="17" t="s">
        <v>40</v>
      </c>
      <c r="E3562" s="21" t="s">
        <v>9107</v>
      </c>
      <c r="F3562" s="31" t="s">
        <v>9108</v>
      </c>
      <c r="G3562" s="91" t="str">
        <f>VLOOKUP(B3562,BusECU!A:C,3,0)</f>
        <v xml:space="preserve">Gearbox </v>
      </c>
      <c r="H3562" s="17" t="s">
        <v>4626</v>
      </c>
      <c r="I3562" s="21" t="s">
        <v>257</v>
      </c>
      <c r="J3562" s="28" t="s">
        <v>94</v>
      </c>
      <c r="K3562" s="17" t="str">
        <f>VLOOKUP(J3562,Formulas!$A$67:$C$70,2,FALSE)</f>
        <v>N.A.</v>
      </c>
    </row>
    <row r="3563" spans="1:11">
      <c r="A3563" s="91" t="str">
        <f>VLOOKUP(B3563,BusECU!A:C,2,0)</f>
        <v>GEARBOX</v>
      </c>
      <c r="B3563" s="17" t="s">
        <v>4612</v>
      </c>
      <c r="C3563" s="17" t="s">
        <v>9109</v>
      </c>
      <c r="D3563" s="17" t="s">
        <v>40</v>
      </c>
      <c r="E3563" s="21" t="s">
        <v>9110</v>
      </c>
      <c r="F3563" s="31" t="s">
        <v>9111</v>
      </c>
      <c r="G3563" s="91" t="str">
        <f>VLOOKUP(B3563,BusECU!A:C,3,0)</f>
        <v xml:space="preserve">Gearbox </v>
      </c>
      <c r="H3563" s="17" t="s">
        <v>4626</v>
      </c>
      <c r="I3563" s="21" t="s">
        <v>257</v>
      </c>
      <c r="J3563" s="28" t="s">
        <v>94</v>
      </c>
      <c r="K3563" s="17" t="str">
        <f>VLOOKUP(J3563,Formulas!$A$67:$C$70,2,FALSE)</f>
        <v>N.A.</v>
      </c>
    </row>
    <row r="3564" spans="1:11">
      <c r="A3564" s="91" t="str">
        <f>VLOOKUP(B3564,BusECU!A:C,2,0)</f>
        <v>GEARBOX</v>
      </c>
      <c r="B3564" s="17" t="s">
        <v>4612</v>
      </c>
      <c r="C3564" s="17" t="s">
        <v>9112</v>
      </c>
      <c r="D3564" s="17" t="s">
        <v>40</v>
      </c>
      <c r="E3564" s="21" t="s">
        <v>9113</v>
      </c>
      <c r="F3564" s="31" t="s">
        <v>9114</v>
      </c>
      <c r="G3564" s="91" t="str">
        <f>VLOOKUP(B3564,BusECU!A:C,3,0)</f>
        <v xml:space="preserve">Gearbox </v>
      </c>
      <c r="H3564" s="17" t="s">
        <v>77</v>
      </c>
      <c r="I3564" s="22" t="s">
        <v>8064</v>
      </c>
      <c r="J3564" s="22" t="s">
        <v>78</v>
      </c>
      <c r="K3564" s="17" t="str">
        <f>VLOOKUP(J3564,Formulas!$A$67:$C$70,2,FALSE)</f>
        <v>Amber Warning Gearbox</v>
      </c>
    </row>
    <row r="3565" spans="1:11" ht="28.8">
      <c r="A3565" s="91" t="str">
        <f>VLOOKUP(B3565,BusECU!A:C,2,0)</f>
        <v>GEARBOX</v>
      </c>
      <c r="B3565" s="17" t="s">
        <v>4612</v>
      </c>
      <c r="C3565" s="17" t="s">
        <v>9115</v>
      </c>
      <c r="D3565" s="17" t="s">
        <v>40</v>
      </c>
      <c r="E3565" s="21" t="s">
        <v>9116</v>
      </c>
      <c r="F3565" s="31" t="s">
        <v>9117</v>
      </c>
      <c r="G3565" s="91" t="str">
        <f>VLOOKUP(B3565,BusECU!A:C,3,0)</f>
        <v xml:space="preserve">Gearbox </v>
      </c>
      <c r="H3565" s="17" t="s">
        <v>93</v>
      </c>
      <c r="I3565" s="21" t="s">
        <v>257</v>
      </c>
      <c r="J3565" s="28" t="s">
        <v>94</v>
      </c>
      <c r="K3565" s="17" t="str">
        <f>VLOOKUP(J3565,Formulas!$A$67:$C$70,2,FALSE)</f>
        <v>N.A.</v>
      </c>
    </row>
    <row r="3566" spans="1:11">
      <c r="A3566" s="91" t="str">
        <f>VLOOKUP(B3566,BusECU!A:C,2,0)</f>
        <v>GEARBOX</v>
      </c>
      <c r="B3566" s="17" t="s">
        <v>4612</v>
      </c>
      <c r="C3566" s="17" t="s">
        <v>9118</v>
      </c>
      <c r="D3566" s="17" t="s">
        <v>40</v>
      </c>
      <c r="E3566" s="21" t="s">
        <v>9119</v>
      </c>
      <c r="F3566" s="31" t="s">
        <v>9120</v>
      </c>
      <c r="G3566" s="91" t="str">
        <f>VLOOKUP(B3566,BusECU!A:C,3,0)</f>
        <v xml:space="preserve">Gearbox </v>
      </c>
      <c r="H3566" s="17" t="s">
        <v>77</v>
      </c>
      <c r="I3566" s="22" t="s">
        <v>8064</v>
      </c>
      <c r="J3566" s="22" t="s">
        <v>78</v>
      </c>
      <c r="K3566" s="17" t="str">
        <f>VLOOKUP(J3566,Formulas!$A$67:$C$70,2,FALSE)</f>
        <v>Amber Warning Gearbox</v>
      </c>
    </row>
    <row r="3567" spans="1:11">
      <c r="A3567" s="91" t="str">
        <f>VLOOKUP(B3567,BusECU!A:C,2,0)</f>
        <v>GEARBOX</v>
      </c>
      <c r="B3567" s="17" t="s">
        <v>4612</v>
      </c>
      <c r="C3567" s="17" t="s">
        <v>9121</v>
      </c>
      <c r="D3567" s="17" t="s">
        <v>40</v>
      </c>
      <c r="E3567" s="21" t="s">
        <v>9122</v>
      </c>
      <c r="F3567" s="31" t="s">
        <v>9123</v>
      </c>
      <c r="G3567" s="91" t="str">
        <f>VLOOKUP(B3567,BusECU!A:C,3,0)</f>
        <v xml:space="preserve">Gearbox </v>
      </c>
      <c r="H3567" s="17" t="s">
        <v>4626</v>
      </c>
      <c r="I3567" s="21" t="s">
        <v>257</v>
      </c>
      <c r="J3567" s="28" t="s">
        <v>94</v>
      </c>
      <c r="K3567" s="17" t="str">
        <f>VLOOKUP(J3567,Formulas!$A$67:$C$70,2,FALSE)</f>
        <v>N.A.</v>
      </c>
    </row>
    <row r="3568" spans="1:11">
      <c r="A3568" s="91" t="str">
        <f>VLOOKUP(B3568,BusECU!A:C,2,0)</f>
        <v>GEARBOX</v>
      </c>
      <c r="B3568" s="17" t="s">
        <v>4612</v>
      </c>
      <c r="C3568" s="17" t="s">
        <v>9124</v>
      </c>
      <c r="D3568" s="17" t="s">
        <v>40</v>
      </c>
      <c r="E3568" s="21" t="s">
        <v>9125</v>
      </c>
      <c r="F3568" s="31" t="s">
        <v>9126</v>
      </c>
      <c r="G3568" s="91" t="str">
        <f>VLOOKUP(B3568,BusECU!A:C,3,0)</f>
        <v xml:space="preserve">Gearbox </v>
      </c>
      <c r="H3568" s="17" t="s">
        <v>4626</v>
      </c>
      <c r="I3568" s="21" t="s">
        <v>257</v>
      </c>
      <c r="J3568" s="28" t="s">
        <v>94</v>
      </c>
      <c r="K3568" s="17" t="str">
        <f>VLOOKUP(J3568,Formulas!$A$67:$C$70,2,FALSE)</f>
        <v>N.A.</v>
      </c>
    </row>
    <row r="3569" spans="1:11">
      <c r="A3569" s="91" t="str">
        <f>VLOOKUP(B3569,BusECU!A:C,2,0)</f>
        <v>GEARBOX</v>
      </c>
      <c r="B3569" s="17" t="s">
        <v>4612</v>
      </c>
      <c r="C3569" s="17" t="s">
        <v>9127</v>
      </c>
      <c r="D3569" s="17" t="s">
        <v>40</v>
      </c>
      <c r="E3569" s="21" t="s">
        <v>9128</v>
      </c>
      <c r="F3569" s="31" t="s">
        <v>9129</v>
      </c>
      <c r="G3569" s="91" t="str">
        <f>VLOOKUP(B3569,BusECU!A:C,3,0)</f>
        <v xml:space="preserve">Gearbox </v>
      </c>
      <c r="H3569" s="17" t="s">
        <v>77</v>
      </c>
      <c r="I3569" s="22" t="s">
        <v>8064</v>
      </c>
      <c r="J3569" s="22" t="s">
        <v>78</v>
      </c>
      <c r="K3569" s="17" t="str">
        <f>VLOOKUP(J3569,Formulas!$A$67:$C$70,2,FALSE)</f>
        <v>Amber Warning Gearbox</v>
      </c>
    </row>
    <row r="3570" spans="1:11">
      <c r="A3570" s="91" t="str">
        <f>VLOOKUP(B3570,BusECU!A:C,2,0)</f>
        <v>GEARBOX</v>
      </c>
      <c r="B3570" s="17" t="s">
        <v>4612</v>
      </c>
      <c r="C3570" s="17" t="s">
        <v>9130</v>
      </c>
      <c r="D3570" s="17" t="s">
        <v>40</v>
      </c>
      <c r="E3570" s="21" t="s">
        <v>9131</v>
      </c>
      <c r="F3570" s="31" t="s">
        <v>9132</v>
      </c>
      <c r="G3570" s="91" t="str">
        <f>VLOOKUP(B3570,BusECU!A:C,3,0)</f>
        <v xml:space="preserve">Gearbox </v>
      </c>
      <c r="H3570" s="17" t="s">
        <v>77</v>
      </c>
      <c r="I3570" s="22" t="s">
        <v>8064</v>
      </c>
      <c r="J3570" s="22" t="s">
        <v>78</v>
      </c>
      <c r="K3570" s="17" t="str">
        <f>VLOOKUP(J3570,Formulas!$A$67:$C$70,2,FALSE)</f>
        <v>Amber Warning Gearbox</v>
      </c>
    </row>
    <row r="3571" spans="1:11">
      <c r="A3571" s="91" t="str">
        <f>VLOOKUP(B3571,BusECU!A:C,2,0)</f>
        <v>GEARBOX</v>
      </c>
      <c r="B3571" s="17" t="s">
        <v>4612</v>
      </c>
      <c r="C3571" s="17" t="s">
        <v>9133</v>
      </c>
      <c r="D3571" s="17" t="s">
        <v>40</v>
      </c>
      <c r="E3571" s="21" t="s">
        <v>9134</v>
      </c>
      <c r="F3571" s="31" t="s">
        <v>9135</v>
      </c>
      <c r="G3571" s="91" t="str">
        <f>VLOOKUP(B3571,BusECU!A:C,3,0)</f>
        <v xml:space="preserve">Gearbox </v>
      </c>
      <c r="H3571" s="17" t="s">
        <v>4626</v>
      </c>
      <c r="I3571" s="21" t="s">
        <v>257</v>
      </c>
      <c r="J3571" s="28" t="s">
        <v>94</v>
      </c>
      <c r="K3571" s="17" t="str">
        <f>VLOOKUP(J3571,Formulas!$A$67:$C$70,2,FALSE)</f>
        <v>N.A.</v>
      </c>
    </row>
    <row r="3572" spans="1:11">
      <c r="A3572" s="91" t="str">
        <f>VLOOKUP(B3572,BusECU!A:C,2,0)</f>
        <v>GEARBOX</v>
      </c>
      <c r="B3572" s="17" t="s">
        <v>4612</v>
      </c>
      <c r="C3572" s="17" t="s">
        <v>9136</v>
      </c>
      <c r="D3572" s="17" t="s">
        <v>40</v>
      </c>
      <c r="E3572" s="21" t="s">
        <v>9137</v>
      </c>
      <c r="F3572" s="31" t="s">
        <v>9138</v>
      </c>
      <c r="G3572" s="91" t="str">
        <f>VLOOKUP(B3572,BusECU!A:C,3,0)</f>
        <v xml:space="preserve">Gearbox </v>
      </c>
      <c r="H3572" s="17" t="s">
        <v>77</v>
      </c>
      <c r="I3572" s="22" t="s">
        <v>8064</v>
      </c>
      <c r="J3572" s="22" t="s">
        <v>78</v>
      </c>
      <c r="K3572" s="17" t="str">
        <f>VLOOKUP(J3572,Formulas!$A$67:$C$70,2,FALSE)</f>
        <v>Amber Warning Gearbox</v>
      </c>
    </row>
    <row r="3573" spans="1:11" ht="28.8">
      <c r="A3573" s="91" t="str">
        <f>VLOOKUP(B3573,BusECU!A:C,2,0)</f>
        <v>GEARBOX</v>
      </c>
      <c r="B3573" s="17" t="s">
        <v>4612</v>
      </c>
      <c r="C3573" s="17" t="s">
        <v>9139</v>
      </c>
      <c r="D3573" s="17" t="s">
        <v>40</v>
      </c>
      <c r="E3573" s="21" t="s">
        <v>9140</v>
      </c>
      <c r="F3573" s="31" t="s">
        <v>9141</v>
      </c>
      <c r="G3573" s="91" t="str">
        <f>VLOOKUP(B3573,BusECU!A:C,3,0)</f>
        <v xml:space="preserve">Gearbox </v>
      </c>
      <c r="H3573" s="17" t="s">
        <v>4626</v>
      </c>
      <c r="I3573" s="21" t="s">
        <v>257</v>
      </c>
      <c r="J3573" s="28" t="s">
        <v>94</v>
      </c>
      <c r="K3573" s="17" t="str">
        <f>VLOOKUP(J3573,Formulas!$A$67:$C$70,2,FALSE)</f>
        <v>N.A.</v>
      </c>
    </row>
    <row r="3574" spans="1:11" ht="28.8">
      <c r="A3574" s="91" t="str">
        <f>VLOOKUP(B3574,BusECU!A:C,2,0)</f>
        <v>GEARBOX</v>
      </c>
      <c r="B3574" s="17" t="s">
        <v>4612</v>
      </c>
      <c r="C3574" s="17" t="s">
        <v>9142</v>
      </c>
      <c r="D3574" s="17" t="s">
        <v>40</v>
      </c>
      <c r="E3574" s="21" t="s">
        <v>9143</v>
      </c>
      <c r="F3574" s="31" t="s">
        <v>9144</v>
      </c>
      <c r="G3574" s="91" t="str">
        <f>VLOOKUP(B3574,BusECU!A:C,3,0)</f>
        <v xml:space="preserve">Gearbox </v>
      </c>
      <c r="H3574" s="17" t="s">
        <v>4626</v>
      </c>
      <c r="I3574" s="21" t="s">
        <v>257</v>
      </c>
      <c r="J3574" s="28" t="s">
        <v>94</v>
      </c>
      <c r="K3574" s="17" t="str">
        <f>VLOOKUP(J3574,Formulas!$A$67:$C$70,2,FALSE)</f>
        <v>N.A.</v>
      </c>
    </row>
    <row r="3575" spans="1:11">
      <c r="A3575" s="91" t="str">
        <f>VLOOKUP(B3575,BusECU!A:C,2,0)</f>
        <v>GEARBOX</v>
      </c>
      <c r="B3575" s="17" t="s">
        <v>4612</v>
      </c>
      <c r="C3575" s="17" t="s">
        <v>9145</v>
      </c>
      <c r="D3575" s="17" t="s">
        <v>40</v>
      </c>
      <c r="E3575" s="21" t="s">
        <v>9146</v>
      </c>
      <c r="F3575" s="31" t="s">
        <v>9147</v>
      </c>
      <c r="G3575" s="91" t="str">
        <f>VLOOKUP(B3575,BusECU!A:C,3,0)</f>
        <v xml:space="preserve">Gearbox </v>
      </c>
      <c r="H3575" s="17" t="s">
        <v>4626</v>
      </c>
      <c r="I3575" s="21" t="s">
        <v>257</v>
      </c>
      <c r="J3575" s="28" t="s">
        <v>94</v>
      </c>
      <c r="K3575" s="17" t="str">
        <f>VLOOKUP(J3575,Formulas!$A$67:$C$70,2,FALSE)</f>
        <v>N.A.</v>
      </c>
    </row>
    <row r="3576" spans="1:11">
      <c r="A3576" s="91" t="str">
        <f>VLOOKUP(B3576,BusECU!A:C,2,0)</f>
        <v>GEARBOX</v>
      </c>
      <c r="B3576" s="17" t="s">
        <v>4612</v>
      </c>
      <c r="C3576" s="17" t="s">
        <v>9148</v>
      </c>
      <c r="D3576" s="17" t="s">
        <v>40</v>
      </c>
      <c r="E3576" s="21" t="s">
        <v>9149</v>
      </c>
      <c r="F3576" s="31" t="s">
        <v>9150</v>
      </c>
      <c r="G3576" s="91" t="str">
        <f>VLOOKUP(B3576,BusECU!A:C,3,0)</f>
        <v xml:space="preserve">Gearbox </v>
      </c>
      <c r="H3576" s="17" t="s">
        <v>4626</v>
      </c>
      <c r="I3576" s="21" t="s">
        <v>257</v>
      </c>
      <c r="J3576" s="28" t="s">
        <v>94</v>
      </c>
      <c r="K3576" s="17" t="str">
        <f>VLOOKUP(J3576,Formulas!$A$67:$C$70,2,FALSE)</f>
        <v>N.A.</v>
      </c>
    </row>
    <row r="3577" spans="1:11">
      <c r="A3577" s="91" t="str">
        <f>VLOOKUP(B3577,BusECU!A:C,2,0)</f>
        <v>GEARBOX</v>
      </c>
      <c r="B3577" s="17" t="s">
        <v>4612</v>
      </c>
      <c r="C3577" s="17" t="s">
        <v>9151</v>
      </c>
      <c r="D3577" s="17" t="s">
        <v>40</v>
      </c>
      <c r="E3577" s="21" t="s">
        <v>9152</v>
      </c>
      <c r="F3577" s="31" t="s">
        <v>9153</v>
      </c>
      <c r="G3577" s="91" t="str">
        <f>VLOOKUP(B3577,BusECU!A:C,3,0)</f>
        <v xml:space="preserve">Gearbox </v>
      </c>
      <c r="H3577" s="17" t="s">
        <v>4626</v>
      </c>
      <c r="I3577" s="21" t="s">
        <v>257</v>
      </c>
      <c r="J3577" s="28" t="s">
        <v>94</v>
      </c>
      <c r="K3577" s="17" t="str">
        <f>VLOOKUP(J3577,Formulas!$A$67:$C$70,2,FALSE)</f>
        <v>N.A.</v>
      </c>
    </row>
    <row r="3578" spans="1:11">
      <c r="A3578" s="91" t="str">
        <f>VLOOKUP(B3578,BusECU!A:C,2,0)</f>
        <v>GEARBOX</v>
      </c>
      <c r="B3578" s="17" t="s">
        <v>4612</v>
      </c>
      <c r="C3578" s="17" t="s">
        <v>9154</v>
      </c>
      <c r="D3578" s="17" t="s">
        <v>40</v>
      </c>
      <c r="E3578" s="21" t="s">
        <v>9155</v>
      </c>
      <c r="F3578" s="31" t="s">
        <v>9156</v>
      </c>
      <c r="G3578" s="91" t="str">
        <f>VLOOKUP(B3578,BusECU!A:C,3,0)</f>
        <v xml:space="preserve">Gearbox </v>
      </c>
      <c r="H3578" s="17" t="s">
        <v>4626</v>
      </c>
      <c r="I3578" s="21" t="s">
        <v>257</v>
      </c>
      <c r="J3578" s="28" t="s">
        <v>94</v>
      </c>
      <c r="K3578" s="17" t="str">
        <f>VLOOKUP(J3578,Formulas!$A$67:$C$70,2,FALSE)</f>
        <v>N.A.</v>
      </c>
    </row>
    <row r="3579" spans="1:11">
      <c r="A3579" s="91" t="str">
        <f>VLOOKUP(B3579,BusECU!A:C,2,0)</f>
        <v>GEARBOX</v>
      </c>
      <c r="B3579" s="17" t="s">
        <v>4612</v>
      </c>
      <c r="C3579" s="17" t="s">
        <v>9157</v>
      </c>
      <c r="D3579" s="17" t="s">
        <v>40</v>
      </c>
      <c r="E3579" s="21" t="s">
        <v>9158</v>
      </c>
      <c r="F3579" s="31" t="s">
        <v>9159</v>
      </c>
      <c r="G3579" s="91" t="str">
        <f>VLOOKUP(B3579,BusECU!A:C,3,0)</f>
        <v xml:space="preserve">Gearbox </v>
      </c>
      <c r="H3579" s="17" t="s">
        <v>4626</v>
      </c>
      <c r="I3579" s="21" t="s">
        <v>257</v>
      </c>
      <c r="J3579" s="28" t="s">
        <v>94</v>
      </c>
      <c r="K3579" s="17" t="str">
        <f>VLOOKUP(J3579,Formulas!$A$67:$C$70,2,FALSE)</f>
        <v>N.A.</v>
      </c>
    </row>
    <row r="3580" spans="1:11" ht="28.8">
      <c r="A3580" s="91" t="str">
        <f>VLOOKUP(B3580,BusECU!A:C,2,0)</f>
        <v>GEARBOX</v>
      </c>
      <c r="B3580" s="17" t="s">
        <v>4612</v>
      </c>
      <c r="C3580" s="17" t="s">
        <v>9160</v>
      </c>
      <c r="D3580" s="17" t="s">
        <v>40</v>
      </c>
      <c r="E3580" s="21" t="s">
        <v>9161</v>
      </c>
      <c r="F3580" s="31" t="s">
        <v>9162</v>
      </c>
      <c r="G3580" s="91" t="str">
        <f>VLOOKUP(B3580,BusECU!A:C,3,0)</f>
        <v xml:space="preserve">Gearbox </v>
      </c>
      <c r="H3580" s="17" t="s">
        <v>4626</v>
      </c>
      <c r="I3580" s="21" t="s">
        <v>257</v>
      </c>
      <c r="J3580" s="28" t="s">
        <v>94</v>
      </c>
      <c r="K3580" s="17" t="str">
        <f>VLOOKUP(J3580,Formulas!$A$67:$C$70,2,FALSE)</f>
        <v>N.A.</v>
      </c>
    </row>
    <row r="3581" spans="1:11" ht="28.8">
      <c r="A3581" s="91" t="str">
        <f>VLOOKUP(B3581,BusECU!A:C,2,0)</f>
        <v>GEARBOX</v>
      </c>
      <c r="B3581" s="17" t="s">
        <v>4612</v>
      </c>
      <c r="C3581" s="17" t="s">
        <v>9163</v>
      </c>
      <c r="D3581" s="17" t="s">
        <v>40</v>
      </c>
      <c r="E3581" s="21" t="s">
        <v>9164</v>
      </c>
      <c r="F3581" s="31" t="s">
        <v>9165</v>
      </c>
      <c r="G3581" s="91" t="str">
        <f>VLOOKUP(B3581,BusECU!A:C,3,0)</f>
        <v xml:space="preserve">Gearbox </v>
      </c>
      <c r="H3581" s="17" t="s">
        <v>93</v>
      </c>
      <c r="I3581" s="21" t="s">
        <v>257</v>
      </c>
      <c r="J3581" s="28" t="s">
        <v>94</v>
      </c>
      <c r="K3581" s="17" t="str">
        <f>VLOOKUP(J3581,Formulas!$A$67:$C$70,2,FALSE)</f>
        <v>N.A.</v>
      </c>
    </row>
    <row r="3582" spans="1:11">
      <c r="A3582" s="91" t="str">
        <f>VLOOKUP(B3582,BusECU!A:C,2,0)</f>
        <v>GEARBOX</v>
      </c>
      <c r="B3582" s="17" t="s">
        <v>4612</v>
      </c>
      <c r="C3582" s="17" t="s">
        <v>9166</v>
      </c>
      <c r="D3582" s="17" t="s">
        <v>40</v>
      </c>
      <c r="E3582" s="21" t="s">
        <v>9167</v>
      </c>
      <c r="F3582" s="31" t="s">
        <v>9168</v>
      </c>
      <c r="G3582" s="91" t="str">
        <f>VLOOKUP(B3582,BusECU!A:C,3,0)</f>
        <v xml:space="preserve">Gearbox </v>
      </c>
      <c r="H3582" s="17" t="s">
        <v>4626</v>
      </c>
      <c r="I3582" s="21" t="s">
        <v>257</v>
      </c>
      <c r="J3582" s="28" t="s">
        <v>94</v>
      </c>
      <c r="K3582" s="17" t="str">
        <f>VLOOKUP(J3582,Formulas!$A$67:$C$70,2,FALSE)</f>
        <v>N.A.</v>
      </c>
    </row>
    <row r="3583" spans="1:11" ht="57.6">
      <c r="A3583" s="91" t="str">
        <f>VLOOKUP(B3583,BusECU!A:C,2,0)</f>
        <v>GEARBOX</v>
      </c>
      <c r="B3583" s="17" t="s">
        <v>4612</v>
      </c>
      <c r="C3583" s="17" t="s">
        <v>9169</v>
      </c>
      <c r="D3583" s="17" t="s">
        <v>40</v>
      </c>
      <c r="E3583" s="21" t="s">
        <v>9170</v>
      </c>
      <c r="F3583" s="31" t="s">
        <v>9171</v>
      </c>
      <c r="G3583" s="91" t="str">
        <f>VLOOKUP(B3583,BusECU!A:C,3,0)</f>
        <v xml:space="preserve">Gearbox </v>
      </c>
      <c r="H3583" s="17" t="s">
        <v>4626</v>
      </c>
      <c r="I3583" s="21" t="s">
        <v>257</v>
      </c>
      <c r="J3583" s="28" t="s">
        <v>94</v>
      </c>
      <c r="K3583" s="17" t="str">
        <f>VLOOKUP(J3583,Formulas!$A$67:$C$70,2,FALSE)</f>
        <v>N.A.</v>
      </c>
    </row>
    <row r="3584" spans="1:11">
      <c r="A3584" s="91" t="str">
        <f>VLOOKUP(B3584,BusECU!A:C,2,0)</f>
        <v>GEARBOX</v>
      </c>
      <c r="B3584" s="17" t="s">
        <v>4612</v>
      </c>
      <c r="C3584" s="17" t="s">
        <v>9172</v>
      </c>
      <c r="D3584" s="17" t="s">
        <v>40</v>
      </c>
      <c r="E3584" s="21" t="s">
        <v>9173</v>
      </c>
      <c r="F3584" s="31" t="s">
        <v>9174</v>
      </c>
      <c r="G3584" s="91" t="str">
        <f>VLOOKUP(B3584,BusECU!A:C,3,0)</f>
        <v xml:space="preserve">Gearbox </v>
      </c>
      <c r="H3584" s="17" t="s">
        <v>77</v>
      </c>
      <c r="I3584" s="22" t="s">
        <v>8064</v>
      </c>
      <c r="J3584" s="22" t="s">
        <v>78</v>
      </c>
      <c r="K3584" s="17" t="str">
        <f>VLOOKUP(J3584,Formulas!$A$67:$C$70,2,FALSE)</f>
        <v>Amber Warning Gearbox</v>
      </c>
    </row>
    <row r="3585" spans="1:11">
      <c r="A3585" s="91" t="str">
        <f>VLOOKUP(B3585,BusECU!A:C,2,0)</f>
        <v>GEARBOX</v>
      </c>
      <c r="B3585" s="17" t="s">
        <v>4612</v>
      </c>
      <c r="C3585" s="17" t="s">
        <v>9175</v>
      </c>
      <c r="D3585" s="17" t="s">
        <v>40</v>
      </c>
      <c r="E3585" s="21" t="s">
        <v>9176</v>
      </c>
      <c r="F3585" s="31" t="s">
        <v>9177</v>
      </c>
      <c r="G3585" s="91" t="str">
        <f>VLOOKUP(B3585,BusECU!A:C,3,0)</f>
        <v xml:space="preserve">Gearbox </v>
      </c>
      <c r="H3585" s="17" t="s">
        <v>77</v>
      </c>
      <c r="I3585" s="22" t="s">
        <v>8064</v>
      </c>
      <c r="J3585" s="22" t="s">
        <v>78</v>
      </c>
      <c r="K3585" s="17" t="str">
        <f>VLOOKUP(J3585,Formulas!$A$67:$C$70,2,FALSE)</f>
        <v>Amber Warning Gearbox</v>
      </c>
    </row>
    <row r="3586" spans="1:11">
      <c r="A3586" s="91" t="str">
        <f>VLOOKUP(B3586,BusECU!A:C,2,0)</f>
        <v>GEARBOX</v>
      </c>
      <c r="B3586" s="17" t="s">
        <v>4612</v>
      </c>
      <c r="C3586" s="17" t="s">
        <v>9178</v>
      </c>
      <c r="D3586" s="17" t="s">
        <v>40</v>
      </c>
      <c r="E3586" s="21" t="s">
        <v>9179</v>
      </c>
      <c r="F3586" s="31" t="s">
        <v>9180</v>
      </c>
      <c r="G3586" s="91" t="str">
        <f>VLOOKUP(B3586,BusECU!A:C,3,0)</f>
        <v xml:space="preserve">Gearbox </v>
      </c>
      <c r="H3586" s="17" t="s">
        <v>77</v>
      </c>
      <c r="I3586" s="22" t="s">
        <v>8064</v>
      </c>
      <c r="J3586" s="22" t="s">
        <v>78</v>
      </c>
      <c r="K3586" s="17" t="str">
        <f>VLOOKUP(J3586,Formulas!$A$67:$C$70,2,FALSE)</f>
        <v>Amber Warning Gearbox</v>
      </c>
    </row>
    <row r="3587" spans="1:11">
      <c r="A3587" s="91" t="str">
        <f>VLOOKUP(B3587,BusECU!A:C,2,0)</f>
        <v>GEARBOX</v>
      </c>
      <c r="B3587" s="17" t="s">
        <v>4612</v>
      </c>
      <c r="C3587" s="17" t="s">
        <v>9181</v>
      </c>
      <c r="D3587" s="17" t="s">
        <v>40</v>
      </c>
      <c r="E3587" s="21" t="s">
        <v>9182</v>
      </c>
      <c r="F3587" s="31" t="s">
        <v>9183</v>
      </c>
      <c r="G3587" s="91" t="str">
        <f>VLOOKUP(B3587,BusECU!A:C,3,0)</f>
        <v xml:space="preserve">Gearbox </v>
      </c>
      <c r="H3587" s="17" t="s">
        <v>77</v>
      </c>
      <c r="I3587" s="22" t="s">
        <v>8064</v>
      </c>
      <c r="J3587" s="22" t="s">
        <v>78</v>
      </c>
      <c r="K3587" s="17" t="str">
        <f>VLOOKUP(J3587,Formulas!$A$67:$C$70,2,FALSE)</f>
        <v>Amber Warning Gearbox</v>
      </c>
    </row>
    <row r="3588" spans="1:11">
      <c r="A3588" s="91" t="str">
        <f>VLOOKUP(B3588,BusECU!A:C,2,0)</f>
        <v>GEARBOX</v>
      </c>
      <c r="B3588" s="17" t="s">
        <v>4612</v>
      </c>
      <c r="C3588" s="17" t="s">
        <v>9184</v>
      </c>
      <c r="D3588" s="17" t="s">
        <v>40</v>
      </c>
      <c r="E3588" s="21" t="s">
        <v>9185</v>
      </c>
      <c r="F3588" s="31" t="s">
        <v>9186</v>
      </c>
      <c r="G3588" s="91" t="str">
        <f>VLOOKUP(B3588,BusECU!A:C,3,0)</f>
        <v xml:space="preserve">Gearbox </v>
      </c>
      <c r="H3588" s="17" t="s">
        <v>77</v>
      </c>
      <c r="I3588" s="22" t="s">
        <v>8064</v>
      </c>
      <c r="J3588" s="22" t="s">
        <v>78</v>
      </c>
      <c r="K3588" s="17" t="str">
        <f>VLOOKUP(J3588,Formulas!$A$67:$C$70,2,FALSE)</f>
        <v>Amber Warning Gearbox</v>
      </c>
    </row>
    <row r="3589" spans="1:11" ht="28.8">
      <c r="A3589" s="91" t="str">
        <f>VLOOKUP(B3589,BusECU!A:C,2,0)</f>
        <v>GEARBOX</v>
      </c>
      <c r="B3589" s="17" t="s">
        <v>4612</v>
      </c>
      <c r="C3589" s="17" t="s">
        <v>9187</v>
      </c>
      <c r="D3589" s="17" t="s">
        <v>79</v>
      </c>
      <c r="E3589" s="21" t="s">
        <v>9188</v>
      </c>
      <c r="F3589" s="31" t="s">
        <v>9189</v>
      </c>
      <c r="G3589" s="91" t="str">
        <f>VLOOKUP(B3589,BusECU!A:C,3,0)</f>
        <v xml:space="preserve">Gearbox </v>
      </c>
      <c r="H3589" s="17" t="s">
        <v>77</v>
      </c>
      <c r="I3589" s="22" t="s">
        <v>8064</v>
      </c>
      <c r="J3589" s="22" t="s">
        <v>78</v>
      </c>
      <c r="K3589" s="17" t="str">
        <f>VLOOKUP(J3589,Formulas!$A$67:$C$70,2,FALSE)</f>
        <v>Amber Warning Gearbox</v>
      </c>
    </row>
    <row r="3590" spans="1:11" ht="28.8">
      <c r="A3590" s="91" t="str">
        <f>VLOOKUP(B3590,BusECU!A:C,2,0)</f>
        <v>GEARBOX</v>
      </c>
      <c r="B3590" s="17" t="s">
        <v>4612</v>
      </c>
      <c r="C3590" s="17" t="s">
        <v>9190</v>
      </c>
      <c r="D3590" s="17" t="s">
        <v>82</v>
      </c>
      <c r="E3590" s="21" t="s">
        <v>9191</v>
      </c>
      <c r="F3590" s="31" t="s">
        <v>9192</v>
      </c>
      <c r="G3590" s="91" t="str">
        <f>VLOOKUP(B3590,BusECU!A:C,3,0)</f>
        <v xml:space="preserve">Gearbox </v>
      </c>
      <c r="H3590" s="17" t="s">
        <v>77</v>
      </c>
      <c r="I3590" s="22" t="s">
        <v>8064</v>
      </c>
      <c r="J3590" s="22" t="s">
        <v>78</v>
      </c>
      <c r="K3590" s="17" t="str">
        <f>VLOOKUP(J3590,Formulas!$A$67:$C$70,2,FALSE)</f>
        <v>Amber Warning Gearbox</v>
      </c>
    </row>
    <row r="3591" spans="1:11" ht="28.8">
      <c r="A3591" s="91" t="str">
        <f>VLOOKUP(B3591,BusECU!A:C,2,0)</f>
        <v>GEARBOX</v>
      </c>
      <c r="B3591" s="17" t="s">
        <v>4612</v>
      </c>
      <c r="C3591" s="17" t="s">
        <v>9193</v>
      </c>
      <c r="D3591" s="17" t="s">
        <v>40</v>
      </c>
      <c r="E3591" s="21" t="s">
        <v>9194</v>
      </c>
      <c r="F3591" s="31" t="s">
        <v>9195</v>
      </c>
      <c r="G3591" s="91" t="str">
        <f>VLOOKUP(B3591,BusECU!A:C,3,0)</f>
        <v xml:space="preserve">Gearbox </v>
      </c>
      <c r="H3591" s="17" t="s">
        <v>93</v>
      </c>
      <c r="I3591" s="21" t="s">
        <v>257</v>
      </c>
      <c r="J3591" s="28" t="s">
        <v>94</v>
      </c>
      <c r="K3591" s="17" t="str">
        <f>VLOOKUP(J3591,Formulas!$A$67:$C$70,2,FALSE)</f>
        <v>N.A.</v>
      </c>
    </row>
    <row r="3592" spans="1:11">
      <c r="A3592" s="91" t="str">
        <f>VLOOKUP(B3592,BusECU!A:C,2,0)</f>
        <v>GEARBOX</v>
      </c>
      <c r="B3592" s="17" t="s">
        <v>4612</v>
      </c>
      <c r="C3592" s="17" t="s">
        <v>9196</v>
      </c>
      <c r="D3592" s="17" t="s">
        <v>40</v>
      </c>
      <c r="E3592" s="21" t="s">
        <v>9197</v>
      </c>
      <c r="F3592" s="31" t="s">
        <v>9198</v>
      </c>
      <c r="G3592" s="91" t="str">
        <f>VLOOKUP(B3592,BusECU!A:C,3,0)</f>
        <v xml:space="preserve">Gearbox </v>
      </c>
      <c r="H3592" s="17" t="s">
        <v>77</v>
      </c>
      <c r="I3592" s="22" t="s">
        <v>8064</v>
      </c>
      <c r="J3592" s="22" t="s">
        <v>78</v>
      </c>
      <c r="K3592" s="17" t="str">
        <f>VLOOKUP(J3592,Formulas!$A$67:$C$70,2,FALSE)</f>
        <v>Amber Warning Gearbox</v>
      </c>
    </row>
    <row r="3593" spans="1:11" ht="43.2">
      <c r="A3593" s="91" t="str">
        <f>VLOOKUP(B3593,BusECU!A:C,2,0)</f>
        <v>GEARBOX</v>
      </c>
      <c r="B3593" s="17" t="s">
        <v>4612</v>
      </c>
      <c r="C3593" s="17" t="s">
        <v>9199</v>
      </c>
      <c r="D3593" s="17" t="s">
        <v>40</v>
      </c>
      <c r="E3593" s="21" t="s">
        <v>9200</v>
      </c>
      <c r="F3593" s="31" t="s">
        <v>9201</v>
      </c>
      <c r="G3593" s="91" t="str">
        <f>VLOOKUP(B3593,BusECU!A:C,3,0)</f>
        <v xml:space="preserve">Gearbox </v>
      </c>
      <c r="H3593" s="17" t="s">
        <v>93</v>
      </c>
      <c r="I3593" s="21" t="s">
        <v>257</v>
      </c>
      <c r="J3593" s="28" t="s">
        <v>94</v>
      </c>
      <c r="K3593" s="17" t="str">
        <f>VLOOKUP(J3593,Formulas!$A$67:$C$70,2,FALSE)</f>
        <v>N.A.</v>
      </c>
    </row>
    <row r="3594" spans="1:11">
      <c r="A3594" s="91" t="str">
        <f>VLOOKUP(B3594,BusECU!A:C,2,0)</f>
        <v>GEARBOX</v>
      </c>
      <c r="B3594" s="17" t="s">
        <v>4612</v>
      </c>
      <c r="C3594" s="17" t="s">
        <v>9202</v>
      </c>
      <c r="D3594" s="17" t="s">
        <v>354</v>
      </c>
      <c r="E3594" s="21" t="s">
        <v>9203</v>
      </c>
      <c r="F3594" s="31" t="s">
        <v>9204</v>
      </c>
      <c r="G3594" s="91" t="str">
        <f>VLOOKUP(B3594,BusECU!A:C,3,0)</f>
        <v xml:space="preserve">Gearbox </v>
      </c>
      <c r="H3594" s="17" t="s">
        <v>77</v>
      </c>
      <c r="I3594" s="22" t="s">
        <v>8064</v>
      </c>
      <c r="J3594" s="22" t="s">
        <v>78</v>
      </c>
      <c r="K3594" s="17" t="str">
        <f>VLOOKUP(J3594,Formulas!$A$67:$C$70,2,FALSE)</f>
        <v>Amber Warning Gearbox</v>
      </c>
    </row>
    <row r="3595" spans="1:11">
      <c r="A3595" s="91" t="str">
        <f>VLOOKUP(B3595,BusECU!A:C,2,0)</f>
        <v>GEARBOX</v>
      </c>
      <c r="B3595" s="17" t="s">
        <v>4612</v>
      </c>
      <c r="C3595" s="17" t="s">
        <v>9205</v>
      </c>
      <c r="D3595" s="17" t="s">
        <v>40</v>
      </c>
      <c r="E3595" s="21" t="s">
        <v>9206</v>
      </c>
      <c r="F3595" s="31" t="s">
        <v>9207</v>
      </c>
      <c r="G3595" s="91" t="str">
        <f>VLOOKUP(B3595,BusECU!A:C,3,0)</f>
        <v xml:space="preserve">Gearbox </v>
      </c>
      <c r="H3595" s="17" t="s">
        <v>77</v>
      </c>
      <c r="I3595" s="22" t="s">
        <v>8064</v>
      </c>
      <c r="J3595" s="22" t="s">
        <v>78</v>
      </c>
      <c r="K3595" s="17" t="str">
        <f>VLOOKUP(J3595,Formulas!$A$67:$C$70,2,FALSE)</f>
        <v>Amber Warning Gearbox</v>
      </c>
    </row>
    <row r="3596" spans="1:11">
      <c r="A3596" s="91" t="str">
        <f>VLOOKUP(B3596,BusECU!A:C,2,0)</f>
        <v>GEARBOX</v>
      </c>
      <c r="B3596" s="17" t="s">
        <v>4612</v>
      </c>
      <c r="C3596" s="17" t="s">
        <v>9208</v>
      </c>
      <c r="D3596" s="17" t="s">
        <v>40</v>
      </c>
      <c r="E3596" s="21" t="s">
        <v>9209</v>
      </c>
      <c r="F3596" s="31" t="s">
        <v>9210</v>
      </c>
      <c r="G3596" s="91" t="str">
        <f>VLOOKUP(B3596,BusECU!A:C,3,0)</f>
        <v xml:space="preserve">Gearbox </v>
      </c>
      <c r="H3596" s="17" t="s">
        <v>93</v>
      </c>
      <c r="I3596" s="21" t="s">
        <v>257</v>
      </c>
      <c r="J3596" s="28" t="s">
        <v>94</v>
      </c>
      <c r="K3596" s="17" t="str">
        <f>VLOOKUP(J3596,Formulas!$A$67:$C$70,2,FALSE)</f>
        <v>N.A.</v>
      </c>
    </row>
    <row r="3597" spans="1:11">
      <c r="A3597" s="91" t="str">
        <f>VLOOKUP(B3597,BusECU!A:C,2,0)</f>
        <v>GEARBOX</v>
      </c>
      <c r="B3597" s="17" t="s">
        <v>4612</v>
      </c>
      <c r="C3597" s="17" t="s">
        <v>9211</v>
      </c>
      <c r="D3597" s="17" t="s">
        <v>40</v>
      </c>
      <c r="E3597" s="21" t="s">
        <v>9212</v>
      </c>
      <c r="F3597" s="31" t="s">
        <v>9213</v>
      </c>
      <c r="G3597" s="91" t="str">
        <f>VLOOKUP(B3597,BusECU!A:C,3,0)</f>
        <v xml:space="preserve">Gearbox </v>
      </c>
      <c r="H3597" s="17" t="s">
        <v>77</v>
      </c>
      <c r="I3597" s="22" t="s">
        <v>8064</v>
      </c>
      <c r="J3597" s="22" t="s">
        <v>78</v>
      </c>
      <c r="K3597" s="17" t="str">
        <f>VLOOKUP(J3597,Formulas!$A$67:$C$70,2,FALSE)</f>
        <v>Amber Warning Gearbox</v>
      </c>
    </row>
    <row r="3598" spans="1:11" ht="28.8">
      <c r="A3598" s="91" t="str">
        <f>VLOOKUP(B3598,BusECU!A:C,2,0)</f>
        <v>GEARBOX</v>
      </c>
      <c r="B3598" s="17" t="s">
        <v>4612</v>
      </c>
      <c r="C3598" s="17" t="s">
        <v>9214</v>
      </c>
      <c r="D3598" s="17" t="s">
        <v>40</v>
      </c>
      <c r="E3598" s="21" t="s">
        <v>9215</v>
      </c>
      <c r="F3598" s="31" t="s">
        <v>5077</v>
      </c>
      <c r="G3598" s="91" t="str">
        <f>VLOOKUP(B3598,BusECU!A:C,3,0)</f>
        <v xml:space="preserve">Gearbox </v>
      </c>
      <c r="H3598" s="17" t="s">
        <v>4626</v>
      </c>
      <c r="I3598" s="21" t="s">
        <v>257</v>
      </c>
      <c r="J3598" s="28" t="s">
        <v>94</v>
      </c>
      <c r="K3598" s="17" t="str">
        <f>VLOOKUP(J3598,Formulas!$A$67:$C$70,2,FALSE)</f>
        <v>N.A.</v>
      </c>
    </row>
    <row r="3599" spans="1:11" ht="28.8">
      <c r="A3599" s="91" t="str">
        <f>VLOOKUP(B3599,BusECU!A:C,2,0)</f>
        <v>GEARBOX</v>
      </c>
      <c r="B3599" s="17" t="s">
        <v>4612</v>
      </c>
      <c r="C3599" s="17" t="s">
        <v>9216</v>
      </c>
      <c r="D3599" s="17" t="s">
        <v>40</v>
      </c>
      <c r="E3599" s="21" t="s">
        <v>9217</v>
      </c>
      <c r="F3599" s="31" t="s">
        <v>9218</v>
      </c>
      <c r="G3599" s="91" t="str">
        <f>VLOOKUP(B3599,BusECU!A:C,3,0)</f>
        <v xml:space="preserve">Gearbox </v>
      </c>
      <c r="H3599" s="17" t="s">
        <v>77</v>
      </c>
      <c r="I3599" s="22" t="s">
        <v>8064</v>
      </c>
      <c r="J3599" s="22" t="s">
        <v>78</v>
      </c>
      <c r="K3599" s="17" t="str">
        <f>VLOOKUP(J3599,Formulas!$A$67:$C$70,2,FALSE)</f>
        <v>Amber Warning Gearbox</v>
      </c>
    </row>
    <row r="3600" spans="1:11" ht="28.8">
      <c r="A3600" s="91" t="str">
        <f>VLOOKUP(B3600,BusECU!A:C,2,0)</f>
        <v>GEARBOX</v>
      </c>
      <c r="B3600" s="17" t="s">
        <v>4612</v>
      </c>
      <c r="C3600" s="17" t="s">
        <v>9219</v>
      </c>
      <c r="D3600" s="17" t="s">
        <v>40</v>
      </c>
      <c r="E3600" s="21" t="s">
        <v>9220</v>
      </c>
      <c r="F3600" s="31" t="s">
        <v>9221</v>
      </c>
      <c r="G3600" s="91" t="str">
        <f>VLOOKUP(B3600,BusECU!A:C,3,0)</f>
        <v xml:space="preserve">Gearbox </v>
      </c>
      <c r="H3600" s="17" t="s">
        <v>33</v>
      </c>
      <c r="I3600" s="22" t="s">
        <v>8156</v>
      </c>
      <c r="J3600" s="50" t="s">
        <v>34</v>
      </c>
      <c r="K3600" s="17" t="str">
        <f>VLOOKUP(J3600,Formulas!$A$67:$C$70,2,FALSE)</f>
        <v>Red Warning Gearbox</v>
      </c>
    </row>
    <row r="3601" spans="1:11" ht="28.8">
      <c r="A3601" s="91" t="str">
        <f>VLOOKUP(B3601,BusECU!A:C,2,0)</f>
        <v>GEARBOX</v>
      </c>
      <c r="B3601" s="17" t="s">
        <v>4612</v>
      </c>
      <c r="C3601" s="17" t="s">
        <v>9222</v>
      </c>
      <c r="D3601" s="17" t="s">
        <v>40</v>
      </c>
      <c r="E3601" s="21" t="s">
        <v>9223</v>
      </c>
      <c r="F3601" s="31" t="s">
        <v>9224</v>
      </c>
      <c r="G3601" s="91" t="str">
        <f>VLOOKUP(B3601,BusECU!A:C,3,0)</f>
        <v xml:space="preserve">Gearbox </v>
      </c>
      <c r="H3601" s="17" t="s">
        <v>77</v>
      </c>
      <c r="I3601" s="22" t="s">
        <v>8064</v>
      </c>
      <c r="J3601" s="22" t="s">
        <v>78</v>
      </c>
      <c r="K3601" s="17" t="str">
        <f>VLOOKUP(J3601,Formulas!$A$67:$C$70,2,FALSE)</f>
        <v>Amber Warning Gearbox</v>
      </c>
    </row>
    <row r="3602" spans="1:11" ht="28.8">
      <c r="A3602" s="91" t="str">
        <f>VLOOKUP(B3602,BusECU!A:C,2,0)</f>
        <v>GEARBOX</v>
      </c>
      <c r="B3602" s="17" t="s">
        <v>4612</v>
      </c>
      <c r="C3602" s="17" t="s">
        <v>9225</v>
      </c>
      <c r="D3602" s="17" t="s">
        <v>40</v>
      </c>
      <c r="E3602" s="21" t="s">
        <v>9226</v>
      </c>
      <c r="F3602" s="31" t="s">
        <v>9227</v>
      </c>
      <c r="G3602" s="91" t="str">
        <f>VLOOKUP(B3602,BusECU!A:C,3,0)</f>
        <v xml:space="preserve">Gearbox </v>
      </c>
      <c r="H3602" s="17" t="s">
        <v>33</v>
      </c>
      <c r="I3602" s="22" t="s">
        <v>8156</v>
      </c>
      <c r="J3602" s="50" t="s">
        <v>34</v>
      </c>
      <c r="K3602" s="17" t="str">
        <f>VLOOKUP(J3602,Formulas!$A$67:$C$70,2,FALSE)</f>
        <v>Red Warning Gearbox</v>
      </c>
    </row>
    <row r="3603" spans="1:11" ht="28.8">
      <c r="A3603" s="91" t="str">
        <f>VLOOKUP(B3603,BusECU!A:C,2,0)</f>
        <v>GEARBOX</v>
      </c>
      <c r="B3603" s="17" t="s">
        <v>4612</v>
      </c>
      <c r="C3603" s="17" t="s">
        <v>9228</v>
      </c>
      <c r="D3603" s="17" t="s">
        <v>40</v>
      </c>
      <c r="E3603" s="21" t="s">
        <v>9229</v>
      </c>
      <c r="F3603" s="31" t="s">
        <v>9230</v>
      </c>
      <c r="G3603" s="91" t="str">
        <f>VLOOKUP(B3603,BusECU!A:C,3,0)</f>
        <v xml:space="preserve">Gearbox </v>
      </c>
      <c r="H3603" s="17" t="s">
        <v>33</v>
      </c>
      <c r="I3603" s="22" t="s">
        <v>8156</v>
      </c>
      <c r="J3603" s="50" t="s">
        <v>34</v>
      </c>
      <c r="K3603" s="17" t="str">
        <f>VLOOKUP(J3603,Formulas!$A$67:$C$70,2,FALSE)</f>
        <v>Red Warning Gearbox</v>
      </c>
    </row>
    <row r="3604" spans="1:11" ht="28.8">
      <c r="A3604" s="91" t="str">
        <f>VLOOKUP(B3604,BusECU!A:C,2,0)</f>
        <v>GEARBOX</v>
      </c>
      <c r="B3604" s="17" t="s">
        <v>4612</v>
      </c>
      <c r="C3604" s="17" t="s">
        <v>9231</v>
      </c>
      <c r="D3604" s="17" t="s">
        <v>40</v>
      </c>
      <c r="E3604" s="21" t="s">
        <v>9232</v>
      </c>
      <c r="F3604" s="31" t="s">
        <v>9233</v>
      </c>
      <c r="G3604" s="91" t="str">
        <f>VLOOKUP(B3604,BusECU!A:C,3,0)</f>
        <v xml:space="preserve">Gearbox </v>
      </c>
      <c r="H3604" s="17" t="s">
        <v>33</v>
      </c>
      <c r="I3604" s="22" t="s">
        <v>8156</v>
      </c>
      <c r="J3604" s="50" t="s">
        <v>34</v>
      </c>
      <c r="K3604" s="17" t="str">
        <f>VLOOKUP(J3604,Formulas!$A$67:$C$70,2,FALSE)</f>
        <v>Red Warning Gearbox</v>
      </c>
    </row>
    <row r="3605" spans="1:11" ht="28.8">
      <c r="A3605" s="91" t="str">
        <f>VLOOKUP(B3605,BusECU!A:C,2,0)</f>
        <v>GEARBOX</v>
      </c>
      <c r="B3605" s="17" t="s">
        <v>4612</v>
      </c>
      <c r="C3605" s="17" t="s">
        <v>9234</v>
      </c>
      <c r="D3605" s="17" t="s">
        <v>40</v>
      </c>
      <c r="E3605" s="21" t="s">
        <v>9235</v>
      </c>
      <c r="F3605" s="31" t="s">
        <v>9236</v>
      </c>
      <c r="G3605" s="91" t="str">
        <f>VLOOKUP(B3605,BusECU!A:C,3,0)</f>
        <v xml:space="preserve">Gearbox </v>
      </c>
      <c r="H3605" s="17" t="s">
        <v>77</v>
      </c>
      <c r="I3605" s="22" t="s">
        <v>8064</v>
      </c>
      <c r="J3605" s="22" t="s">
        <v>78</v>
      </c>
      <c r="K3605" s="17" t="str">
        <f>VLOOKUP(J3605,Formulas!$A$67:$C$70,2,FALSE)</f>
        <v>Amber Warning Gearbox</v>
      </c>
    </row>
    <row r="3606" spans="1:11" ht="28.8">
      <c r="A3606" s="91" t="str">
        <f>VLOOKUP(B3606,BusECU!A:C,2,0)</f>
        <v>GEARBOX</v>
      </c>
      <c r="B3606" s="17" t="s">
        <v>4612</v>
      </c>
      <c r="C3606" s="17" t="s">
        <v>9237</v>
      </c>
      <c r="D3606" s="17" t="s">
        <v>40</v>
      </c>
      <c r="E3606" s="21" t="s">
        <v>9238</v>
      </c>
      <c r="F3606" s="31" t="s">
        <v>9239</v>
      </c>
      <c r="G3606" s="91" t="str">
        <f>VLOOKUP(B3606,BusECU!A:C,3,0)</f>
        <v xml:space="preserve">Gearbox </v>
      </c>
      <c r="H3606" s="17" t="s">
        <v>33</v>
      </c>
      <c r="I3606" s="22" t="s">
        <v>8156</v>
      </c>
      <c r="J3606" s="50" t="s">
        <v>34</v>
      </c>
      <c r="K3606" s="17" t="str">
        <f>VLOOKUP(J3606,Formulas!$A$67:$C$70,2,FALSE)</f>
        <v>Red Warning Gearbox</v>
      </c>
    </row>
    <row r="3607" spans="1:11" ht="28.8">
      <c r="A3607" s="91" t="str">
        <f>VLOOKUP(B3607,BusECU!A:C,2,0)</f>
        <v>GEARBOX</v>
      </c>
      <c r="B3607" s="17" t="s">
        <v>4612</v>
      </c>
      <c r="C3607" s="17" t="s">
        <v>9240</v>
      </c>
      <c r="D3607" s="17" t="s">
        <v>40</v>
      </c>
      <c r="E3607" s="21" t="s">
        <v>9241</v>
      </c>
      <c r="F3607" s="31" t="s">
        <v>9242</v>
      </c>
      <c r="G3607" s="91" t="str">
        <f>VLOOKUP(B3607,BusECU!A:C,3,0)</f>
        <v xml:space="preserve">Gearbox </v>
      </c>
      <c r="H3607" s="17" t="s">
        <v>33</v>
      </c>
      <c r="I3607" s="22" t="s">
        <v>8156</v>
      </c>
      <c r="J3607" s="50" t="s">
        <v>34</v>
      </c>
      <c r="K3607" s="17" t="str">
        <f>VLOOKUP(J3607,Formulas!$A$67:$C$70,2,FALSE)</f>
        <v>Red Warning Gearbox</v>
      </c>
    </row>
    <row r="3608" spans="1:11" ht="28.8">
      <c r="A3608" s="91" t="str">
        <f>VLOOKUP(B3608,BusECU!A:C,2,0)</f>
        <v>GEARBOX</v>
      </c>
      <c r="B3608" s="17" t="s">
        <v>4612</v>
      </c>
      <c r="C3608" s="17" t="s">
        <v>9243</v>
      </c>
      <c r="D3608" s="17" t="s">
        <v>79</v>
      </c>
      <c r="E3608" s="21" t="s">
        <v>9244</v>
      </c>
      <c r="F3608" s="31" t="s">
        <v>9245</v>
      </c>
      <c r="G3608" s="91" t="str">
        <f>VLOOKUP(B3608,BusECU!A:C,3,0)</f>
        <v xml:space="preserve">Gearbox </v>
      </c>
      <c r="H3608" s="17" t="s">
        <v>77</v>
      </c>
      <c r="I3608" s="22" t="s">
        <v>8064</v>
      </c>
      <c r="J3608" s="22" t="s">
        <v>78</v>
      </c>
      <c r="K3608" s="17" t="str">
        <f>VLOOKUP(J3608,Formulas!$A$67:$C$70,2,FALSE)</f>
        <v>Amber Warning Gearbox</v>
      </c>
    </row>
    <row r="3609" spans="1:11" ht="28.8">
      <c r="A3609" s="91" t="str">
        <f>VLOOKUP(B3609,BusECU!A:C,2,0)</f>
        <v>GEARBOX</v>
      </c>
      <c r="B3609" s="17" t="s">
        <v>4612</v>
      </c>
      <c r="C3609" s="17" t="s">
        <v>9246</v>
      </c>
      <c r="D3609" s="17" t="s">
        <v>82</v>
      </c>
      <c r="E3609" s="21" t="s">
        <v>9247</v>
      </c>
      <c r="F3609" s="31" t="s">
        <v>9248</v>
      </c>
      <c r="G3609" s="91" t="str">
        <f>VLOOKUP(B3609,BusECU!A:C,3,0)</f>
        <v xml:space="preserve">Gearbox </v>
      </c>
      <c r="H3609" s="17" t="s">
        <v>77</v>
      </c>
      <c r="I3609" s="22" t="s">
        <v>8064</v>
      </c>
      <c r="J3609" s="22" t="s">
        <v>78</v>
      </c>
      <c r="K3609" s="17" t="str">
        <f>VLOOKUP(J3609,Formulas!$A$67:$C$70,2,FALSE)</f>
        <v>Amber Warning Gearbox</v>
      </c>
    </row>
    <row r="3610" spans="1:11" ht="28.8">
      <c r="A3610" s="91" t="str">
        <f>VLOOKUP(B3610,BusECU!A:C,2,0)</f>
        <v>GEARBOX</v>
      </c>
      <c r="B3610" s="17" t="s">
        <v>4612</v>
      </c>
      <c r="C3610" s="17" t="s">
        <v>9249</v>
      </c>
      <c r="D3610" s="17" t="s">
        <v>40</v>
      </c>
      <c r="E3610" s="21" t="s">
        <v>9250</v>
      </c>
      <c r="F3610" s="31" t="s">
        <v>9251</v>
      </c>
      <c r="G3610" s="91" t="str">
        <f>VLOOKUP(B3610,BusECU!A:C,3,0)</f>
        <v xml:space="preserve">Gearbox </v>
      </c>
      <c r="H3610" s="17" t="s">
        <v>93</v>
      </c>
      <c r="I3610" s="21" t="s">
        <v>257</v>
      </c>
      <c r="J3610" s="28" t="s">
        <v>94</v>
      </c>
      <c r="K3610" s="17" t="str">
        <f>VLOOKUP(J3610,Formulas!$A$67:$C$70,2,FALSE)</f>
        <v>N.A.</v>
      </c>
    </row>
    <row r="3611" spans="1:11" ht="24.6" customHeight="1">
      <c r="A3611" s="91" t="str">
        <f>VLOOKUP(B3611,BusECU!A:C,2,0)</f>
        <v>GEARBOX</v>
      </c>
      <c r="B3611" s="17" t="s">
        <v>4612</v>
      </c>
      <c r="C3611" s="17" t="s">
        <v>9252</v>
      </c>
      <c r="D3611" s="17" t="s">
        <v>40</v>
      </c>
      <c r="E3611" s="21" t="s">
        <v>9253</v>
      </c>
      <c r="F3611" s="31" t="s">
        <v>9254</v>
      </c>
      <c r="G3611" s="91" t="str">
        <f>VLOOKUP(B3611,BusECU!A:C,3,0)</f>
        <v xml:space="preserve">Gearbox </v>
      </c>
      <c r="H3611" s="17" t="s">
        <v>77</v>
      </c>
      <c r="I3611" s="22" t="s">
        <v>8064</v>
      </c>
      <c r="J3611" s="22" t="s">
        <v>78</v>
      </c>
      <c r="K3611" s="17" t="str">
        <f>VLOOKUP(J3611,Formulas!$A$67:$C$70,2,FALSE)</f>
        <v>Amber Warning Gearbox</v>
      </c>
    </row>
    <row r="3612" spans="1:11" ht="43.2">
      <c r="A3612" s="91" t="str">
        <f>VLOOKUP(B3612,BusECU!A:C,2,0)</f>
        <v>GEARBOX</v>
      </c>
      <c r="B3612" s="17" t="s">
        <v>4612</v>
      </c>
      <c r="C3612" s="17" t="s">
        <v>9255</v>
      </c>
      <c r="D3612" s="17" t="s">
        <v>40</v>
      </c>
      <c r="E3612" s="21" t="s">
        <v>9256</v>
      </c>
      <c r="F3612" s="31" t="s">
        <v>9257</v>
      </c>
      <c r="G3612" s="91" t="str">
        <f>VLOOKUP(B3612,BusECU!A:C,3,0)</f>
        <v xml:space="preserve">Gearbox </v>
      </c>
      <c r="H3612" s="17" t="s">
        <v>93</v>
      </c>
      <c r="I3612" s="21" t="s">
        <v>257</v>
      </c>
      <c r="J3612" s="28" t="s">
        <v>94</v>
      </c>
      <c r="K3612" s="17" t="str">
        <f>VLOOKUP(J3612,Formulas!$A$67:$C$70,2,FALSE)</f>
        <v>N.A.</v>
      </c>
    </row>
    <row r="3613" spans="1:11" ht="28.8">
      <c r="A3613" s="91" t="str">
        <f>VLOOKUP(B3613,BusECU!A:C,2,0)</f>
        <v>GEARBOX</v>
      </c>
      <c r="B3613" s="17" t="s">
        <v>4612</v>
      </c>
      <c r="C3613" s="17" t="s">
        <v>9258</v>
      </c>
      <c r="D3613" s="17" t="s">
        <v>354</v>
      </c>
      <c r="E3613" s="21" t="s">
        <v>9259</v>
      </c>
      <c r="F3613" s="31" t="s">
        <v>9260</v>
      </c>
      <c r="G3613" s="91" t="str">
        <f>VLOOKUP(B3613,BusECU!A:C,3,0)</f>
        <v xml:space="preserve">Gearbox </v>
      </c>
      <c r="H3613" s="17" t="s">
        <v>77</v>
      </c>
      <c r="I3613" s="22" t="s">
        <v>8064</v>
      </c>
      <c r="J3613" s="22" t="s">
        <v>78</v>
      </c>
      <c r="K3613" s="17" t="str">
        <f>VLOOKUP(J3613,Formulas!$A$67:$C$70,2,FALSE)</f>
        <v>Amber Warning Gearbox</v>
      </c>
    </row>
    <row r="3614" spans="1:11">
      <c r="A3614" s="91" t="str">
        <f>VLOOKUP(B3614,BusECU!A:C,2,0)</f>
        <v>GEARBOX</v>
      </c>
      <c r="B3614" s="17" t="s">
        <v>4612</v>
      </c>
      <c r="C3614" s="17" t="s">
        <v>9261</v>
      </c>
      <c r="D3614" s="17" t="s">
        <v>40</v>
      </c>
      <c r="E3614" s="21" t="s">
        <v>9262</v>
      </c>
      <c r="F3614" s="31" t="s">
        <v>9263</v>
      </c>
      <c r="G3614" s="91" t="str">
        <f>VLOOKUP(B3614,BusECU!A:C,3,0)</f>
        <v xml:space="preserve">Gearbox </v>
      </c>
      <c r="H3614" s="17" t="s">
        <v>77</v>
      </c>
      <c r="I3614" s="22" t="s">
        <v>8064</v>
      </c>
      <c r="J3614" s="22" t="s">
        <v>78</v>
      </c>
      <c r="K3614" s="17" t="str">
        <f>VLOOKUP(J3614,Formulas!$A$67:$C$70,2,FALSE)</f>
        <v>Amber Warning Gearbox</v>
      </c>
    </row>
    <row r="3615" spans="1:11">
      <c r="A3615" s="91" t="str">
        <f>VLOOKUP(B3615,BusECU!A:C,2,0)</f>
        <v>IC</v>
      </c>
      <c r="B3615" s="17" t="s">
        <v>9264</v>
      </c>
      <c r="C3615" s="97">
        <v>673</v>
      </c>
      <c r="D3615" s="17" t="s">
        <v>351</v>
      </c>
      <c r="E3615" s="21" t="s">
        <v>9265</v>
      </c>
      <c r="F3615" s="31" t="s">
        <v>9266</v>
      </c>
      <c r="G3615" s="91" t="str">
        <f>VLOOKUP(B3615,BusECU!A:C,3,0)</f>
        <v>Instrument Cluster</v>
      </c>
      <c r="H3615" s="17" t="s">
        <v>77</v>
      </c>
      <c r="I3615" s="22" t="str">
        <f>VLOOKUP(J3615,Formulas!$A$104:$C$106,3,FALSE)</f>
        <v>TBD62</v>
      </c>
      <c r="J3615" s="22" t="s">
        <v>78</v>
      </c>
      <c r="K3615" s="17" t="str">
        <f>VLOOKUP(J3615,Formulas!$A$104:$B$106,2,FALSE)</f>
        <v xml:space="preserve">Amber Warning IC   </v>
      </c>
    </row>
    <row r="3616" spans="1:11">
      <c r="A3616" s="91" t="str">
        <f>VLOOKUP(B3616,BusECU!A:C,2,0)</f>
        <v>IC</v>
      </c>
      <c r="B3616" s="17" t="s">
        <v>9264</v>
      </c>
      <c r="C3616" s="97" t="s">
        <v>9267</v>
      </c>
      <c r="D3616" s="17" t="s">
        <v>351</v>
      </c>
      <c r="E3616" s="21" t="s">
        <v>9268</v>
      </c>
      <c r="F3616" s="31" t="s">
        <v>9269</v>
      </c>
      <c r="G3616" s="91" t="str">
        <f>VLOOKUP(B3616,BusECU!A:C,3,0)</f>
        <v>Instrument Cluster</v>
      </c>
      <c r="H3616" s="17" t="s">
        <v>77</v>
      </c>
      <c r="I3616" s="22" t="str">
        <f>VLOOKUP(J3616,Formulas!$A$104:$C$106,3,FALSE)</f>
        <v>TBD62</v>
      </c>
      <c r="J3616" s="22" t="s">
        <v>78</v>
      </c>
      <c r="K3616" s="17" t="str">
        <f>VLOOKUP(J3616,Formulas!$A$104:$B$106,2,FALSE)</f>
        <v xml:space="preserve">Amber Warning IC   </v>
      </c>
    </row>
    <row r="3617" spans="1:11">
      <c r="A3617" s="91" t="str">
        <f>VLOOKUP(B3617,BusECU!A:C,2,0)</f>
        <v>IC</v>
      </c>
      <c r="B3617" s="17" t="s">
        <v>9264</v>
      </c>
      <c r="C3617" s="97" t="s">
        <v>9270</v>
      </c>
      <c r="D3617" s="17" t="s">
        <v>351</v>
      </c>
      <c r="E3617" s="21" t="s">
        <v>9271</v>
      </c>
      <c r="F3617" s="31" t="s">
        <v>9272</v>
      </c>
      <c r="G3617" s="91" t="str">
        <f>VLOOKUP(B3617,BusECU!A:C,3,0)</f>
        <v>Instrument Cluster</v>
      </c>
      <c r="H3617" s="17" t="s">
        <v>77</v>
      </c>
      <c r="I3617" s="22" t="str">
        <f>VLOOKUP(J3617,Formulas!$A$104:$C$106,3,FALSE)</f>
        <v>TBD62</v>
      </c>
      <c r="J3617" s="22" t="s">
        <v>78</v>
      </c>
      <c r="K3617" s="17" t="str">
        <f>VLOOKUP(J3617,Formulas!$A$104:$B$106,2,FALSE)</f>
        <v xml:space="preserve">Amber Warning IC   </v>
      </c>
    </row>
    <row r="3618" spans="1:11">
      <c r="A3618" s="91" t="str">
        <f>VLOOKUP(B3618,BusECU!A:C,2,0)</f>
        <v>IC</v>
      </c>
      <c r="B3618" s="17" t="s">
        <v>9264</v>
      </c>
      <c r="C3618" s="97" t="s">
        <v>9273</v>
      </c>
      <c r="D3618" s="17" t="s">
        <v>351</v>
      </c>
      <c r="E3618" s="21" t="s">
        <v>9274</v>
      </c>
      <c r="F3618" s="31" t="s">
        <v>9275</v>
      </c>
      <c r="G3618" s="91" t="str">
        <f>VLOOKUP(B3618,BusECU!A:C,3,0)</f>
        <v>Instrument Cluster</v>
      </c>
      <c r="H3618" s="17" t="s">
        <v>77</v>
      </c>
      <c r="I3618" s="22" t="str">
        <f>VLOOKUP(J3618,Formulas!$A$104:$C$106,3,FALSE)</f>
        <v>TBD62</v>
      </c>
      <c r="J3618" s="22" t="s">
        <v>78</v>
      </c>
      <c r="K3618" s="17" t="str">
        <f>VLOOKUP(J3618,Formulas!$A$104:$B$106,2,FALSE)</f>
        <v xml:space="preserve">Amber Warning IC   </v>
      </c>
    </row>
    <row r="3619" spans="1:11">
      <c r="A3619" s="91" t="str">
        <f>VLOOKUP(B3619,BusECU!A:C,2,0)</f>
        <v>IC</v>
      </c>
      <c r="B3619" s="17" t="s">
        <v>9264</v>
      </c>
      <c r="C3619" s="21" t="s">
        <v>9276</v>
      </c>
      <c r="D3619" s="17" t="s">
        <v>351</v>
      </c>
      <c r="E3619" s="21" t="s">
        <v>9277</v>
      </c>
      <c r="F3619" s="31" t="s">
        <v>9278</v>
      </c>
      <c r="G3619" s="91" t="str">
        <f>VLOOKUP(B3619,BusECU!A:C,3,0)</f>
        <v>Instrument Cluster</v>
      </c>
      <c r="H3619" s="17" t="s">
        <v>77</v>
      </c>
      <c r="I3619" s="22" t="str">
        <f>VLOOKUP(J3619,Formulas!$A$104:$C$106,3,FALSE)</f>
        <v>TBD62</v>
      </c>
      <c r="J3619" s="22" t="s">
        <v>78</v>
      </c>
      <c r="K3619" s="17" t="str">
        <f>VLOOKUP(J3619,Formulas!$A$104:$B$106,2,FALSE)</f>
        <v xml:space="preserve">Amber Warning IC   </v>
      </c>
    </row>
    <row r="3620" spans="1:11">
      <c r="A3620" s="91" t="str">
        <f>VLOOKUP(B3620,BusECU!A:C,2,0)</f>
        <v>IC</v>
      </c>
      <c r="B3620" s="17" t="s">
        <v>9264</v>
      </c>
      <c r="C3620" s="97" t="s">
        <v>9279</v>
      </c>
      <c r="D3620" s="17" t="s">
        <v>351</v>
      </c>
      <c r="E3620" s="21" t="s">
        <v>9280</v>
      </c>
      <c r="F3620" s="31" t="s">
        <v>9281</v>
      </c>
      <c r="G3620" s="91" t="str">
        <f>VLOOKUP(B3620,BusECU!A:C,3,0)</f>
        <v>Instrument Cluster</v>
      </c>
      <c r="H3620" s="17" t="s">
        <v>77</v>
      </c>
      <c r="I3620" s="22" t="str">
        <f>VLOOKUP(J3620,Formulas!$A$104:$C$106,3,FALSE)</f>
        <v>TBD62</v>
      </c>
      <c r="J3620" s="22" t="s">
        <v>78</v>
      </c>
      <c r="K3620" s="17" t="str">
        <f>VLOOKUP(J3620,Formulas!$A$104:$B$106,2,FALSE)</f>
        <v xml:space="preserve">Amber Warning IC   </v>
      </c>
    </row>
    <row r="3621" spans="1:11">
      <c r="A3621" s="91" t="str">
        <f>VLOOKUP(B3621,BusECU!A:C,2,0)</f>
        <v>IC</v>
      </c>
      <c r="B3621" s="17" t="s">
        <v>9264</v>
      </c>
      <c r="C3621" s="97" t="s">
        <v>9282</v>
      </c>
      <c r="D3621" s="17" t="s">
        <v>351</v>
      </c>
      <c r="E3621" s="21" t="s">
        <v>9283</v>
      </c>
      <c r="F3621" s="31" t="s">
        <v>9284</v>
      </c>
      <c r="G3621" s="91" t="str">
        <f>VLOOKUP(B3621,BusECU!A:C,3,0)</f>
        <v>Instrument Cluster</v>
      </c>
      <c r="H3621" s="17" t="s">
        <v>77</v>
      </c>
      <c r="I3621" s="22" t="str">
        <f>VLOOKUP(J3621,Formulas!$A$104:$C$106,3,FALSE)</f>
        <v>TBD62</v>
      </c>
      <c r="J3621" s="22" t="s">
        <v>78</v>
      </c>
      <c r="K3621" s="17" t="str">
        <f>VLOOKUP(J3621,Formulas!$A$104:$B$106,2,FALSE)</f>
        <v xml:space="preserve">Amber Warning IC   </v>
      </c>
    </row>
    <row r="3622" spans="1:11">
      <c r="A3622" s="91" t="str">
        <f>VLOOKUP(B3622,BusECU!A:C,2,0)</f>
        <v>IC</v>
      </c>
      <c r="B3622" s="17" t="s">
        <v>9264</v>
      </c>
      <c r="C3622" s="97" t="s">
        <v>9285</v>
      </c>
      <c r="D3622" s="17" t="s">
        <v>351</v>
      </c>
      <c r="E3622" s="21" t="s">
        <v>9286</v>
      </c>
      <c r="F3622" s="31" t="s">
        <v>9287</v>
      </c>
      <c r="G3622" s="91" t="str">
        <f>VLOOKUP(B3622,BusECU!A:C,3,0)</f>
        <v>Instrument Cluster</v>
      </c>
      <c r="H3622" s="17" t="s">
        <v>77</v>
      </c>
      <c r="I3622" s="22" t="str">
        <f>VLOOKUP(J3622,Formulas!$A$104:$C$106,3,FALSE)</f>
        <v>TBD62</v>
      </c>
      <c r="J3622" s="22" t="s">
        <v>78</v>
      </c>
      <c r="K3622" s="17" t="str">
        <f>VLOOKUP(J3622,Formulas!$A$104:$B$106,2,FALSE)</f>
        <v xml:space="preserve">Amber Warning IC   </v>
      </c>
    </row>
    <row r="3623" spans="1:11">
      <c r="A3623" s="91" t="str">
        <f>VLOOKUP(B3623,BusECU!A:C,2,0)</f>
        <v>IC</v>
      </c>
      <c r="B3623" s="17" t="s">
        <v>9264</v>
      </c>
      <c r="C3623" s="97">
        <v>669</v>
      </c>
      <c r="D3623" s="17" t="s">
        <v>351</v>
      </c>
      <c r="E3623" s="21" t="s">
        <v>9288</v>
      </c>
      <c r="F3623" s="31" t="s">
        <v>9289</v>
      </c>
      <c r="G3623" s="91" t="str">
        <f>VLOOKUP(B3623,BusECU!A:C,3,0)</f>
        <v>Instrument Cluster</v>
      </c>
      <c r="H3623" s="17" t="s">
        <v>77</v>
      </c>
      <c r="I3623" s="22" t="str">
        <f>VLOOKUP(J3623,Formulas!$A$104:$C$106,3,FALSE)</f>
        <v>TBD62</v>
      </c>
      <c r="J3623" s="22" t="s">
        <v>78</v>
      </c>
      <c r="K3623" s="17" t="str">
        <f>VLOOKUP(J3623,Formulas!$A$104:$B$106,2,FALSE)</f>
        <v xml:space="preserve">Amber Warning IC   </v>
      </c>
    </row>
    <row r="3624" spans="1:11">
      <c r="A3624" s="91" t="str">
        <f>VLOOKUP(B3624,BusECU!A:C,2,0)</f>
        <v>IC</v>
      </c>
      <c r="B3624" s="17" t="s">
        <v>9264</v>
      </c>
      <c r="C3624" s="97">
        <v>647</v>
      </c>
      <c r="D3624" s="17" t="s">
        <v>351</v>
      </c>
      <c r="E3624" s="21" t="s">
        <v>9290</v>
      </c>
      <c r="F3624" s="31" t="s">
        <v>9291</v>
      </c>
      <c r="G3624" s="91" t="str">
        <f>VLOOKUP(B3624,BusECU!A:C,3,0)</f>
        <v>Instrument Cluster</v>
      </c>
      <c r="H3624" s="17" t="s">
        <v>77</v>
      </c>
      <c r="I3624" s="22" t="str">
        <f>VLOOKUP(J3624,Formulas!$A$104:$C$106,3,FALSE)</f>
        <v>TBD62</v>
      </c>
      <c r="J3624" s="22" t="s">
        <v>78</v>
      </c>
      <c r="K3624" s="17" t="str">
        <f>VLOOKUP(J3624,Formulas!$A$104:$B$106,2,FALSE)</f>
        <v xml:space="preserve">Amber Warning IC   </v>
      </c>
    </row>
    <row r="3625" spans="1:11">
      <c r="A3625" s="91" t="str">
        <f>VLOOKUP(B3625,BusECU!A:C,2,0)</f>
        <v>IC</v>
      </c>
      <c r="B3625" s="17" t="s">
        <v>9264</v>
      </c>
      <c r="C3625" s="97">
        <v>648</v>
      </c>
      <c r="D3625" s="17" t="s">
        <v>351</v>
      </c>
      <c r="E3625" s="21" t="s">
        <v>9292</v>
      </c>
      <c r="F3625" s="31" t="s">
        <v>9293</v>
      </c>
      <c r="G3625" s="91" t="str">
        <f>VLOOKUP(B3625,BusECU!A:C,3,0)</f>
        <v>Instrument Cluster</v>
      </c>
      <c r="H3625" s="17" t="s">
        <v>77</v>
      </c>
      <c r="I3625" s="22" t="str">
        <f>VLOOKUP(J3625,Formulas!$A$104:$C$106,3,FALSE)</f>
        <v>TBD62</v>
      </c>
      <c r="J3625" s="22" t="s">
        <v>78</v>
      </c>
      <c r="K3625" s="17" t="str">
        <f>VLOOKUP(J3625,Formulas!$A$104:$B$106,2,FALSE)</f>
        <v xml:space="preserve">Amber Warning IC   </v>
      </c>
    </row>
    <row r="3626" spans="1:11">
      <c r="A3626" s="91" t="str">
        <f>VLOOKUP(B3626,BusECU!A:C,2,0)</f>
        <v>IC</v>
      </c>
      <c r="B3626" s="17" t="s">
        <v>9264</v>
      </c>
      <c r="C3626" s="97">
        <v>143</v>
      </c>
      <c r="D3626" s="17" t="s">
        <v>351</v>
      </c>
      <c r="E3626" s="21" t="s">
        <v>9294</v>
      </c>
      <c r="F3626" s="31" t="s">
        <v>9295</v>
      </c>
      <c r="G3626" s="91" t="str">
        <f>VLOOKUP(B3626,BusECU!A:C,3,0)</f>
        <v>Instrument Cluster</v>
      </c>
      <c r="H3626" s="17" t="s">
        <v>93</v>
      </c>
      <c r="I3626" s="21" t="s">
        <v>257</v>
      </c>
      <c r="J3626" s="28" t="s">
        <v>94</v>
      </c>
      <c r="K3626" s="17" t="str">
        <f>VLOOKUP(J3626,Formulas!$A$104:$B$106,2,FALSE)</f>
        <v>N.A.</v>
      </c>
    </row>
    <row r="3627" spans="1:11">
      <c r="A3627" s="91" t="str">
        <f>VLOOKUP(B3627,BusECU!A:C,2,0)</f>
        <v>IC</v>
      </c>
      <c r="B3627" s="17" t="s">
        <v>9264</v>
      </c>
      <c r="C3627" s="98" t="s">
        <v>9296</v>
      </c>
      <c r="D3627" s="17" t="s">
        <v>351</v>
      </c>
      <c r="E3627" s="21" t="s">
        <v>9297</v>
      </c>
      <c r="F3627" s="31" t="s">
        <v>9298</v>
      </c>
      <c r="G3627" s="91" t="str">
        <f>VLOOKUP(B3627,BusECU!A:C,3,0)</f>
        <v>Instrument Cluster</v>
      </c>
      <c r="H3627" s="17" t="s">
        <v>33</v>
      </c>
      <c r="I3627" s="22" t="str">
        <f>VLOOKUP(J3627,Formulas!$A$104:$C$106,3,FALSE)</f>
        <v>TBD61</v>
      </c>
      <c r="J3627" s="50" t="s">
        <v>34</v>
      </c>
      <c r="K3627" s="17" t="str">
        <f>VLOOKUP(J3627,Formulas!$A$104:$B$106,2,FALSE)</f>
        <v>Red Warning IC</v>
      </c>
    </row>
    <row r="3628" spans="1:11">
      <c r="A3628" s="91" t="str">
        <f>VLOOKUP(B3628,BusECU!A:C,2,0)</f>
        <v>IC</v>
      </c>
      <c r="B3628" s="17" t="s">
        <v>9264</v>
      </c>
      <c r="C3628" s="97" t="s">
        <v>9299</v>
      </c>
      <c r="D3628" s="17" t="s">
        <v>351</v>
      </c>
      <c r="E3628" s="21" t="s">
        <v>9300</v>
      </c>
      <c r="F3628" s="31" t="s">
        <v>9301</v>
      </c>
      <c r="G3628" s="91" t="str">
        <f>VLOOKUP(B3628,BusECU!A:C,3,0)</f>
        <v>Instrument Cluster</v>
      </c>
      <c r="H3628" s="17" t="s">
        <v>93</v>
      </c>
      <c r="I3628" s="21" t="s">
        <v>257</v>
      </c>
      <c r="J3628" s="28" t="s">
        <v>94</v>
      </c>
      <c r="K3628" s="17" t="str">
        <f>VLOOKUP(J3628,Formulas!$A$104:$B$106,2,FALSE)</f>
        <v>N.A.</v>
      </c>
    </row>
    <row r="3629" spans="1:11">
      <c r="A3629" s="91" t="str">
        <f>VLOOKUP(B3629,BusECU!A:C,2,0)</f>
        <v>IC</v>
      </c>
      <c r="B3629" s="17" t="s">
        <v>9264</v>
      </c>
      <c r="C3629" s="97" t="s">
        <v>9302</v>
      </c>
      <c r="D3629" s="17" t="s">
        <v>351</v>
      </c>
      <c r="E3629" s="21" t="s">
        <v>9303</v>
      </c>
      <c r="F3629" s="31" t="s">
        <v>9304</v>
      </c>
      <c r="G3629" s="91" t="str">
        <f>VLOOKUP(B3629,BusECU!A:C,3,0)</f>
        <v>Instrument Cluster</v>
      </c>
      <c r="H3629" s="17" t="s">
        <v>93</v>
      </c>
      <c r="I3629" s="21" t="s">
        <v>257</v>
      </c>
      <c r="J3629" s="28" t="s">
        <v>94</v>
      </c>
      <c r="K3629" s="17" t="str">
        <f>VLOOKUP(J3629,Formulas!$A$104:$B$106,2,FALSE)</f>
        <v>N.A.</v>
      </c>
    </row>
    <row r="3630" spans="1:11">
      <c r="A3630" s="91" t="str">
        <f>VLOOKUP(B3630,BusECU!A:C,2,0)</f>
        <v>IC</v>
      </c>
      <c r="B3630" s="17" t="s">
        <v>9264</v>
      </c>
      <c r="C3630" s="97" t="s">
        <v>9305</v>
      </c>
      <c r="D3630" s="17" t="s">
        <v>351</v>
      </c>
      <c r="E3630" s="21" t="s">
        <v>9306</v>
      </c>
      <c r="F3630" s="31" t="s">
        <v>9307</v>
      </c>
      <c r="G3630" s="91" t="str">
        <f>VLOOKUP(B3630,BusECU!A:C,3,0)</f>
        <v>Instrument Cluster</v>
      </c>
      <c r="H3630" s="17" t="s">
        <v>93</v>
      </c>
      <c r="I3630" s="21" t="s">
        <v>257</v>
      </c>
      <c r="J3630" s="28" t="s">
        <v>94</v>
      </c>
      <c r="K3630" s="17" t="str">
        <f>VLOOKUP(J3630,Formulas!$A$104:$B$106,2,FALSE)</f>
        <v>N.A.</v>
      </c>
    </row>
    <row r="3631" spans="1:11">
      <c r="A3631" s="91" t="str">
        <f>VLOOKUP(B3631,BusECU!A:C,2,0)</f>
        <v>IC</v>
      </c>
      <c r="B3631" s="17" t="s">
        <v>9264</v>
      </c>
      <c r="C3631" s="97" t="s">
        <v>9308</v>
      </c>
      <c r="D3631" s="17" t="s">
        <v>351</v>
      </c>
      <c r="E3631" s="21" t="s">
        <v>9309</v>
      </c>
      <c r="F3631" s="31" t="s">
        <v>9310</v>
      </c>
      <c r="G3631" s="91" t="str">
        <f>VLOOKUP(B3631,BusECU!A:C,3,0)</f>
        <v>Instrument Cluster</v>
      </c>
      <c r="H3631" s="17" t="s">
        <v>93</v>
      </c>
      <c r="I3631" s="21" t="s">
        <v>257</v>
      </c>
      <c r="J3631" s="28" t="s">
        <v>94</v>
      </c>
      <c r="K3631" s="17" t="str">
        <f>VLOOKUP(J3631,Formulas!$A$104:$B$106,2,FALSE)</f>
        <v>N.A.</v>
      </c>
    </row>
    <row r="3632" spans="1:11">
      <c r="A3632" s="91" t="str">
        <f>VLOOKUP(B3632,BusECU!A:C,2,0)</f>
        <v>IC</v>
      </c>
      <c r="B3632" s="17" t="s">
        <v>9264</v>
      </c>
      <c r="C3632" s="97" t="s">
        <v>9311</v>
      </c>
      <c r="D3632" s="17" t="s">
        <v>351</v>
      </c>
      <c r="E3632" s="21" t="s">
        <v>9312</v>
      </c>
      <c r="F3632" s="31" t="s">
        <v>9313</v>
      </c>
      <c r="G3632" s="91" t="str">
        <f>VLOOKUP(B3632,BusECU!A:C,3,0)</f>
        <v>Instrument Cluster</v>
      </c>
      <c r="H3632" s="17" t="s">
        <v>93</v>
      </c>
      <c r="I3632" s="21" t="s">
        <v>257</v>
      </c>
      <c r="J3632" s="28" t="s">
        <v>94</v>
      </c>
      <c r="K3632" s="17" t="str">
        <f>VLOOKUP(J3632,Formulas!$A$104:$B$106,2,FALSE)</f>
        <v>N.A.</v>
      </c>
    </row>
    <row r="3633" spans="1:11">
      <c r="A3633" s="91" t="str">
        <f>VLOOKUP(B3633,BusECU!A:C,2,0)</f>
        <v>IC</v>
      </c>
      <c r="B3633" s="17" t="s">
        <v>9264</v>
      </c>
      <c r="C3633" s="97" t="s">
        <v>9314</v>
      </c>
      <c r="D3633" s="17" t="s">
        <v>351</v>
      </c>
      <c r="E3633" s="21" t="s">
        <v>9315</v>
      </c>
      <c r="F3633" s="31" t="s">
        <v>9316</v>
      </c>
      <c r="G3633" s="91" t="str">
        <f>VLOOKUP(B3633,BusECU!A:C,3,0)</f>
        <v>Instrument Cluster</v>
      </c>
      <c r="H3633" s="17" t="s">
        <v>93</v>
      </c>
      <c r="I3633" s="21" t="s">
        <v>257</v>
      </c>
      <c r="J3633" s="28" t="s">
        <v>94</v>
      </c>
      <c r="K3633" s="17" t="str">
        <f>VLOOKUP(J3633,Formulas!$A$104:$B$106,2,FALSE)</f>
        <v>N.A.</v>
      </c>
    </row>
    <row r="3634" spans="1:11">
      <c r="A3634" s="91" t="str">
        <f>VLOOKUP(B3634,BusECU!A:C,2,0)</f>
        <v>IC</v>
      </c>
      <c r="B3634" s="17" t="s">
        <v>9264</v>
      </c>
      <c r="C3634" s="97" t="s">
        <v>9317</v>
      </c>
      <c r="D3634" s="17" t="s">
        <v>351</v>
      </c>
      <c r="E3634" s="21" t="s">
        <v>9318</v>
      </c>
      <c r="F3634" s="31" t="s">
        <v>9319</v>
      </c>
      <c r="G3634" s="91" t="str">
        <f>VLOOKUP(B3634,BusECU!A:C,3,0)</f>
        <v>Instrument Cluster</v>
      </c>
      <c r="H3634" s="17" t="s">
        <v>93</v>
      </c>
      <c r="I3634" s="21" t="s">
        <v>257</v>
      </c>
      <c r="J3634" s="28" t="s">
        <v>94</v>
      </c>
      <c r="K3634" s="17" t="str">
        <f>VLOOKUP(J3634,Formulas!$A$104:$B$106,2,FALSE)</f>
        <v>N.A.</v>
      </c>
    </row>
    <row r="3635" spans="1:11">
      <c r="A3635" s="91" t="str">
        <f>VLOOKUP(B3635,BusECU!A:C,2,0)</f>
        <v>IC</v>
      </c>
      <c r="B3635" s="17" t="s">
        <v>9264</v>
      </c>
      <c r="C3635" s="97" t="s">
        <v>9320</v>
      </c>
      <c r="D3635" s="17" t="s">
        <v>351</v>
      </c>
      <c r="E3635" s="21" t="s">
        <v>9321</v>
      </c>
      <c r="F3635" s="31" t="s">
        <v>9322</v>
      </c>
      <c r="G3635" s="91" t="str">
        <f>VLOOKUP(B3635,BusECU!A:C,3,0)</f>
        <v>Instrument Cluster</v>
      </c>
      <c r="H3635" s="17" t="s">
        <v>93</v>
      </c>
      <c r="I3635" s="21" t="s">
        <v>257</v>
      </c>
      <c r="J3635" s="28" t="s">
        <v>94</v>
      </c>
      <c r="K3635" s="17" t="str">
        <f>VLOOKUP(J3635,Formulas!$A$104:$B$106,2,FALSE)</f>
        <v>N.A.</v>
      </c>
    </row>
    <row r="3636" spans="1:11">
      <c r="A3636" s="91" t="str">
        <f>VLOOKUP(B3636,BusECU!A:C,2,0)</f>
        <v>IC</v>
      </c>
      <c r="B3636" s="17" t="s">
        <v>9264</v>
      </c>
      <c r="C3636" s="97" t="s">
        <v>9323</v>
      </c>
      <c r="D3636" s="17" t="s">
        <v>351</v>
      </c>
      <c r="E3636" s="21" t="s">
        <v>9324</v>
      </c>
      <c r="F3636" s="31" t="s">
        <v>9325</v>
      </c>
      <c r="G3636" s="91" t="str">
        <f>VLOOKUP(B3636,BusECU!A:C,3,0)</f>
        <v>Instrument Cluster</v>
      </c>
      <c r="H3636" s="17" t="s">
        <v>93</v>
      </c>
      <c r="I3636" s="21" t="s">
        <v>257</v>
      </c>
      <c r="J3636" s="28" t="s">
        <v>94</v>
      </c>
      <c r="K3636" s="17" t="str">
        <f>VLOOKUP(J3636,Formulas!$A$104:$B$106,2,FALSE)</f>
        <v>N.A.</v>
      </c>
    </row>
    <row r="3637" spans="1:11">
      <c r="A3637" s="91" t="str">
        <f>VLOOKUP(B3637,BusECU!A:C,2,0)</f>
        <v>IC</v>
      </c>
      <c r="B3637" s="17" t="s">
        <v>9264</v>
      </c>
      <c r="C3637" s="97">
        <v>646</v>
      </c>
      <c r="D3637" s="17" t="s">
        <v>351</v>
      </c>
      <c r="E3637" s="21" t="s">
        <v>9326</v>
      </c>
      <c r="F3637" s="31" t="s">
        <v>9327</v>
      </c>
      <c r="G3637" s="91" t="str">
        <f>VLOOKUP(B3637,BusECU!A:C,3,0)</f>
        <v>Instrument Cluster</v>
      </c>
      <c r="H3637" s="17" t="s">
        <v>33</v>
      </c>
      <c r="I3637" s="22" t="str">
        <f>VLOOKUP(J3637,Formulas!$A$104:$C$106,3,FALSE)</f>
        <v>TBD61</v>
      </c>
      <c r="J3637" s="50" t="s">
        <v>34</v>
      </c>
      <c r="K3637" s="17" t="str">
        <f>VLOOKUP(J3637,Formulas!$A$104:$B$106,2,FALSE)</f>
        <v>Red Warning IC</v>
      </c>
    </row>
    <row r="3638" spans="1:11">
      <c r="A3638" s="91" t="str">
        <f>VLOOKUP(B3638,BusECU!A:C,2,0)</f>
        <v>IC</v>
      </c>
      <c r="B3638" s="17" t="s">
        <v>9264</v>
      </c>
      <c r="C3638" s="97">
        <v>645</v>
      </c>
      <c r="D3638" s="17" t="s">
        <v>351</v>
      </c>
      <c r="E3638" s="21" t="s">
        <v>9328</v>
      </c>
      <c r="F3638" s="31" t="s">
        <v>9329</v>
      </c>
      <c r="G3638" s="91" t="str">
        <f>VLOOKUP(B3638,BusECU!A:C,3,0)</f>
        <v>Instrument Cluster</v>
      </c>
      <c r="H3638" s="17" t="s">
        <v>77</v>
      </c>
      <c r="I3638" s="22" t="str">
        <f>VLOOKUP(J3638,Formulas!$A$104:$C$106,3,FALSE)</f>
        <v>TBD62</v>
      </c>
      <c r="J3638" s="22" t="s">
        <v>78</v>
      </c>
      <c r="K3638" s="17" t="str">
        <f>VLOOKUP(J3638,Formulas!$A$104:$B$106,2,FALSE)</f>
        <v xml:space="preserve">Amber Warning IC   </v>
      </c>
    </row>
    <row r="3639" spans="1:11">
      <c r="A3639" s="91" t="str">
        <f>VLOOKUP(B3639,BusECU!A:C,2,0)</f>
        <v>IC</v>
      </c>
      <c r="B3639" s="17" t="s">
        <v>9264</v>
      </c>
      <c r="C3639" s="97">
        <v>1394</v>
      </c>
      <c r="D3639" s="17" t="s">
        <v>351</v>
      </c>
      <c r="E3639" s="21" t="s">
        <v>9330</v>
      </c>
      <c r="F3639" s="31" t="s">
        <v>9331</v>
      </c>
      <c r="G3639" s="91" t="str">
        <f>VLOOKUP(B3639,BusECU!A:C,3,0)</f>
        <v>Instrument Cluster</v>
      </c>
      <c r="H3639" s="17" t="s">
        <v>77</v>
      </c>
      <c r="I3639" s="22" t="str">
        <f>VLOOKUP(J3639,Formulas!$A$104:$C$106,3,FALSE)</f>
        <v>TBD62</v>
      </c>
      <c r="J3639" s="22" t="s">
        <v>78</v>
      </c>
      <c r="K3639" s="17" t="str">
        <f>VLOOKUP(J3639,Formulas!$A$104:$B$106,2,FALSE)</f>
        <v xml:space="preserve">Amber Warning IC   </v>
      </c>
    </row>
    <row r="3640" spans="1:11">
      <c r="A3640" s="91" t="str">
        <f>VLOOKUP(B3640,BusECU!A:C,2,0)</f>
        <v>IC</v>
      </c>
      <c r="B3640" s="17" t="s">
        <v>9264</v>
      </c>
      <c r="C3640" s="97">
        <v>641</v>
      </c>
      <c r="D3640" s="17" t="s">
        <v>351</v>
      </c>
      <c r="E3640" s="21" t="s">
        <v>9332</v>
      </c>
      <c r="F3640" s="31" t="s">
        <v>9333</v>
      </c>
      <c r="G3640" s="91" t="str">
        <f>VLOOKUP(B3640,BusECU!A:C,3,0)</f>
        <v>Instrument Cluster</v>
      </c>
      <c r="H3640" s="17" t="s">
        <v>33</v>
      </c>
      <c r="I3640" s="22" t="str">
        <f>VLOOKUP(J3640,Formulas!$A$104:$C$106,3,FALSE)</f>
        <v>TBD61</v>
      </c>
      <c r="J3640" s="50" t="s">
        <v>34</v>
      </c>
      <c r="K3640" s="17" t="str">
        <f>VLOOKUP(J3640,Formulas!$A$104:$B$106,2,FALSE)</f>
        <v>Red Warning IC</v>
      </c>
    </row>
    <row r="3641" spans="1:11">
      <c r="A3641" s="91" t="str">
        <f>VLOOKUP(B3641,BusECU!A:C,2,0)</f>
        <v>IC</v>
      </c>
      <c r="B3641" s="17" t="s">
        <v>9264</v>
      </c>
      <c r="C3641" s="97">
        <v>642</v>
      </c>
      <c r="D3641" s="17" t="s">
        <v>351</v>
      </c>
      <c r="E3641" s="21" t="s">
        <v>9334</v>
      </c>
      <c r="F3641" s="31" t="s">
        <v>9335</v>
      </c>
      <c r="G3641" s="91" t="str">
        <f>VLOOKUP(B3641,BusECU!A:C,3,0)</f>
        <v>Instrument Cluster</v>
      </c>
      <c r="H3641" s="17" t="s">
        <v>33</v>
      </c>
      <c r="I3641" s="22" t="str">
        <f>VLOOKUP(J3641,Formulas!$A$104:$C$106,3,FALSE)</f>
        <v>TBD61</v>
      </c>
      <c r="J3641" s="50" t="s">
        <v>34</v>
      </c>
      <c r="K3641" s="17" t="str">
        <f>VLOOKUP(J3641,Formulas!$A$104:$B$106,2,FALSE)</f>
        <v>Red Warning IC</v>
      </c>
    </row>
    <row r="3642" spans="1:11">
      <c r="A3642" s="91" t="str">
        <f>VLOOKUP(B3642,BusECU!A:C,2,0)</f>
        <v>IC</v>
      </c>
      <c r="B3642" s="17" t="s">
        <v>9264</v>
      </c>
      <c r="C3642" s="97" t="s">
        <v>9336</v>
      </c>
      <c r="D3642" s="17" t="s">
        <v>351</v>
      </c>
      <c r="E3642" s="21" t="s">
        <v>9337</v>
      </c>
      <c r="F3642" s="31" t="s">
        <v>9338</v>
      </c>
      <c r="G3642" s="91" t="str">
        <f>VLOOKUP(B3642,BusECU!A:C,3,0)</f>
        <v>Instrument Cluster</v>
      </c>
      <c r="H3642" s="17" t="s">
        <v>77</v>
      </c>
      <c r="I3642" s="22" t="str">
        <f>VLOOKUP(J3642,Formulas!$A$104:$C$106,3,FALSE)</f>
        <v>TBD62</v>
      </c>
      <c r="J3642" s="22" t="s">
        <v>78</v>
      </c>
      <c r="K3642" s="17" t="str">
        <f>VLOOKUP(J3642,Formulas!$A$104:$B$106,2,FALSE)</f>
        <v xml:space="preserve">Amber Warning IC   </v>
      </c>
    </row>
    <row r="3643" spans="1:11">
      <c r="A3643" s="91" t="str">
        <f>VLOOKUP(B3643,BusECU!A:C,2,0)</f>
        <v>IC</v>
      </c>
      <c r="B3643" s="17" t="s">
        <v>9264</v>
      </c>
      <c r="C3643" s="97">
        <v>672</v>
      </c>
      <c r="D3643" s="17" t="s">
        <v>351</v>
      </c>
      <c r="E3643" s="21" t="s">
        <v>9339</v>
      </c>
      <c r="F3643" s="31" t="s">
        <v>9340</v>
      </c>
      <c r="G3643" s="91" t="str">
        <f>VLOOKUP(B3643,BusECU!A:C,3,0)</f>
        <v>Instrument Cluster</v>
      </c>
      <c r="H3643" s="17" t="s">
        <v>77</v>
      </c>
      <c r="I3643" s="22" t="str">
        <f>VLOOKUP(J3643,Formulas!$A$104:$C$106,3,FALSE)</f>
        <v>TBD62</v>
      </c>
      <c r="J3643" s="22" t="s">
        <v>78</v>
      </c>
      <c r="K3643" s="17" t="str">
        <f>VLOOKUP(J3643,Formulas!$A$104:$B$106,2,FALSE)</f>
        <v xml:space="preserve">Amber Warning IC   </v>
      </c>
    </row>
    <row r="3644" spans="1:11">
      <c r="A3644" s="91" t="str">
        <f>VLOOKUP(B3644,BusECU!A:C,2,0)</f>
        <v>IC</v>
      </c>
      <c r="B3644" s="17" t="s">
        <v>9264</v>
      </c>
      <c r="C3644" s="97" t="s">
        <v>9341</v>
      </c>
      <c r="D3644" s="17" t="s">
        <v>351</v>
      </c>
      <c r="E3644" s="21" t="s">
        <v>9342</v>
      </c>
      <c r="F3644" s="31" t="s">
        <v>9343</v>
      </c>
      <c r="G3644" s="91" t="str">
        <f>VLOOKUP(B3644,BusECU!A:C,3,0)</f>
        <v>Instrument Cluster</v>
      </c>
      <c r="H3644" s="17" t="s">
        <v>77</v>
      </c>
      <c r="I3644" s="22" t="str">
        <f>VLOOKUP(J3644,Formulas!$A$104:$C$106,3,FALSE)</f>
        <v>TBD62</v>
      </c>
      <c r="J3644" s="22" t="s">
        <v>78</v>
      </c>
      <c r="K3644" s="17" t="str">
        <f>VLOOKUP(J3644,Formulas!$A$104:$B$106,2,FALSE)</f>
        <v xml:space="preserve">Amber Warning IC   </v>
      </c>
    </row>
    <row r="3645" spans="1:11">
      <c r="A3645" s="91" t="str">
        <f>VLOOKUP(B3645,BusECU!A:C,2,0)</f>
        <v>IC</v>
      </c>
      <c r="B3645" s="17" t="s">
        <v>9264</v>
      </c>
      <c r="C3645" s="97" t="s">
        <v>9344</v>
      </c>
      <c r="D3645" s="17" t="s">
        <v>351</v>
      </c>
      <c r="E3645" s="21" t="s">
        <v>9345</v>
      </c>
      <c r="F3645" s="31" t="s">
        <v>9346</v>
      </c>
      <c r="G3645" s="91" t="str">
        <f>VLOOKUP(B3645,BusECU!A:C,3,0)</f>
        <v>Instrument Cluster</v>
      </c>
      <c r="H3645" s="17" t="s">
        <v>77</v>
      </c>
      <c r="I3645" s="22" t="str">
        <f>VLOOKUP(J3645,Formulas!$A$104:$C$106,3,FALSE)</f>
        <v>TBD62</v>
      </c>
      <c r="J3645" s="22" t="s">
        <v>78</v>
      </c>
      <c r="K3645" s="17" t="str">
        <f>VLOOKUP(J3645,Formulas!$A$104:$B$106,2,FALSE)</f>
        <v xml:space="preserve">Amber Warning IC   </v>
      </c>
    </row>
    <row r="3646" spans="1:11">
      <c r="A3646" s="91" t="str">
        <f>VLOOKUP(B3646,BusECU!A:C,2,0)</f>
        <v>IC</v>
      </c>
      <c r="B3646" s="17" t="s">
        <v>9264</v>
      </c>
      <c r="C3646" s="97">
        <v>1392</v>
      </c>
      <c r="D3646" s="17" t="s">
        <v>351</v>
      </c>
      <c r="E3646" s="21" t="s">
        <v>9347</v>
      </c>
      <c r="F3646" s="31" t="s">
        <v>9348</v>
      </c>
      <c r="G3646" s="91" t="str">
        <f>VLOOKUP(B3646,BusECU!A:C,3,0)</f>
        <v>Instrument Cluster</v>
      </c>
      <c r="H3646" s="17" t="s">
        <v>77</v>
      </c>
      <c r="I3646" s="22" t="str">
        <f>VLOOKUP(J3646,Formulas!$A$104:$C$106,3,FALSE)</f>
        <v>TBD62</v>
      </c>
      <c r="J3646" s="22" t="s">
        <v>78</v>
      </c>
      <c r="K3646" s="17" t="str">
        <f>VLOOKUP(J3646,Formulas!$A$104:$B$106,2,FALSE)</f>
        <v xml:space="preserve">Amber Warning IC   </v>
      </c>
    </row>
    <row r="3647" spans="1:11">
      <c r="A3647" s="91" t="str">
        <f>VLOOKUP(B3647,BusECU!A:C,2,0)</f>
        <v>IC</v>
      </c>
      <c r="B3647" s="17" t="s">
        <v>9264</v>
      </c>
      <c r="C3647" s="97">
        <v>1391</v>
      </c>
      <c r="D3647" s="17" t="s">
        <v>351</v>
      </c>
      <c r="E3647" s="21" t="s">
        <v>9349</v>
      </c>
      <c r="F3647" s="31" t="s">
        <v>9350</v>
      </c>
      <c r="G3647" s="91" t="str">
        <f>VLOOKUP(B3647,BusECU!A:C,3,0)</f>
        <v>Instrument Cluster</v>
      </c>
      <c r="H3647" s="17" t="s">
        <v>77</v>
      </c>
      <c r="I3647" s="22" t="str">
        <f>VLOOKUP(J3647,Formulas!$A$104:$C$106,3,FALSE)</f>
        <v>TBD62</v>
      </c>
      <c r="J3647" s="22" t="s">
        <v>78</v>
      </c>
      <c r="K3647" s="17" t="str">
        <f>VLOOKUP(J3647,Formulas!$A$104:$B$106,2,FALSE)</f>
        <v xml:space="preserve">Amber Warning IC   </v>
      </c>
    </row>
    <row r="3648" spans="1:11">
      <c r="A3648" s="91" t="str">
        <f>VLOOKUP(B3648,BusECU!A:C,2,0)</f>
        <v>IC</v>
      </c>
      <c r="B3648" s="17" t="s">
        <v>9264</v>
      </c>
      <c r="C3648" s="97">
        <v>1390</v>
      </c>
      <c r="D3648" s="17" t="s">
        <v>351</v>
      </c>
      <c r="E3648" s="21" t="s">
        <v>9351</v>
      </c>
      <c r="F3648" s="31" t="s">
        <v>9352</v>
      </c>
      <c r="G3648" s="91" t="str">
        <f>VLOOKUP(B3648,BusECU!A:C,3,0)</f>
        <v>Instrument Cluster</v>
      </c>
      <c r="H3648" s="17" t="s">
        <v>77</v>
      </c>
      <c r="I3648" s="22" t="str">
        <f>VLOOKUP(J3648,Formulas!$A$104:$C$106,3,FALSE)</f>
        <v>TBD62</v>
      </c>
      <c r="J3648" s="22" t="s">
        <v>78</v>
      </c>
      <c r="K3648" s="17" t="str">
        <f>VLOOKUP(J3648,Formulas!$A$104:$B$106,2,FALSE)</f>
        <v xml:space="preserve">Amber Warning IC   </v>
      </c>
    </row>
    <row r="3649" spans="1:11">
      <c r="A3649" s="91" t="str">
        <f>VLOOKUP(B3649,BusECU!A:C,2,0)</f>
        <v>IC</v>
      </c>
      <c r="B3649" s="17" t="s">
        <v>9264</v>
      </c>
      <c r="C3649" s="97">
        <v>1389</v>
      </c>
      <c r="D3649" s="17" t="s">
        <v>351</v>
      </c>
      <c r="E3649" s="21" t="s">
        <v>9353</v>
      </c>
      <c r="F3649" s="31" t="s">
        <v>9354</v>
      </c>
      <c r="G3649" s="91" t="str">
        <f>VLOOKUP(B3649,BusECU!A:C,3,0)</f>
        <v>Instrument Cluster</v>
      </c>
      <c r="H3649" s="17" t="s">
        <v>77</v>
      </c>
      <c r="I3649" s="22" t="str">
        <f>VLOOKUP(J3649,Formulas!$A$104:$C$106,3,FALSE)</f>
        <v>TBD62</v>
      </c>
      <c r="J3649" s="22" t="s">
        <v>78</v>
      </c>
      <c r="K3649" s="17" t="str">
        <f>VLOOKUP(J3649,Formulas!$A$104:$B$106,2,FALSE)</f>
        <v xml:space="preserve">Amber Warning IC   </v>
      </c>
    </row>
    <row r="3650" spans="1:11">
      <c r="A3650" s="91" t="str">
        <f>VLOOKUP(B3650,BusECU!A:C,2,0)</f>
        <v>IC</v>
      </c>
      <c r="B3650" s="17" t="s">
        <v>9264</v>
      </c>
      <c r="C3650" s="97" t="s">
        <v>9355</v>
      </c>
      <c r="D3650" s="17" t="s">
        <v>351</v>
      </c>
      <c r="E3650" s="21" t="s">
        <v>9356</v>
      </c>
      <c r="F3650" s="31" t="s">
        <v>9357</v>
      </c>
      <c r="G3650" s="91" t="str">
        <f>VLOOKUP(B3650,BusECU!A:C,3,0)</f>
        <v>Instrument Cluster</v>
      </c>
      <c r="H3650" s="17" t="s">
        <v>77</v>
      </c>
      <c r="I3650" s="22" t="str">
        <f>VLOOKUP(J3650,Formulas!$A$104:$C$106,3,FALSE)</f>
        <v>TBD62</v>
      </c>
      <c r="J3650" s="22" t="s">
        <v>78</v>
      </c>
      <c r="K3650" s="17" t="str">
        <f>VLOOKUP(J3650,Formulas!$A$104:$B$106,2,FALSE)</f>
        <v xml:space="preserve">Amber Warning IC   </v>
      </c>
    </row>
    <row r="3651" spans="1:11">
      <c r="A3651" s="91" t="str">
        <f>VLOOKUP(B3651,BusECU!A:C,2,0)</f>
        <v>IC</v>
      </c>
      <c r="B3651" s="17" t="s">
        <v>9264</v>
      </c>
      <c r="C3651" s="97" t="s">
        <v>9358</v>
      </c>
      <c r="D3651" s="17" t="s">
        <v>351</v>
      </c>
      <c r="E3651" s="21" t="s">
        <v>9359</v>
      </c>
      <c r="F3651" s="31" t="s">
        <v>9360</v>
      </c>
      <c r="G3651" s="91" t="str">
        <f>VLOOKUP(B3651,BusECU!A:C,3,0)</f>
        <v>Instrument Cluster</v>
      </c>
      <c r="H3651" s="17" t="s">
        <v>77</v>
      </c>
      <c r="I3651" s="22" t="str">
        <f>VLOOKUP(J3651,Formulas!$A$104:$C$106,3,FALSE)</f>
        <v>TBD62</v>
      </c>
      <c r="J3651" s="22" t="s">
        <v>78</v>
      </c>
      <c r="K3651" s="17" t="str">
        <f>VLOOKUP(J3651,Formulas!$A$104:$B$106,2,FALSE)</f>
        <v xml:space="preserve">Amber Warning IC   </v>
      </c>
    </row>
    <row r="3652" spans="1:11">
      <c r="A3652" s="91" t="str">
        <f>VLOOKUP(B3652,BusECU!A:C,2,0)</f>
        <v>IC</v>
      </c>
      <c r="B3652" s="17" t="s">
        <v>9264</v>
      </c>
      <c r="C3652" s="97">
        <v>1393</v>
      </c>
      <c r="D3652" s="17" t="s">
        <v>351</v>
      </c>
      <c r="E3652" s="21" t="s">
        <v>9361</v>
      </c>
      <c r="F3652" s="31" t="s">
        <v>9362</v>
      </c>
      <c r="G3652" s="91" t="str">
        <f>VLOOKUP(B3652,BusECU!A:C,3,0)</f>
        <v>Instrument Cluster</v>
      </c>
      <c r="H3652" s="17" t="s">
        <v>77</v>
      </c>
      <c r="I3652" s="22" t="str">
        <f>VLOOKUP(J3652,Formulas!$A$104:$C$106,3,FALSE)</f>
        <v>TBD62</v>
      </c>
      <c r="J3652" s="22" t="s">
        <v>78</v>
      </c>
      <c r="K3652" s="17" t="str">
        <f>VLOOKUP(J3652,Formulas!$A$104:$B$106,2,FALSE)</f>
        <v xml:space="preserve">Amber Warning IC   </v>
      </c>
    </row>
    <row r="3653" spans="1:11">
      <c r="A3653" s="91" t="str">
        <f>VLOOKUP(B3653,BusECU!A:C,2,0)</f>
        <v>IC</v>
      </c>
      <c r="B3653" s="17" t="s">
        <v>9264</v>
      </c>
      <c r="C3653" s="97" t="s">
        <v>9363</v>
      </c>
      <c r="D3653" s="17" t="s">
        <v>351</v>
      </c>
      <c r="E3653" s="21" t="s">
        <v>9364</v>
      </c>
      <c r="F3653" s="31" t="s">
        <v>9365</v>
      </c>
      <c r="G3653" s="91" t="str">
        <f>VLOOKUP(B3653,BusECU!A:C,3,0)</f>
        <v>Instrument Cluster</v>
      </c>
      <c r="H3653" s="17" t="s">
        <v>77</v>
      </c>
      <c r="I3653" s="22" t="str">
        <f>VLOOKUP(J3653,Formulas!$A$104:$C$106,3,FALSE)</f>
        <v>TBD62</v>
      </c>
      <c r="J3653" s="22" t="s">
        <v>78</v>
      </c>
      <c r="K3653" s="17" t="str">
        <f>VLOOKUP(J3653,Formulas!$A$104:$B$106,2,FALSE)</f>
        <v xml:space="preserve">Amber Warning IC   </v>
      </c>
    </row>
    <row r="3654" spans="1:11">
      <c r="A3654" s="91" t="str">
        <f>VLOOKUP(B3654,BusECU!A:C,2,0)</f>
        <v>IC</v>
      </c>
      <c r="B3654" s="17" t="s">
        <v>9264</v>
      </c>
      <c r="C3654" s="97">
        <v>644</v>
      </c>
      <c r="D3654" s="17" t="s">
        <v>351</v>
      </c>
      <c r="E3654" s="21" t="s">
        <v>9366</v>
      </c>
      <c r="F3654" s="31" t="s">
        <v>9367</v>
      </c>
      <c r="G3654" s="91" t="str">
        <f>VLOOKUP(B3654,BusECU!A:C,3,0)</f>
        <v>Instrument Cluster</v>
      </c>
      <c r="H3654" s="17" t="s">
        <v>33</v>
      </c>
      <c r="I3654" s="22" t="str">
        <f>VLOOKUP(J3654,Formulas!$A$104:$C$106,3,FALSE)</f>
        <v>TBD61</v>
      </c>
      <c r="J3654" s="50" t="s">
        <v>34</v>
      </c>
      <c r="K3654" s="17" t="str">
        <f>VLOOKUP(J3654,Formulas!$A$104:$B$106,2,FALSE)</f>
        <v>Red Warning IC</v>
      </c>
    </row>
    <row r="3655" spans="1:11">
      <c r="A3655" s="91" t="str">
        <f>VLOOKUP(B3655,BusECU!A:C,2,0)</f>
        <v>IC</v>
      </c>
      <c r="B3655" s="17" t="s">
        <v>9264</v>
      </c>
      <c r="C3655" s="97">
        <v>579</v>
      </c>
      <c r="D3655" s="17" t="s">
        <v>351</v>
      </c>
      <c r="E3655" s="21" t="s">
        <v>9368</v>
      </c>
      <c r="F3655" s="31" t="s">
        <v>9369</v>
      </c>
      <c r="G3655" s="91" t="str">
        <f>VLOOKUP(B3655,BusECU!A:C,3,0)</f>
        <v>Instrument Cluster</v>
      </c>
      <c r="H3655" s="17" t="s">
        <v>33</v>
      </c>
      <c r="I3655" s="22" t="str">
        <f>VLOOKUP(J3655,Formulas!$A$104:$C$106,3,FALSE)</f>
        <v>TBD61</v>
      </c>
      <c r="J3655" s="50" t="s">
        <v>34</v>
      </c>
      <c r="K3655" s="17" t="str">
        <f>VLOOKUP(J3655,Formulas!$A$104:$B$106,2,FALSE)</f>
        <v>Red Warning IC</v>
      </c>
    </row>
    <row r="3656" spans="1:11">
      <c r="A3656" s="91" t="str">
        <f>VLOOKUP(B3656,BusECU!A:C,2,0)</f>
        <v>IC</v>
      </c>
      <c r="B3656" s="17" t="s">
        <v>9264</v>
      </c>
      <c r="C3656" s="97" t="s">
        <v>9370</v>
      </c>
      <c r="D3656" s="17" t="s">
        <v>351</v>
      </c>
      <c r="E3656" s="21" t="s">
        <v>9371</v>
      </c>
      <c r="F3656" s="31" t="s">
        <v>9372</v>
      </c>
      <c r="G3656" s="91" t="str">
        <f>VLOOKUP(B3656,BusECU!A:C,3,0)</f>
        <v>Instrument Cluster</v>
      </c>
      <c r="H3656" s="17" t="s">
        <v>33</v>
      </c>
      <c r="I3656" s="22" t="str">
        <f>VLOOKUP(J3656,Formulas!$A$104:$C$106,3,FALSE)</f>
        <v>TBD61</v>
      </c>
      <c r="J3656" s="50" t="s">
        <v>34</v>
      </c>
      <c r="K3656" s="17" t="str">
        <f>VLOOKUP(J3656,Formulas!$A$104:$B$106,2,FALSE)</f>
        <v>Red Warning IC</v>
      </c>
    </row>
    <row r="3657" spans="1:11">
      <c r="A3657" s="91" t="str">
        <f>VLOOKUP(B3657,BusECU!A:C,2,0)</f>
        <v>IC</v>
      </c>
      <c r="B3657" s="17" t="s">
        <v>9264</v>
      </c>
      <c r="C3657" s="97" t="s">
        <v>9373</v>
      </c>
      <c r="D3657" s="17" t="s">
        <v>351</v>
      </c>
      <c r="E3657" s="21" t="s">
        <v>9374</v>
      </c>
      <c r="F3657" s="31" t="s">
        <v>9375</v>
      </c>
      <c r="G3657" s="91" t="str">
        <f>VLOOKUP(B3657,BusECU!A:C,3,0)</f>
        <v>Instrument Cluster</v>
      </c>
      <c r="H3657" s="17" t="s">
        <v>33</v>
      </c>
      <c r="I3657" s="22" t="str">
        <f>VLOOKUP(J3657,Formulas!$A$104:$C$106,3,FALSE)</f>
        <v>TBD61</v>
      </c>
      <c r="J3657" s="50" t="s">
        <v>34</v>
      </c>
      <c r="K3657" s="17" t="str">
        <f>VLOOKUP(J3657,Formulas!$A$104:$B$106,2,FALSE)</f>
        <v>Red Warning IC</v>
      </c>
    </row>
    <row r="3658" spans="1:11">
      <c r="A3658" s="91" t="str">
        <f>VLOOKUP(B3658,BusECU!A:C,2,0)</f>
        <v>IC</v>
      </c>
      <c r="B3658" s="17" t="s">
        <v>9264</v>
      </c>
      <c r="C3658" s="97" t="s">
        <v>9376</v>
      </c>
      <c r="D3658" s="17" t="s">
        <v>351</v>
      </c>
      <c r="E3658" s="21" t="s">
        <v>9377</v>
      </c>
      <c r="F3658" s="31" t="s">
        <v>9378</v>
      </c>
      <c r="G3658" s="91" t="str">
        <f>VLOOKUP(B3658,BusECU!A:C,3,0)</f>
        <v>Instrument Cluster</v>
      </c>
      <c r="H3658" s="17" t="s">
        <v>33</v>
      </c>
      <c r="I3658" s="22" t="str">
        <f>VLOOKUP(J3658,Formulas!$A$104:$C$106,3,FALSE)</f>
        <v>TBD61</v>
      </c>
      <c r="J3658" s="50" t="s">
        <v>34</v>
      </c>
      <c r="K3658" s="17" t="str">
        <f>VLOOKUP(J3658,Formulas!$A$104:$B$106,2,FALSE)</f>
        <v>Red Warning IC</v>
      </c>
    </row>
    <row r="3659" spans="1:11">
      <c r="A3659" s="91" t="str">
        <f>VLOOKUP(B3659,BusECU!A:C,2,0)</f>
        <v>IC</v>
      </c>
      <c r="B3659" s="17" t="s">
        <v>9264</v>
      </c>
      <c r="C3659" s="97" t="s">
        <v>9379</v>
      </c>
      <c r="D3659" s="17" t="s">
        <v>351</v>
      </c>
      <c r="E3659" s="21" t="s">
        <v>9380</v>
      </c>
      <c r="F3659" s="31" t="s">
        <v>9381</v>
      </c>
      <c r="G3659" s="91" t="str">
        <f>VLOOKUP(B3659,BusECU!A:C,3,0)</f>
        <v>Instrument Cluster</v>
      </c>
      <c r="H3659" s="17" t="s">
        <v>77</v>
      </c>
      <c r="I3659" s="22" t="str">
        <f>VLOOKUP(J3659,Formulas!$A$104:$C$106,3,FALSE)</f>
        <v>TBD62</v>
      </c>
      <c r="J3659" s="22" t="s">
        <v>78</v>
      </c>
      <c r="K3659" s="17" t="str">
        <f>VLOOKUP(J3659,Formulas!$A$104:$B$106,2,FALSE)</f>
        <v xml:space="preserve">Amber Warning IC   </v>
      </c>
    </row>
    <row r="3660" spans="1:11">
      <c r="A3660" s="91" t="str">
        <f>VLOOKUP(B3660,BusECU!A:C,2,0)</f>
        <v>IC</v>
      </c>
      <c r="B3660" s="17" t="s">
        <v>9264</v>
      </c>
      <c r="C3660" s="97" t="s">
        <v>9382</v>
      </c>
      <c r="D3660" s="17" t="s">
        <v>351</v>
      </c>
      <c r="E3660" s="21" t="s">
        <v>9383</v>
      </c>
      <c r="F3660" s="31" t="s">
        <v>9384</v>
      </c>
      <c r="G3660" s="91" t="str">
        <f>VLOOKUP(B3660,BusECU!A:C,3,0)</f>
        <v>Instrument Cluster</v>
      </c>
      <c r="H3660" s="17" t="s">
        <v>33</v>
      </c>
      <c r="I3660" s="22" t="str">
        <f>VLOOKUP(J3660,Formulas!$A$104:$C$106,3,FALSE)</f>
        <v>TBD61</v>
      </c>
      <c r="J3660" s="50" t="s">
        <v>34</v>
      </c>
      <c r="K3660" s="17" t="str">
        <f>VLOOKUP(J3660,Formulas!$A$104:$B$106,2,FALSE)</f>
        <v>Red Warning IC</v>
      </c>
    </row>
    <row r="3661" spans="1:11">
      <c r="A3661" s="91" t="str">
        <f>VLOOKUP(B3661,BusECU!A:C,2,0)</f>
        <v>IC</v>
      </c>
      <c r="B3661" s="17" t="s">
        <v>9264</v>
      </c>
      <c r="C3661" s="97" t="s">
        <v>9385</v>
      </c>
      <c r="D3661" s="17" t="s">
        <v>351</v>
      </c>
      <c r="E3661" s="21" t="s">
        <v>9386</v>
      </c>
      <c r="F3661" s="31" t="s">
        <v>9387</v>
      </c>
      <c r="G3661" s="91" t="str">
        <f>VLOOKUP(B3661,BusECU!A:C,3,0)</f>
        <v>Instrument Cluster</v>
      </c>
      <c r="H3661" s="17" t="s">
        <v>33</v>
      </c>
      <c r="I3661" s="22" t="str">
        <f>VLOOKUP(J3661,Formulas!$A$104:$C$106,3,FALSE)</f>
        <v>TBD61</v>
      </c>
      <c r="J3661" s="50" t="s">
        <v>34</v>
      </c>
      <c r="K3661" s="17" t="str">
        <f>VLOOKUP(J3661,Formulas!$A$104:$B$106,2,FALSE)</f>
        <v>Red Warning IC</v>
      </c>
    </row>
    <row r="3662" spans="1:11">
      <c r="A3662" s="91" t="str">
        <f>VLOOKUP(B3662,BusECU!A:C,2,0)</f>
        <v>IC</v>
      </c>
      <c r="B3662" s="17" t="s">
        <v>9264</v>
      </c>
      <c r="C3662" s="97">
        <v>668</v>
      </c>
      <c r="D3662" s="17" t="s">
        <v>351</v>
      </c>
      <c r="E3662" s="21" t="s">
        <v>9388</v>
      </c>
      <c r="F3662" s="31" t="s">
        <v>9389</v>
      </c>
      <c r="G3662" s="91" t="str">
        <f>VLOOKUP(B3662,BusECU!A:C,3,0)</f>
        <v>Instrument Cluster</v>
      </c>
      <c r="H3662" s="17" t="s">
        <v>33</v>
      </c>
      <c r="I3662" s="22" t="str">
        <f>VLOOKUP(J3662,Formulas!$A$104:$C$106,3,FALSE)</f>
        <v>TBD61</v>
      </c>
      <c r="J3662" s="50" t="s">
        <v>34</v>
      </c>
      <c r="K3662" s="17" t="str">
        <f>VLOOKUP(J3662,Formulas!$A$104:$B$106,2,FALSE)</f>
        <v>Red Warning IC</v>
      </c>
    </row>
    <row r="3663" spans="1:11">
      <c r="A3663" s="91" t="str">
        <f>VLOOKUP(B3663,BusECU!A:C,2,0)</f>
        <v>IC</v>
      </c>
      <c r="B3663" s="17" t="s">
        <v>9264</v>
      </c>
      <c r="C3663" s="97">
        <v>144</v>
      </c>
      <c r="D3663" s="17" t="s">
        <v>351</v>
      </c>
      <c r="E3663" s="21" t="s">
        <v>9390</v>
      </c>
      <c r="F3663" s="31" t="s">
        <v>9391</v>
      </c>
      <c r="G3663" s="91" t="str">
        <f>VLOOKUP(B3663,BusECU!A:C,3,0)</f>
        <v>Instrument Cluster</v>
      </c>
      <c r="H3663" s="17" t="s">
        <v>77</v>
      </c>
      <c r="I3663" s="22" t="str">
        <f>VLOOKUP(J3663,Formulas!$A$104:$C$106,3,FALSE)</f>
        <v>TBD62</v>
      </c>
      <c r="J3663" s="22" t="s">
        <v>78</v>
      </c>
      <c r="K3663" s="17" t="str">
        <f>VLOOKUP(J3663,Formulas!$A$104:$B$106,2,FALSE)</f>
        <v xml:space="preserve">Amber Warning IC   </v>
      </c>
    </row>
    <row r="3664" spans="1:11">
      <c r="A3664" s="91" t="str">
        <f>VLOOKUP(B3664,BusECU!A:C,2,0)</f>
        <v>IC</v>
      </c>
      <c r="B3664" s="17" t="s">
        <v>9264</v>
      </c>
      <c r="C3664" s="97">
        <v>142</v>
      </c>
      <c r="D3664" s="17" t="s">
        <v>351</v>
      </c>
      <c r="E3664" s="21" t="s">
        <v>9392</v>
      </c>
      <c r="F3664" s="31" t="s">
        <v>9393</v>
      </c>
      <c r="G3664" s="91" t="str">
        <f>VLOOKUP(B3664,BusECU!A:C,3,0)</f>
        <v>Instrument Cluster</v>
      </c>
      <c r="H3664" s="17" t="s">
        <v>93</v>
      </c>
      <c r="I3664" s="21" t="s">
        <v>257</v>
      </c>
      <c r="J3664" s="28" t="s">
        <v>94</v>
      </c>
      <c r="K3664" s="17" t="str">
        <f>VLOOKUP(J3664,Formulas!$A$104:$B$106,2,FALSE)</f>
        <v>N.A.</v>
      </c>
    </row>
    <row r="3665" spans="1:11">
      <c r="A3665" s="91" t="str">
        <f>VLOOKUP(B3665,BusECU!A:C,2,0)</f>
        <v>IC</v>
      </c>
      <c r="B3665" s="17" t="s">
        <v>9264</v>
      </c>
      <c r="C3665" s="97">
        <v>141</v>
      </c>
      <c r="D3665" s="17" t="s">
        <v>351</v>
      </c>
      <c r="E3665" s="21" t="s">
        <v>9394</v>
      </c>
      <c r="F3665" s="31" t="s">
        <v>9395</v>
      </c>
      <c r="G3665" s="91" t="str">
        <f>VLOOKUP(B3665,BusECU!A:C,3,0)</f>
        <v>Instrument Cluster</v>
      </c>
      <c r="H3665" s="17" t="s">
        <v>93</v>
      </c>
      <c r="I3665" s="21" t="s">
        <v>257</v>
      </c>
      <c r="J3665" s="28" t="s">
        <v>94</v>
      </c>
      <c r="K3665" s="17" t="str">
        <f>VLOOKUP(J3665,Formulas!$A$104:$B$106,2,FALSE)</f>
        <v>N.A.</v>
      </c>
    </row>
    <row r="3666" spans="1:11">
      <c r="A3666" s="91" t="str">
        <f>VLOOKUP(B3666,BusECU!A:C,2,0)</f>
        <v>IC</v>
      </c>
      <c r="B3666" s="17" t="s">
        <v>9264</v>
      </c>
      <c r="C3666" s="97" t="s">
        <v>9396</v>
      </c>
      <c r="D3666" s="17" t="s">
        <v>351</v>
      </c>
      <c r="E3666" s="21" t="s">
        <v>9397</v>
      </c>
      <c r="F3666" s="31" t="s">
        <v>9398</v>
      </c>
      <c r="G3666" s="91" t="str">
        <f>VLOOKUP(B3666,BusECU!A:C,3,0)</f>
        <v>Instrument Cluster</v>
      </c>
      <c r="H3666" s="17" t="s">
        <v>33</v>
      </c>
      <c r="I3666" s="22" t="str">
        <f>VLOOKUP(J3666,Formulas!$A$104:$C$106,3,FALSE)</f>
        <v>TBD61</v>
      </c>
      <c r="J3666" s="50" t="s">
        <v>34</v>
      </c>
      <c r="K3666" s="17" t="str">
        <f>VLOOKUP(J3666,Formulas!$A$104:$B$106,2,FALSE)</f>
        <v>Red Warning IC</v>
      </c>
    </row>
    <row r="3667" spans="1:11">
      <c r="A3667" s="91" t="str">
        <f>VLOOKUP(B3667,BusECU!A:C,2,0)</f>
        <v>IC</v>
      </c>
      <c r="B3667" s="17" t="s">
        <v>9264</v>
      </c>
      <c r="C3667" s="97">
        <v>139</v>
      </c>
      <c r="D3667" s="17" t="s">
        <v>351</v>
      </c>
      <c r="E3667" s="21" t="s">
        <v>9399</v>
      </c>
      <c r="F3667" s="31" t="s">
        <v>9400</v>
      </c>
      <c r="G3667" s="91" t="str">
        <f>VLOOKUP(B3667,BusECU!A:C,3,0)</f>
        <v>Instrument Cluster</v>
      </c>
      <c r="H3667" s="17" t="s">
        <v>77</v>
      </c>
      <c r="I3667" s="22" t="str">
        <f>VLOOKUP(J3667,Formulas!$A$104:$C$106,3,FALSE)</f>
        <v>TBD62</v>
      </c>
      <c r="J3667" s="22" t="s">
        <v>78</v>
      </c>
      <c r="K3667" s="17" t="str">
        <f>VLOOKUP(J3667,Formulas!$A$104:$B$106,2,FALSE)</f>
        <v xml:space="preserve">Amber Warning IC   </v>
      </c>
    </row>
    <row r="3668" spans="1:11">
      <c r="A3668" s="91" t="str">
        <f>VLOOKUP(B3668,BusECU!A:C,2,0)</f>
        <v>IC</v>
      </c>
      <c r="B3668" s="17" t="s">
        <v>9264</v>
      </c>
      <c r="C3668" s="97" t="s">
        <v>9401</v>
      </c>
      <c r="D3668" s="17" t="s">
        <v>351</v>
      </c>
      <c r="E3668" s="21" t="s">
        <v>9402</v>
      </c>
      <c r="F3668" s="31" t="s">
        <v>9403</v>
      </c>
      <c r="G3668" s="91" t="str">
        <f>VLOOKUP(B3668,BusECU!A:C,3,0)</f>
        <v>Instrument Cluster</v>
      </c>
      <c r="H3668" s="17" t="s">
        <v>33</v>
      </c>
      <c r="I3668" s="22" t="str">
        <f>VLOOKUP(J3668,Formulas!$A$104:$C$106,3,FALSE)</f>
        <v>TBD61</v>
      </c>
      <c r="J3668" s="50" t="s">
        <v>34</v>
      </c>
      <c r="K3668" s="17" t="str">
        <f>VLOOKUP(J3668,Formulas!$A$104:$B$106,2,FALSE)</f>
        <v>Red Warning IC</v>
      </c>
    </row>
    <row r="3669" spans="1:11">
      <c r="A3669" s="91" t="str">
        <f>VLOOKUP(B3669,BusECU!A:C,2,0)</f>
        <v>IC</v>
      </c>
      <c r="B3669" s="17" t="s">
        <v>9264</v>
      </c>
      <c r="C3669" s="97">
        <v>140</v>
      </c>
      <c r="D3669" s="17" t="s">
        <v>351</v>
      </c>
      <c r="E3669" s="21" t="s">
        <v>9404</v>
      </c>
      <c r="F3669" s="31" t="s">
        <v>9405</v>
      </c>
      <c r="G3669" s="91" t="str">
        <f>VLOOKUP(B3669,BusECU!A:C,3,0)</f>
        <v>Instrument Cluster</v>
      </c>
      <c r="H3669" s="17" t="s">
        <v>33</v>
      </c>
      <c r="I3669" s="22" t="str">
        <f>VLOOKUP(J3669,Formulas!$A$104:$C$106,3,FALSE)</f>
        <v>TBD61</v>
      </c>
      <c r="J3669" s="50" t="s">
        <v>34</v>
      </c>
      <c r="K3669" s="17" t="str">
        <f>VLOOKUP(J3669,Formulas!$A$104:$B$106,2,FALSE)</f>
        <v>Red Warning IC</v>
      </c>
    </row>
    <row r="3670" spans="1:11">
      <c r="A3670" s="91" t="str">
        <f>VLOOKUP(B3670,BusECU!A:C,2,0)</f>
        <v>IC</v>
      </c>
      <c r="B3670" s="17" t="s">
        <v>9264</v>
      </c>
      <c r="C3670" s="97" t="s">
        <v>9406</v>
      </c>
      <c r="D3670" s="17" t="s">
        <v>351</v>
      </c>
      <c r="E3670" s="21" t="s">
        <v>9407</v>
      </c>
      <c r="F3670" s="31" t="s">
        <v>9408</v>
      </c>
      <c r="G3670" s="91" t="str">
        <f>VLOOKUP(B3670,BusECU!A:C,3,0)</f>
        <v>Instrument Cluster</v>
      </c>
      <c r="H3670" s="17" t="s">
        <v>77</v>
      </c>
      <c r="I3670" s="22" t="str">
        <f>VLOOKUP(J3670,Formulas!$A$104:$C$106,3,FALSE)</f>
        <v>TBD62</v>
      </c>
      <c r="J3670" s="22" t="s">
        <v>78</v>
      </c>
      <c r="K3670" s="17" t="str">
        <f>VLOOKUP(J3670,Formulas!$A$104:$B$106,2,FALSE)</f>
        <v xml:space="preserve">Amber Warning IC   </v>
      </c>
    </row>
    <row r="3671" spans="1:11">
      <c r="A3671" s="91" t="str">
        <f>VLOOKUP(B3671,BusECU!A:C,2,0)</f>
        <v>IC</v>
      </c>
      <c r="B3671" s="17" t="s">
        <v>9264</v>
      </c>
      <c r="C3671" s="97" t="s">
        <v>9409</v>
      </c>
      <c r="D3671" s="17" t="s">
        <v>351</v>
      </c>
      <c r="E3671" s="21" t="s">
        <v>9410</v>
      </c>
      <c r="F3671" s="31" t="s">
        <v>9411</v>
      </c>
      <c r="G3671" s="91" t="str">
        <f>VLOOKUP(B3671,BusECU!A:C,3,0)</f>
        <v>Instrument Cluster</v>
      </c>
      <c r="H3671" s="17" t="s">
        <v>33</v>
      </c>
      <c r="I3671" s="22" t="str">
        <f>VLOOKUP(J3671,Formulas!$A$104:$C$106,3,FALSE)</f>
        <v>TBD61</v>
      </c>
      <c r="J3671" s="50" t="s">
        <v>34</v>
      </c>
      <c r="K3671" s="17" t="str">
        <f>VLOOKUP(J3671,Formulas!$A$104:$B$106,2,FALSE)</f>
        <v>Red Warning IC</v>
      </c>
    </row>
    <row r="3672" spans="1:11">
      <c r="A3672" s="91" t="str">
        <f>VLOOKUP(B3672,BusECU!A:C,2,0)</f>
        <v>IC</v>
      </c>
      <c r="B3672" s="17" t="s">
        <v>9264</v>
      </c>
      <c r="C3672" s="97" t="s">
        <v>9412</v>
      </c>
      <c r="D3672" s="17" t="s">
        <v>351</v>
      </c>
      <c r="E3672" s="21" t="s">
        <v>9413</v>
      </c>
      <c r="F3672" s="31" t="s">
        <v>9414</v>
      </c>
      <c r="G3672" s="91" t="str">
        <f>VLOOKUP(B3672,BusECU!A:C,3,0)</f>
        <v>Instrument Cluster</v>
      </c>
      <c r="H3672" s="17" t="s">
        <v>33</v>
      </c>
      <c r="I3672" s="22" t="str">
        <f>VLOOKUP(J3672,Formulas!$A$104:$C$106,3,FALSE)</f>
        <v>TBD61</v>
      </c>
      <c r="J3672" s="50" t="s">
        <v>34</v>
      </c>
      <c r="K3672" s="17" t="str">
        <f>VLOOKUP(J3672,Formulas!$A$104:$B$106,2,FALSE)</f>
        <v>Red Warning IC</v>
      </c>
    </row>
    <row r="3673" spans="1:11">
      <c r="A3673" s="91" t="str">
        <f>VLOOKUP(B3673,BusECU!A:C,2,0)</f>
        <v>IC</v>
      </c>
      <c r="B3673" s="17" t="s">
        <v>9264</v>
      </c>
      <c r="C3673" s="97">
        <v>1771</v>
      </c>
      <c r="D3673" s="17" t="s">
        <v>351</v>
      </c>
      <c r="E3673" s="21" t="s">
        <v>9415</v>
      </c>
      <c r="F3673" s="31" t="s">
        <v>9416</v>
      </c>
      <c r="G3673" s="91" t="str">
        <f>VLOOKUP(B3673,BusECU!A:C,3,0)</f>
        <v>Instrument Cluster</v>
      </c>
      <c r="H3673" s="17" t="s">
        <v>77</v>
      </c>
      <c r="I3673" s="22" t="str">
        <f>VLOOKUP(J3673,Formulas!$A$104:$C$106,3,FALSE)</f>
        <v>TBD62</v>
      </c>
      <c r="J3673" s="22" t="s">
        <v>78</v>
      </c>
      <c r="K3673" s="17" t="str">
        <f>VLOOKUP(J3673,Formulas!$A$104:$B$106,2,FALSE)</f>
        <v xml:space="preserve">Amber Warning IC   </v>
      </c>
    </row>
    <row r="3674" spans="1:11">
      <c r="A3674" s="91" t="str">
        <f>VLOOKUP(B3674,BusECU!A:C,2,0)</f>
        <v>IC</v>
      </c>
      <c r="B3674" s="17" t="s">
        <v>9264</v>
      </c>
      <c r="C3674" s="97">
        <v>1772</v>
      </c>
      <c r="D3674" s="17" t="s">
        <v>351</v>
      </c>
      <c r="E3674" s="21" t="s">
        <v>9417</v>
      </c>
      <c r="F3674" s="31" t="s">
        <v>9418</v>
      </c>
      <c r="G3674" s="91" t="str">
        <f>VLOOKUP(B3674,BusECU!A:C,3,0)</f>
        <v>Instrument Cluster</v>
      </c>
      <c r="H3674" s="17" t="s">
        <v>77</v>
      </c>
      <c r="I3674" s="22" t="str">
        <f>VLOOKUP(J3674,Formulas!$A$104:$C$106,3,FALSE)</f>
        <v>TBD62</v>
      </c>
      <c r="J3674" s="22" t="s">
        <v>78</v>
      </c>
      <c r="K3674" s="17" t="str">
        <f>VLOOKUP(J3674,Formulas!$A$104:$B$106,2,FALSE)</f>
        <v xml:space="preserve">Amber Warning IC   </v>
      </c>
    </row>
    <row r="3675" spans="1:11">
      <c r="A3675" s="91" t="str">
        <f>VLOOKUP(B3675,BusECU!A:C,2,0)</f>
        <v>IC</v>
      </c>
      <c r="B3675" s="17" t="s">
        <v>9264</v>
      </c>
      <c r="C3675" s="97" t="s">
        <v>9419</v>
      </c>
      <c r="D3675" s="17" t="s">
        <v>351</v>
      </c>
      <c r="E3675" s="21" t="s">
        <v>9420</v>
      </c>
      <c r="F3675" s="31" t="s">
        <v>9421</v>
      </c>
      <c r="G3675" s="91" t="str">
        <f>VLOOKUP(B3675,BusECU!A:C,3,0)</f>
        <v>Instrument Cluster</v>
      </c>
      <c r="H3675" s="17" t="s">
        <v>33</v>
      </c>
      <c r="I3675" s="22" t="str">
        <f>VLOOKUP(J3675,Formulas!$A$104:$C$106,3,FALSE)</f>
        <v>TBD61</v>
      </c>
      <c r="J3675" s="50" t="s">
        <v>34</v>
      </c>
      <c r="K3675" s="17" t="str">
        <f>VLOOKUP(J3675,Formulas!$A$104:$B$106,2,FALSE)</f>
        <v>Red Warning IC</v>
      </c>
    </row>
    <row r="3676" spans="1:11">
      <c r="A3676" s="91" t="str">
        <f>VLOOKUP(B3676,BusECU!A:C,2,0)</f>
        <v>IC</v>
      </c>
      <c r="B3676" s="17" t="s">
        <v>9264</v>
      </c>
      <c r="C3676" s="97" t="s">
        <v>9422</v>
      </c>
      <c r="D3676" s="17" t="s">
        <v>351</v>
      </c>
      <c r="E3676" s="21" t="s">
        <v>9423</v>
      </c>
      <c r="F3676" s="31" t="s">
        <v>9424</v>
      </c>
      <c r="G3676" s="91" t="str">
        <f>VLOOKUP(B3676,BusECU!A:C,3,0)</f>
        <v>Instrument Cluster</v>
      </c>
      <c r="H3676" s="17" t="s">
        <v>33</v>
      </c>
      <c r="I3676" s="22" t="str">
        <f>VLOOKUP(J3676,Formulas!$A$104:$C$106,3,FALSE)</f>
        <v>TBD61</v>
      </c>
      <c r="J3676" s="50" t="s">
        <v>34</v>
      </c>
      <c r="K3676" s="17" t="str">
        <f>VLOOKUP(J3676,Formulas!$A$104:$B$106,2,FALSE)</f>
        <v>Red Warning IC</v>
      </c>
    </row>
    <row r="3677" spans="1:11">
      <c r="A3677" s="91" t="str">
        <f>VLOOKUP(B3677,BusECU!A:C,2,0)</f>
        <v>IC</v>
      </c>
      <c r="B3677" s="17" t="s">
        <v>9264</v>
      </c>
      <c r="C3677" s="97" t="s">
        <v>9425</v>
      </c>
      <c r="D3677" s="17" t="s">
        <v>351</v>
      </c>
      <c r="E3677" s="21" t="s">
        <v>9426</v>
      </c>
      <c r="F3677" s="31" t="s">
        <v>9427</v>
      </c>
      <c r="G3677" s="91" t="str">
        <f>VLOOKUP(B3677,BusECU!A:C,3,0)</f>
        <v>Instrument Cluster</v>
      </c>
      <c r="H3677" s="17" t="s">
        <v>33</v>
      </c>
      <c r="I3677" s="22" t="str">
        <f>VLOOKUP(J3677,Formulas!$A$104:$C$106,3,FALSE)</f>
        <v>TBD61</v>
      </c>
      <c r="J3677" s="50" t="s">
        <v>34</v>
      </c>
      <c r="K3677" s="17" t="str">
        <f>VLOOKUP(J3677,Formulas!$A$104:$B$106,2,FALSE)</f>
        <v>Red Warning IC</v>
      </c>
    </row>
    <row r="3678" spans="1:11">
      <c r="A3678" s="91" t="str">
        <f>VLOOKUP(B3678,BusECU!A:C,2,0)</f>
        <v>IC</v>
      </c>
      <c r="B3678" s="17" t="s">
        <v>9264</v>
      </c>
      <c r="C3678" s="97" t="s">
        <v>9428</v>
      </c>
      <c r="D3678" s="17" t="s">
        <v>351</v>
      </c>
      <c r="E3678" s="21" t="s">
        <v>9429</v>
      </c>
      <c r="F3678" s="31" t="s">
        <v>9430</v>
      </c>
      <c r="G3678" s="91" t="str">
        <f>VLOOKUP(B3678,BusECU!A:C,3,0)</f>
        <v>Instrument Cluster</v>
      </c>
      <c r="H3678" s="17" t="s">
        <v>77</v>
      </c>
      <c r="I3678" s="22" t="str">
        <f>VLOOKUP(J3678,Formulas!$A$104:$C$106,3,FALSE)</f>
        <v>TBD62</v>
      </c>
      <c r="J3678" s="22" t="s">
        <v>78</v>
      </c>
      <c r="K3678" s="17" t="str">
        <f>VLOOKUP(J3678,Formulas!$A$104:$B$106,2,FALSE)</f>
        <v xml:space="preserve">Amber Warning IC   </v>
      </c>
    </row>
    <row r="3679" spans="1:11">
      <c r="A3679" s="91" t="str">
        <f>VLOOKUP(B3679,BusECU!A:C,2,0)</f>
        <v>IC</v>
      </c>
      <c r="B3679" s="17" t="s">
        <v>9264</v>
      </c>
      <c r="C3679" s="97" t="s">
        <v>9431</v>
      </c>
      <c r="D3679" s="17" t="s">
        <v>351</v>
      </c>
      <c r="E3679" s="21" t="s">
        <v>9432</v>
      </c>
      <c r="F3679" s="31" t="s">
        <v>9433</v>
      </c>
      <c r="G3679" s="91" t="str">
        <f>VLOOKUP(B3679,BusECU!A:C,3,0)</f>
        <v>Instrument Cluster</v>
      </c>
      <c r="H3679" s="17" t="s">
        <v>77</v>
      </c>
      <c r="I3679" s="22" t="str">
        <f>VLOOKUP(J3679,Formulas!$A$104:$C$106,3,FALSE)</f>
        <v>TBD62</v>
      </c>
      <c r="J3679" s="22" t="s">
        <v>78</v>
      </c>
      <c r="K3679" s="17" t="str">
        <f>VLOOKUP(J3679,Formulas!$A$104:$B$106,2,FALSE)</f>
        <v xml:space="preserve">Amber Warning IC   </v>
      </c>
    </row>
    <row r="3680" spans="1:11">
      <c r="A3680" s="91" t="str">
        <f>VLOOKUP(B3680,BusECU!A:C,2,0)</f>
        <v>IC</v>
      </c>
      <c r="B3680" s="17" t="s">
        <v>9264</v>
      </c>
      <c r="C3680" s="97" t="s">
        <v>9434</v>
      </c>
      <c r="D3680" s="17" t="s">
        <v>351</v>
      </c>
      <c r="E3680" s="21" t="s">
        <v>9435</v>
      </c>
      <c r="F3680" s="31" t="s">
        <v>9436</v>
      </c>
      <c r="G3680" s="91" t="str">
        <f>VLOOKUP(B3680,BusECU!A:C,3,0)</f>
        <v>Instrument Cluster</v>
      </c>
      <c r="H3680" s="17" t="s">
        <v>77</v>
      </c>
      <c r="I3680" s="22" t="str">
        <f>VLOOKUP(J3680,Formulas!$A$104:$C$106,3,FALSE)</f>
        <v>TBD62</v>
      </c>
      <c r="J3680" s="22" t="s">
        <v>78</v>
      </c>
      <c r="K3680" s="17" t="str">
        <f>VLOOKUP(J3680,Formulas!$A$104:$B$106,2,FALSE)</f>
        <v xml:space="preserve">Amber Warning IC   </v>
      </c>
    </row>
    <row r="3681" spans="1:11">
      <c r="A3681" s="91" t="str">
        <f>VLOOKUP(B3681,BusECU!A:C,2,0)</f>
        <v>IC</v>
      </c>
      <c r="B3681" s="17" t="s">
        <v>9264</v>
      </c>
      <c r="C3681" s="97" t="s">
        <v>9437</v>
      </c>
      <c r="D3681" s="17" t="s">
        <v>351</v>
      </c>
      <c r="E3681" s="21" t="s">
        <v>9438</v>
      </c>
      <c r="F3681" s="31" t="s">
        <v>9439</v>
      </c>
      <c r="G3681" s="91" t="str">
        <f>VLOOKUP(B3681,BusECU!A:C,3,0)</f>
        <v>Instrument Cluster</v>
      </c>
      <c r="H3681" s="17" t="s">
        <v>77</v>
      </c>
      <c r="I3681" s="22" t="str">
        <f>VLOOKUP(J3681,Formulas!$A$104:$C$106,3,FALSE)</f>
        <v>TBD62</v>
      </c>
      <c r="J3681" s="22" t="s">
        <v>78</v>
      </c>
      <c r="K3681" s="17" t="str">
        <f>VLOOKUP(J3681,Formulas!$A$104:$B$106,2,FALSE)</f>
        <v xml:space="preserve">Amber Warning IC   </v>
      </c>
    </row>
    <row r="3682" spans="1:11">
      <c r="A3682" s="91" t="str">
        <f>VLOOKUP(B3682,BusECU!A:C,2,0)</f>
        <v>IC</v>
      </c>
      <c r="B3682" s="17" t="s">
        <v>9264</v>
      </c>
      <c r="C3682" s="97" t="s">
        <v>9440</v>
      </c>
      <c r="D3682" s="17" t="s">
        <v>351</v>
      </c>
      <c r="E3682" s="21" t="s">
        <v>9441</v>
      </c>
      <c r="F3682" s="31" t="s">
        <v>9442</v>
      </c>
      <c r="G3682" s="91" t="str">
        <f>VLOOKUP(B3682,BusECU!A:C,3,0)</f>
        <v>Instrument Cluster</v>
      </c>
      <c r="H3682" s="17" t="s">
        <v>77</v>
      </c>
      <c r="I3682" s="22" t="str">
        <f>VLOOKUP(J3682,Formulas!$A$104:$C$106,3,FALSE)</f>
        <v>TBD62</v>
      </c>
      <c r="J3682" s="22" t="s">
        <v>78</v>
      </c>
      <c r="K3682" s="17" t="str">
        <f>VLOOKUP(J3682,Formulas!$A$104:$B$106,2,FALSE)</f>
        <v xml:space="preserve">Amber Warning IC   </v>
      </c>
    </row>
    <row r="3683" spans="1:11" ht="15.6" customHeight="1">
      <c r="A3683" s="91" t="str">
        <f>VLOOKUP(B3683,BusECU!A:C,2,0)</f>
        <v>IC</v>
      </c>
      <c r="B3683" s="17" t="s">
        <v>9264</v>
      </c>
      <c r="C3683" s="97" t="s">
        <v>9443</v>
      </c>
      <c r="D3683" s="17" t="s">
        <v>351</v>
      </c>
      <c r="E3683" s="21" t="s">
        <v>9444</v>
      </c>
      <c r="F3683" s="31" t="s">
        <v>9445</v>
      </c>
      <c r="G3683" s="91" t="str">
        <f>VLOOKUP(B3683,BusECU!A:C,3,0)</f>
        <v>Instrument Cluster</v>
      </c>
      <c r="H3683" s="17" t="s">
        <v>77</v>
      </c>
      <c r="I3683" s="22" t="str">
        <f>VLOOKUP(J3683,Formulas!$A$104:$C$106,3,FALSE)</f>
        <v>TBD62</v>
      </c>
      <c r="J3683" s="22" t="s">
        <v>78</v>
      </c>
      <c r="K3683" s="17" t="str">
        <f>VLOOKUP(J3683,Formulas!$A$104:$B$106,2,FALSE)</f>
        <v xml:space="preserve">Amber Warning IC   </v>
      </c>
    </row>
    <row r="3684" spans="1:11" ht="15.6" customHeight="1">
      <c r="A3684" s="91" t="str">
        <f>VLOOKUP(B3684,BusECU!A:C,2,0)</f>
        <v>IC</v>
      </c>
      <c r="B3684" s="17" t="s">
        <v>9264</v>
      </c>
      <c r="C3684" s="97" t="s">
        <v>9446</v>
      </c>
      <c r="D3684" s="17" t="s">
        <v>351</v>
      </c>
      <c r="E3684" s="21" t="s">
        <v>9447</v>
      </c>
      <c r="F3684" s="31" t="s">
        <v>9448</v>
      </c>
      <c r="G3684" s="91" t="str">
        <f>VLOOKUP(B3684,BusECU!A:C,3,0)</f>
        <v>Instrument Cluster</v>
      </c>
      <c r="H3684" s="17" t="s">
        <v>33</v>
      </c>
      <c r="I3684" s="22" t="str">
        <f>VLOOKUP(J3684,Formulas!$A$104:$C$106,3,FALSE)</f>
        <v>TBD61</v>
      </c>
      <c r="J3684" s="50" t="s">
        <v>34</v>
      </c>
      <c r="K3684" s="17" t="str">
        <f>VLOOKUP(J3684,Formulas!$A$104:$B$106,2,FALSE)</f>
        <v>Red Warning IC</v>
      </c>
    </row>
    <row r="3685" spans="1:11" ht="15.6" customHeight="1">
      <c r="A3685" s="91" t="str">
        <f>VLOOKUP(B3685,BusECU!A:C,2,0)</f>
        <v>IC</v>
      </c>
      <c r="B3685" s="17" t="s">
        <v>9264</v>
      </c>
      <c r="C3685" s="97" t="s">
        <v>9449</v>
      </c>
      <c r="D3685" s="17" t="s">
        <v>351</v>
      </c>
      <c r="E3685" s="21" t="s">
        <v>9450</v>
      </c>
      <c r="F3685" s="31" t="s">
        <v>9451</v>
      </c>
      <c r="G3685" s="91" t="str">
        <f>VLOOKUP(B3685,BusECU!A:C,3,0)</f>
        <v>Instrument Cluster</v>
      </c>
      <c r="H3685" s="17" t="s">
        <v>77</v>
      </c>
      <c r="I3685" s="22" t="str">
        <f>VLOOKUP(J3685,Formulas!$A$104:$C$106,3,FALSE)</f>
        <v>TBD62</v>
      </c>
      <c r="J3685" s="22" t="s">
        <v>78</v>
      </c>
      <c r="K3685" s="17" t="str">
        <f>VLOOKUP(J3685,Formulas!$A$104:$B$106,2,FALSE)</f>
        <v xml:space="preserve">Amber Warning IC   </v>
      </c>
    </row>
    <row r="3686" spans="1:11" ht="15.6" customHeight="1">
      <c r="A3686" s="91" t="str">
        <f>VLOOKUP(B3686,BusECU!A:C,2,0)</f>
        <v>IC</v>
      </c>
      <c r="B3686" s="17" t="s">
        <v>9264</v>
      </c>
      <c r="C3686" s="97" t="s">
        <v>5041</v>
      </c>
      <c r="D3686" s="17" t="s">
        <v>351</v>
      </c>
      <c r="E3686" s="21" t="s">
        <v>9452</v>
      </c>
      <c r="F3686" s="31" t="s">
        <v>9453</v>
      </c>
      <c r="G3686" s="91" t="str">
        <f>VLOOKUP(B3686,BusECU!A:C,3,0)</f>
        <v>Instrument Cluster</v>
      </c>
      <c r="H3686" s="17" t="s">
        <v>33</v>
      </c>
      <c r="I3686" s="22" t="str">
        <f>VLOOKUP(J3686,Formulas!$A$104:$C$106,3,FALSE)</f>
        <v>TBD61</v>
      </c>
      <c r="J3686" s="50" t="s">
        <v>34</v>
      </c>
      <c r="K3686" s="17" t="str">
        <f>VLOOKUP(J3686,Formulas!$A$104:$B$106,2,FALSE)</f>
        <v>Red Warning IC</v>
      </c>
    </row>
    <row r="3687" spans="1:11" ht="15.6" customHeight="1">
      <c r="A3687" s="91" t="str">
        <f>VLOOKUP(B3687,BusECU!A:C,2,0)</f>
        <v>IC</v>
      </c>
      <c r="B3687" s="17" t="s">
        <v>9264</v>
      </c>
      <c r="C3687" s="97" t="s">
        <v>5052</v>
      </c>
      <c r="D3687" s="17" t="s">
        <v>351</v>
      </c>
      <c r="E3687" s="21" t="s">
        <v>9454</v>
      </c>
      <c r="F3687" s="31" t="s">
        <v>9455</v>
      </c>
      <c r="G3687" s="91" t="str">
        <f>VLOOKUP(B3687,BusECU!A:C,3,0)</f>
        <v>Instrument Cluster</v>
      </c>
      <c r="H3687" s="17" t="s">
        <v>77</v>
      </c>
      <c r="I3687" s="22" t="str">
        <f>VLOOKUP(J3687,Formulas!$A$104:$C$106,3,FALSE)</f>
        <v>TBD62</v>
      </c>
      <c r="J3687" s="22" t="s">
        <v>78</v>
      </c>
      <c r="K3687" s="17" t="str">
        <f>VLOOKUP(J3687,Formulas!$A$104:$B$106,2,FALSE)</f>
        <v xml:space="preserve">Amber Warning IC   </v>
      </c>
    </row>
    <row r="3688" spans="1:11" ht="15.6" customHeight="1">
      <c r="A3688" s="91" t="str">
        <f>VLOOKUP(B3688,BusECU!A:C,2,0)</f>
        <v>IC</v>
      </c>
      <c r="B3688" s="17" t="s">
        <v>9264</v>
      </c>
      <c r="C3688" s="97" t="s">
        <v>9456</v>
      </c>
      <c r="D3688" s="17" t="s">
        <v>351</v>
      </c>
      <c r="E3688" s="21" t="s">
        <v>9457</v>
      </c>
      <c r="F3688" s="31" t="s">
        <v>9458</v>
      </c>
      <c r="G3688" s="91" t="str">
        <f>VLOOKUP(B3688,BusECU!A:C,3,0)</f>
        <v>Instrument Cluster</v>
      </c>
      <c r="H3688" s="17" t="s">
        <v>33</v>
      </c>
      <c r="I3688" s="22" t="str">
        <f>VLOOKUP(J3688,Formulas!$A$104:$C$106,3,FALSE)</f>
        <v>TBD61</v>
      </c>
      <c r="J3688" s="50" t="s">
        <v>34</v>
      </c>
      <c r="K3688" s="17" t="str">
        <f>VLOOKUP(J3688,Formulas!$A$104:$B$106,2,FALSE)</f>
        <v>Red Warning IC</v>
      </c>
    </row>
    <row r="3689" spans="1:11" ht="15.6" customHeight="1">
      <c r="A3689" s="91" t="str">
        <f>VLOOKUP(B3689,BusECU!A:C,2,0)</f>
        <v>IC</v>
      </c>
      <c r="B3689" s="17" t="s">
        <v>9264</v>
      </c>
      <c r="C3689" s="97" t="s">
        <v>9459</v>
      </c>
      <c r="D3689" s="17" t="s">
        <v>351</v>
      </c>
      <c r="E3689" s="21" t="s">
        <v>9460</v>
      </c>
      <c r="F3689" s="31" t="s">
        <v>9461</v>
      </c>
      <c r="G3689" s="91" t="str">
        <f>VLOOKUP(B3689,BusECU!A:C,3,0)</f>
        <v>Instrument Cluster</v>
      </c>
      <c r="H3689" s="17" t="s">
        <v>77</v>
      </c>
      <c r="I3689" s="22" t="str">
        <f>VLOOKUP(J3689,Formulas!$A$104:$C$106,3,FALSE)</f>
        <v>TBD62</v>
      </c>
      <c r="J3689" s="22" t="s">
        <v>78</v>
      </c>
      <c r="K3689" s="17" t="str">
        <f>VLOOKUP(J3689,Formulas!$A$104:$B$106,2,FALSE)</f>
        <v xml:space="preserve">Amber Warning IC   </v>
      </c>
    </row>
    <row r="3690" spans="1:11" ht="15.6" customHeight="1">
      <c r="A3690" s="91" t="str">
        <f>VLOOKUP(B3690,BusECU!A:C,2,0)</f>
        <v>IC</v>
      </c>
      <c r="B3690" s="17" t="s">
        <v>9264</v>
      </c>
      <c r="C3690" s="97" t="s">
        <v>9462</v>
      </c>
      <c r="D3690" s="17" t="s">
        <v>351</v>
      </c>
      <c r="E3690" s="21" t="s">
        <v>9463</v>
      </c>
      <c r="F3690" s="31" t="s">
        <v>9464</v>
      </c>
      <c r="G3690" s="91" t="str">
        <f>VLOOKUP(B3690,BusECU!A:C,3,0)</f>
        <v>Instrument Cluster</v>
      </c>
      <c r="H3690" s="17" t="s">
        <v>33</v>
      </c>
      <c r="I3690" s="22" t="str">
        <f>VLOOKUP(J3690,Formulas!$A$104:$C$106,3,FALSE)</f>
        <v>TBD61</v>
      </c>
      <c r="J3690" s="50" t="s">
        <v>34</v>
      </c>
      <c r="K3690" s="17" t="str">
        <f>VLOOKUP(J3690,Formulas!$A$104:$B$106,2,FALSE)</f>
        <v>Red Warning IC</v>
      </c>
    </row>
    <row r="3691" spans="1:11" ht="15.6" customHeight="1">
      <c r="A3691" s="91" t="str">
        <f>VLOOKUP(B3691,BusECU!A:C,2,0)</f>
        <v>IC</v>
      </c>
      <c r="B3691" s="17" t="s">
        <v>9264</v>
      </c>
      <c r="C3691" s="97" t="s">
        <v>9465</v>
      </c>
      <c r="D3691" s="17" t="s">
        <v>351</v>
      </c>
      <c r="E3691" s="21" t="s">
        <v>9466</v>
      </c>
      <c r="F3691" s="31" t="s">
        <v>9467</v>
      </c>
      <c r="G3691" s="91" t="str">
        <f>VLOOKUP(B3691,BusECU!A:C,3,0)</f>
        <v>Instrument Cluster</v>
      </c>
      <c r="H3691" s="17" t="s">
        <v>77</v>
      </c>
      <c r="I3691" s="22" t="str">
        <f>VLOOKUP(J3691,Formulas!$A$104:$C$106,3,FALSE)</f>
        <v>TBD62</v>
      </c>
      <c r="J3691" s="22" t="s">
        <v>78</v>
      </c>
      <c r="K3691" s="17" t="str">
        <f>VLOOKUP(J3691,Formulas!$A$104:$B$106,2,FALSE)</f>
        <v xml:space="preserve">Amber Warning IC   </v>
      </c>
    </row>
    <row r="3692" spans="1:11" ht="15.6" customHeight="1">
      <c r="A3692" s="91" t="str">
        <f>VLOOKUP(B3692,BusECU!A:C,2,0)</f>
        <v>IC</v>
      </c>
      <c r="B3692" s="17" t="s">
        <v>9264</v>
      </c>
      <c r="C3692" s="97" t="s">
        <v>9468</v>
      </c>
      <c r="D3692" s="17" t="s">
        <v>351</v>
      </c>
      <c r="E3692" s="21" t="s">
        <v>9469</v>
      </c>
      <c r="F3692" s="31" t="s">
        <v>9470</v>
      </c>
      <c r="G3692" s="91" t="str">
        <f>VLOOKUP(B3692,BusECU!A:C,3,0)</f>
        <v>Instrument Cluster</v>
      </c>
      <c r="H3692" s="17" t="s">
        <v>33</v>
      </c>
      <c r="I3692" s="22" t="str">
        <f>VLOOKUP(J3692,Formulas!$A$104:$C$106,3,FALSE)</f>
        <v>TBD61</v>
      </c>
      <c r="J3692" s="50" t="s">
        <v>34</v>
      </c>
      <c r="K3692" s="17" t="str">
        <f>VLOOKUP(J3692,Formulas!$A$104:$B$106,2,FALSE)</f>
        <v>Red Warning IC</v>
      </c>
    </row>
    <row r="3693" spans="1:11" ht="15.6" customHeight="1">
      <c r="A3693" s="91" t="str">
        <f>VLOOKUP(B3693,BusECU!A:C,2,0)</f>
        <v>IC</v>
      </c>
      <c r="B3693" s="17" t="s">
        <v>9264</v>
      </c>
      <c r="C3693" s="97" t="s">
        <v>9471</v>
      </c>
      <c r="D3693" s="17" t="s">
        <v>351</v>
      </c>
      <c r="E3693" s="21" t="s">
        <v>9472</v>
      </c>
      <c r="F3693" s="31" t="s">
        <v>9473</v>
      </c>
      <c r="G3693" s="91" t="str">
        <f>VLOOKUP(B3693,BusECU!A:C,3,0)</f>
        <v>Instrument Cluster</v>
      </c>
      <c r="H3693" s="17" t="s">
        <v>77</v>
      </c>
      <c r="I3693" s="22" t="str">
        <f>VLOOKUP(J3693,Formulas!$A$104:$C$106,3,FALSE)</f>
        <v>TBD62</v>
      </c>
      <c r="J3693" s="22" t="s">
        <v>78</v>
      </c>
      <c r="K3693" s="17" t="str">
        <f>VLOOKUP(J3693,Formulas!$A$104:$B$106,2,FALSE)</f>
        <v xml:space="preserve">Amber Warning IC   </v>
      </c>
    </row>
    <row r="3694" spans="1:11">
      <c r="A3694" s="91" t="str">
        <f>VLOOKUP(B3694,BusECU!A:C,2,0)</f>
        <v>IC</v>
      </c>
      <c r="B3694" s="17" t="s">
        <v>9264</v>
      </c>
      <c r="C3694" s="28" t="s">
        <v>9474</v>
      </c>
      <c r="D3694" s="17" t="s">
        <v>36</v>
      </c>
      <c r="E3694" s="21" t="s">
        <v>9475</v>
      </c>
      <c r="F3694" s="31" t="s">
        <v>9476</v>
      </c>
      <c r="G3694" s="91" t="str">
        <f>VLOOKUP(B3694,BusECU!A:C,3,0)</f>
        <v>Instrument Cluster</v>
      </c>
      <c r="H3694" s="17" t="s">
        <v>33</v>
      </c>
      <c r="I3694" s="22" t="str">
        <f>VLOOKUP(J3694,Formulas!$A$104:$C$106,3,FALSE)</f>
        <v>TBD61</v>
      </c>
      <c r="J3694" s="50" t="s">
        <v>34</v>
      </c>
      <c r="K3694" s="17" t="str">
        <f>VLOOKUP(J3694,Formulas!$A$104:$B$106,2,FALSE)</f>
        <v>Red Warning IC</v>
      </c>
    </row>
    <row r="3695" spans="1:11">
      <c r="A3695" s="91" t="str">
        <f>VLOOKUP(B3695,BusECU!A:C,2,0)</f>
        <v>IC</v>
      </c>
      <c r="B3695" s="17" t="s">
        <v>9264</v>
      </c>
      <c r="C3695" s="28" t="s">
        <v>9477</v>
      </c>
      <c r="D3695" s="17" t="s">
        <v>36</v>
      </c>
      <c r="E3695" s="21" t="s">
        <v>9478</v>
      </c>
      <c r="F3695" s="31" t="s">
        <v>9479</v>
      </c>
      <c r="G3695" s="91" t="str">
        <f>VLOOKUP(B3695,BusECU!A:C,3,0)</f>
        <v>Instrument Cluster</v>
      </c>
      <c r="H3695" s="17" t="s">
        <v>77</v>
      </c>
      <c r="I3695" s="22" t="str">
        <f>VLOOKUP(J3695,Formulas!$A$104:$C$106,3,FALSE)</f>
        <v>TBD62</v>
      </c>
      <c r="J3695" s="22" t="s">
        <v>78</v>
      </c>
      <c r="K3695" s="17" t="str">
        <f>VLOOKUP(J3695,Formulas!$A$104:$B$106,2,FALSE)</f>
        <v xml:space="preserve">Amber Warning IC   </v>
      </c>
    </row>
    <row r="3696" spans="1:11">
      <c r="A3696" s="91" t="str">
        <f>VLOOKUP(B3696,BusECU!A:C,2,0)</f>
        <v>IC</v>
      </c>
      <c r="B3696" s="17" t="s">
        <v>9264</v>
      </c>
      <c r="C3696" s="28" t="s">
        <v>9480</v>
      </c>
      <c r="D3696" s="17" t="s">
        <v>36</v>
      </c>
      <c r="E3696" s="21" t="s">
        <v>9481</v>
      </c>
      <c r="F3696" s="31" t="s">
        <v>9482</v>
      </c>
      <c r="G3696" s="91" t="str">
        <f>VLOOKUP(B3696,BusECU!A:C,3,0)</f>
        <v>Instrument Cluster</v>
      </c>
      <c r="H3696" s="17" t="s">
        <v>33</v>
      </c>
      <c r="I3696" s="22" t="str">
        <f>VLOOKUP(J3696,Formulas!$A$104:$C$106,3,FALSE)</f>
        <v>TBD61</v>
      </c>
      <c r="J3696" s="50" t="s">
        <v>34</v>
      </c>
      <c r="K3696" s="17" t="str">
        <f>VLOOKUP(J3696,Formulas!$A$104:$B$106,2,FALSE)</f>
        <v>Red Warning IC</v>
      </c>
    </row>
    <row r="3697" spans="1:11">
      <c r="A3697" s="91" t="str">
        <f>VLOOKUP(B3697,BusECU!A:C,2,0)</f>
        <v>IC</v>
      </c>
      <c r="B3697" s="17" t="s">
        <v>9264</v>
      </c>
      <c r="C3697" s="28" t="s">
        <v>9483</v>
      </c>
      <c r="D3697" s="17" t="s">
        <v>36</v>
      </c>
      <c r="E3697" s="21" t="s">
        <v>9484</v>
      </c>
      <c r="F3697" s="31" t="s">
        <v>9485</v>
      </c>
      <c r="G3697" s="91" t="str">
        <f>VLOOKUP(B3697,BusECU!A:C,3,0)</f>
        <v>Instrument Cluster</v>
      </c>
      <c r="H3697" s="17" t="s">
        <v>77</v>
      </c>
      <c r="I3697" s="22" t="str">
        <f>VLOOKUP(J3697,Formulas!$A$104:$C$106,3,FALSE)</f>
        <v>TBD62</v>
      </c>
      <c r="J3697" s="22" t="s">
        <v>78</v>
      </c>
      <c r="K3697" s="17" t="str">
        <f>VLOOKUP(J3697,Formulas!$A$104:$B$106,2,FALSE)</f>
        <v xml:space="preserve">Amber Warning IC   </v>
      </c>
    </row>
    <row r="3698" spans="1:11">
      <c r="A3698" s="91" t="str">
        <f>VLOOKUP(B3698,BusECU!A:C,2,0)</f>
        <v>IC</v>
      </c>
      <c r="B3698" s="17" t="s">
        <v>9264</v>
      </c>
      <c r="C3698" s="28" t="s">
        <v>9486</v>
      </c>
      <c r="D3698" s="17" t="s">
        <v>117</v>
      </c>
      <c r="E3698" s="21" t="s">
        <v>9487</v>
      </c>
      <c r="F3698" s="31" t="s">
        <v>9488</v>
      </c>
      <c r="G3698" s="91" t="str">
        <f>VLOOKUP(B3698,BusECU!A:C,3,0)</f>
        <v>Instrument Cluster</v>
      </c>
      <c r="H3698" s="17" t="s">
        <v>33</v>
      </c>
      <c r="I3698" s="22" t="str">
        <f>VLOOKUP(J3698,Formulas!$A$104:$C$106,3,FALSE)</f>
        <v>TBD61</v>
      </c>
      <c r="J3698" s="50" t="s">
        <v>34</v>
      </c>
      <c r="K3698" s="17" t="str">
        <f>VLOOKUP(J3698,Formulas!$A$104:$B$106,2,FALSE)</f>
        <v>Red Warning IC</v>
      </c>
    </row>
    <row r="3699" spans="1:11">
      <c r="A3699" s="91" t="str">
        <f>VLOOKUP(B3699,BusECU!A:C,2,0)</f>
        <v>IC</v>
      </c>
      <c r="B3699" s="17" t="s">
        <v>9264</v>
      </c>
      <c r="C3699" s="28" t="s">
        <v>9489</v>
      </c>
      <c r="D3699" s="17" t="s">
        <v>174</v>
      </c>
      <c r="E3699" s="21" t="s">
        <v>9490</v>
      </c>
      <c r="F3699" s="31" t="s">
        <v>9491</v>
      </c>
      <c r="G3699" s="91" t="str">
        <f>VLOOKUP(B3699,BusECU!A:C,3,0)</f>
        <v>Instrument Cluster</v>
      </c>
      <c r="H3699" s="17" t="s">
        <v>33</v>
      </c>
      <c r="I3699" s="22" t="str">
        <f>VLOOKUP(J3699,Formulas!$A$104:$C$106,3,FALSE)</f>
        <v>TBD61</v>
      </c>
      <c r="J3699" s="50" t="s">
        <v>34</v>
      </c>
      <c r="K3699" s="17" t="str">
        <f>VLOOKUP(J3699,Formulas!$A$104:$B$106,2,FALSE)</f>
        <v>Red Warning IC</v>
      </c>
    </row>
    <row r="3700" spans="1:11">
      <c r="A3700" s="91" t="str">
        <f>VLOOKUP(B3700,BusECU!A:C,2,0)</f>
        <v>IC</v>
      </c>
      <c r="B3700" s="17" t="s">
        <v>9264</v>
      </c>
      <c r="C3700" s="28" t="s">
        <v>9492</v>
      </c>
      <c r="D3700" s="17" t="s">
        <v>134</v>
      </c>
      <c r="E3700" s="21" t="s">
        <v>9493</v>
      </c>
      <c r="F3700" s="31" t="s">
        <v>9494</v>
      </c>
      <c r="G3700" s="91" t="str">
        <f>VLOOKUP(B3700,BusECU!A:C,3,0)</f>
        <v>Instrument Cluster</v>
      </c>
      <c r="H3700" s="17" t="s">
        <v>77</v>
      </c>
      <c r="I3700" s="22" t="str">
        <f>VLOOKUP(J3700,Formulas!$A$104:$C$106,3,FALSE)</f>
        <v>TBD62</v>
      </c>
      <c r="J3700" s="22" t="s">
        <v>78</v>
      </c>
      <c r="K3700" s="17" t="str">
        <f>VLOOKUP(J3700,Formulas!$A$104:$B$106,2,FALSE)</f>
        <v xml:space="preserve">Amber Warning IC   </v>
      </c>
    </row>
    <row r="3701" spans="1:11">
      <c r="A3701" s="91" t="str">
        <f>VLOOKUP(B3701,BusECU!A:C,2,0)</f>
        <v>IC</v>
      </c>
      <c r="B3701" s="17" t="s">
        <v>9264</v>
      </c>
      <c r="C3701" s="28" t="s">
        <v>9495</v>
      </c>
      <c r="D3701" s="17" t="s">
        <v>117</v>
      </c>
      <c r="E3701" s="21" t="s">
        <v>9496</v>
      </c>
      <c r="F3701" s="31" t="s">
        <v>9497</v>
      </c>
      <c r="G3701" s="91" t="str">
        <f>VLOOKUP(B3701,BusECU!A:C,3,0)</f>
        <v>Instrument Cluster</v>
      </c>
      <c r="H3701" s="17" t="s">
        <v>77</v>
      </c>
      <c r="I3701" s="22" t="str">
        <f>VLOOKUP(J3701,Formulas!$A$104:$C$106,3,FALSE)</f>
        <v>TBD62</v>
      </c>
      <c r="J3701" s="22" t="s">
        <v>78</v>
      </c>
      <c r="K3701" s="17" t="str">
        <f>VLOOKUP(J3701,Formulas!$A$104:$B$106,2,FALSE)</f>
        <v xml:space="preserve">Amber Warning IC   </v>
      </c>
    </row>
    <row r="3702" spans="1:11">
      <c r="A3702" s="91" t="str">
        <f>VLOOKUP(B3702,BusECU!A:C,2,0)</f>
        <v>IC</v>
      </c>
      <c r="B3702" s="17" t="s">
        <v>9264</v>
      </c>
      <c r="C3702" s="28" t="s">
        <v>9498</v>
      </c>
      <c r="D3702" s="17" t="s">
        <v>134</v>
      </c>
      <c r="E3702" s="21" t="s">
        <v>9499</v>
      </c>
      <c r="F3702" s="31" t="s">
        <v>9500</v>
      </c>
      <c r="G3702" s="91" t="str">
        <f>VLOOKUP(B3702,BusECU!A:C,3,0)</f>
        <v>Instrument Cluster</v>
      </c>
      <c r="H3702" s="17" t="s">
        <v>77</v>
      </c>
      <c r="I3702" s="22" t="str">
        <f>VLOOKUP(J3702,Formulas!$A$104:$C$106,3,FALSE)</f>
        <v>TBD62</v>
      </c>
      <c r="J3702" s="22" t="s">
        <v>78</v>
      </c>
      <c r="K3702" s="17" t="str">
        <f>VLOOKUP(J3702,Formulas!$A$104:$B$106,2,FALSE)</f>
        <v xml:space="preserve">Amber Warning IC   </v>
      </c>
    </row>
    <row r="3703" spans="1:11">
      <c r="A3703" s="91" t="str">
        <f>VLOOKUP(B3703,BusECU!A:C,2,0)</f>
        <v>IC</v>
      </c>
      <c r="B3703" s="17" t="s">
        <v>9264</v>
      </c>
      <c r="C3703" s="28" t="s">
        <v>9501</v>
      </c>
      <c r="D3703" s="17" t="s">
        <v>134</v>
      </c>
      <c r="E3703" s="21" t="s">
        <v>9502</v>
      </c>
      <c r="F3703" s="31" t="s">
        <v>9503</v>
      </c>
      <c r="G3703" s="91" t="str">
        <f>VLOOKUP(B3703,BusECU!A:C,3,0)</f>
        <v>Instrument Cluster</v>
      </c>
      <c r="H3703" s="17" t="s">
        <v>77</v>
      </c>
      <c r="I3703" s="22" t="str">
        <f>VLOOKUP(J3703,Formulas!$A$104:$C$106,3,FALSE)</f>
        <v>TBD62</v>
      </c>
      <c r="J3703" s="22" t="s">
        <v>78</v>
      </c>
      <c r="K3703" s="17" t="str">
        <f>VLOOKUP(J3703,Formulas!$A$104:$B$106,2,FALSE)</f>
        <v xml:space="preserve">Amber Warning IC   </v>
      </c>
    </row>
    <row r="3704" spans="1:11">
      <c r="A3704" s="91" t="str">
        <f>VLOOKUP(B3704,BusECU!A:C,2,0)</f>
        <v>IC</v>
      </c>
      <c r="B3704" s="17" t="s">
        <v>9264</v>
      </c>
      <c r="C3704" s="28" t="s">
        <v>9504</v>
      </c>
      <c r="D3704" s="17" t="s">
        <v>134</v>
      </c>
      <c r="E3704" s="21" t="s">
        <v>9505</v>
      </c>
      <c r="F3704" s="31" t="s">
        <v>9506</v>
      </c>
      <c r="G3704" s="91" t="str">
        <f>VLOOKUP(B3704,BusECU!A:C,3,0)</f>
        <v>Instrument Cluster</v>
      </c>
      <c r="H3704" s="17" t="s">
        <v>77</v>
      </c>
      <c r="I3704" s="22" t="str">
        <f>VLOOKUP(J3704,Formulas!$A$104:$C$106,3,FALSE)</f>
        <v>TBD62</v>
      </c>
      <c r="J3704" s="22" t="s">
        <v>78</v>
      </c>
      <c r="K3704" s="17" t="str">
        <f>VLOOKUP(J3704,Formulas!$A$104:$B$106,2,FALSE)</f>
        <v xml:space="preserve">Amber Warning IC   </v>
      </c>
    </row>
    <row r="3705" spans="1:11">
      <c r="A3705" s="91" t="str">
        <f>VLOOKUP(B3705,BusECU!A:C,2,0)</f>
        <v>IC</v>
      </c>
      <c r="B3705" s="17" t="s">
        <v>9264</v>
      </c>
      <c r="C3705" s="28" t="s">
        <v>9507</v>
      </c>
      <c r="D3705" s="17" t="s">
        <v>134</v>
      </c>
      <c r="E3705" s="21" t="s">
        <v>9508</v>
      </c>
      <c r="F3705" s="31" t="s">
        <v>9509</v>
      </c>
      <c r="G3705" s="91" t="str">
        <f>VLOOKUP(B3705,BusECU!A:C,3,0)</f>
        <v>Instrument Cluster</v>
      </c>
      <c r="H3705" s="17" t="s">
        <v>77</v>
      </c>
      <c r="I3705" s="22" t="str">
        <f>VLOOKUP(J3705,Formulas!$A$104:$C$106,3,FALSE)</f>
        <v>TBD62</v>
      </c>
      <c r="J3705" s="22" t="s">
        <v>78</v>
      </c>
      <c r="K3705" s="17" t="str">
        <f>VLOOKUP(J3705,Formulas!$A$104:$B$106,2,FALSE)</f>
        <v xml:space="preserve">Amber Warning IC   </v>
      </c>
    </row>
    <row r="3706" spans="1:11">
      <c r="A3706" s="91" t="str">
        <f>VLOOKUP(B3706,BusECU!A:C,2,0)</f>
        <v>IC</v>
      </c>
      <c r="B3706" s="17" t="s">
        <v>9264</v>
      </c>
      <c r="C3706" s="28" t="s">
        <v>9510</v>
      </c>
      <c r="D3706" s="17" t="s">
        <v>134</v>
      </c>
      <c r="E3706" s="21" t="s">
        <v>9511</v>
      </c>
      <c r="F3706" s="31" t="s">
        <v>9512</v>
      </c>
      <c r="G3706" s="91" t="str">
        <f>VLOOKUP(B3706,BusECU!A:C,3,0)</f>
        <v>Instrument Cluster</v>
      </c>
      <c r="H3706" s="17" t="s">
        <v>77</v>
      </c>
      <c r="I3706" s="22" t="str">
        <f>VLOOKUP(J3706,Formulas!$A$104:$C$106,3,FALSE)</f>
        <v>TBD62</v>
      </c>
      <c r="J3706" s="22" t="s">
        <v>78</v>
      </c>
      <c r="K3706" s="17" t="str">
        <f>VLOOKUP(J3706,Formulas!$A$104:$B$106,2,FALSE)</f>
        <v xml:space="preserve">Amber Warning IC   </v>
      </c>
    </row>
    <row r="3707" spans="1:11">
      <c r="A3707" s="91" t="str">
        <f>VLOOKUP(B3707,BusECU!A:C,2,0)</f>
        <v>IC</v>
      </c>
      <c r="B3707" s="17" t="s">
        <v>9264</v>
      </c>
      <c r="C3707" s="28" t="s">
        <v>9513</v>
      </c>
      <c r="D3707" s="17" t="s">
        <v>134</v>
      </c>
      <c r="E3707" s="21" t="s">
        <v>9514</v>
      </c>
      <c r="F3707" s="31" t="s">
        <v>9515</v>
      </c>
      <c r="G3707" s="91" t="str">
        <f>VLOOKUP(B3707,BusECU!A:C,3,0)</f>
        <v>Instrument Cluster</v>
      </c>
      <c r="H3707" s="17" t="s">
        <v>33</v>
      </c>
      <c r="I3707" s="22" t="str">
        <f>VLOOKUP(J3707,Formulas!$A$104:$C$106,3,FALSE)</f>
        <v>TBD61</v>
      </c>
      <c r="J3707" s="50" t="s">
        <v>34</v>
      </c>
      <c r="K3707" s="17" t="str">
        <f>VLOOKUP(J3707,Formulas!$A$104:$B$106,2,FALSE)</f>
        <v>Red Warning IC</v>
      </c>
    </row>
    <row r="3708" spans="1:11">
      <c r="A3708" s="91" t="str">
        <f>VLOOKUP(B3708,BusECU!A:C,2,0)</f>
        <v>IC</v>
      </c>
      <c r="B3708" s="17" t="s">
        <v>9264</v>
      </c>
      <c r="C3708" s="28" t="s">
        <v>9516</v>
      </c>
      <c r="D3708" s="17" t="s">
        <v>134</v>
      </c>
      <c r="E3708" s="21" t="s">
        <v>9517</v>
      </c>
      <c r="F3708" s="31" t="s">
        <v>9518</v>
      </c>
      <c r="G3708" s="91" t="str">
        <f>VLOOKUP(B3708,BusECU!A:C,3,0)</f>
        <v>Instrument Cluster</v>
      </c>
      <c r="H3708" s="17" t="s">
        <v>77</v>
      </c>
      <c r="I3708" s="22" t="str">
        <f>VLOOKUP(J3708,Formulas!$A$104:$C$106,3,FALSE)</f>
        <v>TBD62</v>
      </c>
      <c r="J3708" s="22" t="s">
        <v>78</v>
      </c>
      <c r="K3708" s="17" t="str">
        <f>VLOOKUP(J3708,Formulas!$A$104:$B$106,2,FALSE)</f>
        <v xml:space="preserve">Amber Warning IC   </v>
      </c>
    </row>
    <row r="3709" spans="1:11">
      <c r="A3709" s="91" t="str">
        <f>VLOOKUP(B3709,BusECU!A:C,2,0)</f>
        <v>IC</v>
      </c>
      <c r="B3709" s="17" t="s">
        <v>9264</v>
      </c>
      <c r="C3709" s="28" t="s">
        <v>9519</v>
      </c>
      <c r="D3709" s="17" t="s">
        <v>36</v>
      </c>
      <c r="E3709" s="21" t="s">
        <v>9520</v>
      </c>
      <c r="F3709" s="31" t="s">
        <v>9521</v>
      </c>
      <c r="G3709" s="91" t="str">
        <f>VLOOKUP(B3709,BusECU!A:C,3,0)</f>
        <v>Instrument Cluster</v>
      </c>
      <c r="H3709" s="17" t="s">
        <v>33</v>
      </c>
      <c r="I3709" s="22" t="str">
        <f>VLOOKUP(J3709,Formulas!$A$104:$C$106,3,FALSE)</f>
        <v>TBD61</v>
      </c>
      <c r="J3709" s="50" t="s">
        <v>34</v>
      </c>
      <c r="K3709" s="17" t="str">
        <f>VLOOKUP(J3709,Formulas!$A$104:$B$106,2,FALSE)</f>
        <v>Red Warning IC</v>
      </c>
    </row>
    <row r="3710" spans="1:11">
      <c r="A3710" s="91" t="str">
        <f>VLOOKUP(B3710,BusECU!A:C,2,0)</f>
        <v>IC</v>
      </c>
      <c r="B3710" s="17" t="s">
        <v>9264</v>
      </c>
      <c r="C3710" s="28" t="s">
        <v>9522</v>
      </c>
      <c r="D3710" s="17" t="s">
        <v>36</v>
      </c>
      <c r="E3710" s="21" t="s">
        <v>9523</v>
      </c>
      <c r="F3710" s="31" t="s">
        <v>9524</v>
      </c>
      <c r="G3710" s="91" t="str">
        <f>VLOOKUP(B3710,BusECU!A:C,3,0)</f>
        <v>Instrument Cluster</v>
      </c>
      <c r="H3710" s="17" t="s">
        <v>77</v>
      </c>
      <c r="I3710" s="22" t="str">
        <f>VLOOKUP(J3710,Formulas!$A$104:$C$106,3,FALSE)</f>
        <v>TBD62</v>
      </c>
      <c r="J3710" s="22" t="s">
        <v>78</v>
      </c>
      <c r="K3710" s="17" t="str">
        <f>VLOOKUP(J3710,Formulas!$A$104:$B$106,2,FALSE)</f>
        <v xml:space="preserve">Amber Warning IC   </v>
      </c>
    </row>
    <row r="3711" spans="1:11">
      <c r="A3711" s="91" t="str">
        <f>VLOOKUP(B3711,BusECU!A:C,2,0)</f>
        <v>IC</v>
      </c>
      <c r="B3711" s="17" t="s">
        <v>9264</v>
      </c>
      <c r="C3711" s="28" t="s">
        <v>9525</v>
      </c>
      <c r="D3711" s="17" t="s">
        <v>117</v>
      </c>
      <c r="E3711" s="21" t="s">
        <v>9526</v>
      </c>
      <c r="F3711" s="31" t="s">
        <v>9527</v>
      </c>
      <c r="G3711" s="91" t="str">
        <f>VLOOKUP(B3711,BusECU!A:C,3,0)</f>
        <v>Instrument Cluster</v>
      </c>
      <c r="H3711" s="17" t="s">
        <v>33</v>
      </c>
      <c r="I3711" s="22" t="str">
        <f>VLOOKUP(J3711,Formulas!$A$104:$C$106,3,FALSE)</f>
        <v>TBD61</v>
      </c>
      <c r="J3711" s="50" t="s">
        <v>34</v>
      </c>
      <c r="K3711" s="17" t="str">
        <f>VLOOKUP(J3711,Formulas!$A$104:$B$106,2,FALSE)</f>
        <v>Red Warning IC</v>
      </c>
    </row>
    <row r="3712" spans="1:11">
      <c r="A3712" s="91" t="str">
        <f>VLOOKUP(B3712,BusECU!A:C,2,0)</f>
        <v>IC</v>
      </c>
      <c r="B3712" s="17" t="s">
        <v>9264</v>
      </c>
      <c r="C3712" s="28" t="s">
        <v>9528</v>
      </c>
      <c r="D3712" s="17" t="s">
        <v>117</v>
      </c>
      <c r="E3712" s="21" t="s">
        <v>9529</v>
      </c>
      <c r="F3712" s="31" t="s">
        <v>9530</v>
      </c>
      <c r="G3712" s="91" t="str">
        <f>VLOOKUP(B3712,BusECU!A:C,3,0)</f>
        <v>Instrument Cluster</v>
      </c>
      <c r="H3712" s="17" t="s">
        <v>77</v>
      </c>
      <c r="I3712" s="22" t="str">
        <f>VLOOKUP(J3712,Formulas!$A$104:$C$106,3,FALSE)</f>
        <v>TBD62</v>
      </c>
      <c r="J3712" s="22" t="s">
        <v>78</v>
      </c>
      <c r="K3712" s="17" t="str">
        <f>VLOOKUP(J3712,Formulas!$A$104:$B$106,2,FALSE)</f>
        <v xml:space="preserve">Amber Warning IC   </v>
      </c>
    </row>
    <row r="3713" spans="1:11">
      <c r="A3713" s="91" t="str">
        <f>VLOOKUP(B3713,BusECU!A:C,2,0)</f>
        <v>IC</v>
      </c>
      <c r="B3713" s="17" t="s">
        <v>9264</v>
      </c>
      <c r="C3713" s="28" t="s">
        <v>9531</v>
      </c>
      <c r="D3713" s="17" t="s">
        <v>117</v>
      </c>
      <c r="E3713" s="21" t="s">
        <v>9532</v>
      </c>
      <c r="F3713" s="31" t="s">
        <v>9533</v>
      </c>
      <c r="G3713" s="91" t="str">
        <f>VLOOKUP(B3713,BusECU!A:C,3,0)</f>
        <v>Instrument Cluster</v>
      </c>
      <c r="H3713" s="17" t="s">
        <v>33</v>
      </c>
      <c r="I3713" s="22" t="str">
        <f>VLOOKUP(J3713,Formulas!$A$104:$C$106,3,FALSE)</f>
        <v>TBD61</v>
      </c>
      <c r="J3713" s="50" t="s">
        <v>34</v>
      </c>
      <c r="K3713" s="17" t="str">
        <f>VLOOKUP(J3713,Formulas!$A$104:$B$106,2,FALSE)</f>
        <v>Red Warning IC</v>
      </c>
    </row>
    <row r="3714" spans="1:11">
      <c r="A3714" s="91" t="str">
        <f>VLOOKUP(B3714,BusECU!A:C,2,0)</f>
        <v>IC</v>
      </c>
      <c r="B3714" s="17" t="s">
        <v>9264</v>
      </c>
      <c r="C3714" s="28" t="s">
        <v>9534</v>
      </c>
      <c r="D3714" s="17" t="s">
        <v>117</v>
      </c>
      <c r="E3714" s="21" t="s">
        <v>9535</v>
      </c>
      <c r="F3714" s="31" t="s">
        <v>9536</v>
      </c>
      <c r="G3714" s="91" t="str">
        <f>VLOOKUP(B3714,BusECU!A:C,3,0)</f>
        <v>Instrument Cluster</v>
      </c>
      <c r="H3714" s="17" t="s">
        <v>77</v>
      </c>
      <c r="I3714" s="22" t="str">
        <f>VLOOKUP(J3714,Formulas!$A$104:$C$106,3,FALSE)</f>
        <v>TBD62</v>
      </c>
      <c r="J3714" s="22" t="s">
        <v>78</v>
      </c>
      <c r="K3714" s="17" t="str">
        <f>VLOOKUP(J3714,Formulas!$A$104:$B$106,2,FALSE)</f>
        <v xml:space="preserve">Amber Warning IC   </v>
      </c>
    </row>
    <row r="3715" spans="1:11">
      <c r="A3715" s="91" t="str">
        <f>VLOOKUP(B3715,BusECU!A:C,2,0)</f>
        <v>IC</v>
      </c>
      <c r="B3715" s="17" t="s">
        <v>9264</v>
      </c>
      <c r="C3715" s="28" t="s">
        <v>9537</v>
      </c>
      <c r="D3715" s="17" t="s">
        <v>36</v>
      </c>
      <c r="E3715" s="21" t="s">
        <v>9538</v>
      </c>
      <c r="F3715" s="31" t="s">
        <v>9539</v>
      </c>
      <c r="G3715" s="91" t="str">
        <f>VLOOKUP(B3715,BusECU!A:C,3,0)</f>
        <v>Instrument Cluster</v>
      </c>
      <c r="H3715" s="17" t="s">
        <v>33</v>
      </c>
      <c r="I3715" s="22" t="str">
        <f>VLOOKUP(J3715,Formulas!$A$104:$C$106,3,FALSE)</f>
        <v>TBD61</v>
      </c>
      <c r="J3715" s="50" t="s">
        <v>34</v>
      </c>
      <c r="K3715" s="17" t="str">
        <f>VLOOKUP(J3715,Formulas!$A$104:$B$106,2,FALSE)</f>
        <v>Red Warning IC</v>
      </c>
    </row>
    <row r="3716" spans="1:11">
      <c r="A3716" s="91" t="str">
        <f>VLOOKUP(B3716,BusECU!A:C,2,0)</f>
        <v>IC</v>
      </c>
      <c r="B3716" s="17" t="s">
        <v>9264</v>
      </c>
      <c r="C3716" s="28" t="s">
        <v>9540</v>
      </c>
      <c r="D3716" s="17" t="s">
        <v>36</v>
      </c>
      <c r="E3716" s="21" t="s">
        <v>9541</v>
      </c>
      <c r="F3716" s="31" t="s">
        <v>9542</v>
      </c>
      <c r="G3716" s="91" t="str">
        <f>VLOOKUP(B3716,BusECU!A:C,3,0)</f>
        <v>Instrument Cluster</v>
      </c>
      <c r="H3716" s="17" t="s">
        <v>77</v>
      </c>
      <c r="I3716" s="22" t="str">
        <f>VLOOKUP(J3716,Formulas!$A$104:$C$106,3,FALSE)</f>
        <v>TBD62</v>
      </c>
      <c r="J3716" s="22" t="s">
        <v>78</v>
      </c>
      <c r="K3716" s="17" t="str">
        <f>VLOOKUP(J3716,Formulas!$A$104:$B$106,2,FALSE)</f>
        <v xml:space="preserve">Amber Warning IC   </v>
      </c>
    </row>
    <row r="3717" spans="1:11">
      <c r="A3717" s="91" t="str">
        <f>VLOOKUP(B3717,BusECU!A:C,2,0)</f>
        <v>IC</v>
      </c>
      <c r="B3717" s="17" t="s">
        <v>9264</v>
      </c>
      <c r="C3717" s="28" t="s">
        <v>9543</v>
      </c>
      <c r="D3717" s="17" t="s">
        <v>36</v>
      </c>
      <c r="E3717" s="21" t="s">
        <v>9544</v>
      </c>
      <c r="F3717" s="31" t="s">
        <v>9545</v>
      </c>
      <c r="G3717" s="91" t="str">
        <f>VLOOKUP(B3717,BusECU!A:C,3,0)</f>
        <v>Instrument Cluster</v>
      </c>
      <c r="H3717" s="17" t="s">
        <v>33</v>
      </c>
      <c r="I3717" s="22" t="str">
        <f>VLOOKUP(J3717,Formulas!$A$104:$C$106,3,FALSE)</f>
        <v>TBD61</v>
      </c>
      <c r="J3717" s="50" t="s">
        <v>34</v>
      </c>
      <c r="K3717" s="17" t="str">
        <f>VLOOKUP(J3717,Formulas!$A$104:$B$106,2,FALSE)</f>
        <v>Red Warning IC</v>
      </c>
    </row>
    <row r="3718" spans="1:11">
      <c r="A3718" s="91" t="str">
        <f>VLOOKUP(B3718,BusECU!A:C,2,0)</f>
        <v>IC</v>
      </c>
      <c r="B3718" s="17" t="s">
        <v>9264</v>
      </c>
      <c r="C3718" s="28" t="s">
        <v>9546</v>
      </c>
      <c r="D3718" s="17" t="s">
        <v>36</v>
      </c>
      <c r="E3718" s="21" t="s">
        <v>9547</v>
      </c>
      <c r="F3718" s="31" t="s">
        <v>9548</v>
      </c>
      <c r="G3718" s="91" t="str">
        <f>VLOOKUP(B3718,BusECU!A:C,3,0)</f>
        <v>Instrument Cluster</v>
      </c>
      <c r="H3718" s="17" t="s">
        <v>33</v>
      </c>
      <c r="I3718" s="22" t="str">
        <f>VLOOKUP(J3718,Formulas!$A$104:$C$106,3,FALSE)</f>
        <v>TBD61</v>
      </c>
      <c r="J3718" s="50" t="s">
        <v>34</v>
      </c>
      <c r="K3718" s="17" t="str">
        <f>VLOOKUP(J3718,Formulas!$A$104:$B$106,2,FALSE)</f>
        <v>Red Warning IC</v>
      </c>
    </row>
    <row r="3719" spans="1:11">
      <c r="A3719" s="91" t="str">
        <f>VLOOKUP(B3719,BusECU!A:C,2,0)</f>
        <v>IC</v>
      </c>
      <c r="B3719" s="17" t="s">
        <v>9264</v>
      </c>
      <c r="C3719" s="28" t="s">
        <v>9549</v>
      </c>
      <c r="D3719" s="17" t="s">
        <v>36</v>
      </c>
      <c r="E3719" s="21" t="s">
        <v>9550</v>
      </c>
      <c r="F3719" s="31" t="s">
        <v>9551</v>
      </c>
      <c r="G3719" s="91" t="str">
        <f>VLOOKUP(B3719,BusECU!A:C,3,0)</f>
        <v>Instrument Cluster</v>
      </c>
      <c r="H3719" s="17" t="s">
        <v>33</v>
      </c>
      <c r="I3719" s="22" t="str">
        <f>VLOOKUP(J3719,Formulas!$A$104:$C$106,3,FALSE)</f>
        <v>TBD61</v>
      </c>
      <c r="J3719" s="50" t="s">
        <v>34</v>
      </c>
      <c r="K3719" s="17" t="str">
        <f>VLOOKUP(J3719,Formulas!$A$104:$B$106,2,FALSE)</f>
        <v>Red Warning IC</v>
      </c>
    </row>
    <row r="3720" spans="1:11">
      <c r="A3720" s="91" t="str">
        <f>VLOOKUP(B3720,BusECU!A:C,2,0)</f>
        <v>IC</v>
      </c>
      <c r="B3720" s="17" t="s">
        <v>9264</v>
      </c>
      <c r="C3720" s="28" t="s">
        <v>9552</v>
      </c>
      <c r="D3720" s="17" t="s">
        <v>174</v>
      </c>
      <c r="E3720" s="21" t="s">
        <v>9553</v>
      </c>
      <c r="F3720" s="31" t="s">
        <v>9554</v>
      </c>
      <c r="G3720" s="91" t="str">
        <f>VLOOKUP(B3720,BusECU!A:C,3,0)</f>
        <v>Instrument Cluster</v>
      </c>
      <c r="H3720" s="17" t="s">
        <v>77</v>
      </c>
      <c r="I3720" s="22" t="str">
        <f>VLOOKUP(J3720,Formulas!$A$104:$C$106,3,FALSE)</f>
        <v>TBD62</v>
      </c>
      <c r="J3720" s="22" t="s">
        <v>78</v>
      </c>
      <c r="K3720" s="17" t="str">
        <f>VLOOKUP(J3720,Formulas!$A$104:$B$106,2,FALSE)</f>
        <v xml:space="preserve">Amber Warning IC   </v>
      </c>
    </row>
    <row r="3721" spans="1:11">
      <c r="A3721" s="91" t="str">
        <f>VLOOKUP(B3721,BusECU!A:C,2,0)</f>
        <v>IC</v>
      </c>
      <c r="B3721" s="17" t="s">
        <v>9264</v>
      </c>
      <c r="C3721" s="28" t="s">
        <v>9555</v>
      </c>
      <c r="D3721" s="17" t="s">
        <v>174</v>
      </c>
      <c r="E3721" s="21" t="s">
        <v>9556</v>
      </c>
      <c r="F3721" s="31" t="s">
        <v>9557</v>
      </c>
      <c r="G3721" s="91" t="str">
        <f>VLOOKUP(B3721,BusECU!A:C,3,0)</f>
        <v>Instrument Cluster</v>
      </c>
      <c r="H3721" s="17" t="s">
        <v>77</v>
      </c>
      <c r="I3721" s="22" t="str">
        <f>VLOOKUP(J3721,Formulas!$A$104:$C$106,3,FALSE)</f>
        <v>TBD62</v>
      </c>
      <c r="J3721" s="22" t="s">
        <v>78</v>
      </c>
      <c r="K3721" s="17" t="str">
        <f>VLOOKUP(J3721,Formulas!$A$104:$B$106,2,FALSE)</f>
        <v xml:space="preserve">Amber Warning IC   </v>
      </c>
    </row>
    <row r="3722" spans="1:11">
      <c r="A3722" s="91" t="str">
        <f>VLOOKUP(B3722,BusECU!A:C,2,0)</f>
        <v>IC</v>
      </c>
      <c r="B3722" s="17" t="s">
        <v>9264</v>
      </c>
      <c r="C3722" s="28" t="s">
        <v>9558</v>
      </c>
      <c r="D3722" s="17" t="s">
        <v>174</v>
      </c>
      <c r="E3722" s="21" t="s">
        <v>9559</v>
      </c>
      <c r="F3722" s="31" t="s">
        <v>9560</v>
      </c>
      <c r="G3722" s="91" t="str">
        <f>VLOOKUP(B3722,BusECU!A:C,3,0)</f>
        <v>Instrument Cluster</v>
      </c>
      <c r="H3722" s="17" t="s">
        <v>77</v>
      </c>
      <c r="I3722" s="22" t="str">
        <f>VLOOKUP(J3722,Formulas!$A$104:$C$106,3,FALSE)</f>
        <v>TBD62</v>
      </c>
      <c r="J3722" s="22" t="s">
        <v>78</v>
      </c>
      <c r="K3722" s="17" t="str">
        <f>VLOOKUP(J3722,Formulas!$A$104:$B$106,2,FALSE)</f>
        <v xml:space="preserve">Amber Warning IC   </v>
      </c>
    </row>
    <row r="3723" spans="1:11">
      <c r="A3723" s="91" t="str">
        <f>VLOOKUP(B3723,BusECU!A:C,2,0)</f>
        <v>IC</v>
      </c>
      <c r="B3723" s="17" t="s">
        <v>9264</v>
      </c>
      <c r="C3723" s="28" t="s">
        <v>9561</v>
      </c>
      <c r="D3723" s="17" t="s">
        <v>174</v>
      </c>
      <c r="E3723" s="21" t="s">
        <v>9562</v>
      </c>
      <c r="F3723" s="31" t="s">
        <v>9563</v>
      </c>
      <c r="G3723" s="91" t="str">
        <f>VLOOKUP(B3723,BusECU!A:C,3,0)</f>
        <v>Instrument Cluster</v>
      </c>
      <c r="H3723" s="17" t="s">
        <v>77</v>
      </c>
      <c r="I3723" s="22" t="str">
        <f>VLOOKUP(J3723,Formulas!$A$104:$C$106,3,FALSE)</f>
        <v>TBD62</v>
      </c>
      <c r="J3723" s="22" t="s">
        <v>78</v>
      </c>
      <c r="K3723" s="17" t="str">
        <f>VLOOKUP(J3723,Formulas!$A$104:$B$106,2,FALSE)</f>
        <v xml:space="preserve">Amber Warning IC   </v>
      </c>
    </row>
    <row r="3724" spans="1:11">
      <c r="A3724" s="91" t="str">
        <f>VLOOKUP(B3724,BusECU!A:C,2,0)</f>
        <v>IC</v>
      </c>
      <c r="B3724" s="17" t="s">
        <v>9264</v>
      </c>
      <c r="C3724" s="28" t="s">
        <v>9564</v>
      </c>
      <c r="D3724" s="17" t="s">
        <v>174</v>
      </c>
      <c r="E3724" s="21" t="s">
        <v>9565</v>
      </c>
      <c r="F3724" s="31" t="s">
        <v>9566</v>
      </c>
      <c r="G3724" s="91" t="str">
        <f>VLOOKUP(B3724,BusECU!A:C,3,0)</f>
        <v>Instrument Cluster</v>
      </c>
      <c r="H3724" s="17" t="s">
        <v>77</v>
      </c>
      <c r="I3724" s="22" t="str">
        <f>VLOOKUP(J3724,Formulas!$A$104:$C$106,3,FALSE)</f>
        <v>TBD62</v>
      </c>
      <c r="J3724" s="22" t="s">
        <v>78</v>
      </c>
      <c r="K3724" s="17" t="str">
        <f>VLOOKUP(J3724,Formulas!$A$104:$B$106,2,FALSE)</f>
        <v xml:space="preserve">Amber Warning IC   </v>
      </c>
    </row>
    <row r="3725" spans="1:11">
      <c r="A3725" s="91" t="str">
        <f>VLOOKUP(B3725,BusECU!A:C,2,0)</f>
        <v>IC</v>
      </c>
      <c r="B3725" s="17" t="s">
        <v>9264</v>
      </c>
      <c r="C3725" s="28" t="s">
        <v>9567</v>
      </c>
      <c r="D3725" s="17" t="s">
        <v>174</v>
      </c>
      <c r="E3725" s="21" t="s">
        <v>9568</v>
      </c>
      <c r="F3725" s="31" t="s">
        <v>9569</v>
      </c>
      <c r="G3725" s="91" t="str">
        <f>VLOOKUP(B3725,BusECU!A:C,3,0)</f>
        <v>Instrument Cluster</v>
      </c>
      <c r="H3725" s="17" t="s">
        <v>77</v>
      </c>
      <c r="I3725" s="22" t="str">
        <f>VLOOKUP(J3725,Formulas!$A$104:$C$106,3,FALSE)</f>
        <v>TBD62</v>
      </c>
      <c r="J3725" s="22" t="s">
        <v>78</v>
      </c>
      <c r="K3725" s="17" t="str">
        <f>VLOOKUP(J3725,Formulas!$A$104:$B$106,2,FALSE)</f>
        <v xml:space="preserve">Amber Warning IC   </v>
      </c>
    </row>
    <row r="3726" spans="1:11">
      <c r="A3726" s="91" t="str">
        <f>VLOOKUP(B3726,BusECU!A:C,2,0)</f>
        <v>IC</v>
      </c>
      <c r="B3726" s="17" t="s">
        <v>9264</v>
      </c>
      <c r="C3726" s="28" t="s">
        <v>9570</v>
      </c>
      <c r="D3726" s="17" t="s">
        <v>36</v>
      </c>
      <c r="E3726" s="21" t="s">
        <v>9571</v>
      </c>
      <c r="F3726" s="31" t="s">
        <v>9572</v>
      </c>
      <c r="G3726" s="91" t="str">
        <f>VLOOKUP(B3726,BusECU!A:C,3,0)</f>
        <v>Instrument Cluster</v>
      </c>
      <c r="H3726" s="17" t="s">
        <v>33</v>
      </c>
      <c r="I3726" s="22" t="str">
        <f>VLOOKUP(J3726,Formulas!$A$104:$C$106,3,FALSE)</f>
        <v>TBD61</v>
      </c>
      <c r="J3726" s="50" t="s">
        <v>34</v>
      </c>
      <c r="K3726" s="17" t="str">
        <f>VLOOKUP(J3726,Formulas!$A$104:$B$106,2,FALSE)</f>
        <v>Red Warning IC</v>
      </c>
    </row>
    <row r="3727" spans="1:11">
      <c r="A3727" s="91" t="str">
        <f>VLOOKUP(B3727,BusECU!A:C,2,0)</f>
        <v>IC</v>
      </c>
      <c r="B3727" s="17" t="s">
        <v>9264</v>
      </c>
      <c r="C3727" s="28" t="s">
        <v>9573</v>
      </c>
      <c r="D3727" s="17" t="s">
        <v>36</v>
      </c>
      <c r="E3727" s="21" t="s">
        <v>9574</v>
      </c>
      <c r="F3727" s="31" t="s">
        <v>9575</v>
      </c>
      <c r="G3727" s="91" t="str">
        <f>VLOOKUP(B3727,BusECU!A:C,3,0)</f>
        <v>Instrument Cluster</v>
      </c>
      <c r="H3727" s="17" t="s">
        <v>33</v>
      </c>
      <c r="I3727" s="22" t="str">
        <f>VLOOKUP(J3727,Formulas!$A$104:$C$106,3,FALSE)</f>
        <v>TBD61</v>
      </c>
      <c r="J3727" s="50" t="s">
        <v>34</v>
      </c>
      <c r="K3727" s="17" t="str">
        <f>VLOOKUP(J3727,Formulas!$A$104:$B$106,2,FALSE)</f>
        <v>Red Warning IC</v>
      </c>
    </row>
    <row r="3728" spans="1:11">
      <c r="A3728" s="91" t="str">
        <f>VLOOKUP(B3728,BusECU!A:C,2,0)</f>
        <v>IC</v>
      </c>
      <c r="B3728" s="17" t="s">
        <v>9264</v>
      </c>
      <c r="C3728" s="28" t="s">
        <v>9576</v>
      </c>
      <c r="D3728" s="17" t="s">
        <v>36</v>
      </c>
      <c r="E3728" s="21" t="s">
        <v>9577</v>
      </c>
      <c r="F3728" s="31" t="s">
        <v>9578</v>
      </c>
      <c r="G3728" s="91" t="str">
        <f>VLOOKUP(B3728,BusECU!A:C,3,0)</f>
        <v>Instrument Cluster</v>
      </c>
      <c r="H3728" s="17" t="s">
        <v>33</v>
      </c>
      <c r="I3728" s="22" t="str">
        <f>VLOOKUP(J3728,Formulas!$A$104:$C$106,3,FALSE)</f>
        <v>TBD61</v>
      </c>
      <c r="J3728" s="50" t="s">
        <v>34</v>
      </c>
      <c r="K3728" s="17" t="str">
        <f>VLOOKUP(J3728,Formulas!$A$104:$B$106,2,FALSE)</f>
        <v>Red Warning IC</v>
      </c>
    </row>
    <row r="3729" spans="1:11">
      <c r="A3729" s="91" t="str">
        <f>VLOOKUP(B3729,BusECU!A:C,2,0)</f>
        <v>IC</v>
      </c>
      <c r="B3729" s="17" t="s">
        <v>9264</v>
      </c>
      <c r="C3729" s="28" t="s">
        <v>9579</v>
      </c>
      <c r="D3729" s="17" t="s">
        <v>36</v>
      </c>
      <c r="E3729" s="21" t="s">
        <v>9580</v>
      </c>
      <c r="F3729" s="31" t="s">
        <v>9581</v>
      </c>
      <c r="G3729" s="91" t="str">
        <f>VLOOKUP(B3729,BusECU!A:C,3,0)</f>
        <v>Instrument Cluster</v>
      </c>
      <c r="H3729" s="17" t="s">
        <v>33</v>
      </c>
      <c r="I3729" s="22" t="str">
        <f>VLOOKUP(J3729,Formulas!$A$104:$C$106,3,FALSE)</f>
        <v>TBD61</v>
      </c>
      <c r="J3729" s="50" t="s">
        <v>34</v>
      </c>
      <c r="K3729" s="17" t="str">
        <f>VLOOKUP(J3729,Formulas!$A$104:$B$106,2,FALSE)</f>
        <v>Red Warning IC</v>
      </c>
    </row>
    <row r="3730" spans="1:11">
      <c r="A3730" s="91" t="str">
        <f>VLOOKUP(B3730,BusECU!A:C,2,0)</f>
        <v>IC</v>
      </c>
      <c r="B3730" s="17" t="s">
        <v>9264</v>
      </c>
      <c r="C3730" s="28" t="s">
        <v>9582</v>
      </c>
      <c r="D3730" s="17" t="s">
        <v>36</v>
      </c>
      <c r="E3730" s="21" t="s">
        <v>9583</v>
      </c>
      <c r="F3730" s="31" t="s">
        <v>9584</v>
      </c>
      <c r="G3730" s="91" t="str">
        <f>VLOOKUP(B3730,BusECU!A:C,3,0)</f>
        <v>Instrument Cluster</v>
      </c>
      <c r="H3730" s="17" t="s">
        <v>33</v>
      </c>
      <c r="I3730" s="22" t="str">
        <f>VLOOKUP(J3730,Formulas!$A$104:$C$106,3,FALSE)</f>
        <v>TBD61</v>
      </c>
      <c r="J3730" s="50" t="s">
        <v>34</v>
      </c>
      <c r="K3730" s="17" t="str">
        <f>VLOOKUP(J3730,Formulas!$A$104:$B$106,2,FALSE)</f>
        <v>Red Warning IC</v>
      </c>
    </row>
    <row r="3731" spans="1:11">
      <c r="A3731" s="91" t="str">
        <f>VLOOKUP(B3731,BusECU!A:C,2,0)</f>
        <v>IC</v>
      </c>
      <c r="B3731" s="17" t="s">
        <v>9264</v>
      </c>
      <c r="C3731" s="28" t="s">
        <v>9585</v>
      </c>
      <c r="D3731" s="17" t="s">
        <v>36</v>
      </c>
      <c r="E3731" s="21" t="s">
        <v>9586</v>
      </c>
      <c r="F3731" s="31" t="s">
        <v>9587</v>
      </c>
      <c r="G3731" s="91" t="str">
        <f>VLOOKUP(B3731,BusECU!A:C,3,0)</f>
        <v>Instrument Cluster</v>
      </c>
      <c r="H3731" s="17" t="s">
        <v>33</v>
      </c>
      <c r="I3731" s="22" t="str">
        <f>VLOOKUP(J3731,Formulas!$A$104:$C$106,3,FALSE)</f>
        <v>TBD61</v>
      </c>
      <c r="J3731" s="50" t="s">
        <v>34</v>
      </c>
      <c r="K3731" s="17" t="str">
        <f>VLOOKUP(J3731,Formulas!$A$104:$B$106,2,FALSE)</f>
        <v>Red Warning IC</v>
      </c>
    </row>
    <row r="3732" spans="1:11">
      <c r="A3732" s="91" t="str">
        <f>VLOOKUP(B3732,BusECU!A:C,2,0)</f>
        <v>IC</v>
      </c>
      <c r="B3732" s="17" t="s">
        <v>9264</v>
      </c>
      <c r="C3732" s="28" t="s">
        <v>9588</v>
      </c>
      <c r="D3732" s="17" t="s">
        <v>36</v>
      </c>
      <c r="E3732" s="21" t="s">
        <v>9589</v>
      </c>
      <c r="F3732" s="31" t="s">
        <v>9590</v>
      </c>
      <c r="G3732" s="91" t="str">
        <f>VLOOKUP(B3732,BusECU!A:C,3,0)</f>
        <v>Instrument Cluster</v>
      </c>
      <c r="H3732" s="17" t="s">
        <v>33</v>
      </c>
      <c r="I3732" s="22" t="str">
        <f>VLOOKUP(J3732,Formulas!$A$104:$C$106,3,FALSE)</f>
        <v>TBD61</v>
      </c>
      <c r="J3732" s="50" t="s">
        <v>34</v>
      </c>
      <c r="K3732" s="17" t="str">
        <f>VLOOKUP(J3732,Formulas!$A$104:$B$106,2,FALSE)</f>
        <v>Red Warning IC</v>
      </c>
    </row>
    <row r="3733" spans="1:11">
      <c r="A3733" s="91" t="str">
        <f>VLOOKUP(B3733,BusECU!A:C,2,0)</f>
        <v>IC</v>
      </c>
      <c r="B3733" s="17" t="s">
        <v>9264</v>
      </c>
      <c r="C3733" s="28" t="s">
        <v>9591</v>
      </c>
      <c r="D3733" s="17" t="s">
        <v>36</v>
      </c>
      <c r="E3733" s="21" t="s">
        <v>9592</v>
      </c>
      <c r="F3733" s="31" t="s">
        <v>9593</v>
      </c>
      <c r="G3733" s="91" t="str">
        <f>VLOOKUP(B3733,BusECU!A:C,3,0)</f>
        <v>Instrument Cluster</v>
      </c>
      <c r="H3733" s="17" t="s">
        <v>33</v>
      </c>
      <c r="I3733" s="22" t="str">
        <f>VLOOKUP(J3733,Formulas!$A$104:$C$106,3,FALSE)</f>
        <v>TBD61</v>
      </c>
      <c r="J3733" s="50" t="s">
        <v>34</v>
      </c>
      <c r="K3733" s="17" t="str">
        <f>VLOOKUP(J3733,Formulas!$A$104:$B$106,2,FALSE)</f>
        <v>Red Warning IC</v>
      </c>
    </row>
    <row r="3734" spans="1:11">
      <c r="A3734" s="91" t="str">
        <f>VLOOKUP(B3734,BusECU!A:C,2,0)</f>
        <v>IC</v>
      </c>
      <c r="B3734" s="17" t="s">
        <v>9264</v>
      </c>
      <c r="C3734" s="28" t="s">
        <v>9594</v>
      </c>
      <c r="D3734" s="17" t="s">
        <v>36</v>
      </c>
      <c r="E3734" s="21" t="s">
        <v>9595</v>
      </c>
      <c r="F3734" s="31" t="s">
        <v>9596</v>
      </c>
      <c r="G3734" s="91" t="str">
        <f>VLOOKUP(B3734,BusECU!A:C,3,0)</f>
        <v>Instrument Cluster</v>
      </c>
      <c r="H3734" s="17" t="s">
        <v>77</v>
      </c>
      <c r="I3734" s="22" t="str">
        <f>VLOOKUP(J3734,Formulas!$A$104:$C$106,3,FALSE)</f>
        <v>TBD62</v>
      </c>
      <c r="J3734" s="22" t="s">
        <v>78</v>
      </c>
      <c r="K3734" s="17" t="str">
        <f>VLOOKUP(J3734,Formulas!$A$104:$B$106,2,FALSE)</f>
        <v xml:space="preserve">Amber Warning IC   </v>
      </c>
    </row>
    <row r="3735" spans="1:11">
      <c r="A3735" s="91" t="str">
        <f>VLOOKUP(B3735,BusECU!A:C,2,0)</f>
        <v>IC</v>
      </c>
      <c r="B3735" s="17" t="s">
        <v>9264</v>
      </c>
      <c r="C3735" s="28" t="s">
        <v>9597</v>
      </c>
      <c r="D3735" s="17" t="s">
        <v>36</v>
      </c>
      <c r="E3735" s="21" t="s">
        <v>9598</v>
      </c>
      <c r="F3735" s="31" t="s">
        <v>9599</v>
      </c>
      <c r="G3735" s="91" t="str">
        <f>VLOOKUP(B3735,BusECU!A:C,3,0)</f>
        <v>Instrument Cluster</v>
      </c>
      <c r="H3735" s="17" t="s">
        <v>77</v>
      </c>
      <c r="I3735" s="22" t="str">
        <f>VLOOKUP(J3735,Formulas!$A$104:$C$106,3,FALSE)</f>
        <v>TBD62</v>
      </c>
      <c r="J3735" s="22" t="s">
        <v>78</v>
      </c>
      <c r="K3735" s="17" t="str">
        <f>VLOOKUP(J3735,Formulas!$A$104:$B$106,2,FALSE)</f>
        <v xml:space="preserve">Amber Warning IC   </v>
      </c>
    </row>
    <row r="3736" spans="1:11">
      <c r="A3736" s="91" t="str">
        <f>VLOOKUP(B3736,BusECU!A:C,2,0)</f>
        <v>IC</v>
      </c>
      <c r="B3736" s="17" t="s">
        <v>9264</v>
      </c>
      <c r="C3736" s="17">
        <v>21708</v>
      </c>
      <c r="D3736" s="28" t="s">
        <v>134</v>
      </c>
      <c r="E3736" s="21" t="s">
        <v>9600</v>
      </c>
      <c r="F3736" s="102" t="s">
        <v>9601</v>
      </c>
      <c r="G3736" s="91" t="str">
        <f>VLOOKUP(B3736,BusECU!A:C,3,0)</f>
        <v>Instrument Cluster</v>
      </c>
      <c r="H3736" s="17" t="s">
        <v>77</v>
      </c>
      <c r="I3736" s="22" t="str">
        <f>VLOOKUP(J3736,Formulas!$A$104:$C$106,3,FALSE)</f>
        <v>TBD62</v>
      </c>
      <c r="J3736" s="22" t="s">
        <v>78</v>
      </c>
      <c r="K3736" s="17" t="str">
        <f>VLOOKUP(J3736,Formulas!$A$104:$B$106,2,FALSE)</f>
        <v xml:space="preserve">Amber Warning IC   </v>
      </c>
    </row>
    <row r="3737" spans="1:11">
      <c r="A3737" s="91" t="str">
        <f>VLOOKUP(B3737,BusECU!A:C,2,0)</f>
        <v>IC</v>
      </c>
      <c r="B3737" s="17" t="s">
        <v>9264</v>
      </c>
      <c r="C3737" s="17">
        <v>41707</v>
      </c>
      <c r="D3737" s="28" t="s">
        <v>134</v>
      </c>
      <c r="E3737" s="21" t="s">
        <v>9602</v>
      </c>
      <c r="F3737" s="31" t="s">
        <v>9603</v>
      </c>
      <c r="G3737" s="91" t="str">
        <f>VLOOKUP(B3737,BusECU!A:C,3,0)</f>
        <v>Instrument Cluster</v>
      </c>
      <c r="H3737" s="17" t="s">
        <v>77</v>
      </c>
      <c r="I3737" s="22" t="str">
        <f>VLOOKUP(J3737,Formulas!$A$104:$C$106,3,FALSE)</f>
        <v>TBD62</v>
      </c>
      <c r="J3737" s="22" t="s">
        <v>78</v>
      </c>
      <c r="K3737" s="17" t="str">
        <f>VLOOKUP(J3737,Formulas!$A$104:$B$106,2,FALSE)</f>
        <v xml:space="preserve">Amber Warning IC   </v>
      </c>
    </row>
    <row r="3738" spans="1:11">
      <c r="A3738" s="91" t="str">
        <f>VLOOKUP(B3738,BusECU!A:C,2,0)</f>
        <v>IC</v>
      </c>
      <c r="B3738" s="17" t="s">
        <v>9264</v>
      </c>
      <c r="C3738" s="17">
        <v>41709</v>
      </c>
      <c r="D3738" s="28" t="s">
        <v>134</v>
      </c>
      <c r="E3738" s="21" t="s">
        <v>9604</v>
      </c>
      <c r="F3738" s="31" t="s">
        <v>9605</v>
      </c>
      <c r="G3738" s="91" t="str">
        <f>VLOOKUP(B3738,BusECU!A:C,3,0)</f>
        <v>Instrument Cluster</v>
      </c>
      <c r="H3738" s="17" t="s">
        <v>77</v>
      </c>
      <c r="I3738" s="22" t="str">
        <f>VLOOKUP(J3738,Formulas!$A$104:$C$106,3,FALSE)</f>
        <v>TBD62</v>
      </c>
      <c r="J3738" s="22" t="s">
        <v>78</v>
      </c>
      <c r="K3738" s="17" t="str">
        <f>VLOOKUP(J3738,Formulas!$A$104:$B$106,2,FALSE)</f>
        <v xml:space="preserve">Amber Warning IC   </v>
      </c>
    </row>
    <row r="3739" spans="1:11" ht="28.8">
      <c r="A3739" s="91" t="str">
        <f>VLOOKUP(B3739,BusECU!A:C,2,0)</f>
        <v>IC</v>
      </c>
      <c r="B3739" s="17" t="s">
        <v>9264</v>
      </c>
      <c r="C3739" s="28" t="s">
        <v>9606</v>
      </c>
      <c r="D3739" s="17" t="s">
        <v>74</v>
      </c>
      <c r="E3739" s="21" t="s">
        <v>9607</v>
      </c>
      <c r="F3739" s="31" t="s">
        <v>9608</v>
      </c>
      <c r="G3739" s="91" t="str">
        <f>VLOOKUP(B3739,BusECU!A:C,3,0)</f>
        <v>Instrument Cluster</v>
      </c>
      <c r="H3739" s="17" t="s">
        <v>77</v>
      </c>
      <c r="I3739" s="22" t="str">
        <f>VLOOKUP(J3739,Formulas!$A$104:$C$106,3,FALSE)</f>
        <v>TBD62</v>
      </c>
      <c r="J3739" s="22" t="s">
        <v>78</v>
      </c>
      <c r="K3739" s="17" t="str">
        <f>VLOOKUP(J3739,Formulas!$A$104:$B$106,2,FALSE)</f>
        <v xml:space="preserve">Amber Warning IC   </v>
      </c>
    </row>
    <row r="3740" spans="1:11" ht="28.8">
      <c r="A3740" s="91" t="str">
        <f>VLOOKUP(B3740,BusECU!A:C,2,0)</f>
        <v>IC</v>
      </c>
      <c r="B3740" s="17" t="s">
        <v>9264</v>
      </c>
      <c r="C3740" s="28" t="s">
        <v>9609</v>
      </c>
      <c r="D3740" s="17" t="s">
        <v>74</v>
      </c>
      <c r="E3740" s="21" t="s">
        <v>9610</v>
      </c>
      <c r="F3740" s="31" t="s">
        <v>9611</v>
      </c>
      <c r="G3740" s="91" t="str">
        <f>VLOOKUP(B3740,BusECU!A:C,3,0)</f>
        <v>Instrument Cluster</v>
      </c>
      <c r="H3740" s="17" t="s">
        <v>77</v>
      </c>
      <c r="I3740" s="22" t="str">
        <f>VLOOKUP(J3740,Formulas!$A$104:$C$106,3,FALSE)</f>
        <v>TBD62</v>
      </c>
      <c r="J3740" s="22" t="s">
        <v>78</v>
      </c>
      <c r="K3740" s="17" t="str">
        <f>VLOOKUP(J3740,Formulas!$A$104:$B$106,2,FALSE)</f>
        <v xml:space="preserve">Amber Warning IC   </v>
      </c>
    </row>
    <row r="3741" spans="1:11" ht="28.8">
      <c r="A3741" s="91" t="str">
        <f>VLOOKUP(B3741,BusECU!A:C,2,0)</f>
        <v>IC</v>
      </c>
      <c r="B3741" s="17" t="s">
        <v>9264</v>
      </c>
      <c r="C3741" s="28" t="s">
        <v>9612</v>
      </c>
      <c r="D3741" s="17" t="s">
        <v>74</v>
      </c>
      <c r="E3741" s="21" t="s">
        <v>9613</v>
      </c>
      <c r="F3741" s="31" t="s">
        <v>9614</v>
      </c>
      <c r="G3741" s="91" t="str">
        <f>VLOOKUP(B3741,BusECU!A:C,3,0)</f>
        <v>Instrument Cluster</v>
      </c>
      <c r="H3741" s="17" t="s">
        <v>77</v>
      </c>
      <c r="I3741" s="22" t="str">
        <f>VLOOKUP(J3741,Formulas!$A$104:$C$106,3,FALSE)</f>
        <v>TBD62</v>
      </c>
      <c r="J3741" s="22" t="s">
        <v>78</v>
      </c>
      <c r="K3741" s="17" t="str">
        <f>VLOOKUP(J3741,Formulas!$A$104:$B$106,2,FALSE)</f>
        <v xml:space="preserve">Amber Warning IC   </v>
      </c>
    </row>
    <row r="3742" spans="1:11" ht="28.8">
      <c r="A3742" s="91" t="str">
        <f>VLOOKUP(B3742,BusECU!A:C,2,0)</f>
        <v>IC</v>
      </c>
      <c r="B3742" s="17" t="s">
        <v>9264</v>
      </c>
      <c r="C3742" s="28" t="s">
        <v>9615</v>
      </c>
      <c r="D3742" s="17" t="s">
        <v>74</v>
      </c>
      <c r="E3742" s="21" t="s">
        <v>9616</v>
      </c>
      <c r="F3742" s="31" t="s">
        <v>9617</v>
      </c>
      <c r="G3742" s="91" t="str">
        <f>VLOOKUP(B3742,BusECU!A:C,3,0)</f>
        <v>Instrument Cluster</v>
      </c>
      <c r="H3742" s="17" t="s">
        <v>77</v>
      </c>
      <c r="I3742" s="22" t="str">
        <f>VLOOKUP(J3742,Formulas!$A$104:$C$106,3,FALSE)</f>
        <v>TBD62</v>
      </c>
      <c r="J3742" s="22" t="s">
        <v>78</v>
      </c>
      <c r="K3742" s="17" t="str">
        <f>VLOOKUP(J3742,Formulas!$A$104:$B$106,2,FALSE)</f>
        <v xml:space="preserve">Amber Warning IC   </v>
      </c>
    </row>
    <row r="3743" spans="1:11">
      <c r="A3743" s="91" t="str">
        <f>VLOOKUP(B3743,BusECU!A:C,2,0)</f>
        <v>IC</v>
      </c>
      <c r="B3743" s="17" t="s">
        <v>9264</v>
      </c>
      <c r="C3743" s="17">
        <v>41716</v>
      </c>
      <c r="D3743" s="17" t="s">
        <v>74</v>
      </c>
      <c r="E3743" s="21" t="s">
        <v>9618</v>
      </c>
      <c r="F3743" s="31" t="s">
        <v>9619</v>
      </c>
      <c r="G3743" s="91" t="str">
        <f>VLOOKUP(B3743,BusECU!A:C,3,0)</f>
        <v>Instrument Cluster</v>
      </c>
      <c r="H3743" s="17" t="s">
        <v>77</v>
      </c>
      <c r="I3743" s="22" t="str">
        <f>VLOOKUP(J3743,Formulas!$A$104:$C$106,3,FALSE)</f>
        <v>TBD62</v>
      </c>
      <c r="J3743" s="22" t="s">
        <v>78</v>
      </c>
      <c r="K3743" s="17" t="str">
        <f>VLOOKUP(J3743,Formulas!$A$104:$B$106,2,FALSE)</f>
        <v xml:space="preserve">Amber Warning IC   </v>
      </c>
    </row>
    <row r="3744" spans="1:11" ht="28.8">
      <c r="A3744" s="91" t="str">
        <f>VLOOKUP(B3744,BusECU!A:C,2,0)</f>
        <v>IC</v>
      </c>
      <c r="B3744" s="17" t="s">
        <v>9264</v>
      </c>
      <c r="C3744" s="17">
        <v>41717</v>
      </c>
      <c r="D3744" s="28" t="s">
        <v>74</v>
      </c>
      <c r="E3744" s="21" t="s">
        <v>9620</v>
      </c>
      <c r="F3744" s="31" t="s">
        <v>9621</v>
      </c>
      <c r="G3744" s="91" t="str">
        <f>VLOOKUP(B3744,BusECU!A:C,3,0)</f>
        <v>Instrument Cluster</v>
      </c>
      <c r="H3744" s="17" t="s">
        <v>77</v>
      </c>
      <c r="I3744" s="22" t="str">
        <f>VLOOKUP(J3744,Formulas!$A$104:$C$106,3,FALSE)</f>
        <v>TBD62</v>
      </c>
      <c r="J3744" s="22" t="s">
        <v>78</v>
      </c>
      <c r="K3744" s="17" t="str">
        <f>VLOOKUP(J3744,Formulas!$A$104:$B$106,2,FALSE)</f>
        <v xml:space="preserve">Amber Warning IC   </v>
      </c>
    </row>
    <row r="3745" spans="1:11" ht="28.8">
      <c r="A3745" s="91" t="str">
        <f>VLOOKUP(B3745,BusECU!A:C,2,0)</f>
        <v>IC</v>
      </c>
      <c r="B3745" s="17" t="s">
        <v>9264</v>
      </c>
      <c r="C3745" s="28" t="s">
        <v>9622</v>
      </c>
      <c r="D3745" s="17" t="s">
        <v>74</v>
      </c>
      <c r="E3745" s="21" t="s">
        <v>9623</v>
      </c>
      <c r="F3745" s="31" t="s">
        <v>9624</v>
      </c>
      <c r="G3745" s="91" t="str">
        <f>VLOOKUP(B3745,BusECU!A:C,3,0)</f>
        <v>Instrument Cluster</v>
      </c>
      <c r="H3745" s="17" t="s">
        <v>77</v>
      </c>
      <c r="I3745" s="22" t="str">
        <f>VLOOKUP(J3745,Formulas!$A$104:$C$106,3,FALSE)</f>
        <v>TBD62</v>
      </c>
      <c r="J3745" s="22" t="s">
        <v>78</v>
      </c>
      <c r="K3745" s="17" t="str">
        <f>VLOOKUP(J3745,Formulas!$A$104:$B$106,2,FALSE)</f>
        <v xml:space="preserve">Amber Warning IC   </v>
      </c>
    </row>
    <row r="3746" spans="1:11">
      <c r="A3746" s="91" t="str">
        <f>VLOOKUP(B3746,BusECU!A:C,2,0)</f>
        <v>IC</v>
      </c>
      <c r="B3746" s="17" t="s">
        <v>9264</v>
      </c>
      <c r="C3746" s="28" t="s">
        <v>9625</v>
      </c>
      <c r="D3746" s="17" t="s">
        <v>74</v>
      </c>
      <c r="E3746" s="21" t="s">
        <v>9626</v>
      </c>
      <c r="F3746" s="31" t="s">
        <v>9627</v>
      </c>
      <c r="G3746" s="91" t="str">
        <f>VLOOKUP(B3746,BusECU!A:C,3,0)</f>
        <v>Instrument Cluster</v>
      </c>
      <c r="H3746" s="17" t="s">
        <v>77</v>
      </c>
      <c r="I3746" s="22" t="str">
        <f>VLOOKUP(J3746,Formulas!$A$104:$C$106,3,FALSE)</f>
        <v>TBD62</v>
      </c>
      <c r="J3746" s="22" t="s">
        <v>78</v>
      </c>
      <c r="K3746" s="17" t="str">
        <f>VLOOKUP(J3746,Formulas!$A$104:$B$106,2,FALSE)</f>
        <v xml:space="preserve">Amber Warning IC   </v>
      </c>
    </row>
    <row r="3747" spans="1:11">
      <c r="A3747" s="91" t="str">
        <f>VLOOKUP(B3747,BusECU!A:C,2,0)</f>
        <v>IC</v>
      </c>
      <c r="B3747" s="17" t="s">
        <v>9264</v>
      </c>
      <c r="C3747" s="28" t="s">
        <v>9628</v>
      </c>
      <c r="D3747" s="17" t="s">
        <v>74</v>
      </c>
      <c r="E3747" s="21" t="s">
        <v>9629</v>
      </c>
      <c r="F3747" s="31" t="s">
        <v>9630</v>
      </c>
      <c r="G3747" s="91" t="str">
        <f>VLOOKUP(B3747,BusECU!A:C,3,0)</f>
        <v>Instrument Cluster</v>
      </c>
      <c r="H3747" s="17" t="s">
        <v>33</v>
      </c>
      <c r="I3747" s="22" t="str">
        <f>VLOOKUP(J3747,Formulas!$A$104:$C$106,3,FALSE)</f>
        <v>TBD61</v>
      </c>
      <c r="J3747" s="50" t="s">
        <v>34</v>
      </c>
      <c r="K3747" s="17" t="str">
        <f>VLOOKUP(J3747,Formulas!$A$104:$B$106,2,FALSE)</f>
        <v>Red Warning IC</v>
      </c>
    </row>
    <row r="3748" spans="1:11">
      <c r="A3748" s="91" t="str">
        <f>VLOOKUP(B3748,BusECU!A:C,2,0)</f>
        <v>IC</v>
      </c>
      <c r="B3748" s="17" t="s">
        <v>9264</v>
      </c>
      <c r="C3748" s="17">
        <v>41730</v>
      </c>
      <c r="D3748" s="17" t="s">
        <v>36</v>
      </c>
      <c r="E3748" s="21" t="s">
        <v>9631</v>
      </c>
      <c r="F3748" s="31" t="s">
        <v>9632</v>
      </c>
      <c r="G3748" s="91" t="str">
        <f>VLOOKUP(B3748,BusECU!A:C,3,0)</f>
        <v>Instrument Cluster</v>
      </c>
      <c r="H3748" s="17" t="s">
        <v>93</v>
      </c>
      <c r="I3748" s="21" t="s">
        <v>257</v>
      </c>
      <c r="J3748" s="28" t="s">
        <v>94</v>
      </c>
      <c r="K3748" s="17" t="str">
        <f>VLOOKUP(J3748,Formulas!$A$104:$B$106,2,FALSE)</f>
        <v>N.A.</v>
      </c>
    </row>
    <row r="3749" spans="1:11">
      <c r="A3749" s="91" t="str">
        <f>VLOOKUP(B3749,BusECU!A:C,2,0)</f>
        <v>IC</v>
      </c>
      <c r="B3749" s="17" t="s">
        <v>9264</v>
      </c>
      <c r="C3749" s="17">
        <v>41731</v>
      </c>
      <c r="D3749" s="17" t="s">
        <v>36</v>
      </c>
      <c r="E3749" s="21" t="s">
        <v>9633</v>
      </c>
      <c r="F3749" s="31" t="s">
        <v>9634</v>
      </c>
      <c r="G3749" s="91" t="str">
        <f>VLOOKUP(B3749,BusECU!A:C,3,0)</f>
        <v>Instrument Cluster</v>
      </c>
      <c r="H3749" s="17" t="s">
        <v>93</v>
      </c>
      <c r="I3749" s="21" t="s">
        <v>257</v>
      </c>
      <c r="J3749" s="28" t="s">
        <v>94</v>
      </c>
      <c r="K3749" s="17" t="str">
        <f>VLOOKUP(J3749,Formulas!$A$104:$B$106,2,FALSE)</f>
        <v>N.A.</v>
      </c>
    </row>
    <row r="3750" spans="1:11">
      <c r="A3750" s="91" t="str">
        <f>VLOOKUP(B3750,BusECU!A:C,2,0)</f>
        <v>IC</v>
      </c>
      <c r="B3750" s="17" t="s">
        <v>9264</v>
      </c>
      <c r="C3750" s="17">
        <v>41732</v>
      </c>
      <c r="D3750" s="17" t="s">
        <v>36</v>
      </c>
      <c r="E3750" s="21" t="s">
        <v>9635</v>
      </c>
      <c r="F3750" s="31" t="s">
        <v>9636</v>
      </c>
      <c r="G3750" s="91" t="str">
        <f>VLOOKUP(B3750,BusECU!A:C,3,0)</f>
        <v>Instrument Cluster</v>
      </c>
      <c r="H3750" s="17" t="s">
        <v>77</v>
      </c>
      <c r="I3750" s="22" t="str">
        <f>VLOOKUP(J3750,Formulas!$A$104:$C$106,3,FALSE)</f>
        <v>TBD62</v>
      </c>
      <c r="J3750" s="22" t="s">
        <v>78</v>
      </c>
      <c r="K3750" s="17" t="str">
        <f>VLOOKUP(J3750,Formulas!$A$104:$B$106,2,FALSE)</f>
        <v xml:space="preserve">Amber Warning IC   </v>
      </c>
    </row>
    <row r="3751" spans="1:11">
      <c r="A3751" s="91" t="str">
        <f>VLOOKUP(B3751,BusECU!A:C,2,0)</f>
        <v>IC</v>
      </c>
      <c r="B3751" s="17" t="s">
        <v>9264</v>
      </c>
      <c r="C3751" s="17">
        <v>41733</v>
      </c>
      <c r="D3751" s="17" t="s">
        <v>36</v>
      </c>
      <c r="E3751" s="21" t="s">
        <v>9637</v>
      </c>
      <c r="F3751" s="31" t="s">
        <v>9638</v>
      </c>
      <c r="G3751" s="91" t="str">
        <f>VLOOKUP(B3751,BusECU!A:C,3,0)</f>
        <v>Instrument Cluster</v>
      </c>
      <c r="H3751" s="17" t="s">
        <v>77</v>
      </c>
      <c r="I3751" s="22" t="str">
        <f>VLOOKUP(J3751,Formulas!$A$104:$C$106,3,FALSE)</f>
        <v>TBD62</v>
      </c>
      <c r="J3751" s="22" t="s">
        <v>78</v>
      </c>
      <c r="K3751" s="17" t="str">
        <f>VLOOKUP(J3751,Formulas!$A$104:$B$106,2,FALSE)</f>
        <v xml:space="preserve">Amber Warning IC   </v>
      </c>
    </row>
    <row r="3752" spans="1:11">
      <c r="A3752" s="91" t="str">
        <f>VLOOKUP(B3752,BusECU!A:C,2,0)</f>
        <v>IC</v>
      </c>
      <c r="B3752" s="17" t="s">
        <v>9264</v>
      </c>
      <c r="C3752" s="17">
        <v>41734</v>
      </c>
      <c r="D3752" s="17" t="s">
        <v>36</v>
      </c>
      <c r="E3752" s="21" t="s">
        <v>9639</v>
      </c>
      <c r="F3752" s="31" t="s">
        <v>9640</v>
      </c>
      <c r="G3752" s="91" t="str">
        <f>VLOOKUP(B3752,BusECU!A:C,3,0)</f>
        <v>Instrument Cluster</v>
      </c>
      <c r="H3752" s="17" t="s">
        <v>77</v>
      </c>
      <c r="I3752" s="22" t="str">
        <f>VLOOKUP(J3752,Formulas!$A$104:$C$106,3,FALSE)</f>
        <v>TBD62</v>
      </c>
      <c r="J3752" s="22" t="s">
        <v>78</v>
      </c>
      <c r="K3752" s="17" t="str">
        <f>VLOOKUP(J3752,Formulas!$A$104:$B$106,2,FALSE)</f>
        <v xml:space="preserve">Amber Warning IC   </v>
      </c>
    </row>
    <row r="3753" spans="1:11" ht="28.8">
      <c r="A3753" s="91" t="str">
        <f>VLOOKUP(B3753,BusECU!A:C,2,0)</f>
        <v>IC</v>
      </c>
      <c r="B3753" s="17" t="s">
        <v>9264</v>
      </c>
      <c r="C3753" s="17">
        <v>41735</v>
      </c>
      <c r="D3753" s="17" t="s">
        <v>74</v>
      </c>
      <c r="E3753" s="21" t="s">
        <v>9641</v>
      </c>
      <c r="F3753" s="31" t="s">
        <v>9642</v>
      </c>
      <c r="G3753" s="91" t="str">
        <f>VLOOKUP(B3753,BusECU!A:C,3,0)</f>
        <v>Instrument Cluster</v>
      </c>
      <c r="H3753" s="17" t="s">
        <v>77</v>
      </c>
      <c r="I3753" s="22" t="str">
        <f>VLOOKUP(J3753,Formulas!$A$104:$C$106,3,FALSE)</f>
        <v>TBD62</v>
      </c>
      <c r="J3753" s="22" t="s">
        <v>78</v>
      </c>
      <c r="K3753" s="17" t="str">
        <f>VLOOKUP(J3753,Formulas!$A$104:$B$106,2,FALSE)</f>
        <v xml:space="preserve">Amber Warning IC   </v>
      </c>
    </row>
    <row r="3754" spans="1:11" ht="28.8">
      <c r="A3754" s="91" t="str">
        <f>VLOOKUP(B3754,BusECU!A:C,2,0)</f>
        <v>IC</v>
      </c>
      <c r="B3754" s="17" t="s">
        <v>9264</v>
      </c>
      <c r="C3754" s="28" t="s">
        <v>9643</v>
      </c>
      <c r="D3754" s="17" t="s">
        <v>74</v>
      </c>
      <c r="E3754" s="21" t="s">
        <v>9644</v>
      </c>
      <c r="F3754" s="31" t="s">
        <v>9645</v>
      </c>
      <c r="G3754" s="91" t="str">
        <f>VLOOKUP(B3754,BusECU!A:C,3,0)</f>
        <v>Instrument Cluster</v>
      </c>
      <c r="H3754" s="17" t="s">
        <v>33</v>
      </c>
      <c r="I3754" s="22" t="str">
        <f>VLOOKUP(J3754,Formulas!$A$104:$C$106,3,FALSE)</f>
        <v>TBD61</v>
      </c>
      <c r="J3754" s="50" t="s">
        <v>34</v>
      </c>
      <c r="K3754" s="17" t="str">
        <f>VLOOKUP(J3754,Formulas!$A$104:$B$106,2,FALSE)</f>
        <v>Red Warning IC</v>
      </c>
    </row>
    <row r="3755" spans="1:11" ht="28.8">
      <c r="A3755" s="91" t="str">
        <f>VLOOKUP(B3755,BusECU!A:C,2,0)</f>
        <v>IC</v>
      </c>
      <c r="B3755" s="17" t="s">
        <v>9264</v>
      </c>
      <c r="C3755" s="28" t="s">
        <v>9646</v>
      </c>
      <c r="D3755" s="17" t="s">
        <v>74</v>
      </c>
      <c r="E3755" s="21" t="s">
        <v>9647</v>
      </c>
      <c r="F3755" s="31" t="s">
        <v>9648</v>
      </c>
      <c r="G3755" s="91" t="str">
        <f>VLOOKUP(B3755,BusECU!A:C,3,0)</f>
        <v>Instrument Cluster</v>
      </c>
      <c r="H3755" s="17" t="s">
        <v>33</v>
      </c>
      <c r="I3755" s="22" t="str">
        <f>VLOOKUP(J3755,Formulas!$A$104:$C$106,3,FALSE)</f>
        <v>TBD61</v>
      </c>
      <c r="J3755" s="50" t="s">
        <v>34</v>
      </c>
      <c r="K3755" s="17" t="str">
        <f>VLOOKUP(J3755,Formulas!$A$104:$B$106,2,FALSE)</f>
        <v>Red Warning IC</v>
      </c>
    </row>
    <row r="3756" spans="1:11" ht="28.8">
      <c r="A3756" s="91" t="str">
        <f>VLOOKUP(B3756,BusECU!A:C,2,0)</f>
        <v>IC</v>
      </c>
      <c r="B3756" s="17" t="s">
        <v>9264</v>
      </c>
      <c r="C3756" s="28" t="s">
        <v>9649</v>
      </c>
      <c r="D3756" s="17" t="s">
        <v>74</v>
      </c>
      <c r="E3756" s="21" t="s">
        <v>9650</v>
      </c>
      <c r="F3756" s="31" t="s">
        <v>9651</v>
      </c>
      <c r="G3756" s="91" t="str">
        <f>VLOOKUP(B3756,BusECU!A:C,3,0)</f>
        <v>Instrument Cluster</v>
      </c>
      <c r="H3756" s="17" t="s">
        <v>33</v>
      </c>
      <c r="I3756" s="22" t="str">
        <f>VLOOKUP(J3756,Formulas!$A$104:$C$106,3,FALSE)</f>
        <v>TBD61</v>
      </c>
      <c r="J3756" s="50" t="s">
        <v>34</v>
      </c>
      <c r="K3756" s="17" t="str">
        <f>VLOOKUP(J3756,Formulas!$A$104:$B$106,2,FALSE)</f>
        <v>Red Warning IC</v>
      </c>
    </row>
    <row r="3757" spans="1:11">
      <c r="A3757" s="91" t="str">
        <f>VLOOKUP(B3757,BusECU!A:C,2,0)</f>
        <v>IC</v>
      </c>
      <c r="B3757" s="17" t="s">
        <v>9264</v>
      </c>
      <c r="C3757" s="17" t="s">
        <v>9652</v>
      </c>
      <c r="D3757" s="28" t="s">
        <v>74</v>
      </c>
      <c r="E3757" s="21" t="s">
        <v>9653</v>
      </c>
      <c r="F3757" s="31" t="s">
        <v>9654</v>
      </c>
      <c r="G3757" s="91" t="str">
        <f>VLOOKUP(B3757,BusECU!A:C,3,0)</f>
        <v>Instrument Cluster</v>
      </c>
      <c r="H3757" s="17" t="s">
        <v>77</v>
      </c>
      <c r="I3757" s="22" t="str">
        <f>VLOOKUP(J3757,Formulas!$A$104:$C$106,3,FALSE)</f>
        <v>TBD62</v>
      </c>
      <c r="J3757" s="22" t="s">
        <v>78</v>
      </c>
      <c r="K3757" s="17" t="str">
        <f>VLOOKUP(J3757,Formulas!$A$104:$B$106,2,FALSE)</f>
        <v xml:space="preserve">Amber Warning IC   </v>
      </c>
    </row>
    <row r="3758" spans="1:11">
      <c r="A3758" s="91" t="str">
        <f>VLOOKUP(B3758,BusECU!A:C,2,0)</f>
        <v>IC</v>
      </c>
      <c r="B3758" s="17" t="s">
        <v>9264</v>
      </c>
      <c r="C3758" s="17" t="s">
        <v>9655</v>
      </c>
      <c r="D3758" s="28" t="s">
        <v>74</v>
      </c>
      <c r="E3758" s="21" t="s">
        <v>9656</v>
      </c>
      <c r="F3758" s="31" t="s">
        <v>9657</v>
      </c>
      <c r="G3758" s="91" t="str">
        <f>VLOOKUP(B3758,BusECU!A:C,3,0)</f>
        <v>Instrument Cluster</v>
      </c>
      <c r="H3758" s="17" t="s">
        <v>77</v>
      </c>
      <c r="I3758" s="22" t="str">
        <f>VLOOKUP(J3758,Formulas!$A$104:$C$106,3,FALSE)</f>
        <v>TBD62</v>
      </c>
      <c r="J3758" s="22" t="s">
        <v>78</v>
      </c>
      <c r="K3758" s="17" t="str">
        <f>VLOOKUP(J3758,Formulas!$A$104:$B$106,2,FALSE)</f>
        <v xml:space="preserve">Amber Warning IC   </v>
      </c>
    </row>
    <row r="3759" spans="1:11">
      <c r="A3759" s="91" t="str">
        <f>VLOOKUP(B3759,BusECU!A:C,2,0)</f>
        <v>IC</v>
      </c>
      <c r="B3759" s="17" t="s">
        <v>9264</v>
      </c>
      <c r="C3759" s="17" t="s">
        <v>9658</v>
      </c>
      <c r="D3759" s="28" t="s">
        <v>74</v>
      </c>
      <c r="E3759" s="21" t="s">
        <v>9659</v>
      </c>
      <c r="F3759" s="31" t="s">
        <v>9660</v>
      </c>
      <c r="G3759" s="91" t="str">
        <f>VLOOKUP(B3759,BusECU!A:C,3,0)</f>
        <v>Instrument Cluster</v>
      </c>
      <c r="H3759" s="17" t="s">
        <v>77</v>
      </c>
      <c r="I3759" s="22" t="str">
        <f>VLOOKUP(J3759,Formulas!$A$104:$C$106,3,FALSE)</f>
        <v>TBD62</v>
      </c>
      <c r="J3759" s="22" t="s">
        <v>78</v>
      </c>
      <c r="K3759" s="17" t="str">
        <f>VLOOKUP(J3759,Formulas!$A$104:$B$106,2,FALSE)</f>
        <v xml:space="preserve">Amber Warning IC   </v>
      </c>
    </row>
    <row r="3760" spans="1:11">
      <c r="A3760" s="91" t="str">
        <f>VLOOKUP(B3760,BusECU!A:C,2,0)</f>
        <v>IC</v>
      </c>
      <c r="B3760" s="17" t="s">
        <v>9264</v>
      </c>
      <c r="C3760" s="17" t="s">
        <v>9661</v>
      </c>
      <c r="D3760" s="28" t="s">
        <v>74</v>
      </c>
      <c r="E3760" s="21" t="s">
        <v>9662</v>
      </c>
      <c r="F3760" s="31" t="s">
        <v>9663</v>
      </c>
      <c r="G3760" s="91" t="str">
        <f>VLOOKUP(B3760,BusECU!A:C,3,0)</f>
        <v>Instrument Cluster</v>
      </c>
      <c r="H3760" s="17" t="s">
        <v>77</v>
      </c>
      <c r="I3760" s="22" t="str">
        <f>VLOOKUP(J3760,Formulas!$A$104:$C$106,3,FALSE)</f>
        <v>TBD62</v>
      </c>
      <c r="J3760" s="22" t="s">
        <v>78</v>
      </c>
      <c r="K3760" s="17" t="str">
        <f>VLOOKUP(J3760,Formulas!$A$104:$B$106,2,FALSE)</f>
        <v xml:space="preserve">Amber Warning IC   </v>
      </c>
    </row>
    <row r="3761" spans="1:11" ht="28.8">
      <c r="A3761" s="91" t="str">
        <f>VLOOKUP(B3761,BusECU!A:C,2,0)</f>
        <v>IC</v>
      </c>
      <c r="B3761" s="17" t="s">
        <v>9264</v>
      </c>
      <c r="C3761" s="28" t="s">
        <v>9664</v>
      </c>
      <c r="D3761" s="17" t="s">
        <v>74</v>
      </c>
      <c r="E3761" s="21" t="s">
        <v>9665</v>
      </c>
      <c r="F3761" s="31" t="s">
        <v>9666</v>
      </c>
      <c r="G3761" s="91" t="str">
        <f>VLOOKUP(B3761,BusECU!A:C,3,0)</f>
        <v>Instrument Cluster</v>
      </c>
      <c r="H3761" s="17" t="s">
        <v>77</v>
      </c>
      <c r="I3761" s="22" t="str">
        <f>VLOOKUP(J3761,Formulas!$A$104:$C$106,3,FALSE)</f>
        <v>TBD62</v>
      </c>
      <c r="J3761" s="22" t="s">
        <v>78</v>
      </c>
      <c r="K3761" s="17" t="str">
        <f>VLOOKUP(J3761,Formulas!$A$104:$B$106,2,FALSE)</f>
        <v xml:space="preserve">Amber Warning IC   </v>
      </c>
    </row>
    <row r="3762" spans="1:11">
      <c r="A3762" s="91" t="str">
        <f>VLOOKUP(B3762,BusECU!A:C,2,0)</f>
        <v>IC</v>
      </c>
      <c r="B3762" s="17" t="s">
        <v>9264</v>
      </c>
      <c r="C3762" s="28" t="s">
        <v>9667</v>
      </c>
      <c r="D3762" s="17" t="s">
        <v>74</v>
      </c>
      <c r="E3762" s="21" t="s">
        <v>9668</v>
      </c>
      <c r="F3762" s="31" t="s">
        <v>9669</v>
      </c>
      <c r="G3762" s="91" t="str">
        <f>VLOOKUP(B3762,BusECU!A:C,3,0)</f>
        <v>Instrument Cluster</v>
      </c>
      <c r="H3762" s="17" t="s">
        <v>77</v>
      </c>
      <c r="I3762" s="22" t="str">
        <f>VLOOKUP(J3762,Formulas!$A$104:$C$106,3,FALSE)</f>
        <v>TBD62</v>
      </c>
      <c r="J3762" s="22" t="s">
        <v>78</v>
      </c>
      <c r="K3762" s="17" t="str">
        <f>VLOOKUP(J3762,Formulas!$A$104:$B$106,2,FALSE)</f>
        <v xml:space="preserve">Amber Warning IC   </v>
      </c>
    </row>
    <row r="3763" spans="1:11">
      <c r="A3763" s="91" t="str">
        <f>VLOOKUP(B3763,BusECU!A:C,2,0)</f>
        <v>IC</v>
      </c>
      <c r="B3763" s="17" t="s">
        <v>9264</v>
      </c>
      <c r="C3763" s="28" t="s">
        <v>9670</v>
      </c>
      <c r="D3763" s="17" t="s">
        <v>74</v>
      </c>
      <c r="E3763" s="21" t="s">
        <v>9671</v>
      </c>
      <c r="F3763" s="31" t="s">
        <v>9672</v>
      </c>
      <c r="G3763" s="91" t="str">
        <f>VLOOKUP(B3763,BusECU!A:C,3,0)</f>
        <v>Instrument Cluster</v>
      </c>
      <c r="H3763" s="17" t="s">
        <v>77</v>
      </c>
      <c r="I3763" s="22" t="str">
        <f>VLOOKUP(J3763,Formulas!$A$104:$C$106,3,FALSE)</f>
        <v>TBD62</v>
      </c>
      <c r="J3763" s="22" t="s">
        <v>78</v>
      </c>
      <c r="K3763" s="17" t="str">
        <f>VLOOKUP(J3763,Formulas!$A$104:$B$106,2,FALSE)</f>
        <v xml:space="preserve">Amber Warning IC   </v>
      </c>
    </row>
    <row r="3764" spans="1:11">
      <c r="A3764" s="91" t="str">
        <f>VLOOKUP(B3764,BusECU!A:C,2,0)</f>
        <v>IC</v>
      </c>
      <c r="B3764" s="17" t="s">
        <v>9264</v>
      </c>
      <c r="C3764" s="17" t="s">
        <v>9673</v>
      </c>
      <c r="D3764" s="17">
        <v>13</v>
      </c>
      <c r="E3764" s="21" t="s">
        <v>9674</v>
      </c>
      <c r="F3764" s="31" t="s">
        <v>9675</v>
      </c>
      <c r="G3764" s="91" t="str">
        <f>VLOOKUP(B3764,BusECU!A:C,3,0)</f>
        <v>Instrument Cluster</v>
      </c>
      <c r="H3764" s="17" t="s">
        <v>77</v>
      </c>
      <c r="I3764" s="22" t="str">
        <f>VLOOKUP(J3764,Formulas!$A$104:$C$106,3,FALSE)</f>
        <v>TBD62</v>
      </c>
      <c r="J3764" s="22" t="s">
        <v>78</v>
      </c>
      <c r="K3764" s="17" t="str">
        <f>VLOOKUP(J3764,Formulas!$A$104:$B$106,2,FALSE)</f>
        <v xml:space="preserve">Amber Warning IC   </v>
      </c>
    </row>
    <row r="3765" spans="1:11">
      <c r="A3765" s="91" t="str">
        <f>VLOOKUP(B3765,BusECU!A:C,2,0)</f>
        <v>IC</v>
      </c>
      <c r="B3765" s="17" t="s">
        <v>9264</v>
      </c>
      <c r="C3765" s="17" t="s">
        <v>9676</v>
      </c>
      <c r="D3765" s="17">
        <v>13</v>
      </c>
      <c r="E3765" s="21" t="s">
        <v>9677</v>
      </c>
      <c r="F3765" s="31" t="s">
        <v>9678</v>
      </c>
      <c r="G3765" s="91" t="str">
        <f>VLOOKUP(B3765,BusECU!A:C,3,0)</f>
        <v>Instrument Cluster</v>
      </c>
      <c r="H3765" s="17" t="s">
        <v>77</v>
      </c>
      <c r="I3765" s="22" t="str">
        <f>VLOOKUP(J3765,Formulas!$A$104:$C$106,3,FALSE)</f>
        <v>TBD62</v>
      </c>
      <c r="J3765" s="22" t="s">
        <v>78</v>
      </c>
      <c r="K3765" s="17" t="str">
        <f>VLOOKUP(J3765,Formulas!$A$104:$B$106,2,FALSE)</f>
        <v xml:space="preserve">Amber Warning IC   </v>
      </c>
    </row>
    <row r="3766" spans="1:11">
      <c r="A3766" s="91" t="str">
        <f>VLOOKUP(B3766,BusECU!A:C,2,0)</f>
        <v>IC</v>
      </c>
      <c r="B3766" s="17" t="s">
        <v>9264</v>
      </c>
      <c r="C3766" s="28" t="s">
        <v>9679</v>
      </c>
      <c r="D3766" s="17">
        <v>13</v>
      </c>
      <c r="E3766" s="21" t="s">
        <v>9680</v>
      </c>
      <c r="F3766" s="31" t="s">
        <v>9681</v>
      </c>
      <c r="G3766" s="91" t="str">
        <f>VLOOKUP(B3766,BusECU!A:C,3,0)</f>
        <v>Instrument Cluster</v>
      </c>
      <c r="H3766" s="17" t="s">
        <v>77</v>
      </c>
      <c r="I3766" s="22" t="str">
        <f>VLOOKUP(J3766,Formulas!$A$104:$C$106,3,FALSE)</f>
        <v>TBD62</v>
      </c>
      <c r="J3766" s="22" t="s">
        <v>78</v>
      </c>
      <c r="K3766" s="17" t="str">
        <f>VLOOKUP(J3766,Formulas!$A$104:$B$106,2,FALSE)</f>
        <v xml:space="preserve">Amber Warning IC   </v>
      </c>
    </row>
    <row r="3767" spans="1:11">
      <c r="A3767" s="91" t="str">
        <f>VLOOKUP(B3767,BusECU!A:C,2,0)</f>
        <v>IC</v>
      </c>
      <c r="B3767" s="17" t="s">
        <v>9264</v>
      </c>
      <c r="C3767" s="17" t="s">
        <v>9682</v>
      </c>
      <c r="D3767" s="17" t="s">
        <v>36</v>
      </c>
      <c r="E3767" s="21" t="s">
        <v>9683</v>
      </c>
      <c r="F3767" s="31" t="s">
        <v>9684</v>
      </c>
      <c r="G3767" s="91" t="str">
        <f>VLOOKUP(B3767,BusECU!A:C,3,0)</f>
        <v>Instrument Cluster</v>
      </c>
      <c r="H3767" s="17" t="s">
        <v>77</v>
      </c>
      <c r="I3767" s="22" t="str">
        <f>VLOOKUP(J3767,Formulas!$A$104:$C$106,3,FALSE)</f>
        <v>TBD62</v>
      </c>
      <c r="J3767" s="22" t="s">
        <v>78</v>
      </c>
      <c r="K3767" s="17" t="str">
        <f>VLOOKUP(J3767,Formulas!$A$104:$B$106,2,FALSE)</f>
        <v xml:space="preserve">Amber Warning IC   </v>
      </c>
    </row>
    <row r="3768" spans="1:11">
      <c r="A3768" s="91" t="str">
        <f>VLOOKUP(B3768,BusECU!A:C,2,0)</f>
        <v>IC</v>
      </c>
      <c r="B3768" s="17" t="s">
        <v>9264</v>
      </c>
      <c r="C3768" s="17">
        <v>41736</v>
      </c>
      <c r="D3768" s="17" t="s">
        <v>36</v>
      </c>
      <c r="E3768" s="21" t="s">
        <v>9685</v>
      </c>
      <c r="F3768" s="31" t="s">
        <v>9686</v>
      </c>
      <c r="G3768" s="91" t="str">
        <f>VLOOKUP(B3768,BusECU!A:C,3,0)</f>
        <v>Instrument Cluster</v>
      </c>
      <c r="H3768" s="17" t="s">
        <v>77</v>
      </c>
      <c r="I3768" s="22" t="str">
        <f>VLOOKUP(J3768,Formulas!$A$104:$C$106,3,FALSE)</f>
        <v>TBD62</v>
      </c>
      <c r="J3768" s="22" t="s">
        <v>78</v>
      </c>
      <c r="K3768" s="17" t="str">
        <f>VLOOKUP(J3768,Formulas!$A$104:$B$106,2,FALSE)</f>
        <v xml:space="preserve">Amber Warning IC   </v>
      </c>
    </row>
    <row r="3769" spans="1:11">
      <c r="A3769" s="91" t="str">
        <f>VLOOKUP(B3769,BusECU!A:C,2,0)</f>
        <v>IC</v>
      </c>
      <c r="B3769" s="17" t="s">
        <v>9264</v>
      </c>
      <c r="C3769" s="17">
        <v>41737</v>
      </c>
      <c r="D3769" s="17">
        <v>13</v>
      </c>
      <c r="E3769" s="21" t="s">
        <v>9687</v>
      </c>
      <c r="F3769" s="31" t="s">
        <v>9688</v>
      </c>
      <c r="G3769" s="91" t="str">
        <f>VLOOKUP(B3769,BusECU!A:C,3,0)</f>
        <v>Instrument Cluster</v>
      </c>
      <c r="H3769" s="17" t="s">
        <v>77</v>
      </c>
      <c r="I3769" s="22" t="str">
        <f>VLOOKUP(J3769,Formulas!$A$104:$C$106,3,FALSE)</f>
        <v>TBD62</v>
      </c>
      <c r="J3769" s="22" t="s">
        <v>78</v>
      </c>
      <c r="K3769" s="17" t="str">
        <f>VLOOKUP(J3769,Formulas!$A$104:$B$106,2,FALSE)</f>
        <v xml:space="preserve">Amber Warning IC   </v>
      </c>
    </row>
    <row r="3770" spans="1:11">
      <c r="A3770" s="91" t="str">
        <f>VLOOKUP(B3770,BusECU!A:C,2,0)</f>
        <v>IC</v>
      </c>
      <c r="B3770" s="17" t="s">
        <v>9264</v>
      </c>
      <c r="C3770" s="28" t="s">
        <v>9689</v>
      </c>
      <c r="D3770" s="17" t="s">
        <v>74</v>
      </c>
      <c r="E3770" s="21" t="s">
        <v>9690</v>
      </c>
      <c r="F3770" s="31" t="s">
        <v>9691</v>
      </c>
      <c r="G3770" s="91" t="str">
        <f>VLOOKUP(B3770,BusECU!A:C,3,0)</f>
        <v>Instrument Cluster</v>
      </c>
      <c r="H3770" s="17" t="s">
        <v>33</v>
      </c>
      <c r="I3770" s="22" t="str">
        <f>VLOOKUP(J3770,Formulas!$A$104:$C$106,3,FALSE)</f>
        <v>TBD61</v>
      </c>
      <c r="J3770" s="50" t="s">
        <v>34</v>
      </c>
      <c r="K3770" s="17" t="str">
        <f>VLOOKUP(J3770,Formulas!$A$104:$B$106,2,FALSE)</f>
        <v>Red Warning IC</v>
      </c>
    </row>
    <row r="3771" spans="1:11">
      <c r="A3771" s="91" t="str">
        <f>VLOOKUP(B3771,BusECU!A:C,2,0)</f>
        <v>LDWS</v>
      </c>
      <c r="B3771" s="17" t="s">
        <v>9692</v>
      </c>
      <c r="C3771" s="17" t="s">
        <v>336</v>
      </c>
      <c r="D3771" s="17" t="s">
        <v>56</v>
      </c>
      <c r="E3771" s="21" t="s">
        <v>9693</v>
      </c>
      <c r="F3771" s="40" t="s">
        <v>9694</v>
      </c>
      <c r="G3771" s="91" t="str">
        <f>VLOOKUP(B3771,BusECU!A:C,3,0)</f>
        <v>Lane Departure Warning System</v>
      </c>
      <c r="H3771" s="17" t="s">
        <v>77</v>
      </c>
      <c r="I3771" s="22" t="str">
        <f>VLOOKUP(J3771,Formulas!$A$76:$C$78,3,FALSE)</f>
        <v>TBD50</v>
      </c>
      <c r="J3771" s="22" t="s">
        <v>78</v>
      </c>
      <c r="K3771" s="17" t="str">
        <f>VLOOKUP(J3771,Formulas!$A$76:$B$78,2,FALSE)</f>
        <v>Amber Warning  : LDWS not available</v>
      </c>
    </row>
    <row r="3772" spans="1:11">
      <c r="A3772" s="91" t="str">
        <f>VLOOKUP(B3772,BusECU!A:C,2,0)</f>
        <v>LDWS</v>
      </c>
      <c r="B3772" s="17" t="s">
        <v>9692</v>
      </c>
      <c r="C3772" s="17" t="s">
        <v>4613</v>
      </c>
      <c r="D3772" s="17" t="s">
        <v>276</v>
      </c>
      <c r="E3772" s="21" t="s">
        <v>9695</v>
      </c>
      <c r="F3772" s="40" t="s">
        <v>9696</v>
      </c>
      <c r="G3772" s="91" t="str">
        <f>VLOOKUP(B3772,BusECU!A:C,3,0)</f>
        <v>Lane Departure Warning System</v>
      </c>
      <c r="H3772" s="17" t="s">
        <v>93</v>
      </c>
      <c r="I3772" s="21" t="s">
        <v>257</v>
      </c>
      <c r="J3772" s="28" t="s">
        <v>94</v>
      </c>
      <c r="K3772" s="17" t="str">
        <f>VLOOKUP(J3772,Formulas!$A$76:$B$78,2,FALSE)</f>
        <v>N.A.</v>
      </c>
    </row>
    <row r="3773" spans="1:11">
      <c r="A3773" s="91" t="str">
        <f>VLOOKUP(B3773,BusECU!A:C,2,0)</f>
        <v>LDWS</v>
      </c>
      <c r="B3773" s="17" t="s">
        <v>9692</v>
      </c>
      <c r="C3773" s="17" t="s">
        <v>218</v>
      </c>
      <c r="D3773" s="17" t="s">
        <v>276</v>
      </c>
      <c r="E3773" s="21" t="s">
        <v>9697</v>
      </c>
      <c r="F3773" s="40" t="s">
        <v>9698</v>
      </c>
      <c r="G3773" s="91" t="str">
        <f>VLOOKUP(B3773,BusECU!A:C,3,0)</f>
        <v>Lane Departure Warning System</v>
      </c>
      <c r="H3773" s="17" t="s">
        <v>77</v>
      </c>
      <c r="I3773" s="22" t="str">
        <f>VLOOKUP(J3773,Formulas!$A$76:$C$78,3,FALSE)</f>
        <v>TBD50</v>
      </c>
      <c r="J3773" s="22" t="s">
        <v>78</v>
      </c>
      <c r="K3773" s="17" t="str">
        <f>VLOOKUP(J3773,Formulas!$A$76:$B$78,2,FALSE)</f>
        <v>Amber Warning  : LDWS not available</v>
      </c>
    </row>
    <row r="3774" spans="1:11">
      <c r="A3774" s="91" t="str">
        <f>VLOOKUP(B3774,BusECU!A:C,2,0)</f>
        <v>LDWS</v>
      </c>
      <c r="B3774" s="17" t="s">
        <v>9692</v>
      </c>
      <c r="C3774" s="17" t="s">
        <v>218</v>
      </c>
      <c r="D3774" s="17" t="s">
        <v>74</v>
      </c>
      <c r="E3774" s="21" t="s">
        <v>9699</v>
      </c>
      <c r="F3774" s="40" t="s">
        <v>9700</v>
      </c>
      <c r="G3774" s="91" t="str">
        <f>VLOOKUP(B3774,BusECU!A:C,3,0)</f>
        <v>Lane Departure Warning System</v>
      </c>
      <c r="H3774" s="17" t="s">
        <v>77</v>
      </c>
      <c r="I3774" s="22" t="str">
        <f>VLOOKUP(J3774,Formulas!$A$76:$C$78,3,FALSE)</f>
        <v>TBD50</v>
      </c>
      <c r="J3774" s="22" t="s">
        <v>78</v>
      </c>
      <c r="K3774" s="17" t="str">
        <f>VLOOKUP(J3774,Formulas!$A$76:$B$78,2,FALSE)</f>
        <v>Amber Warning  : LDWS not available</v>
      </c>
    </row>
    <row r="3775" spans="1:11">
      <c r="A3775" s="91" t="str">
        <f>VLOOKUP(B3775,BusECU!A:C,2,0)</f>
        <v>LDWS</v>
      </c>
      <c r="B3775" s="17" t="s">
        <v>9692</v>
      </c>
      <c r="C3775" s="17" t="s">
        <v>4479</v>
      </c>
      <c r="D3775" s="17" t="s">
        <v>276</v>
      </c>
      <c r="E3775" s="21" t="s">
        <v>9701</v>
      </c>
      <c r="F3775" s="40" t="s">
        <v>9702</v>
      </c>
      <c r="G3775" s="91" t="str">
        <f>VLOOKUP(B3775,BusECU!A:C,3,0)</f>
        <v>Lane Departure Warning System</v>
      </c>
      <c r="H3775" s="17" t="s">
        <v>93</v>
      </c>
      <c r="I3775" s="21" t="s">
        <v>257</v>
      </c>
      <c r="J3775" s="28" t="s">
        <v>94</v>
      </c>
      <c r="K3775" s="17" t="str">
        <f>VLOOKUP(J3775,Formulas!$A$76:$B$78,2,FALSE)</f>
        <v>N.A.</v>
      </c>
    </row>
    <row r="3776" spans="1:11">
      <c r="A3776" s="91" t="str">
        <f>VLOOKUP(B3776,BusECU!A:C,2,0)</f>
        <v>LDWS</v>
      </c>
      <c r="B3776" s="17" t="s">
        <v>9692</v>
      </c>
      <c r="C3776" s="17" t="s">
        <v>4479</v>
      </c>
      <c r="D3776" s="17" t="s">
        <v>74</v>
      </c>
      <c r="E3776" s="21" t="s">
        <v>9703</v>
      </c>
      <c r="F3776" s="40" t="s">
        <v>9704</v>
      </c>
      <c r="G3776" s="91" t="str">
        <f>VLOOKUP(B3776,BusECU!A:C,3,0)</f>
        <v>Lane Departure Warning System</v>
      </c>
      <c r="H3776" s="17" t="s">
        <v>93</v>
      </c>
      <c r="I3776" s="21" t="s">
        <v>257</v>
      </c>
      <c r="J3776" s="28" t="s">
        <v>94</v>
      </c>
      <c r="K3776" s="17" t="str">
        <f>VLOOKUP(J3776,Formulas!$A$76:$B$78,2,FALSE)</f>
        <v>N.A.</v>
      </c>
    </row>
    <row r="3777" spans="1:11">
      <c r="A3777" s="91" t="str">
        <f>VLOOKUP(B3777,BusECU!A:C,2,0)</f>
        <v>LDWS</v>
      </c>
      <c r="B3777" s="17" t="s">
        <v>9692</v>
      </c>
      <c r="C3777" s="17" t="s">
        <v>4300</v>
      </c>
      <c r="D3777" s="17" t="s">
        <v>82</v>
      </c>
      <c r="E3777" s="21" t="s">
        <v>4301</v>
      </c>
      <c r="F3777" s="40" t="s">
        <v>9705</v>
      </c>
      <c r="G3777" s="91" t="str">
        <f>VLOOKUP(B3777,BusECU!A:C,3,0)</f>
        <v>Lane Departure Warning System</v>
      </c>
      <c r="H3777" s="17" t="s">
        <v>77</v>
      </c>
      <c r="I3777" s="22" t="str">
        <f>VLOOKUP(J3777,Formulas!$A$76:$C$78,3,FALSE)</f>
        <v>TBD50</v>
      </c>
      <c r="J3777" s="22" t="s">
        <v>78</v>
      </c>
      <c r="K3777" s="17" t="str">
        <f>VLOOKUP(J3777,Formulas!$A$76:$B$78,2,FALSE)</f>
        <v>Amber Warning  : LDWS not available</v>
      </c>
    </row>
    <row r="3778" spans="1:11">
      <c r="A3778" s="91" t="str">
        <f>VLOOKUP(B3778,BusECU!A:C,2,0)</f>
        <v>LDWS</v>
      </c>
      <c r="B3778" s="17" t="s">
        <v>9692</v>
      </c>
      <c r="C3778" s="17" t="s">
        <v>4300</v>
      </c>
      <c r="D3778" s="17" t="s">
        <v>79</v>
      </c>
      <c r="E3778" s="21" t="s">
        <v>4303</v>
      </c>
      <c r="F3778" s="40" t="s">
        <v>9706</v>
      </c>
      <c r="G3778" s="91" t="str">
        <f>VLOOKUP(B3778,BusECU!A:C,3,0)</f>
        <v>Lane Departure Warning System</v>
      </c>
      <c r="H3778" s="17" t="s">
        <v>77</v>
      </c>
      <c r="I3778" s="22" t="str">
        <f>VLOOKUP(J3778,Formulas!$A$76:$C$78,3,FALSE)</f>
        <v>TBD50</v>
      </c>
      <c r="J3778" s="22" t="s">
        <v>78</v>
      </c>
      <c r="K3778" s="17" t="str">
        <f>VLOOKUP(J3778,Formulas!$A$76:$B$78,2,FALSE)</f>
        <v>Amber Warning  : LDWS not available</v>
      </c>
    </row>
    <row r="3779" spans="1:11">
      <c r="A3779" s="91" t="str">
        <f>VLOOKUP(B3779,BusECU!A:C,2,0)</f>
        <v>LDWS</v>
      </c>
      <c r="B3779" s="17" t="s">
        <v>9692</v>
      </c>
      <c r="C3779" s="17" t="s">
        <v>4963</v>
      </c>
      <c r="D3779" s="17" t="s">
        <v>276</v>
      </c>
      <c r="E3779" s="21" t="s">
        <v>9707</v>
      </c>
      <c r="F3779" s="40" t="s">
        <v>9708</v>
      </c>
      <c r="G3779" s="91" t="str">
        <f>VLOOKUP(B3779,BusECU!A:C,3,0)</f>
        <v>Lane Departure Warning System</v>
      </c>
      <c r="H3779" s="17" t="s">
        <v>77</v>
      </c>
      <c r="I3779" s="22" t="str">
        <f>VLOOKUP(J3779,Formulas!$A$76:$C$78,3,FALSE)</f>
        <v>TBD50</v>
      </c>
      <c r="J3779" s="22" t="s">
        <v>78</v>
      </c>
      <c r="K3779" s="17" t="str">
        <f>VLOOKUP(J3779,Formulas!$A$76:$B$78,2,FALSE)</f>
        <v>Amber Warning  : LDWS not available</v>
      </c>
    </row>
    <row r="3780" spans="1:11">
      <c r="A3780" s="91" t="str">
        <f>VLOOKUP(B3780,BusECU!A:C,2,0)</f>
        <v>LDWS</v>
      </c>
      <c r="B3780" s="17" t="s">
        <v>9692</v>
      </c>
      <c r="C3780" s="17" t="s">
        <v>4963</v>
      </c>
      <c r="D3780" s="17" t="s">
        <v>74</v>
      </c>
      <c r="E3780" s="21" t="s">
        <v>9709</v>
      </c>
      <c r="F3780" s="40" t="s">
        <v>9710</v>
      </c>
      <c r="G3780" s="91" t="str">
        <f>VLOOKUP(B3780,BusECU!A:C,3,0)</f>
        <v>Lane Departure Warning System</v>
      </c>
      <c r="H3780" s="17" t="s">
        <v>77</v>
      </c>
      <c r="I3780" s="22" t="str">
        <f>VLOOKUP(J3780,Formulas!$A$76:$C$78,3,FALSE)</f>
        <v>TBD50</v>
      </c>
      <c r="J3780" s="22" t="s">
        <v>78</v>
      </c>
      <c r="K3780" s="17" t="str">
        <f>VLOOKUP(J3780,Formulas!$A$76:$B$78,2,FALSE)</f>
        <v>Amber Warning  : LDWS not available</v>
      </c>
    </row>
    <row r="3781" spans="1:11">
      <c r="A3781" s="91" t="str">
        <f>VLOOKUP(B3781,BusECU!A:C,2,0)</f>
        <v>LDWS</v>
      </c>
      <c r="B3781" s="17" t="s">
        <v>9692</v>
      </c>
      <c r="C3781" s="17" t="s">
        <v>4984</v>
      </c>
      <c r="D3781" s="17" t="s">
        <v>74</v>
      </c>
      <c r="E3781" s="21" t="s">
        <v>9711</v>
      </c>
      <c r="F3781" s="40" t="s">
        <v>9712</v>
      </c>
      <c r="G3781" s="91" t="str">
        <f>VLOOKUP(B3781,BusECU!A:C,3,0)</f>
        <v>Lane Departure Warning System</v>
      </c>
      <c r="H3781" s="17" t="s">
        <v>93</v>
      </c>
      <c r="I3781" s="21" t="s">
        <v>257</v>
      </c>
      <c r="J3781" s="28" t="s">
        <v>94</v>
      </c>
      <c r="K3781" s="17" t="str">
        <f>VLOOKUP(J3781,Formulas!$A$76:$B$78,2,FALSE)</f>
        <v>N.A.</v>
      </c>
    </row>
    <row r="3782" spans="1:11">
      <c r="A3782" s="91" t="str">
        <f>VLOOKUP(B3782,BusECU!A:C,2,0)</f>
        <v>LDWS</v>
      </c>
      <c r="B3782" s="17" t="s">
        <v>9692</v>
      </c>
      <c r="C3782" s="17" t="s">
        <v>9713</v>
      </c>
      <c r="D3782" s="17" t="s">
        <v>276</v>
      </c>
      <c r="E3782" s="21" t="s">
        <v>9714</v>
      </c>
      <c r="F3782" s="40" t="s">
        <v>9715</v>
      </c>
      <c r="G3782" s="91" t="str">
        <f>VLOOKUP(B3782,BusECU!A:C,3,0)</f>
        <v>Lane Departure Warning System</v>
      </c>
      <c r="H3782" s="17" t="s">
        <v>93</v>
      </c>
      <c r="I3782" s="21" t="s">
        <v>257</v>
      </c>
      <c r="J3782" s="28" t="s">
        <v>94</v>
      </c>
      <c r="K3782" s="17" t="str">
        <f>VLOOKUP(J3782,Formulas!$A$76:$B$78,2,FALSE)</f>
        <v>N.A.</v>
      </c>
    </row>
    <row r="3783" spans="1:11">
      <c r="A3783" s="91" t="str">
        <f>VLOOKUP(B3783,BusECU!A:C,2,0)</f>
        <v>LDWS</v>
      </c>
      <c r="B3783" s="17" t="s">
        <v>9692</v>
      </c>
      <c r="C3783" s="17" t="s">
        <v>9713</v>
      </c>
      <c r="D3783" s="17" t="s">
        <v>74</v>
      </c>
      <c r="E3783" s="21" t="s">
        <v>9716</v>
      </c>
      <c r="F3783" s="40" t="s">
        <v>9717</v>
      </c>
      <c r="G3783" s="91" t="str">
        <f>VLOOKUP(B3783,BusECU!A:C,3,0)</f>
        <v>Lane Departure Warning System</v>
      </c>
      <c r="H3783" s="17" t="s">
        <v>93</v>
      </c>
      <c r="I3783" s="21" t="s">
        <v>257</v>
      </c>
      <c r="J3783" s="28" t="s">
        <v>94</v>
      </c>
      <c r="K3783" s="17" t="str">
        <f>VLOOKUP(J3783,Formulas!$A$76:$B$78,2,FALSE)</f>
        <v>N.A.</v>
      </c>
    </row>
    <row r="3784" spans="1:11">
      <c r="A3784" s="91" t="str">
        <f>VLOOKUP(B3784,BusECU!A:C,2,0)</f>
        <v>LDWS</v>
      </c>
      <c r="B3784" s="17" t="s">
        <v>9692</v>
      </c>
      <c r="C3784" s="17" t="s">
        <v>5016</v>
      </c>
      <c r="D3784" s="17" t="s">
        <v>276</v>
      </c>
      <c r="E3784" s="21" t="s">
        <v>9718</v>
      </c>
      <c r="F3784" s="40" t="s">
        <v>9719</v>
      </c>
      <c r="G3784" s="91" t="str">
        <f>VLOOKUP(B3784,BusECU!A:C,3,0)</f>
        <v>Lane Departure Warning System</v>
      </c>
      <c r="H3784" s="17" t="s">
        <v>77</v>
      </c>
      <c r="I3784" s="22" t="str">
        <f>VLOOKUP(J3784,Formulas!$A$76:$C$78,3,FALSE)</f>
        <v>TBD50</v>
      </c>
      <c r="J3784" s="22" t="s">
        <v>78</v>
      </c>
      <c r="K3784" s="17" t="str">
        <f>VLOOKUP(J3784,Formulas!$A$76:$B$78,2,FALSE)</f>
        <v>Amber Warning  : LDWS not available</v>
      </c>
    </row>
    <row r="3785" spans="1:11">
      <c r="A3785" s="91" t="str">
        <f>VLOOKUP(B3785,BusECU!A:C,2,0)</f>
        <v>LDWS</v>
      </c>
      <c r="B3785" s="17" t="s">
        <v>9692</v>
      </c>
      <c r="C3785" s="17" t="s">
        <v>5016</v>
      </c>
      <c r="D3785" s="17" t="s">
        <v>74</v>
      </c>
      <c r="E3785" s="21" t="s">
        <v>9720</v>
      </c>
      <c r="F3785" s="40" t="s">
        <v>9721</v>
      </c>
      <c r="G3785" s="91" t="str">
        <f>VLOOKUP(B3785,BusECU!A:C,3,0)</f>
        <v>Lane Departure Warning System</v>
      </c>
      <c r="H3785" s="17" t="s">
        <v>77</v>
      </c>
      <c r="I3785" s="22" t="str">
        <f>VLOOKUP(J3785,Formulas!$A$76:$C$78,3,FALSE)</f>
        <v>TBD50</v>
      </c>
      <c r="J3785" s="22" t="s">
        <v>78</v>
      </c>
      <c r="K3785" s="17" t="str">
        <f>VLOOKUP(J3785,Formulas!$A$76:$B$78,2,FALSE)</f>
        <v>Amber Warning  : LDWS not available</v>
      </c>
    </row>
    <row r="3786" spans="1:11">
      <c r="A3786" s="91" t="str">
        <f>VLOOKUP(B3786,BusECU!A:C,2,0)</f>
        <v>LDWS</v>
      </c>
      <c r="B3786" s="17" t="s">
        <v>9692</v>
      </c>
      <c r="C3786" s="17" t="s">
        <v>9722</v>
      </c>
      <c r="D3786" s="17" t="s">
        <v>134</v>
      </c>
      <c r="E3786" s="21" t="s">
        <v>9723</v>
      </c>
      <c r="F3786" s="40" t="s">
        <v>9724</v>
      </c>
      <c r="G3786" s="91" t="str">
        <f>VLOOKUP(B3786,BusECU!A:C,3,0)</f>
        <v>Lane Departure Warning System</v>
      </c>
      <c r="H3786" s="17" t="s">
        <v>77</v>
      </c>
      <c r="I3786" s="22" t="str">
        <f>VLOOKUP(J3786,Formulas!$A$76:$C$78,3,FALSE)</f>
        <v>TBD50</v>
      </c>
      <c r="J3786" s="22" t="s">
        <v>78</v>
      </c>
      <c r="K3786" s="17" t="str">
        <f>VLOOKUP(J3786,Formulas!$A$76:$B$78,2,FALSE)</f>
        <v>Amber Warning  : LDWS not available</v>
      </c>
    </row>
    <row r="3787" spans="1:11">
      <c r="A3787" s="91" t="str">
        <f>VLOOKUP(B3787,BusECU!A:C,2,0)</f>
        <v>LDWS</v>
      </c>
      <c r="B3787" s="17" t="s">
        <v>9692</v>
      </c>
      <c r="C3787" s="17" t="s">
        <v>9725</v>
      </c>
      <c r="D3787" s="17" t="s">
        <v>82</v>
      </c>
      <c r="E3787" s="21" t="s">
        <v>9726</v>
      </c>
      <c r="F3787" s="40" t="s">
        <v>9727</v>
      </c>
      <c r="G3787" s="91" t="str">
        <f>VLOOKUP(B3787,BusECU!A:C,3,0)</f>
        <v>Lane Departure Warning System</v>
      </c>
      <c r="H3787" s="17" t="s">
        <v>77</v>
      </c>
      <c r="I3787" s="22" t="str">
        <f>VLOOKUP(J3787,Formulas!$A$76:$C$78,3,FALSE)</f>
        <v>TBD50</v>
      </c>
      <c r="J3787" s="22" t="s">
        <v>78</v>
      </c>
      <c r="K3787" s="17" t="str">
        <f>VLOOKUP(J3787,Formulas!$A$76:$B$78,2,FALSE)</f>
        <v>Amber Warning  : LDWS not available</v>
      </c>
    </row>
    <row r="3788" spans="1:11">
      <c r="A3788" s="91" t="str">
        <f>VLOOKUP(B3788,BusECU!A:C,2,0)</f>
        <v>LDWS</v>
      </c>
      <c r="B3788" s="17" t="s">
        <v>9692</v>
      </c>
      <c r="C3788" s="17" t="s">
        <v>9725</v>
      </c>
      <c r="D3788" s="17" t="s">
        <v>134</v>
      </c>
      <c r="E3788" s="21" t="s">
        <v>9728</v>
      </c>
      <c r="F3788" s="40" t="s">
        <v>9729</v>
      </c>
      <c r="G3788" s="91" t="str">
        <f>VLOOKUP(B3788,BusECU!A:C,3,0)</f>
        <v>Lane Departure Warning System</v>
      </c>
      <c r="H3788" s="17" t="s">
        <v>77</v>
      </c>
      <c r="I3788" s="22" t="str">
        <f>VLOOKUP(J3788,Formulas!$A$76:$C$78,3,FALSE)</f>
        <v>TBD50</v>
      </c>
      <c r="J3788" s="22" t="s">
        <v>78</v>
      </c>
      <c r="K3788" s="17" t="str">
        <f>VLOOKUP(J3788,Formulas!$A$76:$B$78,2,FALSE)</f>
        <v>Amber Warning  : LDWS not available</v>
      </c>
    </row>
    <row r="3789" spans="1:11">
      <c r="A3789" s="91" t="str">
        <f>VLOOKUP(B3789,BusECU!A:C,2,0)</f>
        <v>LDWS</v>
      </c>
      <c r="B3789" s="17" t="s">
        <v>9692</v>
      </c>
      <c r="C3789" s="17" t="s">
        <v>9730</v>
      </c>
      <c r="D3789" s="17" t="s">
        <v>276</v>
      </c>
      <c r="E3789" s="21" t="s">
        <v>9731</v>
      </c>
      <c r="F3789" s="40" t="s">
        <v>9732</v>
      </c>
      <c r="G3789" s="91" t="str">
        <f>VLOOKUP(B3789,BusECU!A:C,3,0)</f>
        <v>Lane Departure Warning System</v>
      </c>
      <c r="H3789" s="17" t="s">
        <v>77</v>
      </c>
      <c r="I3789" s="22" t="str">
        <f>VLOOKUP(J3789,Formulas!$A$76:$C$78,3,FALSE)</f>
        <v>TBD50</v>
      </c>
      <c r="J3789" s="22" t="s">
        <v>78</v>
      </c>
      <c r="K3789" s="17" t="str">
        <f>VLOOKUP(J3789,Formulas!$A$76:$B$78,2,FALSE)</f>
        <v>Amber Warning  : LDWS not available</v>
      </c>
    </row>
    <row r="3790" spans="1:11">
      <c r="A3790" s="91" t="str">
        <f>VLOOKUP(B3790,BusECU!A:C,2,0)</f>
        <v>LDWS</v>
      </c>
      <c r="B3790" s="17" t="s">
        <v>9692</v>
      </c>
      <c r="C3790" s="17" t="s">
        <v>9730</v>
      </c>
      <c r="D3790" s="17" t="s">
        <v>74</v>
      </c>
      <c r="E3790" s="21" t="s">
        <v>9733</v>
      </c>
      <c r="F3790" s="40" t="s">
        <v>9734</v>
      </c>
      <c r="G3790" s="91" t="str">
        <f>VLOOKUP(B3790,BusECU!A:C,3,0)</f>
        <v>Lane Departure Warning System</v>
      </c>
      <c r="H3790" s="17" t="s">
        <v>33</v>
      </c>
      <c r="I3790" s="17" t="str">
        <f>VLOOKUP(J3790,Formulas!$A$76:$C$78,3,FALSE)</f>
        <v>TBD49</v>
      </c>
      <c r="J3790" s="50" t="s">
        <v>34</v>
      </c>
      <c r="K3790" s="17" t="str">
        <f>VLOOKUP(J3790,Formulas!$A$76:$B$78,2,FALSE)</f>
        <v>Red Warning LDWS</v>
      </c>
    </row>
    <row r="3791" spans="1:11">
      <c r="A3791" s="91" t="str">
        <f>VLOOKUP(B3791,BusECU!A:C,2,0)</f>
        <v>LDWS</v>
      </c>
      <c r="B3791" s="17" t="s">
        <v>9692</v>
      </c>
      <c r="C3791" s="17" t="s">
        <v>9735</v>
      </c>
      <c r="D3791" s="17" t="s">
        <v>40</v>
      </c>
      <c r="E3791" s="21" t="s">
        <v>9736</v>
      </c>
      <c r="F3791" s="40" t="s">
        <v>9737</v>
      </c>
      <c r="G3791" s="91" t="str">
        <f>VLOOKUP(B3791,BusECU!A:C,3,0)</f>
        <v>Lane Departure Warning System</v>
      </c>
      <c r="H3791" s="17" t="s">
        <v>77</v>
      </c>
      <c r="I3791" s="22" t="str">
        <f>VLOOKUP(J3791,Formulas!$A$76:$C$78,3,FALSE)</f>
        <v>TBD50</v>
      </c>
      <c r="J3791" s="22" t="s">
        <v>78</v>
      </c>
      <c r="K3791" s="17" t="str">
        <f>VLOOKUP(J3791,Formulas!$A$76:$B$78,2,FALSE)</f>
        <v>Amber Warning  : LDWS not available</v>
      </c>
    </row>
    <row r="3792" spans="1:11">
      <c r="A3792" s="91" t="str">
        <f>VLOOKUP(B3792,BusECU!A:C,2,0)</f>
        <v>LDWS</v>
      </c>
      <c r="B3792" s="17" t="s">
        <v>9692</v>
      </c>
      <c r="C3792" s="17" t="s">
        <v>9738</v>
      </c>
      <c r="D3792" s="17" t="s">
        <v>40</v>
      </c>
      <c r="E3792" s="21" t="s">
        <v>9739</v>
      </c>
      <c r="F3792" s="40" t="s">
        <v>9740</v>
      </c>
      <c r="G3792" s="91" t="str">
        <f>VLOOKUP(B3792,BusECU!A:C,3,0)</f>
        <v>Lane Departure Warning System</v>
      </c>
      <c r="H3792" s="17" t="s">
        <v>77</v>
      </c>
      <c r="I3792" s="22" t="str">
        <f>VLOOKUP(J3792,Formulas!$A$76:$C$78,3,FALSE)</f>
        <v>TBD50</v>
      </c>
      <c r="J3792" s="22" t="s">
        <v>78</v>
      </c>
      <c r="K3792" s="17" t="str">
        <f>VLOOKUP(J3792,Formulas!$A$76:$B$78,2,FALSE)</f>
        <v>Amber Warning  : LDWS not available</v>
      </c>
    </row>
    <row r="3793" spans="1:11">
      <c r="A3793" s="91" t="str">
        <f>VLOOKUP(B3793,BusECU!A:C,2,0)</f>
        <v>LDWS</v>
      </c>
      <c r="B3793" s="17" t="s">
        <v>9692</v>
      </c>
      <c r="C3793" s="17" t="s">
        <v>9741</v>
      </c>
      <c r="D3793" s="17" t="s">
        <v>276</v>
      </c>
      <c r="E3793" s="21" t="s">
        <v>9742</v>
      </c>
      <c r="F3793" s="40" t="s">
        <v>9743</v>
      </c>
      <c r="G3793" s="91" t="str">
        <f>VLOOKUP(B3793,BusECU!A:C,3,0)</f>
        <v>Lane Departure Warning System</v>
      </c>
      <c r="H3793" s="17" t="s">
        <v>77</v>
      </c>
      <c r="I3793" s="22" t="str">
        <f>VLOOKUP(J3793,Formulas!$A$76:$C$78,3,FALSE)</f>
        <v>TBD50</v>
      </c>
      <c r="J3793" s="22" t="s">
        <v>78</v>
      </c>
      <c r="K3793" s="17" t="str">
        <f>VLOOKUP(J3793,Formulas!$A$76:$B$78,2,FALSE)</f>
        <v>Amber Warning  : LDWS not available</v>
      </c>
    </row>
    <row r="3794" spans="1:11">
      <c r="A3794" s="91" t="str">
        <f>VLOOKUP(B3794,BusECU!A:C,2,0)</f>
        <v>LDWS</v>
      </c>
      <c r="B3794" s="17" t="s">
        <v>9692</v>
      </c>
      <c r="C3794" s="17" t="s">
        <v>9744</v>
      </c>
      <c r="D3794" s="17" t="s">
        <v>276</v>
      </c>
      <c r="E3794" s="21" t="s">
        <v>9745</v>
      </c>
      <c r="F3794" s="40" t="s">
        <v>9746</v>
      </c>
      <c r="G3794" s="91" t="str">
        <f>VLOOKUP(B3794,BusECU!A:C,3,0)</f>
        <v>Lane Departure Warning System</v>
      </c>
      <c r="H3794" s="17" t="s">
        <v>77</v>
      </c>
      <c r="I3794" s="22" t="str">
        <f>VLOOKUP(J3794,Formulas!$A$76:$C$78,3,FALSE)</f>
        <v>TBD50</v>
      </c>
      <c r="J3794" s="22" t="s">
        <v>78</v>
      </c>
      <c r="K3794" s="17" t="str">
        <f>VLOOKUP(J3794,Formulas!$A$76:$B$78,2,FALSE)</f>
        <v>Amber Warning  : LDWS not available</v>
      </c>
    </row>
    <row r="3795" spans="1:11">
      <c r="A3795" s="91" t="str">
        <f>VLOOKUP(B3795,BusECU!A:C,2,0)</f>
        <v>LDWS</v>
      </c>
      <c r="B3795" s="17" t="s">
        <v>9692</v>
      </c>
      <c r="C3795" s="17" t="s">
        <v>9744</v>
      </c>
      <c r="D3795" s="17" t="s">
        <v>74</v>
      </c>
      <c r="E3795" s="21" t="s">
        <v>9747</v>
      </c>
      <c r="F3795" s="40" t="s">
        <v>9748</v>
      </c>
      <c r="G3795" s="91" t="str">
        <f>VLOOKUP(B3795,BusECU!A:C,3,0)</f>
        <v>Lane Departure Warning System</v>
      </c>
      <c r="H3795" s="17" t="s">
        <v>33</v>
      </c>
      <c r="I3795" s="22" t="str">
        <f>VLOOKUP(J3795,Formulas!$A$76:$C$78,3,FALSE)</f>
        <v>TBD49</v>
      </c>
      <c r="J3795" s="50" t="s">
        <v>34</v>
      </c>
      <c r="K3795" s="17" t="str">
        <f>VLOOKUP(J3795,Formulas!$A$76:$B$78,2,FALSE)</f>
        <v>Red Warning LDWS</v>
      </c>
    </row>
    <row r="3796" spans="1:11">
      <c r="A3796" s="91" t="str">
        <f>VLOOKUP(B3796,BusECU!A:C,2,0)</f>
        <v>LDWS</v>
      </c>
      <c r="B3796" s="17" t="s">
        <v>9692</v>
      </c>
      <c r="C3796" s="17" t="s">
        <v>9749</v>
      </c>
      <c r="D3796" s="17" t="s">
        <v>40</v>
      </c>
      <c r="E3796" s="21" t="s">
        <v>9750</v>
      </c>
      <c r="F3796" s="40" t="s">
        <v>9751</v>
      </c>
      <c r="G3796" s="91" t="str">
        <f>VLOOKUP(B3796,BusECU!A:C,3,0)</f>
        <v>Lane Departure Warning System</v>
      </c>
      <c r="H3796" s="17" t="s">
        <v>77</v>
      </c>
      <c r="I3796" s="22" t="str">
        <f>VLOOKUP(J3796,Formulas!$A$76:$C$78,3,FALSE)</f>
        <v>TBD50</v>
      </c>
      <c r="J3796" s="22" t="s">
        <v>78</v>
      </c>
      <c r="K3796" s="17" t="str">
        <f>VLOOKUP(J3796,Formulas!$A$76:$B$78,2,FALSE)</f>
        <v>Amber Warning  : LDWS not available</v>
      </c>
    </row>
    <row r="3797" spans="1:11">
      <c r="A3797" s="91" t="str">
        <f>VLOOKUP(B3797,BusECU!A:C,2,0)</f>
        <v>LDWS</v>
      </c>
      <c r="B3797" s="17" t="s">
        <v>9692</v>
      </c>
      <c r="C3797" s="17" t="s">
        <v>9749</v>
      </c>
      <c r="D3797" s="17" t="s">
        <v>276</v>
      </c>
      <c r="E3797" s="21" t="s">
        <v>9752</v>
      </c>
      <c r="F3797" s="40" t="s">
        <v>9753</v>
      </c>
      <c r="G3797" s="91" t="str">
        <f>VLOOKUP(B3797,BusECU!A:C,3,0)</f>
        <v>Lane Departure Warning System</v>
      </c>
      <c r="H3797" s="17" t="s">
        <v>93</v>
      </c>
      <c r="I3797" s="21" t="s">
        <v>257</v>
      </c>
      <c r="J3797" s="28" t="s">
        <v>94</v>
      </c>
      <c r="K3797" s="17" t="str">
        <f>VLOOKUP(J3797,Formulas!$A$76:$B$78,2,FALSE)</f>
        <v>N.A.</v>
      </c>
    </row>
    <row r="3798" spans="1:11">
      <c r="A3798" s="91" t="str">
        <f>VLOOKUP(B3798,BusECU!A:C,2,0)</f>
        <v>LDWS</v>
      </c>
      <c r="B3798" s="17" t="s">
        <v>9692</v>
      </c>
      <c r="C3798" s="17" t="s">
        <v>9754</v>
      </c>
      <c r="D3798" s="17" t="s">
        <v>74</v>
      </c>
      <c r="E3798" s="21" t="s">
        <v>9755</v>
      </c>
      <c r="F3798" s="40" t="s">
        <v>9756</v>
      </c>
      <c r="G3798" s="91" t="str">
        <f>VLOOKUP(B3798,BusECU!A:C,3,0)</f>
        <v>Lane Departure Warning System</v>
      </c>
      <c r="H3798" s="17" t="s">
        <v>77</v>
      </c>
      <c r="I3798" s="22" t="str">
        <f>VLOOKUP(J3798,Formulas!$A$76:$C$78,3,FALSE)</f>
        <v>TBD50</v>
      </c>
      <c r="J3798" s="22" t="s">
        <v>78</v>
      </c>
      <c r="K3798" s="17" t="str">
        <f>VLOOKUP(J3798,Formulas!$A$76:$B$78,2,FALSE)</f>
        <v>Amber Warning  : LDWS not available</v>
      </c>
    </row>
    <row r="3799" spans="1:11">
      <c r="A3799" s="91" t="str">
        <f>VLOOKUP(B3799,BusECU!A:C,2,0)</f>
        <v>LDWS</v>
      </c>
      <c r="B3799" s="17" t="s">
        <v>9692</v>
      </c>
      <c r="C3799" s="17" t="s">
        <v>9754</v>
      </c>
      <c r="D3799" s="17">
        <v>13</v>
      </c>
      <c r="E3799" s="21" t="s">
        <v>9757</v>
      </c>
      <c r="F3799" s="31" t="s">
        <v>9758</v>
      </c>
      <c r="G3799" s="91" t="str">
        <f>VLOOKUP(B3799,BusECU!A:C,3,0)</f>
        <v>Lane Departure Warning System</v>
      </c>
      <c r="H3799" s="17" t="s">
        <v>77</v>
      </c>
      <c r="I3799" s="22" t="str">
        <f>VLOOKUP(J3799,Formulas!$A$76:$C$78,3,FALSE)</f>
        <v>TBD50</v>
      </c>
      <c r="J3799" s="22" t="s">
        <v>78</v>
      </c>
      <c r="K3799" s="17" t="str">
        <f>VLOOKUP(J3799,Formulas!$A$76:$B$78,2,FALSE)</f>
        <v>Amber Warning  : LDWS not available</v>
      </c>
    </row>
    <row r="3800" spans="1:11">
      <c r="A3800" s="91" t="str">
        <f>VLOOKUP(B3800,BusECU!A:C,2,0)</f>
        <v>LDWS</v>
      </c>
      <c r="B3800" s="17" t="s">
        <v>9692</v>
      </c>
      <c r="C3800" s="17" t="s">
        <v>5558</v>
      </c>
      <c r="D3800" s="17" t="s">
        <v>36</v>
      </c>
      <c r="E3800" s="21" t="s">
        <v>9759</v>
      </c>
      <c r="F3800" s="40" t="s">
        <v>9760</v>
      </c>
      <c r="G3800" s="91" t="str">
        <f>VLOOKUP(B3800,BusECU!A:C,3,0)</f>
        <v>Lane Departure Warning System</v>
      </c>
      <c r="H3800" s="17" t="s">
        <v>77</v>
      </c>
      <c r="I3800" s="22" t="str">
        <f>VLOOKUP(J3800,Formulas!$A$76:$C$78,3,FALSE)</f>
        <v>TBD50</v>
      </c>
      <c r="J3800" s="22" t="s">
        <v>78</v>
      </c>
      <c r="K3800" s="17" t="str">
        <f>VLOOKUP(J3800,Formulas!$A$76:$B$78,2,FALSE)</f>
        <v>Amber Warning  : LDWS not available</v>
      </c>
    </row>
    <row r="3801" spans="1:11">
      <c r="A3801" s="91" t="str">
        <f>VLOOKUP(B3801,BusECU!A:C,2,0)</f>
        <v>LDWS</v>
      </c>
      <c r="B3801" s="17" t="s">
        <v>9692</v>
      </c>
      <c r="C3801" s="17" t="s">
        <v>9761</v>
      </c>
      <c r="D3801" s="17" t="s">
        <v>36</v>
      </c>
      <c r="E3801" s="21" t="s">
        <v>9762</v>
      </c>
      <c r="F3801" s="40" t="s">
        <v>9763</v>
      </c>
      <c r="G3801" s="91" t="str">
        <f>VLOOKUP(B3801,BusECU!A:C,3,0)</f>
        <v>Lane Departure Warning System</v>
      </c>
      <c r="H3801" s="17" t="s">
        <v>77</v>
      </c>
      <c r="I3801" s="22" t="str">
        <f>VLOOKUP(J3801,Formulas!$A$76:$C$78,3,FALSE)</f>
        <v>TBD50</v>
      </c>
      <c r="J3801" s="22" t="s">
        <v>78</v>
      </c>
      <c r="K3801" s="17" t="str">
        <f>VLOOKUP(J3801,Formulas!$A$76:$B$78,2,FALSE)</f>
        <v>Amber Warning  : LDWS not available</v>
      </c>
    </row>
    <row r="3802" spans="1:11">
      <c r="A3802" s="91" t="str">
        <f>VLOOKUP(B3802,BusECU!A:C,2,0)</f>
        <v>LDWS</v>
      </c>
      <c r="B3802" s="17" t="s">
        <v>9692</v>
      </c>
      <c r="C3802" s="17" t="s">
        <v>3943</v>
      </c>
      <c r="D3802" s="17" t="s">
        <v>36</v>
      </c>
      <c r="E3802" s="21" t="s">
        <v>3944</v>
      </c>
      <c r="F3802" s="40" t="s">
        <v>9764</v>
      </c>
      <c r="G3802" s="91" t="str">
        <f>VLOOKUP(B3802,BusECU!A:C,3,0)</f>
        <v>Lane Departure Warning System</v>
      </c>
      <c r="H3802" s="17" t="s">
        <v>77</v>
      </c>
      <c r="I3802" s="22" t="str">
        <f>VLOOKUP(J3802,Formulas!$A$76:$C$78,3,FALSE)</f>
        <v>TBD50</v>
      </c>
      <c r="J3802" s="22" t="s">
        <v>78</v>
      </c>
      <c r="K3802" s="17" t="str">
        <f>VLOOKUP(J3802,Formulas!$A$76:$B$78,2,FALSE)</f>
        <v>Amber Warning  : LDWS not available</v>
      </c>
    </row>
    <row r="3803" spans="1:11">
      <c r="A3803" s="91" t="str">
        <f>VLOOKUP(B3803,BusECU!A:C,2,0)</f>
        <v>LDWS</v>
      </c>
      <c r="B3803" s="17" t="s">
        <v>9692</v>
      </c>
      <c r="C3803" s="17" t="s">
        <v>29</v>
      </c>
      <c r="D3803" s="17" t="s">
        <v>30</v>
      </c>
      <c r="E3803" s="21" t="s">
        <v>31</v>
      </c>
      <c r="F3803" s="40" t="s">
        <v>9765</v>
      </c>
      <c r="G3803" s="91" t="str">
        <f>VLOOKUP(B3803,BusECU!A:C,3,0)</f>
        <v>Lane Departure Warning System</v>
      </c>
      <c r="H3803" s="17" t="s">
        <v>77</v>
      </c>
      <c r="I3803" s="22" t="str">
        <f>VLOOKUP(J3803,Formulas!$A$76:$C$78,3,FALSE)</f>
        <v>TBD50</v>
      </c>
      <c r="J3803" s="22" t="s">
        <v>78</v>
      </c>
      <c r="K3803" s="17" t="str">
        <f>VLOOKUP(J3803,Formulas!$A$76:$B$78,2,FALSE)</f>
        <v>Amber Warning  : LDWS not available</v>
      </c>
    </row>
    <row r="3804" spans="1:11">
      <c r="A3804" s="91" t="str">
        <f>VLOOKUP(B3804,BusECU!A:C,2,0)</f>
        <v>LDWS</v>
      </c>
      <c r="B3804" s="17" t="s">
        <v>9692</v>
      </c>
      <c r="C3804" s="17" t="s">
        <v>35</v>
      </c>
      <c r="D3804" s="17" t="s">
        <v>30</v>
      </c>
      <c r="E3804" s="21" t="s">
        <v>9766</v>
      </c>
      <c r="F3804" s="40" t="s">
        <v>9767</v>
      </c>
      <c r="G3804" s="91" t="str">
        <f>VLOOKUP(B3804,BusECU!A:C,3,0)</f>
        <v>Lane Departure Warning System</v>
      </c>
      <c r="H3804" s="17" t="s">
        <v>77</v>
      </c>
      <c r="I3804" s="22" t="str">
        <f>VLOOKUP(J3804,Formulas!$A$76:$C$78,3,FALSE)</f>
        <v>TBD50</v>
      </c>
      <c r="J3804" s="22" t="s">
        <v>78</v>
      </c>
      <c r="K3804" s="17" t="str">
        <f>VLOOKUP(J3804,Formulas!$A$76:$B$78,2,FALSE)</f>
        <v>Amber Warning  : LDWS not available</v>
      </c>
    </row>
    <row r="3805" spans="1:11">
      <c r="A3805" s="91" t="str">
        <f>VLOOKUP(B3805,BusECU!A:C,2,0)</f>
        <v>LDWS</v>
      </c>
      <c r="B3805" s="17" t="s">
        <v>9692</v>
      </c>
      <c r="C3805" s="17" t="s">
        <v>3916</v>
      </c>
      <c r="D3805" s="17" t="s">
        <v>276</v>
      </c>
      <c r="E3805" s="21" t="s">
        <v>9768</v>
      </c>
      <c r="F3805" s="40" t="s">
        <v>9769</v>
      </c>
      <c r="G3805" s="91" t="str">
        <f>VLOOKUP(B3805,BusECU!A:C,3,0)</f>
        <v>Lane Departure Warning System</v>
      </c>
      <c r="H3805" s="17" t="s">
        <v>93</v>
      </c>
      <c r="I3805" s="21" t="s">
        <v>257</v>
      </c>
      <c r="J3805" s="28" t="s">
        <v>94</v>
      </c>
      <c r="K3805" s="17" t="str">
        <f>VLOOKUP(J3805,Formulas!$A$76:$B$78,2,FALSE)</f>
        <v>N.A.</v>
      </c>
    </row>
    <row r="3806" spans="1:11">
      <c r="A3806" s="91" t="str">
        <f>VLOOKUP(B3806,BusECU!A:C,2,0)</f>
        <v>LDWS</v>
      </c>
      <c r="B3806" s="17" t="s">
        <v>9692</v>
      </c>
      <c r="C3806" s="17" t="s">
        <v>3916</v>
      </c>
      <c r="D3806" s="17" t="s">
        <v>134</v>
      </c>
      <c r="E3806" s="21" t="s">
        <v>9770</v>
      </c>
      <c r="F3806" s="40" t="s">
        <v>9771</v>
      </c>
      <c r="G3806" s="91" t="str">
        <f>VLOOKUP(B3806,BusECU!A:C,3,0)</f>
        <v>Lane Departure Warning System</v>
      </c>
      <c r="H3806" s="17" t="s">
        <v>77</v>
      </c>
      <c r="I3806" s="22" t="str">
        <f>VLOOKUP(J3806,Formulas!$A$76:$C$78,3,FALSE)</f>
        <v>TBD50</v>
      </c>
      <c r="J3806" s="22" t="s">
        <v>78</v>
      </c>
      <c r="K3806" s="17" t="str">
        <f>VLOOKUP(J3806,Formulas!$A$76:$B$78,2,FALSE)</f>
        <v>Amber Warning  : LDWS not available</v>
      </c>
    </row>
    <row r="3807" spans="1:11">
      <c r="A3807" s="91" t="str">
        <f>VLOOKUP(B3807,BusECU!A:C,2,0)</f>
        <v>LDWS</v>
      </c>
      <c r="B3807" s="17" t="s">
        <v>9692</v>
      </c>
      <c r="C3807" s="17" t="s">
        <v>9772</v>
      </c>
      <c r="D3807" s="17" t="s">
        <v>36</v>
      </c>
      <c r="E3807" s="21" t="s">
        <v>9773</v>
      </c>
      <c r="F3807" s="40" t="s">
        <v>9774</v>
      </c>
      <c r="G3807" s="91" t="str">
        <f>VLOOKUP(B3807,BusECU!A:C,3,0)</f>
        <v>Lane Departure Warning System</v>
      </c>
      <c r="H3807" s="17" t="s">
        <v>77</v>
      </c>
      <c r="I3807" s="22" t="str">
        <f>VLOOKUP(J3807,Formulas!$A$76:$C$78,3,FALSE)</f>
        <v>TBD50</v>
      </c>
      <c r="J3807" s="22" t="s">
        <v>78</v>
      </c>
      <c r="K3807" s="17" t="str">
        <f>VLOOKUP(J3807,Formulas!$A$76:$B$78,2,FALSE)</f>
        <v>Amber Warning  : LDWS not available</v>
      </c>
    </row>
    <row r="3808" spans="1:11">
      <c r="A3808" s="91" t="str">
        <f>VLOOKUP(B3808,BusECU!A:C,2,0)</f>
        <v>LDWS</v>
      </c>
      <c r="B3808" s="17" t="s">
        <v>9692</v>
      </c>
      <c r="C3808" s="17" t="s">
        <v>9775</v>
      </c>
      <c r="D3808" s="17" t="s">
        <v>276</v>
      </c>
      <c r="E3808" s="21" t="s">
        <v>9776</v>
      </c>
      <c r="F3808" s="40" t="s">
        <v>9777</v>
      </c>
      <c r="G3808" s="91" t="str">
        <f>VLOOKUP(B3808,BusECU!A:C,3,0)</f>
        <v>Lane Departure Warning System</v>
      </c>
      <c r="H3808" s="17" t="s">
        <v>93</v>
      </c>
      <c r="I3808" s="21" t="s">
        <v>257</v>
      </c>
      <c r="J3808" s="28" t="s">
        <v>94</v>
      </c>
      <c r="K3808" s="17" t="str">
        <f>VLOOKUP(J3808,Formulas!$A$76:$B$78,2,FALSE)</f>
        <v>N.A.</v>
      </c>
    </row>
    <row r="3809" spans="1:11">
      <c r="A3809" s="91" t="str">
        <f>VLOOKUP(B3809,BusECU!A:C,2,0)</f>
        <v>LDWS</v>
      </c>
      <c r="B3809" s="17" t="s">
        <v>9692</v>
      </c>
      <c r="C3809" s="17" t="s">
        <v>9778</v>
      </c>
      <c r="D3809" s="17" t="s">
        <v>74</v>
      </c>
      <c r="E3809" s="21" t="s">
        <v>9779</v>
      </c>
      <c r="F3809" s="40" t="s">
        <v>9780</v>
      </c>
      <c r="G3809" s="91" t="str">
        <f>VLOOKUP(B3809,BusECU!A:C,3,0)</f>
        <v>Lane Departure Warning System</v>
      </c>
      <c r="H3809" s="17" t="s">
        <v>93</v>
      </c>
      <c r="I3809" s="21" t="s">
        <v>257</v>
      </c>
      <c r="J3809" s="28" t="s">
        <v>94</v>
      </c>
      <c r="K3809" s="17" t="str">
        <f>VLOOKUP(J3809,Formulas!$A$76:$B$78,2,FALSE)</f>
        <v>N.A.</v>
      </c>
    </row>
    <row r="3810" spans="1:11">
      <c r="A3810" s="91" t="str">
        <f>VLOOKUP(B3810,BusECU!A:C,2,0)</f>
        <v>LDWS</v>
      </c>
      <c r="B3810" s="17" t="s">
        <v>9692</v>
      </c>
      <c r="C3810" s="17" t="s">
        <v>9781</v>
      </c>
      <c r="D3810" s="17" t="s">
        <v>36</v>
      </c>
      <c r="E3810" s="21" t="s">
        <v>9782</v>
      </c>
      <c r="F3810" s="31" t="s">
        <v>9783</v>
      </c>
      <c r="G3810" s="91" t="str">
        <f>VLOOKUP(B3810,BusECU!A:C,3,0)</f>
        <v>Lane Departure Warning System</v>
      </c>
      <c r="H3810" s="17" t="s">
        <v>77</v>
      </c>
      <c r="I3810" s="22" t="str">
        <f>VLOOKUP(J3810,Formulas!$A$76:$C$78,3,FALSE)</f>
        <v>TBD50</v>
      </c>
      <c r="J3810" s="22" t="s">
        <v>78</v>
      </c>
      <c r="K3810" s="17" t="str">
        <f>VLOOKUP(J3810,Formulas!$A$76:$B$78,2,FALSE)</f>
        <v>Amber Warning  : LDWS not available</v>
      </c>
    </row>
    <row r="3811" spans="1:11">
      <c r="A3811" s="91" t="str">
        <f>VLOOKUP(B3811,BusECU!A:C,2,0)</f>
        <v>LDWS</v>
      </c>
      <c r="B3811" s="17" t="s">
        <v>9692</v>
      </c>
      <c r="C3811" s="17" t="s">
        <v>9784</v>
      </c>
      <c r="D3811" s="17" t="s">
        <v>36</v>
      </c>
      <c r="E3811" s="21" t="s">
        <v>9785</v>
      </c>
      <c r="F3811" s="31" t="s">
        <v>9786</v>
      </c>
      <c r="G3811" s="91" t="str">
        <f>VLOOKUP(B3811,BusECU!A:C,3,0)</f>
        <v>Lane Departure Warning System</v>
      </c>
      <c r="H3811" s="17" t="s">
        <v>77</v>
      </c>
      <c r="I3811" s="22" t="str">
        <f>VLOOKUP(J3811,Formulas!$A$76:$C$78,3,FALSE)</f>
        <v>TBD50</v>
      </c>
      <c r="J3811" s="22" t="s">
        <v>78</v>
      </c>
      <c r="K3811" s="17" t="str">
        <f>VLOOKUP(J3811,Formulas!$A$76:$B$78,2,FALSE)</f>
        <v>Amber Warning  : LDWS not available</v>
      </c>
    </row>
    <row r="3812" spans="1:11">
      <c r="A3812" s="91" t="str">
        <f>VLOOKUP(B3812,BusECU!A:C,2,0)</f>
        <v>LDWS</v>
      </c>
      <c r="B3812" s="17" t="s">
        <v>9692</v>
      </c>
      <c r="C3812" s="17" t="s">
        <v>9787</v>
      </c>
      <c r="D3812" s="17" t="s">
        <v>36</v>
      </c>
      <c r="E3812" s="21" t="s">
        <v>9788</v>
      </c>
      <c r="F3812" s="31" t="s">
        <v>9789</v>
      </c>
      <c r="G3812" s="91" t="str">
        <f>VLOOKUP(B3812,BusECU!A:C,3,0)</f>
        <v>Lane Departure Warning System</v>
      </c>
      <c r="H3812" s="17" t="s">
        <v>77</v>
      </c>
      <c r="I3812" s="22" t="str">
        <f>VLOOKUP(J3812,Formulas!$A$76:$C$78,3,FALSE)</f>
        <v>TBD50</v>
      </c>
      <c r="J3812" s="22" t="s">
        <v>78</v>
      </c>
      <c r="K3812" s="17" t="str">
        <f>VLOOKUP(J3812,Formulas!$A$76:$B$78,2,FALSE)</f>
        <v>Amber Warning  : LDWS not available</v>
      </c>
    </row>
    <row r="3813" spans="1:11">
      <c r="A3813" s="91" t="str">
        <f>VLOOKUP(B3813,BusECU!A:C,2,0)</f>
        <v>LDWS</v>
      </c>
      <c r="B3813" s="17" t="s">
        <v>9692</v>
      </c>
      <c r="C3813" s="17" t="s">
        <v>9790</v>
      </c>
      <c r="D3813" s="17" t="s">
        <v>36</v>
      </c>
      <c r="E3813" s="21" t="s">
        <v>9791</v>
      </c>
      <c r="F3813" s="31" t="s">
        <v>9792</v>
      </c>
      <c r="G3813" s="91" t="str">
        <f>VLOOKUP(B3813,BusECU!A:C,3,0)</f>
        <v>Lane Departure Warning System</v>
      </c>
      <c r="H3813" s="17" t="s">
        <v>77</v>
      </c>
      <c r="I3813" s="22" t="str">
        <f>VLOOKUP(J3813,Formulas!$A$76:$C$78,3,FALSE)</f>
        <v>TBD50</v>
      </c>
      <c r="J3813" s="22" t="s">
        <v>78</v>
      </c>
      <c r="K3813" s="17" t="str">
        <f>VLOOKUP(J3813,Formulas!$A$76:$B$78,2,FALSE)</f>
        <v>Amber Warning  : LDWS not available</v>
      </c>
    </row>
    <row r="3814" spans="1:11">
      <c r="A3814" s="91" t="str">
        <f>VLOOKUP(B3814,BusECU!A:C,2,0)</f>
        <v>LDWS</v>
      </c>
      <c r="B3814" s="17" t="s">
        <v>9692</v>
      </c>
      <c r="C3814" s="17" t="s">
        <v>9793</v>
      </c>
      <c r="D3814" s="17" t="s">
        <v>36</v>
      </c>
      <c r="E3814" s="21" t="s">
        <v>9794</v>
      </c>
      <c r="F3814" s="31" t="s">
        <v>9795</v>
      </c>
      <c r="G3814" s="91" t="str">
        <f>VLOOKUP(B3814,BusECU!A:C,3,0)</f>
        <v>Lane Departure Warning System</v>
      </c>
      <c r="H3814" s="17" t="s">
        <v>77</v>
      </c>
      <c r="I3814" s="22" t="str">
        <f>VLOOKUP(J3814,Formulas!$A$76:$C$78,3,FALSE)</f>
        <v>TBD50</v>
      </c>
      <c r="J3814" s="22" t="s">
        <v>78</v>
      </c>
      <c r="K3814" s="17" t="str">
        <f>VLOOKUP(J3814,Formulas!$A$76:$B$78,2,FALSE)</f>
        <v>Amber Warning  : LDWS not available</v>
      </c>
    </row>
    <row r="3815" spans="1:11">
      <c r="A3815" s="91" t="str">
        <f>VLOOKUP(B3815,BusECU!A:C,2,0)</f>
        <v>LDWS</v>
      </c>
      <c r="B3815" s="17" t="s">
        <v>9692</v>
      </c>
      <c r="C3815" s="17" t="s">
        <v>9796</v>
      </c>
      <c r="D3815" s="17" t="s">
        <v>36</v>
      </c>
      <c r="E3815" s="21" t="s">
        <v>9797</v>
      </c>
      <c r="F3815" s="31" t="s">
        <v>9798</v>
      </c>
      <c r="G3815" s="91" t="str">
        <f>VLOOKUP(B3815,BusECU!A:C,3,0)</f>
        <v>Lane Departure Warning System</v>
      </c>
      <c r="H3815" s="17" t="s">
        <v>77</v>
      </c>
      <c r="I3815" s="22" t="str">
        <f>VLOOKUP(J3815,Formulas!$A$76:$C$78,3,FALSE)</f>
        <v>TBD50</v>
      </c>
      <c r="J3815" s="22" t="s">
        <v>78</v>
      </c>
      <c r="K3815" s="17" t="str">
        <f>VLOOKUP(J3815,Formulas!$A$76:$B$78,2,FALSE)</f>
        <v>Amber Warning  : LDWS not available</v>
      </c>
    </row>
    <row r="3816" spans="1:11">
      <c r="A3816" s="91" t="str">
        <f>VLOOKUP(B3816,BusECU!A:C,2,0)</f>
        <v>LDWS</v>
      </c>
      <c r="B3816" s="17" t="s">
        <v>9692</v>
      </c>
      <c r="C3816" s="17" t="s">
        <v>9799</v>
      </c>
      <c r="D3816" s="17" t="s">
        <v>36</v>
      </c>
      <c r="E3816" s="21" t="s">
        <v>9800</v>
      </c>
      <c r="F3816" s="31" t="s">
        <v>9801</v>
      </c>
      <c r="G3816" s="91" t="str">
        <f>VLOOKUP(B3816,BusECU!A:C,3,0)</f>
        <v>Lane Departure Warning System</v>
      </c>
      <c r="H3816" s="17" t="s">
        <v>77</v>
      </c>
      <c r="I3816" s="22" t="str">
        <f>VLOOKUP(J3816,Formulas!$A$76:$C$78,3,FALSE)</f>
        <v>TBD50</v>
      </c>
      <c r="J3816" s="22" t="s">
        <v>78</v>
      </c>
      <c r="K3816" s="17" t="str">
        <f>VLOOKUP(J3816,Formulas!$A$76:$B$78,2,FALSE)</f>
        <v>Amber Warning  : LDWS not available</v>
      </c>
    </row>
    <row r="3817" spans="1:11">
      <c r="A3817" s="91" t="str">
        <f>VLOOKUP(B3817,BusECU!A:C,2,0)</f>
        <v>LDWS</v>
      </c>
      <c r="B3817" s="17" t="s">
        <v>9692</v>
      </c>
      <c r="C3817" s="17" t="s">
        <v>9802</v>
      </c>
      <c r="D3817" s="17" t="s">
        <v>36</v>
      </c>
      <c r="E3817" s="21" t="s">
        <v>9803</v>
      </c>
      <c r="F3817" s="31" t="s">
        <v>9804</v>
      </c>
      <c r="G3817" s="91" t="str">
        <f>VLOOKUP(B3817,BusECU!A:C,3,0)</f>
        <v>Lane Departure Warning System</v>
      </c>
      <c r="H3817" s="17" t="s">
        <v>77</v>
      </c>
      <c r="I3817" s="22" t="str">
        <f>VLOOKUP(J3817,Formulas!$A$76:$C$78,3,FALSE)</f>
        <v>TBD50</v>
      </c>
      <c r="J3817" s="22" t="s">
        <v>78</v>
      </c>
      <c r="K3817" s="17" t="str">
        <f>VLOOKUP(J3817,Formulas!$A$76:$B$78,2,FALSE)</f>
        <v>Amber Warning  : LDWS not available</v>
      </c>
    </row>
    <row r="3818" spans="1:11">
      <c r="A3818" s="91" t="str">
        <f>VLOOKUP(B3818,BusECU!A:C,2,0)</f>
        <v>LDWS</v>
      </c>
      <c r="B3818" s="17" t="s">
        <v>9692</v>
      </c>
      <c r="C3818" s="17" t="s">
        <v>9805</v>
      </c>
      <c r="D3818" s="17" t="s">
        <v>36</v>
      </c>
      <c r="E3818" s="21" t="s">
        <v>9806</v>
      </c>
      <c r="F3818" s="31" t="s">
        <v>9804</v>
      </c>
      <c r="G3818" s="91" t="str">
        <f>VLOOKUP(B3818,BusECU!A:C,3,0)</f>
        <v>Lane Departure Warning System</v>
      </c>
      <c r="H3818" s="17" t="s">
        <v>77</v>
      </c>
      <c r="I3818" s="22" t="str">
        <f>VLOOKUP(J3818,Formulas!$A$76:$C$78,3,FALSE)</f>
        <v>TBD50</v>
      </c>
      <c r="J3818" s="22" t="s">
        <v>78</v>
      </c>
      <c r="K3818" s="17" t="str">
        <f>VLOOKUP(J3818,Formulas!$A$76:$B$78,2,FALSE)</f>
        <v>Amber Warning  : LDWS not available</v>
      </c>
    </row>
    <row r="3819" spans="1:11">
      <c r="A3819" s="91" t="str">
        <f>VLOOKUP(B3819,BusECU!A:C,2,0)</f>
        <v>LDWS</v>
      </c>
      <c r="B3819" s="17" t="s">
        <v>9692</v>
      </c>
      <c r="C3819" s="17" t="s">
        <v>9807</v>
      </c>
      <c r="D3819" s="17" t="s">
        <v>36</v>
      </c>
      <c r="E3819" s="21" t="s">
        <v>9808</v>
      </c>
      <c r="F3819" s="31" t="s">
        <v>9809</v>
      </c>
      <c r="G3819" s="91" t="str">
        <f>VLOOKUP(B3819,BusECU!A:C,3,0)</f>
        <v>Lane Departure Warning System</v>
      </c>
      <c r="H3819" s="17" t="s">
        <v>77</v>
      </c>
      <c r="I3819" s="22" t="str">
        <f>VLOOKUP(J3819,Formulas!$A$76:$C$78,3,FALSE)</f>
        <v>TBD50</v>
      </c>
      <c r="J3819" s="22" t="s">
        <v>78</v>
      </c>
      <c r="K3819" s="17" t="str">
        <f>VLOOKUP(J3819,Formulas!$A$76:$B$78,2,FALSE)</f>
        <v>Amber Warning  : LDWS not available</v>
      </c>
    </row>
    <row r="3820" spans="1:11">
      <c r="A3820" s="91" t="str">
        <f>VLOOKUP(B3820,BusECU!A:C,2,0)</f>
        <v>LDWS</v>
      </c>
      <c r="B3820" s="17" t="s">
        <v>9692</v>
      </c>
      <c r="C3820" s="17" t="s">
        <v>7656</v>
      </c>
      <c r="D3820" s="17" t="s">
        <v>36</v>
      </c>
      <c r="E3820" s="21" t="s">
        <v>9810</v>
      </c>
      <c r="F3820" s="31" t="s">
        <v>9811</v>
      </c>
      <c r="G3820" s="91" t="str">
        <f>VLOOKUP(B3820,BusECU!A:C,3,0)</f>
        <v>Lane Departure Warning System</v>
      </c>
      <c r="H3820" s="17" t="s">
        <v>77</v>
      </c>
      <c r="I3820" s="22" t="str">
        <f>VLOOKUP(J3820,Formulas!$A$76:$C$78,3,FALSE)</f>
        <v>TBD50</v>
      </c>
      <c r="J3820" s="22" t="s">
        <v>78</v>
      </c>
      <c r="K3820" s="17" t="str">
        <f>VLOOKUP(J3820,Formulas!$A$76:$B$78,2,FALSE)</f>
        <v>Amber Warning  : LDWS not available</v>
      </c>
    </row>
    <row r="3821" spans="1:11">
      <c r="A3821" s="91" t="str">
        <f>VLOOKUP(B3821,BusECU!A:C,2,0)</f>
        <v>LDWS</v>
      </c>
      <c r="B3821" s="17" t="s">
        <v>9692</v>
      </c>
      <c r="C3821" s="17" t="s">
        <v>7659</v>
      </c>
      <c r="D3821" s="17" t="s">
        <v>36</v>
      </c>
      <c r="E3821" s="21" t="s">
        <v>9812</v>
      </c>
      <c r="F3821" s="31" t="s">
        <v>9813</v>
      </c>
      <c r="G3821" s="91" t="str">
        <f>VLOOKUP(B3821,BusECU!A:C,3,0)</f>
        <v>Lane Departure Warning System</v>
      </c>
      <c r="H3821" s="17" t="s">
        <v>77</v>
      </c>
      <c r="I3821" s="22" t="str">
        <f>VLOOKUP(J3821,Formulas!$A$76:$C$78,3,FALSE)</f>
        <v>TBD50</v>
      </c>
      <c r="J3821" s="22" t="s">
        <v>78</v>
      </c>
      <c r="K3821" s="17" t="str">
        <f>VLOOKUP(J3821,Formulas!$A$76:$B$78,2,FALSE)</f>
        <v>Amber Warning  : LDWS not available</v>
      </c>
    </row>
    <row r="3822" spans="1:11">
      <c r="A3822" s="91" t="str">
        <f>VLOOKUP(B3822,BusECU!A:C,2,0)</f>
        <v>LDWS</v>
      </c>
      <c r="B3822" s="17" t="s">
        <v>9692</v>
      </c>
      <c r="C3822" s="17" t="s">
        <v>7662</v>
      </c>
      <c r="D3822" s="17" t="s">
        <v>36</v>
      </c>
      <c r="E3822" s="21" t="s">
        <v>9814</v>
      </c>
      <c r="F3822" s="31" t="s">
        <v>9815</v>
      </c>
      <c r="G3822" s="91" t="str">
        <f>VLOOKUP(B3822,BusECU!A:C,3,0)</f>
        <v>Lane Departure Warning System</v>
      </c>
      <c r="H3822" s="17" t="s">
        <v>77</v>
      </c>
      <c r="I3822" s="22" t="str">
        <f>VLOOKUP(J3822,Formulas!$A$76:$C$78,3,FALSE)</f>
        <v>TBD50</v>
      </c>
      <c r="J3822" s="22" t="s">
        <v>78</v>
      </c>
      <c r="K3822" s="17" t="str">
        <f>VLOOKUP(J3822,Formulas!$A$76:$B$78,2,FALSE)</f>
        <v>Amber Warning  : LDWS not available</v>
      </c>
    </row>
    <row r="3823" spans="1:11">
      <c r="A3823" s="91" t="str">
        <f>VLOOKUP(B3823,BusECU!A:C,2,0)</f>
        <v>LDWS</v>
      </c>
      <c r="B3823" s="17" t="s">
        <v>9692</v>
      </c>
      <c r="C3823" s="17" t="s">
        <v>7665</v>
      </c>
      <c r="D3823" s="17" t="s">
        <v>36</v>
      </c>
      <c r="E3823" s="21" t="s">
        <v>9816</v>
      </c>
      <c r="F3823" s="31" t="s">
        <v>9817</v>
      </c>
      <c r="G3823" s="91" t="str">
        <f>VLOOKUP(B3823,BusECU!A:C,3,0)</f>
        <v>Lane Departure Warning System</v>
      </c>
      <c r="H3823" s="17" t="s">
        <v>77</v>
      </c>
      <c r="I3823" s="22" t="str">
        <f>VLOOKUP(J3823,Formulas!$A$76:$C$78,3,FALSE)</f>
        <v>TBD50</v>
      </c>
      <c r="J3823" s="22" t="s">
        <v>78</v>
      </c>
      <c r="K3823" s="17" t="str">
        <f>VLOOKUP(J3823,Formulas!$A$76:$B$78,2,FALSE)</f>
        <v>Amber Warning  : LDWS not available</v>
      </c>
    </row>
    <row r="3824" spans="1:11">
      <c r="A3824" s="91" t="str">
        <f>VLOOKUP(B3824,BusECU!A:C,2,0)</f>
        <v>LDWS</v>
      </c>
      <c r="B3824" s="17" t="s">
        <v>9692</v>
      </c>
      <c r="C3824" s="17" t="s">
        <v>7668</v>
      </c>
      <c r="D3824" s="17" t="s">
        <v>36</v>
      </c>
      <c r="E3824" s="21" t="s">
        <v>9818</v>
      </c>
      <c r="F3824" s="31" t="s">
        <v>9819</v>
      </c>
      <c r="G3824" s="91" t="str">
        <f>VLOOKUP(B3824,BusECU!A:C,3,0)</f>
        <v>Lane Departure Warning System</v>
      </c>
      <c r="H3824" s="17" t="s">
        <v>77</v>
      </c>
      <c r="I3824" s="22" t="str">
        <f>VLOOKUP(J3824,Formulas!$A$76:$C$78,3,FALSE)</f>
        <v>TBD50</v>
      </c>
      <c r="J3824" s="22" t="s">
        <v>78</v>
      </c>
      <c r="K3824" s="17" t="str">
        <f>VLOOKUP(J3824,Formulas!$A$76:$B$78,2,FALSE)</f>
        <v>Amber Warning  : LDWS not available</v>
      </c>
    </row>
    <row r="3825" spans="1:11">
      <c r="A3825" s="91" t="str">
        <f>VLOOKUP(B3825,BusECU!A:C,2,0)</f>
        <v>LDWS</v>
      </c>
      <c r="B3825" s="17" t="s">
        <v>9692</v>
      </c>
      <c r="C3825" s="17" t="s">
        <v>7671</v>
      </c>
      <c r="D3825" s="17" t="s">
        <v>36</v>
      </c>
      <c r="E3825" s="21" t="s">
        <v>9820</v>
      </c>
      <c r="F3825" s="31" t="s">
        <v>9821</v>
      </c>
      <c r="G3825" s="91" t="str">
        <f>VLOOKUP(B3825,BusECU!A:C,3,0)</f>
        <v>Lane Departure Warning System</v>
      </c>
      <c r="H3825" s="17" t="s">
        <v>77</v>
      </c>
      <c r="I3825" s="22" t="str">
        <f>VLOOKUP(J3825,Formulas!$A$76:$C$78,3,FALSE)</f>
        <v>TBD50</v>
      </c>
      <c r="J3825" s="22" t="s">
        <v>78</v>
      </c>
      <c r="K3825" s="17" t="str">
        <f>VLOOKUP(J3825,Formulas!$A$76:$B$78,2,FALSE)</f>
        <v>Amber Warning  : LDWS not available</v>
      </c>
    </row>
    <row r="3826" spans="1:11">
      <c r="A3826" s="91" t="str">
        <f>VLOOKUP(B3826,BusECU!A:C,2,0)</f>
        <v>LDWS</v>
      </c>
      <c r="B3826" s="17" t="s">
        <v>9692</v>
      </c>
      <c r="C3826" s="17" t="s">
        <v>7674</v>
      </c>
      <c r="D3826" s="17" t="s">
        <v>36</v>
      </c>
      <c r="E3826" s="21" t="s">
        <v>9822</v>
      </c>
      <c r="F3826" s="31" t="s">
        <v>9823</v>
      </c>
      <c r="G3826" s="91" t="str">
        <f>VLOOKUP(B3826,BusECU!A:C,3,0)</f>
        <v>Lane Departure Warning System</v>
      </c>
      <c r="H3826" s="17" t="s">
        <v>77</v>
      </c>
      <c r="I3826" s="22" t="str">
        <f>VLOOKUP(J3826,Formulas!$A$76:$C$78,3,FALSE)</f>
        <v>TBD50</v>
      </c>
      <c r="J3826" s="22" t="s">
        <v>78</v>
      </c>
      <c r="K3826" s="17" t="str">
        <f>VLOOKUP(J3826,Formulas!$A$76:$B$78,2,FALSE)</f>
        <v>Amber Warning  : LDWS not available</v>
      </c>
    </row>
    <row r="3827" spans="1:11">
      <c r="A3827" s="91" t="str">
        <f>VLOOKUP(B3827,BusECU!A:C,2,0)</f>
        <v>LDWS</v>
      </c>
      <c r="B3827" s="17" t="s">
        <v>9692</v>
      </c>
      <c r="C3827" s="17" t="s">
        <v>9824</v>
      </c>
      <c r="D3827" s="17" t="s">
        <v>36</v>
      </c>
      <c r="E3827" s="21" t="s">
        <v>9825</v>
      </c>
      <c r="F3827" s="31" t="s">
        <v>9826</v>
      </c>
      <c r="G3827" s="91" t="str">
        <f>VLOOKUP(B3827,BusECU!A:C,3,0)</f>
        <v>Lane Departure Warning System</v>
      </c>
      <c r="H3827" s="17" t="s">
        <v>77</v>
      </c>
      <c r="I3827" s="22" t="str">
        <f>VLOOKUP(J3827,Formulas!$A$76:$C$78,3,FALSE)</f>
        <v>TBD50</v>
      </c>
      <c r="J3827" s="22" t="s">
        <v>78</v>
      </c>
      <c r="K3827" s="17" t="str">
        <f>VLOOKUP(J3827,Formulas!$A$76:$B$78,2,FALSE)</f>
        <v>Amber Warning  : LDWS not available</v>
      </c>
    </row>
    <row r="3828" spans="1:11">
      <c r="A3828" s="91" t="str">
        <f>VLOOKUP(B3828,BusECU!A:C,2,0)</f>
        <v>LDWS</v>
      </c>
      <c r="B3828" s="17" t="s">
        <v>9692</v>
      </c>
      <c r="C3828" s="17" t="s">
        <v>9827</v>
      </c>
      <c r="D3828" s="17" t="s">
        <v>36</v>
      </c>
      <c r="E3828" s="21" t="s">
        <v>9828</v>
      </c>
      <c r="F3828" s="31" t="s">
        <v>9829</v>
      </c>
      <c r="G3828" s="91" t="str">
        <f>VLOOKUP(B3828,BusECU!A:C,3,0)</f>
        <v>Lane Departure Warning System</v>
      </c>
      <c r="H3828" s="17" t="s">
        <v>77</v>
      </c>
      <c r="I3828" s="22" t="str">
        <f>VLOOKUP(J3828,Formulas!$A$76:$C$78,3,FALSE)</f>
        <v>TBD50</v>
      </c>
      <c r="J3828" s="22" t="s">
        <v>78</v>
      </c>
      <c r="K3828" s="17" t="str">
        <f>VLOOKUP(J3828,Formulas!$A$76:$B$78,2,FALSE)</f>
        <v>Amber Warning  : LDWS not available</v>
      </c>
    </row>
    <row r="3829" spans="1:11">
      <c r="A3829" s="91" t="str">
        <f>VLOOKUP(B3829,BusECU!A:C,2,0)</f>
        <v>LDWS</v>
      </c>
      <c r="B3829" s="17" t="s">
        <v>9692</v>
      </c>
      <c r="C3829" s="17" t="s">
        <v>9830</v>
      </c>
      <c r="D3829" s="17" t="s">
        <v>36</v>
      </c>
      <c r="E3829" s="21" t="s">
        <v>9831</v>
      </c>
      <c r="F3829" s="31" t="s">
        <v>9832</v>
      </c>
      <c r="G3829" s="91" t="str">
        <f>VLOOKUP(B3829,BusECU!A:C,3,0)</f>
        <v>Lane Departure Warning System</v>
      </c>
      <c r="H3829" s="17" t="s">
        <v>77</v>
      </c>
      <c r="I3829" s="22" t="str">
        <f>VLOOKUP(J3829,Formulas!$A$76:$C$78,3,FALSE)</f>
        <v>TBD50</v>
      </c>
      <c r="J3829" s="22" t="s">
        <v>78</v>
      </c>
      <c r="K3829" s="17" t="str">
        <f>VLOOKUP(J3829,Formulas!$A$76:$B$78,2,FALSE)</f>
        <v>Amber Warning  : LDWS not available</v>
      </c>
    </row>
    <row r="3830" spans="1:11">
      <c r="A3830" s="91" t="str">
        <f>VLOOKUP(B3830,BusECU!A:C,2,0)</f>
        <v>LDWS</v>
      </c>
      <c r="B3830" s="17" t="s">
        <v>9692</v>
      </c>
      <c r="C3830" s="17" t="s">
        <v>9833</v>
      </c>
      <c r="D3830" s="17" t="s">
        <v>36</v>
      </c>
      <c r="E3830" s="21" t="s">
        <v>9834</v>
      </c>
      <c r="F3830" s="31" t="s">
        <v>9835</v>
      </c>
      <c r="G3830" s="91" t="str">
        <f>VLOOKUP(B3830,BusECU!A:C,3,0)</f>
        <v>Lane Departure Warning System</v>
      </c>
      <c r="H3830" s="17" t="s">
        <v>77</v>
      </c>
      <c r="I3830" s="22" t="str">
        <f>VLOOKUP(J3830,Formulas!$A$76:$C$78,3,FALSE)</f>
        <v>TBD50</v>
      </c>
      <c r="J3830" s="22" t="s">
        <v>78</v>
      </c>
      <c r="K3830" s="17" t="str">
        <f>VLOOKUP(J3830,Formulas!$A$76:$B$78,2,FALSE)</f>
        <v>Amber Warning  : LDWS not available</v>
      </c>
    </row>
    <row r="3831" spans="1:11">
      <c r="A3831" s="91" t="str">
        <f>VLOOKUP(B3831,BusECU!A:C,2,0)</f>
        <v>LDWS</v>
      </c>
      <c r="B3831" s="17" t="s">
        <v>9692</v>
      </c>
      <c r="C3831" s="17" t="s">
        <v>9836</v>
      </c>
      <c r="D3831" s="17" t="s">
        <v>36</v>
      </c>
      <c r="E3831" s="21" t="s">
        <v>9837</v>
      </c>
      <c r="F3831" s="31" t="s">
        <v>9838</v>
      </c>
      <c r="G3831" s="91" t="str">
        <f>VLOOKUP(B3831,BusECU!A:C,3,0)</f>
        <v>Lane Departure Warning System</v>
      </c>
      <c r="H3831" s="17" t="s">
        <v>77</v>
      </c>
      <c r="I3831" s="22" t="str">
        <f>VLOOKUP(J3831,Formulas!$A$76:$C$78,3,FALSE)</f>
        <v>TBD50</v>
      </c>
      <c r="J3831" s="22" t="s">
        <v>78</v>
      </c>
      <c r="K3831" s="17" t="str">
        <f>VLOOKUP(J3831,Formulas!$A$76:$B$78,2,FALSE)</f>
        <v>Amber Warning  : LDWS not available</v>
      </c>
    </row>
    <row r="3832" spans="1:11">
      <c r="A3832" s="91" t="str">
        <f>VLOOKUP(B3832,BusECU!A:C,2,0)</f>
        <v>LDWS</v>
      </c>
      <c r="B3832" s="17" t="s">
        <v>9692</v>
      </c>
      <c r="C3832" s="17" t="s">
        <v>9839</v>
      </c>
      <c r="D3832" s="17" t="s">
        <v>36</v>
      </c>
      <c r="E3832" s="21" t="s">
        <v>9840</v>
      </c>
      <c r="F3832" s="31" t="s">
        <v>9841</v>
      </c>
      <c r="G3832" s="91" t="str">
        <f>VLOOKUP(B3832,BusECU!A:C,3,0)</f>
        <v>Lane Departure Warning System</v>
      </c>
      <c r="H3832" s="17" t="s">
        <v>77</v>
      </c>
      <c r="I3832" s="22" t="str">
        <f>VLOOKUP(J3832,Formulas!$A$76:$C$78,3,FALSE)</f>
        <v>TBD50</v>
      </c>
      <c r="J3832" s="22" t="s">
        <v>78</v>
      </c>
      <c r="K3832" s="17" t="str">
        <f>VLOOKUP(J3832,Formulas!$A$76:$B$78,2,FALSE)</f>
        <v>Amber Warning  : LDWS not available</v>
      </c>
    </row>
    <row r="3833" spans="1:11">
      <c r="A3833" s="91" t="str">
        <f>VLOOKUP(B3833,BusECU!A:C,2,0)</f>
        <v>LDWS</v>
      </c>
      <c r="B3833" s="17" t="s">
        <v>9692</v>
      </c>
      <c r="C3833" s="17" t="s">
        <v>9842</v>
      </c>
      <c r="D3833" s="17" t="s">
        <v>36</v>
      </c>
      <c r="E3833" s="21" t="s">
        <v>9843</v>
      </c>
      <c r="F3833" s="31" t="s">
        <v>9844</v>
      </c>
      <c r="G3833" s="91" t="str">
        <f>VLOOKUP(B3833,BusECU!A:C,3,0)</f>
        <v>Lane Departure Warning System</v>
      </c>
      <c r="H3833" s="17" t="s">
        <v>77</v>
      </c>
      <c r="I3833" s="22" t="str">
        <f>VLOOKUP(J3833,Formulas!$A$76:$C$78,3,FALSE)</f>
        <v>TBD50</v>
      </c>
      <c r="J3833" s="22" t="s">
        <v>78</v>
      </c>
      <c r="K3833" s="17" t="str">
        <f>VLOOKUP(J3833,Formulas!$A$76:$B$78,2,FALSE)</f>
        <v>Amber Warning  : LDWS not available</v>
      </c>
    </row>
    <row r="3834" spans="1:11">
      <c r="A3834" s="91" t="str">
        <f>VLOOKUP(B3834,BusECU!A:C,2,0)</f>
        <v>LDWS</v>
      </c>
      <c r="B3834" s="17" t="s">
        <v>9692</v>
      </c>
      <c r="C3834" s="17" t="s">
        <v>9845</v>
      </c>
      <c r="D3834" s="17" t="s">
        <v>3913</v>
      </c>
      <c r="E3834" s="21" t="s">
        <v>9846</v>
      </c>
      <c r="F3834" s="40" t="s">
        <v>9847</v>
      </c>
      <c r="G3834" s="91" t="str">
        <f>VLOOKUP(B3834,BusECU!A:C,3,0)</f>
        <v>Lane Departure Warning System</v>
      </c>
      <c r="H3834" s="17" t="s">
        <v>77</v>
      </c>
      <c r="I3834" s="22" t="str">
        <f>VLOOKUP(J3834,Formulas!$A$76:$C$78,3,FALSE)</f>
        <v>TBD50</v>
      </c>
      <c r="J3834" s="22" t="s">
        <v>78</v>
      </c>
      <c r="K3834" s="17" t="str">
        <f>VLOOKUP(J3834,Formulas!$A$76:$B$78,2,FALSE)</f>
        <v>Amber Warning  : LDWS not available</v>
      </c>
    </row>
    <row r="3835" spans="1:11">
      <c r="A3835" s="91" t="str">
        <f>VLOOKUP(B3835,BusECU!A:C,2,0)</f>
        <v>LDWS</v>
      </c>
      <c r="B3835" s="17" t="s">
        <v>9692</v>
      </c>
      <c r="C3835" s="17" t="s">
        <v>9845</v>
      </c>
      <c r="D3835" s="17" t="s">
        <v>40</v>
      </c>
      <c r="E3835" s="21" t="s">
        <v>9848</v>
      </c>
      <c r="F3835" s="40" t="s">
        <v>9849</v>
      </c>
      <c r="G3835" s="91" t="str">
        <f>VLOOKUP(B3835,BusECU!A:C,3,0)</f>
        <v>Lane Departure Warning System</v>
      </c>
      <c r="H3835" s="17" t="s">
        <v>93</v>
      </c>
      <c r="I3835" s="21" t="s">
        <v>257</v>
      </c>
      <c r="J3835" s="28" t="s">
        <v>94</v>
      </c>
      <c r="K3835" s="17" t="str">
        <f>VLOOKUP(J3835,Formulas!$A$76:$B$78,2,FALSE)</f>
        <v>N.A.</v>
      </c>
    </row>
    <row r="3836" spans="1:11" ht="28.8">
      <c r="A3836" s="91" t="str">
        <f>VLOOKUP(B3836,BusECU!A:C,2,0)</f>
        <v>LDWS</v>
      </c>
      <c r="B3836" s="17" t="s">
        <v>9692</v>
      </c>
      <c r="C3836" s="17" t="s">
        <v>9850</v>
      </c>
      <c r="D3836" s="17" t="s">
        <v>30</v>
      </c>
      <c r="E3836" s="21" t="s">
        <v>9851</v>
      </c>
      <c r="F3836" s="40" t="s">
        <v>9852</v>
      </c>
      <c r="G3836" s="91" t="str">
        <f>VLOOKUP(B3836,BusECU!A:C,3,0)</f>
        <v>Lane Departure Warning System</v>
      </c>
      <c r="H3836" s="17" t="s">
        <v>77</v>
      </c>
      <c r="I3836" s="22" t="str">
        <f>VLOOKUP(J3836,Formulas!$A$76:$C$78,3,FALSE)</f>
        <v>TBD50</v>
      </c>
      <c r="J3836" s="22" t="s">
        <v>78</v>
      </c>
      <c r="K3836" s="17" t="str">
        <f>VLOOKUP(J3836,Formulas!$A$76:$B$78,2,FALSE)</f>
        <v>Amber Warning  : LDWS not available</v>
      </c>
    </row>
    <row r="3837" spans="1:11">
      <c r="A3837" s="91" t="str">
        <f>VLOOKUP(B3837,BusECU!A:C,2,0)</f>
        <v>LDWS</v>
      </c>
      <c r="B3837" s="17" t="s">
        <v>9692</v>
      </c>
      <c r="C3837" s="17" t="s">
        <v>9853</v>
      </c>
      <c r="D3837" s="17" t="s">
        <v>30</v>
      </c>
      <c r="E3837" s="21" t="s">
        <v>9854</v>
      </c>
      <c r="F3837" s="40" t="s">
        <v>9835</v>
      </c>
      <c r="G3837" s="91" t="str">
        <f>VLOOKUP(B3837,BusECU!A:C,3,0)</f>
        <v>Lane Departure Warning System</v>
      </c>
      <c r="H3837" s="17" t="s">
        <v>77</v>
      </c>
      <c r="I3837" s="22" t="str">
        <f>VLOOKUP(J3837,Formulas!$A$76:$C$78,3,FALSE)</f>
        <v>TBD50</v>
      </c>
      <c r="J3837" s="22" t="s">
        <v>78</v>
      </c>
      <c r="K3837" s="17" t="str">
        <f>VLOOKUP(J3837,Formulas!$A$76:$B$78,2,FALSE)</f>
        <v>Amber Warning  : LDWS not available</v>
      </c>
    </row>
    <row r="3838" spans="1:11">
      <c r="A3838" s="91" t="str">
        <f>VLOOKUP(B3838,BusECU!A:C,2,0)</f>
        <v>LDWS</v>
      </c>
      <c r="B3838" s="17" t="s">
        <v>9692</v>
      </c>
      <c r="C3838" s="17" t="s">
        <v>9853</v>
      </c>
      <c r="D3838" s="17" t="s">
        <v>36</v>
      </c>
      <c r="E3838" s="21" t="s">
        <v>9855</v>
      </c>
      <c r="F3838" s="40" t="s">
        <v>9856</v>
      </c>
      <c r="G3838" s="91" t="str">
        <f>VLOOKUP(B3838,BusECU!A:C,3,0)</f>
        <v>Lane Departure Warning System</v>
      </c>
      <c r="H3838" s="17" t="s">
        <v>77</v>
      </c>
      <c r="I3838" s="22" t="str">
        <f>VLOOKUP(J3838,Formulas!$A$76:$C$78,3,FALSE)</f>
        <v>TBD50</v>
      </c>
      <c r="J3838" s="22" t="s">
        <v>78</v>
      </c>
      <c r="K3838" s="17" t="str">
        <f>VLOOKUP(J3838,Formulas!$A$76:$B$78,2,FALSE)</f>
        <v>Amber Warning  : LDWS not available</v>
      </c>
    </row>
    <row r="3839" spans="1:11">
      <c r="A3839" s="91" t="str">
        <f>VLOOKUP(B3839,BusECU!A:C,2,0)</f>
        <v>LDWS</v>
      </c>
      <c r="B3839" s="17" t="s">
        <v>9692</v>
      </c>
      <c r="C3839" s="17" t="s">
        <v>9857</v>
      </c>
      <c r="D3839" s="17" t="s">
        <v>30</v>
      </c>
      <c r="E3839" s="21" t="s">
        <v>9858</v>
      </c>
      <c r="F3839" s="40" t="s">
        <v>9859</v>
      </c>
      <c r="G3839" s="91" t="str">
        <f>VLOOKUP(B3839,BusECU!A:C,3,0)</f>
        <v>Lane Departure Warning System</v>
      </c>
      <c r="H3839" s="17" t="s">
        <v>77</v>
      </c>
      <c r="I3839" s="22" t="str">
        <f>VLOOKUP(J3839,Formulas!$A$76:$C$78,3,FALSE)</f>
        <v>TBD50</v>
      </c>
      <c r="J3839" s="22" t="s">
        <v>78</v>
      </c>
      <c r="K3839" s="17" t="str">
        <f>VLOOKUP(J3839,Formulas!$A$76:$B$78,2,FALSE)</f>
        <v>Amber Warning  : LDWS not available</v>
      </c>
    </row>
    <row r="3840" spans="1:11">
      <c r="A3840" s="91" t="str">
        <f>VLOOKUP(B3840,BusECU!A:C,2,0)</f>
        <v>LDWS</v>
      </c>
      <c r="B3840" s="17" t="s">
        <v>9692</v>
      </c>
      <c r="C3840" s="17" t="s">
        <v>9860</v>
      </c>
      <c r="D3840" s="17" t="s">
        <v>36</v>
      </c>
      <c r="E3840" s="21" t="s">
        <v>9861</v>
      </c>
      <c r="F3840" s="40" t="s">
        <v>9862</v>
      </c>
      <c r="G3840" s="91" t="str">
        <f>VLOOKUP(B3840,BusECU!A:C,3,0)</f>
        <v>Lane Departure Warning System</v>
      </c>
      <c r="H3840" s="17" t="s">
        <v>77</v>
      </c>
      <c r="I3840" s="22" t="str">
        <f>VLOOKUP(J3840,Formulas!$A$76:$C$78,3,FALSE)</f>
        <v>TBD50</v>
      </c>
      <c r="J3840" s="22" t="s">
        <v>78</v>
      </c>
      <c r="K3840" s="17" t="str">
        <f>VLOOKUP(J3840,Formulas!$A$76:$B$78,2,FALSE)</f>
        <v>Amber Warning  : LDWS not available</v>
      </c>
    </row>
    <row r="3841" spans="1:11">
      <c r="A3841" s="91" t="str">
        <f>VLOOKUP(B3841,BusECU!A:C,2,0)</f>
        <v>LDWS</v>
      </c>
      <c r="B3841" s="17" t="s">
        <v>9692</v>
      </c>
      <c r="C3841" s="17" t="s">
        <v>9863</v>
      </c>
      <c r="D3841" s="17" t="s">
        <v>134</v>
      </c>
      <c r="E3841" s="21" t="s">
        <v>9864</v>
      </c>
      <c r="F3841" s="40" t="s">
        <v>9865</v>
      </c>
      <c r="G3841" s="91" t="str">
        <f>VLOOKUP(B3841,BusECU!A:C,3,0)</f>
        <v>Lane Departure Warning System</v>
      </c>
      <c r="H3841" s="17" t="s">
        <v>77</v>
      </c>
      <c r="I3841" s="22" t="str">
        <f>VLOOKUP(J3841,Formulas!$A$76:$C$78,3,FALSE)</f>
        <v>TBD50</v>
      </c>
      <c r="J3841" s="22" t="s">
        <v>78</v>
      </c>
      <c r="K3841" s="17" t="str">
        <f>VLOOKUP(J3841,Formulas!$A$76:$B$78,2,FALSE)</f>
        <v>Amber Warning  : LDWS not available</v>
      </c>
    </row>
    <row r="3842" spans="1:11">
      <c r="A3842" s="91" t="str">
        <f>VLOOKUP(B3842,BusECU!A:C,2,0)</f>
        <v>LDWS</v>
      </c>
      <c r="B3842" s="17" t="s">
        <v>9692</v>
      </c>
      <c r="C3842" s="17" t="s">
        <v>9863</v>
      </c>
      <c r="D3842" s="17" t="s">
        <v>82</v>
      </c>
      <c r="E3842" s="21" t="s">
        <v>9866</v>
      </c>
      <c r="F3842" s="40" t="s">
        <v>9867</v>
      </c>
      <c r="G3842" s="91" t="str">
        <f>VLOOKUP(B3842,BusECU!A:C,3,0)</f>
        <v>Lane Departure Warning System</v>
      </c>
      <c r="H3842" s="17" t="s">
        <v>77</v>
      </c>
      <c r="I3842" s="22" t="str">
        <f>VLOOKUP(J3842,Formulas!$A$76:$C$78,3,FALSE)</f>
        <v>TBD50</v>
      </c>
      <c r="J3842" s="22" t="s">
        <v>78</v>
      </c>
      <c r="K3842" s="17" t="str">
        <f>VLOOKUP(J3842,Formulas!$A$76:$B$78,2,FALSE)</f>
        <v>Amber Warning  : LDWS not available</v>
      </c>
    </row>
    <row r="3843" spans="1:11">
      <c r="A3843" s="91" t="str">
        <f>VLOOKUP(B3843,BusECU!A:C,2,0)</f>
        <v>LDWS</v>
      </c>
      <c r="B3843" s="17" t="s">
        <v>9692</v>
      </c>
      <c r="C3843" s="17" t="s">
        <v>9868</v>
      </c>
      <c r="D3843" s="17" t="s">
        <v>276</v>
      </c>
      <c r="E3843" s="21" t="s">
        <v>9869</v>
      </c>
      <c r="F3843" s="40" t="s">
        <v>9870</v>
      </c>
      <c r="G3843" s="91" t="str">
        <f>VLOOKUP(B3843,BusECU!A:C,3,0)</f>
        <v>Lane Departure Warning System</v>
      </c>
      <c r="H3843" s="17" t="s">
        <v>93</v>
      </c>
      <c r="I3843" s="21" t="s">
        <v>257</v>
      </c>
      <c r="J3843" s="28" t="s">
        <v>94</v>
      </c>
      <c r="K3843" s="17" t="str">
        <f>VLOOKUP(J3843,Formulas!$A$76:$B$78,2,FALSE)</f>
        <v>N.A.</v>
      </c>
    </row>
    <row r="3844" spans="1:11">
      <c r="A3844" s="91" t="str">
        <f>VLOOKUP(B3844,BusECU!A:C,2,0)</f>
        <v>LDWS</v>
      </c>
      <c r="B3844" s="17" t="s">
        <v>9692</v>
      </c>
      <c r="C3844" s="17" t="s">
        <v>9871</v>
      </c>
      <c r="D3844" s="17" t="s">
        <v>82</v>
      </c>
      <c r="E3844" s="21" t="s">
        <v>9872</v>
      </c>
      <c r="F3844" s="40" t="s">
        <v>9873</v>
      </c>
      <c r="G3844" s="91" t="str">
        <f>VLOOKUP(B3844,BusECU!A:C,3,0)</f>
        <v>Lane Departure Warning System</v>
      </c>
      <c r="H3844" s="17" t="s">
        <v>77</v>
      </c>
      <c r="I3844" s="22" t="str">
        <f>VLOOKUP(J3844,Formulas!$A$76:$C$78,3,FALSE)</f>
        <v>TBD50</v>
      </c>
      <c r="J3844" s="22" t="s">
        <v>78</v>
      </c>
      <c r="K3844" s="17" t="str">
        <f>VLOOKUP(J3844,Formulas!$A$76:$B$78,2,FALSE)</f>
        <v>Amber Warning  : LDWS not available</v>
      </c>
    </row>
    <row r="3845" spans="1:11">
      <c r="A3845" s="91" t="str">
        <f>VLOOKUP(B3845,BusECU!A:C,2,0)</f>
        <v>LDWS</v>
      </c>
      <c r="B3845" s="17" t="s">
        <v>9692</v>
      </c>
      <c r="C3845" s="17" t="s">
        <v>9871</v>
      </c>
      <c r="D3845" s="17" t="s">
        <v>134</v>
      </c>
      <c r="E3845" s="21" t="s">
        <v>9874</v>
      </c>
      <c r="F3845" s="40" t="s">
        <v>9875</v>
      </c>
      <c r="G3845" s="91" t="str">
        <f>VLOOKUP(B3845,BusECU!A:C,3,0)</f>
        <v>Lane Departure Warning System</v>
      </c>
      <c r="H3845" s="17" t="s">
        <v>77</v>
      </c>
      <c r="I3845" s="22" t="str">
        <f>VLOOKUP(J3845,Formulas!$A$76:$C$78,3,FALSE)</f>
        <v>TBD50</v>
      </c>
      <c r="J3845" s="22" t="s">
        <v>78</v>
      </c>
      <c r="K3845" s="17" t="str">
        <f>VLOOKUP(J3845,Formulas!$A$76:$B$78,2,FALSE)</f>
        <v>Amber Warning  : LDWS not available</v>
      </c>
    </row>
    <row r="3846" spans="1:11">
      <c r="A3846" s="91" t="str">
        <f>VLOOKUP(B3846,BusECU!A:C,2,0)</f>
        <v>BCM</v>
      </c>
      <c r="B3846" s="17" t="s">
        <v>9876</v>
      </c>
      <c r="C3846" s="97">
        <v>1</v>
      </c>
      <c r="D3846" s="17" t="s">
        <v>351</v>
      </c>
      <c r="E3846" s="17" t="s">
        <v>9877</v>
      </c>
      <c r="F3846" s="32" t="s">
        <v>9878</v>
      </c>
      <c r="G3846" s="91" t="str">
        <f>VLOOKUP(B3846,BusECU!A:C,3,0)</f>
        <v>Body Control Module</v>
      </c>
      <c r="H3846" s="17" t="s">
        <v>33</v>
      </c>
      <c r="I3846" s="22" t="str">
        <f>VLOOKUP(J3846,Formulas!$A$39:$C$42,3,FALSE)</f>
        <v>TBD21</v>
      </c>
      <c r="J3846" s="50" t="s">
        <v>34</v>
      </c>
      <c r="K3846" s="17" t="str">
        <f>VLOOKUP(J3846,Formulas!$A$40:$B$42,2,FALSE)</f>
        <v>Red Warning M68</v>
      </c>
    </row>
    <row r="3847" spans="1:11">
      <c r="A3847" s="91" t="str">
        <f>VLOOKUP(B3847,BusECU!A:C,2,0)</f>
        <v>BCM</v>
      </c>
      <c r="B3847" s="17" t="s">
        <v>9876</v>
      </c>
      <c r="C3847" s="97">
        <v>2</v>
      </c>
      <c r="D3847" s="17" t="s">
        <v>351</v>
      </c>
      <c r="E3847" s="17" t="s">
        <v>9879</v>
      </c>
      <c r="F3847" s="32" t="s">
        <v>9880</v>
      </c>
      <c r="G3847" s="91" t="str">
        <f>VLOOKUP(B3847,BusECU!A:C,3,0)</f>
        <v>Body Control Module</v>
      </c>
      <c r="H3847" s="17" t="s">
        <v>33</v>
      </c>
      <c r="I3847" s="22" t="str">
        <f>VLOOKUP(J3847,Formulas!$A$39:$C$42,3,FALSE)</f>
        <v>TBD21</v>
      </c>
      <c r="J3847" s="50" t="s">
        <v>34</v>
      </c>
      <c r="K3847" s="17" t="str">
        <f>VLOOKUP(J3847,Formulas!$A$40:$B$42,2,FALSE)</f>
        <v>Red Warning M68</v>
      </c>
    </row>
    <row r="3848" spans="1:11">
      <c r="A3848" s="91" t="str">
        <f>VLOOKUP(B3848,BusECU!A:C,2,0)</f>
        <v>BCM</v>
      </c>
      <c r="B3848" s="17" t="s">
        <v>9876</v>
      </c>
      <c r="C3848" s="97">
        <v>3</v>
      </c>
      <c r="D3848" s="17" t="s">
        <v>351</v>
      </c>
      <c r="E3848" s="17" t="s">
        <v>9881</v>
      </c>
      <c r="F3848" s="32" t="s">
        <v>9882</v>
      </c>
      <c r="G3848" s="91" t="str">
        <f>VLOOKUP(B3848,BusECU!A:C,3,0)</f>
        <v>Body Control Module</v>
      </c>
      <c r="H3848" s="17" t="s">
        <v>33</v>
      </c>
      <c r="I3848" s="22" t="str">
        <f>VLOOKUP(J3848,Formulas!$A$39:$C$42,3,FALSE)</f>
        <v>TBD21</v>
      </c>
      <c r="J3848" s="50" t="s">
        <v>34</v>
      </c>
      <c r="K3848" s="17" t="str">
        <f>VLOOKUP(J3848,Formulas!$A$40:$B$42,2,FALSE)</f>
        <v>Red Warning M68</v>
      </c>
    </row>
    <row r="3849" spans="1:11">
      <c r="A3849" s="91" t="str">
        <f>VLOOKUP(B3849,BusECU!A:C,2,0)</f>
        <v>BCM</v>
      </c>
      <c r="B3849" s="17" t="s">
        <v>9876</v>
      </c>
      <c r="C3849" s="97">
        <v>4</v>
      </c>
      <c r="D3849" s="17" t="s">
        <v>351</v>
      </c>
      <c r="E3849" s="17" t="s">
        <v>9883</v>
      </c>
      <c r="F3849" s="32" t="s">
        <v>9884</v>
      </c>
      <c r="G3849" s="91" t="str">
        <f>VLOOKUP(B3849,BusECU!A:C,3,0)</f>
        <v>Body Control Module</v>
      </c>
      <c r="H3849" s="17" t="s">
        <v>33</v>
      </c>
      <c r="I3849" s="22" t="str">
        <f>VLOOKUP(J3849,Formulas!$A$39:$C$42,3,FALSE)</f>
        <v>TBD21</v>
      </c>
      <c r="J3849" s="50" t="s">
        <v>34</v>
      </c>
      <c r="K3849" s="17" t="str">
        <f>VLOOKUP(J3849,Formulas!$A$40:$B$42,2,FALSE)</f>
        <v>Red Warning M68</v>
      </c>
    </row>
    <row r="3850" spans="1:11">
      <c r="A3850" s="91" t="str">
        <f>VLOOKUP(B3850,BusECU!A:C,2,0)</f>
        <v>BCM</v>
      </c>
      <c r="B3850" s="17" t="s">
        <v>9876</v>
      </c>
      <c r="C3850" s="97">
        <v>5</v>
      </c>
      <c r="D3850" s="17" t="s">
        <v>351</v>
      </c>
      <c r="E3850" s="17" t="s">
        <v>9885</v>
      </c>
      <c r="F3850" s="32" t="s">
        <v>9886</v>
      </c>
      <c r="G3850" s="91" t="str">
        <f>VLOOKUP(B3850,BusECU!A:C,3,0)</f>
        <v>Body Control Module</v>
      </c>
      <c r="H3850" s="17" t="s">
        <v>77</v>
      </c>
      <c r="I3850" s="22" t="str">
        <f>VLOOKUP(J3850,Formulas!$A$39:$C$42,3,FALSE)</f>
        <v>TBD22</v>
      </c>
      <c r="J3850" s="22" t="s">
        <v>78</v>
      </c>
      <c r="K3850" s="17" t="str">
        <f>VLOOKUP(J3850,Formulas!$A$40:$B$42,2,FALSE)</f>
        <v>Amber Warning M68</v>
      </c>
    </row>
    <row r="3851" spans="1:11">
      <c r="A3851" s="91" t="str">
        <f>VLOOKUP(B3851,BusECU!A:C,2,0)</f>
        <v>BCM</v>
      </c>
      <c r="B3851" s="17" t="s">
        <v>9876</v>
      </c>
      <c r="C3851" s="97">
        <v>6</v>
      </c>
      <c r="D3851" s="17" t="s">
        <v>351</v>
      </c>
      <c r="E3851" s="17" t="s">
        <v>9887</v>
      </c>
      <c r="F3851" s="32" t="s">
        <v>9888</v>
      </c>
      <c r="G3851" s="91" t="str">
        <f>VLOOKUP(B3851,BusECU!A:C,3,0)</f>
        <v>Body Control Module</v>
      </c>
      <c r="H3851" s="17" t="s">
        <v>77</v>
      </c>
      <c r="I3851" s="22" t="str">
        <f>VLOOKUP(J3851,Formulas!$A$39:$C$42,3,FALSE)</f>
        <v>TBD22</v>
      </c>
      <c r="J3851" s="22" t="s">
        <v>78</v>
      </c>
      <c r="K3851" s="17" t="str">
        <f>VLOOKUP(J3851,Formulas!$A$40:$B$42,2,FALSE)</f>
        <v>Amber Warning M68</v>
      </c>
    </row>
    <row r="3852" spans="1:11">
      <c r="A3852" s="91" t="str">
        <f>VLOOKUP(B3852,BusECU!A:C,2,0)</f>
        <v>BCM</v>
      </c>
      <c r="B3852" s="17" t="s">
        <v>9876</v>
      </c>
      <c r="C3852" s="97">
        <v>20</v>
      </c>
      <c r="D3852" s="17" t="s">
        <v>351</v>
      </c>
      <c r="E3852" s="17" t="s">
        <v>9889</v>
      </c>
      <c r="F3852" s="32" t="s">
        <v>9890</v>
      </c>
      <c r="G3852" s="91" t="str">
        <f>VLOOKUP(B3852,BusECU!A:C,3,0)</f>
        <v>Body Control Module</v>
      </c>
      <c r="H3852" s="17" t="e">
        <f>IF(#REF!="RED","CheckImmediately",IF(#REF!="YELLOW","CheckAtNextHalt","noSeverityAvailable"))</f>
        <v>#REF!</v>
      </c>
      <c r="I3852" s="21" t="s">
        <v>257</v>
      </c>
      <c r="J3852" s="28" t="s">
        <v>94</v>
      </c>
      <c r="K3852" s="17" t="str">
        <f>VLOOKUP(J3852,Formulas!$A$40:$B$42,2,FALSE)</f>
        <v>N.A.</v>
      </c>
    </row>
    <row r="3853" spans="1:11">
      <c r="A3853" s="91" t="str">
        <f>VLOOKUP(B3853,BusECU!A:C,2,0)</f>
        <v>BCM</v>
      </c>
      <c r="B3853" s="17" t="s">
        <v>9876</v>
      </c>
      <c r="C3853" s="97">
        <v>65</v>
      </c>
      <c r="D3853" s="17" t="s">
        <v>351</v>
      </c>
      <c r="E3853" s="17" t="s">
        <v>9891</v>
      </c>
      <c r="F3853" s="32" t="s">
        <v>9892</v>
      </c>
      <c r="G3853" s="91" t="str">
        <f>VLOOKUP(B3853,BusECU!A:C,3,0)</f>
        <v>Body Control Module</v>
      </c>
      <c r="H3853" s="17" t="s">
        <v>33</v>
      </c>
      <c r="I3853" s="22" t="str">
        <f>VLOOKUP(J3853,Formulas!$A$39:$C$42,3,FALSE)</f>
        <v>TBD21</v>
      </c>
      <c r="J3853" s="50" t="s">
        <v>34</v>
      </c>
      <c r="K3853" s="17" t="str">
        <f>VLOOKUP(J3853,Formulas!$A$40:$B$42,2,FALSE)</f>
        <v>Red Warning M68</v>
      </c>
    </row>
    <row r="3854" spans="1:11">
      <c r="A3854" s="91" t="str">
        <f>VLOOKUP(B3854,BusECU!A:C,2,0)</f>
        <v>BCM</v>
      </c>
      <c r="B3854" s="17" t="s">
        <v>9876</v>
      </c>
      <c r="C3854" s="97">
        <v>66</v>
      </c>
      <c r="D3854" s="17" t="s">
        <v>351</v>
      </c>
      <c r="E3854" s="17" t="s">
        <v>9893</v>
      </c>
      <c r="F3854" s="32" t="s">
        <v>9894</v>
      </c>
      <c r="G3854" s="91" t="str">
        <f>VLOOKUP(B3854,BusECU!A:C,3,0)</f>
        <v>Body Control Module</v>
      </c>
      <c r="H3854" s="17" t="s">
        <v>33</v>
      </c>
      <c r="I3854" s="22" t="str">
        <f>VLOOKUP(J3854,Formulas!$A$39:$C$42,3,FALSE)</f>
        <v>TBD21</v>
      </c>
      <c r="J3854" s="50" t="s">
        <v>34</v>
      </c>
      <c r="K3854" s="17" t="str">
        <f>VLOOKUP(J3854,Formulas!$A$40:$B$42,2,FALSE)</f>
        <v>Red Warning M68</v>
      </c>
    </row>
    <row r="3855" spans="1:11">
      <c r="A3855" s="91" t="str">
        <f>VLOOKUP(B3855,BusECU!A:C,2,0)</f>
        <v>BCM</v>
      </c>
      <c r="B3855" s="17" t="s">
        <v>9876</v>
      </c>
      <c r="C3855" s="97">
        <v>67</v>
      </c>
      <c r="D3855" s="17" t="s">
        <v>351</v>
      </c>
      <c r="E3855" s="17" t="s">
        <v>9895</v>
      </c>
      <c r="F3855" s="32" t="s">
        <v>9896</v>
      </c>
      <c r="G3855" s="91" t="str">
        <f>VLOOKUP(B3855,BusECU!A:C,3,0)</f>
        <v>Body Control Module</v>
      </c>
      <c r="H3855" s="17" t="s">
        <v>33</v>
      </c>
      <c r="I3855" s="22" t="str">
        <f>VLOOKUP(J3855,Formulas!$A$39:$C$42,3,FALSE)</f>
        <v>TBD21</v>
      </c>
      <c r="J3855" s="50" t="s">
        <v>34</v>
      </c>
      <c r="K3855" s="17" t="str">
        <f>VLOOKUP(J3855,Formulas!$A$40:$B$42,2,FALSE)</f>
        <v>Red Warning M68</v>
      </c>
    </row>
    <row r="3856" spans="1:11">
      <c r="A3856" s="91" t="str">
        <f>VLOOKUP(B3856,BusECU!A:C,2,0)</f>
        <v>BCM</v>
      </c>
      <c r="B3856" s="17" t="s">
        <v>9876</v>
      </c>
      <c r="C3856" s="97">
        <v>68</v>
      </c>
      <c r="D3856" s="17" t="s">
        <v>351</v>
      </c>
      <c r="E3856" s="17" t="s">
        <v>9897</v>
      </c>
      <c r="F3856" s="32" t="s">
        <v>9898</v>
      </c>
      <c r="G3856" s="91" t="str">
        <f>VLOOKUP(B3856,BusECU!A:C,3,0)</f>
        <v>Body Control Module</v>
      </c>
      <c r="H3856" s="17" t="s">
        <v>33</v>
      </c>
      <c r="I3856" s="22" t="str">
        <f>VLOOKUP(J3856,Formulas!$A$39:$C$42,3,FALSE)</f>
        <v>TBD21</v>
      </c>
      <c r="J3856" s="50" t="s">
        <v>34</v>
      </c>
      <c r="K3856" s="17" t="str">
        <f>VLOOKUP(J3856,Formulas!$A$40:$B$42,2,FALSE)</f>
        <v>Red Warning M68</v>
      </c>
    </row>
    <row r="3857" spans="1:11">
      <c r="A3857" s="91" t="str">
        <f>VLOOKUP(B3857,BusECU!A:C,2,0)</f>
        <v>BCM</v>
      </c>
      <c r="B3857" s="17" t="s">
        <v>9876</v>
      </c>
      <c r="C3857" s="97">
        <v>69</v>
      </c>
      <c r="D3857" s="17" t="s">
        <v>351</v>
      </c>
      <c r="E3857" s="17" t="s">
        <v>9899</v>
      </c>
      <c r="F3857" s="32" t="s">
        <v>9900</v>
      </c>
      <c r="G3857" s="91" t="str">
        <f>VLOOKUP(B3857,BusECU!A:C,3,0)</f>
        <v>Body Control Module</v>
      </c>
      <c r="H3857" s="17" t="s">
        <v>33</v>
      </c>
      <c r="I3857" s="22" t="str">
        <f>VLOOKUP(J3857,Formulas!$A$39:$C$42,3,FALSE)</f>
        <v>TBD21</v>
      </c>
      <c r="J3857" s="50" t="s">
        <v>34</v>
      </c>
      <c r="K3857" s="17" t="str">
        <f>VLOOKUP(J3857,Formulas!$A$40:$B$42,2,FALSE)</f>
        <v>Red Warning M68</v>
      </c>
    </row>
    <row r="3858" spans="1:11">
      <c r="A3858" s="91" t="str">
        <f>VLOOKUP(B3858,BusECU!A:C,2,0)</f>
        <v>BCM</v>
      </c>
      <c r="B3858" s="17" t="s">
        <v>9876</v>
      </c>
      <c r="C3858" s="97">
        <v>71</v>
      </c>
      <c r="D3858" s="17" t="s">
        <v>351</v>
      </c>
      <c r="E3858" s="17" t="s">
        <v>9901</v>
      </c>
      <c r="F3858" s="32" t="s">
        <v>9902</v>
      </c>
      <c r="G3858" s="91" t="str">
        <f>VLOOKUP(B3858,BusECU!A:C,3,0)</f>
        <v>Body Control Module</v>
      </c>
      <c r="H3858" s="17" t="s">
        <v>77</v>
      </c>
      <c r="I3858" s="22" t="str">
        <f>VLOOKUP(J3858,Formulas!$A$39:$C$42,3,FALSE)</f>
        <v>TBD22</v>
      </c>
      <c r="J3858" s="22" t="s">
        <v>78</v>
      </c>
      <c r="K3858" s="17" t="str">
        <f>VLOOKUP(J3858,Formulas!$A$40:$B$42,2,FALSE)</f>
        <v>Amber Warning M68</v>
      </c>
    </row>
    <row r="3859" spans="1:11">
      <c r="A3859" s="91" t="str">
        <f>VLOOKUP(B3859,BusECU!A:C,2,0)</f>
        <v>BCM</v>
      </c>
      <c r="B3859" s="17" t="s">
        <v>9876</v>
      </c>
      <c r="C3859" s="97">
        <v>76</v>
      </c>
      <c r="D3859" s="17" t="s">
        <v>351</v>
      </c>
      <c r="E3859" s="17" t="s">
        <v>9903</v>
      </c>
      <c r="F3859" s="32" t="s">
        <v>9904</v>
      </c>
      <c r="G3859" s="91" t="str">
        <f>VLOOKUP(B3859,BusECU!A:C,3,0)</f>
        <v>Body Control Module</v>
      </c>
      <c r="H3859" s="17" t="s">
        <v>33</v>
      </c>
      <c r="I3859" s="22" t="str">
        <f>VLOOKUP(J3859,Formulas!$A$39:$C$42,3,FALSE)</f>
        <v>TBD21</v>
      </c>
      <c r="J3859" s="50" t="s">
        <v>34</v>
      </c>
      <c r="K3859" s="17" t="str">
        <f>VLOOKUP(J3859,Formulas!$A$40:$B$42,2,FALSE)</f>
        <v>Red Warning M68</v>
      </c>
    </row>
    <row r="3860" spans="1:11">
      <c r="A3860" s="91" t="str">
        <f>VLOOKUP(B3860,BusECU!A:C,2,0)</f>
        <v>BCM</v>
      </c>
      <c r="B3860" s="17" t="s">
        <v>9876</v>
      </c>
      <c r="C3860" s="97">
        <v>79</v>
      </c>
      <c r="D3860" s="17" t="s">
        <v>351</v>
      </c>
      <c r="E3860" s="17" t="s">
        <v>9905</v>
      </c>
      <c r="F3860" s="32" t="s">
        <v>9906</v>
      </c>
      <c r="G3860" s="91" t="str">
        <f>VLOOKUP(B3860,BusECU!A:C,3,0)</f>
        <v>Body Control Module</v>
      </c>
      <c r="H3860" s="17" t="s">
        <v>33</v>
      </c>
      <c r="I3860" s="22" t="str">
        <f>VLOOKUP(J3860,Formulas!$A$39:$C$42,3,FALSE)</f>
        <v>TBD21</v>
      </c>
      <c r="J3860" s="50" t="s">
        <v>34</v>
      </c>
      <c r="K3860" s="17" t="str">
        <f>VLOOKUP(J3860,Formulas!$A$40:$B$42,2,FALSE)</f>
        <v>Red Warning M68</v>
      </c>
    </row>
    <row r="3861" spans="1:11">
      <c r="A3861" s="91" t="str">
        <f>VLOOKUP(B3861,BusECU!A:C,2,0)</f>
        <v>BCM</v>
      </c>
      <c r="B3861" s="17" t="s">
        <v>9876</v>
      </c>
      <c r="C3861" s="97">
        <v>200</v>
      </c>
      <c r="D3861" s="17" t="s">
        <v>351</v>
      </c>
      <c r="E3861" s="17" t="s">
        <v>9907</v>
      </c>
      <c r="F3861" s="32" t="s">
        <v>9908</v>
      </c>
      <c r="G3861" s="91" t="str">
        <f>VLOOKUP(B3861,BusECU!A:C,3,0)</f>
        <v>Body Control Module</v>
      </c>
      <c r="H3861" s="17" t="s">
        <v>33</v>
      </c>
      <c r="I3861" s="22" t="str">
        <f>VLOOKUP(J3861,Formulas!$A$39:$C$42,3,FALSE)</f>
        <v>TBD21</v>
      </c>
      <c r="J3861" s="50" t="s">
        <v>34</v>
      </c>
      <c r="K3861" s="17" t="str">
        <f>VLOOKUP(J3861,Formulas!$A$40:$B$42,2,FALSE)</f>
        <v>Red Warning M68</v>
      </c>
    </row>
    <row r="3862" spans="1:11">
      <c r="A3862" s="91" t="str">
        <f>VLOOKUP(B3862,BusECU!A:C,2,0)</f>
        <v>BCM</v>
      </c>
      <c r="B3862" s="17" t="s">
        <v>9876</v>
      </c>
      <c r="C3862" s="97">
        <v>201</v>
      </c>
      <c r="D3862" s="17" t="s">
        <v>351</v>
      </c>
      <c r="E3862" s="17" t="s">
        <v>9909</v>
      </c>
      <c r="F3862" s="32" t="s">
        <v>9910</v>
      </c>
      <c r="G3862" s="91" t="str">
        <f>VLOOKUP(B3862,BusECU!A:C,3,0)</f>
        <v>Body Control Module</v>
      </c>
      <c r="H3862" s="17" t="s">
        <v>33</v>
      </c>
      <c r="I3862" s="22" t="str">
        <f>VLOOKUP(J3862,Formulas!$A$39:$C$42,3,FALSE)</f>
        <v>TBD21</v>
      </c>
      <c r="J3862" s="50" t="s">
        <v>34</v>
      </c>
      <c r="K3862" s="17" t="str">
        <f>VLOOKUP(J3862,Formulas!$A$40:$B$42,2,FALSE)</f>
        <v>Red Warning M68</v>
      </c>
    </row>
    <row r="3863" spans="1:11">
      <c r="A3863" s="91" t="str">
        <f>VLOOKUP(B3863,BusECU!A:C,2,0)</f>
        <v>BCM</v>
      </c>
      <c r="B3863" s="17" t="s">
        <v>9876</v>
      </c>
      <c r="C3863" s="97">
        <v>202</v>
      </c>
      <c r="D3863" s="17" t="s">
        <v>351</v>
      </c>
      <c r="E3863" s="17" t="s">
        <v>9911</v>
      </c>
      <c r="F3863" s="32" t="s">
        <v>9912</v>
      </c>
      <c r="G3863" s="91" t="str">
        <f>VLOOKUP(B3863,BusECU!A:C,3,0)</f>
        <v>Body Control Module</v>
      </c>
      <c r="H3863" s="17" t="s">
        <v>33</v>
      </c>
      <c r="I3863" s="22" t="str">
        <f>VLOOKUP(J3863,Formulas!$A$39:$C$42,3,FALSE)</f>
        <v>TBD21</v>
      </c>
      <c r="J3863" s="50" t="s">
        <v>34</v>
      </c>
      <c r="K3863" s="17" t="str">
        <f>VLOOKUP(J3863,Formulas!$A$40:$B$42,2,FALSE)</f>
        <v>Red Warning M68</v>
      </c>
    </row>
    <row r="3864" spans="1:11">
      <c r="A3864" s="91" t="str">
        <f>VLOOKUP(B3864,BusECU!A:C,2,0)</f>
        <v>BCM</v>
      </c>
      <c r="B3864" s="17" t="s">
        <v>9876</v>
      </c>
      <c r="C3864" s="97">
        <v>203</v>
      </c>
      <c r="D3864" s="17" t="s">
        <v>351</v>
      </c>
      <c r="E3864" s="17" t="s">
        <v>9913</v>
      </c>
      <c r="F3864" s="32" t="s">
        <v>9914</v>
      </c>
      <c r="G3864" s="91" t="str">
        <f>VLOOKUP(B3864,BusECU!A:C,3,0)</f>
        <v>Body Control Module</v>
      </c>
      <c r="H3864" s="17" t="s">
        <v>33</v>
      </c>
      <c r="I3864" s="22" t="str">
        <f>VLOOKUP(J3864,Formulas!$A$39:$C$42,3,FALSE)</f>
        <v>TBD21</v>
      </c>
      <c r="J3864" s="50" t="s">
        <v>34</v>
      </c>
      <c r="K3864" s="17" t="str">
        <f>VLOOKUP(J3864,Formulas!$A$40:$B$42,2,FALSE)</f>
        <v>Red Warning M68</v>
      </c>
    </row>
    <row r="3865" spans="1:11">
      <c r="A3865" s="91" t="str">
        <f>VLOOKUP(B3865,BusECU!A:C,2,0)</f>
        <v>BCM</v>
      </c>
      <c r="B3865" s="17" t="s">
        <v>9876</v>
      </c>
      <c r="C3865" s="97">
        <v>204</v>
      </c>
      <c r="D3865" s="17" t="s">
        <v>351</v>
      </c>
      <c r="E3865" s="17" t="s">
        <v>9915</v>
      </c>
      <c r="F3865" s="32" t="s">
        <v>9916</v>
      </c>
      <c r="G3865" s="91" t="str">
        <f>VLOOKUP(B3865,BusECU!A:C,3,0)</f>
        <v>Body Control Module</v>
      </c>
      <c r="H3865" s="17" t="s">
        <v>33</v>
      </c>
      <c r="I3865" s="22" t="str">
        <f>VLOOKUP(J3865,Formulas!$A$39:$C$42,3,FALSE)</f>
        <v>TBD21</v>
      </c>
      <c r="J3865" s="50" t="s">
        <v>34</v>
      </c>
      <c r="K3865" s="17" t="str">
        <f>VLOOKUP(J3865,Formulas!$A$40:$B$42,2,FALSE)</f>
        <v>Red Warning M68</v>
      </c>
    </row>
    <row r="3866" spans="1:11">
      <c r="A3866" s="91" t="str">
        <f>VLOOKUP(B3866,BusECU!A:C,2,0)</f>
        <v>BCM</v>
      </c>
      <c r="B3866" s="17" t="s">
        <v>9876</v>
      </c>
      <c r="C3866" s="97">
        <v>209</v>
      </c>
      <c r="D3866" s="17" t="s">
        <v>351</v>
      </c>
      <c r="E3866" s="17" t="s">
        <v>9917</v>
      </c>
      <c r="F3866" s="32" t="s">
        <v>9918</v>
      </c>
      <c r="G3866" s="91" t="str">
        <f>VLOOKUP(B3866,BusECU!A:C,3,0)</f>
        <v>Body Control Module</v>
      </c>
      <c r="H3866" s="17" t="s">
        <v>33</v>
      </c>
      <c r="I3866" s="22" t="str">
        <f>VLOOKUP(J3866,Formulas!$A$39:$C$42,3,FALSE)</f>
        <v>TBD21</v>
      </c>
      <c r="J3866" s="50" t="s">
        <v>34</v>
      </c>
      <c r="K3866" s="17" t="str">
        <f>VLOOKUP(J3866,Formulas!$A$40:$B$42,2,FALSE)</f>
        <v>Red Warning M68</v>
      </c>
    </row>
    <row r="3867" spans="1:11">
      <c r="A3867" s="91" t="str">
        <f>VLOOKUP(B3867,BusECU!A:C,2,0)</f>
        <v>BCM</v>
      </c>
      <c r="B3867" s="17" t="s">
        <v>9876</v>
      </c>
      <c r="C3867" s="97">
        <v>231</v>
      </c>
      <c r="D3867" s="17" t="s">
        <v>351</v>
      </c>
      <c r="E3867" s="17" t="s">
        <v>9919</v>
      </c>
      <c r="F3867" s="32" t="s">
        <v>9920</v>
      </c>
      <c r="G3867" s="91" t="str">
        <f>VLOOKUP(B3867,BusECU!A:C,3,0)</f>
        <v>Body Control Module</v>
      </c>
      <c r="H3867" s="17" t="e">
        <f>IF(#REF!="RED","CheckImmediately",IF(#REF!="YELLOW","CheckAtNextHalt","noSeverityAvailable"))</f>
        <v>#REF!</v>
      </c>
      <c r="I3867" s="21" t="s">
        <v>257</v>
      </c>
      <c r="J3867" s="28" t="s">
        <v>94</v>
      </c>
      <c r="K3867" s="17" t="str">
        <f>VLOOKUP(J3867,Formulas!$A$40:$B$42,2,FALSE)</f>
        <v>N.A.</v>
      </c>
    </row>
    <row r="3868" spans="1:11">
      <c r="A3868" s="91" t="str">
        <f>VLOOKUP(B3868,BusECU!A:C,2,0)</f>
        <v>BCM</v>
      </c>
      <c r="B3868" s="17" t="s">
        <v>9876</v>
      </c>
      <c r="C3868" s="97">
        <v>232</v>
      </c>
      <c r="D3868" s="17" t="s">
        <v>351</v>
      </c>
      <c r="E3868" s="17" t="s">
        <v>9921</v>
      </c>
      <c r="F3868" s="32" t="s">
        <v>9922</v>
      </c>
      <c r="G3868" s="91" t="str">
        <f>VLOOKUP(B3868,BusECU!A:C,3,0)</f>
        <v>Body Control Module</v>
      </c>
      <c r="H3868" s="17" t="e">
        <f>IF(#REF!="RED","CheckImmediately",IF(#REF!="YELLOW","CheckAtNextHalt","noSeverityAvailable"))</f>
        <v>#REF!</v>
      </c>
      <c r="I3868" s="21" t="s">
        <v>257</v>
      </c>
      <c r="J3868" s="28" t="s">
        <v>94</v>
      </c>
      <c r="K3868" s="17" t="str">
        <f>VLOOKUP(J3868,Formulas!$A$40:$B$42,2,FALSE)</f>
        <v>N.A.</v>
      </c>
    </row>
    <row r="3869" spans="1:11">
      <c r="A3869" s="91" t="str">
        <f>VLOOKUP(B3869,BusECU!A:C,2,0)</f>
        <v>BCM</v>
      </c>
      <c r="B3869" s="17" t="s">
        <v>9876</v>
      </c>
      <c r="C3869" s="97">
        <v>233</v>
      </c>
      <c r="D3869" s="17" t="s">
        <v>351</v>
      </c>
      <c r="E3869" s="17" t="s">
        <v>9923</v>
      </c>
      <c r="F3869" s="32" t="s">
        <v>9924</v>
      </c>
      <c r="G3869" s="91" t="str">
        <f>VLOOKUP(B3869,BusECU!A:C,3,0)</f>
        <v>Body Control Module</v>
      </c>
      <c r="H3869" s="17" t="e">
        <f>IF(#REF!="RED","CheckImmediately",IF(#REF!="YELLOW","CheckAtNextHalt","noSeverityAvailable"))</f>
        <v>#REF!</v>
      </c>
      <c r="I3869" s="21" t="s">
        <v>257</v>
      </c>
      <c r="J3869" s="28" t="s">
        <v>94</v>
      </c>
      <c r="K3869" s="17" t="str">
        <f>VLOOKUP(J3869,Formulas!$A$40:$B$42,2,FALSE)</f>
        <v>N.A.</v>
      </c>
    </row>
    <row r="3870" spans="1:11">
      <c r="A3870" s="91" t="str">
        <f>VLOOKUP(B3870,BusECU!A:C,2,0)</f>
        <v>BCM</v>
      </c>
      <c r="B3870" s="17" t="s">
        <v>9876</v>
      </c>
      <c r="C3870" s="97">
        <v>234</v>
      </c>
      <c r="D3870" s="17" t="s">
        <v>351</v>
      </c>
      <c r="E3870" s="17" t="s">
        <v>9925</v>
      </c>
      <c r="F3870" s="32" t="s">
        <v>9926</v>
      </c>
      <c r="G3870" s="91" t="str">
        <f>VLOOKUP(B3870,BusECU!A:C,3,0)</f>
        <v>Body Control Module</v>
      </c>
      <c r="H3870" s="17" t="e">
        <f>IF(#REF!="RED","CheckImmediately",IF(#REF!="YELLOW","CheckAtNextHalt","noSeverityAvailable"))</f>
        <v>#REF!</v>
      </c>
      <c r="I3870" s="21" t="s">
        <v>257</v>
      </c>
      <c r="J3870" s="28" t="s">
        <v>94</v>
      </c>
      <c r="K3870" s="17" t="str">
        <f>VLOOKUP(J3870,Formulas!$A$40:$B$42,2,FALSE)</f>
        <v>N.A.</v>
      </c>
    </row>
    <row r="3871" spans="1:11">
      <c r="A3871" s="91" t="str">
        <f>VLOOKUP(B3871,BusECU!A:C,2,0)</f>
        <v>BCM</v>
      </c>
      <c r="B3871" s="17" t="s">
        <v>9876</v>
      </c>
      <c r="C3871" s="97">
        <v>235</v>
      </c>
      <c r="D3871" s="17" t="s">
        <v>351</v>
      </c>
      <c r="E3871" s="17" t="s">
        <v>9927</v>
      </c>
      <c r="F3871" s="32" t="s">
        <v>9928</v>
      </c>
      <c r="G3871" s="91" t="str">
        <f>VLOOKUP(B3871,BusECU!A:C,3,0)</f>
        <v>Body Control Module</v>
      </c>
      <c r="H3871" s="17" t="e">
        <f>IF(#REF!="RED","CheckImmediately",IF(#REF!="YELLOW","CheckAtNextHalt","noSeverityAvailable"))</f>
        <v>#REF!</v>
      </c>
      <c r="I3871" s="21" t="s">
        <v>257</v>
      </c>
      <c r="J3871" s="28" t="s">
        <v>94</v>
      </c>
      <c r="K3871" s="17" t="str">
        <f>VLOOKUP(J3871,Formulas!$A$40:$B$42,2,FALSE)</f>
        <v>N.A.</v>
      </c>
    </row>
    <row r="3872" spans="1:11">
      <c r="A3872" s="91" t="str">
        <f>VLOOKUP(B3872,BusECU!A:C,2,0)</f>
        <v>BCM</v>
      </c>
      <c r="B3872" s="17" t="s">
        <v>9876</v>
      </c>
      <c r="C3872" s="97">
        <v>236</v>
      </c>
      <c r="D3872" s="17" t="s">
        <v>351</v>
      </c>
      <c r="E3872" s="17" t="s">
        <v>9929</v>
      </c>
      <c r="F3872" s="32" t="s">
        <v>9930</v>
      </c>
      <c r="G3872" s="91" t="str">
        <f>VLOOKUP(B3872,BusECU!A:C,3,0)</f>
        <v>Body Control Module</v>
      </c>
      <c r="H3872" s="17" t="e">
        <f>IF(#REF!="RED","CheckImmediately",IF(#REF!="YELLOW","CheckAtNextHalt","noSeverityAvailable"))</f>
        <v>#REF!</v>
      </c>
      <c r="I3872" s="21" t="s">
        <v>257</v>
      </c>
      <c r="J3872" s="28" t="s">
        <v>94</v>
      </c>
      <c r="K3872" s="17" t="str">
        <f>VLOOKUP(J3872,Formulas!$A$40:$B$42,2,FALSE)</f>
        <v>N.A.</v>
      </c>
    </row>
    <row r="3873" spans="1:11">
      <c r="A3873" s="91" t="str">
        <f>VLOOKUP(B3873,BusECU!A:C,2,0)</f>
        <v>BCM</v>
      </c>
      <c r="B3873" s="17" t="s">
        <v>9876</v>
      </c>
      <c r="C3873" s="97">
        <v>409</v>
      </c>
      <c r="D3873" s="17" t="s">
        <v>351</v>
      </c>
      <c r="E3873" s="17" t="s">
        <v>9931</v>
      </c>
      <c r="F3873" s="32" t="s">
        <v>9932</v>
      </c>
      <c r="G3873" s="91" t="str">
        <f>VLOOKUP(B3873,BusECU!A:C,3,0)</f>
        <v>Body Control Module</v>
      </c>
      <c r="H3873" s="17" t="e">
        <f>IF(#REF!="RED","CheckImmediately",IF(#REF!="YELLOW","CheckAtNextHalt","noSeverityAvailable"))</f>
        <v>#REF!</v>
      </c>
      <c r="I3873" s="21" t="s">
        <v>257</v>
      </c>
      <c r="J3873" s="28" t="s">
        <v>94</v>
      </c>
      <c r="K3873" s="17" t="str">
        <f>VLOOKUP(J3873,Formulas!$A$40:$B$42,2,FALSE)</f>
        <v>N.A.</v>
      </c>
    </row>
    <row r="3874" spans="1:11">
      <c r="A3874" s="91" t="str">
        <f>VLOOKUP(B3874,BusECU!A:C,2,0)</f>
        <v>BCM</v>
      </c>
      <c r="B3874" s="17" t="s">
        <v>9876</v>
      </c>
      <c r="C3874" s="97">
        <v>452</v>
      </c>
      <c r="D3874" s="17" t="s">
        <v>351</v>
      </c>
      <c r="E3874" s="17" t="s">
        <v>9933</v>
      </c>
      <c r="F3874" s="32" t="s">
        <v>9934</v>
      </c>
      <c r="G3874" s="91" t="str">
        <f>VLOOKUP(B3874,BusECU!A:C,3,0)</f>
        <v>Body Control Module</v>
      </c>
      <c r="H3874" s="17" t="e">
        <f>IF(#REF!="RED","CheckImmediately",IF(#REF!="YELLOW","CheckAtNextHalt","noSeverityAvailable"))</f>
        <v>#REF!</v>
      </c>
      <c r="I3874" s="21" t="s">
        <v>257</v>
      </c>
      <c r="J3874" s="28" t="s">
        <v>94</v>
      </c>
      <c r="K3874" s="17" t="str">
        <f>VLOOKUP(J3874,Formulas!$A$40:$B$42,2,FALSE)</f>
        <v>N.A.</v>
      </c>
    </row>
    <row r="3875" spans="1:11">
      <c r="A3875" s="91" t="str">
        <f>VLOOKUP(B3875,BusECU!A:C,2,0)</f>
        <v>BCM</v>
      </c>
      <c r="B3875" s="17" t="s">
        <v>9876</v>
      </c>
      <c r="C3875" s="97">
        <v>454</v>
      </c>
      <c r="D3875" s="17" t="s">
        <v>351</v>
      </c>
      <c r="E3875" s="17" t="s">
        <v>9935</v>
      </c>
      <c r="F3875" s="32" t="s">
        <v>9936</v>
      </c>
      <c r="G3875" s="91" t="str">
        <f>VLOOKUP(B3875,BusECU!A:C,3,0)</f>
        <v>Body Control Module</v>
      </c>
      <c r="H3875" s="17" t="s">
        <v>77</v>
      </c>
      <c r="I3875" s="22" t="str">
        <f>VLOOKUP(J3875,Formulas!$A$39:$C$42,3,FALSE)</f>
        <v>TBD22</v>
      </c>
      <c r="J3875" s="22" t="s">
        <v>78</v>
      </c>
      <c r="K3875" s="17" t="str">
        <f>VLOOKUP(J3875,Formulas!$A$40:$B$42,2,FALSE)</f>
        <v>Amber Warning M68</v>
      </c>
    </row>
    <row r="3876" spans="1:11">
      <c r="A3876" s="91" t="str">
        <f>VLOOKUP(B3876,BusECU!A:C,2,0)</f>
        <v>BCM</v>
      </c>
      <c r="B3876" s="17" t="s">
        <v>9876</v>
      </c>
      <c r="C3876" s="97">
        <v>457</v>
      </c>
      <c r="D3876" s="17" t="s">
        <v>351</v>
      </c>
      <c r="E3876" s="17" t="s">
        <v>9937</v>
      </c>
      <c r="F3876" s="32" t="s">
        <v>9938</v>
      </c>
      <c r="G3876" s="91" t="str">
        <f>VLOOKUP(B3876,BusECU!A:C,3,0)</f>
        <v>Body Control Module</v>
      </c>
      <c r="H3876" s="17" t="e">
        <f>IF(#REF!="RED","CheckImmediately",IF(#REF!="YELLOW","CheckAtNextHalt","noSeverityAvailable"))</f>
        <v>#REF!</v>
      </c>
      <c r="I3876" s="21" t="s">
        <v>257</v>
      </c>
      <c r="J3876" s="28" t="s">
        <v>94</v>
      </c>
      <c r="K3876" s="17" t="str">
        <f>VLOOKUP(J3876,Formulas!$A$40:$B$42,2,FALSE)</f>
        <v>N.A.</v>
      </c>
    </row>
    <row r="3877" spans="1:11">
      <c r="A3877" s="91" t="str">
        <f>VLOOKUP(B3877,BusECU!A:C,2,0)</f>
        <v>BCM</v>
      </c>
      <c r="B3877" s="17" t="s">
        <v>9876</v>
      </c>
      <c r="C3877" s="97">
        <v>643</v>
      </c>
      <c r="D3877" s="17" t="s">
        <v>351</v>
      </c>
      <c r="E3877" s="17" t="s">
        <v>9939</v>
      </c>
      <c r="F3877" s="32" t="s">
        <v>9940</v>
      </c>
      <c r="G3877" s="91" t="str">
        <f>VLOOKUP(B3877,BusECU!A:C,3,0)</f>
        <v>Body Control Module</v>
      </c>
      <c r="H3877" s="17" t="s">
        <v>33</v>
      </c>
      <c r="I3877" s="22" t="str">
        <f>VLOOKUP(J3877,Formulas!$A$39:$C$42,3,FALSE)</f>
        <v>TBD21</v>
      </c>
      <c r="J3877" s="50" t="s">
        <v>34</v>
      </c>
      <c r="K3877" s="17" t="str">
        <f>VLOOKUP(J3877,Formulas!$A$40:$B$42,2,FALSE)</f>
        <v>Red Warning M68</v>
      </c>
    </row>
    <row r="3878" spans="1:11">
      <c r="A3878" s="91" t="str">
        <f>VLOOKUP(B3878,BusECU!A:C,2,0)</f>
        <v>BCM</v>
      </c>
      <c r="B3878" s="17" t="s">
        <v>9876</v>
      </c>
      <c r="C3878" s="97">
        <v>654</v>
      </c>
      <c r="D3878" s="17" t="s">
        <v>351</v>
      </c>
      <c r="E3878" s="17" t="s">
        <v>9941</v>
      </c>
      <c r="F3878" s="32" t="s">
        <v>9942</v>
      </c>
      <c r="G3878" s="91" t="str">
        <f>VLOOKUP(B3878,BusECU!A:C,3,0)</f>
        <v>Body Control Module</v>
      </c>
      <c r="H3878" s="17" t="e">
        <f>IF(#REF!="RED","CheckImmediately",IF(#REF!="YELLOW","CheckAtNextHalt","noSeverityAvailable"))</f>
        <v>#REF!</v>
      </c>
      <c r="I3878" s="21" t="s">
        <v>257</v>
      </c>
      <c r="J3878" s="28" t="s">
        <v>94</v>
      </c>
      <c r="K3878" s="17" t="str">
        <f>VLOOKUP(J3878,Formulas!$A$40:$B$42,2,FALSE)</f>
        <v>N.A.</v>
      </c>
    </row>
    <row r="3879" spans="1:11">
      <c r="A3879" s="91" t="str">
        <f>VLOOKUP(B3879,BusECU!A:C,2,0)</f>
        <v>BCM</v>
      </c>
      <c r="B3879" s="17" t="s">
        <v>9876</v>
      </c>
      <c r="C3879" s="97">
        <v>655</v>
      </c>
      <c r="D3879" s="17" t="s">
        <v>351</v>
      </c>
      <c r="E3879" s="17" t="s">
        <v>9943</v>
      </c>
      <c r="F3879" s="32" t="s">
        <v>9944</v>
      </c>
      <c r="G3879" s="91" t="str">
        <f>VLOOKUP(B3879,BusECU!A:C,3,0)</f>
        <v>Body Control Module</v>
      </c>
      <c r="H3879" s="17" t="s">
        <v>77</v>
      </c>
      <c r="I3879" s="22" t="str">
        <f>VLOOKUP(J3879,Formulas!$A$39:$C$42,3,FALSE)</f>
        <v>TBD22</v>
      </c>
      <c r="J3879" s="22" t="s">
        <v>78</v>
      </c>
      <c r="K3879" s="17" t="str">
        <f>VLOOKUP(J3879,Formulas!$A$40:$B$42,2,FALSE)</f>
        <v>Amber Warning M68</v>
      </c>
    </row>
    <row r="3880" spans="1:11">
      <c r="A3880" s="91" t="str">
        <f>VLOOKUP(B3880,BusECU!A:C,2,0)</f>
        <v>BCM</v>
      </c>
      <c r="B3880" s="17" t="s">
        <v>9876</v>
      </c>
      <c r="C3880" s="97">
        <v>660</v>
      </c>
      <c r="D3880" s="17" t="s">
        <v>351</v>
      </c>
      <c r="E3880" s="17" t="s">
        <v>9945</v>
      </c>
      <c r="F3880" s="32" t="s">
        <v>9946</v>
      </c>
      <c r="G3880" s="91" t="str">
        <f>VLOOKUP(B3880,BusECU!A:C,3,0)</f>
        <v>Body Control Module</v>
      </c>
      <c r="H3880" s="17" t="e">
        <f>IF(#REF!="RED","CheckImmediately",IF(#REF!="YELLOW","CheckAtNextHalt","noSeverityAvailable"))</f>
        <v>#REF!</v>
      </c>
      <c r="I3880" s="21" t="s">
        <v>257</v>
      </c>
      <c r="J3880" s="28" t="s">
        <v>94</v>
      </c>
      <c r="K3880" s="17" t="str">
        <f>VLOOKUP(J3880,Formulas!$A$40:$B$42,2,FALSE)</f>
        <v>N.A.</v>
      </c>
    </row>
    <row r="3881" spans="1:11">
      <c r="A3881" s="91" t="str">
        <f>VLOOKUP(B3881,BusECU!A:C,2,0)</f>
        <v>BCM</v>
      </c>
      <c r="B3881" s="17" t="s">
        <v>9876</v>
      </c>
      <c r="C3881" s="97">
        <v>661</v>
      </c>
      <c r="D3881" s="17" t="s">
        <v>351</v>
      </c>
      <c r="E3881" s="17" t="s">
        <v>9947</v>
      </c>
      <c r="F3881" s="32" t="s">
        <v>9948</v>
      </c>
      <c r="G3881" s="91" t="str">
        <f>VLOOKUP(B3881,BusECU!A:C,3,0)</f>
        <v>Body Control Module</v>
      </c>
      <c r="H3881" s="17" t="e">
        <f>IF(#REF!="RED","CheckImmediately",IF(#REF!="YELLOW","CheckAtNextHalt","noSeverityAvailable"))</f>
        <v>#REF!</v>
      </c>
      <c r="I3881" s="21" t="s">
        <v>257</v>
      </c>
      <c r="J3881" s="28" t="s">
        <v>94</v>
      </c>
      <c r="K3881" s="17" t="str">
        <f>VLOOKUP(J3881,Formulas!$A$40:$B$42,2,FALSE)</f>
        <v>N.A.</v>
      </c>
    </row>
    <row r="3882" spans="1:11">
      <c r="A3882" s="91" t="str">
        <f>VLOOKUP(B3882,BusECU!A:C,2,0)</f>
        <v>BCM</v>
      </c>
      <c r="B3882" s="17" t="s">
        <v>9876</v>
      </c>
      <c r="C3882" s="97">
        <v>709</v>
      </c>
      <c r="D3882" s="17" t="s">
        <v>351</v>
      </c>
      <c r="E3882" s="17" t="s">
        <v>9949</v>
      </c>
      <c r="F3882" s="32" t="s">
        <v>9950</v>
      </c>
      <c r="G3882" s="91" t="str">
        <f>VLOOKUP(B3882,BusECU!A:C,3,0)</f>
        <v>Body Control Module</v>
      </c>
      <c r="H3882" s="17" t="s">
        <v>77</v>
      </c>
      <c r="I3882" s="22" t="str">
        <f>VLOOKUP(J3882,Formulas!$A$39:$C$42,3,FALSE)</f>
        <v>TBD22</v>
      </c>
      <c r="J3882" s="22" t="s">
        <v>78</v>
      </c>
      <c r="K3882" s="17" t="str">
        <f>VLOOKUP(J3882,Formulas!$A$40:$B$42,2,FALSE)</f>
        <v>Amber Warning M68</v>
      </c>
    </row>
    <row r="3883" spans="1:11">
      <c r="A3883" s="91" t="str">
        <f>VLOOKUP(B3883,BusECU!A:C,2,0)</f>
        <v>BCM</v>
      </c>
      <c r="B3883" s="17" t="s">
        <v>9876</v>
      </c>
      <c r="C3883" s="97">
        <v>835</v>
      </c>
      <c r="D3883" s="17" t="s">
        <v>351</v>
      </c>
      <c r="E3883" s="17" t="s">
        <v>9951</v>
      </c>
      <c r="F3883" s="32" t="s">
        <v>9952</v>
      </c>
      <c r="G3883" s="91" t="str">
        <f>VLOOKUP(B3883,BusECU!A:C,3,0)</f>
        <v>Body Control Module</v>
      </c>
      <c r="H3883" s="17" t="e">
        <f>IF(#REF!="RED","CheckImmediately",IF(#REF!="YELLOW","CheckAtNextHalt","noSeverityAvailable"))</f>
        <v>#REF!</v>
      </c>
      <c r="I3883" s="21" t="s">
        <v>257</v>
      </c>
      <c r="J3883" s="28" t="s">
        <v>94</v>
      </c>
      <c r="K3883" s="17" t="str">
        <f>VLOOKUP(J3883,Formulas!$A$40:$B$42,2,FALSE)</f>
        <v>N.A.</v>
      </c>
    </row>
    <row r="3884" spans="1:11">
      <c r="A3884" s="91" t="str">
        <f>VLOOKUP(B3884,BusECU!A:C,2,0)</f>
        <v>BCM</v>
      </c>
      <c r="B3884" s="17" t="s">
        <v>9876</v>
      </c>
      <c r="C3884" s="97">
        <v>840</v>
      </c>
      <c r="D3884" s="17" t="s">
        <v>351</v>
      </c>
      <c r="E3884" s="17" t="s">
        <v>9953</v>
      </c>
      <c r="F3884" s="32" t="s">
        <v>9954</v>
      </c>
      <c r="G3884" s="91" t="str">
        <f>VLOOKUP(B3884,BusECU!A:C,3,0)</f>
        <v>Body Control Module</v>
      </c>
      <c r="H3884" s="17" t="e">
        <f>IF(#REF!="RED","CheckImmediately",IF(#REF!="YELLOW","CheckAtNextHalt","noSeverityAvailable"))</f>
        <v>#REF!</v>
      </c>
      <c r="I3884" s="21" t="s">
        <v>257</v>
      </c>
      <c r="J3884" s="28" t="s">
        <v>94</v>
      </c>
      <c r="K3884" s="17" t="str">
        <f>VLOOKUP(J3884,Formulas!$A$40:$B$42,2,FALSE)</f>
        <v>N.A.</v>
      </c>
    </row>
    <row r="3885" spans="1:11">
      <c r="A3885" s="91" t="str">
        <f>VLOOKUP(B3885,BusECU!A:C,2,0)</f>
        <v>BCM</v>
      </c>
      <c r="B3885" s="17" t="s">
        <v>9876</v>
      </c>
      <c r="C3885" s="97">
        <v>842</v>
      </c>
      <c r="D3885" s="17" t="s">
        <v>351</v>
      </c>
      <c r="E3885" s="17" t="s">
        <v>9955</v>
      </c>
      <c r="F3885" s="32" t="s">
        <v>9956</v>
      </c>
      <c r="G3885" s="91" t="str">
        <f>VLOOKUP(B3885,BusECU!A:C,3,0)</f>
        <v>Body Control Module</v>
      </c>
      <c r="H3885" s="17" t="e">
        <f>IF(#REF!="RED","CheckImmediately",IF(#REF!="YELLOW","CheckAtNextHalt","noSeverityAvailable"))</f>
        <v>#REF!</v>
      </c>
      <c r="I3885" s="21" t="s">
        <v>257</v>
      </c>
      <c r="J3885" s="28" t="s">
        <v>94</v>
      </c>
      <c r="K3885" s="17" t="str">
        <f>VLOOKUP(J3885,Formulas!$A$40:$B$42,2,FALSE)</f>
        <v>N.A.</v>
      </c>
    </row>
    <row r="3886" spans="1:11">
      <c r="A3886" s="91" t="str">
        <f>VLOOKUP(B3886,BusECU!A:C,2,0)</f>
        <v>BCM</v>
      </c>
      <c r="B3886" s="17" t="s">
        <v>9876</v>
      </c>
      <c r="C3886" s="97">
        <v>848</v>
      </c>
      <c r="D3886" s="17" t="s">
        <v>351</v>
      </c>
      <c r="E3886" s="17" t="s">
        <v>9957</v>
      </c>
      <c r="F3886" s="32" t="s">
        <v>9958</v>
      </c>
      <c r="G3886" s="91" t="str">
        <f>VLOOKUP(B3886,BusECU!A:C,3,0)</f>
        <v>Body Control Module</v>
      </c>
      <c r="H3886" s="17" t="e">
        <f>IF(#REF!="RED","CheckImmediately",IF(#REF!="YELLOW","CheckAtNextHalt","noSeverityAvailable"))</f>
        <v>#REF!</v>
      </c>
      <c r="I3886" s="21" t="s">
        <v>257</v>
      </c>
      <c r="J3886" s="28" t="s">
        <v>94</v>
      </c>
      <c r="K3886" s="17" t="str">
        <f>VLOOKUP(J3886,Formulas!$A$40:$B$42,2,FALSE)</f>
        <v>N.A.</v>
      </c>
    </row>
    <row r="3887" spans="1:11">
      <c r="A3887" s="91" t="str">
        <f>VLOOKUP(B3887,BusECU!A:C,2,0)</f>
        <v>BCM</v>
      </c>
      <c r="B3887" s="17" t="s">
        <v>9876</v>
      </c>
      <c r="C3887" s="97">
        <v>849</v>
      </c>
      <c r="D3887" s="17" t="s">
        <v>351</v>
      </c>
      <c r="E3887" s="17" t="s">
        <v>9959</v>
      </c>
      <c r="F3887" s="32" t="s">
        <v>9960</v>
      </c>
      <c r="G3887" s="91" t="str">
        <f>VLOOKUP(B3887,BusECU!A:C,3,0)</f>
        <v>Body Control Module</v>
      </c>
      <c r="H3887" s="17" t="e">
        <f>IF(#REF!="RED","CheckImmediately",IF(#REF!="YELLOW","CheckAtNextHalt","noSeverityAvailable"))</f>
        <v>#REF!</v>
      </c>
      <c r="I3887" s="21" t="s">
        <v>257</v>
      </c>
      <c r="J3887" s="28" t="s">
        <v>94</v>
      </c>
      <c r="K3887" s="17" t="str">
        <f>VLOOKUP(J3887,Formulas!$A$40:$B$42,2,FALSE)</f>
        <v>N.A.</v>
      </c>
    </row>
    <row r="3888" spans="1:11">
      <c r="A3888" s="91" t="str">
        <f>VLOOKUP(B3888,BusECU!A:C,2,0)</f>
        <v>BCM</v>
      </c>
      <c r="B3888" s="17" t="s">
        <v>9876</v>
      </c>
      <c r="C3888" s="97">
        <v>870</v>
      </c>
      <c r="D3888" s="17" t="s">
        <v>351</v>
      </c>
      <c r="E3888" s="17" t="s">
        <v>9961</v>
      </c>
      <c r="F3888" s="32" t="s">
        <v>9962</v>
      </c>
      <c r="G3888" s="91" t="str">
        <f>VLOOKUP(B3888,BusECU!A:C,3,0)</f>
        <v>Body Control Module</v>
      </c>
      <c r="H3888" s="17" t="e">
        <f>IF(#REF!="RED","CheckImmediately",IF(#REF!="YELLOW","CheckAtNextHalt","noSeverityAvailable"))</f>
        <v>#REF!</v>
      </c>
      <c r="I3888" s="21" t="s">
        <v>257</v>
      </c>
      <c r="J3888" s="28" t="s">
        <v>94</v>
      </c>
      <c r="K3888" s="17" t="str">
        <f>VLOOKUP(J3888,Formulas!$A$40:$B$42,2,FALSE)</f>
        <v>N.A.</v>
      </c>
    </row>
    <row r="3889" spans="1:11">
      <c r="A3889" s="91" t="str">
        <f>VLOOKUP(B3889,BusECU!A:C,2,0)</f>
        <v>BCM</v>
      </c>
      <c r="B3889" s="17" t="s">
        <v>9876</v>
      </c>
      <c r="C3889" s="97">
        <v>871</v>
      </c>
      <c r="D3889" s="17" t="s">
        <v>351</v>
      </c>
      <c r="E3889" s="17" t="s">
        <v>9963</v>
      </c>
      <c r="F3889" s="32" t="s">
        <v>9964</v>
      </c>
      <c r="G3889" s="91" t="str">
        <f>VLOOKUP(B3889,BusECU!A:C,3,0)</f>
        <v>Body Control Module</v>
      </c>
      <c r="H3889" s="17" t="e">
        <f>IF(#REF!="RED","CheckImmediately",IF(#REF!="YELLOW","CheckAtNextHalt","noSeverityAvailable"))</f>
        <v>#REF!</v>
      </c>
      <c r="I3889" s="21" t="s">
        <v>257</v>
      </c>
      <c r="J3889" s="28" t="s">
        <v>94</v>
      </c>
      <c r="K3889" s="17" t="str">
        <f>VLOOKUP(J3889,Formulas!$A$40:$B$42,2,FALSE)</f>
        <v>N.A.</v>
      </c>
    </row>
    <row r="3890" spans="1:11">
      <c r="A3890" s="91" t="str">
        <f>VLOOKUP(B3890,BusECU!A:C,2,0)</f>
        <v>BCM</v>
      </c>
      <c r="B3890" s="17" t="s">
        <v>9876</v>
      </c>
      <c r="C3890" s="97">
        <v>872</v>
      </c>
      <c r="D3890" s="17" t="s">
        <v>351</v>
      </c>
      <c r="E3890" s="17" t="s">
        <v>9965</v>
      </c>
      <c r="F3890" s="32" t="s">
        <v>9966</v>
      </c>
      <c r="G3890" s="91" t="str">
        <f>VLOOKUP(B3890,BusECU!A:C,3,0)</f>
        <v>Body Control Module</v>
      </c>
      <c r="H3890" s="17" t="e">
        <f>IF(#REF!="RED","CheckImmediately",IF(#REF!="YELLOW","CheckAtNextHalt","noSeverityAvailable"))</f>
        <v>#REF!</v>
      </c>
      <c r="I3890" s="21" t="s">
        <v>257</v>
      </c>
      <c r="J3890" s="28" t="s">
        <v>94</v>
      </c>
      <c r="K3890" s="17" t="str">
        <f>VLOOKUP(J3890,Formulas!$A$40:$B$42,2,FALSE)</f>
        <v>N.A.</v>
      </c>
    </row>
    <row r="3891" spans="1:11">
      <c r="A3891" s="91" t="str">
        <f>VLOOKUP(B3891,BusECU!A:C,2,0)</f>
        <v>BCM</v>
      </c>
      <c r="B3891" s="17" t="s">
        <v>9876</v>
      </c>
      <c r="C3891" s="97">
        <v>873</v>
      </c>
      <c r="D3891" s="17" t="s">
        <v>351</v>
      </c>
      <c r="E3891" s="17" t="s">
        <v>9967</v>
      </c>
      <c r="F3891" s="32" t="s">
        <v>9968</v>
      </c>
      <c r="G3891" s="91" t="str">
        <f>VLOOKUP(B3891,BusECU!A:C,3,0)</f>
        <v>Body Control Module</v>
      </c>
      <c r="H3891" s="17" t="e">
        <f>IF(#REF!="RED","CheckImmediately",IF(#REF!="YELLOW","CheckAtNextHalt","noSeverityAvailable"))</f>
        <v>#REF!</v>
      </c>
      <c r="I3891" s="21" t="s">
        <v>257</v>
      </c>
      <c r="J3891" s="28" t="s">
        <v>94</v>
      </c>
      <c r="K3891" s="17" t="str">
        <f>VLOOKUP(J3891,Formulas!$A$40:$B$42,2,FALSE)</f>
        <v>N.A.</v>
      </c>
    </row>
    <row r="3892" spans="1:11">
      <c r="A3892" s="91" t="str">
        <f>VLOOKUP(B3892,BusECU!A:C,2,0)</f>
        <v>BCM</v>
      </c>
      <c r="B3892" s="17" t="s">
        <v>9876</v>
      </c>
      <c r="C3892" s="97">
        <v>875</v>
      </c>
      <c r="D3892" s="17" t="s">
        <v>351</v>
      </c>
      <c r="E3892" s="17" t="s">
        <v>9969</v>
      </c>
      <c r="F3892" s="32" t="s">
        <v>9970</v>
      </c>
      <c r="G3892" s="91" t="str">
        <f>VLOOKUP(B3892,BusECU!A:C,3,0)</f>
        <v>Body Control Module</v>
      </c>
      <c r="H3892" s="17" t="e">
        <f>IF(#REF!="RED","CheckImmediately",IF(#REF!="YELLOW","CheckAtNextHalt","noSeverityAvailable"))</f>
        <v>#REF!</v>
      </c>
      <c r="I3892" s="21" t="s">
        <v>257</v>
      </c>
      <c r="J3892" s="28" t="s">
        <v>94</v>
      </c>
      <c r="K3892" s="17" t="str">
        <f>VLOOKUP(J3892,Formulas!$A$40:$B$42,2,FALSE)</f>
        <v>N.A.</v>
      </c>
    </row>
    <row r="3893" spans="1:11">
      <c r="A3893" s="91" t="str">
        <f>VLOOKUP(B3893,BusECU!A:C,2,0)</f>
        <v>BCM</v>
      </c>
      <c r="B3893" s="17" t="s">
        <v>9876</v>
      </c>
      <c r="C3893" s="97">
        <v>876</v>
      </c>
      <c r="D3893" s="17" t="s">
        <v>351</v>
      </c>
      <c r="E3893" s="17" t="s">
        <v>9971</v>
      </c>
      <c r="F3893" s="32" t="s">
        <v>9972</v>
      </c>
      <c r="G3893" s="91" t="str">
        <f>VLOOKUP(B3893,BusECU!A:C,3,0)</f>
        <v>Body Control Module</v>
      </c>
      <c r="H3893" s="17" t="e">
        <f>IF(#REF!="RED","CheckImmediately",IF(#REF!="YELLOW","CheckAtNextHalt","noSeverityAvailable"))</f>
        <v>#REF!</v>
      </c>
      <c r="I3893" s="21" t="s">
        <v>257</v>
      </c>
      <c r="J3893" s="28" t="s">
        <v>94</v>
      </c>
      <c r="K3893" s="17" t="str">
        <f>VLOOKUP(J3893,Formulas!$A$40:$B$42,2,FALSE)</f>
        <v>N.A.</v>
      </c>
    </row>
    <row r="3894" spans="1:11">
      <c r="A3894" s="91" t="str">
        <f>VLOOKUP(B3894,BusECU!A:C,2,0)</f>
        <v>BCM</v>
      </c>
      <c r="B3894" s="17" t="s">
        <v>9876</v>
      </c>
      <c r="C3894" s="97">
        <v>877</v>
      </c>
      <c r="D3894" s="17" t="s">
        <v>351</v>
      </c>
      <c r="E3894" s="17" t="s">
        <v>9973</v>
      </c>
      <c r="F3894" s="32" t="s">
        <v>9974</v>
      </c>
      <c r="G3894" s="91" t="str">
        <f>VLOOKUP(B3894,BusECU!A:C,3,0)</f>
        <v>Body Control Module</v>
      </c>
      <c r="H3894" s="17" t="e">
        <f>IF(#REF!="RED","CheckImmediately",IF(#REF!="YELLOW","CheckAtNextHalt","noSeverityAvailable"))</f>
        <v>#REF!</v>
      </c>
      <c r="I3894" s="21" t="s">
        <v>257</v>
      </c>
      <c r="J3894" s="28" t="s">
        <v>94</v>
      </c>
      <c r="K3894" s="17" t="str">
        <f>VLOOKUP(J3894,Formulas!$A$40:$B$42,2,FALSE)</f>
        <v>N.A.</v>
      </c>
    </row>
    <row r="3895" spans="1:11">
      <c r="A3895" s="91" t="str">
        <f>VLOOKUP(B3895,BusECU!A:C,2,0)</f>
        <v>BCM</v>
      </c>
      <c r="B3895" s="17" t="s">
        <v>9876</v>
      </c>
      <c r="C3895" s="97">
        <v>878</v>
      </c>
      <c r="D3895" s="17" t="s">
        <v>351</v>
      </c>
      <c r="E3895" s="17" t="s">
        <v>9975</v>
      </c>
      <c r="F3895" s="32" t="s">
        <v>9976</v>
      </c>
      <c r="G3895" s="91" t="str">
        <f>VLOOKUP(B3895,BusECU!A:C,3,0)</f>
        <v>Body Control Module</v>
      </c>
      <c r="H3895" s="17" t="e">
        <f>IF(#REF!="RED","CheckImmediately",IF(#REF!="YELLOW","CheckAtNextHalt","noSeverityAvailable"))</f>
        <v>#REF!</v>
      </c>
      <c r="I3895" s="21" t="s">
        <v>257</v>
      </c>
      <c r="J3895" s="28" t="s">
        <v>94</v>
      </c>
      <c r="K3895" s="17" t="str">
        <f>VLOOKUP(J3895,Formulas!$A$40:$B$42,2,FALSE)</f>
        <v>N.A.</v>
      </c>
    </row>
    <row r="3896" spans="1:11">
      <c r="A3896" s="91" t="str">
        <f>VLOOKUP(B3896,BusECU!A:C,2,0)</f>
        <v>BCM</v>
      </c>
      <c r="B3896" s="17" t="s">
        <v>9876</v>
      </c>
      <c r="C3896" s="97">
        <v>879</v>
      </c>
      <c r="D3896" s="17" t="s">
        <v>351</v>
      </c>
      <c r="E3896" s="17" t="s">
        <v>9977</v>
      </c>
      <c r="F3896" s="32" t="s">
        <v>9978</v>
      </c>
      <c r="G3896" s="91" t="str">
        <f>VLOOKUP(B3896,BusECU!A:C,3,0)</f>
        <v>Body Control Module</v>
      </c>
      <c r="H3896" s="17" t="e">
        <f>IF(#REF!="RED","CheckImmediately",IF(#REF!="YELLOW","CheckAtNextHalt","noSeverityAvailable"))</f>
        <v>#REF!</v>
      </c>
      <c r="I3896" s="21" t="s">
        <v>257</v>
      </c>
      <c r="J3896" s="28" t="s">
        <v>94</v>
      </c>
      <c r="K3896" s="17" t="str">
        <f>VLOOKUP(J3896,Formulas!$A$40:$B$42,2,FALSE)</f>
        <v>N.A.</v>
      </c>
    </row>
    <row r="3897" spans="1:11">
      <c r="A3897" s="91" t="str">
        <f>VLOOKUP(B3897,BusECU!A:C,2,0)</f>
        <v>BCM</v>
      </c>
      <c r="B3897" s="17" t="s">
        <v>9876</v>
      </c>
      <c r="C3897" s="97">
        <v>899</v>
      </c>
      <c r="D3897" s="17" t="s">
        <v>351</v>
      </c>
      <c r="E3897" s="17" t="s">
        <v>9979</v>
      </c>
      <c r="F3897" s="32" t="s">
        <v>9980</v>
      </c>
      <c r="G3897" s="91" t="str">
        <f>VLOOKUP(B3897,BusECU!A:C,3,0)</f>
        <v>Body Control Module</v>
      </c>
      <c r="H3897" s="17" t="e">
        <f>IF(#REF!="RED","CheckImmediately",IF(#REF!="YELLOW","CheckAtNextHalt","noSeverityAvailable"))</f>
        <v>#REF!</v>
      </c>
      <c r="I3897" s="21" t="s">
        <v>257</v>
      </c>
      <c r="J3897" s="28" t="s">
        <v>94</v>
      </c>
      <c r="K3897" s="17" t="str">
        <f>VLOOKUP(J3897,Formulas!$A$40:$B$42,2,FALSE)</f>
        <v>N.A.</v>
      </c>
    </row>
    <row r="3898" spans="1:11">
      <c r="A3898" s="91" t="str">
        <f>VLOOKUP(B3898,BusECU!A:C,2,0)</f>
        <v>BCM</v>
      </c>
      <c r="B3898" s="17" t="s">
        <v>9876</v>
      </c>
      <c r="C3898" s="97">
        <v>906</v>
      </c>
      <c r="D3898" s="17" t="s">
        <v>351</v>
      </c>
      <c r="E3898" s="17" t="s">
        <v>9981</v>
      </c>
      <c r="F3898" s="32" t="s">
        <v>9982</v>
      </c>
      <c r="G3898" s="91" t="str">
        <f>VLOOKUP(B3898,BusECU!A:C,3,0)</f>
        <v>Body Control Module</v>
      </c>
      <c r="H3898" s="17" t="e">
        <f>IF(#REF!="RED","CheckImmediately",IF(#REF!="YELLOW","CheckAtNextHalt","noSeverityAvailable"))</f>
        <v>#REF!</v>
      </c>
      <c r="I3898" s="21" t="s">
        <v>257</v>
      </c>
      <c r="J3898" s="28" t="s">
        <v>94</v>
      </c>
      <c r="K3898" s="17" t="str">
        <f>VLOOKUP(J3898,Formulas!$A$40:$B$42,2,FALSE)</f>
        <v>N.A.</v>
      </c>
    </row>
    <row r="3899" spans="1:11">
      <c r="A3899" s="91" t="str">
        <f>VLOOKUP(B3899,BusECU!A:C,2,0)</f>
        <v>BCM</v>
      </c>
      <c r="B3899" s="17" t="s">
        <v>9876</v>
      </c>
      <c r="C3899" s="97">
        <v>907</v>
      </c>
      <c r="D3899" s="17" t="s">
        <v>351</v>
      </c>
      <c r="E3899" s="17" t="s">
        <v>9983</v>
      </c>
      <c r="F3899" s="32" t="s">
        <v>9984</v>
      </c>
      <c r="G3899" s="91" t="str">
        <f>VLOOKUP(B3899,BusECU!A:C,3,0)</f>
        <v>Body Control Module</v>
      </c>
      <c r="H3899" s="17" t="e">
        <f>IF(#REF!="RED","CheckImmediately",IF(#REF!="YELLOW","CheckAtNextHalt","noSeverityAvailable"))</f>
        <v>#REF!</v>
      </c>
      <c r="I3899" s="21" t="s">
        <v>257</v>
      </c>
      <c r="J3899" s="28" t="s">
        <v>94</v>
      </c>
      <c r="K3899" s="17" t="str">
        <f>VLOOKUP(J3899,Formulas!$A$40:$B$42,2,FALSE)</f>
        <v>N.A.</v>
      </c>
    </row>
    <row r="3900" spans="1:11">
      <c r="A3900" s="91" t="str">
        <f>VLOOKUP(B3900,BusECU!A:C,2,0)</f>
        <v>BCM</v>
      </c>
      <c r="B3900" s="17" t="s">
        <v>9876</v>
      </c>
      <c r="C3900" s="97">
        <v>908</v>
      </c>
      <c r="D3900" s="17" t="s">
        <v>351</v>
      </c>
      <c r="E3900" s="17" t="s">
        <v>9985</v>
      </c>
      <c r="F3900" s="32" t="s">
        <v>9986</v>
      </c>
      <c r="G3900" s="91" t="str">
        <f>VLOOKUP(B3900,BusECU!A:C,3,0)</f>
        <v>Body Control Module</v>
      </c>
      <c r="H3900" s="17" t="e">
        <f>IF(#REF!="RED","CheckImmediately",IF(#REF!="YELLOW","CheckAtNextHalt","noSeverityAvailable"))</f>
        <v>#REF!</v>
      </c>
      <c r="I3900" s="21" t="s">
        <v>257</v>
      </c>
      <c r="J3900" s="28" t="s">
        <v>94</v>
      </c>
      <c r="K3900" s="17" t="str">
        <f>VLOOKUP(J3900,Formulas!$A$40:$B$42,2,FALSE)</f>
        <v>N.A.</v>
      </c>
    </row>
    <row r="3901" spans="1:11">
      <c r="A3901" s="91" t="str">
        <f>VLOOKUP(B3901,BusECU!A:C,2,0)</f>
        <v>BCM</v>
      </c>
      <c r="B3901" s="17" t="s">
        <v>9876</v>
      </c>
      <c r="C3901" s="97">
        <v>910</v>
      </c>
      <c r="D3901" s="17" t="s">
        <v>351</v>
      </c>
      <c r="E3901" s="17" t="s">
        <v>9987</v>
      </c>
      <c r="F3901" s="32" t="s">
        <v>9988</v>
      </c>
      <c r="G3901" s="91" t="str">
        <f>VLOOKUP(B3901,BusECU!A:C,3,0)</f>
        <v>Body Control Module</v>
      </c>
      <c r="H3901" s="17" t="e">
        <f>IF(#REF!="RED","CheckImmediately",IF(#REF!="YELLOW","CheckAtNextHalt","noSeverityAvailable"))</f>
        <v>#REF!</v>
      </c>
      <c r="I3901" s="21" t="s">
        <v>257</v>
      </c>
      <c r="J3901" s="28" t="s">
        <v>94</v>
      </c>
      <c r="K3901" s="17" t="str">
        <f>VLOOKUP(J3901,Formulas!$A$40:$B$42,2,FALSE)</f>
        <v>N.A.</v>
      </c>
    </row>
    <row r="3902" spans="1:11">
      <c r="A3902" s="91" t="str">
        <f>VLOOKUP(B3902,BusECU!A:C,2,0)</f>
        <v>BCM</v>
      </c>
      <c r="B3902" s="17" t="s">
        <v>9876</v>
      </c>
      <c r="C3902" s="97">
        <v>938</v>
      </c>
      <c r="D3902" s="17" t="s">
        <v>351</v>
      </c>
      <c r="E3902" s="17" t="s">
        <v>9989</v>
      </c>
      <c r="F3902" s="32" t="s">
        <v>9990</v>
      </c>
      <c r="G3902" s="91" t="str">
        <f>VLOOKUP(B3902,BusECU!A:C,3,0)</f>
        <v>Body Control Module</v>
      </c>
      <c r="H3902" s="17" t="e">
        <f>IF(#REF!="RED","CheckImmediately",IF(#REF!="YELLOW","CheckAtNextHalt","noSeverityAvailable"))</f>
        <v>#REF!</v>
      </c>
      <c r="I3902" s="21" t="s">
        <v>257</v>
      </c>
      <c r="J3902" s="28" t="s">
        <v>94</v>
      </c>
      <c r="K3902" s="17" t="str">
        <f>VLOOKUP(J3902,Formulas!$A$40:$B$42,2,FALSE)</f>
        <v>N.A.</v>
      </c>
    </row>
    <row r="3903" spans="1:11">
      <c r="A3903" s="91" t="str">
        <f>VLOOKUP(B3903,BusECU!A:C,2,0)</f>
        <v>BCM</v>
      </c>
      <c r="B3903" s="17" t="s">
        <v>9876</v>
      </c>
      <c r="C3903" s="97">
        <v>940</v>
      </c>
      <c r="D3903" s="17" t="s">
        <v>351</v>
      </c>
      <c r="E3903" s="17" t="s">
        <v>9991</v>
      </c>
      <c r="F3903" s="32" t="s">
        <v>9992</v>
      </c>
      <c r="G3903" s="91" t="str">
        <f>VLOOKUP(B3903,BusECU!A:C,3,0)</f>
        <v>Body Control Module</v>
      </c>
      <c r="H3903" s="17" t="e">
        <f>IF(#REF!="RED","CheckImmediately",IF(#REF!="YELLOW","CheckAtNextHalt","noSeverityAvailable"))</f>
        <v>#REF!</v>
      </c>
      <c r="I3903" s="21" t="s">
        <v>257</v>
      </c>
      <c r="J3903" s="28" t="s">
        <v>94</v>
      </c>
      <c r="K3903" s="17" t="str">
        <f>VLOOKUP(J3903,Formulas!$A$40:$B$42,2,FALSE)</f>
        <v>N.A.</v>
      </c>
    </row>
    <row r="3904" spans="1:11">
      <c r="A3904" s="91" t="str">
        <f>VLOOKUP(B3904,BusECU!A:C,2,0)</f>
        <v>BCM</v>
      </c>
      <c r="B3904" s="17" t="s">
        <v>9876</v>
      </c>
      <c r="C3904" s="97">
        <v>941</v>
      </c>
      <c r="D3904" s="17" t="s">
        <v>351</v>
      </c>
      <c r="E3904" s="17" t="s">
        <v>9993</v>
      </c>
      <c r="F3904" s="32" t="s">
        <v>9994</v>
      </c>
      <c r="G3904" s="91" t="str">
        <f>VLOOKUP(B3904,BusECU!A:C,3,0)</f>
        <v>Body Control Module</v>
      </c>
      <c r="H3904" s="17" t="e">
        <f>IF(#REF!="RED","CheckImmediately",IF(#REF!="YELLOW","CheckAtNextHalt","noSeverityAvailable"))</f>
        <v>#REF!</v>
      </c>
      <c r="I3904" s="21" t="s">
        <v>257</v>
      </c>
      <c r="J3904" s="28" t="s">
        <v>94</v>
      </c>
      <c r="K3904" s="17" t="str">
        <f>VLOOKUP(J3904,Formulas!$A$40:$B$42,2,FALSE)</f>
        <v>N.A.</v>
      </c>
    </row>
    <row r="3905" spans="1:11">
      <c r="A3905" s="91" t="str">
        <f>VLOOKUP(B3905,BusECU!A:C,2,0)</f>
        <v>BCM</v>
      </c>
      <c r="B3905" s="17" t="s">
        <v>9876</v>
      </c>
      <c r="C3905" s="97">
        <v>942</v>
      </c>
      <c r="D3905" s="17" t="s">
        <v>351</v>
      </c>
      <c r="E3905" s="17" t="s">
        <v>9995</v>
      </c>
      <c r="F3905" s="32" t="s">
        <v>9996</v>
      </c>
      <c r="G3905" s="91" t="str">
        <f>VLOOKUP(B3905,BusECU!A:C,3,0)</f>
        <v>Body Control Module</v>
      </c>
      <c r="H3905" s="17" t="e">
        <f>IF(#REF!="RED","CheckImmediately",IF(#REF!="YELLOW","CheckAtNextHalt","noSeverityAvailable"))</f>
        <v>#REF!</v>
      </c>
      <c r="I3905" s="21" t="s">
        <v>257</v>
      </c>
      <c r="J3905" s="28" t="s">
        <v>94</v>
      </c>
      <c r="K3905" s="17" t="str">
        <f>VLOOKUP(J3905,Formulas!$A$40:$B$42,2,FALSE)</f>
        <v>N.A.</v>
      </c>
    </row>
    <row r="3906" spans="1:11">
      <c r="A3906" s="91" t="str">
        <f>VLOOKUP(B3906,BusECU!A:C,2,0)</f>
        <v>BCM</v>
      </c>
      <c r="B3906" s="17" t="s">
        <v>9876</v>
      </c>
      <c r="C3906" s="97">
        <v>956</v>
      </c>
      <c r="D3906" s="17" t="s">
        <v>351</v>
      </c>
      <c r="E3906" s="17" t="s">
        <v>9997</v>
      </c>
      <c r="F3906" s="32" t="s">
        <v>9998</v>
      </c>
      <c r="G3906" s="91" t="str">
        <f>VLOOKUP(B3906,BusECU!A:C,3,0)</f>
        <v>Body Control Module</v>
      </c>
      <c r="H3906" s="17" t="e">
        <f>IF(#REF!="RED","CheckImmediately",IF(#REF!="YELLOW","CheckAtNextHalt","noSeverityAvailable"))</f>
        <v>#REF!</v>
      </c>
      <c r="I3906" s="21" t="s">
        <v>257</v>
      </c>
      <c r="J3906" s="28" t="s">
        <v>94</v>
      </c>
      <c r="K3906" s="17" t="str">
        <f>VLOOKUP(J3906,Formulas!$A$40:$B$42,2,FALSE)</f>
        <v>N.A.</v>
      </c>
    </row>
    <row r="3907" spans="1:11">
      <c r="A3907" s="91" t="str">
        <f>VLOOKUP(B3907,BusECU!A:C,2,0)</f>
        <v>BCM</v>
      </c>
      <c r="B3907" s="17" t="s">
        <v>9876</v>
      </c>
      <c r="C3907" s="97">
        <v>957</v>
      </c>
      <c r="D3907" s="17" t="s">
        <v>351</v>
      </c>
      <c r="E3907" s="17" t="s">
        <v>9999</v>
      </c>
      <c r="F3907" s="32" t="s">
        <v>10000</v>
      </c>
      <c r="G3907" s="91" t="str">
        <f>VLOOKUP(B3907,BusECU!A:C,3,0)</f>
        <v>Body Control Module</v>
      </c>
      <c r="H3907" s="17" t="e">
        <f>IF(#REF!="RED","CheckImmediately",IF(#REF!="YELLOW","CheckAtNextHalt","noSeverityAvailable"))</f>
        <v>#REF!</v>
      </c>
      <c r="I3907" s="21" t="s">
        <v>257</v>
      </c>
      <c r="J3907" s="28" t="s">
        <v>94</v>
      </c>
      <c r="K3907" s="17" t="str">
        <f>VLOOKUP(J3907,Formulas!$A$40:$B$42,2,FALSE)</f>
        <v>N.A.</v>
      </c>
    </row>
    <row r="3908" spans="1:11">
      <c r="A3908" s="91" t="str">
        <f>VLOOKUP(B3908,BusECU!A:C,2,0)</f>
        <v>BCM</v>
      </c>
      <c r="B3908" s="17" t="s">
        <v>9876</v>
      </c>
      <c r="C3908" s="97">
        <v>961</v>
      </c>
      <c r="D3908" s="17" t="s">
        <v>351</v>
      </c>
      <c r="E3908" s="17" t="s">
        <v>10001</v>
      </c>
      <c r="F3908" s="32" t="s">
        <v>10002</v>
      </c>
      <c r="G3908" s="91" t="str">
        <f>VLOOKUP(B3908,BusECU!A:C,3,0)</f>
        <v>Body Control Module</v>
      </c>
      <c r="H3908" s="17" t="e">
        <f>IF(#REF!="RED","CheckImmediately",IF(#REF!="YELLOW","CheckAtNextHalt","noSeverityAvailable"))</f>
        <v>#REF!</v>
      </c>
      <c r="I3908" s="21" t="s">
        <v>257</v>
      </c>
      <c r="J3908" s="28" t="s">
        <v>94</v>
      </c>
      <c r="K3908" s="17" t="str">
        <f>VLOOKUP(J3908,Formulas!$A$40:$B$42,2,FALSE)</f>
        <v>N.A.</v>
      </c>
    </row>
    <row r="3909" spans="1:11">
      <c r="A3909" s="91" t="str">
        <f>VLOOKUP(B3909,BusECU!A:C,2,0)</f>
        <v>BCM</v>
      </c>
      <c r="B3909" s="17" t="s">
        <v>9876</v>
      </c>
      <c r="C3909" s="97">
        <v>974</v>
      </c>
      <c r="D3909" s="17" t="s">
        <v>351</v>
      </c>
      <c r="E3909" s="17" t="s">
        <v>10003</v>
      </c>
      <c r="F3909" s="32" t="s">
        <v>10004</v>
      </c>
      <c r="G3909" s="91" t="str">
        <f>VLOOKUP(B3909,BusECU!A:C,3,0)</f>
        <v>Body Control Module</v>
      </c>
      <c r="H3909" s="17" t="e">
        <f>IF(#REF!="RED","CheckImmediately",IF(#REF!="YELLOW","CheckAtNextHalt","noSeverityAvailable"))</f>
        <v>#REF!</v>
      </c>
      <c r="I3909" s="21" t="s">
        <v>257</v>
      </c>
      <c r="J3909" s="28" t="s">
        <v>94</v>
      </c>
      <c r="K3909" s="17" t="str">
        <f>VLOOKUP(J3909,Formulas!$A$40:$B$42,2,FALSE)</f>
        <v>N.A.</v>
      </c>
    </row>
    <row r="3910" spans="1:11">
      <c r="A3910" s="91" t="str">
        <f>VLOOKUP(B3910,BusECU!A:C,2,0)</f>
        <v>BCM</v>
      </c>
      <c r="B3910" s="17" t="s">
        <v>9876</v>
      </c>
      <c r="C3910" s="97">
        <v>1771</v>
      </c>
      <c r="D3910" s="17" t="s">
        <v>351</v>
      </c>
      <c r="E3910" s="17" t="s">
        <v>9415</v>
      </c>
      <c r="F3910" s="32" t="s">
        <v>10005</v>
      </c>
      <c r="G3910" s="91" t="str">
        <f>VLOOKUP(B3910,BusECU!A:C,3,0)</f>
        <v>Body Control Module</v>
      </c>
      <c r="H3910" s="17" t="s">
        <v>77</v>
      </c>
      <c r="I3910" s="22" t="str">
        <f>VLOOKUP(J3910,Formulas!$A$39:$C$42,3,FALSE)</f>
        <v>TBD22</v>
      </c>
      <c r="J3910" s="22" t="s">
        <v>78</v>
      </c>
      <c r="K3910" s="17" t="str">
        <f>VLOOKUP(J3910,Formulas!$A$40:$B$42,2,FALSE)</f>
        <v>Amber Warning M68</v>
      </c>
    </row>
    <row r="3911" spans="1:11">
      <c r="A3911" s="91" t="str">
        <f>VLOOKUP(B3911,BusECU!A:C,2,0)</f>
        <v>BCM</v>
      </c>
      <c r="B3911" s="17" t="s">
        <v>9876</v>
      </c>
      <c r="C3911" s="97">
        <v>1772</v>
      </c>
      <c r="D3911" s="17" t="s">
        <v>351</v>
      </c>
      <c r="E3911" s="17" t="s">
        <v>9417</v>
      </c>
      <c r="F3911" s="32" t="s">
        <v>10006</v>
      </c>
      <c r="G3911" s="91" t="str">
        <f>VLOOKUP(B3911,BusECU!A:C,3,0)</f>
        <v>Body Control Module</v>
      </c>
      <c r="H3911" s="17" t="s">
        <v>77</v>
      </c>
      <c r="I3911" s="22" t="str">
        <f>VLOOKUP(J3911,Formulas!$A$39:$C$42,3,FALSE)</f>
        <v>TBD22</v>
      </c>
      <c r="J3911" s="22" t="s">
        <v>78</v>
      </c>
      <c r="K3911" s="17" t="str">
        <f>VLOOKUP(J3911,Formulas!$A$40:$B$42,2,FALSE)</f>
        <v>Amber Warning M68</v>
      </c>
    </row>
    <row r="3912" spans="1:11">
      <c r="A3912" s="91" t="str">
        <f>VLOOKUP(B3912,BusECU!A:C,2,0)</f>
        <v>BCM</v>
      </c>
      <c r="B3912" s="17" t="s">
        <v>9876</v>
      </c>
      <c r="C3912" s="97">
        <v>2150</v>
      </c>
      <c r="D3912" s="17" t="s">
        <v>3913</v>
      </c>
      <c r="E3912" s="21" t="s">
        <v>10007</v>
      </c>
      <c r="F3912" s="32" t="s">
        <v>10008</v>
      </c>
      <c r="G3912" s="91" t="str">
        <f>VLOOKUP(B3912,BusECU!A:C,3,0)</f>
        <v>Body Control Module</v>
      </c>
      <c r="H3912" s="17" t="s">
        <v>93</v>
      </c>
      <c r="I3912" s="21" t="s">
        <v>257</v>
      </c>
      <c r="J3912" s="28" t="s">
        <v>94</v>
      </c>
      <c r="K3912" s="17" t="str">
        <f>VLOOKUP(J3912,Formulas!$A$40:$B$42,2,FALSE)</f>
        <v>N.A.</v>
      </c>
    </row>
    <row r="3913" spans="1:11">
      <c r="A3913" s="91" t="str">
        <f>VLOOKUP(B3913,BusECU!A:C,2,0)</f>
        <v>BCM</v>
      </c>
      <c r="B3913" s="17" t="s">
        <v>9876</v>
      </c>
      <c r="C3913" s="97">
        <v>2250</v>
      </c>
      <c r="D3913" s="17" t="s">
        <v>3913</v>
      </c>
      <c r="E3913" s="21" t="s">
        <v>10009</v>
      </c>
      <c r="F3913" s="32" t="s">
        <v>10008</v>
      </c>
      <c r="G3913" s="91" t="str">
        <f>VLOOKUP(B3913,BusECU!A:C,3,0)</f>
        <v>Body Control Module</v>
      </c>
      <c r="H3913" s="17" t="s">
        <v>93</v>
      </c>
      <c r="I3913" s="21" t="s">
        <v>257</v>
      </c>
      <c r="J3913" s="28" t="s">
        <v>94</v>
      </c>
      <c r="K3913" s="17" t="str">
        <f>VLOOKUP(J3913,Formulas!$A$40:$B$42,2,FALSE)</f>
        <v>N.A.</v>
      </c>
    </row>
    <row r="3914" spans="1:11">
      <c r="A3914" s="91" t="str">
        <f>VLOOKUP(B3914,BusECU!A:C,2,0)</f>
        <v>BCM</v>
      </c>
      <c r="B3914" s="17" t="s">
        <v>9876</v>
      </c>
      <c r="C3914" s="97">
        <v>2350</v>
      </c>
      <c r="D3914" s="17" t="s">
        <v>3913</v>
      </c>
      <c r="E3914" s="21" t="s">
        <v>10010</v>
      </c>
      <c r="F3914" s="32" t="s">
        <v>10008</v>
      </c>
      <c r="G3914" s="91" t="str">
        <f>VLOOKUP(B3914,BusECU!A:C,3,0)</f>
        <v>Body Control Module</v>
      </c>
      <c r="H3914" s="17" t="s">
        <v>93</v>
      </c>
      <c r="I3914" s="21" t="s">
        <v>257</v>
      </c>
      <c r="J3914" s="28" t="s">
        <v>94</v>
      </c>
      <c r="K3914" s="17" t="str">
        <f>VLOOKUP(J3914,Formulas!$A$40:$B$42,2,FALSE)</f>
        <v>N.A.</v>
      </c>
    </row>
    <row r="3915" spans="1:11">
      <c r="A3915" s="91" t="str">
        <f>VLOOKUP(B3915,BusECU!A:C,2,0)</f>
        <v>BCM</v>
      </c>
      <c r="B3915" s="17" t="s">
        <v>9876</v>
      </c>
      <c r="C3915" s="97">
        <v>2450</v>
      </c>
      <c r="D3915" s="17" t="s">
        <v>3913</v>
      </c>
      <c r="E3915" s="21" t="s">
        <v>10011</v>
      </c>
      <c r="F3915" s="32" t="s">
        <v>10008</v>
      </c>
      <c r="G3915" s="91" t="str">
        <f>VLOOKUP(B3915,BusECU!A:C,3,0)</f>
        <v>Body Control Module</v>
      </c>
      <c r="H3915" s="17" t="s">
        <v>93</v>
      </c>
      <c r="I3915" s="21" t="s">
        <v>257</v>
      </c>
      <c r="J3915" s="28" t="s">
        <v>94</v>
      </c>
      <c r="K3915" s="17" t="str">
        <f>VLOOKUP(J3915,Formulas!$A$40:$B$42,2,FALSE)</f>
        <v>N.A.</v>
      </c>
    </row>
    <row r="3916" spans="1:11">
      <c r="A3916" s="91" t="str">
        <f>VLOOKUP(B3916,BusECU!A:C,2,0)</f>
        <v>BCM</v>
      </c>
      <c r="B3916" s="17" t="s">
        <v>9876</v>
      </c>
      <c r="C3916" s="97">
        <v>2902</v>
      </c>
      <c r="D3916" s="17" t="s">
        <v>3913</v>
      </c>
      <c r="E3916" s="21" t="s">
        <v>10012</v>
      </c>
      <c r="F3916" s="32" t="s">
        <v>10013</v>
      </c>
      <c r="G3916" s="91" t="str">
        <f>VLOOKUP(B3916,BusECU!A:C,3,0)</f>
        <v>Body Control Module</v>
      </c>
      <c r="H3916" s="17" t="s">
        <v>33</v>
      </c>
      <c r="I3916" s="22" t="s">
        <v>10014</v>
      </c>
      <c r="J3916" s="50" t="s">
        <v>34</v>
      </c>
      <c r="K3916" s="17" t="str">
        <f>VLOOKUP(J3916,Formulas!$A$40:$B$42,2,FALSE)</f>
        <v>Red Warning M68</v>
      </c>
    </row>
    <row r="3917" spans="1:11">
      <c r="A3917" s="91" t="str">
        <f>VLOOKUP(B3917,BusECU!A:C,2,0)</f>
        <v>BCM</v>
      </c>
      <c r="B3917" s="17" t="s">
        <v>9876</v>
      </c>
      <c r="C3917" s="21" t="s">
        <v>10015</v>
      </c>
      <c r="D3917" s="21" t="s">
        <v>134</v>
      </c>
      <c r="E3917" s="21" t="s">
        <v>10016</v>
      </c>
      <c r="F3917" s="32" t="s">
        <v>10017</v>
      </c>
      <c r="G3917" s="91" t="str">
        <f>VLOOKUP(B3917,BusECU!A:C,3,0)</f>
        <v>Body Control Module</v>
      </c>
      <c r="H3917" s="17" t="s">
        <v>33</v>
      </c>
      <c r="I3917" s="22" t="str">
        <f>VLOOKUP(J3917,Formulas!$A$39:$C$42,3,FALSE)</f>
        <v>TBD21</v>
      </c>
      <c r="J3917" s="50" t="s">
        <v>34</v>
      </c>
      <c r="K3917" s="17" t="str">
        <f>VLOOKUP(J3917,Formulas!$A$40:$B$42,2,FALSE)</f>
        <v>Red Warning M68</v>
      </c>
    </row>
    <row r="3918" spans="1:11">
      <c r="A3918" s="91" t="str">
        <f>VLOOKUP(B3918,BusECU!A:C,2,0)</f>
        <v>BCM</v>
      </c>
      <c r="B3918" s="17" t="s">
        <v>9876</v>
      </c>
      <c r="C3918" s="21" t="s">
        <v>10018</v>
      </c>
      <c r="D3918" s="21" t="s">
        <v>134</v>
      </c>
      <c r="E3918" s="21" t="s">
        <v>10019</v>
      </c>
      <c r="F3918" s="32" t="s">
        <v>10020</v>
      </c>
      <c r="G3918" s="91" t="str">
        <f>VLOOKUP(B3918,BusECU!A:C,3,0)</f>
        <v>Body Control Module</v>
      </c>
      <c r="H3918" s="17" t="s">
        <v>33</v>
      </c>
      <c r="I3918" s="22" t="str">
        <f>VLOOKUP(J3918,Formulas!$A$39:$C$42,3,FALSE)</f>
        <v>TBD21</v>
      </c>
      <c r="J3918" s="50" t="s">
        <v>34</v>
      </c>
      <c r="K3918" s="17" t="str">
        <f>VLOOKUP(J3918,Formulas!$A$40:$B$42,2,FALSE)</f>
        <v>Red Warning M68</v>
      </c>
    </row>
    <row r="3919" spans="1:11">
      <c r="A3919" s="91" t="str">
        <f>VLOOKUP(B3919,BusECU!A:C,2,0)</f>
        <v>BCM</v>
      </c>
      <c r="B3919" s="17" t="s">
        <v>9876</v>
      </c>
      <c r="C3919" s="21" t="s">
        <v>10021</v>
      </c>
      <c r="D3919" s="21" t="s">
        <v>134</v>
      </c>
      <c r="E3919" s="21" t="s">
        <v>10022</v>
      </c>
      <c r="F3919" s="32" t="s">
        <v>10023</v>
      </c>
      <c r="G3919" s="91" t="str">
        <f>VLOOKUP(B3919,BusECU!A:C,3,0)</f>
        <v>Body Control Module</v>
      </c>
      <c r="H3919" s="17" t="s">
        <v>33</v>
      </c>
      <c r="I3919" s="22" t="str">
        <f>VLOOKUP(J3919,Formulas!$A$39:$C$42,3,FALSE)</f>
        <v>TBD21</v>
      </c>
      <c r="J3919" s="50" t="s">
        <v>34</v>
      </c>
      <c r="K3919" s="17" t="str">
        <f>VLOOKUP(J3919,Formulas!$A$40:$B$42,2,FALSE)</f>
        <v>Red Warning M68</v>
      </c>
    </row>
    <row r="3920" spans="1:11">
      <c r="A3920" s="91" t="str">
        <f>VLOOKUP(B3920,BusECU!A:C,2,0)</f>
        <v>BCM</v>
      </c>
      <c r="B3920" s="17" t="s">
        <v>9876</v>
      </c>
      <c r="C3920" s="21" t="s">
        <v>10024</v>
      </c>
      <c r="D3920" s="21" t="s">
        <v>134</v>
      </c>
      <c r="E3920" s="21" t="s">
        <v>10025</v>
      </c>
      <c r="F3920" s="32" t="s">
        <v>10026</v>
      </c>
      <c r="G3920" s="91" t="str">
        <f>VLOOKUP(B3920,BusECU!A:C,3,0)</f>
        <v>Body Control Module</v>
      </c>
      <c r="H3920" s="17" t="s">
        <v>33</v>
      </c>
      <c r="I3920" s="22" t="str">
        <f>VLOOKUP(J3920,Formulas!$A$39:$C$42,3,FALSE)</f>
        <v>TBD21</v>
      </c>
      <c r="J3920" s="50" t="s">
        <v>34</v>
      </c>
      <c r="K3920" s="17" t="str">
        <f>VLOOKUP(J3920,Formulas!$A$40:$B$42,2,FALSE)</f>
        <v>Red Warning M68</v>
      </c>
    </row>
    <row r="3921" spans="1:11">
      <c r="A3921" s="91" t="str">
        <f>VLOOKUP(B3921,BusECU!A:C,2,0)</f>
        <v>BCM</v>
      </c>
      <c r="B3921" s="17" t="s">
        <v>9876</v>
      </c>
      <c r="C3921" s="21" t="s">
        <v>10027</v>
      </c>
      <c r="D3921" s="21">
        <v>12</v>
      </c>
      <c r="E3921" s="21" t="s">
        <v>10028</v>
      </c>
      <c r="F3921" s="32" t="s">
        <v>10029</v>
      </c>
      <c r="G3921" s="91" t="str">
        <f>VLOOKUP(B3921,BusECU!A:C,3,0)</f>
        <v>Body Control Module</v>
      </c>
      <c r="H3921" s="17" t="s">
        <v>77</v>
      </c>
      <c r="I3921" s="22" t="str">
        <f>VLOOKUP(J3921,Formulas!$A$39:$C$42,3,FALSE)</f>
        <v>TBD22</v>
      </c>
      <c r="J3921" s="22" t="s">
        <v>78</v>
      </c>
      <c r="K3921" s="17" t="str">
        <f>VLOOKUP(J3921,Formulas!$A$40:$B$42,2,FALSE)</f>
        <v>Amber Warning M68</v>
      </c>
    </row>
    <row r="3922" spans="1:11">
      <c r="A3922" s="91" t="str">
        <f>VLOOKUP(B3922,BusECU!A:C,2,0)</f>
        <v>BCM</v>
      </c>
      <c r="B3922" s="17" t="s">
        <v>9876</v>
      </c>
      <c r="C3922" s="21" t="s">
        <v>10030</v>
      </c>
      <c r="D3922" s="21">
        <v>10</v>
      </c>
      <c r="E3922" s="21" t="s">
        <v>10031</v>
      </c>
      <c r="F3922" s="32" t="s">
        <v>10032</v>
      </c>
      <c r="G3922" s="91" t="str">
        <f>VLOOKUP(B3922,BusECU!A:C,3,0)</f>
        <v>Body Control Module</v>
      </c>
      <c r="H3922" s="17" t="s">
        <v>77</v>
      </c>
      <c r="I3922" s="22" t="str">
        <f>VLOOKUP(J3922,Formulas!$A$39:$C$42,3,FALSE)</f>
        <v>TBD22</v>
      </c>
      <c r="J3922" s="22" t="s">
        <v>78</v>
      </c>
      <c r="K3922" s="17" t="str">
        <f>VLOOKUP(J3922,Formulas!$A$40:$B$42,2,FALSE)</f>
        <v>Amber Warning M68</v>
      </c>
    </row>
    <row r="3923" spans="1:11" ht="28.8">
      <c r="A3923" s="91" t="str">
        <f>VLOOKUP(B3923,BusECU!A:C,2,0)</f>
        <v>BCM</v>
      </c>
      <c r="B3923" s="17" t="s">
        <v>9876</v>
      </c>
      <c r="C3923" s="21" t="s">
        <v>10033</v>
      </c>
      <c r="D3923" s="21" t="s">
        <v>74</v>
      </c>
      <c r="E3923" s="21" t="s">
        <v>10034</v>
      </c>
      <c r="F3923" s="32" t="s">
        <v>10035</v>
      </c>
      <c r="G3923" s="91" t="str">
        <f>VLOOKUP(B3923,BusECU!A:C,3,0)</f>
        <v>Body Control Module</v>
      </c>
      <c r="H3923" s="17" t="s">
        <v>33</v>
      </c>
      <c r="I3923" s="22" t="str">
        <f>VLOOKUP(J3923,Formulas!$A$39:$C$42,3,FALSE)</f>
        <v>TBD21</v>
      </c>
      <c r="J3923" s="50" t="s">
        <v>34</v>
      </c>
      <c r="K3923" s="17" t="str">
        <f>VLOOKUP(J3923,Formulas!$A$40:$B$42,2,FALSE)</f>
        <v>Red Warning M68</v>
      </c>
    </row>
    <row r="3924" spans="1:11">
      <c r="A3924" s="91" t="str">
        <f>VLOOKUP(B3924,BusECU!A:C,2,0)</f>
        <v>BCM</v>
      </c>
      <c r="B3924" s="17" t="s">
        <v>9876</v>
      </c>
      <c r="C3924" s="21" t="s">
        <v>10036</v>
      </c>
      <c r="D3924" s="21" t="s">
        <v>74</v>
      </c>
      <c r="E3924" s="21" t="s">
        <v>10037</v>
      </c>
      <c r="F3924" s="32" t="s">
        <v>10038</v>
      </c>
      <c r="G3924" s="91" t="str">
        <f>VLOOKUP(B3924,BusECU!A:C,3,0)</f>
        <v>Body Control Module</v>
      </c>
      <c r="H3924" s="17" t="s">
        <v>77</v>
      </c>
      <c r="I3924" s="22" t="str">
        <f>VLOOKUP(J3924,Formulas!$A$39:$C$42,3,FALSE)</f>
        <v>TBD22</v>
      </c>
      <c r="J3924" s="22" t="s">
        <v>78</v>
      </c>
      <c r="K3924" s="17" t="str">
        <f>VLOOKUP(J3924,Formulas!$A$40:$B$42,2,FALSE)</f>
        <v>Amber Warning M68</v>
      </c>
    </row>
    <row r="3925" spans="1:11">
      <c r="A3925" s="91" t="str">
        <f>VLOOKUP(B3925,BusECU!A:C,2,0)</f>
        <v>BCM</v>
      </c>
      <c r="B3925" s="17" t="s">
        <v>9876</v>
      </c>
      <c r="C3925" s="21" t="s">
        <v>10039</v>
      </c>
      <c r="D3925" s="21" t="s">
        <v>74</v>
      </c>
      <c r="E3925" s="21" t="s">
        <v>10040</v>
      </c>
      <c r="F3925" s="32" t="s">
        <v>10041</v>
      </c>
      <c r="G3925" s="91" t="str">
        <f>VLOOKUP(B3925,BusECU!A:C,3,0)</f>
        <v>Body Control Module</v>
      </c>
      <c r="H3925" s="17" t="s">
        <v>77</v>
      </c>
      <c r="I3925" s="22" t="str">
        <f>VLOOKUP(J3925,Formulas!$A$39:$C$42,3,FALSE)</f>
        <v>TBD22</v>
      </c>
      <c r="J3925" s="22" t="s">
        <v>78</v>
      </c>
      <c r="K3925" s="17" t="str">
        <f>VLOOKUP(J3925,Formulas!$A$40:$B$42,2,FALSE)</f>
        <v>Amber Warning M68</v>
      </c>
    </row>
    <row r="3926" spans="1:11">
      <c r="A3926" s="91" t="str">
        <f>VLOOKUP(B3926,BusECU!A:C,2,0)</f>
        <v>BCM</v>
      </c>
      <c r="B3926" s="17" t="s">
        <v>9876</v>
      </c>
      <c r="C3926" s="21" t="s">
        <v>10042</v>
      </c>
      <c r="D3926" s="21" t="s">
        <v>74</v>
      </c>
      <c r="E3926" s="21" t="s">
        <v>10043</v>
      </c>
      <c r="F3926" s="32" t="s">
        <v>10044</v>
      </c>
      <c r="G3926" s="91" t="str">
        <f>VLOOKUP(B3926,BusECU!A:C,3,0)</f>
        <v>Body Control Module</v>
      </c>
      <c r="H3926" s="17" t="s">
        <v>33</v>
      </c>
      <c r="I3926" s="22" t="str">
        <f>VLOOKUP(J3926,Formulas!$A$39:$C$42,3,FALSE)</f>
        <v>TBD21</v>
      </c>
      <c r="J3926" s="50" t="s">
        <v>34</v>
      </c>
      <c r="K3926" s="17" t="str">
        <f>VLOOKUP(J3926,Formulas!$A$40:$B$42,2,FALSE)</f>
        <v>Red Warning M68</v>
      </c>
    </row>
    <row r="3927" spans="1:11">
      <c r="A3927" s="91" t="str">
        <f>VLOOKUP(B3927,BusECU!A:C,2,0)</f>
        <v>BCM</v>
      </c>
      <c r="B3927" s="17" t="s">
        <v>9876</v>
      </c>
      <c r="C3927" s="21" t="s">
        <v>10045</v>
      </c>
      <c r="D3927" s="21" t="s">
        <v>74</v>
      </c>
      <c r="E3927" s="21" t="s">
        <v>10046</v>
      </c>
      <c r="F3927" s="32" t="s">
        <v>10047</v>
      </c>
      <c r="G3927" s="91" t="str">
        <f>VLOOKUP(B3927,BusECU!A:C,3,0)</f>
        <v>Body Control Module</v>
      </c>
      <c r="H3927" s="17" t="s">
        <v>77</v>
      </c>
      <c r="I3927" s="22" t="str">
        <f>VLOOKUP(J3927,Formulas!$A$39:$C$42,3,FALSE)</f>
        <v>TBD22</v>
      </c>
      <c r="J3927" s="22" t="s">
        <v>78</v>
      </c>
      <c r="K3927" s="17" t="str">
        <f>VLOOKUP(J3927,Formulas!$A$40:$B$42,2,FALSE)</f>
        <v>Amber Warning M68</v>
      </c>
    </row>
    <row r="3928" spans="1:11" ht="28.8">
      <c r="A3928" s="91" t="str">
        <f>VLOOKUP(B3928,BusECU!A:C,2,0)</f>
        <v>BCM</v>
      </c>
      <c r="B3928" s="17" t="s">
        <v>9876</v>
      </c>
      <c r="C3928" s="21" t="s">
        <v>10048</v>
      </c>
      <c r="D3928" s="21" t="s">
        <v>74</v>
      </c>
      <c r="E3928" s="21" t="s">
        <v>10049</v>
      </c>
      <c r="F3928" s="32" t="s">
        <v>10050</v>
      </c>
      <c r="G3928" s="91" t="str">
        <f>VLOOKUP(B3928,BusECU!A:C,3,0)</f>
        <v>Body Control Module</v>
      </c>
      <c r="H3928" s="17" t="s">
        <v>77</v>
      </c>
      <c r="I3928" s="22" t="str">
        <f>VLOOKUP(J3928,Formulas!$A$39:$C$42,3,FALSE)</f>
        <v>TBD22</v>
      </c>
      <c r="J3928" s="22" t="s">
        <v>78</v>
      </c>
      <c r="K3928" s="17" t="str">
        <f>VLOOKUP(J3928,Formulas!$A$40:$B$42,2,FALSE)</f>
        <v>Amber Warning M68</v>
      </c>
    </row>
    <row r="3929" spans="1:11" ht="28.8">
      <c r="A3929" s="91" t="str">
        <f>VLOOKUP(B3929,BusECU!A:C,2,0)</f>
        <v>BCM</v>
      </c>
      <c r="B3929" s="17" t="s">
        <v>9876</v>
      </c>
      <c r="C3929" s="21" t="s">
        <v>10051</v>
      </c>
      <c r="D3929" s="21" t="s">
        <v>74</v>
      </c>
      <c r="E3929" s="21" t="s">
        <v>10052</v>
      </c>
      <c r="F3929" s="32" t="s">
        <v>10053</v>
      </c>
      <c r="G3929" s="91" t="str">
        <f>VLOOKUP(B3929,BusECU!A:C,3,0)</f>
        <v>Body Control Module</v>
      </c>
      <c r="H3929" s="17" t="s">
        <v>93</v>
      </c>
      <c r="I3929" s="21" t="s">
        <v>257</v>
      </c>
      <c r="J3929" s="28" t="s">
        <v>94</v>
      </c>
      <c r="K3929" s="17" t="str">
        <f>VLOOKUP(J3929,Formulas!$A$40:$B$42,2,FALSE)</f>
        <v>N.A.</v>
      </c>
    </row>
    <row r="3930" spans="1:11">
      <c r="A3930" s="91" t="str">
        <f>VLOOKUP(B3930,BusECU!A:C,2,0)</f>
        <v>BCM</v>
      </c>
      <c r="B3930" s="17" t="s">
        <v>9876</v>
      </c>
      <c r="C3930" s="21" t="s">
        <v>10054</v>
      </c>
      <c r="D3930" s="21" t="s">
        <v>74</v>
      </c>
      <c r="E3930" s="21" t="s">
        <v>10055</v>
      </c>
      <c r="F3930" s="32" t="s">
        <v>10056</v>
      </c>
      <c r="G3930" s="91" t="str">
        <f>VLOOKUP(B3930,BusECU!A:C,3,0)</f>
        <v>Body Control Module</v>
      </c>
      <c r="H3930" s="17" t="s">
        <v>33</v>
      </c>
      <c r="I3930" s="22" t="str">
        <f>VLOOKUP(J3930,Formulas!$A$39:$C$42,3,FALSE)</f>
        <v>TBD21</v>
      </c>
      <c r="J3930" s="50" t="s">
        <v>34</v>
      </c>
      <c r="K3930" s="17" t="str">
        <f>VLOOKUP(J3930,Formulas!$A$40:$B$42,2,FALSE)</f>
        <v>Red Warning M68</v>
      </c>
    </row>
    <row r="3931" spans="1:11" ht="28.8">
      <c r="A3931" s="91" t="str">
        <f>VLOOKUP(B3931,BusECU!A:C,2,0)</f>
        <v>BCM</v>
      </c>
      <c r="B3931" s="17" t="s">
        <v>9876</v>
      </c>
      <c r="C3931" s="29" t="s">
        <v>10057</v>
      </c>
      <c r="D3931" s="21" t="s">
        <v>74</v>
      </c>
      <c r="E3931" s="21" t="s">
        <v>10058</v>
      </c>
      <c r="F3931" s="32" t="s">
        <v>10059</v>
      </c>
      <c r="G3931" s="91" t="str">
        <f>VLOOKUP(B3931,BusECU!A:C,3,0)</f>
        <v>Body Control Module</v>
      </c>
      <c r="H3931" s="17" t="s">
        <v>77</v>
      </c>
      <c r="I3931" s="22" t="str">
        <f>VLOOKUP(J3931,Formulas!$A$39:$C$42,3,FALSE)</f>
        <v>TBD22</v>
      </c>
      <c r="J3931" s="22" t="s">
        <v>78</v>
      </c>
      <c r="K3931" s="17" t="str">
        <f>VLOOKUP(J3931,Formulas!$A$40:$B$42,2,FALSE)</f>
        <v>Amber Warning M68</v>
      </c>
    </row>
    <row r="3932" spans="1:11">
      <c r="A3932" s="91" t="str">
        <f>VLOOKUP(B3932,BusECU!A:C,2,0)</f>
        <v>BCM</v>
      </c>
      <c r="B3932" s="17" t="s">
        <v>9876</v>
      </c>
      <c r="C3932" s="29" t="s">
        <v>10060</v>
      </c>
      <c r="D3932" s="21" t="s">
        <v>3913</v>
      </c>
      <c r="E3932" s="21" t="s">
        <v>10061</v>
      </c>
      <c r="F3932" s="32" t="s">
        <v>10062</v>
      </c>
      <c r="G3932" s="91" t="str">
        <f>VLOOKUP(B3932,BusECU!A:C,3,0)</f>
        <v>Body Control Module</v>
      </c>
      <c r="H3932" s="17" t="s">
        <v>77</v>
      </c>
      <c r="I3932" s="22" t="str">
        <f>VLOOKUP(J3932,Formulas!$A$39:$C$42,3,FALSE)</f>
        <v>TBD22</v>
      </c>
      <c r="J3932" s="22" t="s">
        <v>78</v>
      </c>
      <c r="K3932" s="17" t="str">
        <f>VLOOKUP(J3932,Formulas!$A$40:$B$42,2,FALSE)</f>
        <v>Amber Warning M68</v>
      </c>
    </row>
    <row r="3933" spans="1:11">
      <c r="A3933" s="91" t="str">
        <f>VLOOKUP(B3933,BusECU!A:C,2,0)</f>
        <v>BCM</v>
      </c>
      <c r="B3933" s="17" t="s">
        <v>9876</v>
      </c>
      <c r="C3933" s="21" t="s">
        <v>10063</v>
      </c>
      <c r="D3933" s="21" t="s">
        <v>351</v>
      </c>
      <c r="E3933" s="17" t="s">
        <v>10064</v>
      </c>
      <c r="F3933" s="32" t="s">
        <v>10065</v>
      </c>
      <c r="G3933" s="91" t="str">
        <f>VLOOKUP(B3933,BusECU!A:C,3,0)</f>
        <v>Body Control Module</v>
      </c>
      <c r="H3933" s="17" t="s">
        <v>33</v>
      </c>
      <c r="I3933" s="22" t="str">
        <f>VLOOKUP(J3933,Formulas!$A$39:$C$42,3,FALSE)</f>
        <v>TBD21</v>
      </c>
      <c r="J3933" s="50" t="s">
        <v>34</v>
      </c>
      <c r="K3933" s="17" t="str">
        <f>VLOOKUP(J3933,Formulas!$A$40:$B$42,2,FALSE)</f>
        <v>Red Warning M68</v>
      </c>
    </row>
    <row r="3934" spans="1:11">
      <c r="A3934" s="91" t="str">
        <f>VLOOKUP(B3934,BusECU!A:C,2,0)</f>
        <v>BCM</v>
      </c>
      <c r="B3934" s="17" t="s">
        <v>9876</v>
      </c>
      <c r="C3934" s="21" t="s">
        <v>10066</v>
      </c>
      <c r="D3934" s="21" t="s">
        <v>351</v>
      </c>
      <c r="E3934" s="17" t="s">
        <v>10067</v>
      </c>
      <c r="F3934" s="32" t="s">
        <v>10068</v>
      </c>
      <c r="G3934" s="91" t="str">
        <f>VLOOKUP(B3934,BusECU!A:C,3,0)</f>
        <v>Body Control Module</v>
      </c>
      <c r="H3934" s="17" t="s">
        <v>33</v>
      </c>
      <c r="I3934" s="22" t="str">
        <f>VLOOKUP(J3934,Formulas!$A$39:$C$42,3,FALSE)</f>
        <v>TBD21</v>
      </c>
      <c r="J3934" s="50" t="s">
        <v>34</v>
      </c>
      <c r="K3934" s="17" t="str">
        <f>VLOOKUP(J3934,Formulas!$A$40:$B$42,2,FALSE)</f>
        <v>Red Warning M68</v>
      </c>
    </row>
    <row r="3935" spans="1:11">
      <c r="A3935" s="91" t="str">
        <f>VLOOKUP(B3935,BusECU!A:C,2,0)</f>
        <v>BCM</v>
      </c>
      <c r="B3935" s="17" t="s">
        <v>9876</v>
      </c>
      <c r="C3935" s="21" t="s">
        <v>4654</v>
      </c>
      <c r="D3935" s="21" t="s">
        <v>351</v>
      </c>
      <c r="E3935" s="17" t="s">
        <v>10069</v>
      </c>
      <c r="F3935" s="32" t="s">
        <v>10070</v>
      </c>
      <c r="G3935" s="91" t="str">
        <f>VLOOKUP(B3935,BusECU!A:C,3,0)</f>
        <v>Body Control Module</v>
      </c>
      <c r="H3935" s="17" t="s">
        <v>33</v>
      </c>
      <c r="I3935" s="22" t="str">
        <f>VLOOKUP(J3935,Formulas!$A$39:$C$42,3,FALSE)</f>
        <v>TBD21</v>
      </c>
      <c r="J3935" s="50" t="s">
        <v>34</v>
      </c>
      <c r="K3935" s="17" t="str">
        <f>VLOOKUP(J3935,Formulas!$A$40:$B$42,2,FALSE)</f>
        <v>Red Warning M68</v>
      </c>
    </row>
    <row r="3936" spans="1:11">
      <c r="A3936" s="91" t="str">
        <f>VLOOKUP(B3936,BusECU!A:C,2,0)</f>
        <v>BCM</v>
      </c>
      <c r="B3936" s="17" t="s">
        <v>9876</v>
      </c>
      <c r="C3936" s="21" t="s">
        <v>10071</v>
      </c>
      <c r="D3936" s="21" t="s">
        <v>351</v>
      </c>
      <c r="E3936" s="17" t="s">
        <v>10072</v>
      </c>
      <c r="F3936" s="32" t="s">
        <v>10073</v>
      </c>
      <c r="G3936" s="91" t="str">
        <f>VLOOKUP(B3936,BusECU!A:C,3,0)</f>
        <v>Body Control Module</v>
      </c>
      <c r="H3936" s="17" t="s">
        <v>33</v>
      </c>
      <c r="I3936" s="22" t="str">
        <f>VLOOKUP(J3936,Formulas!$A$39:$C$42,3,FALSE)</f>
        <v>TBD21</v>
      </c>
      <c r="J3936" s="50" t="s">
        <v>34</v>
      </c>
      <c r="K3936" s="17" t="str">
        <f>VLOOKUP(J3936,Formulas!$A$40:$B$42,2,FALSE)</f>
        <v>Red Warning M68</v>
      </c>
    </row>
    <row r="3937" spans="1:11">
      <c r="A3937" s="91" t="str">
        <f>VLOOKUP(B3937,BusECU!A:C,2,0)</f>
        <v>BCM</v>
      </c>
      <c r="B3937" s="17" t="s">
        <v>9876</v>
      </c>
      <c r="C3937" s="21" t="s">
        <v>10074</v>
      </c>
      <c r="D3937" s="21" t="s">
        <v>351</v>
      </c>
      <c r="E3937" s="17" t="s">
        <v>10075</v>
      </c>
      <c r="F3937" s="32" t="s">
        <v>10076</v>
      </c>
      <c r="G3937" s="91" t="str">
        <f>VLOOKUP(B3937,BusECU!A:C,3,0)</f>
        <v>Body Control Module</v>
      </c>
      <c r="H3937" s="17" t="s">
        <v>93</v>
      </c>
      <c r="I3937" s="21" t="s">
        <v>257</v>
      </c>
      <c r="J3937" s="28" t="s">
        <v>94</v>
      </c>
      <c r="K3937" s="17" t="str">
        <f>VLOOKUP(J3937,Formulas!$A$40:$B$42,2,FALSE)</f>
        <v>N.A.</v>
      </c>
    </row>
    <row r="3938" spans="1:11">
      <c r="A3938" s="91" t="str">
        <f>VLOOKUP(B3938,BusECU!A:C,2,0)</f>
        <v>BCM</v>
      </c>
      <c r="B3938" s="17" t="s">
        <v>9876</v>
      </c>
      <c r="C3938" s="21" t="s">
        <v>10077</v>
      </c>
      <c r="D3938" s="21" t="s">
        <v>351</v>
      </c>
      <c r="E3938" s="17" t="s">
        <v>10078</v>
      </c>
      <c r="F3938" s="32" t="s">
        <v>10079</v>
      </c>
      <c r="G3938" s="91" t="str">
        <f>VLOOKUP(B3938,BusECU!A:C,3,0)</f>
        <v>Body Control Module</v>
      </c>
      <c r="H3938" s="17" t="e">
        <f>IF(#REF!="RED","CheckImmediately",IF(#REF!="YELLOW","CheckAtNextHalt","noSeverityAvailable"))</f>
        <v>#REF!</v>
      </c>
      <c r="I3938" s="21" t="s">
        <v>257</v>
      </c>
      <c r="J3938" s="28" t="s">
        <v>94</v>
      </c>
      <c r="K3938" s="17" t="str">
        <f>VLOOKUP(J3938,Formulas!$A$40:$B$42,2,FALSE)</f>
        <v>N.A.</v>
      </c>
    </row>
    <row r="3939" spans="1:11">
      <c r="A3939" s="91" t="str">
        <f>VLOOKUP(B3939,BusECU!A:C,2,0)</f>
        <v>BCM</v>
      </c>
      <c r="B3939" s="17" t="s">
        <v>9876</v>
      </c>
      <c r="C3939" s="21" t="s">
        <v>4682</v>
      </c>
      <c r="D3939" s="21" t="s">
        <v>351</v>
      </c>
      <c r="E3939" s="17" t="s">
        <v>10080</v>
      </c>
      <c r="F3939" s="32" t="s">
        <v>10081</v>
      </c>
      <c r="G3939" s="91" t="str">
        <f>VLOOKUP(B3939,BusECU!A:C,3,0)</f>
        <v>Body Control Module</v>
      </c>
      <c r="H3939" s="17" t="s">
        <v>33</v>
      </c>
      <c r="I3939" s="22" t="str">
        <f>VLOOKUP(J3939,Formulas!$A$39:$C$42,3,FALSE)</f>
        <v>TBD21</v>
      </c>
      <c r="J3939" s="50" t="s">
        <v>34</v>
      </c>
      <c r="K3939" s="17" t="str">
        <f>VLOOKUP(J3939,Formulas!$A$40:$B$42,2,FALSE)</f>
        <v>Red Warning M68</v>
      </c>
    </row>
    <row r="3940" spans="1:11">
      <c r="A3940" s="91" t="str">
        <f>VLOOKUP(B3940,BusECU!A:C,2,0)</f>
        <v>BCM</v>
      </c>
      <c r="B3940" s="17" t="s">
        <v>9876</v>
      </c>
      <c r="C3940" s="21" t="s">
        <v>4695</v>
      </c>
      <c r="D3940" s="21" t="s">
        <v>351</v>
      </c>
      <c r="E3940" s="17" t="s">
        <v>10082</v>
      </c>
      <c r="F3940" s="32" t="s">
        <v>10083</v>
      </c>
      <c r="G3940" s="91" t="str">
        <f>VLOOKUP(B3940,BusECU!A:C,3,0)</f>
        <v>Body Control Module</v>
      </c>
      <c r="H3940" s="17" t="s">
        <v>33</v>
      </c>
      <c r="I3940" s="22" t="str">
        <f>VLOOKUP(J3940,Formulas!$A$39:$C$42,3,FALSE)</f>
        <v>TBD21</v>
      </c>
      <c r="J3940" s="50" t="s">
        <v>34</v>
      </c>
      <c r="K3940" s="17" t="str">
        <f>VLOOKUP(J3940,Formulas!$A$40:$B$42,2,FALSE)</f>
        <v>Red Warning M68</v>
      </c>
    </row>
    <row r="3941" spans="1:11">
      <c r="A3941" s="91" t="str">
        <f>VLOOKUP(B3941,BusECU!A:C,2,0)</f>
        <v>BCM</v>
      </c>
      <c r="B3941" s="17" t="s">
        <v>9876</v>
      </c>
      <c r="C3941" s="21" t="s">
        <v>10084</v>
      </c>
      <c r="D3941" s="21" t="s">
        <v>351</v>
      </c>
      <c r="E3941" s="17" t="s">
        <v>10085</v>
      </c>
      <c r="F3941" s="32" t="s">
        <v>10086</v>
      </c>
      <c r="G3941" s="91" t="str">
        <f>VLOOKUP(B3941,BusECU!A:C,3,0)</f>
        <v>Body Control Module</v>
      </c>
      <c r="H3941" s="17" t="s">
        <v>33</v>
      </c>
      <c r="I3941" s="22" t="str">
        <f>VLOOKUP(J3941,Formulas!$A$39:$C$42,3,FALSE)</f>
        <v>TBD21</v>
      </c>
      <c r="J3941" s="50" t="s">
        <v>34</v>
      </c>
      <c r="K3941" s="17" t="str">
        <f>VLOOKUP(J3941,Formulas!$A$40:$B$42,2,FALSE)</f>
        <v>Red Warning M68</v>
      </c>
    </row>
    <row r="3942" spans="1:11">
      <c r="A3942" s="91" t="str">
        <f>VLOOKUP(B3942,BusECU!A:C,2,0)</f>
        <v>BCM</v>
      </c>
      <c r="B3942" s="17" t="s">
        <v>9876</v>
      </c>
      <c r="C3942" s="21" t="s">
        <v>10087</v>
      </c>
      <c r="D3942" s="21" t="s">
        <v>351</v>
      </c>
      <c r="E3942" s="17" t="s">
        <v>10088</v>
      </c>
      <c r="F3942" s="32" t="s">
        <v>10089</v>
      </c>
      <c r="G3942" s="91" t="str">
        <f>VLOOKUP(B3942,BusECU!A:C,3,0)</f>
        <v>Body Control Module</v>
      </c>
      <c r="H3942" s="17" t="s">
        <v>33</v>
      </c>
      <c r="I3942" s="22" t="str">
        <f>VLOOKUP(J3942,Formulas!$A$39:$C$42,3,FALSE)</f>
        <v>TBD21</v>
      </c>
      <c r="J3942" s="50" t="s">
        <v>34</v>
      </c>
      <c r="K3942" s="17" t="str">
        <f>VLOOKUP(J3942,Formulas!$A$40:$B$42,2,FALSE)</f>
        <v>Red Warning M68</v>
      </c>
    </row>
    <row r="3943" spans="1:11">
      <c r="A3943" s="91" t="str">
        <f>VLOOKUP(B3943,BusECU!A:C,2,0)</f>
        <v>BCM</v>
      </c>
      <c r="B3943" s="17" t="s">
        <v>9876</v>
      </c>
      <c r="C3943" s="21" t="s">
        <v>10090</v>
      </c>
      <c r="D3943" s="21" t="s">
        <v>351</v>
      </c>
      <c r="E3943" s="17" t="s">
        <v>10091</v>
      </c>
      <c r="F3943" s="32" t="s">
        <v>10092</v>
      </c>
      <c r="G3943" s="91" t="str">
        <f>VLOOKUP(B3943,BusECU!A:C,3,0)</f>
        <v>Body Control Module</v>
      </c>
      <c r="H3943" s="17" t="s">
        <v>33</v>
      </c>
      <c r="I3943" s="22" t="str">
        <f>VLOOKUP(J3943,Formulas!$A$39:$C$42,3,FALSE)</f>
        <v>TBD21</v>
      </c>
      <c r="J3943" s="50" t="s">
        <v>34</v>
      </c>
      <c r="K3943" s="17" t="str">
        <f>VLOOKUP(J3943,Formulas!$A$40:$B$42,2,FALSE)</f>
        <v>Red Warning M68</v>
      </c>
    </row>
    <row r="3944" spans="1:11">
      <c r="A3944" s="91" t="str">
        <f>VLOOKUP(B3944,BusECU!A:C,2,0)</f>
        <v>BCM</v>
      </c>
      <c r="B3944" s="17" t="s">
        <v>9876</v>
      </c>
      <c r="C3944" s="21" t="s">
        <v>10093</v>
      </c>
      <c r="D3944" s="21" t="s">
        <v>351</v>
      </c>
      <c r="E3944" s="17" t="s">
        <v>10094</v>
      </c>
      <c r="F3944" s="32" t="s">
        <v>10095</v>
      </c>
      <c r="G3944" s="91" t="str">
        <f>VLOOKUP(B3944,BusECU!A:C,3,0)</f>
        <v>Body Control Module</v>
      </c>
      <c r="H3944" s="17" t="e">
        <f>IF(#REF!="RED","CheckImmediately",IF(#REF!="YELLOW","CheckAtNextHalt","noSeverityAvailable"))</f>
        <v>#REF!</v>
      </c>
      <c r="I3944" s="21" t="s">
        <v>257</v>
      </c>
      <c r="J3944" s="28" t="s">
        <v>94</v>
      </c>
      <c r="K3944" s="17" t="str">
        <f>VLOOKUP(J3944,Formulas!$A$40:$B$42,2,FALSE)</f>
        <v>N.A.</v>
      </c>
    </row>
    <row r="3945" spans="1:11">
      <c r="A3945" s="91" t="str">
        <f>VLOOKUP(B3945,BusECU!A:C,2,0)</f>
        <v>BCM</v>
      </c>
      <c r="B3945" s="17" t="s">
        <v>9876</v>
      </c>
      <c r="C3945" s="21" t="s">
        <v>10096</v>
      </c>
      <c r="D3945" s="21" t="s">
        <v>351</v>
      </c>
      <c r="E3945" s="17" t="s">
        <v>10097</v>
      </c>
      <c r="F3945" s="32" t="s">
        <v>10098</v>
      </c>
      <c r="G3945" s="91" t="str">
        <f>VLOOKUP(B3945,BusECU!A:C,3,0)</f>
        <v>Body Control Module</v>
      </c>
      <c r="H3945" s="17" t="e">
        <f>IF(#REF!="RED","CheckImmediately",IF(#REF!="YELLOW","CheckAtNextHalt","noSeverityAvailable"))</f>
        <v>#REF!</v>
      </c>
      <c r="I3945" s="21" t="s">
        <v>257</v>
      </c>
      <c r="J3945" s="28" t="s">
        <v>94</v>
      </c>
      <c r="K3945" s="17" t="str">
        <f>VLOOKUP(J3945,Formulas!$A$40:$B$42,2,FALSE)</f>
        <v>N.A.</v>
      </c>
    </row>
    <row r="3946" spans="1:11">
      <c r="A3946" s="91" t="str">
        <f>VLOOKUP(B3946,BusECU!A:C,2,0)</f>
        <v>BCM</v>
      </c>
      <c r="B3946" s="17" t="s">
        <v>9876</v>
      </c>
      <c r="C3946" s="21" t="s">
        <v>10099</v>
      </c>
      <c r="D3946" s="21" t="s">
        <v>351</v>
      </c>
      <c r="E3946" s="17" t="s">
        <v>10100</v>
      </c>
      <c r="F3946" s="32" t="s">
        <v>10101</v>
      </c>
      <c r="G3946" s="91" t="str">
        <f>VLOOKUP(B3946,BusECU!A:C,3,0)</f>
        <v>Body Control Module</v>
      </c>
      <c r="H3946" s="17" t="s">
        <v>33</v>
      </c>
      <c r="I3946" s="22" t="str">
        <f>VLOOKUP(J3946,Formulas!$A$39:$C$42,3,FALSE)</f>
        <v>TBD21</v>
      </c>
      <c r="J3946" s="50" t="s">
        <v>34</v>
      </c>
      <c r="K3946" s="17" t="str">
        <f>VLOOKUP(J3946,Formulas!$A$40:$B$42,2,FALSE)</f>
        <v>Red Warning M68</v>
      </c>
    </row>
    <row r="3947" spans="1:11">
      <c r="A3947" s="91" t="str">
        <f>VLOOKUP(B3947,BusECU!A:C,2,0)</f>
        <v>BCM</v>
      </c>
      <c r="B3947" s="17" t="s">
        <v>9876</v>
      </c>
      <c r="C3947" s="21" t="s">
        <v>10102</v>
      </c>
      <c r="D3947" s="21" t="s">
        <v>351</v>
      </c>
      <c r="E3947" s="17" t="s">
        <v>10103</v>
      </c>
      <c r="F3947" s="32" t="s">
        <v>10104</v>
      </c>
      <c r="G3947" s="91" t="str">
        <f>VLOOKUP(B3947,BusECU!A:C,3,0)</f>
        <v>Body Control Module</v>
      </c>
      <c r="H3947" s="17" t="e">
        <f>IF(#REF!="RED","CheckImmediately",IF(#REF!="YELLOW","CheckAtNextHalt","noSeverityAvailable"))</f>
        <v>#REF!</v>
      </c>
      <c r="I3947" s="21" t="s">
        <v>257</v>
      </c>
      <c r="J3947" s="28" t="s">
        <v>94</v>
      </c>
      <c r="K3947" s="17" t="str">
        <f>VLOOKUP(J3947,Formulas!$A$40:$B$42,2,FALSE)</f>
        <v>N.A.</v>
      </c>
    </row>
    <row r="3948" spans="1:11">
      <c r="A3948" s="91" t="str">
        <f>VLOOKUP(B3948,BusECU!A:C,2,0)</f>
        <v>BCM</v>
      </c>
      <c r="B3948" s="17" t="s">
        <v>9876</v>
      </c>
      <c r="C3948" s="21" t="s">
        <v>10105</v>
      </c>
      <c r="D3948" s="21" t="s">
        <v>351</v>
      </c>
      <c r="E3948" s="17" t="s">
        <v>10106</v>
      </c>
      <c r="F3948" s="32" t="s">
        <v>10107</v>
      </c>
      <c r="G3948" s="91" t="str">
        <f>VLOOKUP(B3948,BusECU!A:C,3,0)</f>
        <v>Body Control Module</v>
      </c>
      <c r="H3948" s="17" t="e">
        <f>IF(#REF!="RED","CheckImmediately",IF(#REF!="YELLOW","CheckAtNextHalt","noSeverityAvailable"))</f>
        <v>#REF!</v>
      </c>
      <c r="I3948" s="21" t="s">
        <v>257</v>
      </c>
      <c r="J3948" s="28" t="s">
        <v>94</v>
      </c>
      <c r="K3948" s="17" t="str">
        <f>VLOOKUP(J3948,Formulas!$A$40:$B$42,2,FALSE)</f>
        <v>N.A.</v>
      </c>
    </row>
    <row r="3949" spans="1:11">
      <c r="A3949" s="91" t="str">
        <f>VLOOKUP(B3949,BusECU!A:C,2,0)</f>
        <v>BCM</v>
      </c>
      <c r="B3949" s="17" t="s">
        <v>9876</v>
      </c>
      <c r="C3949" s="21" t="s">
        <v>10108</v>
      </c>
      <c r="D3949" s="21" t="s">
        <v>351</v>
      </c>
      <c r="E3949" s="17" t="s">
        <v>10109</v>
      </c>
      <c r="F3949" s="32" t="s">
        <v>10110</v>
      </c>
      <c r="G3949" s="91" t="str">
        <f>VLOOKUP(B3949,BusECU!A:C,3,0)</f>
        <v>Body Control Module</v>
      </c>
      <c r="H3949" s="17" t="e">
        <f>IF(#REF!="RED","CheckImmediately",IF(#REF!="YELLOW","CheckAtNextHalt","noSeverityAvailable"))</f>
        <v>#REF!</v>
      </c>
      <c r="I3949" s="21" t="s">
        <v>257</v>
      </c>
      <c r="J3949" s="28" t="s">
        <v>94</v>
      </c>
      <c r="K3949" s="17" t="str">
        <f>VLOOKUP(J3949,Formulas!$A$40:$B$42,2,FALSE)</f>
        <v>N.A.</v>
      </c>
    </row>
    <row r="3950" spans="1:11">
      <c r="A3950" s="91" t="str">
        <f>VLOOKUP(B3950,BusECU!A:C,2,0)</f>
        <v>BCM</v>
      </c>
      <c r="B3950" s="17" t="s">
        <v>9876</v>
      </c>
      <c r="C3950" s="21" t="s">
        <v>10111</v>
      </c>
      <c r="D3950" s="21" t="s">
        <v>351</v>
      </c>
      <c r="E3950" s="17" t="s">
        <v>10112</v>
      </c>
      <c r="F3950" s="32" t="s">
        <v>10113</v>
      </c>
      <c r="G3950" s="91" t="str">
        <f>VLOOKUP(B3950,BusECU!A:C,3,0)</f>
        <v>Body Control Module</v>
      </c>
      <c r="H3950" s="17" t="e">
        <f>IF(#REF!="RED","CheckImmediately",IF(#REF!="YELLOW","CheckAtNextHalt","noSeverityAvailable"))</f>
        <v>#REF!</v>
      </c>
      <c r="I3950" s="21" t="s">
        <v>257</v>
      </c>
      <c r="J3950" s="28" t="s">
        <v>94</v>
      </c>
      <c r="K3950" s="17" t="str">
        <f>VLOOKUP(J3950,Formulas!$A$40:$B$42,2,FALSE)</f>
        <v>N.A.</v>
      </c>
    </row>
    <row r="3951" spans="1:11">
      <c r="A3951" s="91" t="str">
        <f>VLOOKUP(B3951,BusECU!A:C,2,0)</f>
        <v>BCM</v>
      </c>
      <c r="B3951" s="17" t="s">
        <v>9876</v>
      </c>
      <c r="C3951" s="21" t="s">
        <v>10114</v>
      </c>
      <c r="D3951" s="21" t="s">
        <v>134</v>
      </c>
      <c r="E3951" s="21" t="s">
        <v>10115</v>
      </c>
      <c r="F3951" s="32" t="s">
        <v>10116</v>
      </c>
      <c r="G3951" s="91" t="str">
        <f>VLOOKUP(B3951,BusECU!A:C,3,0)</f>
        <v>Body Control Module</v>
      </c>
      <c r="H3951" s="17" t="s">
        <v>33</v>
      </c>
      <c r="I3951" s="22" t="str">
        <f>VLOOKUP(J3951,Formulas!$A$39:$C$42,3,FALSE)</f>
        <v>TBD21</v>
      </c>
      <c r="J3951" s="50" t="s">
        <v>34</v>
      </c>
      <c r="K3951" s="17" t="str">
        <f>VLOOKUP(J3951,Formulas!$A$40:$B$42,2,FALSE)</f>
        <v>Red Warning M68</v>
      </c>
    </row>
    <row r="3952" spans="1:11">
      <c r="A3952" s="91" t="str">
        <f>VLOOKUP(B3952,BusECU!A:C,2,0)</f>
        <v>BCM</v>
      </c>
      <c r="B3952" s="17" t="s">
        <v>9876</v>
      </c>
      <c r="C3952" s="21" t="s">
        <v>10117</v>
      </c>
      <c r="D3952" s="21" t="s">
        <v>134</v>
      </c>
      <c r="E3952" s="21" t="s">
        <v>10118</v>
      </c>
      <c r="F3952" s="32" t="s">
        <v>10119</v>
      </c>
      <c r="G3952" s="91" t="str">
        <f>VLOOKUP(B3952,BusECU!A:C,3,0)</f>
        <v>Body Control Module</v>
      </c>
      <c r="H3952" s="17" t="s">
        <v>33</v>
      </c>
      <c r="I3952" s="22" t="str">
        <f>VLOOKUP(J3952,Formulas!$A$39:$C$42,3,FALSE)</f>
        <v>TBD21</v>
      </c>
      <c r="J3952" s="50" t="s">
        <v>34</v>
      </c>
      <c r="K3952" s="17" t="str">
        <f>VLOOKUP(J3952,Formulas!$A$40:$B$42,2,FALSE)</f>
        <v>Red Warning M68</v>
      </c>
    </row>
    <row r="3953" spans="1:11">
      <c r="A3953" s="91" t="str">
        <f>VLOOKUP(B3953,BusECU!A:C,2,0)</f>
        <v>BCM</v>
      </c>
      <c r="B3953" s="17" t="s">
        <v>9876</v>
      </c>
      <c r="C3953" s="21" t="s">
        <v>10120</v>
      </c>
      <c r="D3953" s="21" t="s">
        <v>134</v>
      </c>
      <c r="E3953" s="21" t="s">
        <v>10121</v>
      </c>
      <c r="F3953" s="32" t="s">
        <v>10122</v>
      </c>
      <c r="G3953" s="91" t="str">
        <f>VLOOKUP(B3953,BusECU!A:C,3,0)</f>
        <v>Body Control Module</v>
      </c>
      <c r="H3953" s="17" t="s">
        <v>33</v>
      </c>
      <c r="I3953" s="22" t="str">
        <f>VLOOKUP(J3953,Formulas!$A$39:$C$42,3,FALSE)</f>
        <v>TBD21</v>
      </c>
      <c r="J3953" s="50" t="s">
        <v>34</v>
      </c>
      <c r="K3953" s="17" t="str">
        <f>VLOOKUP(J3953,Formulas!$A$40:$B$42,2,FALSE)</f>
        <v>Red Warning M68</v>
      </c>
    </row>
    <row r="3954" spans="1:11">
      <c r="A3954" s="91" t="str">
        <f>VLOOKUP(B3954,BusECU!A:C,2,0)</f>
        <v>BCM</v>
      </c>
      <c r="B3954" s="17" t="s">
        <v>9876</v>
      </c>
      <c r="C3954" s="21" t="s">
        <v>428</v>
      </c>
      <c r="D3954" s="21" t="s">
        <v>134</v>
      </c>
      <c r="E3954" s="21" t="s">
        <v>10123</v>
      </c>
      <c r="F3954" s="32" t="s">
        <v>10124</v>
      </c>
      <c r="G3954" s="91" t="str">
        <f>VLOOKUP(B3954,BusECU!A:C,3,0)</f>
        <v>Body Control Module</v>
      </c>
      <c r="H3954" s="17" t="s">
        <v>33</v>
      </c>
      <c r="I3954" s="22" t="str">
        <f>VLOOKUP(J3954,Formulas!$A$39:$C$42,3,FALSE)</f>
        <v>TBD21</v>
      </c>
      <c r="J3954" s="50" t="s">
        <v>34</v>
      </c>
      <c r="K3954" s="17" t="str">
        <f>VLOOKUP(J3954,Formulas!$A$40:$B$42,2,FALSE)</f>
        <v>Red Warning M68</v>
      </c>
    </row>
    <row r="3955" spans="1:11">
      <c r="A3955" s="91" t="str">
        <f>VLOOKUP(B3955,BusECU!A:C,2,0)</f>
        <v>BCM</v>
      </c>
      <c r="B3955" s="17" t="s">
        <v>9876</v>
      </c>
      <c r="C3955" s="21" t="s">
        <v>448</v>
      </c>
      <c r="D3955" s="21" t="s">
        <v>134</v>
      </c>
      <c r="E3955" s="21" t="s">
        <v>10125</v>
      </c>
      <c r="F3955" s="32" t="s">
        <v>10126</v>
      </c>
      <c r="G3955" s="91" t="str">
        <f>VLOOKUP(B3955,BusECU!A:C,3,0)</f>
        <v>Body Control Module</v>
      </c>
      <c r="H3955" s="17" t="s">
        <v>33</v>
      </c>
      <c r="I3955" s="22" t="str">
        <f>VLOOKUP(J3955,Formulas!$A$39:$C$42,3,FALSE)</f>
        <v>TBD21</v>
      </c>
      <c r="J3955" s="50" t="s">
        <v>34</v>
      </c>
      <c r="K3955" s="17" t="str">
        <f>VLOOKUP(J3955,Formulas!$A$40:$B$42,2,FALSE)</f>
        <v>Red Warning M68</v>
      </c>
    </row>
    <row r="3956" spans="1:11">
      <c r="A3956" s="91" t="str">
        <f>VLOOKUP(B3956,BusECU!A:C,2,0)</f>
        <v>BCM</v>
      </c>
      <c r="B3956" s="17" t="s">
        <v>9876</v>
      </c>
      <c r="C3956" s="21" t="s">
        <v>453</v>
      </c>
      <c r="D3956" s="21" t="s">
        <v>134</v>
      </c>
      <c r="E3956" s="21" t="s">
        <v>10127</v>
      </c>
      <c r="F3956" s="32" t="s">
        <v>10128</v>
      </c>
      <c r="G3956" s="91" t="str">
        <f>VLOOKUP(B3956,BusECU!A:C,3,0)</f>
        <v>Body Control Module</v>
      </c>
      <c r="H3956" s="17" t="s">
        <v>33</v>
      </c>
      <c r="I3956" s="22" t="str">
        <f>VLOOKUP(J3956,Formulas!$A$39:$C$42,3,FALSE)</f>
        <v>TBD21</v>
      </c>
      <c r="J3956" s="50" t="s">
        <v>34</v>
      </c>
      <c r="K3956" s="17" t="str">
        <f>VLOOKUP(J3956,Formulas!$A$40:$B$42,2,FALSE)</f>
        <v>Red Warning M68</v>
      </c>
    </row>
    <row r="3957" spans="1:11">
      <c r="A3957" s="91" t="str">
        <f>VLOOKUP(B3957,BusECU!A:C,2,0)</f>
        <v>BCM</v>
      </c>
      <c r="B3957" s="17" t="s">
        <v>9876</v>
      </c>
      <c r="C3957" s="21" t="s">
        <v>10129</v>
      </c>
      <c r="D3957" s="21" t="s">
        <v>134</v>
      </c>
      <c r="E3957" s="21" t="s">
        <v>10130</v>
      </c>
      <c r="F3957" s="32" t="s">
        <v>10131</v>
      </c>
      <c r="G3957" s="91" t="str">
        <f>VLOOKUP(B3957,BusECU!A:C,3,0)</f>
        <v>Body Control Module</v>
      </c>
      <c r="H3957" s="17" t="s">
        <v>33</v>
      </c>
      <c r="I3957" s="22" t="str">
        <f>VLOOKUP(J3957,Formulas!$A$39:$C$42,3,FALSE)</f>
        <v>TBD21</v>
      </c>
      <c r="J3957" s="50" t="s">
        <v>34</v>
      </c>
      <c r="K3957" s="17" t="str">
        <f>VLOOKUP(J3957,Formulas!$A$40:$B$42,2,FALSE)</f>
        <v>Red Warning M68</v>
      </c>
    </row>
    <row r="3958" spans="1:11">
      <c r="A3958" s="91" t="str">
        <f>VLOOKUP(B3958,BusECU!A:C,2,0)</f>
        <v>BCM</v>
      </c>
      <c r="B3958" s="17" t="s">
        <v>9876</v>
      </c>
      <c r="C3958" s="21" t="s">
        <v>10132</v>
      </c>
      <c r="D3958" s="21" t="s">
        <v>134</v>
      </c>
      <c r="E3958" s="21" t="s">
        <v>10133</v>
      </c>
      <c r="F3958" s="32" t="s">
        <v>10134</v>
      </c>
      <c r="G3958" s="91" t="str">
        <f>VLOOKUP(B3958,BusECU!A:C,3,0)</f>
        <v>Body Control Module</v>
      </c>
      <c r="H3958" s="17" t="s">
        <v>33</v>
      </c>
      <c r="I3958" s="22" t="str">
        <f>VLOOKUP(J3958,Formulas!$A$39:$C$42,3,FALSE)</f>
        <v>TBD21</v>
      </c>
      <c r="J3958" s="50" t="s">
        <v>34</v>
      </c>
      <c r="K3958" s="17" t="str">
        <f>VLOOKUP(J3958,Formulas!$A$40:$B$42,2,FALSE)</f>
        <v>Red Warning M68</v>
      </c>
    </row>
    <row r="3959" spans="1:11">
      <c r="A3959" s="91" t="str">
        <f>VLOOKUP(B3959,BusECU!A:C,2,0)</f>
        <v>BCM</v>
      </c>
      <c r="B3959" s="17" t="s">
        <v>9876</v>
      </c>
      <c r="C3959" s="21" t="s">
        <v>10135</v>
      </c>
      <c r="D3959" s="21" t="s">
        <v>134</v>
      </c>
      <c r="E3959" s="21" t="s">
        <v>10136</v>
      </c>
      <c r="F3959" s="32" t="s">
        <v>10137</v>
      </c>
      <c r="G3959" s="91" t="str">
        <f>VLOOKUP(B3959,BusECU!A:C,3,0)</f>
        <v>Body Control Module</v>
      </c>
      <c r="H3959" s="17" t="s">
        <v>33</v>
      </c>
      <c r="I3959" s="22" t="str">
        <f>VLOOKUP(J3959,Formulas!$A$39:$C$42,3,FALSE)</f>
        <v>TBD21</v>
      </c>
      <c r="J3959" s="50" t="s">
        <v>34</v>
      </c>
      <c r="K3959" s="17" t="str">
        <f>VLOOKUP(J3959,Formulas!$A$40:$B$42,2,FALSE)</f>
        <v>Red Warning M68</v>
      </c>
    </row>
    <row r="3960" spans="1:11">
      <c r="A3960" s="91" t="str">
        <f>VLOOKUP(B3960,BusECU!A:C,2,0)</f>
        <v>BCM</v>
      </c>
      <c r="B3960" s="17" t="s">
        <v>9876</v>
      </c>
      <c r="C3960" s="21" t="s">
        <v>10138</v>
      </c>
      <c r="D3960" s="21" t="s">
        <v>134</v>
      </c>
      <c r="E3960" s="21" t="s">
        <v>10139</v>
      </c>
      <c r="F3960" s="32" t="s">
        <v>10140</v>
      </c>
      <c r="G3960" s="91" t="str">
        <f>VLOOKUP(B3960,BusECU!A:C,3,0)</f>
        <v>Body Control Module</v>
      </c>
      <c r="H3960" s="17" t="s">
        <v>33</v>
      </c>
      <c r="I3960" s="22" t="str">
        <f>VLOOKUP(J3960,Formulas!$A$39:$C$42,3,FALSE)</f>
        <v>TBD21</v>
      </c>
      <c r="J3960" s="50" t="s">
        <v>34</v>
      </c>
      <c r="K3960" s="17" t="str">
        <f>VLOOKUP(J3960,Formulas!$A$40:$B$42,2,FALSE)</f>
        <v>Red Warning M68</v>
      </c>
    </row>
    <row r="3961" spans="1:11">
      <c r="A3961" s="91" t="str">
        <f>VLOOKUP(B3961,BusECU!A:C,2,0)</f>
        <v>BCM</v>
      </c>
      <c r="B3961" s="17" t="s">
        <v>9876</v>
      </c>
      <c r="C3961" s="21" t="s">
        <v>10141</v>
      </c>
      <c r="D3961" s="21" t="s">
        <v>134</v>
      </c>
      <c r="E3961" s="21" t="s">
        <v>10142</v>
      </c>
      <c r="F3961" s="32" t="s">
        <v>10143</v>
      </c>
      <c r="G3961" s="91" t="str">
        <f>VLOOKUP(B3961,BusECU!A:C,3,0)</f>
        <v>Body Control Module</v>
      </c>
      <c r="H3961" s="17" t="s">
        <v>33</v>
      </c>
      <c r="I3961" s="22" t="str">
        <f>VLOOKUP(J3961,Formulas!$A$39:$C$42,3,FALSE)</f>
        <v>TBD21</v>
      </c>
      <c r="J3961" s="50" t="s">
        <v>34</v>
      </c>
      <c r="K3961" s="17" t="str">
        <f>VLOOKUP(J3961,Formulas!$A$40:$B$42,2,FALSE)</f>
        <v>Red Warning M68</v>
      </c>
    </row>
    <row r="3962" spans="1:11">
      <c r="A3962" s="91" t="str">
        <f>VLOOKUP(B3962,BusECU!A:C,2,0)</f>
        <v>BCM</v>
      </c>
      <c r="B3962" s="17" t="s">
        <v>9876</v>
      </c>
      <c r="C3962" s="21" t="s">
        <v>10144</v>
      </c>
      <c r="D3962" s="21" t="s">
        <v>134</v>
      </c>
      <c r="E3962" s="21" t="s">
        <v>10145</v>
      </c>
      <c r="F3962" s="32" t="s">
        <v>10146</v>
      </c>
      <c r="G3962" s="91" t="str">
        <f>VLOOKUP(B3962,BusECU!A:C,3,0)</f>
        <v>Body Control Module</v>
      </c>
      <c r="H3962" s="17" t="s">
        <v>33</v>
      </c>
      <c r="I3962" s="22" t="str">
        <f>VLOOKUP(J3962,Formulas!$A$39:$C$42,3,FALSE)</f>
        <v>TBD21</v>
      </c>
      <c r="J3962" s="50" t="s">
        <v>34</v>
      </c>
      <c r="K3962" s="17" t="str">
        <f>VLOOKUP(J3962,Formulas!$A$40:$B$42,2,FALSE)</f>
        <v>Red Warning M68</v>
      </c>
    </row>
    <row r="3963" spans="1:11">
      <c r="A3963" s="91" t="str">
        <f>VLOOKUP(B3963,BusECU!A:C,2,0)</f>
        <v>BCM</v>
      </c>
      <c r="B3963" s="17" t="s">
        <v>9876</v>
      </c>
      <c r="C3963" s="21" t="s">
        <v>10147</v>
      </c>
      <c r="D3963" s="21" t="s">
        <v>134</v>
      </c>
      <c r="E3963" s="21" t="s">
        <v>10148</v>
      </c>
      <c r="F3963" s="32" t="s">
        <v>10149</v>
      </c>
      <c r="G3963" s="91" t="str">
        <f>VLOOKUP(B3963,BusECU!A:C,3,0)</f>
        <v>Body Control Module</v>
      </c>
      <c r="H3963" s="17" t="s">
        <v>33</v>
      </c>
      <c r="I3963" s="22" t="str">
        <f>VLOOKUP(J3963,Formulas!$A$39:$C$42,3,FALSE)</f>
        <v>TBD21</v>
      </c>
      <c r="J3963" s="50" t="s">
        <v>34</v>
      </c>
      <c r="K3963" s="17" t="str">
        <f>VLOOKUP(J3963,Formulas!$A$40:$B$42,2,FALSE)</f>
        <v>Red Warning M68</v>
      </c>
    </row>
    <row r="3964" spans="1:11">
      <c r="A3964" s="91" t="str">
        <f>VLOOKUP(B3964,BusECU!A:C,2,0)</f>
        <v>BCM</v>
      </c>
      <c r="B3964" s="17" t="s">
        <v>9876</v>
      </c>
      <c r="C3964" s="21" t="s">
        <v>10150</v>
      </c>
      <c r="D3964" s="21" t="s">
        <v>134</v>
      </c>
      <c r="E3964" s="21" t="s">
        <v>10151</v>
      </c>
      <c r="F3964" s="32" t="s">
        <v>10152</v>
      </c>
      <c r="G3964" s="91" t="str">
        <f>VLOOKUP(B3964,BusECU!A:C,3,0)</f>
        <v>Body Control Module</v>
      </c>
      <c r="H3964" s="17" t="s">
        <v>33</v>
      </c>
      <c r="I3964" s="22" t="str">
        <f>VLOOKUP(J3964,Formulas!$A$39:$C$42,3,FALSE)</f>
        <v>TBD21</v>
      </c>
      <c r="J3964" s="50" t="s">
        <v>34</v>
      </c>
      <c r="K3964" s="17" t="str">
        <f>VLOOKUP(J3964,Formulas!$A$40:$B$42,2,FALSE)</f>
        <v>Red Warning M68</v>
      </c>
    </row>
    <row r="3965" spans="1:11">
      <c r="A3965" s="91" t="str">
        <f>VLOOKUP(B3965,BusECU!A:C,2,0)</f>
        <v>BCM</v>
      </c>
      <c r="B3965" s="17" t="s">
        <v>9876</v>
      </c>
      <c r="C3965" s="21" t="s">
        <v>10153</v>
      </c>
      <c r="D3965" s="21" t="s">
        <v>134</v>
      </c>
      <c r="E3965" s="21" t="s">
        <v>10154</v>
      </c>
      <c r="F3965" s="32" t="s">
        <v>10155</v>
      </c>
      <c r="G3965" s="91" t="str">
        <f>VLOOKUP(B3965,BusECU!A:C,3,0)</f>
        <v>Body Control Module</v>
      </c>
      <c r="H3965" s="17" t="s">
        <v>33</v>
      </c>
      <c r="I3965" s="22" t="str">
        <f>VLOOKUP(J3965,Formulas!$A$39:$C$42,3,FALSE)</f>
        <v>TBD21</v>
      </c>
      <c r="J3965" s="50" t="s">
        <v>34</v>
      </c>
      <c r="K3965" s="17" t="str">
        <f>VLOOKUP(J3965,Formulas!$A$40:$B$42,2,FALSE)</f>
        <v>Red Warning M68</v>
      </c>
    </row>
    <row r="3966" spans="1:11">
      <c r="A3966" s="91" t="str">
        <f>VLOOKUP(B3966,BusECU!A:C,2,0)</f>
        <v>BCM</v>
      </c>
      <c r="B3966" s="17" t="s">
        <v>9876</v>
      </c>
      <c r="C3966" s="21" t="s">
        <v>10156</v>
      </c>
      <c r="D3966" s="21" t="s">
        <v>134</v>
      </c>
      <c r="E3966" s="21" t="s">
        <v>10157</v>
      </c>
      <c r="F3966" s="32" t="s">
        <v>10158</v>
      </c>
      <c r="G3966" s="91" t="str">
        <f>VLOOKUP(B3966,BusECU!A:C,3,0)</f>
        <v>Body Control Module</v>
      </c>
      <c r="H3966" s="17" t="s">
        <v>33</v>
      </c>
      <c r="I3966" s="22" t="str">
        <f>VLOOKUP(J3966,Formulas!$A$39:$C$42,3,FALSE)</f>
        <v>TBD21</v>
      </c>
      <c r="J3966" s="50" t="s">
        <v>34</v>
      </c>
      <c r="K3966" s="17" t="str">
        <f>VLOOKUP(J3966,Formulas!$A$40:$B$42,2,FALSE)</f>
        <v>Red Warning M68</v>
      </c>
    </row>
    <row r="3967" spans="1:11">
      <c r="A3967" s="91" t="str">
        <f>VLOOKUP(B3967,BusECU!A:C,2,0)</f>
        <v>BCM</v>
      </c>
      <c r="B3967" s="17" t="s">
        <v>9876</v>
      </c>
      <c r="C3967" s="21" t="s">
        <v>10159</v>
      </c>
      <c r="D3967" s="21" t="s">
        <v>134</v>
      </c>
      <c r="E3967" s="21" t="s">
        <v>10160</v>
      </c>
      <c r="F3967" s="32" t="s">
        <v>10161</v>
      </c>
      <c r="G3967" s="91" t="str">
        <f>VLOOKUP(B3967,BusECU!A:C,3,0)</f>
        <v>Body Control Module</v>
      </c>
      <c r="H3967" s="17" t="s">
        <v>33</v>
      </c>
      <c r="I3967" s="22" t="str">
        <f>VLOOKUP(J3967,Formulas!$A$39:$C$42,3,FALSE)</f>
        <v>TBD21</v>
      </c>
      <c r="J3967" s="50" t="s">
        <v>34</v>
      </c>
      <c r="K3967" s="17" t="str">
        <f>VLOOKUP(J3967,Formulas!$A$40:$B$42,2,FALSE)</f>
        <v>Red Warning M68</v>
      </c>
    </row>
    <row r="3968" spans="1:11">
      <c r="A3968" s="91" t="str">
        <f>VLOOKUP(B3968,BusECU!A:C,2,0)</f>
        <v>BCM</v>
      </c>
      <c r="B3968" s="17" t="s">
        <v>9876</v>
      </c>
      <c r="C3968" s="21" t="s">
        <v>10162</v>
      </c>
      <c r="D3968" s="21" t="s">
        <v>134</v>
      </c>
      <c r="E3968" s="21" t="s">
        <v>10163</v>
      </c>
      <c r="F3968" s="32" t="s">
        <v>10164</v>
      </c>
      <c r="G3968" s="91" t="str">
        <f>VLOOKUP(B3968,BusECU!A:C,3,0)</f>
        <v>Body Control Module</v>
      </c>
      <c r="H3968" s="17" t="s">
        <v>33</v>
      </c>
      <c r="I3968" s="22" t="str">
        <f>VLOOKUP(J3968,Formulas!$A$39:$C$42,3,FALSE)</f>
        <v>TBD21</v>
      </c>
      <c r="J3968" s="50" t="s">
        <v>34</v>
      </c>
      <c r="K3968" s="17" t="str">
        <f>VLOOKUP(J3968,Formulas!$A$40:$B$42,2,FALSE)</f>
        <v>Red Warning M68</v>
      </c>
    </row>
    <row r="3969" spans="1:11">
      <c r="A3969" s="91" t="str">
        <f>VLOOKUP(B3969,BusECU!A:C,2,0)</f>
        <v>BCM</v>
      </c>
      <c r="B3969" s="17" t="s">
        <v>9876</v>
      </c>
      <c r="C3969" s="21" t="s">
        <v>10165</v>
      </c>
      <c r="D3969" s="21" t="s">
        <v>134</v>
      </c>
      <c r="E3969" s="21" t="s">
        <v>10166</v>
      </c>
      <c r="F3969" s="32" t="s">
        <v>10167</v>
      </c>
      <c r="G3969" s="91" t="str">
        <f>VLOOKUP(B3969,BusECU!A:C,3,0)</f>
        <v>Body Control Module</v>
      </c>
      <c r="H3969" s="17" t="s">
        <v>77</v>
      </c>
      <c r="I3969" s="22" t="str">
        <f>VLOOKUP(J3969,Formulas!$A$39:$C$42,3,FALSE)</f>
        <v>TBD22</v>
      </c>
      <c r="J3969" s="22" t="s">
        <v>78</v>
      </c>
      <c r="K3969" s="17" t="str">
        <f>VLOOKUP(J3969,Formulas!$A$40:$B$42,2,FALSE)</f>
        <v>Amber Warning M68</v>
      </c>
    </row>
    <row r="3970" spans="1:11">
      <c r="A3970" s="91" t="str">
        <f>VLOOKUP(B3970,BusECU!A:C,2,0)</f>
        <v>BCM</v>
      </c>
      <c r="B3970" s="17" t="s">
        <v>9876</v>
      </c>
      <c r="C3970" s="21" t="s">
        <v>10168</v>
      </c>
      <c r="D3970" s="21" t="s">
        <v>134</v>
      </c>
      <c r="E3970" s="21" t="s">
        <v>10169</v>
      </c>
      <c r="F3970" s="32" t="s">
        <v>10170</v>
      </c>
      <c r="G3970" s="91" t="str">
        <f>VLOOKUP(B3970,BusECU!A:C,3,0)</f>
        <v>Body Control Module</v>
      </c>
      <c r="H3970" s="17" t="s">
        <v>93</v>
      </c>
      <c r="I3970" s="21" t="s">
        <v>257</v>
      </c>
      <c r="J3970" s="28" t="s">
        <v>94</v>
      </c>
      <c r="K3970" s="17" t="str">
        <f>VLOOKUP(J3970,Formulas!$A$40:$B$42,2,FALSE)</f>
        <v>N.A.</v>
      </c>
    </row>
    <row r="3971" spans="1:11">
      <c r="A3971" s="91" t="str">
        <f>VLOOKUP(B3971,BusECU!A:C,2,0)</f>
        <v>BCM</v>
      </c>
      <c r="B3971" s="17" t="s">
        <v>9876</v>
      </c>
      <c r="C3971" s="21" t="s">
        <v>10171</v>
      </c>
      <c r="D3971" s="21" t="s">
        <v>134</v>
      </c>
      <c r="E3971" s="21" t="s">
        <v>10172</v>
      </c>
      <c r="F3971" s="32" t="s">
        <v>10173</v>
      </c>
      <c r="G3971" s="91" t="str">
        <f>VLOOKUP(B3971,BusECU!A:C,3,0)</f>
        <v>Body Control Module</v>
      </c>
      <c r="H3971" s="17" t="s">
        <v>33</v>
      </c>
      <c r="I3971" s="22" t="str">
        <f>VLOOKUP(J3971,Formulas!$A$39:$C$42,3,FALSE)</f>
        <v>TBD21</v>
      </c>
      <c r="J3971" s="50" t="s">
        <v>34</v>
      </c>
      <c r="K3971" s="17" t="str">
        <f>VLOOKUP(J3971,Formulas!$A$40:$B$42,2,FALSE)</f>
        <v>Red Warning M68</v>
      </c>
    </row>
    <row r="3972" spans="1:11">
      <c r="A3972" s="91" t="str">
        <f>VLOOKUP(B3972,BusECU!A:C,2,0)</f>
        <v>BCM</v>
      </c>
      <c r="B3972" s="17" t="s">
        <v>9876</v>
      </c>
      <c r="C3972" s="21" t="s">
        <v>10174</v>
      </c>
      <c r="D3972" s="21" t="s">
        <v>134</v>
      </c>
      <c r="E3972" s="21" t="s">
        <v>10175</v>
      </c>
      <c r="F3972" s="32" t="s">
        <v>10176</v>
      </c>
      <c r="G3972" s="91" t="str">
        <f>VLOOKUP(B3972,BusECU!A:C,3,0)</f>
        <v>Body Control Module</v>
      </c>
      <c r="H3972" s="17" t="s">
        <v>33</v>
      </c>
      <c r="I3972" s="22" t="str">
        <f>VLOOKUP(J3972,Formulas!$A$39:$C$42,3,FALSE)</f>
        <v>TBD21</v>
      </c>
      <c r="J3972" s="50" t="s">
        <v>34</v>
      </c>
      <c r="K3972" s="17" t="str">
        <f>VLOOKUP(J3972,Formulas!$A$40:$B$42,2,FALSE)</f>
        <v>Red Warning M68</v>
      </c>
    </row>
    <row r="3973" spans="1:11">
      <c r="A3973" s="91" t="str">
        <f>VLOOKUP(B3973,BusECU!A:C,2,0)</f>
        <v>BCM</v>
      </c>
      <c r="B3973" s="17" t="s">
        <v>9876</v>
      </c>
      <c r="C3973" s="21" t="s">
        <v>10177</v>
      </c>
      <c r="D3973" s="21" t="s">
        <v>134</v>
      </c>
      <c r="E3973" s="21" t="s">
        <v>10178</v>
      </c>
      <c r="F3973" s="32" t="s">
        <v>10179</v>
      </c>
      <c r="G3973" s="91" t="str">
        <f>VLOOKUP(B3973,BusECU!A:C,3,0)</f>
        <v>Body Control Module</v>
      </c>
      <c r="H3973" s="17" t="s">
        <v>33</v>
      </c>
      <c r="I3973" s="22" t="str">
        <f>VLOOKUP(J3973,Formulas!$A$39:$C$42,3,FALSE)</f>
        <v>TBD21</v>
      </c>
      <c r="J3973" s="50" t="s">
        <v>34</v>
      </c>
      <c r="K3973" s="17" t="str">
        <f>VLOOKUP(J3973,Formulas!$A$40:$B$42,2,FALSE)</f>
        <v>Red Warning M68</v>
      </c>
    </row>
    <row r="3974" spans="1:11">
      <c r="A3974" s="91" t="str">
        <f>VLOOKUP(B3974,BusECU!A:C,2,0)</f>
        <v>BCM</v>
      </c>
      <c r="B3974" s="17" t="s">
        <v>9876</v>
      </c>
      <c r="C3974" s="21" t="s">
        <v>10180</v>
      </c>
      <c r="D3974" s="21" t="s">
        <v>134</v>
      </c>
      <c r="E3974" s="21" t="s">
        <v>10181</v>
      </c>
      <c r="F3974" s="32" t="s">
        <v>10182</v>
      </c>
      <c r="G3974" s="91" t="str">
        <f>VLOOKUP(B3974,BusECU!A:C,3,0)</f>
        <v>Body Control Module</v>
      </c>
      <c r="H3974" s="17" t="s">
        <v>33</v>
      </c>
      <c r="I3974" s="22" t="str">
        <f>VLOOKUP(J3974,Formulas!$A$39:$C$42,3,FALSE)</f>
        <v>TBD21</v>
      </c>
      <c r="J3974" s="50" t="s">
        <v>34</v>
      </c>
      <c r="K3974" s="17" t="str">
        <f>VLOOKUP(J3974,Formulas!$A$40:$B$42,2,FALSE)</f>
        <v>Red Warning M68</v>
      </c>
    </row>
    <row r="3975" spans="1:11">
      <c r="A3975" s="91" t="str">
        <f>VLOOKUP(B3975,BusECU!A:C,2,0)</f>
        <v>BCM</v>
      </c>
      <c r="B3975" s="17" t="s">
        <v>9876</v>
      </c>
      <c r="C3975" s="21" t="s">
        <v>10183</v>
      </c>
      <c r="D3975" s="21" t="s">
        <v>134</v>
      </c>
      <c r="E3975" s="21" t="s">
        <v>10184</v>
      </c>
      <c r="F3975" s="32" t="s">
        <v>10185</v>
      </c>
      <c r="G3975" s="91" t="str">
        <f>VLOOKUP(B3975,BusECU!A:C,3,0)</f>
        <v>Body Control Module</v>
      </c>
      <c r="H3975" s="17" t="s">
        <v>33</v>
      </c>
      <c r="I3975" s="22" t="str">
        <f>VLOOKUP(J3975,Formulas!$A$39:$C$42,3,FALSE)</f>
        <v>TBD21</v>
      </c>
      <c r="J3975" s="50" t="s">
        <v>34</v>
      </c>
      <c r="K3975" s="17" t="str">
        <f>VLOOKUP(J3975,Formulas!$A$40:$B$42,2,FALSE)</f>
        <v>Red Warning M68</v>
      </c>
    </row>
    <row r="3976" spans="1:11">
      <c r="A3976" s="91" t="str">
        <f>VLOOKUP(B3976,BusECU!A:C,2,0)</f>
        <v>BCM</v>
      </c>
      <c r="B3976" s="17" t="s">
        <v>9876</v>
      </c>
      <c r="C3976" s="21" t="s">
        <v>10186</v>
      </c>
      <c r="D3976" s="21" t="s">
        <v>134</v>
      </c>
      <c r="E3976" s="21" t="s">
        <v>10187</v>
      </c>
      <c r="F3976" s="32" t="s">
        <v>10188</v>
      </c>
      <c r="G3976" s="91" t="str">
        <f>VLOOKUP(B3976,BusECU!A:C,3,0)</f>
        <v>Body Control Module</v>
      </c>
      <c r="H3976" s="17" t="s">
        <v>33</v>
      </c>
      <c r="I3976" s="22" t="str">
        <f>VLOOKUP(J3976,Formulas!$A$39:$C$42,3,FALSE)</f>
        <v>TBD21</v>
      </c>
      <c r="J3976" s="50" t="s">
        <v>34</v>
      </c>
      <c r="K3976" s="17" t="str">
        <f>VLOOKUP(J3976,Formulas!$A$40:$B$42,2,FALSE)</f>
        <v>Red Warning M68</v>
      </c>
    </row>
    <row r="3977" spans="1:11">
      <c r="A3977" s="91" t="str">
        <f>VLOOKUP(B3977,BusECU!A:C,2,0)</f>
        <v>BCM</v>
      </c>
      <c r="B3977" s="17" t="s">
        <v>9876</v>
      </c>
      <c r="C3977" s="29" t="s">
        <v>10189</v>
      </c>
      <c r="D3977" s="21" t="s">
        <v>134</v>
      </c>
      <c r="E3977" s="21" t="s">
        <v>10190</v>
      </c>
      <c r="F3977" s="32" t="s">
        <v>10191</v>
      </c>
      <c r="G3977" s="91" t="str">
        <f>VLOOKUP(B3977,BusECU!A:C,3,0)</f>
        <v>Body Control Module</v>
      </c>
      <c r="H3977" s="17" t="s">
        <v>77</v>
      </c>
      <c r="I3977" s="22" t="str">
        <f>VLOOKUP(J3977,Formulas!$A$39:$C$42,3,FALSE)</f>
        <v>TBD22</v>
      </c>
      <c r="J3977" s="22" t="s">
        <v>78</v>
      </c>
      <c r="K3977" s="17" t="str">
        <f>VLOOKUP(J3977,Formulas!$A$40:$B$42,2,FALSE)</f>
        <v>Amber Warning M68</v>
      </c>
    </row>
    <row r="3978" spans="1:11">
      <c r="A3978" s="91" t="str">
        <f>VLOOKUP(B3978,BusECU!A:C,2,0)</f>
        <v>BCM</v>
      </c>
      <c r="B3978" s="17" t="s">
        <v>9876</v>
      </c>
      <c r="C3978" s="21" t="s">
        <v>10192</v>
      </c>
      <c r="D3978" s="21" t="s">
        <v>351</v>
      </c>
      <c r="E3978" s="17" t="s">
        <v>10193</v>
      </c>
      <c r="F3978" s="32" t="s">
        <v>10194</v>
      </c>
      <c r="G3978" s="91" t="str">
        <f>VLOOKUP(B3978,BusECU!A:C,3,0)</f>
        <v>Body Control Module</v>
      </c>
      <c r="H3978" s="17" t="s">
        <v>33</v>
      </c>
      <c r="I3978" s="22" t="str">
        <f>VLOOKUP(J3978,Formulas!$A$39:$C$42,3,FALSE)</f>
        <v>TBD21</v>
      </c>
      <c r="J3978" s="50" t="s">
        <v>34</v>
      </c>
      <c r="K3978" s="17" t="str">
        <f>VLOOKUP(J3978,Formulas!$A$40:$B$42,2,FALSE)</f>
        <v>Red Warning M68</v>
      </c>
    </row>
    <row r="3979" spans="1:11">
      <c r="A3979" s="91" t="str">
        <f>VLOOKUP(B3979,BusECU!A:C,2,0)</f>
        <v>BCM</v>
      </c>
      <c r="B3979" s="17" t="s">
        <v>9876</v>
      </c>
      <c r="C3979" s="21" t="s">
        <v>10195</v>
      </c>
      <c r="D3979" s="21" t="s">
        <v>351</v>
      </c>
      <c r="E3979" s="17" t="s">
        <v>10196</v>
      </c>
      <c r="F3979" s="32" t="s">
        <v>10197</v>
      </c>
      <c r="G3979" s="91" t="str">
        <f>VLOOKUP(B3979,BusECU!A:C,3,0)</f>
        <v>Body Control Module</v>
      </c>
      <c r="H3979" s="17" t="s">
        <v>33</v>
      </c>
      <c r="I3979" s="22" t="str">
        <f>VLOOKUP(J3979,Formulas!$A$39:$C$42,3,FALSE)</f>
        <v>TBD21</v>
      </c>
      <c r="J3979" s="50" t="s">
        <v>34</v>
      </c>
      <c r="K3979" s="17" t="str">
        <f>VLOOKUP(J3979,Formulas!$A$40:$B$42,2,FALSE)</f>
        <v>Red Warning M68</v>
      </c>
    </row>
    <row r="3980" spans="1:11">
      <c r="A3980" s="91" t="str">
        <f>VLOOKUP(B3980,BusECU!A:C,2,0)</f>
        <v>BCM</v>
      </c>
      <c r="B3980" s="17" t="s">
        <v>9876</v>
      </c>
      <c r="C3980" s="21" t="s">
        <v>10198</v>
      </c>
      <c r="D3980" s="21" t="s">
        <v>351</v>
      </c>
      <c r="E3980" s="17" t="s">
        <v>10199</v>
      </c>
      <c r="F3980" s="32" t="s">
        <v>10200</v>
      </c>
      <c r="G3980" s="91" t="str">
        <f>VLOOKUP(B3980,BusECU!A:C,3,0)</f>
        <v>Body Control Module</v>
      </c>
      <c r="H3980" s="17" t="s">
        <v>33</v>
      </c>
      <c r="I3980" s="22" t="str">
        <f>VLOOKUP(J3980,Formulas!$A$39:$C$42,3,FALSE)</f>
        <v>TBD21</v>
      </c>
      <c r="J3980" s="50" t="s">
        <v>34</v>
      </c>
      <c r="K3980" s="17" t="str">
        <f>VLOOKUP(J3980,Formulas!$A$40:$B$42,2,FALSE)</f>
        <v>Red Warning M68</v>
      </c>
    </row>
    <row r="3981" spans="1:11">
      <c r="A3981" s="91" t="str">
        <f>VLOOKUP(B3981,BusECU!A:C,2,0)</f>
        <v>BCM</v>
      </c>
      <c r="B3981" s="17" t="s">
        <v>9876</v>
      </c>
      <c r="C3981" s="21" t="s">
        <v>10201</v>
      </c>
      <c r="D3981" s="21" t="s">
        <v>351</v>
      </c>
      <c r="E3981" s="17" t="s">
        <v>10202</v>
      </c>
      <c r="F3981" s="32" t="s">
        <v>10203</v>
      </c>
      <c r="G3981" s="91" t="str">
        <f>VLOOKUP(B3981,BusECU!A:C,3,0)</f>
        <v>Body Control Module</v>
      </c>
      <c r="H3981" s="17" t="s">
        <v>33</v>
      </c>
      <c r="I3981" s="22" t="str">
        <f>VLOOKUP(J3981,Formulas!$A$39:$C$42,3,FALSE)</f>
        <v>TBD21</v>
      </c>
      <c r="J3981" s="50" t="s">
        <v>34</v>
      </c>
      <c r="K3981" s="17" t="str">
        <f>VLOOKUP(J3981,Formulas!$A$40:$B$42,2,FALSE)</f>
        <v>Red Warning M68</v>
      </c>
    </row>
    <row r="3982" spans="1:11">
      <c r="A3982" s="91" t="str">
        <f>VLOOKUP(B3982,BusECU!A:C,2,0)</f>
        <v>BCM</v>
      </c>
      <c r="B3982" s="17" t="s">
        <v>9876</v>
      </c>
      <c r="C3982" s="21" t="s">
        <v>10204</v>
      </c>
      <c r="D3982" s="21" t="s">
        <v>351</v>
      </c>
      <c r="E3982" s="17" t="s">
        <v>10205</v>
      </c>
      <c r="F3982" s="32" t="s">
        <v>10206</v>
      </c>
      <c r="G3982" s="91" t="str">
        <f>VLOOKUP(B3982,BusECU!A:C,3,0)</f>
        <v>Body Control Module</v>
      </c>
      <c r="H3982" s="17" t="s">
        <v>33</v>
      </c>
      <c r="I3982" s="22" t="str">
        <f>VLOOKUP(J3982,Formulas!$A$39:$C$42,3,FALSE)</f>
        <v>TBD21</v>
      </c>
      <c r="J3982" s="50" t="s">
        <v>34</v>
      </c>
      <c r="K3982" s="17" t="str">
        <f>VLOOKUP(J3982,Formulas!$A$40:$B$42,2,FALSE)</f>
        <v>Red Warning M68</v>
      </c>
    </row>
    <row r="3983" spans="1:11">
      <c r="A3983" s="91" t="str">
        <f>VLOOKUP(B3983,BusECU!A:C,2,0)</f>
        <v>BCM</v>
      </c>
      <c r="B3983" s="17" t="s">
        <v>9876</v>
      </c>
      <c r="C3983" s="21" t="s">
        <v>10207</v>
      </c>
      <c r="D3983" s="21" t="s">
        <v>351</v>
      </c>
      <c r="E3983" s="17" t="s">
        <v>10208</v>
      </c>
      <c r="F3983" s="32" t="s">
        <v>10209</v>
      </c>
      <c r="G3983" s="91" t="str">
        <f>VLOOKUP(B3983,BusECU!A:C,3,0)</f>
        <v>Body Control Module</v>
      </c>
      <c r="H3983" s="17" t="s">
        <v>33</v>
      </c>
      <c r="I3983" s="22" t="str">
        <f>VLOOKUP(J3983,Formulas!$A$39:$C$42,3,FALSE)</f>
        <v>TBD21</v>
      </c>
      <c r="J3983" s="50" t="s">
        <v>34</v>
      </c>
      <c r="K3983" s="17" t="str">
        <f>VLOOKUP(J3983,Formulas!$A$40:$B$42,2,FALSE)</f>
        <v>Red Warning M68</v>
      </c>
    </row>
    <row r="3984" spans="1:11">
      <c r="A3984" s="91" t="str">
        <f>VLOOKUP(B3984,BusECU!A:C,2,0)</f>
        <v>BCM</v>
      </c>
      <c r="B3984" s="17" t="s">
        <v>9876</v>
      </c>
      <c r="C3984" s="21" t="s">
        <v>10210</v>
      </c>
      <c r="D3984" s="21" t="s">
        <v>351</v>
      </c>
      <c r="E3984" s="17" t="s">
        <v>10211</v>
      </c>
      <c r="F3984" s="32" t="s">
        <v>10212</v>
      </c>
      <c r="G3984" s="91" t="str">
        <f>VLOOKUP(B3984,BusECU!A:C,3,0)</f>
        <v>Body Control Module</v>
      </c>
      <c r="H3984" s="17" t="s">
        <v>33</v>
      </c>
      <c r="I3984" s="22" t="str">
        <f>VLOOKUP(J3984,Formulas!$A$39:$C$42,3,FALSE)</f>
        <v>TBD21</v>
      </c>
      <c r="J3984" s="50" t="s">
        <v>34</v>
      </c>
      <c r="K3984" s="17" t="str">
        <f>VLOOKUP(J3984,Formulas!$A$40:$B$42,2,FALSE)</f>
        <v>Red Warning M68</v>
      </c>
    </row>
    <row r="3985" spans="1:11">
      <c r="A3985" s="91" t="str">
        <f>VLOOKUP(B3985,BusECU!A:C,2,0)</f>
        <v>BCM</v>
      </c>
      <c r="B3985" s="17" t="s">
        <v>9876</v>
      </c>
      <c r="C3985" s="21" t="s">
        <v>4623</v>
      </c>
      <c r="D3985" s="21" t="s">
        <v>134</v>
      </c>
      <c r="E3985" s="21" t="s">
        <v>10213</v>
      </c>
      <c r="F3985" s="32" t="s">
        <v>10214</v>
      </c>
      <c r="G3985" s="91" t="str">
        <f>VLOOKUP(B3985,BusECU!A:C,3,0)</f>
        <v>Body Control Module</v>
      </c>
      <c r="H3985" s="17" t="s">
        <v>33</v>
      </c>
      <c r="I3985" s="22" t="str">
        <f>VLOOKUP(J3985,Formulas!$A$39:$C$42,3,FALSE)</f>
        <v>TBD21</v>
      </c>
      <c r="J3985" s="50" t="s">
        <v>34</v>
      </c>
      <c r="K3985" s="17" t="str">
        <f>VLOOKUP(J3985,Formulas!$A$40:$B$42,2,FALSE)</f>
        <v>Red Warning M68</v>
      </c>
    </row>
    <row r="3986" spans="1:11">
      <c r="A3986" s="91" t="str">
        <f>VLOOKUP(B3986,BusECU!A:C,2,0)</f>
        <v>BCM</v>
      </c>
      <c r="B3986" s="17" t="s">
        <v>9876</v>
      </c>
      <c r="C3986" s="21" t="s">
        <v>4774</v>
      </c>
      <c r="D3986" s="21" t="s">
        <v>134</v>
      </c>
      <c r="E3986" s="21" t="s">
        <v>10215</v>
      </c>
      <c r="F3986" s="32" t="s">
        <v>10216</v>
      </c>
      <c r="G3986" s="91" t="str">
        <f>VLOOKUP(B3986,BusECU!A:C,3,0)</f>
        <v>Body Control Module</v>
      </c>
      <c r="H3986" s="17" t="s">
        <v>33</v>
      </c>
      <c r="I3986" s="22" t="str">
        <f>VLOOKUP(J3986,Formulas!$A$39:$C$42,3,FALSE)</f>
        <v>TBD21</v>
      </c>
      <c r="J3986" s="50" t="s">
        <v>34</v>
      </c>
      <c r="K3986" s="17" t="str">
        <f>VLOOKUP(J3986,Formulas!$A$40:$B$42,2,FALSE)</f>
        <v>Red Warning M68</v>
      </c>
    </row>
    <row r="3987" spans="1:11">
      <c r="A3987" s="91" t="str">
        <f>VLOOKUP(B3987,BusECU!A:C,2,0)</f>
        <v>BCM</v>
      </c>
      <c r="B3987" s="17" t="s">
        <v>9876</v>
      </c>
      <c r="C3987" s="21" t="s">
        <v>10217</v>
      </c>
      <c r="D3987" s="21" t="s">
        <v>134</v>
      </c>
      <c r="E3987" s="21" t="s">
        <v>10218</v>
      </c>
      <c r="F3987" s="32" t="s">
        <v>10219</v>
      </c>
      <c r="G3987" s="91" t="str">
        <f>VLOOKUP(B3987,BusECU!A:C,3,0)</f>
        <v>Body Control Module</v>
      </c>
      <c r="H3987" s="17" t="s">
        <v>33</v>
      </c>
      <c r="I3987" s="22" t="str">
        <f>VLOOKUP(J3987,Formulas!$A$39:$C$42,3,FALSE)</f>
        <v>TBD21</v>
      </c>
      <c r="J3987" s="50" t="s">
        <v>34</v>
      </c>
      <c r="K3987" s="17" t="str">
        <f>VLOOKUP(J3987,Formulas!$A$40:$B$42,2,FALSE)</f>
        <v>Red Warning M68</v>
      </c>
    </row>
    <row r="3988" spans="1:11">
      <c r="A3988" s="91" t="str">
        <f>VLOOKUP(B3988,BusECU!A:C,2,0)</f>
        <v>BCM</v>
      </c>
      <c r="B3988" s="17" t="s">
        <v>9876</v>
      </c>
      <c r="C3988" s="21" t="s">
        <v>10220</v>
      </c>
      <c r="D3988" s="21" t="s">
        <v>134</v>
      </c>
      <c r="E3988" s="21" t="s">
        <v>10221</v>
      </c>
      <c r="F3988" s="32" t="s">
        <v>10222</v>
      </c>
      <c r="G3988" s="91" t="str">
        <f>VLOOKUP(B3988,BusECU!A:C,3,0)</f>
        <v>Body Control Module</v>
      </c>
      <c r="H3988" s="17" t="s">
        <v>33</v>
      </c>
      <c r="I3988" s="22" t="str">
        <f>VLOOKUP(J3988,Formulas!$A$39:$C$42,3,FALSE)</f>
        <v>TBD21</v>
      </c>
      <c r="J3988" s="50" t="s">
        <v>34</v>
      </c>
      <c r="K3988" s="17" t="str">
        <f>VLOOKUP(J3988,Formulas!$A$40:$B$42,2,FALSE)</f>
        <v>Red Warning M68</v>
      </c>
    </row>
    <row r="3989" spans="1:11">
      <c r="A3989" s="91" t="str">
        <f>VLOOKUP(B3989,BusECU!A:C,2,0)</f>
        <v>BCM</v>
      </c>
      <c r="B3989" s="17" t="s">
        <v>9876</v>
      </c>
      <c r="C3989" s="21" t="s">
        <v>499</v>
      </c>
      <c r="D3989" s="21" t="s">
        <v>134</v>
      </c>
      <c r="E3989" s="21" t="s">
        <v>10223</v>
      </c>
      <c r="F3989" s="32" t="s">
        <v>10224</v>
      </c>
      <c r="G3989" s="91" t="str">
        <f>VLOOKUP(B3989,BusECU!A:C,3,0)</f>
        <v>Body Control Module</v>
      </c>
      <c r="H3989" s="17" t="s">
        <v>33</v>
      </c>
      <c r="I3989" s="22" t="str">
        <f>VLOOKUP(J3989,Formulas!$A$39:$C$42,3,FALSE)</f>
        <v>TBD21</v>
      </c>
      <c r="J3989" s="50" t="s">
        <v>34</v>
      </c>
      <c r="K3989" s="17" t="str">
        <f>VLOOKUP(J3989,Formulas!$A$40:$B$42,2,FALSE)</f>
        <v>Red Warning M68</v>
      </c>
    </row>
    <row r="3990" spans="1:11">
      <c r="A3990" s="91" t="str">
        <f>VLOOKUP(B3990,BusECU!A:C,2,0)</f>
        <v>BCM</v>
      </c>
      <c r="B3990" s="17" t="s">
        <v>9876</v>
      </c>
      <c r="C3990" s="21" t="s">
        <v>504</v>
      </c>
      <c r="D3990" s="21" t="s">
        <v>134</v>
      </c>
      <c r="E3990" s="21" t="s">
        <v>10225</v>
      </c>
      <c r="F3990" s="32" t="s">
        <v>10226</v>
      </c>
      <c r="G3990" s="91" t="str">
        <f>VLOOKUP(B3990,BusECU!A:C,3,0)</f>
        <v>Body Control Module</v>
      </c>
      <c r="H3990" s="17" t="s">
        <v>33</v>
      </c>
      <c r="I3990" s="22" t="str">
        <f>VLOOKUP(J3990,Formulas!$A$39:$C$42,3,FALSE)</f>
        <v>TBD21</v>
      </c>
      <c r="J3990" s="50" t="s">
        <v>34</v>
      </c>
      <c r="K3990" s="17" t="str">
        <f>VLOOKUP(J3990,Formulas!$A$40:$B$42,2,FALSE)</f>
        <v>Red Warning M68</v>
      </c>
    </row>
    <row r="3991" spans="1:11">
      <c r="A3991" s="91" t="str">
        <f>VLOOKUP(B3991,BusECU!A:C,2,0)</f>
        <v>BCM</v>
      </c>
      <c r="B3991" s="17" t="s">
        <v>9876</v>
      </c>
      <c r="C3991" s="21" t="s">
        <v>10227</v>
      </c>
      <c r="D3991" s="21" t="s">
        <v>134</v>
      </c>
      <c r="E3991" s="21" t="s">
        <v>10228</v>
      </c>
      <c r="F3991" s="32" t="s">
        <v>10229</v>
      </c>
      <c r="G3991" s="91" t="str">
        <f>VLOOKUP(B3991,BusECU!A:C,3,0)</f>
        <v>Body Control Module</v>
      </c>
      <c r="H3991" s="17" t="s">
        <v>33</v>
      </c>
      <c r="I3991" s="22" t="str">
        <f>VLOOKUP(J3991,Formulas!$A$39:$C$42,3,FALSE)</f>
        <v>TBD21</v>
      </c>
      <c r="J3991" s="50" t="s">
        <v>34</v>
      </c>
      <c r="K3991" s="17" t="str">
        <f>VLOOKUP(J3991,Formulas!$A$40:$B$42,2,FALSE)</f>
        <v>Red Warning M68</v>
      </c>
    </row>
    <row r="3992" spans="1:11">
      <c r="A3992" s="91" t="str">
        <f>VLOOKUP(B3992,BusECU!A:C,2,0)</f>
        <v>BCM</v>
      </c>
      <c r="B3992" s="17" t="s">
        <v>9876</v>
      </c>
      <c r="C3992" s="21" t="s">
        <v>216</v>
      </c>
      <c r="D3992" s="21" t="s">
        <v>134</v>
      </c>
      <c r="E3992" s="21" t="s">
        <v>10230</v>
      </c>
      <c r="F3992" s="32" t="s">
        <v>10231</v>
      </c>
      <c r="G3992" s="91" t="str">
        <f>VLOOKUP(B3992,BusECU!A:C,3,0)</f>
        <v>Body Control Module</v>
      </c>
      <c r="H3992" s="17" t="s">
        <v>33</v>
      </c>
      <c r="I3992" s="22" t="str">
        <f>VLOOKUP(J3992,Formulas!$A$39:$C$42,3,FALSE)</f>
        <v>TBD21</v>
      </c>
      <c r="J3992" s="50" t="s">
        <v>34</v>
      </c>
      <c r="K3992" s="17" t="str">
        <f>VLOOKUP(J3992,Formulas!$A$40:$B$42,2,FALSE)</f>
        <v>Red Warning M68</v>
      </c>
    </row>
    <row r="3993" spans="1:11">
      <c r="A3993" s="91" t="str">
        <f>VLOOKUP(B3993,BusECU!A:C,2,0)</f>
        <v>BCM</v>
      </c>
      <c r="B3993" s="17" t="s">
        <v>9876</v>
      </c>
      <c r="C3993" s="21" t="s">
        <v>490</v>
      </c>
      <c r="D3993" s="21" t="s">
        <v>134</v>
      </c>
      <c r="E3993" s="21" t="s">
        <v>10232</v>
      </c>
      <c r="F3993" s="32" t="s">
        <v>10233</v>
      </c>
      <c r="G3993" s="91" t="str">
        <f>VLOOKUP(B3993,BusECU!A:C,3,0)</f>
        <v>Body Control Module</v>
      </c>
      <c r="H3993" s="17" t="s">
        <v>33</v>
      </c>
      <c r="I3993" s="22" t="str">
        <f>VLOOKUP(J3993,Formulas!$A$39:$C$42,3,FALSE)</f>
        <v>TBD21</v>
      </c>
      <c r="J3993" s="50" t="s">
        <v>34</v>
      </c>
      <c r="K3993" s="17" t="str">
        <f>VLOOKUP(J3993,Formulas!$A$40:$B$42,2,FALSE)</f>
        <v>Red Warning M68</v>
      </c>
    </row>
    <row r="3994" spans="1:11">
      <c r="A3994" s="91" t="str">
        <f>VLOOKUP(B3994,BusECU!A:C,2,0)</f>
        <v>BCM</v>
      </c>
      <c r="B3994" s="17" t="s">
        <v>9876</v>
      </c>
      <c r="C3994" s="21" t="s">
        <v>10234</v>
      </c>
      <c r="D3994" s="21" t="s">
        <v>351</v>
      </c>
      <c r="E3994" s="17" t="s">
        <v>10235</v>
      </c>
      <c r="F3994" s="32" t="s">
        <v>10236</v>
      </c>
      <c r="G3994" s="91" t="str">
        <f>VLOOKUP(B3994,BusECU!A:C,3,0)</f>
        <v>Body Control Module</v>
      </c>
      <c r="H3994" s="17" t="s">
        <v>33</v>
      </c>
      <c r="I3994" s="22" t="str">
        <f>VLOOKUP(J3994,Formulas!$A$39:$C$42,3,FALSE)</f>
        <v>TBD21</v>
      </c>
      <c r="J3994" s="50" t="s">
        <v>34</v>
      </c>
      <c r="K3994" s="17" t="str">
        <f>VLOOKUP(J3994,Formulas!$A$40:$B$42,2,FALSE)</f>
        <v>Red Warning M68</v>
      </c>
    </row>
    <row r="3995" spans="1:11">
      <c r="A3995" s="91" t="str">
        <f>VLOOKUP(B3995,BusECU!A:C,2,0)</f>
        <v>BCM</v>
      </c>
      <c r="B3995" s="17" t="s">
        <v>9876</v>
      </c>
      <c r="C3995" s="21" t="s">
        <v>10237</v>
      </c>
      <c r="D3995" s="21" t="s">
        <v>351</v>
      </c>
      <c r="E3995" s="17" t="s">
        <v>10238</v>
      </c>
      <c r="F3995" s="32" t="s">
        <v>10239</v>
      </c>
      <c r="G3995" s="91" t="str">
        <f>VLOOKUP(B3995,BusECU!A:C,3,0)</f>
        <v>Body Control Module</v>
      </c>
      <c r="H3995" s="17" t="s">
        <v>33</v>
      </c>
      <c r="I3995" s="22" t="str">
        <f>VLOOKUP(J3995,Formulas!$A$39:$C$42,3,FALSE)</f>
        <v>TBD21</v>
      </c>
      <c r="J3995" s="50" t="s">
        <v>34</v>
      </c>
      <c r="K3995" s="17" t="str">
        <f>VLOOKUP(J3995,Formulas!$A$40:$B$42,2,FALSE)</f>
        <v>Red Warning M68</v>
      </c>
    </row>
    <row r="3996" spans="1:11">
      <c r="A3996" s="91" t="str">
        <f>VLOOKUP(B3996,BusECU!A:C,2,0)</f>
        <v>BCM</v>
      </c>
      <c r="B3996" s="17" t="s">
        <v>9876</v>
      </c>
      <c r="C3996" s="21" t="s">
        <v>10240</v>
      </c>
      <c r="D3996" s="21" t="s">
        <v>351</v>
      </c>
      <c r="E3996" s="17" t="s">
        <v>10241</v>
      </c>
      <c r="F3996" s="32" t="s">
        <v>10242</v>
      </c>
      <c r="G3996" s="91" t="str">
        <f>VLOOKUP(B3996,BusECU!A:C,3,0)</f>
        <v>Body Control Module</v>
      </c>
      <c r="H3996" s="17" t="s">
        <v>33</v>
      </c>
      <c r="I3996" s="22" t="str">
        <f>VLOOKUP(J3996,Formulas!$A$39:$C$42,3,FALSE)</f>
        <v>TBD21</v>
      </c>
      <c r="J3996" s="50" t="s">
        <v>34</v>
      </c>
      <c r="K3996" s="17" t="str">
        <f>VLOOKUP(J3996,Formulas!$A$40:$B$42,2,FALSE)</f>
        <v>Red Warning M68</v>
      </c>
    </row>
    <row r="3997" spans="1:11">
      <c r="A3997" s="91" t="str">
        <f>VLOOKUP(B3997,BusECU!A:C,2,0)</f>
        <v>BCM</v>
      </c>
      <c r="B3997" s="17" t="s">
        <v>9876</v>
      </c>
      <c r="C3997" s="21" t="s">
        <v>10243</v>
      </c>
      <c r="D3997" s="21" t="s">
        <v>351</v>
      </c>
      <c r="E3997" s="17" t="s">
        <v>10244</v>
      </c>
      <c r="F3997" s="32" t="s">
        <v>10245</v>
      </c>
      <c r="G3997" s="91" t="str">
        <f>VLOOKUP(B3997,BusECU!A:C,3,0)</f>
        <v>Body Control Module</v>
      </c>
      <c r="H3997" s="17" t="s">
        <v>33</v>
      </c>
      <c r="I3997" s="22" t="str">
        <f>VLOOKUP(J3997,Formulas!$A$39:$C$42,3,FALSE)</f>
        <v>TBD21</v>
      </c>
      <c r="J3997" s="50" t="s">
        <v>34</v>
      </c>
      <c r="K3997" s="17" t="str">
        <f>VLOOKUP(J3997,Formulas!$A$40:$B$42,2,FALSE)</f>
        <v>Red Warning M68</v>
      </c>
    </row>
    <row r="3998" spans="1:11">
      <c r="A3998" s="91" t="str">
        <f>VLOOKUP(B3998,BusECU!A:C,2,0)</f>
        <v>BCM</v>
      </c>
      <c r="B3998" s="17" t="s">
        <v>9876</v>
      </c>
      <c r="C3998" s="21" t="s">
        <v>10246</v>
      </c>
      <c r="D3998" s="21" t="s">
        <v>351</v>
      </c>
      <c r="E3998" s="17" t="s">
        <v>10247</v>
      </c>
      <c r="F3998" s="32" t="s">
        <v>10248</v>
      </c>
      <c r="G3998" s="91" t="str">
        <f>VLOOKUP(B3998,BusECU!A:C,3,0)</f>
        <v>Body Control Module</v>
      </c>
      <c r="H3998" s="17" t="s">
        <v>33</v>
      </c>
      <c r="I3998" s="22" t="str">
        <f>VLOOKUP(J3998,Formulas!$A$39:$C$42,3,FALSE)</f>
        <v>TBD21</v>
      </c>
      <c r="J3998" s="50" t="s">
        <v>34</v>
      </c>
      <c r="K3998" s="17" t="str">
        <f>VLOOKUP(J3998,Formulas!$A$40:$B$42,2,FALSE)</f>
        <v>Red Warning M68</v>
      </c>
    </row>
    <row r="3999" spans="1:11">
      <c r="A3999" s="91" t="str">
        <f>VLOOKUP(B3999,BusECU!A:C,2,0)</f>
        <v>BCM</v>
      </c>
      <c r="B3999" s="17" t="s">
        <v>9876</v>
      </c>
      <c r="C3999" s="21" t="s">
        <v>10249</v>
      </c>
      <c r="D3999" s="21" t="s">
        <v>134</v>
      </c>
      <c r="E3999" s="21" t="s">
        <v>10250</v>
      </c>
      <c r="F3999" s="32" t="s">
        <v>10251</v>
      </c>
      <c r="G3999" s="91" t="str">
        <f>VLOOKUP(B3999,BusECU!A:C,3,0)</f>
        <v>Body Control Module</v>
      </c>
      <c r="H3999" s="17" t="s">
        <v>33</v>
      </c>
      <c r="I3999" s="22" t="str">
        <f>VLOOKUP(J3999,Formulas!$A$39:$C$42,3,FALSE)</f>
        <v>TBD21</v>
      </c>
      <c r="J3999" s="50" t="s">
        <v>34</v>
      </c>
      <c r="K3999" s="17" t="str">
        <f>VLOOKUP(J3999,Formulas!$A$40:$B$42,2,FALSE)</f>
        <v>Red Warning M68</v>
      </c>
    </row>
    <row r="4000" spans="1:11">
      <c r="A4000" s="91" t="str">
        <f>VLOOKUP(B4000,BusECU!A:C,2,0)</f>
        <v>BCM</v>
      </c>
      <c r="B4000" s="17" t="s">
        <v>9876</v>
      </c>
      <c r="C4000" s="21" t="s">
        <v>10252</v>
      </c>
      <c r="D4000" s="21" t="s">
        <v>134</v>
      </c>
      <c r="E4000" s="21" t="s">
        <v>10253</v>
      </c>
      <c r="F4000" s="32" t="s">
        <v>10254</v>
      </c>
      <c r="G4000" s="91" t="str">
        <f>VLOOKUP(B4000,BusECU!A:C,3,0)</f>
        <v>Body Control Module</v>
      </c>
      <c r="H4000" s="17" t="s">
        <v>33</v>
      </c>
      <c r="I4000" s="22" t="str">
        <f>VLOOKUP(J4000,Formulas!$A$39:$C$42,3,FALSE)</f>
        <v>TBD21</v>
      </c>
      <c r="J4000" s="50" t="s">
        <v>34</v>
      </c>
      <c r="K4000" s="17" t="str">
        <f>VLOOKUP(J4000,Formulas!$A$40:$B$42,2,FALSE)</f>
        <v>Red Warning M68</v>
      </c>
    </row>
    <row r="4001" spans="1:11">
      <c r="A4001" s="91" t="str">
        <f>VLOOKUP(B4001,BusECU!A:C,2,0)</f>
        <v>BCM</v>
      </c>
      <c r="B4001" s="17" t="s">
        <v>9876</v>
      </c>
      <c r="C4001" s="21" t="s">
        <v>10255</v>
      </c>
      <c r="D4001" s="21" t="s">
        <v>134</v>
      </c>
      <c r="E4001" s="21" t="s">
        <v>10256</v>
      </c>
      <c r="F4001" s="32" t="s">
        <v>10257</v>
      </c>
      <c r="G4001" s="91" t="str">
        <f>VLOOKUP(B4001,BusECU!A:C,3,0)</f>
        <v>Body Control Module</v>
      </c>
      <c r="H4001" s="17" t="s">
        <v>33</v>
      </c>
      <c r="I4001" s="22" t="str">
        <f>VLOOKUP(J4001,Formulas!$A$39:$C$42,3,FALSE)</f>
        <v>TBD21</v>
      </c>
      <c r="J4001" s="50" t="s">
        <v>34</v>
      </c>
      <c r="K4001" s="17" t="str">
        <f>VLOOKUP(J4001,Formulas!$A$40:$B$42,2,FALSE)</f>
        <v>Red Warning M68</v>
      </c>
    </row>
    <row r="4002" spans="1:11">
      <c r="A4002" s="91" t="str">
        <f>VLOOKUP(B4002,BusECU!A:C,2,0)</f>
        <v>BCM</v>
      </c>
      <c r="B4002" s="17" t="s">
        <v>9876</v>
      </c>
      <c r="C4002" s="21" t="s">
        <v>10258</v>
      </c>
      <c r="D4002" s="21" t="s">
        <v>134</v>
      </c>
      <c r="E4002" s="21" t="s">
        <v>10259</v>
      </c>
      <c r="F4002" s="32" t="s">
        <v>10260</v>
      </c>
      <c r="G4002" s="91" t="str">
        <f>VLOOKUP(B4002,BusECU!A:C,3,0)</f>
        <v>Body Control Module</v>
      </c>
      <c r="H4002" s="17" t="s">
        <v>33</v>
      </c>
      <c r="I4002" s="22" t="str">
        <f>VLOOKUP(J4002,Formulas!$A$39:$C$42,3,FALSE)</f>
        <v>TBD21</v>
      </c>
      <c r="J4002" s="50" t="s">
        <v>34</v>
      </c>
      <c r="K4002" s="17" t="str">
        <f>VLOOKUP(J4002,Formulas!$A$40:$B$42,2,FALSE)</f>
        <v>Red Warning M68</v>
      </c>
    </row>
    <row r="4003" spans="1:11">
      <c r="A4003" s="91" t="str">
        <f>VLOOKUP(B4003,BusECU!A:C,2,0)</f>
        <v>BCM</v>
      </c>
      <c r="B4003" s="17" t="s">
        <v>9876</v>
      </c>
      <c r="C4003" s="21" t="s">
        <v>10261</v>
      </c>
      <c r="D4003" s="21" t="s">
        <v>134</v>
      </c>
      <c r="E4003" s="21" t="s">
        <v>10262</v>
      </c>
      <c r="F4003" s="32" t="s">
        <v>10263</v>
      </c>
      <c r="G4003" s="91" t="str">
        <f>VLOOKUP(B4003,BusECU!A:C,3,0)</f>
        <v>Body Control Module</v>
      </c>
      <c r="H4003" s="17" t="s">
        <v>33</v>
      </c>
      <c r="I4003" s="22" t="str">
        <f>VLOOKUP(J4003,Formulas!$A$39:$C$42,3,FALSE)</f>
        <v>TBD21</v>
      </c>
      <c r="J4003" s="50" t="s">
        <v>34</v>
      </c>
      <c r="K4003" s="17" t="str">
        <f>VLOOKUP(J4003,Formulas!$A$40:$B$42,2,FALSE)</f>
        <v>Red Warning M68</v>
      </c>
    </row>
    <row r="4004" spans="1:11">
      <c r="A4004" s="91" t="str">
        <f>VLOOKUP(B4004,BusECU!A:C,2,0)</f>
        <v>BCM</v>
      </c>
      <c r="B4004" s="17" t="s">
        <v>9876</v>
      </c>
      <c r="C4004" s="21" t="s">
        <v>10264</v>
      </c>
      <c r="D4004" s="21" t="s">
        <v>134</v>
      </c>
      <c r="E4004" s="21" t="s">
        <v>10265</v>
      </c>
      <c r="F4004" s="32" t="s">
        <v>10266</v>
      </c>
      <c r="G4004" s="91" t="str">
        <f>VLOOKUP(B4004,BusECU!A:C,3,0)</f>
        <v>Body Control Module</v>
      </c>
      <c r="H4004" s="17" t="s">
        <v>33</v>
      </c>
      <c r="I4004" s="22" t="str">
        <f>VLOOKUP(J4004,Formulas!$A$39:$C$42,3,FALSE)</f>
        <v>TBD21</v>
      </c>
      <c r="J4004" s="50" t="s">
        <v>34</v>
      </c>
      <c r="K4004" s="17" t="str">
        <f>VLOOKUP(J4004,Formulas!$A$40:$B$42,2,FALSE)</f>
        <v>Red Warning M68</v>
      </c>
    </row>
    <row r="4005" spans="1:11">
      <c r="A4005" s="91" t="str">
        <f>VLOOKUP(B4005,BusECU!A:C,2,0)</f>
        <v>BCM</v>
      </c>
      <c r="B4005" s="17" t="s">
        <v>9876</v>
      </c>
      <c r="C4005" s="21" t="s">
        <v>10267</v>
      </c>
      <c r="D4005" s="21" t="s">
        <v>134</v>
      </c>
      <c r="E4005" s="21" t="s">
        <v>10268</v>
      </c>
      <c r="F4005" s="32" t="s">
        <v>10269</v>
      </c>
      <c r="G4005" s="91" t="str">
        <f>VLOOKUP(B4005,BusECU!A:C,3,0)</f>
        <v>Body Control Module</v>
      </c>
      <c r="H4005" s="17" t="s">
        <v>33</v>
      </c>
      <c r="I4005" s="22" t="str">
        <f>VLOOKUP(J4005,Formulas!$A$39:$C$42,3,FALSE)</f>
        <v>TBD21</v>
      </c>
      <c r="J4005" s="50" t="s">
        <v>34</v>
      </c>
      <c r="K4005" s="17" t="str">
        <f>VLOOKUP(J4005,Formulas!$A$40:$B$42,2,FALSE)</f>
        <v>Red Warning M68</v>
      </c>
    </row>
    <row r="4006" spans="1:11">
      <c r="A4006" s="91" t="str">
        <f>VLOOKUP(B4006,BusECU!A:C,2,0)</f>
        <v>BCM</v>
      </c>
      <c r="B4006" s="17" t="s">
        <v>9876</v>
      </c>
      <c r="C4006" s="21" t="s">
        <v>10270</v>
      </c>
      <c r="D4006" s="21" t="s">
        <v>134</v>
      </c>
      <c r="E4006" s="21" t="s">
        <v>10271</v>
      </c>
      <c r="F4006" s="32" t="s">
        <v>10272</v>
      </c>
      <c r="G4006" s="91" t="str">
        <f>VLOOKUP(B4006,BusECU!A:C,3,0)</f>
        <v>Body Control Module</v>
      </c>
      <c r="H4006" s="17" t="s">
        <v>33</v>
      </c>
      <c r="I4006" s="22" t="str">
        <f>VLOOKUP(J4006,Formulas!$A$39:$C$42,3,FALSE)</f>
        <v>TBD21</v>
      </c>
      <c r="J4006" s="50" t="s">
        <v>34</v>
      </c>
      <c r="K4006" s="17" t="str">
        <f>VLOOKUP(J4006,Formulas!$A$40:$B$42,2,FALSE)</f>
        <v>Red Warning M68</v>
      </c>
    </row>
    <row r="4007" spans="1:11">
      <c r="A4007" s="91" t="str">
        <f>VLOOKUP(B4007,BusECU!A:C,2,0)</f>
        <v>BCM</v>
      </c>
      <c r="B4007" s="17" t="s">
        <v>9876</v>
      </c>
      <c r="C4007" s="21" t="s">
        <v>502</v>
      </c>
      <c r="D4007" s="21" t="s">
        <v>134</v>
      </c>
      <c r="E4007" s="21" t="s">
        <v>10273</v>
      </c>
      <c r="F4007" s="32" t="s">
        <v>10274</v>
      </c>
      <c r="G4007" s="91" t="str">
        <f>VLOOKUP(B4007,BusECU!A:C,3,0)</f>
        <v>Body Control Module</v>
      </c>
      <c r="H4007" s="17" t="s">
        <v>33</v>
      </c>
      <c r="I4007" s="22" t="str">
        <f>VLOOKUP(J4007,Formulas!$A$39:$C$42,3,FALSE)</f>
        <v>TBD21</v>
      </c>
      <c r="J4007" s="50" t="s">
        <v>34</v>
      </c>
      <c r="K4007" s="17" t="str">
        <f>VLOOKUP(J4007,Formulas!$A$40:$B$42,2,FALSE)</f>
        <v>Red Warning M68</v>
      </c>
    </row>
    <row r="4008" spans="1:11">
      <c r="A4008" s="91" t="str">
        <f>VLOOKUP(B4008,BusECU!A:C,2,0)</f>
        <v>BCM</v>
      </c>
      <c r="B4008" s="17" t="s">
        <v>9876</v>
      </c>
      <c r="C4008" s="21" t="s">
        <v>10275</v>
      </c>
      <c r="D4008" s="21" t="s">
        <v>134</v>
      </c>
      <c r="E4008" s="21" t="s">
        <v>10276</v>
      </c>
      <c r="F4008" s="32" t="s">
        <v>10277</v>
      </c>
      <c r="G4008" s="91" t="str">
        <f>VLOOKUP(B4008,BusECU!A:C,3,0)</f>
        <v>Body Control Module</v>
      </c>
      <c r="H4008" s="17" t="s">
        <v>33</v>
      </c>
      <c r="I4008" s="22" t="str">
        <f>VLOOKUP(J4008,Formulas!$A$39:$C$42,3,FALSE)</f>
        <v>TBD21</v>
      </c>
      <c r="J4008" s="50" t="s">
        <v>34</v>
      </c>
      <c r="K4008" s="17" t="str">
        <f>VLOOKUP(J4008,Formulas!$A$40:$B$42,2,FALSE)</f>
        <v>Red Warning M68</v>
      </c>
    </row>
    <row r="4009" spans="1:11">
      <c r="A4009" s="91" t="str">
        <f>VLOOKUP(B4009,BusECU!A:C,2,0)</f>
        <v>BCM</v>
      </c>
      <c r="B4009" s="17" t="s">
        <v>9876</v>
      </c>
      <c r="C4009" s="21" t="s">
        <v>10278</v>
      </c>
      <c r="D4009" s="21" t="s">
        <v>134</v>
      </c>
      <c r="E4009" s="21" t="s">
        <v>10279</v>
      </c>
      <c r="F4009" s="32" t="s">
        <v>10280</v>
      </c>
      <c r="G4009" s="91" t="str">
        <f>VLOOKUP(B4009,BusECU!A:C,3,0)</f>
        <v>Body Control Module</v>
      </c>
      <c r="H4009" s="17" t="s">
        <v>33</v>
      </c>
      <c r="I4009" s="22" t="str">
        <f>VLOOKUP(J4009,Formulas!$A$39:$C$42,3,FALSE)</f>
        <v>TBD21</v>
      </c>
      <c r="J4009" s="50" t="s">
        <v>34</v>
      </c>
      <c r="K4009" s="17" t="str">
        <f>VLOOKUP(J4009,Formulas!$A$40:$B$42,2,FALSE)</f>
        <v>Red Warning M68</v>
      </c>
    </row>
    <row r="4010" spans="1:11" ht="28.8">
      <c r="A4010" s="91" t="str">
        <f>VLOOKUP(B4010,BusECU!A:C,2,0)</f>
        <v>BCM</v>
      </c>
      <c r="B4010" s="17" t="s">
        <v>9876</v>
      </c>
      <c r="C4010" s="21" t="s">
        <v>10281</v>
      </c>
      <c r="D4010" s="21" t="s">
        <v>134</v>
      </c>
      <c r="E4010" s="21" t="s">
        <v>10282</v>
      </c>
      <c r="F4010" s="32" t="s">
        <v>10283</v>
      </c>
      <c r="G4010" s="91" t="str">
        <f>VLOOKUP(B4010,BusECU!A:C,3,0)</f>
        <v>Body Control Module</v>
      </c>
      <c r="H4010" s="17" t="s">
        <v>33</v>
      </c>
      <c r="I4010" s="22" t="str">
        <f>VLOOKUP(J4010,Formulas!$A$39:$C$42,3,FALSE)</f>
        <v>TBD21</v>
      </c>
      <c r="J4010" s="50" t="s">
        <v>34</v>
      </c>
      <c r="K4010" s="17" t="str">
        <f>VLOOKUP(J4010,Formulas!$A$40:$B$42,2,FALSE)</f>
        <v>Red Warning M68</v>
      </c>
    </row>
    <row r="4011" spans="1:11" ht="28.8">
      <c r="A4011" s="91" t="str">
        <f>VLOOKUP(B4011,BusECU!A:C,2,0)</f>
        <v>BCM</v>
      </c>
      <c r="B4011" s="17" t="s">
        <v>9876</v>
      </c>
      <c r="C4011" s="21" t="s">
        <v>10284</v>
      </c>
      <c r="D4011" s="21" t="s">
        <v>134</v>
      </c>
      <c r="E4011" s="21" t="s">
        <v>10285</v>
      </c>
      <c r="F4011" s="32" t="s">
        <v>10286</v>
      </c>
      <c r="G4011" s="91" t="str">
        <f>VLOOKUP(B4011,BusECU!A:C,3,0)</f>
        <v>Body Control Module</v>
      </c>
      <c r="H4011" s="17" t="s">
        <v>33</v>
      </c>
      <c r="I4011" s="22" t="str">
        <f>VLOOKUP(J4011,Formulas!$A$39:$C$42,3,FALSE)</f>
        <v>TBD21</v>
      </c>
      <c r="J4011" s="50" t="s">
        <v>34</v>
      </c>
      <c r="K4011" s="17" t="str">
        <f>VLOOKUP(J4011,Formulas!$A$40:$B$42,2,FALSE)</f>
        <v>Red Warning M68</v>
      </c>
    </row>
    <row r="4012" spans="1:11" ht="28.8">
      <c r="A4012" s="91" t="str">
        <f>VLOOKUP(B4012,BusECU!A:C,2,0)</f>
        <v>BCM</v>
      </c>
      <c r="B4012" s="17" t="s">
        <v>9876</v>
      </c>
      <c r="C4012" s="21" t="s">
        <v>4790</v>
      </c>
      <c r="D4012" s="21" t="s">
        <v>134</v>
      </c>
      <c r="E4012" s="21" t="s">
        <v>10287</v>
      </c>
      <c r="F4012" s="32" t="s">
        <v>10288</v>
      </c>
      <c r="G4012" s="91" t="str">
        <f>VLOOKUP(B4012,BusECU!A:C,3,0)</f>
        <v>Body Control Module</v>
      </c>
      <c r="H4012" s="17" t="s">
        <v>33</v>
      </c>
      <c r="I4012" s="22" t="str">
        <f>VLOOKUP(J4012,Formulas!$A$39:$C$42,3,FALSE)</f>
        <v>TBD21</v>
      </c>
      <c r="J4012" s="50" t="s">
        <v>34</v>
      </c>
      <c r="K4012" s="17" t="str">
        <f>VLOOKUP(J4012,Formulas!$A$40:$B$42,2,FALSE)</f>
        <v>Red Warning M68</v>
      </c>
    </row>
    <row r="4013" spans="1:11" ht="28.8">
      <c r="A4013" s="91" t="str">
        <f>VLOOKUP(B4013,BusECU!A:C,2,0)</f>
        <v>BCM</v>
      </c>
      <c r="B4013" s="17" t="s">
        <v>9876</v>
      </c>
      <c r="C4013" s="21" t="s">
        <v>10289</v>
      </c>
      <c r="D4013" s="21" t="s">
        <v>134</v>
      </c>
      <c r="E4013" s="21" t="s">
        <v>10290</v>
      </c>
      <c r="F4013" s="32" t="s">
        <v>10291</v>
      </c>
      <c r="G4013" s="91" t="str">
        <f>VLOOKUP(B4013,BusECU!A:C,3,0)</f>
        <v>Body Control Module</v>
      </c>
      <c r="H4013" s="17" t="s">
        <v>33</v>
      </c>
      <c r="I4013" s="22" t="str">
        <f>VLOOKUP(J4013,Formulas!$A$39:$C$42,3,FALSE)</f>
        <v>TBD21</v>
      </c>
      <c r="J4013" s="50" t="s">
        <v>34</v>
      </c>
      <c r="K4013" s="17" t="str">
        <f>VLOOKUP(J4013,Formulas!$A$40:$B$42,2,FALSE)</f>
        <v>Red Warning M68</v>
      </c>
    </row>
    <row r="4014" spans="1:11" ht="28.8">
      <c r="A4014" s="91" t="str">
        <f>VLOOKUP(B4014,BusECU!A:C,2,0)</f>
        <v>BCM</v>
      </c>
      <c r="B4014" s="17" t="s">
        <v>9876</v>
      </c>
      <c r="C4014" s="21" t="s">
        <v>10292</v>
      </c>
      <c r="D4014" s="21" t="s">
        <v>134</v>
      </c>
      <c r="E4014" s="21" t="s">
        <v>10293</v>
      </c>
      <c r="F4014" s="32" t="s">
        <v>10294</v>
      </c>
      <c r="G4014" s="91" t="str">
        <f>VLOOKUP(B4014,BusECU!A:C,3,0)</f>
        <v>Body Control Module</v>
      </c>
      <c r="H4014" s="17" t="s">
        <v>33</v>
      </c>
      <c r="I4014" s="22" t="str">
        <f>VLOOKUP(J4014,Formulas!$A$39:$C$42,3,FALSE)</f>
        <v>TBD21</v>
      </c>
      <c r="J4014" s="50" t="s">
        <v>34</v>
      </c>
      <c r="K4014" s="17" t="str">
        <f>VLOOKUP(J4014,Formulas!$A$40:$B$42,2,FALSE)</f>
        <v>Red Warning M68</v>
      </c>
    </row>
    <row r="4015" spans="1:11" ht="21.75" customHeight="1">
      <c r="A4015" s="91" t="str">
        <f>VLOOKUP(B4015,BusECU!A:C,2,0)</f>
        <v>BCM</v>
      </c>
      <c r="B4015" s="17" t="s">
        <v>9876</v>
      </c>
      <c r="C4015" s="21" t="s">
        <v>10295</v>
      </c>
      <c r="D4015" s="21" t="s">
        <v>134</v>
      </c>
      <c r="E4015" s="21" t="s">
        <v>10296</v>
      </c>
      <c r="F4015" s="32" t="s">
        <v>10297</v>
      </c>
      <c r="G4015" s="91" t="str">
        <f>VLOOKUP(B4015,BusECU!A:C,3,0)</f>
        <v>Body Control Module</v>
      </c>
      <c r="H4015" s="17" t="s">
        <v>33</v>
      </c>
      <c r="I4015" s="22" t="str">
        <f>VLOOKUP(J4015,Formulas!$A$39:$C$42,3,FALSE)</f>
        <v>TBD21</v>
      </c>
      <c r="J4015" s="50" t="s">
        <v>34</v>
      </c>
      <c r="K4015" s="17" t="str">
        <f>VLOOKUP(J4015,Formulas!$A$40:$B$42,2,FALSE)</f>
        <v>Red Warning M68</v>
      </c>
    </row>
    <row r="4016" spans="1:11" ht="28.8">
      <c r="A4016" s="91" t="str">
        <f>VLOOKUP(B4016,BusECU!A:C,2,0)</f>
        <v>BCM</v>
      </c>
      <c r="B4016" s="17" t="s">
        <v>9876</v>
      </c>
      <c r="C4016" s="21" t="s">
        <v>485</v>
      </c>
      <c r="D4016" s="21" t="s">
        <v>134</v>
      </c>
      <c r="E4016" s="21" t="s">
        <v>10298</v>
      </c>
      <c r="F4016" s="32" t="s">
        <v>10299</v>
      </c>
      <c r="G4016" s="91" t="str">
        <f>VLOOKUP(B4016,BusECU!A:C,3,0)</f>
        <v>Body Control Module</v>
      </c>
      <c r="H4016" s="17" t="s">
        <v>33</v>
      </c>
      <c r="I4016" s="22" t="str">
        <f>VLOOKUP(J4016,Formulas!$A$39:$C$42,3,FALSE)</f>
        <v>TBD21</v>
      </c>
      <c r="J4016" s="50" t="s">
        <v>34</v>
      </c>
      <c r="K4016" s="17" t="str">
        <f>VLOOKUP(J4016,Formulas!$A$40:$B$42,2,FALSE)</f>
        <v>Red Warning M68</v>
      </c>
    </row>
    <row r="4017" spans="1:11" ht="28.8">
      <c r="A4017" s="91" t="str">
        <f>VLOOKUP(B4017,BusECU!A:C,2,0)</f>
        <v>BCM</v>
      </c>
      <c r="B4017" s="17" t="s">
        <v>9876</v>
      </c>
      <c r="C4017" s="21" t="s">
        <v>10300</v>
      </c>
      <c r="D4017" s="21" t="s">
        <v>134</v>
      </c>
      <c r="E4017" s="21" t="s">
        <v>10301</v>
      </c>
      <c r="F4017" s="32" t="s">
        <v>10302</v>
      </c>
      <c r="G4017" s="91" t="str">
        <f>VLOOKUP(B4017,BusECU!A:C,3,0)</f>
        <v>Body Control Module</v>
      </c>
      <c r="H4017" s="17" t="s">
        <v>33</v>
      </c>
      <c r="I4017" s="22" t="str">
        <f>VLOOKUP(J4017,Formulas!$A$39:$C$42,3,FALSE)</f>
        <v>TBD21</v>
      </c>
      <c r="J4017" s="50" t="s">
        <v>34</v>
      </c>
      <c r="K4017" s="17" t="str">
        <f>VLOOKUP(J4017,Formulas!$A$40:$B$42,2,FALSE)</f>
        <v>Red Warning M68</v>
      </c>
    </row>
    <row r="4018" spans="1:11">
      <c r="A4018" s="91" t="str">
        <f>VLOOKUP(B4018,BusECU!A:C,2,0)</f>
        <v>BCM</v>
      </c>
      <c r="B4018" s="17" t="s">
        <v>9876</v>
      </c>
      <c r="C4018" s="21" t="s">
        <v>10303</v>
      </c>
      <c r="D4018" s="21" t="s">
        <v>134</v>
      </c>
      <c r="E4018" s="21" t="s">
        <v>10304</v>
      </c>
      <c r="F4018" s="32" t="s">
        <v>10305</v>
      </c>
      <c r="G4018" s="91" t="str">
        <f>VLOOKUP(B4018,BusECU!A:C,3,0)</f>
        <v>Body Control Module</v>
      </c>
      <c r="H4018" s="17" t="s">
        <v>33</v>
      </c>
      <c r="I4018" s="22" t="str">
        <f>VLOOKUP(J4018,Formulas!$A$39:$C$42,3,FALSE)</f>
        <v>TBD21</v>
      </c>
      <c r="J4018" s="50" t="s">
        <v>34</v>
      </c>
      <c r="K4018" s="17" t="str">
        <f>VLOOKUP(J4018,Formulas!$A$40:$B$42,2,FALSE)</f>
        <v>Red Warning M68</v>
      </c>
    </row>
    <row r="4019" spans="1:11">
      <c r="A4019" s="91" t="str">
        <f>VLOOKUP(B4019,BusECU!A:C,2,0)</f>
        <v>BCM</v>
      </c>
      <c r="B4019" s="17" t="s">
        <v>9876</v>
      </c>
      <c r="C4019" s="21" t="s">
        <v>10306</v>
      </c>
      <c r="D4019" s="21" t="s">
        <v>134</v>
      </c>
      <c r="E4019" s="21" t="s">
        <v>10307</v>
      </c>
      <c r="F4019" s="32" t="s">
        <v>10308</v>
      </c>
      <c r="G4019" s="91" t="str">
        <f>VLOOKUP(B4019,BusECU!A:C,3,0)</f>
        <v>Body Control Module</v>
      </c>
      <c r="H4019" s="17" t="s">
        <v>33</v>
      </c>
      <c r="I4019" s="22" t="str">
        <f>VLOOKUP(J4019,Formulas!$A$39:$C$42,3,FALSE)</f>
        <v>TBD21</v>
      </c>
      <c r="J4019" s="50" t="s">
        <v>34</v>
      </c>
      <c r="K4019" s="17" t="str">
        <f>VLOOKUP(J4019,Formulas!$A$40:$B$42,2,FALSE)</f>
        <v>Red Warning M68</v>
      </c>
    </row>
    <row r="4020" spans="1:11" ht="28.8">
      <c r="A4020" s="91" t="str">
        <f>VLOOKUP(B4020,BusECU!A:C,2,0)</f>
        <v>BCM</v>
      </c>
      <c r="B4020" s="17" t="s">
        <v>9876</v>
      </c>
      <c r="C4020" s="21" t="s">
        <v>62</v>
      </c>
      <c r="D4020" s="21" t="s">
        <v>134</v>
      </c>
      <c r="E4020" s="21" t="s">
        <v>10309</v>
      </c>
      <c r="F4020" s="32" t="s">
        <v>10310</v>
      </c>
      <c r="G4020" s="91" t="str">
        <f>VLOOKUP(B4020,BusECU!A:C,3,0)</f>
        <v>Body Control Module</v>
      </c>
      <c r="H4020" s="17" t="s">
        <v>33</v>
      </c>
      <c r="I4020" s="22" t="str">
        <f>VLOOKUP(J4020,Formulas!$A$39:$C$42,3,FALSE)</f>
        <v>TBD21</v>
      </c>
      <c r="J4020" s="50" t="s">
        <v>34</v>
      </c>
      <c r="K4020" s="17" t="str">
        <f>VLOOKUP(J4020,Formulas!$A$40:$B$42,2,FALSE)</f>
        <v>Red Warning M68</v>
      </c>
    </row>
    <row r="4021" spans="1:11" ht="28.8">
      <c r="A4021" s="91" t="str">
        <f>VLOOKUP(B4021,BusECU!A:C,2,0)</f>
        <v>BCM</v>
      </c>
      <c r="B4021" s="17" t="s">
        <v>9876</v>
      </c>
      <c r="C4021" s="21" t="s">
        <v>10311</v>
      </c>
      <c r="D4021" s="21" t="s">
        <v>134</v>
      </c>
      <c r="E4021" s="21" t="s">
        <v>10312</v>
      </c>
      <c r="F4021" s="32" t="s">
        <v>10313</v>
      </c>
      <c r="G4021" s="91" t="str">
        <f>VLOOKUP(B4021,BusECU!A:C,3,0)</f>
        <v>Body Control Module</v>
      </c>
      <c r="H4021" s="17" t="s">
        <v>33</v>
      </c>
      <c r="I4021" s="22" t="str">
        <f>VLOOKUP(J4021,Formulas!$A$39:$C$42,3,FALSE)</f>
        <v>TBD21</v>
      </c>
      <c r="J4021" s="50" t="s">
        <v>34</v>
      </c>
      <c r="K4021" s="17" t="str">
        <f>VLOOKUP(J4021,Formulas!$A$40:$B$42,2,FALSE)</f>
        <v>Red Warning M68</v>
      </c>
    </row>
    <row r="4022" spans="1:11" ht="28.8">
      <c r="A4022" s="91" t="str">
        <f>VLOOKUP(B4022,BusECU!A:C,2,0)</f>
        <v>BCM</v>
      </c>
      <c r="B4022" s="17" t="s">
        <v>9876</v>
      </c>
      <c r="C4022" s="21" t="s">
        <v>10314</v>
      </c>
      <c r="D4022" s="21" t="s">
        <v>134</v>
      </c>
      <c r="E4022" s="21" t="s">
        <v>10315</v>
      </c>
      <c r="F4022" s="32" t="s">
        <v>10316</v>
      </c>
      <c r="G4022" s="91" t="str">
        <f>VLOOKUP(B4022,BusECU!A:C,3,0)</f>
        <v>Body Control Module</v>
      </c>
      <c r="H4022" s="17" t="s">
        <v>33</v>
      </c>
      <c r="I4022" s="22" t="str">
        <f>VLOOKUP(J4022,Formulas!$A$39:$C$42,3,FALSE)</f>
        <v>TBD21</v>
      </c>
      <c r="J4022" s="50" t="s">
        <v>34</v>
      </c>
      <c r="K4022" s="17" t="str">
        <f>VLOOKUP(J4022,Formulas!$A$40:$B$42,2,FALSE)</f>
        <v>Red Warning M68</v>
      </c>
    </row>
    <row r="4023" spans="1:11" ht="28.8">
      <c r="A4023" s="91" t="str">
        <f>VLOOKUP(B4023,BusECU!A:C,2,0)</f>
        <v>BCM</v>
      </c>
      <c r="B4023" s="17" t="s">
        <v>9876</v>
      </c>
      <c r="C4023" s="21" t="s">
        <v>10317</v>
      </c>
      <c r="D4023" s="21" t="s">
        <v>134</v>
      </c>
      <c r="E4023" s="21" t="s">
        <v>10318</v>
      </c>
      <c r="F4023" s="32" t="s">
        <v>10319</v>
      </c>
      <c r="G4023" s="91" t="str">
        <f>VLOOKUP(B4023,BusECU!A:C,3,0)</f>
        <v>Body Control Module</v>
      </c>
      <c r="H4023" s="17" t="s">
        <v>33</v>
      </c>
      <c r="I4023" s="22" t="str">
        <f>VLOOKUP(J4023,Formulas!$A$39:$C$42,3,FALSE)</f>
        <v>TBD21</v>
      </c>
      <c r="J4023" s="50" t="s">
        <v>34</v>
      </c>
      <c r="K4023" s="17" t="str">
        <f>VLOOKUP(J4023,Formulas!$A$40:$B$42,2,FALSE)</f>
        <v>Red Warning M68</v>
      </c>
    </row>
    <row r="4024" spans="1:11" ht="28.8">
      <c r="A4024" s="91" t="str">
        <f>VLOOKUP(B4024,BusECU!A:C,2,0)</f>
        <v>BCM</v>
      </c>
      <c r="B4024" s="17" t="s">
        <v>9876</v>
      </c>
      <c r="C4024" s="21" t="s">
        <v>10320</v>
      </c>
      <c r="D4024" s="21" t="s">
        <v>134</v>
      </c>
      <c r="E4024" s="21" t="s">
        <v>10321</v>
      </c>
      <c r="F4024" s="32" t="s">
        <v>10322</v>
      </c>
      <c r="G4024" s="91" t="str">
        <f>VLOOKUP(B4024,BusECU!A:C,3,0)</f>
        <v>Body Control Module</v>
      </c>
      <c r="H4024" s="17" t="s">
        <v>33</v>
      </c>
      <c r="I4024" s="22" t="str">
        <f>VLOOKUP(J4024,Formulas!$A$39:$C$42,3,FALSE)</f>
        <v>TBD21</v>
      </c>
      <c r="J4024" s="50" t="s">
        <v>34</v>
      </c>
      <c r="K4024" s="17" t="str">
        <f>VLOOKUP(J4024,Formulas!$A$40:$B$42,2,FALSE)</f>
        <v>Red Warning M68</v>
      </c>
    </row>
    <row r="4025" spans="1:11" ht="28.8">
      <c r="A4025" s="91" t="str">
        <f>VLOOKUP(B4025,BusECU!A:C,2,0)</f>
        <v>BCM</v>
      </c>
      <c r="B4025" s="17" t="s">
        <v>9876</v>
      </c>
      <c r="C4025" s="21" t="s">
        <v>10323</v>
      </c>
      <c r="D4025" s="21" t="s">
        <v>134</v>
      </c>
      <c r="E4025" s="21" t="s">
        <v>10324</v>
      </c>
      <c r="F4025" s="32" t="s">
        <v>10325</v>
      </c>
      <c r="G4025" s="91" t="str">
        <f>VLOOKUP(B4025,BusECU!A:C,3,0)</f>
        <v>Body Control Module</v>
      </c>
      <c r="H4025" s="17" t="s">
        <v>33</v>
      </c>
      <c r="I4025" s="22" t="str">
        <f>VLOOKUP(J4025,Formulas!$A$39:$C$42,3,FALSE)</f>
        <v>TBD21</v>
      </c>
      <c r="J4025" s="50" t="s">
        <v>34</v>
      </c>
      <c r="K4025" s="17" t="str">
        <f>VLOOKUP(J4025,Formulas!$A$40:$B$42,2,FALSE)</f>
        <v>Red Warning M68</v>
      </c>
    </row>
    <row r="4026" spans="1:11" ht="28.8">
      <c r="A4026" s="91" t="str">
        <f>VLOOKUP(B4026,BusECU!A:C,2,0)</f>
        <v>BCM</v>
      </c>
      <c r="B4026" s="17" t="s">
        <v>9876</v>
      </c>
      <c r="C4026" s="21" t="s">
        <v>10326</v>
      </c>
      <c r="D4026" s="21" t="s">
        <v>134</v>
      </c>
      <c r="E4026" s="21" t="s">
        <v>10327</v>
      </c>
      <c r="F4026" s="32" t="s">
        <v>10328</v>
      </c>
      <c r="G4026" s="91" t="str">
        <f>VLOOKUP(B4026,BusECU!A:C,3,0)</f>
        <v>Body Control Module</v>
      </c>
      <c r="H4026" s="17" t="s">
        <v>33</v>
      </c>
      <c r="I4026" s="22" t="str">
        <f>VLOOKUP(J4026,Formulas!$A$39:$C$42,3,FALSE)</f>
        <v>TBD21</v>
      </c>
      <c r="J4026" s="50" t="s">
        <v>34</v>
      </c>
      <c r="K4026" s="17" t="str">
        <f>VLOOKUP(J4026,Formulas!$A$40:$B$42,2,FALSE)</f>
        <v>Red Warning M68</v>
      </c>
    </row>
    <row r="4027" spans="1:11" ht="28.8">
      <c r="A4027" s="91" t="str">
        <f>VLOOKUP(B4027,BusECU!A:C,2,0)</f>
        <v>BCM</v>
      </c>
      <c r="B4027" s="17" t="s">
        <v>9876</v>
      </c>
      <c r="C4027" s="21" t="s">
        <v>10329</v>
      </c>
      <c r="D4027" s="21" t="s">
        <v>134</v>
      </c>
      <c r="E4027" s="21" t="s">
        <v>10330</v>
      </c>
      <c r="F4027" s="32" t="s">
        <v>10331</v>
      </c>
      <c r="G4027" s="91" t="str">
        <f>VLOOKUP(B4027,BusECU!A:C,3,0)</f>
        <v>Body Control Module</v>
      </c>
      <c r="H4027" s="17" t="s">
        <v>33</v>
      </c>
      <c r="I4027" s="22" t="str">
        <f>VLOOKUP(J4027,Formulas!$A$39:$C$42,3,FALSE)</f>
        <v>TBD21</v>
      </c>
      <c r="J4027" s="50" t="s">
        <v>34</v>
      </c>
      <c r="K4027" s="17" t="str">
        <f>VLOOKUP(J4027,Formulas!$A$40:$B$42,2,FALSE)</f>
        <v>Red Warning M68</v>
      </c>
    </row>
    <row r="4028" spans="1:11">
      <c r="A4028" s="91" t="str">
        <f>VLOOKUP(B4028,BusECU!A:C,2,0)</f>
        <v>BCM</v>
      </c>
      <c r="B4028" s="17" t="s">
        <v>9876</v>
      </c>
      <c r="C4028" s="21" t="s">
        <v>10332</v>
      </c>
      <c r="D4028" s="21" t="s">
        <v>134</v>
      </c>
      <c r="E4028" s="21" t="s">
        <v>10333</v>
      </c>
      <c r="F4028" s="32" t="s">
        <v>10334</v>
      </c>
      <c r="G4028" s="91" t="str">
        <f>VLOOKUP(B4028,BusECU!A:C,3,0)</f>
        <v>Body Control Module</v>
      </c>
      <c r="H4028" s="17" t="s">
        <v>33</v>
      </c>
      <c r="I4028" s="22" t="str">
        <f>VLOOKUP(J4028,Formulas!$A$39:$C$42,3,FALSE)</f>
        <v>TBD21</v>
      </c>
      <c r="J4028" s="50" t="s">
        <v>34</v>
      </c>
      <c r="K4028" s="17" t="str">
        <f>VLOOKUP(J4028,Formulas!$A$40:$B$42,2,FALSE)</f>
        <v>Red Warning M68</v>
      </c>
    </row>
    <row r="4029" spans="1:11">
      <c r="A4029" s="91" t="str">
        <f>VLOOKUP(B4029,BusECU!A:C,2,0)</f>
        <v>BCM</v>
      </c>
      <c r="B4029" s="17" t="s">
        <v>9876</v>
      </c>
      <c r="C4029" s="21" t="s">
        <v>10335</v>
      </c>
      <c r="D4029" s="21" t="s">
        <v>134</v>
      </c>
      <c r="E4029" s="21" t="s">
        <v>10336</v>
      </c>
      <c r="F4029" s="32" t="s">
        <v>10337</v>
      </c>
      <c r="G4029" s="91" t="str">
        <f>VLOOKUP(B4029,BusECU!A:C,3,0)</f>
        <v>Body Control Module</v>
      </c>
      <c r="H4029" s="17" t="s">
        <v>33</v>
      </c>
      <c r="I4029" s="22" t="str">
        <f>VLOOKUP(J4029,Formulas!$A$39:$C$42,3,FALSE)</f>
        <v>TBD21</v>
      </c>
      <c r="J4029" s="50" t="s">
        <v>34</v>
      </c>
      <c r="K4029" s="17" t="str">
        <f>VLOOKUP(J4029,Formulas!$A$40:$B$42,2,FALSE)</f>
        <v>Red Warning M68</v>
      </c>
    </row>
    <row r="4030" spans="1:11">
      <c r="A4030" s="91" t="str">
        <f>VLOOKUP(B4030,BusECU!A:C,2,0)</f>
        <v>BCM</v>
      </c>
      <c r="B4030" s="17" t="s">
        <v>9876</v>
      </c>
      <c r="C4030" s="21" t="s">
        <v>10338</v>
      </c>
      <c r="D4030" s="21" t="s">
        <v>351</v>
      </c>
      <c r="E4030" s="17" t="s">
        <v>10339</v>
      </c>
      <c r="F4030" s="32" t="s">
        <v>10340</v>
      </c>
      <c r="G4030" s="91" t="str">
        <f>VLOOKUP(B4030,BusECU!A:C,3,0)</f>
        <v>Body Control Module</v>
      </c>
      <c r="H4030" s="17" t="e">
        <f>IF(#REF!="RED","CheckImmediately",IF(#REF!="YELLOW","CheckAtNextHalt","noSeverityAvailable"))</f>
        <v>#REF!</v>
      </c>
      <c r="I4030" s="21" t="s">
        <v>257</v>
      </c>
      <c r="J4030" s="28" t="s">
        <v>94</v>
      </c>
      <c r="K4030" s="17" t="str">
        <f>VLOOKUP(J4030,Formulas!$A$40:$B$42,2,FALSE)</f>
        <v>N.A.</v>
      </c>
    </row>
    <row r="4031" spans="1:11">
      <c r="A4031" s="91" t="str">
        <f>VLOOKUP(B4031,BusECU!A:C,2,0)</f>
        <v>BCM</v>
      </c>
      <c r="B4031" s="17" t="s">
        <v>9876</v>
      </c>
      <c r="C4031" s="21" t="s">
        <v>10341</v>
      </c>
      <c r="D4031" s="21" t="s">
        <v>351</v>
      </c>
      <c r="E4031" s="17" t="s">
        <v>10342</v>
      </c>
      <c r="F4031" s="32" t="s">
        <v>10343</v>
      </c>
      <c r="G4031" s="91" t="str">
        <f>VLOOKUP(B4031,BusECU!A:C,3,0)</f>
        <v>Body Control Module</v>
      </c>
      <c r="H4031" s="17" t="s">
        <v>33</v>
      </c>
      <c r="I4031" s="22" t="str">
        <f>VLOOKUP(J4031,Formulas!$A$39:$C$42,3,FALSE)</f>
        <v>TBD21</v>
      </c>
      <c r="J4031" s="50" t="s">
        <v>34</v>
      </c>
      <c r="K4031" s="17" t="str">
        <f>VLOOKUP(J4031,Formulas!$A$40:$B$42,2,FALSE)</f>
        <v>Red Warning M68</v>
      </c>
    </row>
    <row r="4032" spans="1:11">
      <c r="A4032" s="91" t="str">
        <f>VLOOKUP(B4032,BusECU!A:C,2,0)</f>
        <v>BCM</v>
      </c>
      <c r="B4032" s="17" t="s">
        <v>9876</v>
      </c>
      <c r="C4032" s="21" t="s">
        <v>10344</v>
      </c>
      <c r="D4032" s="21" t="s">
        <v>351</v>
      </c>
      <c r="E4032" s="17" t="s">
        <v>10345</v>
      </c>
      <c r="F4032" s="32" t="s">
        <v>10346</v>
      </c>
      <c r="G4032" s="91" t="str">
        <f>VLOOKUP(B4032,BusECU!A:C,3,0)</f>
        <v>Body Control Module</v>
      </c>
      <c r="H4032" s="17" t="s">
        <v>33</v>
      </c>
      <c r="I4032" s="22" t="str">
        <f>VLOOKUP(J4032,Formulas!$A$39:$C$42,3,FALSE)</f>
        <v>TBD21</v>
      </c>
      <c r="J4032" s="50" t="s">
        <v>34</v>
      </c>
      <c r="K4032" s="17" t="str">
        <f>VLOOKUP(J4032,Formulas!$A$40:$B$42,2,FALSE)</f>
        <v>Red Warning M68</v>
      </c>
    </row>
    <row r="4033" spans="1:11">
      <c r="A4033" s="91" t="str">
        <f>VLOOKUP(B4033,BusECU!A:C,2,0)</f>
        <v>BCM</v>
      </c>
      <c r="B4033" s="17" t="s">
        <v>9876</v>
      </c>
      <c r="C4033" s="21" t="s">
        <v>10347</v>
      </c>
      <c r="D4033" s="21" t="s">
        <v>351</v>
      </c>
      <c r="E4033" s="17" t="s">
        <v>10348</v>
      </c>
      <c r="F4033" s="32" t="s">
        <v>10349</v>
      </c>
      <c r="G4033" s="91" t="str">
        <f>VLOOKUP(B4033,BusECU!A:C,3,0)</f>
        <v>Body Control Module</v>
      </c>
      <c r="H4033" s="17" t="s">
        <v>33</v>
      </c>
      <c r="I4033" s="22" t="str">
        <f>VLOOKUP(J4033,Formulas!$A$39:$C$42,3,FALSE)</f>
        <v>TBD21</v>
      </c>
      <c r="J4033" s="50" t="s">
        <v>34</v>
      </c>
      <c r="K4033" s="17" t="str">
        <f>VLOOKUP(J4033,Formulas!$A$40:$B$42,2,FALSE)</f>
        <v>Red Warning M68</v>
      </c>
    </row>
    <row r="4034" spans="1:11">
      <c r="A4034" s="91" t="str">
        <f>VLOOKUP(B4034,BusECU!A:C,2,0)</f>
        <v>BCM</v>
      </c>
      <c r="B4034" s="17" t="s">
        <v>9876</v>
      </c>
      <c r="C4034" s="21" t="s">
        <v>10350</v>
      </c>
      <c r="D4034" s="21" t="s">
        <v>351</v>
      </c>
      <c r="E4034" s="17" t="s">
        <v>10351</v>
      </c>
      <c r="F4034" s="32" t="s">
        <v>10352</v>
      </c>
      <c r="G4034" s="91" t="str">
        <f>VLOOKUP(B4034,BusECU!A:C,3,0)</f>
        <v>Body Control Module</v>
      </c>
      <c r="H4034" s="17" t="s">
        <v>77</v>
      </c>
      <c r="I4034" s="22" t="str">
        <f>VLOOKUP(J4034,Formulas!$A$39:$C$42,3,FALSE)</f>
        <v>TBD22</v>
      </c>
      <c r="J4034" s="22" t="s">
        <v>78</v>
      </c>
      <c r="K4034" s="17" t="str">
        <f>VLOOKUP(J4034,Formulas!$A$40:$B$42,2,FALSE)</f>
        <v>Amber Warning M68</v>
      </c>
    </row>
    <row r="4035" spans="1:11">
      <c r="A4035" s="91" t="str">
        <f>VLOOKUP(B4035,BusECU!A:C,2,0)</f>
        <v>BCM</v>
      </c>
      <c r="B4035" s="17" t="s">
        <v>9876</v>
      </c>
      <c r="C4035" s="21" t="s">
        <v>10353</v>
      </c>
      <c r="D4035" s="21" t="s">
        <v>351</v>
      </c>
      <c r="E4035" s="17" t="s">
        <v>10354</v>
      </c>
      <c r="F4035" s="32" t="s">
        <v>10355</v>
      </c>
      <c r="G4035" s="91" t="str">
        <f>VLOOKUP(B4035,BusECU!A:C,3,0)</f>
        <v>Body Control Module</v>
      </c>
      <c r="H4035" s="17" t="s">
        <v>33</v>
      </c>
      <c r="I4035" s="22" t="str">
        <f>VLOOKUP(J4035,Formulas!$A$39:$C$42,3,FALSE)</f>
        <v>TBD21</v>
      </c>
      <c r="J4035" s="50" t="s">
        <v>34</v>
      </c>
      <c r="K4035" s="17" t="str">
        <f>VLOOKUP(J4035,Formulas!$A$40:$B$42,2,FALSE)</f>
        <v>Red Warning M68</v>
      </c>
    </row>
    <row r="4036" spans="1:11">
      <c r="A4036" s="91" t="str">
        <f>VLOOKUP(B4036,BusECU!A:C,2,0)</f>
        <v>BCM</v>
      </c>
      <c r="B4036" s="17" t="s">
        <v>9876</v>
      </c>
      <c r="C4036" s="21" t="s">
        <v>10356</v>
      </c>
      <c r="D4036" s="21" t="s">
        <v>351</v>
      </c>
      <c r="E4036" s="17" t="s">
        <v>10357</v>
      </c>
      <c r="F4036" s="32" t="s">
        <v>10358</v>
      </c>
      <c r="G4036" s="91" t="str">
        <f>VLOOKUP(B4036,BusECU!A:C,3,0)</f>
        <v>Body Control Module</v>
      </c>
      <c r="H4036" s="17" t="s">
        <v>33</v>
      </c>
      <c r="I4036" s="22" t="str">
        <f>VLOOKUP(J4036,Formulas!$A$39:$C$42,3,FALSE)</f>
        <v>TBD21</v>
      </c>
      <c r="J4036" s="50" t="s">
        <v>34</v>
      </c>
      <c r="K4036" s="17" t="str">
        <f>VLOOKUP(J4036,Formulas!$A$40:$B$42,2,FALSE)</f>
        <v>Red Warning M68</v>
      </c>
    </row>
    <row r="4037" spans="1:11">
      <c r="A4037" s="91" t="str">
        <f>VLOOKUP(B4037,BusECU!A:C,2,0)</f>
        <v>BCM</v>
      </c>
      <c r="B4037" s="17" t="s">
        <v>9876</v>
      </c>
      <c r="C4037" s="21" t="s">
        <v>5007</v>
      </c>
      <c r="D4037" s="21" t="s">
        <v>351</v>
      </c>
      <c r="E4037" s="17" t="s">
        <v>10359</v>
      </c>
      <c r="F4037" s="32" t="s">
        <v>10360</v>
      </c>
      <c r="G4037" s="91" t="str">
        <f>VLOOKUP(B4037,BusECU!A:C,3,0)</f>
        <v>Body Control Module</v>
      </c>
      <c r="H4037" s="17" t="s">
        <v>33</v>
      </c>
      <c r="I4037" s="22" t="str">
        <f>VLOOKUP(J4037,Formulas!$A$39:$C$42,3,FALSE)</f>
        <v>TBD21</v>
      </c>
      <c r="J4037" s="50" t="s">
        <v>34</v>
      </c>
      <c r="K4037" s="17" t="str">
        <f>VLOOKUP(J4037,Formulas!$A$40:$B$42,2,FALSE)</f>
        <v>Red Warning M68</v>
      </c>
    </row>
    <row r="4038" spans="1:11">
      <c r="A4038" s="91" t="str">
        <f>VLOOKUP(B4038,BusECU!A:C,2,0)</f>
        <v>BCM</v>
      </c>
      <c r="B4038" s="17" t="s">
        <v>9876</v>
      </c>
      <c r="C4038" s="21" t="s">
        <v>10361</v>
      </c>
      <c r="D4038" s="21" t="s">
        <v>351</v>
      </c>
      <c r="E4038" s="17" t="s">
        <v>10362</v>
      </c>
      <c r="F4038" s="32" t="s">
        <v>10363</v>
      </c>
      <c r="G4038" s="91" t="str">
        <f>VLOOKUP(B4038,BusECU!A:C,3,0)</f>
        <v>Body Control Module</v>
      </c>
      <c r="H4038" s="17" t="e">
        <f>IF(#REF!="RED","CheckImmediately",IF(#REF!="YELLOW","CheckAtNextHalt","noSeverityAvailable"))</f>
        <v>#REF!</v>
      </c>
      <c r="I4038" s="21" t="s">
        <v>257</v>
      </c>
      <c r="J4038" s="28" t="s">
        <v>94</v>
      </c>
      <c r="K4038" s="17" t="str">
        <f>VLOOKUP(J4038,Formulas!$A$40:$B$42,2,FALSE)</f>
        <v>N.A.</v>
      </c>
    </row>
    <row r="4039" spans="1:11">
      <c r="A4039" s="91" t="str">
        <f>VLOOKUP(B4039,BusECU!A:C,2,0)</f>
        <v>BCM</v>
      </c>
      <c r="B4039" s="17" t="s">
        <v>9876</v>
      </c>
      <c r="C4039" s="21" t="s">
        <v>10364</v>
      </c>
      <c r="D4039" s="21" t="s">
        <v>351</v>
      </c>
      <c r="E4039" s="17" t="s">
        <v>10365</v>
      </c>
      <c r="F4039" s="32" t="s">
        <v>10366</v>
      </c>
      <c r="G4039" s="91" t="str">
        <f>VLOOKUP(B4039,BusECU!A:C,3,0)</f>
        <v>Body Control Module</v>
      </c>
      <c r="H4039" s="17" t="s">
        <v>33</v>
      </c>
      <c r="I4039" s="22" t="str">
        <f>VLOOKUP(J4039,Formulas!$A$39:$C$42,3,FALSE)</f>
        <v>TBD21</v>
      </c>
      <c r="J4039" s="50" t="s">
        <v>34</v>
      </c>
      <c r="K4039" s="17" t="str">
        <f>VLOOKUP(J4039,Formulas!$A$40:$B$42,2,FALSE)</f>
        <v>Red Warning M68</v>
      </c>
    </row>
    <row r="4040" spans="1:11">
      <c r="A4040" s="91" t="str">
        <f>VLOOKUP(B4040,BusECU!A:C,2,0)</f>
        <v>BCM</v>
      </c>
      <c r="B4040" s="17" t="s">
        <v>9876</v>
      </c>
      <c r="C4040" s="21" t="s">
        <v>598</v>
      </c>
      <c r="D4040" s="21" t="s">
        <v>351</v>
      </c>
      <c r="E4040" s="17" t="s">
        <v>10367</v>
      </c>
      <c r="F4040" s="32" t="s">
        <v>10368</v>
      </c>
      <c r="G4040" s="91" t="str">
        <f>VLOOKUP(B4040,BusECU!A:C,3,0)</f>
        <v>Body Control Module</v>
      </c>
      <c r="H4040" s="17" t="e">
        <f>IF(#REF!="RED","CheckImmediately",IF(#REF!="YELLOW","CheckAtNextHalt","noSeverityAvailable"))</f>
        <v>#REF!</v>
      </c>
      <c r="I4040" s="21" t="s">
        <v>257</v>
      </c>
      <c r="J4040" s="28" t="s">
        <v>94</v>
      </c>
      <c r="K4040" s="17" t="str">
        <f>VLOOKUP(J4040,Formulas!$A$40:$B$42,2,FALSE)</f>
        <v>N.A.</v>
      </c>
    </row>
    <row r="4041" spans="1:11">
      <c r="A4041" s="91" t="str">
        <f>VLOOKUP(B4041,BusECU!A:C,2,0)</f>
        <v>BCM</v>
      </c>
      <c r="B4041" s="17" t="s">
        <v>9876</v>
      </c>
      <c r="C4041" s="21" t="s">
        <v>595</v>
      </c>
      <c r="D4041" s="21" t="s">
        <v>351</v>
      </c>
      <c r="E4041" s="17" t="s">
        <v>10369</v>
      </c>
      <c r="F4041" s="32" t="s">
        <v>10370</v>
      </c>
      <c r="G4041" s="91" t="str">
        <f>VLOOKUP(B4041,BusECU!A:C,3,0)</f>
        <v>Body Control Module</v>
      </c>
      <c r="H4041" s="17" t="e">
        <f>IF(#REF!="RED","CheckImmediately",IF(#REF!="YELLOW","CheckAtNextHalt","noSeverityAvailable"))</f>
        <v>#REF!</v>
      </c>
      <c r="I4041" s="21" t="s">
        <v>257</v>
      </c>
      <c r="J4041" s="28" t="s">
        <v>94</v>
      </c>
      <c r="K4041" s="17" t="str">
        <f>VLOOKUP(J4041,Formulas!$A$40:$B$42,2,FALSE)</f>
        <v>N.A.</v>
      </c>
    </row>
    <row r="4042" spans="1:11">
      <c r="A4042" s="91" t="str">
        <f>VLOOKUP(B4042,BusECU!A:C,2,0)</f>
        <v>BCM</v>
      </c>
      <c r="B4042" s="17" t="s">
        <v>9876</v>
      </c>
      <c r="C4042" s="21" t="s">
        <v>9722</v>
      </c>
      <c r="D4042" s="21" t="s">
        <v>351</v>
      </c>
      <c r="E4042" s="17" t="s">
        <v>10371</v>
      </c>
      <c r="F4042" s="32" t="s">
        <v>10372</v>
      </c>
      <c r="G4042" s="91" t="str">
        <f>VLOOKUP(B4042,BusECU!A:C,3,0)</f>
        <v>Body Control Module</v>
      </c>
      <c r="H4042" s="17" t="s">
        <v>33</v>
      </c>
      <c r="I4042" s="22" t="str">
        <f>VLOOKUP(J4042,Formulas!$A$39:$C$42,3,FALSE)</f>
        <v>TBD21</v>
      </c>
      <c r="J4042" s="50" t="s">
        <v>34</v>
      </c>
      <c r="K4042" s="17" t="str">
        <f>VLOOKUP(J4042,Formulas!$A$40:$B$42,2,FALSE)</f>
        <v>Red Warning M68</v>
      </c>
    </row>
    <row r="4043" spans="1:11">
      <c r="A4043" s="91" t="str">
        <f>VLOOKUP(B4043,BusECU!A:C,2,0)</f>
        <v>BCM</v>
      </c>
      <c r="B4043" s="17" t="s">
        <v>9876</v>
      </c>
      <c r="C4043" s="21" t="s">
        <v>9725</v>
      </c>
      <c r="D4043" s="21" t="s">
        <v>351</v>
      </c>
      <c r="E4043" s="17" t="s">
        <v>10373</v>
      </c>
      <c r="F4043" s="32" t="s">
        <v>10374</v>
      </c>
      <c r="G4043" s="91" t="str">
        <f>VLOOKUP(B4043,BusECU!A:C,3,0)</f>
        <v>Body Control Module</v>
      </c>
      <c r="H4043" s="17" t="s">
        <v>77</v>
      </c>
      <c r="I4043" s="22" t="str">
        <f>VLOOKUP(J4043,Formulas!$A$39:$C$42,3,FALSE)</f>
        <v>TBD22</v>
      </c>
      <c r="J4043" s="22" t="s">
        <v>78</v>
      </c>
      <c r="K4043" s="17" t="str">
        <f>VLOOKUP(J4043,Formulas!$A$40:$B$42,2,FALSE)</f>
        <v>Amber Warning M68</v>
      </c>
    </row>
    <row r="4044" spans="1:11">
      <c r="A4044" s="91" t="str">
        <f>VLOOKUP(B4044,BusECU!A:C,2,0)</f>
        <v>BCM</v>
      </c>
      <c r="B4044" s="17" t="s">
        <v>9876</v>
      </c>
      <c r="C4044" s="21" t="s">
        <v>10375</v>
      </c>
      <c r="D4044" s="21" t="s">
        <v>351</v>
      </c>
      <c r="E4044" s="17" t="s">
        <v>10376</v>
      </c>
      <c r="F4044" s="32" t="s">
        <v>10377</v>
      </c>
      <c r="G4044" s="91" t="str">
        <f>VLOOKUP(B4044,BusECU!A:C,3,0)</f>
        <v>Body Control Module</v>
      </c>
      <c r="H4044" s="17" t="s">
        <v>33</v>
      </c>
      <c r="I4044" s="22" t="str">
        <f>VLOOKUP(J4044,Formulas!$A$39:$C$42,3,FALSE)</f>
        <v>TBD21</v>
      </c>
      <c r="J4044" s="50" t="s">
        <v>34</v>
      </c>
      <c r="K4044" s="17" t="str">
        <f>VLOOKUP(J4044,Formulas!$A$40:$B$42,2,FALSE)</f>
        <v>Red Warning M68</v>
      </c>
    </row>
    <row r="4045" spans="1:11">
      <c r="A4045" s="91" t="str">
        <f>VLOOKUP(B4045,BusECU!A:C,2,0)</f>
        <v>BCM</v>
      </c>
      <c r="B4045" s="17" t="s">
        <v>9876</v>
      </c>
      <c r="C4045" s="21" t="s">
        <v>10378</v>
      </c>
      <c r="D4045" s="21" t="s">
        <v>351</v>
      </c>
      <c r="E4045" s="17" t="s">
        <v>10379</v>
      </c>
      <c r="F4045" s="32" t="s">
        <v>10380</v>
      </c>
      <c r="G4045" s="91" t="str">
        <f>VLOOKUP(B4045,BusECU!A:C,3,0)</f>
        <v>Body Control Module</v>
      </c>
      <c r="H4045" s="17" t="s">
        <v>77</v>
      </c>
      <c r="I4045" s="22" t="str">
        <f>VLOOKUP(J4045,Formulas!$A$39:$C$42,3,FALSE)</f>
        <v>TBD22</v>
      </c>
      <c r="J4045" s="22" t="s">
        <v>78</v>
      </c>
      <c r="K4045" s="17" t="str">
        <f>VLOOKUP(J4045,Formulas!$A$40:$B$42,2,FALSE)</f>
        <v>Amber Warning M68</v>
      </c>
    </row>
    <row r="4046" spans="1:11">
      <c r="A4046" s="91" t="str">
        <f>VLOOKUP(B4046,BusECU!A:C,2,0)</f>
        <v>BCM</v>
      </c>
      <c r="B4046" s="17" t="s">
        <v>9876</v>
      </c>
      <c r="C4046" s="21" t="s">
        <v>10381</v>
      </c>
      <c r="D4046" s="21" t="s">
        <v>351</v>
      </c>
      <c r="E4046" s="17" t="s">
        <v>10382</v>
      </c>
      <c r="F4046" s="32" t="s">
        <v>10383</v>
      </c>
      <c r="G4046" s="91" t="str">
        <f>VLOOKUP(B4046,BusECU!A:C,3,0)</f>
        <v>Body Control Module</v>
      </c>
      <c r="H4046" s="17" t="s">
        <v>77</v>
      </c>
      <c r="I4046" s="22" t="str">
        <f>VLOOKUP(J4046,Formulas!$A$39:$C$42,3,FALSE)</f>
        <v>TBD22</v>
      </c>
      <c r="J4046" s="22" t="s">
        <v>78</v>
      </c>
      <c r="K4046" s="17" t="str">
        <f>VLOOKUP(J4046,Formulas!$A$40:$B$42,2,FALSE)</f>
        <v>Amber Warning M68</v>
      </c>
    </row>
    <row r="4047" spans="1:11">
      <c r="A4047" s="91" t="str">
        <f>VLOOKUP(B4047,BusECU!A:C,2,0)</f>
        <v>BCM</v>
      </c>
      <c r="B4047" s="17" t="s">
        <v>9876</v>
      </c>
      <c r="C4047" s="21" t="s">
        <v>10384</v>
      </c>
      <c r="D4047" s="21" t="s">
        <v>351</v>
      </c>
      <c r="E4047" s="17" t="s">
        <v>10385</v>
      </c>
      <c r="F4047" s="32" t="s">
        <v>10386</v>
      </c>
      <c r="G4047" s="91" t="str">
        <f>VLOOKUP(B4047,BusECU!A:C,3,0)</f>
        <v>Body Control Module</v>
      </c>
      <c r="H4047" s="17" t="s">
        <v>77</v>
      </c>
      <c r="I4047" s="22" t="str">
        <f>VLOOKUP(J4047,Formulas!$A$39:$C$42,3,FALSE)</f>
        <v>TBD22</v>
      </c>
      <c r="J4047" s="22" t="s">
        <v>78</v>
      </c>
      <c r="K4047" s="17" t="str">
        <f>VLOOKUP(J4047,Formulas!$A$40:$B$42,2,FALSE)</f>
        <v>Amber Warning M68</v>
      </c>
    </row>
    <row r="4048" spans="1:11">
      <c r="A4048" s="91" t="str">
        <f>VLOOKUP(B4048,BusECU!A:C,2,0)</f>
        <v>BCM</v>
      </c>
      <c r="B4048" s="17" t="s">
        <v>9876</v>
      </c>
      <c r="C4048" s="21" t="s">
        <v>10387</v>
      </c>
      <c r="D4048" s="21" t="s">
        <v>351</v>
      </c>
      <c r="E4048" s="17" t="s">
        <v>10388</v>
      </c>
      <c r="F4048" s="32" t="s">
        <v>10389</v>
      </c>
      <c r="G4048" s="91" t="str">
        <f>VLOOKUP(B4048,BusECU!A:C,3,0)</f>
        <v>Body Control Module</v>
      </c>
      <c r="H4048" s="17" t="e">
        <f>IF(#REF!="RED","CheckImmediately",IF(#REF!="YELLOW","CheckAtNextHalt","noSeverityAvailable"))</f>
        <v>#REF!</v>
      </c>
      <c r="I4048" s="21" t="s">
        <v>257</v>
      </c>
      <c r="J4048" s="28" t="s">
        <v>94</v>
      </c>
      <c r="K4048" s="17" t="str">
        <f>VLOOKUP(J4048,Formulas!$A$40:$B$42,2,FALSE)</f>
        <v>N.A.</v>
      </c>
    </row>
    <row r="4049" spans="1:11">
      <c r="A4049" s="91" t="str">
        <f>VLOOKUP(B4049,BusECU!A:C,2,0)</f>
        <v>BCM</v>
      </c>
      <c r="B4049" s="17" t="s">
        <v>9876</v>
      </c>
      <c r="C4049" s="21" t="s">
        <v>10390</v>
      </c>
      <c r="D4049" s="21" t="s">
        <v>351</v>
      </c>
      <c r="E4049" s="17" t="s">
        <v>10391</v>
      </c>
      <c r="F4049" s="32" t="s">
        <v>10392</v>
      </c>
      <c r="G4049" s="91" t="str">
        <f>VLOOKUP(B4049,BusECU!A:C,3,0)</f>
        <v>Body Control Module</v>
      </c>
      <c r="H4049" s="17" t="e">
        <f>IF(#REF!="RED","CheckImmediately",IF(#REF!="YELLOW","CheckAtNextHalt","noSeverityAvailable"))</f>
        <v>#REF!</v>
      </c>
      <c r="I4049" s="21" t="s">
        <v>257</v>
      </c>
      <c r="J4049" s="28" t="s">
        <v>94</v>
      </c>
      <c r="K4049" s="17" t="str">
        <f>VLOOKUP(J4049,Formulas!$A$40:$B$42,2,FALSE)</f>
        <v>N.A.</v>
      </c>
    </row>
    <row r="4050" spans="1:11">
      <c r="A4050" s="91" t="str">
        <f>VLOOKUP(B4050,BusECU!A:C,2,0)</f>
        <v>BCM</v>
      </c>
      <c r="B4050" s="17" t="s">
        <v>9876</v>
      </c>
      <c r="C4050" s="21" t="s">
        <v>10393</v>
      </c>
      <c r="D4050" s="21" t="s">
        <v>351</v>
      </c>
      <c r="E4050" s="17" t="s">
        <v>10394</v>
      </c>
      <c r="F4050" s="32" t="s">
        <v>10395</v>
      </c>
      <c r="G4050" s="91" t="str">
        <f>VLOOKUP(B4050,BusECU!A:C,3,0)</f>
        <v>Body Control Module</v>
      </c>
      <c r="H4050" s="17" t="e">
        <f>IF(#REF!="RED","CheckImmediately",IF(#REF!="YELLOW","CheckAtNextHalt","noSeverityAvailable"))</f>
        <v>#REF!</v>
      </c>
      <c r="I4050" s="21" t="s">
        <v>257</v>
      </c>
      <c r="J4050" s="28" t="s">
        <v>94</v>
      </c>
      <c r="K4050" s="17" t="str">
        <f>VLOOKUP(J4050,Formulas!$A$40:$B$42,2,FALSE)</f>
        <v>N.A.</v>
      </c>
    </row>
    <row r="4051" spans="1:11">
      <c r="A4051" s="91" t="str">
        <f>VLOOKUP(B4051,BusECU!A:C,2,0)</f>
        <v>BCM</v>
      </c>
      <c r="B4051" s="17" t="s">
        <v>9876</v>
      </c>
      <c r="C4051" s="21" t="s">
        <v>10396</v>
      </c>
      <c r="D4051" s="21" t="s">
        <v>351</v>
      </c>
      <c r="E4051" s="17" t="s">
        <v>10397</v>
      </c>
      <c r="F4051" s="32" t="s">
        <v>10398</v>
      </c>
      <c r="G4051" s="91" t="str">
        <f>VLOOKUP(B4051,BusECU!A:C,3,0)</f>
        <v>Body Control Module</v>
      </c>
      <c r="H4051" s="17" t="e">
        <f>IF(#REF!="RED","CheckImmediately",IF(#REF!="YELLOW","CheckAtNextHalt","noSeverityAvailable"))</f>
        <v>#REF!</v>
      </c>
      <c r="I4051" s="21" t="s">
        <v>257</v>
      </c>
      <c r="J4051" s="28" t="s">
        <v>94</v>
      </c>
      <c r="K4051" s="17" t="str">
        <f>VLOOKUP(J4051,Formulas!$A$40:$B$42,2,FALSE)</f>
        <v>N.A.</v>
      </c>
    </row>
    <row r="4052" spans="1:11">
      <c r="A4052" s="91" t="str">
        <f>VLOOKUP(B4052,BusECU!A:C,2,0)</f>
        <v>BCM</v>
      </c>
      <c r="B4052" s="17" t="s">
        <v>9876</v>
      </c>
      <c r="C4052" s="21" t="s">
        <v>10399</v>
      </c>
      <c r="D4052" s="21" t="s">
        <v>351</v>
      </c>
      <c r="E4052" s="17" t="s">
        <v>10400</v>
      </c>
      <c r="F4052" s="32" t="s">
        <v>10401</v>
      </c>
      <c r="G4052" s="91" t="str">
        <f>VLOOKUP(B4052,BusECU!A:C,3,0)</f>
        <v>Body Control Module</v>
      </c>
      <c r="H4052" s="17" t="e">
        <f>IF(#REF!="RED","CheckImmediately",IF(#REF!="YELLOW","CheckAtNextHalt","noSeverityAvailable"))</f>
        <v>#REF!</v>
      </c>
      <c r="I4052" s="21" t="s">
        <v>257</v>
      </c>
      <c r="J4052" s="28" t="s">
        <v>94</v>
      </c>
      <c r="K4052" s="17" t="str">
        <f>VLOOKUP(J4052,Formulas!$A$40:$B$42,2,FALSE)</f>
        <v>N.A.</v>
      </c>
    </row>
    <row r="4053" spans="1:11">
      <c r="A4053" s="91" t="str">
        <f>VLOOKUP(B4053,BusECU!A:C,2,0)</f>
        <v>BCM</v>
      </c>
      <c r="B4053" s="17" t="s">
        <v>9876</v>
      </c>
      <c r="C4053" s="21" t="s">
        <v>10402</v>
      </c>
      <c r="D4053" s="21" t="s">
        <v>351</v>
      </c>
      <c r="E4053" s="17" t="s">
        <v>10403</v>
      </c>
      <c r="F4053" s="32" t="s">
        <v>10404</v>
      </c>
      <c r="G4053" s="91" t="str">
        <f>VLOOKUP(B4053,BusECU!A:C,3,0)</f>
        <v>Body Control Module</v>
      </c>
      <c r="H4053" s="17" t="e">
        <f>IF(#REF!="RED","CheckImmediately",IF(#REF!="YELLOW","CheckAtNextHalt","noSeverityAvailable"))</f>
        <v>#REF!</v>
      </c>
      <c r="I4053" s="21" t="s">
        <v>257</v>
      </c>
      <c r="J4053" s="28" t="s">
        <v>94</v>
      </c>
      <c r="K4053" s="17" t="str">
        <f>VLOOKUP(J4053,Formulas!$A$40:$B$42,2,FALSE)</f>
        <v>N.A.</v>
      </c>
    </row>
    <row r="4054" spans="1:11">
      <c r="A4054" s="91" t="str">
        <f>VLOOKUP(B4054,BusECU!A:C,2,0)</f>
        <v>BCM</v>
      </c>
      <c r="B4054" s="17" t="s">
        <v>9876</v>
      </c>
      <c r="C4054" s="21" t="s">
        <v>10405</v>
      </c>
      <c r="D4054" s="21" t="s">
        <v>351</v>
      </c>
      <c r="E4054" s="17" t="s">
        <v>10406</v>
      </c>
      <c r="F4054" s="32" t="s">
        <v>10407</v>
      </c>
      <c r="G4054" s="91" t="str">
        <f>VLOOKUP(B4054,BusECU!A:C,3,0)</f>
        <v>Body Control Module</v>
      </c>
      <c r="H4054" s="17" t="e">
        <f>IF(#REF!="RED","CheckImmediately",IF(#REF!="YELLOW","CheckAtNextHalt","noSeverityAvailable"))</f>
        <v>#REF!</v>
      </c>
      <c r="I4054" s="21" t="s">
        <v>257</v>
      </c>
      <c r="J4054" s="28" t="s">
        <v>94</v>
      </c>
      <c r="K4054" s="17" t="str">
        <f>VLOOKUP(J4054,Formulas!$A$40:$B$42,2,FALSE)</f>
        <v>N.A.</v>
      </c>
    </row>
    <row r="4055" spans="1:11">
      <c r="A4055" s="91" t="str">
        <f>VLOOKUP(B4055,BusECU!A:C,2,0)</f>
        <v>BCM</v>
      </c>
      <c r="B4055" s="17" t="s">
        <v>9876</v>
      </c>
      <c r="C4055" s="21" t="s">
        <v>10408</v>
      </c>
      <c r="D4055" s="21" t="s">
        <v>351</v>
      </c>
      <c r="E4055" s="17" t="s">
        <v>10409</v>
      </c>
      <c r="F4055" s="32" t="s">
        <v>10410</v>
      </c>
      <c r="G4055" s="91" t="str">
        <f>VLOOKUP(B4055,BusECU!A:C,3,0)</f>
        <v>Body Control Module</v>
      </c>
      <c r="H4055" s="17" t="e">
        <f>IF(#REF!="RED","CheckImmediately",IF(#REF!="YELLOW","CheckAtNextHalt","noSeverityAvailable"))</f>
        <v>#REF!</v>
      </c>
      <c r="I4055" s="21" t="s">
        <v>257</v>
      </c>
      <c r="J4055" s="28" t="s">
        <v>94</v>
      </c>
      <c r="K4055" s="17" t="str">
        <f>VLOOKUP(J4055,Formulas!$A$40:$B$42,2,FALSE)</f>
        <v>N.A.</v>
      </c>
    </row>
    <row r="4056" spans="1:11">
      <c r="A4056" s="91" t="str">
        <f>VLOOKUP(B4056,BusECU!A:C,2,0)</f>
        <v>BCM</v>
      </c>
      <c r="B4056" s="17" t="s">
        <v>9876</v>
      </c>
      <c r="C4056" s="21" t="s">
        <v>10411</v>
      </c>
      <c r="D4056" s="21" t="s">
        <v>351</v>
      </c>
      <c r="E4056" s="17" t="s">
        <v>10412</v>
      </c>
      <c r="F4056" s="32" t="s">
        <v>10413</v>
      </c>
      <c r="G4056" s="91" t="str">
        <f>VLOOKUP(B4056,BusECU!A:C,3,0)</f>
        <v>Body Control Module</v>
      </c>
      <c r="H4056" s="17" t="e">
        <f>IF(#REF!="RED","CheckImmediately",IF(#REF!="YELLOW","CheckAtNextHalt","noSeverityAvailable"))</f>
        <v>#REF!</v>
      </c>
      <c r="I4056" s="21" t="s">
        <v>257</v>
      </c>
      <c r="J4056" s="28" t="s">
        <v>94</v>
      </c>
      <c r="K4056" s="17" t="str">
        <f>VLOOKUP(J4056,Formulas!$A$40:$B$42,2,FALSE)</f>
        <v>N.A.</v>
      </c>
    </row>
    <row r="4057" spans="1:11">
      <c r="A4057" s="91" t="str">
        <f>VLOOKUP(B4057,BusECU!A:C,2,0)</f>
        <v>BCM</v>
      </c>
      <c r="B4057" s="17" t="s">
        <v>9876</v>
      </c>
      <c r="C4057" s="21" t="s">
        <v>10414</v>
      </c>
      <c r="D4057" s="21" t="s">
        <v>351</v>
      </c>
      <c r="E4057" s="17" t="s">
        <v>10415</v>
      </c>
      <c r="F4057" s="32" t="s">
        <v>10416</v>
      </c>
      <c r="G4057" s="91" t="str">
        <f>VLOOKUP(B4057,BusECU!A:C,3,0)</f>
        <v>Body Control Module</v>
      </c>
      <c r="H4057" s="17" t="e">
        <f>IF(#REF!="RED","CheckImmediately",IF(#REF!="YELLOW","CheckAtNextHalt","noSeverityAvailable"))</f>
        <v>#REF!</v>
      </c>
      <c r="I4057" s="21" t="s">
        <v>257</v>
      </c>
      <c r="J4057" s="28" t="s">
        <v>94</v>
      </c>
      <c r="K4057" s="17" t="str">
        <f>VLOOKUP(J4057,Formulas!$A$40:$B$42,2,FALSE)</f>
        <v>N.A.</v>
      </c>
    </row>
    <row r="4058" spans="1:11">
      <c r="A4058" s="91" t="str">
        <f>VLOOKUP(B4058,BusECU!A:C,2,0)</f>
        <v>BCM</v>
      </c>
      <c r="B4058" s="17" t="s">
        <v>9876</v>
      </c>
      <c r="C4058" s="21" t="s">
        <v>10417</v>
      </c>
      <c r="D4058" s="21" t="s">
        <v>351</v>
      </c>
      <c r="E4058" s="17" t="s">
        <v>10418</v>
      </c>
      <c r="F4058" s="32" t="s">
        <v>10419</v>
      </c>
      <c r="G4058" s="91" t="str">
        <f>VLOOKUP(B4058,BusECU!A:C,3,0)</f>
        <v>Body Control Module</v>
      </c>
      <c r="H4058" s="17" t="e">
        <f>IF(#REF!="RED","CheckImmediately",IF(#REF!="YELLOW","CheckAtNextHalt","noSeverityAvailable"))</f>
        <v>#REF!</v>
      </c>
      <c r="I4058" s="21" t="s">
        <v>257</v>
      </c>
      <c r="J4058" s="28" t="s">
        <v>94</v>
      </c>
      <c r="K4058" s="17" t="str">
        <f>VLOOKUP(J4058,Formulas!$A$40:$B$42,2,FALSE)</f>
        <v>N.A.</v>
      </c>
    </row>
    <row r="4059" spans="1:11">
      <c r="A4059" s="91" t="str">
        <f>VLOOKUP(B4059,BusECU!A:C,2,0)</f>
        <v>BCM</v>
      </c>
      <c r="B4059" s="17" t="s">
        <v>9876</v>
      </c>
      <c r="C4059" s="21" t="s">
        <v>10420</v>
      </c>
      <c r="D4059" s="21" t="s">
        <v>351</v>
      </c>
      <c r="E4059" s="17" t="s">
        <v>10421</v>
      </c>
      <c r="F4059" s="32" t="s">
        <v>10422</v>
      </c>
      <c r="G4059" s="91" t="str">
        <f>VLOOKUP(B4059,BusECU!A:C,3,0)</f>
        <v>Body Control Module</v>
      </c>
      <c r="H4059" s="17" t="e">
        <f>IF(#REF!="RED","CheckImmediately",IF(#REF!="YELLOW","CheckAtNextHalt","noSeverityAvailable"))</f>
        <v>#REF!</v>
      </c>
      <c r="I4059" s="21" t="s">
        <v>257</v>
      </c>
      <c r="J4059" s="28" t="s">
        <v>94</v>
      </c>
      <c r="K4059" s="17" t="str">
        <f>VLOOKUP(J4059,Formulas!$A$40:$B$42,2,FALSE)</f>
        <v>N.A.</v>
      </c>
    </row>
    <row r="4060" spans="1:11">
      <c r="A4060" s="91" t="str">
        <f>VLOOKUP(B4060,BusECU!A:C,2,0)</f>
        <v>BCM</v>
      </c>
      <c r="B4060" s="17" t="s">
        <v>9876</v>
      </c>
      <c r="C4060" s="21" t="s">
        <v>10423</v>
      </c>
      <c r="D4060" s="21" t="s">
        <v>351</v>
      </c>
      <c r="E4060" s="17" t="s">
        <v>10424</v>
      </c>
      <c r="F4060" s="32" t="s">
        <v>10425</v>
      </c>
      <c r="G4060" s="91" t="str">
        <f>VLOOKUP(B4060,BusECU!A:C,3,0)</f>
        <v>Body Control Module</v>
      </c>
      <c r="H4060" s="17" t="e">
        <f>IF(#REF!="RED","CheckImmediately",IF(#REF!="YELLOW","CheckAtNextHalt","noSeverityAvailable"))</f>
        <v>#REF!</v>
      </c>
      <c r="I4060" s="21" t="s">
        <v>257</v>
      </c>
      <c r="J4060" s="28" t="s">
        <v>94</v>
      </c>
      <c r="K4060" s="17" t="str">
        <f>VLOOKUP(J4060,Formulas!$A$40:$B$42,2,FALSE)</f>
        <v>N.A.</v>
      </c>
    </row>
    <row r="4061" spans="1:11">
      <c r="A4061" s="91" t="str">
        <f>VLOOKUP(B4061,BusECU!A:C,2,0)</f>
        <v>BCM</v>
      </c>
      <c r="B4061" s="17" t="s">
        <v>9876</v>
      </c>
      <c r="C4061" s="21" t="s">
        <v>10426</v>
      </c>
      <c r="D4061" s="21" t="s">
        <v>351</v>
      </c>
      <c r="E4061" s="17" t="s">
        <v>10427</v>
      </c>
      <c r="F4061" s="32" t="s">
        <v>10428</v>
      </c>
      <c r="G4061" s="91" t="str">
        <f>VLOOKUP(B4061,BusECU!A:C,3,0)</f>
        <v>Body Control Module</v>
      </c>
      <c r="H4061" s="17" t="e">
        <f>IF(#REF!="RED","CheckImmediately",IF(#REF!="YELLOW","CheckAtNextHalt","noSeverityAvailable"))</f>
        <v>#REF!</v>
      </c>
      <c r="I4061" s="21" t="s">
        <v>257</v>
      </c>
      <c r="J4061" s="28" t="s">
        <v>94</v>
      </c>
      <c r="K4061" s="17" t="str">
        <f>VLOOKUP(J4061,Formulas!$A$40:$B$42,2,FALSE)</f>
        <v>N.A.</v>
      </c>
    </row>
    <row r="4062" spans="1:11">
      <c r="A4062" s="91" t="str">
        <f>VLOOKUP(B4062,BusECU!A:C,2,0)</f>
        <v>BCM</v>
      </c>
      <c r="B4062" s="17" t="s">
        <v>9876</v>
      </c>
      <c r="C4062" s="21" t="s">
        <v>10429</v>
      </c>
      <c r="D4062" s="21" t="s">
        <v>351</v>
      </c>
      <c r="E4062" s="17" t="s">
        <v>10430</v>
      </c>
      <c r="F4062" s="32" t="s">
        <v>10431</v>
      </c>
      <c r="G4062" s="91" t="str">
        <f>VLOOKUP(B4062,BusECU!A:C,3,0)</f>
        <v>Body Control Module</v>
      </c>
      <c r="H4062" s="17" t="e">
        <f>IF(#REF!="RED","CheckImmediately",IF(#REF!="YELLOW","CheckAtNextHalt","noSeverityAvailable"))</f>
        <v>#REF!</v>
      </c>
      <c r="I4062" s="21" t="s">
        <v>257</v>
      </c>
      <c r="J4062" s="28" t="s">
        <v>94</v>
      </c>
      <c r="K4062" s="17" t="str">
        <f>VLOOKUP(J4062,Formulas!$A$40:$B$42,2,FALSE)</f>
        <v>N.A.</v>
      </c>
    </row>
    <row r="4063" spans="1:11">
      <c r="A4063" s="91" t="str">
        <f>VLOOKUP(B4063,BusECU!A:C,2,0)</f>
        <v>BCM</v>
      </c>
      <c r="B4063" s="17" t="s">
        <v>9876</v>
      </c>
      <c r="C4063" s="21" t="s">
        <v>10432</v>
      </c>
      <c r="D4063" s="21" t="s">
        <v>351</v>
      </c>
      <c r="E4063" s="17" t="s">
        <v>10433</v>
      </c>
      <c r="F4063" s="32" t="s">
        <v>10434</v>
      </c>
      <c r="G4063" s="91" t="str">
        <f>VLOOKUP(B4063,BusECU!A:C,3,0)</f>
        <v>Body Control Module</v>
      </c>
      <c r="H4063" s="17" t="e">
        <f>IF(#REF!="RED","CheckImmediately",IF(#REF!="YELLOW","CheckAtNextHalt","noSeverityAvailable"))</f>
        <v>#REF!</v>
      </c>
      <c r="I4063" s="21" t="s">
        <v>257</v>
      </c>
      <c r="J4063" s="28" t="s">
        <v>94</v>
      </c>
      <c r="K4063" s="17" t="str">
        <f>VLOOKUP(J4063,Formulas!$A$40:$B$42,2,FALSE)</f>
        <v>N.A.</v>
      </c>
    </row>
    <row r="4064" spans="1:11">
      <c r="A4064" s="91" t="str">
        <f>VLOOKUP(B4064,BusECU!A:C,2,0)</f>
        <v>BCM</v>
      </c>
      <c r="B4064" s="17" t="s">
        <v>9876</v>
      </c>
      <c r="C4064" s="21" t="s">
        <v>10435</v>
      </c>
      <c r="D4064" s="21" t="s">
        <v>351</v>
      </c>
      <c r="E4064" s="17" t="s">
        <v>10436</v>
      </c>
      <c r="F4064" s="32" t="s">
        <v>10437</v>
      </c>
      <c r="G4064" s="91" t="str">
        <f>VLOOKUP(B4064,BusECU!A:C,3,0)</f>
        <v>Body Control Module</v>
      </c>
      <c r="H4064" s="17" t="e">
        <f>IF(#REF!="RED","CheckImmediately",IF(#REF!="YELLOW","CheckAtNextHalt","noSeverityAvailable"))</f>
        <v>#REF!</v>
      </c>
      <c r="I4064" s="21" t="s">
        <v>257</v>
      </c>
      <c r="J4064" s="28" t="s">
        <v>94</v>
      </c>
      <c r="K4064" s="17" t="str">
        <f>VLOOKUP(J4064,Formulas!$A$40:$B$42,2,FALSE)</f>
        <v>N.A.</v>
      </c>
    </row>
    <row r="4065" spans="1:11">
      <c r="A4065" s="91" t="str">
        <f>VLOOKUP(B4065,BusECU!A:C,2,0)</f>
        <v>BCM</v>
      </c>
      <c r="B4065" s="17" t="s">
        <v>9876</v>
      </c>
      <c r="C4065" s="21" t="s">
        <v>10438</v>
      </c>
      <c r="D4065" s="21" t="s">
        <v>351</v>
      </c>
      <c r="E4065" s="17" t="s">
        <v>10439</v>
      </c>
      <c r="F4065" s="32" t="s">
        <v>10440</v>
      </c>
      <c r="G4065" s="91" t="str">
        <f>VLOOKUP(B4065,BusECU!A:C,3,0)</f>
        <v>Body Control Module</v>
      </c>
      <c r="H4065" s="17" t="e">
        <f>IF(#REF!="RED","CheckImmediately",IF(#REF!="YELLOW","CheckAtNextHalt","noSeverityAvailable"))</f>
        <v>#REF!</v>
      </c>
      <c r="I4065" s="21" t="s">
        <v>257</v>
      </c>
      <c r="J4065" s="28" t="s">
        <v>94</v>
      </c>
      <c r="K4065" s="17" t="str">
        <f>VLOOKUP(J4065,Formulas!$A$40:$B$42,2,FALSE)</f>
        <v>N.A.</v>
      </c>
    </row>
    <row r="4066" spans="1:11">
      <c r="A4066" s="91" t="str">
        <f>VLOOKUP(B4066,BusECU!A:C,2,0)</f>
        <v>BCM</v>
      </c>
      <c r="B4066" s="17" t="s">
        <v>9876</v>
      </c>
      <c r="C4066" s="21" t="s">
        <v>10441</v>
      </c>
      <c r="D4066" s="21" t="s">
        <v>351</v>
      </c>
      <c r="E4066" s="17" t="s">
        <v>10442</v>
      </c>
      <c r="F4066" s="32" t="s">
        <v>10443</v>
      </c>
      <c r="G4066" s="91" t="str">
        <f>VLOOKUP(B4066,BusECU!A:C,3,0)</f>
        <v>Body Control Module</v>
      </c>
      <c r="H4066" s="17" t="e">
        <f>IF(#REF!="RED","CheckImmediately",IF(#REF!="YELLOW","CheckAtNextHalt","noSeverityAvailable"))</f>
        <v>#REF!</v>
      </c>
      <c r="I4066" s="21" t="s">
        <v>257</v>
      </c>
      <c r="J4066" s="28" t="s">
        <v>94</v>
      </c>
      <c r="K4066" s="17" t="str">
        <f>VLOOKUP(J4066,Formulas!$A$40:$B$42,2,FALSE)</f>
        <v>N.A.</v>
      </c>
    </row>
    <row r="4067" spans="1:11">
      <c r="A4067" s="91" t="str">
        <f>VLOOKUP(B4067,BusECU!A:C,2,0)</f>
        <v>BCM</v>
      </c>
      <c r="B4067" s="17" t="s">
        <v>9876</v>
      </c>
      <c r="C4067" s="21" t="s">
        <v>10444</v>
      </c>
      <c r="D4067" s="21" t="s">
        <v>351</v>
      </c>
      <c r="E4067" s="17" t="s">
        <v>10445</v>
      </c>
      <c r="F4067" s="32" t="s">
        <v>10446</v>
      </c>
      <c r="G4067" s="91" t="str">
        <f>VLOOKUP(B4067,BusECU!A:C,3,0)</f>
        <v>Body Control Module</v>
      </c>
      <c r="H4067" s="17" t="e">
        <f>IF(#REF!="RED","CheckImmediately",IF(#REF!="YELLOW","CheckAtNextHalt","noSeverityAvailable"))</f>
        <v>#REF!</v>
      </c>
      <c r="I4067" s="21" t="s">
        <v>257</v>
      </c>
      <c r="J4067" s="28" t="s">
        <v>94</v>
      </c>
      <c r="K4067" s="17" t="str">
        <f>VLOOKUP(J4067,Formulas!$A$40:$B$42,2,FALSE)</f>
        <v>N.A.</v>
      </c>
    </row>
    <row r="4068" spans="1:11">
      <c r="A4068" s="91" t="str">
        <f>VLOOKUP(B4068,BusECU!A:C,2,0)</f>
        <v>BCM</v>
      </c>
      <c r="B4068" s="17" t="s">
        <v>9876</v>
      </c>
      <c r="C4068" s="21" t="s">
        <v>10447</v>
      </c>
      <c r="D4068" s="21" t="s">
        <v>351</v>
      </c>
      <c r="E4068" s="17" t="s">
        <v>10448</v>
      </c>
      <c r="F4068" s="32" t="s">
        <v>10449</v>
      </c>
      <c r="G4068" s="91" t="str">
        <f>VLOOKUP(B4068,BusECU!A:C,3,0)</f>
        <v>Body Control Module</v>
      </c>
      <c r="H4068" s="17" t="e">
        <f>IF(#REF!="RED","CheckImmediately",IF(#REF!="YELLOW","CheckAtNextHalt","noSeverityAvailable"))</f>
        <v>#REF!</v>
      </c>
      <c r="I4068" s="21" t="s">
        <v>257</v>
      </c>
      <c r="J4068" s="28" t="s">
        <v>94</v>
      </c>
      <c r="K4068" s="17" t="str">
        <f>VLOOKUP(J4068,Formulas!$A$40:$B$42,2,FALSE)</f>
        <v>N.A.</v>
      </c>
    </row>
    <row r="4069" spans="1:11">
      <c r="A4069" s="91" t="str">
        <f>VLOOKUP(B4069,BusECU!A:C,2,0)</f>
        <v>BCM</v>
      </c>
      <c r="B4069" s="17" t="s">
        <v>9876</v>
      </c>
      <c r="C4069" s="21" t="s">
        <v>10450</v>
      </c>
      <c r="D4069" s="21" t="s">
        <v>351</v>
      </c>
      <c r="E4069" s="17" t="s">
        <v>10451</v>
      </c>
      <c r="F4069" s="32" t="s">
        <v>10452</v>
      </c>
      <c r="G4069" s="91" t="str">
        <f>VLOOKUP(B4069,BusECU!A:C,3,0)</f>
        <v>Body Control Module</v>
      </c>
      <c r="H4069" s="17" t="e">
        <f>IF(#REF!="RED","CheckImmediately",IF(#REF!="YELLOW","CheckAtNextHalt","noSeverityAvailable"))</f>
        <v>#REF!</v>
      </c>
      <c r="I4069" s="21" t="s">
        <v>257</v>
      </c>
      <c r="J4069" s="28" t="s">
        <v>94</v>
      </c>
      <c r="K4069" s="17" t="str">
        <f>VLOOKUP(J4069,Formulas!$A$40:$B$42,2,FALSE)</f>
        <v>N.A.</v>
      </c>
    </row>
    <row r="4070" spans="1:11">
      <c r="A4070" s="91" t="str">
        <f>VLOOKUP(B4070,BusECU!A:C,2,0)</f>
        <v>BCM</v>
      </c>
      <c r="B4070" s="17" t="s">
        <v>9876</v>
      </c>
      <c r="C4070" s="21" t="s">
        <v>10453</v>
      </c>
      <c r="D4070" s="21" t="s">
        <v>351</v>
      </c>
      <c r="E4070" s="17" t="s">
        <v>10454</v>
      </c>
      <c r="F4070" s="32" t="s">
        <v>10455</v>
      </c>
      <c r="G4070" s="91" t="str">
        <f>VLOOKUP(B4070,BusECU!A:C,3,0)</f>
        <v>Body Control Module</v>
      </c>
      <c r="H4070" s="17" t="e">
        <f>IF(#REF!="RED","CheckImmediately",IF(#REF!="YELLOW","CheckAtNextHalt","noSeverityAvailable"))</f>
        <v>#REF!</v>
      </c>
      <c r="I4070" s="21" t="s">
        <v>257</v>
      </c>
      <c r="J4070" s="28" t="s">
        <v>94</v>
      </c>
      <c r="K4070" s="17" t="str">
        <f>VLOOKUP(J4070,Formulas!$A$40:$B$42,2,FALSE)</f>
        <v>N.A.</v>
      </c>
    </row>
    <row r="4071" spans="1:11">
      <c r="A4071" s="91" t="str">
        <f>VLOOKUP(B4071,BusECU!A:C,2,0)</f>
        <v>BCM</v>
      </c>
      <c r="B4071" s="17" t="s">
        <v>9876</v>
      </c>
      <c r="C4071" s="21" t="s">
        <v>10456</v>
      </c>
      <c r="D4071" s="21" t="s">
        <v>351</v>
      </c>
      <c r="E4071" s="17" t="s">
        <v>10457</v>
      </c>
      <c r="F4071" s="32" t="s">
        <v>10458</v>
      </c>
      <c r="G4071" s="91" t="str">
        <f>VLOOKUP(B4071,BusECU!A:C,3,0)</f>
        <v>Body Control Module</v>
      </c>
      <c r="H4071" s="17" t="e">
        <f>IF(#REF!="RED","CheckImmediately",IF(#REF!="YELLOW","CheckAtNextHalt","noSeverityAvailable"))</f>
        <v>#REF!</v>
      </c>
      <c r="I4071" s="21" t="s">
        <v>257</v>
      </c>
      <c r="J4071" s="28" t="s">
        <v>94</v>
      </c>
      <c r="K4071" s="17" t="str">
        <f>VLOOKUP(J4071,Formulas!$A$40:$B$42,2,FALSE)</f>
        <v>N.A.</v>
      </c>
    </row>
    <row r="4072" spans="1:11">
      <c r="A4072" s="91" t="str">
        <f>VLOOKUP(B4072,BusECU!A:C,2,0)</f>
        <v>BCM</v>
      </c>
      <c r="B4072" s="17" t="s">
        <v>9876</v>
      </c>
      <c r="C4072" s="21" t="s">
        <v>10459</v>
      </c>
      <c r="D4072" s="21" t="s">
        <v>351</v>
      </c>
      <c r="E4072" s="17" t="s">
        <v>10460</v>
      </c>
      <c r="F4072" s="32" t="s">
        <v>10461</v>
      </c>
      <c r="G4072" s="91" t="str">
        <f>VLOOKUP(B4072,BusECU!A:C,3,0)</f>
        <v>Body Control Module</v>
      </c>
      <c r="H4072" s="17" t="e">
        <f>IF(#REF!="RED","CheckImmediately",IF(#REF!="YELLOW","CheckAtNextHalt","noSeverityAvailable"))</f>
        <v>#REF!</v>
      </c>
      <c r="I4072" s="21" t="s">
        <v>257</v>
      </c>
      <c r="J4072" s="28" t="s">
        <v>94</v>
      </c>
      <c r="K4072" s="17" t="str">
        <f>VLOOKUP(J4072,Formulas!$A$40:$B$42,2,FALSE)</f>
        <v>N.A.</v>
      </c>
    </row>
    <row r="4073" spans="1:11">
      <c r="A4073" s="91" t="str">
        <f>VLOOKUP(B4073,BusECU!A:C,2,0)</f>
        <v>BCM</v>
      </c>
      <c r="B4073" s="17" t="s">
        <v>9876</v>
      </c>
      <c r="C4073" s="21" t="s">
        <v>10462</v>
      </c>
      <c r="D4073" s="21" t="s">
        <v>351</v>
      </c>
      <c r="E4073" s="17" t="s">
        <v>10463</v>
      </c>
      <c r="F4073" s="32" t="s">
        <v>10464</v>
      </c>
      <c r="G4073" s="91" t="str">
        <f>VLOOKUP(B4073,BusECU!A:C,3,0)</f>
        <v>Body Control Module</v>
      </c>
      <c r="H4073" s="17" t="e">
        <f>IF(#REF!="RED","CheckImmediately",IF(#REF!="YELLOW","CheckAtNextHalt","noSeverityAvailable"))</f>
        <v>#REF!</v>
      </c>
      <c r="I4073" s="21" t="s">
        <v>257</v>
      </c>
      <c r="J4073" s="28" t="s">
        <v>94</v>
      </c>
      <c r="K4073" s="17" t="str">
        <f>VLOOKUP(J4073,Formulas!$A$40:$B$42,2,FALSE)</f>
        <v>N.A.</v>
      </c>
    </row>
    <row r="4074" spans="1:11">
      <c r="A4074" s="91" t="str">
        <f>VLOOKUP(B4074,BusECU!A:C,2,0)</f>
        <v>BCM</v>
      </c>
      <c r="B4074" s="17" t="s">
        <v>9876</v>
      </c>
      <c r="C4074" s="21" t="s">
        <v>10465</v>
      </c>
      <c r="D4074" s="21" t="s">
        <v>351</v>
      </c>
      <c r="E4074" s="17" t="s">
        <v>10466</v>
      </c>
      <c r="F4074" s="32" t="s">
        <v>10467</v>
      </c>
      <c r="G4074" s="91" t="str">
        <f>VLOOKUP(B4074,BusECU!A:C,3,0)</f>
        <v>Body Control Module</v>
      </c>
      <c r="H4074" s="17" t="e">
        <f>IF(#REF!="RED","CheckImmediately",IF(#REF!="YELLOW","CheckAtNextHalt","noSeverityAvailable"))</f>
        <v>#REF!</v>
      </c>
      <c r="I4074" s="21" t="s">
        <v>257</v>
      </c>
      <c r="J4074" s="28" t="s">
        <v>94</v>
      </c>
      <c r="K4074" s="17" t="str">
        <f>VLOOKUP(J4074,Formulas!$A$40:$B$42,2,FALSE)</f>
        <v>N.A.</v>
      </c>
    </row>
    <row r="4075" spans="1:11">
      <c r="A4075" s="91" t="str">
        <f>VLOOKUP(B4075,BusECU!A:C,2,0)</f>
        <v>BCM</v>
      </c>
      <c r="B4075" s="17" t="s">
        <v>9876</v>
      </c>
      <c r="C4075" s="21" t="s">
        <v>10468</v>
      </c>
      <c r="D4075" s="21" t="s">
        <v>351</v>
      </c>
      <c r="E4075" s="17" t="s">
        <v>10469</v>
      </c>
      <c r="F4075" s="32" t="s">
        <v>10470</v>
      </c>
      <c r="G4075" s="91" t="str">
        <f>VLOOKUP(B4075,BusECU!A:C,3,0)</f>
        <v>Body Control Module</v>
      </c>
      <c r="H4075" s="17" t="e">
        <f>IF(#REF!="RED","CheckImmediately",IF(#REF!="YELLOW","CheckAtNextHalt","noSeverityAvailable"))</f>
        <v>#REF!</v>
      </c>
      <c r="I4075" s="21" t="s">
        <v>257</v>
      </c>
      <c r="J4075" s="28" t="s">
        <v>94</v>
      </c>
      <c r="K4075" s="17" t="str">
        <f>VLOOKUP(J4075,Formulas!$A$40:$B$42,2,FALSE)</f>
        <v>N.A.</v>
      </c>
    </row>
    <row r="4076" spans="1:11">
      <c r="A4076" s="91" t="str">
        <f>VLOOKUP(B4076,BusECU!A:C,2,0)</f>
        <v>BCM</v>
      </c>
      <c r="B4076" s="17" t="s">
        <v>9876</v>
      </c>
      <c r="C4076" s="21" t="s">
        <v>10471</v>
      </c>
      <c r="D4076" s="21" t="s">
        <v>351</v>
      </c>
      <c r="E4076" s="17" t="s">
        <v>10472</v>
      </c>
      <c r="F4076" s="32" t="s">
        <v>10473</v>
      </c>
      <c r="G4076" s="91" t="str">
        <f>VLOOKUP(B4076,BusECU!A:C,3,0)</f>
        <v>Body Control Module</v>
      </c>
      <c r="H4076" s="17" t="e">
        <f>IF(#REF!="RED","CheckImmediately",IF(#REF!="YELLOW","CheckAtNextHalt","noSeverityAvailable"))</f>
        <v>#REF!</v>
      </c>
      <c r="I4076" s="21" t="s">
        <v>257</v>
      </c>
      <c r="J4076" s="28" t="s">
        <v>94</v>
      </c>
      <c r="K4076" s="17" t="str">
        <f>VLOOKUP(J4076,Formulas!$A$40:$B$42,2,FALSE)</f>
        <v>N.A.</v>
      </c>
    </row>
    <row r="4077" spans="1:11">
      <c r="A4077" s="91" t="str">
        <f>VLOOKUP(B4077,BusECU!A:C,2,0)</f>
        <v>BCM</v>
      </c>
      <c r="B4077" s="17" t="s">
        <v>9876</v>
      </c>
      <c r="C4077" s="21" t="s">
        <v>10474</v>
      </c>
      <c r="D4077" s="21" t="s">
        <v>351</v>
      </c>
      <c r="E4077" s="17" t="s">
        <v>10475</v>
      </c>
      <c r="F4077" s="32" t="s">
        <v>10476</v>
      </c>
      <c r="G4077" s="91" t="str">
        <f>VLOOKUP(B4077,BusECU!A:C,3,0)</f>
        <v>Body Control Module</v>
      </c>
      <c r="H4077" s="17" t="e">
        <f>IF(#REF!="RED","CheckImmediately",IF(#REF!="YELLOW","CheckAtNextHalt","noSeverityAvailable"))</f>
        <v>#REF!</v>
      </c>
      <c r="I4077" s="21" t="s">
        <v>257</v>
      </c>
      <c r="J4077" s="28" t="s">
        <v>94</v>
      </c>
      <c r="K4077" s="17" t="str">
        <f>VLOOKUP(J4077,Formulas!$A$40:$B$42,2,FALSE)</f>
        <v>N.A.</v>
      </c>
    </row>
    <row r="4078" spans="1:11">
      <c r="A4078" s="91" t="str">
        <f>VLOOKUP(B4078,BusECU!A:C,2,0)</f>
        <v>BCM</v>
      </c>
      <c r="B4078" s="17" t="s">
        <v>9876</v>
      </c>
      <c r="C4078" s="21" t="s">
        <v>10477</v>
      </c>
      <c r="D4078" s="21" t="s">
        <v>351</v>
      </c>
      <c r="E4078" s="17" t="s">
        <v>10478</v>
      </c>
      <c r="F4078" s="32" t="s">
        <v>10479</v>
      </c>
      <c r="G4078" s="91" t="str">
        <f>VLOOKUP(B4078,BusECU!A:C,3,0)</f>
        <v>Body Control Module</v>
      </c>
      <c r="H4078" s="17" t="e">
        <f>IF(#REF!="RED","CheckImmediately",IF(#REF!="YELLOW","CheckAtNextHalt","noSeverityAvailable"))</f>
        <v>#REF!</v>
      </c>
      <c r="I4078" s="21" t="s">
        <v>257</v>
      </c>
      <c r="J4078" s="28" t="s">
        <v>94</v>
      </c>
      <c r="K4078" s="17" t="str">
        <f>VLOOKUP(J4078,Formulas!$A$40:$B$42,2,FALSE)</f>
        <v>N.A.</v>
      </c>
    </row>
    <row r="4079" spans="1:11">
      <c r="A4079" s="91" t="str">
        <f>VLOOKUP(B4079,BusECU!A:C,2,0)</f>
        <v>BCM</v>
      </c>
      <c r="B4079" s="17" t="s">
        <v>9876</v>
      </c>
      <c r="C4079" s="21" t="s">
        <v>10480</v>
      </c>
      <c r="D4079" s="21" t="s">
        <v>351</v>
      </c>
      <c r="E4079" s="17" t="s">
        <v>10481</v>
      </c>
      <c r="F4079" s="32" t="s">
        <v>10482</v>
      </c>
      <c r="G4079" s="91" t="str">
        <f>VLOOKUP(B4079,BusECU!A:C,3,0)</f>
        <v>Body Control Module</v>
      </c>
      <c r="H4079" s="17" t="e">
        <f>IF(#REF!="RED","CheckImmediately",IF(#REF!="YELLOW","CheckAtNextHalt","noSeverityAvailable"))</f>
        <v>#REF!</v>
      </c>
      <c r="I4079" s="21" t="s">
        <v>257</v>
      </c>
      <c r="J4079" s="28" t="s">
        <v>94</v>
      </c>
      <c r="K4079" s="17" t="str">
        <f>VLOOKUP(J4079,Formulas!$A$40:$B$42,2,FALSE)</f>
        <v>N.A.</v>
      </c>
    </row>
    <row r="4080" spans="1:11">
      <c r="A4080" s="91" t="str">
        <f>VLOOKUP(B4080,BusECU!A:C,2,0)</f>
        <v>BCM</v>
      </c>
      <c r="B4080" s="17" t="s">
        <v>9876</v>
      </c>
      <c r="C4080" s="21" t="s">
        <v>10483</v>
      </c>
      <c r="D4080" s="21" t="s">
        <v>351</v>
      </c>
      <c r="E4080" s="17" t="s">
        <v>10484</v>
      </c>
      <c r="F4080" s="32" t="s">
        <v>10485</v>
      </c>
      <c r="G4080" s="91" t="str">
        <f>VLOOKUP(B4080,BusECU!A:C,3,0)</f>
        <v>Body Control Module</v>
      </c>
      <c r="H4080" s="17" t="e">
        <f>IF(#REF!="RED","CheckImmediately",IF(#REF!="YELLOW","CheckAtNextHalt","noSeverityAvailable"))</f>
        <v>#REF!</v>
      </c>
      <c r="I4080" s="21" t="s">
        <v>257</v>
      </c>
      <c r="J4080" s="28" t="s">
        <v>94</v>
      </c>
      <c r="K4080" s="17" t="str">
        <f>VLOOKUP(J4080,Formulas!$A$40:$B$42,2,FALSE)</f>
        <v>N.A.</v>
      </c>
    </row>
    <row r="4081" spans="1:11">
      <c r="A4081" s="91" t="str">
        <f>VLOOKUP(B4081,BusECU!A:C,2,0)</f>
        <v>BCM</v>
      </c>
      <c r="B4081" s="17" t="s">
        <v>9876</v>
      </c>
      <c r="C4081" s="21" t="s">
        <v>10486</v>
      </c>
      <c r="D4081" s="21" t="s">
        <v>351</v>
      </c>
      <c r="E4081" s="17" t="s">
        <v>10487</v>
      </c>
      <c r="F4081" s="32" t="s">
        <v>10488</v>
      </c>
      <c r="G4081" s="91" t="str">
        <f>VLOOKUP(B4081,BusECU!A:C,3,0)</f>
        <v>Body Control Module</v>
      </c>
      <c r="H4081" s="17" t="e">
        <f>IF(#REF!="RED","CheckImmediately",IF(#REF!="YELLOW","CheckAtNextHalt","noSeverityAvailable"))</f>
        <v>#REF!</v>
      </c>
      <c r="I4081" s="21" t="s">
        <v>257</v>
      </c>
      <c r="J4081" s="28" t="s">
        <v>94</v>
      </c>
      <c r="K4081" s="17" t="str">
        <f>VLOOKUP(J4081,Formulas!$A$40:$B$42,2,FALSE)</f>
        <v>N.A.</v>
      </c>
    </row>
    <row r="4082" spans="1:11">
      <c r="A4082" s="91" t="str">
        <f>VLOOKUP(B4082,BusECU!A:C,2,0)</f>
        <v>BCM</v>
      </c>
      <c r="B4082" s="17" t="s">
        <v>9876</v>
      </c>
      <c r="C4082" s="21" t="s">
        <v>10489</v>
      </c>
      <c r="D4082" s="21" t="s">
        <v>351</v>
      </c>
      <c r="E4082" s="17" t="s">
        <v>10490</v>
      </c>
      <c r="F4082" s="32" t="s">
        <v>10491</v>
      </c>
      <c r="G4082" s="91" t="str">
        <f>VLOOKUP(B4082,BusECU!A:C,3,0)</f>
        <v>Body Control Module</v>
      </c>
      <c r="H4082" s="17" t="e">
        <f>IF(#REF!="RED","CheckImmediately",IF(#REF!="YELLOW","CheckAtNextHalt","noSeverityAvailable"))</f>
        <v>#REF!</v>
      </c>
      <c r="I4082" s="21" t="s">
        <v>257</v>
      </c>
      <c r="J4082" s="28" t="s">
        <v>94</v>
      </c>
      <c r="K4082" s="17" t="str">
        <f>VLOOKUP(J4082,Formulas!$A$40:$B$42,2,FALSE)</f>
        <v>N.A.</v>
      </c>
    </row>
    <row r="4083" spans="1:11">
      <c r="A4083" s="91" t="str">
        <f>VLOOKUP(B4083,BusECU!A:C,2,0)</f>
        <v>BCM</v>
      </c>
      <c r="B4083" s="17" t="s">
        <v>9876</v>
      </c>
      <c r="C4083" s="21" t="s">
        <v>10492</v>
      </c>
      <c r="D4083" s="21" t="s">
        <v>351</v>
      </c>
      <c r="E4083" s="17" t="s">
        <v>10493</v>
      </c>
      <c r="F4083" s="32" t="s">
        <v>10494</v>
      </c>
      <c r="G4083" s="91" t="str">
        <f>VLOOKUP(B4083,BusECU!A:C,3,0)</f>
        <v>Body Control Module</v>
      </c>
      <c r="H4083" s="17" t="e">
        <f>IF(#REF!="RED","CheckImmediately",IF(#REF!="YELLOW","CheckAtNextHalt","noSeverityAvailable"))</f>
        <v>#REF!</v>
      </c>
      <c r="I4083" s="21" t="s">
        <v>257</v>
      </c>
      <c r="J4083" s="28" t="s">
        <v>94</v>
      </c>
      <c r="K4083" s="17" t="str">
        <f>VLOOKUP(J4083,Formulas!$A$40:$B$42,2,FALSE)</f>
        <v>N.A.</v>
      </c>
    </row>
    <row r="4084" spans="1:11">
      <c r="A4084" s="91" t="str">
        <f>VLOOKUP(B4084,BusECU!A:C,2,0)</f>
        <v>BCM</v>
      </c>
      <c r="B4084" s="17" t="s">
        <v>9876</v>
      </c>
      <c r="C4084" s="21" t="s">
        <v>10495</v>
      </c>
      <c r="D4084" s="21" t="s">
        <v>351</v>
      </c>
      <c r="E4084" s="17" t="s">
        <v>10496</v>
      </c>
      <c r="F4084" s="32" t="s">
        <v>10497</v>
      </c>
      <c r="G4084" s="91" t="str">
        <f>VLOOKUP(B4084,BusECU!A:C,3,0)</f>
        <v>Body Control Module</v>
      </c>
      <c r="H4084" s="17" t="e">
        <f>IF(#REF!="RED","CheckImmediately",IF(#REF!="YELLOW","CheckAtNextHalt","noSeverityAvailable"))</f>
        <v>#REF!</v>
      </c>
      <c r="I4084" s="21" t="s">
        <v>257</v>
      </c>
      <c r="J4084" s="28" t="s">
        <v>94</v>
      </c>
      <c r="K4084" s="17" t="str">
        <f>VLOOKUP(J4084,Formulas!$A$40:$B$42,2,FALSE)</f>
        <v>N.A.</v>
      </c>
    </row>
    <row r="4085" spans="1:11">
      <c r="A4085" s="91" t="str">
        <f>VLOOKUP(B4085,BusECU!A:C,2,0)</f>
        <v>BCM</v>
      </c>
      <c r="B4085" s="17" t="s">
        <v>9876</v>
      </c>
      <c r="C4085" s="21" t="s">
        <v>10498</v>
      </c>
      <c r="D4085" s="21" t="s">
        <v>351</v>
      </c>
      <c r="E4085" s="17" t="s">
        <v>10499</v>
      </c>
      <c r="F4085" s="32" t="s">
        <v>10500</v>
      </c>
      <c r="G4085" s="91" t="str">
        <f>VLOOKUP(B4085,BusECU!A:C,3,0)</f>
        <v>Body Control Module</v>
      </c>
      <c r="H4085" s="17" t="e">
        <f>IF(#REF!="RED","CheckImmediately",IF(#REF!="YELLOW","CheckAtNextHalt","noSeverityAvailable"))</f>
        <v>#REF!</v>
      </c>
      <c r="I4085" s="21" t="s">
        <v>257</v>
      </c>
      <c r="J4085" s="28" t="s">
        <v>94</v>
      </c>
      <c r="K4085" s="17" t="str">
        <f>VLOOKUP(J4085,Formulas!$A$40:$B$42,2,FALSE)</f>
        <v>N.A.</v>
      </c>
    </row>
    <row r="4086" spans="1:11">
      <c r="A4086" s="91" t="str">
        <f>VLOOKUP(B4086,BusECU!A:C,2,0)</f>
        <v>BCM</v>
      </c>
      <c r="B4086" s="17" t="s">
        <v>9876</v>
      </c>
      <c r="C4086" s="21" t="s">
        <v>10501</v>
      </c>
      <c r="D4086" s="21" t="s">
        <v>351</v>
      </c>
      <c r="E4086" s="17" t="s">
        <v>10502</v>
      </c>
      <c r="F4086" s="32" t="s">
        <v>10503</v>
      </c>
      <c r="G4086" s="91" t="str">
        <f>VLOOKUP(B4086,BusECU!A:C,3,0)</f>
        <v>Body Control Module</v>
      </c>
      <c r="H4086" s="17" t="e">
        <f>IF(#REF!="RED","CheckImmediately",IF(#REF!="YELLOW","CheckAtNextHalt","noSeverityAvailable"))</f>
        <v>#REF!</v>
      </c>
      <c r="I4086" s="21" t="s">
        <v>257</v>
      </c>
      <c r="J4086" s="28" t="s">
        <v>94</v>
      </c>
      <c r="K4086" s="17" t="str">
        <f>VLOOKUP(J4086,Formulas!$A$40:$B$42,2,FALSE)</f>
        <v>N.A.</v>
      </c>
    </row>
    <row r="4087" spans="1:11">
      <c r="A4087" s="91" t="str">
        <f>VLOOKUP(B4087,BusECU!A:C,2,0)</f>
        <v>BCM</v>
      </c>
      <c r="B4087" s="17" t="s">
        <v>9876</v>
      </c>
      <c r="C4087" s="21" t="s">
        <v>10504</v>
      </c>
      <c r="D4087" s="21" t="s">
        <v>351</v>
      </c>
      <c r="E4087" s="17" t="s">
        <v>10505</v>
      </c>
      <c r="F4087" s="32" t="s">
        <v>10506</v>
      </c>
      <c r="G4087" s="91" t="str">
        <f>VLOOKUP(B4087,BusECU!A:C,3,0)</f>
        <v>Body Control Module</v>
      </c>
      <c r="H4087" s="17" t="e">
        <f>IF(#REF!="RED","CheckImmediately",IF(#REF!="YELLOW","CheckAtNextHalt","noSeverityAvailable"))</f>
        <v>#REF!</v>
      </c>
      <c r="I4087" s="21" t="s">
        <v>257</v>
      </c>
      <c r="J4087" s="28" t="s">
        <v>94</v>
      </c>
      <c r="K4087" s="17" t="str">
        <f>VLOOKUP(J4087,Formulas!$A$40:$B$42,2,FALSE)</f>
        <v>N.A.</v>
      </c>
    </row>
    <row r="4088" spans="1:11">
      <c r="A4088" s="91" t="str">
        <f>VLOOKUP(B4088,BusECU!A:C,2,0)</f>
        <v>BCM</v>
      </c>
      <c r="B4088" s="17" t="s">
        <v>9876</v>
      </c>
      <c r="C4088" s="21" t="s">
        <v>10507</v>
      </c>
      <c r="D4088" s="21" t="s">
        <v>351</v>
      </c>
      <c r="E4088" s="17" t="s">
        <v>10508</v>
      </c>
      <c r="F4088" s="32" t="s">
        <v>10509</v>
      </c>
      <c r="G4088" s="91" t="str">
        <f>VLOOKUP(B4088,BusECU!A:C,3,0)</f>
        <v>Body Control Module</v>
      </c>
      <c r="H4088" s="17" t="e">
        <f>IF(#REF!="RED","CheckImmediately",IF(#REF!="YELLOW","CheckAtNextHalt","noSeverityAvailable"))</f>
        <v>#REF!</v>
      </c>
      <c r="I4088" s="21" t="s">
        <v>257</v>
      </c>
      <c r="J4088" s="28" t="s">
        <v>94</v>
      </c>
      <c r="K4088" s="17" t="str">
        <f>VLOOKUP(J4088,Formulas!$A$40:$B$42,2,FALSE)</f>
        <v>N.A.</v>
      </c>
    </row>
    <row r="4089" spans="1:11">
      <c r="A4089" s="91" t="str">
        <f>VLOOKUP(B4089,BusECU!A:C,2,0)</f>
        <v>BCM</v>
      </c>
      <c r="B4089" s="17" t="s">
        <v>9876</v>
      </c>
      <c r="C4089" s="21" t="s">
        <v>10510</v>
      </c>
      <c r="D4089" s="21" t="s">
        <v>351</v>
      </c>
      <c r="E4089" s="17" t="s">
        <v>10511</v>
      </c>
      <c r="F4089" s="32" t="s">
        <v>10512</v>
      </c>
      <c r="G4089" s="91" t="str">
        <f>VLOOKUP(B4089,BusECU!A:C,3,0)</f>
        <v>Body Control Module</v>
      </c>
      <c r="H4089" s="17" t="e">
        <f>IF(#REF!="RED","CheckImmediately",IF(#REF!="YELLOW","CheckAtNextHalt","noSeverityAvailable"))</f>
        <v>#REF!</v>
      </c>
      <c r="I4089" s="21" t="s">
        <v>257</v>
      </c>
      <c r="J4089" s="28" t="s">
        <v>94</v>
      </c>
      <c r="K4089" s="17" t="str">
        <f>VLOOKUP(J4089,Formulas!$A$40:$B$42,2,FALSE)</f>
        <v>N.A.</v>
      </c>
    </row>
    <row r="4090" spans="1:11">
      <c r="A4090" s="91" t="str">
        <f>VLOOKUP(B4090,BusECU!A:C,2,0)</f>
        <v>BCM</v>
      </c>
      <c r="B4090" s="17" t="s">
        <v>9876</v>
      </c>
      <c r="C4090" s="21" t="s">
        <v>10513</v>
      </c>
      <c r="D4090" s="21" t="s">
        <v>351</v>
      </c>
      <c r="E4090" s="17" t="s">
        <v>10514</v>
      </c>
      <c r="F4090" s="32" t="s">
        <v>10515</v>
      </c>
      <c r="G4090" s="91" t="str">
        <f>VLOOKUP(B4090,BusECU!A:C,3,0)</f>
        <v>Body Control Module</v>
      </c>
      <c r="H4090" s="17" t="e">
        <f>IF(#REF!="RED","CheckImmediately",IF(#REF!="YELLOW","CheckAtNextHalt","noSeverityAvailable"))</f>
        <v>#REF!</v>
      </c>
      <c r="I4090" s="21" t="s">
        <v>257</v>
      </c>
      <c r="J4090" s="28" t="s">
        <v>94</v>
      </c>
      <c r="K4090" s="17" t="str">
        <f>VLOOKUP(J4090,Formulas!$A$40:$B$42,2,FALSE)</f>
        <v>N.A.</v>
      </c>
    </row>
    <row r="4091" spans="1:11">
      <c r="A4091" s="91" t="str">
        <f>VLOOKUP(B4091,BusECU!A:C,2,0)</f>
        <v>BCM</v>
      </c>
      <c r="B4091" s="17" t="s">
        <v>9876</v>
      </c>
      <c r="C4091" s="21" t="s">
        <v>10516</v>
      </c>
      <c r="D4091" s="21" t="s">
        <v>351</v>
      </c>
      <c r="E4091" s="17" t="s">
        <v>10517</v>
      </c>
      <c r="F4091" s="32" t="s">
        <v>10518</v>
      </c>
      <c r="G4091" s="91" t="str">
        <f>VLOOKUP(B4091,BusECU!A:C,3,0)</f>
        <v>Body Control Module</v>
      </c>
      <c r="H4091" s="17" t="e">
        <f>IF(#REF!="RED","CheckImmediately",IF(#REF!="YELLOW","CheckAtNextHalt","noSeverityAvailable"))</f>
        <v>#REF!</v>
      </c>
      <c r="I4091" s="21" t="s">
        <v>257</v>
      </c>
      <c r="J4091" s="28" t="s">
        <v>94</v>
      </c>
      <c r="K4091" s="17" t="str">
        <f>VLOOKUP(J4091,Formulas!$A$40:$B$42,2,FALSE)</f>
        <v>N.A.</v>
      </c>
    </row>
    <row r="4092" spans="1:11">
      <c r="A4092" s="91" t="str">
        <f>VLOOKUP(B4092,BusECU!A:C,2,0)</f>
        <v>BCM</v>
      </c>
      <c r="B4092" s="17" t="s">
        <v>9876</v>
      </c>
      <c r="C4092" s="21" t="s">
        <v>10519</v>
      </c>
      <c r="D4092" s="21" t="s">
        <v>351</v>
      </c>
      <c r="E4092" s="17" t="s">
        <v>10520</v>
      </c>
      <c r="F4092" s="32" t="s">
        <v>10521</v>
      </c>
      <c r="G4092" s="91" t="str">
        <f>VLOOKUP(B4092,BusECU!A:C,3,0)</f>
        <v>Body Control Module</v>
      </c>
      <c r="H4092" s="17" t="e">
        <f>IF(#REF!="RED","CheckImmediately",IF(#REF!="YELLOW","CheckAtNextHalt","noSeverityAvailable"))</f>
        <v>#REF!</v>
      </c>
      <c r="I4092" s="21" t="s">
        <v>257</v>
      </c>
      <c r="J4092" s="28" t="s">
        <v>94</v>
      </c>
      <c r="K4092" s="17" t="str">
        <f>VLOOKUP(J4092,Formulas!$A$40:$B$42,2,FALSE)</f>
        <v>N.A.</v>
      </c>
    </row>
    <row r="4093" spans="1:11">
      <c r="A4093" s="91" t="str">
        <f>VLOOKUP(B4093,BusECU!A:C,2,0)</f>
        <v>BCM</v>
      </c>
      <c r="B4093" s="17" t="s">
        <v>9876</v>
      </c>
      <c r="C4093" s="21" t="s">
        <v>10522</v>
      </c>
      <c r="D4093" s="21" t="s">
        <v>351</v>
      </c>
      <c r="E4093" s="17" t="s">
        <v>10523</v>
      </c>
      <c r="F4093" s="32" t="s">
        <v>10524</v>
      </c>
      <c r="G4093" s="91" t="str">
        <f>VLOOKUP(B4093,BusECU!A:C,3,0)</f>
        <v>Body Control Module</v>
      </c>
      <c r="H4093" s="17" t="e">
        <f>IF(#REF!="RED","CheckImmediately",IF(#REF!="YELLOW","CheckAtNextHalt","noSeverityAvailable"))</f>
        <v>#REF!</v>
      </c>
      <c r="I4093" s="21" t="s">
        <v>257</v>
      </c>
      <c r="J4093" s="28" t="s">
        <v>94</v>
      </c>
      <c r="K4093" s="17" t="str">
        <f>VLOOKUP(J4093,Formulas!$A$40:$B$42,2,FALSE)</f>
        <v>N.A.</v>
      </c>
    </row>
    <row r="4094" spans="1:11">
      <c r="A4094" s="91" t="str">
        <f>VLOOKUP(B4094,BusECU!A:C,2,0)</f>
        <v>BCM</v>
      </c>
      <c r="B4094" s="17" t="s">
        <v>9876</v>
      </c>
      <c r="C4094" s="21" t="s">
        <v>10525</v>
      </c>
      <c r="D4094" s="21" t="s">
        <v>351</v>
      </c>
      <c r="E4094" s="17" t="s">
        <v>10526</v>
      </c>
      <c r="F4094" s="32" t="s">
        <v>10527</v>
      </c>
      <c r="G4094" s="91" t="str">
        <f>VLOOKUP(B4094,BusECU!A:C,3,0)</f>
        <v>Body Control Module</v>
      </c>
      <c r="H4094" s="17" t="s">
        <v>77</v>
      </c>
      <c r="I4094" s="22" t="str">
        <f>VLOOKUP(J4094,Formulas!$A$39:$C$42,3,FALSE)</f>
        <v>TBD22</v>
      </c>
      <c r="J4094" s="22" t="s">
        <v>78</v>
      </c>
      <c r="K4094" s="17" t="str">
        <f>VLOOKUP(J4094,Formulas!$A$40:$B$42,2,FALSE)</f>
        <v>Amber Warning M68</v>
      </c>
    </row>
    <row r="4095" spans="1:11">
      <c r="A4095" s="91" t="str">
        <f>VLOOKUP(B4095,BusECU!A:C,2,0)</f>
        <v>BCM</v>
      </c>
      <c r="B4095" s="17" t="s">
        <v>9876</v>
      </c>
      <c r="C4095" s="21" t="s">
        <v>10528</v>
      </c>
      <c r="D4095" s="21" t="s">
        <v>351</v>
      </c>
      <c r="E4095" s="17" t="s">
        <v>10529</v>
      </c>
      <c r="F4095" s="32" t="s">
        <v>10530</v>
      </c>
      <c r="G4095" s="91" t="str">
        <f>VLOOKUP(B4095,BusECU!A:C,3,0)</f>
        <v>Body Control Module</v>
      </c>
      <c r="H4095" s="17" t="s">
        <v>33</v>
      </c>
      <c r="I4095" s="22" t="str">
        <f>VLOOKUP(J4095,Formulas!$A$39:$C$42,3,FALSE)</f>
        <v>TBD21</v>
      </c>
      <c r="J4095" s="50" t="s">
        <v>34</v>
      </c>
      <c r="K4095" s="17" t="str">
        <f>VLOOKUP(J4095,Formulas!$A$40:$B$42,2,FALSE)</f>
        <v>Red Warning M68</v>
      </c>
    </row>
    <row r="4096" spans="1:11">
      <c r="A4096" s="91" t="str">
        <f>VLOOKUP(B4096,BusECU!A:C,2,0)</f>
        <v>BCM</v>
      </c>
      <c r="B4096" s="17" t="s">
        <v>9876</v>
      </c>
      <c r="C4096" s="21" t="s">
        <v>10531</v>
      </c>
      <c r="D4096" s="21" t="s">
        <v>351</v>
      </c>
      <c r="E4096" s="17" t="s">
        <v>10532</v>
      </c>
      <c r="F4096" s="32" t="s">
        <v>10533</v>
      </c>
      <c r="G4096" s="91" t="str">
        <f>VLOOKUP(B4096,BusECU!A:C,3,0)</f>
        <v>Body Control Module</v>
      </c>
      <c r="H4096" s="17" t="s">
        <v>33</v>
      </c>
      <c r="I4096" s="22" t="str">
        <f>VLOOKUP(J4096,Formulas!$A$39:$C$42,3,FALSE)</f>
        <v>TBD21</v>
      </c>
      <c r="J4096" s="50" t="s">
        <v>34</v>
      </c>
      <c r="K4096" s="17" t="str">
        <f>VLOOKUP(J4096,Formulas!$A$40:$B$42,2,FALSE)</f>
        <v>Red Warning M68</v>
      </c>
    </row>
    <row r="4097" spans="1:11">
      <c r="A4097" s="91" t="str">
        <f>VLOOKUP(B4097,BusECU!A:C,2,0)</f>
        <v>BCM</v>
      </c>
      <c r="B4097" s="17" t="s">
        <v>9876</v>
      </c>
      <c r="C4097" s="21" t="s">
        <v>10534</v>
      </c>
      <c r="D4097" s="21" t="s">
        <v>351</v>
      </c>
      <c r="E4097" s="17" t="s">
        <v>10535</v>
      </c>
      <c r="F4097" s="32" t="s">
        <v>10536</v>
      </c>
      <c r="G4097" s="91" t="str">
        <f>VLOOKUP(B4097,BusECU!A:C,3,0)</f>
        <v>Body Control Module</v>
      </c>
      <c r="H4097" s="17" t="s">
        <v>33</v>
      </c>
      <c r="I4097" s="22" t="str">
        <f>VLOOKUP(J4097,Formulas!$A$39:$C$42,3,FALSE)</f>
        <v>TBD21</v>
      </c>
      <c r="J4097" s="50" t="s">
        <v>34</v>
      </c>
      <c r="K4097" s="17" t="str">
        <f>VLOOKUP(J4097,Formulas!$A$40:$B$42,2,FALSE)</f>
        <v>Red Warning M68</v>
      </c>
    </row>
    <row r="4098" spans="1:11">
      <c r="A4098" s="91" t="str">
        <f>VLOOKUP(B4098,BusECU!A:C,2,0)</f>
        <v>BCM</v>
      </c>
      <c r="B4098" s="17" t="s">
        <v>9876</v>
      </c>
      <c r="C4098" s="21" t="s">
        <v>10537</v>
      </c>
      <c r="D4098" s="21" t="s">
        <v>351</v>
      </c>
      <c r="E4098" s="17" t="s">
        <v>10538</v>
      </c>
      <c r="F4098" s="32" t="s">
        <v>10539</v>
      </c>
      <c r="G4098" s="91" t="str">
        <f>VLOOKUP(B4098,BusECU!A:C,3,0)</f>
        <v>Body Control Module</v>
      </c>
      <c r="H4098" s="17" t="e">
        <f>IF(#REF!="RED","CheckImmediately",IF(#REF!="YELLOW","CheckAtNextHalt","noSeverityAvailable"))</f>
        <v>#REF!</v>
      </c>
      <c r="I4098" s="21" t="s">
        <v>257</v>
      </c>
      <c r="J4098" s="28" t="s">
        <v>94</v>
      </c>
      <c r="K4098" s="17" t="str">
        <f>VLOOKUP(J4098,Formulas!$A$40:$B$42,2,FALSE)</f>
        <v>N.A.</v>
      </c>
    </row>
    <row r="4099" spans="1:11">
      <c r="A4099" s="91" t="str">
        <f>VLOOKUP(B4099,BusECU!A:C,2,0)</f>
        <v>BCM</v>
      </c>
      <c r="B4099" s="17" t="s">
        <v>9876</v>
      </c>
      <c r="C4099" s="21" t="s">
        <v>10540</v>
      </c>
      <c r="D4099" s="21" t="s">
        <v>351</v>
      </c>
      <c r="E4099" s="17" t="s">
        <v>10541</v>
      </c>
      <c r="F4099" s="32" t="s">
        <v>10542</v>
      </c>
      <c r="G4099" s="91" t="str">
        <f>VLOOKUP(B4099,BusECU!A:C,3,0)</f>
        <v>Body Control Module</v>
      </c>
      <c r="H4099" s="17" t="e">
        <f>IF(#REF!="RED","CheckImmediately",IF(#REF!="YELLOW","CheckAtNextHalt","noSeverityAvailable"))</f>
        <v>#REF!</v>
      </c>
      <c r="I4099" s="21" t="s">
        <v>257</v>
      </c>
      <c r="J4099" s="28" t="s">
        <v>94</v>
      </c>
      <c r="K4099" s="17" t="str">
        <f>VLOOKUP(J4099,Formulas!$A$40:$B$42,2,FALSE)</f>
        <v>N.A.</v>
      </c>
    </row>
    <row r="4100" spans="1:11">
      <c r="A4100" s="91" t="str">
        <f>VLOOKUP(B4100,BusECU!A:C,2,0)</f>
        <v>BCM</v>
      </c>
      <c r="B4100" s="17" t="s">
        <v>9876</v>
      </c>
      <c r="C4100" s="21" t="s">
        <v>10543</v>
      </c>
      <c r="D4100" s="21" t="s">
        <v>351</v>
      </c>
      <c r="E4100" s="17" t="s">
        <v>10544</v>
      </c>
      <c r="F4100" s="32" t="s">
        <v>10545</v>
      </c>
      <c r="G4100" s="91" t="str">
        <f>VLOOKUP(B4100,BusECU!A:C,3,0)</f>
        <v>Body Control Module</v>
      </c>
      <c r="H4100" s="17" t="e">
        <f>IF(#REF!="RED","CheckImmediately",IF(#REF!="YELLOW","CheckAtNextHalt","noSeverityAvailable"))</f>
        <v>#REF!</v>
      </c>
      <c r="I4100" s="21" t="s">
        <v>257</v>
      </c>
      <c r="J4100" s="28" t="s">
        <v>94</v>
      </c>
      <c r="K4100" s="17" t="str">
        <f>VLOOKUP(J4100,Formulas!$A$40:$B$42,2,FALSE)</f>
        <v>N.A.</v>
      </c>
    </row>
    <row r="4101" spans="1:11">
      <c r="A4101" s="91" t="str">
        <f>VLOOKUP(B4101,BusECU!A:C,2,0)</f>
        <v>BCM</v>
      </c>
      <c r="B4101" s="17" t="s">
        <v>9876</v>
      </c>
      <c r="C4101" s="21" t="s">
        <v>10546</v>
      </c>
      <c r="D4101" s="21" t="s">
        <v>351</v>
      </c>
      <c r="E4101" s="17" t="s">
        <v>10547</v>
      </c>
      <c r="F4101" s="32" t="s">
        <v>10548</v>
      </c>
      <c r="G4101" s="91" t="str">
        <f>VLOOKUP(B4101,BusECU!A:C,3,0)</f>
        <v>Body Control Module</v>
      </c>
      <c r="H4101" s="17" t="e">
        <f>IF(#REF!="RED","CheckImmediately",IF(#REF!="YELLOW","CheckAtNextHalt","noSeverityAvailable"))</f>
        <v>#REF!</v>
      </c>
      <c r="I4101" s="21" t="s">
        <v>257</v>
      </c>
      <c r="J4101" s="28" t="s">
        <v>94</v>
      </c>
      <c r="K4101" s="17" t="str">
        <f>VLOOKUP(J4101,Formulas!$A$40:$B$42,2,FALSE)</f>
        <v>N.A.</v>
      </c>
    </row>
    <row r="4102" spans="1:11">
      <c r="A4102" s="91" t="str">
        <f>VLOOKUP(B4102,BusECU!A:C,2,0)</f>
        <v>BCM</v>
      </c>
      <c r="B4102" s="17" t="s">
        <v>9876</v>
      </c>
      <c r="C4102" s="21" t="s">
        <v>10549</v>
      </c>
      <c r="D4102" s="21" t="s">
        <v>351</v>
      </c>
      <c r="E4102" s="17" t="s">
        <v>10550</v>
      </c>
      <c r="F4102" s="32" t="s">
        <v>10551</v>
      </c>
      <c r="G4102" s="91" t="str">
        <f>VLOOKUP(B4102,BusECU!A:C,3,0)</f>
        <v>Body Control Module</v>
      </c>
      <c r="H4102" s="17" t="e">
        <f>IF(#REF!="RED","CheckImmediately",IF(#REF!="YELLOW","CheckAtNextHalt","noSeverityAvailable"))</f>
        <v>#REF!</v>
      </c>
      <c r="I4102" s="21" t="s">
        <v>257</v>
      </c>
      <c r="J4102" s="28" t="s">
        <v>94</v>
      </c>
      <c r="K4102" s="17" t="str">
        <f>VLOOKUP(J4102,Formulas!$A$40:$B$42,2,FALSE)</f>
        <v>N.A.</v>
      </c>
    </row>
    <row r="4103" spans="1:11">
      <c r="A4103" s="91" t="str">
        <f>VLOOKUP(B4103,BusECU!A:C,2,0)</f>
        <v>BCM</v>
      </c>
      <c r="B4103" s="17" t="s">
        <v>9876</v>
      </c>
      <c r="C4103" s="21" t="s">
        <v>10552</v>
      </c>
      <c r="D4103" s="21" t="s">
        <v>351</v>
      </c>
      <c r="E4103" s="17" t="s">
        <v>10553</v>
      </c>
      <c r="F4103" s="32" t="s">
        <v>10554</v>
      </c>
      <c r="G4103" s="91" t="str">
        <f>VLOOKUP(B4103,BusECU!A:C,3,0)</f>
        <v>Body Control Module</v>
      </c>
      <c r="H4103" s="17" t="e">
        <f>IF(#REF!="RED","CheckImmediately",IF(#REF!="YELLOW","CheckAtNextHalt","noSeverityAvailable"))</f>
        <v>#REF!</v>
      </c>
      <c r="I4103" s="21" t="s">
        <v>257</v>
      </c>
      <c r="J4103" s="28" t="s">
        <v>94</v>
      </c>
      <c r="K4103" s="17" t="str">
        <f>VLOOKUP(J4103,Formulas!$A$40:$B$42,2,FALSE)</f>
        <v>N.A.</v>
      </c>
    </row>
    <row r="4104" spans="1:11">
      <c r="A4104" s="91" t="str">
        <f>VLOOKUP(B4104,BusECU!A:C,2,0)</f>
        <v>BCM</v>
      </c>
      <c r="B4104" s="17" t="s">
        <v>9876</v>
      </c>
      <c r="C4104" s="21" t="s">
        <v>10555</v>
      </c>
      <c r="D4104" s="21" t="s">
        <v>351</v>
      </c>
      <c r="E4104" s="17" t="s">
        <v>10556</v>
      </c>
      <c r="F4104" s="32" t="s">
        <v>10557</v>
      </c>
      <c r="G4104" s="91" t="str">
        <f>VLOOKUP(B4104,BusECU!A:C,3,0)</f>
        <v>Body Control Module</v>
      </c>
      <c r="H4104" s="17" t="e">
        <f>IF(#REF!="RED","CheckImmediately",IF(#REF!="YELLOW","CheckAtNextHalt","noSeverityAvailable"))</f>
        <v>#REF!</v>
      </c>
      <c r="I4104" s="21" t="s">
        <v>257</v>
      </c>
      <c r="J4104" s="28" t="s">
        <v>94</v>
      </c>
      <c r="K4104" s="17" t="str">
        <f>VLOOKUP(J4104,Formulas!$A$40:$B$42,2,FALSE)</f>
        <v>N.A.</v>
      </c>
    </row>
    <row r="4105" spans="1:11">
      <c r="A4105" s="91" t="str">
        <f>VLOOKUP(B4105,BusECU!A:C,2,0)</f>
        <v>BCM</v>
      </c>
      <c r="B4105" s="17" t="s">
        <v>9876</v>
      </c>
      <c r="C4105" s="21" t="s">
        <v>10558</v>
      </c>
      <c r="D4105" s="21" t="s">
        <v>351</v>
      </c>
      <c r="E4105" s="17" t="s">
        <v>10559</v>
      </c>
      <c r="F4105" s="32" t="s">
        <v>10560</v>
      </c>
      <c r="G4105" s="91" t="str">
        <f>VLOOKUP(B4105,BusECU!A:C,3,0)</f>
        <v>Body Control Module</v>
      </c>
      <c r="H4105" s="17" t="e">
        <f>IF(#REF!="RED","CheckImmediately",IF(#REF!="YELLOW","CheckAtNextHalt","noSeverityAvailable"))</f>
        <v>#REF!</v>
      </c>
      <c r="I4105" s="21" t="s">
        <v>257</v>
      </c>
      <c r="J4105" s="28" t="s">
        <v>94</v>
      </c>
      <c r="K4105" s="17" t="str">
        <f>VLOOKUP(J4105,Formulas!$A$40:$B$42,2,FALSE)</f>
        <v>N.A.</v>
      </c>
    </row>
    <row r="4106" spans="1:11">
      <c r="A4106" s="91" t="str">
        <f>VLOOKUP(B4106,BusECU!A:C,2,0)</f>
        <v>BCM</v>
      </c>
      <c r="B4106" s="17" t="s">
        <v>9876</v>
      </c>
      <c r="C4106" s="21" t="s">
        <v>10561</v>
      </c>
      <c r="D4106" s="21" t="s">
        <v>351</v>
      </c>
      <c r="E4106" s="17" t="s">
        <v>10562</v>
      </c>
      <c r="F4106" s="32" t="s">
        <v>10563</v>
      </c>
      <c r="G4106" s="91" t="str">
        <f>VLOOKUP(B4106,BusECU!A:C,3,0)</f>
        <v>Body Control Module</v>
      </c>
      <c r="H4106" s="17" t="e">
        <f>IF(#REF!="RED","CheckImmediately",IF(#REF!="YELLOW","CheckAtNextHalt","noSeverityAvailable"))</f>
        <v>#REF!</v>
      </c>
      <c r="I4106" s="21" t="s">
        <v>257</v>
      </c>
      <c r="J4106" s="28" t="s">
        <v>94</v>
      </c>
      <c r="K4106" s="17" t="str">
        <f>VLOOKUP(J4106,Formulas!$A$40:$B$42,2,FALSE)</f>
        <v>N.A.</v>
      </c>
    </row>
    <row r="4107" spans="1:11">
      <c r="A4107" s="91" t="str">
        <f>VLOOKUP(B4107,BusECU!A:C,2,0)</f>
        <v>BCM</v>
      </c>
      <c r="B4107" s="17" t="s">
        <v>9876</v>
      </c>
      <c r="C4107" s="21" t="s">
        <v>10564</v>
      </c>
      <c r="D4107" s="21" t="s">
        <v>351</v>
      </c>
      <c r="E4107" s="17" t="s">
        <v>10565</v>
      </c>
      <c r="F4107" s="32" t="s">
        <v>10566</v>
      </c>
      <c r="G4107" s="91" t="str">
        <f>VLOOKUP(B4107,BusECU!A:C,3,0)</f>
        <v>Body Control Module</v>
      </c>
      <c r="H4107" s="17" t="e">
        <f>IF(#REF!="RED","CheckImmediately",IF(#REF!="YELLOW","CheckAtNextHalt","noSeverityAvailable"))</f>
        <v>#REF!</v>
      </c>
      <c r="I4107" s="21" t="s">
        <v>257</v>
      </c>
      <c r="J4107" s="28" t="s">
        <v>94</v>
      </c>
      <c r="K4107" s="17" t="str">
        <f>VLOOKUP(J4107,Formulas!$A$40:$B$42,2,FALSE)</f>
        <v>N.A.</v>
      </c>
    </row>
    <row r="4108" spans="1:11">
      <c r="A4108" s="91" t="str">
        <f>VLOOKUP(B4108,BusECU!A:C,2,0)</f>
        <v>BCM</v>
      </c>
      <c r="B4108" s="17" t="s">
        <v>9876</v>
      </c>
      <c r="C4108" s="21" t="s">
        <v>10567</v>
      </c>
      <c r="D4108" s="21" t="s">
        <v>351</v>
      </c>
      <c r="E4108" s="17" t="s">
        <v>10568</v>
      </c>
      <c r="F4108" s="32" t="s">
        <v>10569</v>
      </c>
      <c r="G4108" s="91" t="str">
        <f>VLOOKUP(B4108,BusECU!A:C,3,0)</f>
        <v>Body Control Module</v>
      </c>
      <c r="H4108" s="17" t="e">
        <f>IF(#REF!="RED","CheckImmediately",IF(#REF!="YELLOW","CheckAtNextHalt","noSeverityAvailable"))</f>
        <v>#REF!</v>
      </c>
      <c r="I4108" s="21" t="s">
        <v>257</v>
      </c>
      <c r="J4108" s="28" t="s">
        <v>94</v>
      </c>
      <c r="K4108" s="17" t="str">
        <f>VLOOKUP(J4108,Formulas!$A$40:$B$42,2,FALSE)</f>
        <v>N.A.</v>
      </c>
    </row>
    <row r="4109" spans="1:11">
      <c r="A4109" s="91" t="str">
        <f>VLOOKUP(B4109,BusECU!A:C,2,0)</f>
        <v>BCM</v>
      </c>
      <c r="B4109" s="17" t="s">
        <v>9876</v>
      </c>
      <c r="C4109" s="21" t="s">
        <v>10570</v>
      </c>
      <c r="D4109" s="21" t="s">
        <v>351</v>
      </c>
      <c r="E4109" s="17" t="s">
        <v>10571</v>
      </c>
      <c r="F4109" s="32" t="s">
        <v>10572</v>
      </c>
      <c r="G4109" s="91" t="str">
        <f>VLOOKUP(B4109,BusECU!A:C,3,0)</f>
        <v>Body Control Module</v>
      </c>
      <c r="H4109" s="17" t="e">
        <f>IF(#REF!="RED","CheckImmediately",IF(#REF!="YELLOW","CheckAtNextHalt","noSeverityAvailable"))</f>
        <v>#REF!</v>
      </c>
      <c r="I4109" s="21" t="s">
        <v>257</v>
      </c>
      <c r="J4109" s="28" t="s">
        <v>94</v>
      </c>
      <c r="K4109" s="17" t="str">
        <f>VLOOKUP(J4109,Formulas!$A$40:$B$42,2,FALSE)</f>
        <v>N.A.</v>
      </c>
    </row>
    <row r="4110" spans="1:11">
      <c r="A4110" s="91" t="str">
        <f>VLOOKUP(B4110,BusECU!A:C,2,0)</f>
        <v>BCM</v>
      </c>
      <c r="B4110" s="17" t="s">
        <v>9876</v>
      </c>
      <c r="C4110" s="21" t="s">
        <v>10573</v>
      </c>
      <c r="D4110" s="21" t="s">
        <v>351</v>
      </c>
      <c r="E4110" s="17" t="s">
        <v>10574</v>
      </c>
      <c r="F4110" s="32" t="s">
        <v>10575</v>
      </c>
      <c r="G4110" s="91" t="str">
        <f>VLOOKUP(B4110,BusECU!A:C,3,0)</f>
        <v>Body Control Module</v>
      </c>
      <c r="H4110" s="17" t="e">
        <f>IF(#REF!="RED","CheckImmediately",IF(#REF!="YELLOW","CheckAtNextHalt","noSeverityAvailable"))</f>
        <v>#REF!</v>
      </c>
      <c r="I4110" s="21" t="s">
        <v>257</v>
      </c>
      <c r="J4110" s="28" t="s">
        <v>94</v>
      </c>
      <c r="K4110" s="17" t="str">
        <f>VLOOKUP(J4110,Formulas!$A$40:$B$42,2,FALSE)</f>
        <v>N.A.</v>
      </c>
    </row>
    <row r="4111" spans="1:11">
      <c r="A4111" s="91" t="str">
        <f>VLOOKUP(B4111,BusECU!A:C,2,0)</f>
        <v>BCM</v>
      </c>
      <c r="B4111" s="17" t="s">
        <v>9876</v>
      </c>
      <c r="C4111" s="21" t="s">
        <v>10576</v>
      </c>
      <c r="D4111" s="21" t="s">
        <v>351</v>
      </c>
      <c r="E4111" s="17" t="s">
        <v>10577</v>
      </c>
      <c r="F4111" s="32" t="s">
        <v>10578</v>
      </c>
      <c r="G4111" s="91" t="str">
        <f>VLOOKUP(B4111,BusECU!A:C,3,0)</f>
        <v>Body Control Module</v>
      </c>
      <c r="H4111" s="17" t="e">
        <f>IF(#REF!="RED","CheckImmediately",IF(#REF!="YELLOW","CheckAtNextHalt","noSeverityAvailable"))</f>
        <v>#REF!</v>
      </c>
      <c r="I4111" s="21" t="s">
        <v>257</v>
      </c>
      <c r="J4111" s="28" t="s">
        <v>94</v>
      </c>
      <c r="K4111" s="17" t="str">
        <f>VLOOKUP(J4111,Formulas!$A$40:$B$42,2,FALSE)</f>
        <v>N.A.</v>
      </c>
    </row>
    <row r="4112" spans="1:11">
      <c r="A4112" s="91" t="str">
        <f>VLOOKUP(B4112,BusECU!A:C,2,0)</f>
        <v>BCM</v>
      </c>
      <c r="B4112" s="17" t="s">
        <v>9876</v>
      </c>
      <c r="C4112" s="21" t="s">
        <v>10579</v>
      </c>
      <c r="D4112" s="21" t="s">
        <v>351</v>
      </c>
      <c r="E4112" s="17" t="s">
        <v>10580</v>
      </c>
      <c r="F4112" s="32" t="s">
        <v>10581</v>
      </c>
      <c r="G4112" s="91" t="str">
        <f>VLOOKUP(B4112,BusECU!A:C,3,0)</f>
        <v>Body Control Module</v>
      </c>
      <c r="H4112" s="17" t="e">
        <f>IF(#REF!="RED","CheckImmediately",IF(#REF!="YELLOW","CheckAtNextHalt","noSeverityAvailable"))</f>
        <v>#REF!</v>
      </c>
      <c r="I4112" s="21" t="s">
        <v>257</v>
      </c>
      <c r="J4112" s="28" t="s">
        <v>94</v>
      </c>
      <c r="K4112" s="17" t="str">
        <f>VLOOKUP(J4112,Formulas!$A$40:$B$42,2,FALSE)</f>
        <v>N.A.</v>
      </c>
    </row>
    <row r="4113" spans="1:11">
      <c r="A4113" s="91" t="str">
        <f>VLOOKUP(B4113,BusECU!A:C,2,0)</f>
        <v>BCM</v>
      </c>
      <c r="B4113" s="17" t="s">
        <v>9876</v>
      </c>
      <c r="C4113" s="21" t="s">
        <v>10582</v>
      </c>
      <c r="D4113" s="21" t="s">
        <v>351</v>
      </c>
      <c r="E4113" s="17" t="s">
        <v>10583</v>
      </c>
      <c r="F4113" s="32" t="s">
        <v>10584</v>
      </c>
      <c r="G4113" s="91" t="str">
        <f>VLOOKUP(B4113,BusECU!A:C,3,0)</f>
        <v>Body Control Module</v>
      </c>
      <c r="H4113" s="17" t="e">
        <f>IF(#REF!="RED","CheckImmediately",IF(#REF!="YELLOW","CheckAtNextHalt","noSeverityAvailable"))</f>
        <v>#REF!</v>
      </c>
      <c r="I4113" s="21" t="s">
        <v>257</v>
      </c>
      <c r="J4113" s="28" t="s">
        <v>94</v>
      </c>
      <c r="K4113" s="17" t="str">
        <f>VLOOKUP(J4113,Formulas!$A$40:$B$42,2,FALSE)</f>
        <v>N.A.</v>
      </c>
    </row>
    <row r="4114" spans="1:11">
      <c r="A4114" s="91" t="str">
        <f>VLOOKUP(B4114,BusECU!A:C,2,0)</f>
        <v>BCM</v>
      </c>
      <c r="B4114" s="17" t="s">
        <v>9876</v>
      </c>
      <c r="C4114" s="21" t="s">
        <v>10585</v>
      </c>
      <c r="D4114" s="21" t="s">
        <v>351</v>
      </c>
      <c r="E4114" s="17" t="s">
        <v>10586</v>
      </c>
      <c r="F4114" s="32" t="s">
        <v>10587</v>
      </c>
      <c r="G4114" s="91" t="str">
        <f>VLOOKUP(B4114,BusECU!A:C,3,0)</f>
        <v>Body Control Module</v>
      </c>
      <c r="H4114" s="17" t="e">
        <f>IF(#REF!="RED","CheckImmediately",IF(#REF!="YELLOW","CheckAtNextHalt","noSeverityAvailable"))</f>
        <v>#REF!</v>
      </c>
      <c r="I4114" s="21" t="s">
        <v>257</v>
      </c>
      <c r="J4114" s="28" t="s">
        <v>94</v>
      </c>
      <c r="K4114" s="17" t="str">
        <f>VLOOKUP(J4114,Formulas!$A$40:$B$42,2,FALSE)</f>
        <v>N.A.</v>
      </c>
    </row>
    <row r="4115" spans="1:11">
      <c r="A4115" s="91" t="str">
        <f>VLOOKUP(B4115,BusECU!A:C,2,0)</f>
        <v>BCM</v>
      </c>
      <c r="B4115" s="17" t="s">
        <v>9876</v>
      </c>
      <c r="C4115" s="21" t="s">
        <v>10588</v>
      </c>
      <c r="D4115" s="21" t="s">
        <v>351</v>
      </c>
      <c r="E4115" s="17" t="s">
        <v>10589</v>
      </c>
      <c r="F4115" s="32" t="s">
        <v>10590</v>
      </c>
      <c r="G4115" s="91" t="str">
        <f>VLOOKUP(B4115,BusECU!A:C,3,0)</f>
        <v>Body Control Module</v>
      </c>
      <c r="H4115" s="17" t="e">
        <f>IF(#REF!="RED","CheckImmediately",IF(#REF!="YELLOW","CheckAtNextHalt","noSeverityAvailable"))</f>
        <v>#REF!</v>
      </c>
      <c r="I4115" s="21" t="s">
        <v>257</v>
      </c>
      <c r="J4115" s="28" t="s">
        <v>94</v>
      </c>
      <c r="K4115" s="17" t="str">
        <f>VLOOKUP(J4115,Formulas!$A$40:$B$42,2,FALSE)</f>
        <v>N.A.</v>
      </c>
    </row>
    <row r="4116" spans="1:11">
      <c r="A4116" s="91" t="str">
        <f>VLOOKUP(B4116,BusECU!A:C,2,0)</f>
        <v>BCM</v>
      </c>
      <c r="B4116" s="17" t="s">
        <v>9876</v>
      </c>
      <c r="C4116" s="21" t="s">
        <v>10591</v>
      </c>
      <c r="D4116" s="21" t="s">
        <v>351</v>
      </c>
      <c r="E4116" s="17" t="s">
        <v>10592</v>
      </c>
      <c r="F4116" s="32" t="s">
        <v>10593</v>
      </c>
      <c r="G4116" s="91" t="str">
        <f>VLOOKUP(B4116,BusECU!A:C,3,0)</f>
        <v>Body Control Module</v>
      </c>
      <c r="H4116" s="17" t="s">
        <v>77</v>
      </c>
      <c r="I4116" s="22" t="str">
        <f>VLOOKUP(J4116,Formulas!$A$39:$C$42,3,FALSE)</f>
        <v>TBD22</v>
      </c>
      <c r="J4116" s="22" t="s">
        <v>78</v>
      </c>
      <c r="K4116" s="17" t="str">
        <f>VLOOKUP(J4116,Formulas!$A$40:$B$42,2,FALSE)</f>
        <v>Amber Warning M68</v>
      </c>
    </row>
    <row r="4117" spans="1:11">
      <c r="A4117" s="91" t="str">
        <f>VLOOKUP(B4117,BusECU!A:C,2,0)</f>
        <v>BCM</v>
      </c>
      <c r="B4117" s="17" t="s">
        <v>9876</v>
      </c>
      <c r="C4117" s="21" t="s">
        <v>10594</v>
      </c>
      <c r="D4117" s="21" t="s">
        <v>351</v>
      </c>
      <c r="E4117" s="17" t="s">
        <v>10595</v>
      </c>
      <c r="F4117" s="32" t="s">
        <v>10596</v>
      </c>
      <c r="G4117" s="91" t="str">
        <f>VLOOKUP(B4117,BusECU!A:C,3,0)</f>
        <v>Body Control Module</v>
      </c>
      <c r="H4117" s="17" t="s">
        <v>77</v>
      </c>
      <c r="I4117" s="22" t="str">
        <f>VLOOKUP(J4117,Formulas!$A$39:$C$42,3,FALSE)</f>
        <v>TBD22</v>
      </c>
      <c r="J4117" s="22" t="s">
        <v>78</v>
      </c>
      <c r="K4117" s="17" t="str">
        <f>VLOOKUP(J4117,Formulas!$A$40:$B$42,2,FALSE)</f>
        <v>Amber Warning M68</v>
      </c>
    </row>
    <row r="4118" spans="1:11">
      <c r="A4118" s="91" t="str">
        <f>VLOOKUP(B4118,BusECU!A:C,2,0)</f>
        <v>BCM</v>
      </c>
      <c r="B4118" s="17" t="s">
        <v>9876</v>
      </c>
      <c r="C4118" s="21" t="s">
        <v>10597</v>
      </c>
      <c r="D4118" s="21" t="s">
        <v>351</v>
      </c>
      <c r="E4118" s="17" t="s">
        <v>10598</v>
      </c>
      <c r="F4118" s="32" t="s">
        <v>10599</v>
      </c>
      <c r="G4118" s="91" t="str">
        <f>VLOOKUP(B4118,BusECU!A:C,3,0)</f>
        <v>Body Control Module</v>
      </c>
      <c r="H4118" s="17" t="s">
        <v>77</v>
      </c>
      <c r="I4118" s="22" t="str">
        <f>VLOOKUP(J4118,Formulas!$A$39:$C$42,3,FALSE)</f>
        <v>TBD22</v>
      </c>
      <c r="J4118" s="22" t="s">
        <v>78</v>
      </c>
      <c r="K4118" s="17" t="str">
        <f>VLOOKUP(J4118,Formulas!$A$40:$B$42,2,FALSE)</f>
        <v>Amber Warning M68</v>
      </c>
    </row>
    <row r="4119" spans="1:11">
      <c r="A4119" s="91" t="str">
        <f>VLOOKUP(B4119,BusECU!A:C,2,0)</f>
        <v>BCM</v>
      </c>
      <c r="B4119" s="17" t="s">
        <v>9876</v>
      </c>
      <c r="C4119" s="21" t="s">
        <v>10600</v>
      </c>
      <c r="D4119" s="21" t="s">
        <v>351</v>
      </c>
      <c r="E4119" s="17" t="s">
        <v>10601</v>
      </c>
      <c r="F4119" s="32" t="s">
        <v>10602</v>
      </c>
      <c r="G4119" s="91" t="str">
        <f>VLOOKUP(B4119,BusECU!A:C,3,0)</f>
        <v>Body Control Module</v>
      </c>
      <c r="H4119" s="17" t="s">
        <v>77</v>
      </c>
      <c r="I4119" s="22" t="str">
        <f>VLOOKUP(J4119,Formulas!$A$39:$C$42,3,FALSE)</f>
        <v>TBD22</v>
      </c>
      <c r="J4119" s="22" t="s">
        <v>78</v>
      </c>
      <c r="K4119" s="17" t="str">
        <f>VLOOKUP(J4119,Formulas!$A$40:$B$42,2,FALSE)</f>
        <v>Amber Warning M68</v>
      </c>
    </row>
    <row r="4120" spans="1:11">
      <c r="A4120" s="91" t="str">
        <f>VLOOKUP(B4120,BusECU!A:C,2,0)</f>
        <v>BCM</v>
      </c>
      <c r="B4120" s="17" t="s">
        <v>9876</v>
      </c>
      <c r="C4120" s="21" t="s">
        <v>10603</v>
      </c>
      <c r="D4120" s="21" t="s">
        <v>351</v>
      </c>
      <c r="E4120" s="17" t="s">
        <v>10604</v>
      </c>
      <c r="F4120" s="32" t="s">
        <v>10605</v>
      </c>
      <c r="G4120" s="91" t="str">
        <f>VLOOKUP(B4120,BusECU!A:C,3,0)</f>
        <v>Body Control Module</v>
      </c>
      <c r="H4120" s="17" t="s">
        <v>77</v>
      </c>
      <c r="I4120" s="22" t="str">
        <f>VLOOKUP(J4120,Formulas!$A$39:$C$42,3,FALSE)</f>
        <v>TBD22</v>
      </c>
      <c r="J4120" s="22" t="s">
        <v>78</v>
      </c>
      <c r="K4120" s="17" t="str">
        <f>VLOOKUP(J4120,Formulas!$A$40:$B$42,2,FALSE)</f>
        <v>Amber Warning M68</v>
      </c>
    </row>
    <row r="4121" spans="1:11">
      <c r="A4121" s="91" t="str">
        <f>VLOOKUP(B4121,BusECU!A:C,2,0)</f>
        <v>BCM</v>
      </c>
      <c r="B4121" s="17" t="s">
        <v>9876</v>
      </c>
      <c r="C4121" s="21" t="s">
        <v>10606</v>
      </c>
      <c r="D4121" s="21" t="s">
        <v>36</v>
      </c>
      <c r="E4121" s="21" t="s">
        <v>10607</v>
      </c>
      <c r="F4121" s="32" t="s">
        <v>10608</v>
      </c>
      <c r="G4121" s="91" t="str">
        <f>VLOOKUP(B4121,BusECU!A:C,3,0)</f>
        <v>Body Control Module</v>
      </c>
      <c r="H4121" s="17" t="s">
        <v>77</v>
      </c>
      <c r="I4121" s="22" t="str">
        <f>VLOOKUP(J4121,Formulas!$A$39:$C$42,3,FALSE)</f>
        <v>TBD22</v>
      </c>
      <c r="J4121" s="22" t="s">
        <v>78</v>
      </c>
      <c r="K4121" s="17" t="str">
        <f>VLOOKUP(J4121,Formulas!$A$40:$B$42,2,FALSE)</f>
        <v>Amber Warning M68</v>
      </c>
    </row>
    <row r="4122" spans="1:11">
      <c r="A4122" s="91" t="str">
        <f>VLOOKUP(B4122,BusECU!A:C,2,0)</f>
        <v>BCM</v>
      </c>
      <c r="B4122" s="17" t="s">
        <v>9876</v>
      </c>
      <c r="C4122" s="21" t="s">
        <v>10609</v>
      </c>
      <c r="D4122" s="21" t="s">
        <v>134</v>
      </c>
      <c r="E4122" s="21" t="s">
        <v>10610</v>
      </c>
      <c r="F4122" s="32" t="s">
        <v>10611</v>
      </c>
      <c r="G4122" s="91" t="str">
        <f>VLOOKUP(B4122,BusECU!A:C,3,0)</f>
        <v>Body Control Module</v>
      </c>
      <c r="H4122" s="17" t="s">
        <v>33</v>
      </c>
      <c r="I4122" s="22" t="str">
        <f>VLOOKUP(J4122,Formulas!$A$39:$C$42,3,FALSE)</f>
        <v>TBD21</v>
      </c>
      <c r="J4122" s="50" t="s">
        <v>34</v>
      </c>
      <c r="K4122" s="17" t="str">
        <f>VLOOKUP(J4122,Formulas!$A$40:$B$42,2,FALSE)</f>
        <v>Red Warning M68</v>
      </c>
    </row>
    <row r="4123" spans="1:11">
      <c r="A4123" s="91" t="str">
        <f>VLOOKUP(B4123,BusECU!A:C,2,0)</f>
        <v>BCM</v>
      </c>
      <c r="B4123" s="17" t="s">
        <v>9876</v>
      </c>
      <c r="C4123" s="21" t="s">
        <v>10612</v>
      </c>
      <c r="D4123" s="21" t="s">
        <v>134</v>
      </c>
      <c r="E4123" s="21" t="s">
        <v>10613</v>
      </c>
      <c r="F4123" s="32" t="s">
        <v>10614</v>
      </c>
      <c r="G4123" s="91" t="str">
        <f>VLOOKUP(B4123,BusECU!A:C,3,0)</f>
        <v>Body Control Module</v>
      </c>
      <c r="H4123" s="17" t="s">
        <v>33</v>
      </c>
      <c r="I4123" s="22" t="str">
        <f>VLOOKUP(J4123,Formulas!$A$39:$C$42,3,FALSE)</f>
        <v>TBD21</v>
      </c>
      <c r="J4123" s="50" t="s">
        <v>34</v>
      </c>
      <c r="K4123" s="17" t="str">
        <f>VLOOKUP(J4123,Formulas!$A$40:$B$42,2,FALSE)</f>
        <v>Red Warning M68</v>
      </c>
    </row>
    <row r="4124" spans="1:11">
      <c r="A4124" s="91" t="str">
        <f>VLOOKUP(B4124,BusECU!A:C,2,0)</f>
        <v>BCM</v>
      </c>
      <c r="B4124" s="17" t="s">
        <v>9876</v>
      </c>
      <c r="C4124" s="21" t="s">
        <v>10615</v>
      </c>
      <c r="D4124" s="21" t="s">
        <v>134</v>
      </c>
      <c r="E4124" s="21" t="s">
        <v>10616</v>
      </c>
      <c r="F4124" s="32" t="s">
        <v>10617</v>
      </c>
      <c r="G4124" s="91" t="str">
        <f>VLOOKUP(B4124,BusECU!A:C,3,0)</f>
        <v>Body Control Module</v>
      </c>
      <c r="H4124" s="17" t="s">
        <v>33</v>
      </c>
      <c r="I4124" s="22" t="str">
        <f>VLOOKUP(J4124,Formulas!$A$39:$C$42,3,FALSE)</f>
        <v>TBD21</v>
      </c>
      <c r="J4124" s="50" t="s">
        <v>34</v>
      </c>
      <c r="K4124" s="17" t="str">
        <f>VLOOKUP(J4124,Formulas!$A$40:$B$42,2,FALSE)</f>
        <v>Red Warning M68</v>
      </c>
    </row>
    <row r="4125" spans="1:11">
      <c r="A4125" s="91" t="str">
        <f>VLOOKUP(B4125,BusECU!A:C,2,0)</f>
        <v>BCM</v>
      </c>
      <c r="B4125" s="17" t="s">
        <v>9876</v>
      </c>
      <c r="C4125" s="21" t="s">
        <v>10618</v>
      </c>
      <c r="D4125" s="21" t="s">
        <v>36</v>
      </c>
      <c r="E4125" s="21" t="s">
        <v>10619</v>
      </c>
      <c r="F4125" s="32" t="s">
        <v>10620</v>
      </c>
      <c r="G4125" s="91" t="str">
        <f>VLOOKUP(B4125,BusECU!A:C,3,0)</f>
        <v>Body Control Module</v>
      </c>
      <c r="H4125" s="17" t="s">
        <v>77</v>
      </c>
      <c r="I4125" s="22" t="str">
        <f>VLOOKUP(J4125,Formulas!$A$39:$C$42,3,FALSE)</f>
        <v>TBD22</v>
      </c>
      <c r="J4125" s="22" t="s">
        <v>78</v>
      </c>
      <c r="K4125" s="17" t="str">
        <f>VLOOKUP(J4125,Formulas!$A$40:$B$42,2,FALSE)</f>
        <v>Amber Warning M68</v>
      </c>
    </row>
    <row r="4126" spans="1:11">
      <c r="A4126" s="91" t="str">
        <f>VLOOKUP(B4126,BusECU!A:C,2,0)</f>
        <v>BCM</v>
      </c>
      <c r="B4126" s="17" t="s">
        <v>9876</v>
      </c>
      <c r="C4126" s="21" t="s">
        <v>10621</v>
      </c>
      <c r="D4126" s="21" t="s">
        <v>3913</v>
      </c>
      <c r="E4126" s="21" t="s">
        <v>10622</v>
      </c>
      <c r="F4126" s="32" t="s">
        <v>10623</v>
      </c>
      <c r="G4126" s="91" t="str">
        <f>VLOOKUP(B4126,BusECU!A:C,3,0)</f>
        <v>Body Control Module</v>
      </c>
      <c r="H4126" s="17" t="s">
        <v>77</v>
      </c>
      <c r="I4126" s="22" t="str">
        <f>VLOOKUP(J4126,Formulas!$A$39:$C$42,3,FALSE)</f>
        <v>TBD22</v>
      </c>
      <c r="J4126" s="22" t="s">
        <v>78</v>
      </c>
      <c r="K4126" s="17" t="str">
        <f>VLOOKUP(J4126,Formulas!$A$40:$B$42,2,FALSE)</f>
        <v>Amber Warning M68</v>
      </c>
    </row>
    <row r="4127" spans="1:11">
      <c r="A4127" s="91" t="str">
        <f>VLOOKUP(B4127,BusECU!A:C,2,0)</f>
        <v>BCM</v>
      </c>
      <c r="B4127" s="17" t="s">
        <v>9876</v>
      </c>
      <c r="C4127" s="21" t="s">
        <v>10624</v>
      </c>
      <c r="D4127" s="21" t="s">
        <v>3913</v>
      </c>
      <c r="E4127" s="21" t="s">
        <v>10625</v>
      </c>
      <c r="F4127" s="32" t="s">
        <v>10626</v>
      </c>
      <c r="G4127" s="91" t="str">
        <f>VLOOKUP(B4127,BusECU!A:C,3,0)</f>
        <v>Body Control Module</v>
      </c>
      <c r="H4127" s="17" t="s">
        <v>77</v>
      </c>
      <c r="I4127" s="22" t="str">
        <f>VLOOKUP(J4127,Formulas!$A$39:$C$42,3,FALSE)</f>
        <v>TBD22</v>
      </c>
      <c r="J4127" s="22" t="s">
        <v>78</v>
      </c>
      <c r="K4127" s="17" t="str">
        <f>VLOOKUP(J4127,Formulas!$A$40:$B$42,2,FALSE)</f>
        <v>Amber Warning M68</v>
      </c>
    </row>
    <row r="4128" spans="1:11">
      <c r="A4128" s="91" t="str">
        <f>VLOOKUP(B4128,BusECU!A:C,2,0)</f>
        <v>BCM</v>
      </c>
      <c r="B4128" s="17" t="s">
        <v>9876</v>
      </c>
      <c r="C4128" s="21" t="s">
        <v>10627</v>
      </c>
      <c r="D4128" s="21" t="s">
        <v>134</v>
      </c>
      <c r="E4128" s="21" t="s">
        <v>10628</v>
      </c>
      <c r="F4128" s="32" t="s">
        <v>10629</v>
      </c>
      <c r="G4128" s="91" t="str">
        <f>VLOOKUP(B4128,BusECU!A:C,3,0)</f>
        <v>Body Control Module</v>
      </c>
      <c r="H4128" s="17" t="s">
        <v>77</v>
      </c>
      <c r="I4128" s="22" t="str">
        <f>VLOOKUP(J4128,Formulas!$A$39:$C$42,3,FALSE)</f>
        <v>TBD22</v>
      </c>
      <c r="J4128" s="22" t="s">
        <v>78</v>
      </c>
      <c r="K4128" s="17" t="str">
        <f>VLOOKUP(J4128,Formulas!$A$40:$B$42,2,FALSE)</f>
        <v>Amber Warning M68</v>
      </c>
    </row>
    <row r="4129" spans="1:11">
      <c r="A4129" s="91" t="str">
        <f>VLOOKUP(B4129,BusECU!A:C,2,0)</f>
        <v>BCM</v>
      </c>
      <c r="B4129" s="17" t="s">
        <v>9876</v>
      </c>
      <c r="C4129" s="21" t="s">
        <v>10630</v>
      </c>
      <c r="D4129" s="21" t="s">
        <v>134</v>
      </c>
      <c r="E4129" s="21" t="s">
        <v>10631</v>
      </c>
      <c r="F4129" s="32" t="s">
        <v>10632</v>
      </c>
      <c r="G4129" s="91" t="str">
        <f>VLOOKUP(B4129,BusECU!A:C,3,0)</f>
        <v>Body Control Module</v>
      </c>
      <c r="H4129" s="17" t="s">
        <v>93</v>
      </c>
      <c r="I4129" s="21" t="s">
        <v>257</v>
      </c>
      <c r="J4129" s="28" t="s">
        <v>94</v>
      </c>
      <c r="K4129" s="17" t="str">
        <f>VLOOKUP(J4129,Formulas!$A$40:$B$42,2,FALSE)</f>
        <v>N.A.</v>
      </c>
    </row>
    <row r="4130" spans="1:11">
      <c r="A4130" s="91" t="str">
        <f>VLOOKUP(B4130,BusECU!A:C,2,0)</f>
        <v>BCM</v>
      </c>
      <c r="B4130" s="17" t="s">
        <v>9876</v>
      </c>
      <c r="C4130" s="21" t="s">
        <v>10633</v>
      </c>
      <c r="D4130" s="21" t="s">
        <v>134</v>
      </c>
      <c r="E4130" s="21" t="s">
        <v>10634</v>
      </c>
      <c r="F4130" s="32" t="s">
        <v>10635</v>
      </c>
      <c r="G4130" s="91" t="str">
        <f>VLOOKUP(B4130,BusECU!A:C,3,0)</f>
        <v>Body Control Module</v>
      </c>
      <c r="H4130" s="17" t="s">
        <v>93</v>
      </c>
      <c r="I4130" s="21" t="s">
        <v>257</v>
      </c>
      <c r="J4130" s="28" t="s">
        <v>94</v>
      </c>
      <c r="K4130" s="17" t="str">
        <f>VLOOKUP(J4130,Formulas!$A$40:$B$42,2,FALSE)</f>
        <v>N.A.</v>
      </c>
    </row>
    <row r="4131" spans="1:11">
      <c r="A4131" s="91" t="str">
        <f>VLOOKUP(B4131,BusECU!A:C,2,0)</f>
        <v>BCM</v>
      </c>
      <c r="B4131" s="17" t="s">
        <v>9876</v>
      </c>
      <c r="C4131" s="21" t="s">
        <v>10636</v>
      </c>
      <c r="D4131" s="21" t="s">
        <v>134</v>
      </c>
      <c r="E4131" s="21" t="s">
        <v>10637</v>
      </c>
      <c r="F4131" s="32" t="s">
        <v>10638</v>
      </c>
      <c r="G4131" s="91" t="str">
        <f>VLOOKUP(B4131,BusECU!A:C,3,0)</f>
        <v>Body Control Module</v>
      </c>
      <c r="H4131" s="17" t="s">
        <v>77</v>
      </c>
      <c r="I4131" s="22" t="str">
        <f>VLOOKUP(J4131,Formulas!$A$39:$C$42,3,FALSE)</f>
        <v>TBD22</v>
      </c>
      <c r="J4131" s="22" t="s">
        <v>78</v>
      </c>
      <c r="K4131" s="17" t="str">
        <f>VLOOKUP(J4131,Formulas!$A$40:$B$42,2,FALSE)</f>
        <v>Amber Warning M68</v>
      </c>
    </row>
    <row r="4132" spans="1:11">
      <c r="A4132" s="91" t="str">
        <f>VLOOKUP(B4132,BusECU!A:C,2,0)</f>
        <v>BCM</v>
      </c>
      <c r="B4132" s="17" t="s">
        <v>9876</v>
      </c>
      <c r="C4132" s="21" t="s">
        <v>10639</v>
      </c>
      <c r="D4132" s="21" t="s">
        <v>134</v>
      </c>
      <c r="E4132" s="21" t="s">
        <v>10640</v>
      </c>
      <c r="F4132" s="32" t="s">
        <v>10641</v>
      </c>
      <c r="G4132" s="91" t="str">
        <f>VLOOKUP(B4132,BusECU!A:C,3,0)</f>
        <v>Body Control Module</v>
      </c>
      <c r="H4132" s="17" t="s">
        <v>93</v>
      </c>
      <c r="I4132" s="21" t="s">
        <v>257</v>
      </c>
      <c r="J4132" s="28" t="s">
        <v>94</v>
      </c>
      <c r="K4132" s="17" t="str">
        <f>VLOOKUP(J4132,Formulas!$A$40:$B$42,2,FALSE)</f>
        <v>N.A.</v>
      </c>
    </row>
    <row r="4133" spans="1:11">
      <c r="A4133" s="91" t="str">
        <f>VLOOKUP(B4133,BusECU!A:C,2,0)</f>
        <v>BCM</v>
      </c>
      <c r="B4133" s="17" t="s">
        <v>9876</v>
      </c>
      <c r="C4133" s="21" t="s">
        <v>10642</v>
      </c>
      <c r="D4133" s="21" t="s">
        <v>3913</v>
      </c>
      <c r="E4133" s="21" t="s">
        <v>10643</v>
      </c>
      <c r="F4133" s="32" t="s">
        <v>10644</v>
      </c>
      <c r="G4133" s="91" t="str">
        <f>VLOOKUP(B4133,BusECU!A:C,3,0)</f>
        <v>Body Control Module</v>
      </c>
      <c r="H4133" s="17" t="s">
        <v>33</v>
      </c>
      <c r="I4133" s="22" t="str">
        <f>VLOOKUP(J4133,Formulas!$A$39:$C$42,3,FALSE)</f>
        <v>TBD21</v>
      </c>
      <c r="J4133" s="50" t="s">
        <v>34</v>
      </c>
      <c r="K4133" s="17" t="str">
        <f>VLOOKUP(J4133,Formulas!$A$40:$B$42,2,FALSE)</f>
        <v>Red Warning M68</v>
      </c>
    </row>
    <row r="4134" spans="1:11">
      <c r="A4134" s="91" t="str">
        <f>VLOOKUP(B4134,BusECU!A:C,2,0)</f>
        <v>BCM</v>
      </c>
      <c r="B4134" s="17" t="s">
        <v>9876</v>
      </c>
      <c r="C4134" s="21" t="s">
        <v>10645</v>
      </c>
      <c r="D4134" s="21" t="s">
        <v>3913</v>
      </c>
      <c r="E4134" s="21" t="s">
        <v>10646</v>
      </c>
      <c r="F4134" s="32" t="s">
        <v>10647</v>
      </c>
      <c r="G4134" s="91" t="str">
        <f>VLOOKUP(B4134,BusECU!A:C,3,0)</f>
        <v>Body Control Module</v>
      </c>
      <c r="H4134" s="17" t="s">
        <v>77</v>
      </c>
      <c r="I4134" s="22" t="str">
        <f>VLOOKUP(J4134,Formulas!$A$39:$C$42,3,FALSE)</f>
        <v>TBD22</v>
      </c>
      <c r="J4134" s="22" t="s">
        <v>78</v>
      </c>
      <c r="K4134" s="17" t="str">
        <f>VLOOKUP(J4134,Formulas!$A$40:$B$42,2,FALSE)</f>
        <v>Amber Warning M68</v>
      </c>
    </row>
    <row r="4135" spans="1:11">
      <c r="A4135" s="91" t="str">
        <f>VLOOKUP(B4135,BusECU!A:C,2,0)</f>
        <v>BCM</v>
      </c>
      <c r="B4135" s="17" t="s">
        <v>9876</v>
      </c>
      <c r="C4135" s="21" t="s">
        <v>10648</v>
      </c>
      <c r="D4135" s="21" t="s">
        <v>3913</v>
      </c>
      <c r="E4135" s="21" t="s">
        <v>10649</v>
      </c>
      <c r="F4135" s="32" t="s">
        <v>10650</v>
      </c>
      <c r="G4135" s="91" t="str">
        <f>VLOOKUP(B4135,BusECU!A:C,3,0)</f>
        <v>Body Control Module</v>
      </c>
      <c r="H4135" s="17" t="s">
        <v>77</v>
      </c>
      <c r="I4135" s="22" t="str">
        <f>VLOOKUP(J4135,Formulas!$A$39:$C$42,3,FALSE)</f>
        <v>TBD22</v>
      </c>
      <c r="J4135" s="22" t="s">
        <v>78</v>
      </c>
      <c r="K4135" s="17" t="str">
        <f>VLOOKUP(J4135,Formulas!$A$40:$B$42,2,FALSE)</f>
        <v>Amber Warning M68</v>
      </c>
    </row>
    <row r="4136" spans="1:11">
      <c r="A4136" s="91" t="str">
        <f>VLOOKUP(B4136,BusECU!A:C,2,0)</f>
        <v>BCM</v>
      </c>
      <c r="B4136" s="17" t="s">
        <v>9876</v>
      </c>
      <c r="C4136" s="21" t="s">
        <v>10651</v>
      </c>
      <c r="D4136" s="21">
        <v>12</v>
      </c>
      <c r="E4136" s="21" t="s">
        <v>10652</v>
      </c>
      <c r="F4136" s="32" t="s">
        <v>10653</v>
      </c>
      <c r="G4136" s="91" t="str">
        <f>VLOOKUP(B4136,BusECU!A:C,3,0)</f>
        <v>Body Control Module</v>
      </c>
      <c r="H4136" s="17" t="s">
        <v>77</v>
      </c>
      <c r="I4136" s="22" t="str">
        <f>VLOOKUP(J4136,Formulas!$A$39:$C$42,3,FALSE)</f>
        <v>TBD22</v>
      </c>
      <c r="J4136" s="22" t="s">
        <v>78</v>
      </c>
      <c r="K4136" s="17" t="str">
        <f>VLOOKUP(J4136,Formulas!$A$40:$B$42,2,FALSE)</f>
        <v>Amber Warning M68</v>
      </c>
    </row>
    <row r="4137" spans="1:11">
      <c r="A4137" s="91" t="str">
        <f>VLOOKUP(B4137,BusECU!A:C,2,0)</f>
        <v>BCM</v>
      </c>
      <c r="B4137" s="17" t="s">
        <v>9876</v>
      </c>
      <c r="C4137" s="21" t="s">
        <v>10654</v>
      </c>
      <c r="D4137" s="21">
        <v>12</v>
      </c>
      <c r="E4137" s="21" t="s">
        <v>10655</v>
      </c>
      <c r="F4137" s="32" t="s">
        <v>10656</v>
      </c>
      <c r="G4137" s="91" t="str">
        <f>VLOOKUP(B4137,BusECU!A:C,3,0)</f>
        <v>Body Control Module</v>
      </c>
      <c r="H4137" s="17" t="s">
        <v>33</v>
      </c>
      <c r="I4137" s="22" t="str">
        <f>VLOOKUP(J4137,Formulas!$A$39:$C$42,3,FALSE)</f>
        <v>TBD21</v>
      </c>
      <c r="J4137" s="50" t="s">
        <v>34</v>
      </c>
      <c r="K4137" s="17" t="str">
        <f>VLOOKUP(J4137,Formulas!$A$40:$B$42,2,FALSE)</f>
        <v>Red Warning M68</v>
      </c>
    </row>
    <row r="4138" spans="1:11">
      <c r="A4138" s="91" t="str">
        <f>VLOOKUP(B4138,BusECU!A:C,2,0)</f>
        <v>BCM</v>
      </c>
      <c r="B4138" s="17" t="s">
        <v>9876</v>
      </c>
      <c r="C4138" s="21" t="s">
        <v>10657</v>
      </c>
      <c r="D4138" s="21" t="s">
        <v>134</v>
      </c>
      <c r="E4138" s="21" t="s">
        <v>10658</v>
      </c>
      <c r="F4138" s="32" t="s">
        <v>10659</v>
      </c>
      <c r="G4138" s="91" t="str">
        <f>VLOOKUP(B4138,BusECU!A:C,3,0)</f>
        <v>Body Control Module</v>
      </c>
      <c r="H4138" s="17" t="s">
        <v>33</v>
      </c>
      <c r="I4138" s="22" t="str">
        <f>VLOOKUP(J4138,Formulas!$A$39:$C$42,3,FALSE)</f>
        <v>TBD21</v>
      </c>
      <c r="J4138" s="50" t="s">
        <v>34</v>
      </c>
      <c r="K4138" s="17" t="str">
        <f>VLOOKUP(J4138,Formulas!$A$40:$B$42,2,FALSE)</f>
        <v>Red Warning M68</v>
      </c>
    </row>
    <row r="4139" spans="1:11">
      <c r="A4139" s="91" t="str">
        <f>VLOOKUP(B4139,BusECU!A:C,2,0)</f>
        <v>BCM</v>
      </c>
      <c r="B4139" s="17" t="s">
        <v>9876</v>
      </c>
      <c r="C4139" s="21" t="s">
        <v>10660</v>
      </c>
      <c r="D4139" s="21">
        <v>13</v>
      </c>
      <c r="E4139" s="21" t="s">
        <v>10661</v>
      </c>
      <c r="F4139" s="32" t="s">
        <v>10662</v>
      </c>
      <c r="G4139" s="91" t="str">
        <f>VLOOKUP(B4139,BusECU!A:C,3,0)</f>
        <v>Body Control Module</v>
      </c>
      <c r="H4139" s="17" t="s">
        <v>77</v>
      </c>
      <c r="I4139" s="22" t="str">
        <f>VLOOKUP(J4139,Formulas!$A$39:$C$42,3,FALSE)</f>
        <v>TBD22</v>
      </c>
      <c r="J4139" s="22" t="s">
        <v>78</v>
      </c>
      <c r="K4139" s="17" t="str">
        <f>VLOOKUP(J4139,Formulas!$A$40:$B$42,2,FALSE)</f>
        <v>Amber Warning M68</v>
      </c>
    </row>
    <row r="4140" spans="1:11">
      <c r="A4140" s="91" t="str">
        <f>VLOOKUP(B4140,BusECU!A:C,2,0)</f>
        <v>BCM</v>
      </c>
      <c r="B4140" s="17" t="s">
        <v>9876</v>
      </c>
      <c r="C4140" s="21" t="s">
        <v>10663</v>
      </c>
      <c r="D4140" s="21" t="s">
        <v>3913</v>
      </c>
      <c r="E4140" s="21" t="s">
        <v>10664</v>
      </c>
      <c r="F4140" s="32" t="s">
        <v>10665</v>
      </c>
      <c r="G4140" s="91" t="str">
        <f>VLOOKUP(B4140,BusECU!A:C,3,0)</f>
        <v>Body Control Module</v>
      </c>
      <c r="H4140" s="17" t="s">
        <v>93</v>
      </c>
      <c r="I4140" s="21" t="s">
        <v>257</v>
      </c>
      <c r="J4140" s="28" t="s">
        <v>94</v>
      </c>
      <c r="K4140" s="17" t="str">
        <f>VLOOKUP(J4140,Formulas!$A$40:$B$42,2,FALSE)</f>
        <v>N.A.</v>
      </c>
    </row>
    <row r="4141" spans="1:11">
      <c r="A4141" s="91" t="str">
        <f>VLOOKUP(B4141,BusECU!A:C,2,0)</f>
        <v>BCM</v>
      </c>
      <c r="B4141" s="17" t="s">
        <v>9876</v>
      </c>
      <c r="C4141" s="21" t="s">
        <v>10666</v>
      </c>
      <c r="D4141" s="21">
        <v>10</v>
      </c>
      <c r="E4141" s="21" t="s">
        <v>10667</v>
      </c>
      <c r="F4141" s="32" t="s">
        <v>10668</v>
      </c>
      <c r="G4141" s="91" t="str">
        <f>VLOOKUP(B4141,BusECU!A:C,3,0)</f>
        <v>Body Control Module</v>
      </c>
      <c r="H4141" s="17" t="s">
        <v>77</v>
      </c>
      <c r="I4141" s="22" t="str">
        <f>VLOOKUP(J4141,Formulas!$A$39:$C$42,3,FALSE)</f>
        <v>TBD22</v>
      </c>
      <c r="J4141" s="22" t="s">
        <v>78</v>
      </c>
      <c r="K4141" s="17" t="str">
        <f>VLOOKUP(J4141,Formulas!$A$40:$B$42,2,FALSE)</f>
        <v>Amber Warning M68</v>
      </c>
    </row>
    <row r="4142" spans="1:11">
      <c r="A4142" s="91" t="str">
        <f>VLOOKUP(B4142,BusECU!A:C,2,0)</f>
        <v>BCM</v>
      </c>
      <c r="B4142" s="17" t="s">
        <v>9876</v>
      </c>
      <c r="C4142" s="21" t="s">
        <v>10669</v>
      </c>
      <c r="D4142" s="21">
        <v>10</v>
      </c>
      <c r="E4142" s="21" t="s">
        <v>10670</v>
      </c>
      <c r="F4142" s="32" t="s">
        <v>10671</v>
      </c>
      <c r="G4142" s="91" t="str">
        <f>VLOOKUP(B4142,BusECU!A:C,3,0)</f>
        <v>Body Control Module</v>
      </c>
      <c r="H4142" s="17" t="s">
        <v>93</v>
      </c>
      <c r="I4142" s="21" t="s">
        <v>257</v>
      </c>
      <c r="J4142" s="28" t="s">
        <v>94</v>
      </c>
      <c r="K4142" s="17" t="str">
        <f>VLOOKUP(J4142,Formulas!$A$40:$B$42,2,FALSE)</f>
        <v>N.A.</v>
      </c>
    </row>
    <row r="4143" spans="1:11">
      <c r="A4143" s="91" t="str">
        <f>VLOOKUP(B4143,BusECU!A:C,2,0)</f>
        <v>BCM</v>
      </c>
      <c r="B4143" s="17" t="s">
        <v>9876</v>
      </c>
      <c r="C4143" s="21" t="s">
        <v>10672</v>
      </c>
      <c r="D4143" s="21">
        <v>10</v>
      </c>
      <c r="E4143" s="21" t="s">
        <v>10673</v>
      </c>
      <c r="F4143" s="32" t="s">
        <v>10674</v>
      </c>
      <c r="G4143" s="91" t="str">
        <f>VLOOKUP(B4143,BusECU!A:C,3,0)</f>
        <v>Body Control Module</v>
      </c>
      <c r="H4143" s="17" t="s">
        <v>93</v>
      </c>
      <c r="I4143" s="21" t="s">
        <v>257</v>
      </c>
      <c r="J4143" s="28" t="s">
        <v>94</v>
      </c>
      <c r="K4143" s="17" t="str">
        <f>VLOOKUP(J4143,Formulas!$A$40:$B$42,2,FALSE)</f>
        <v>N.A.</v>
      </c>
    </row>
    <row r="4144" spans="1:11">
      <c r="A4144" s="91" t="str">
        <f>VLOOKUP(B4144,BusECU!A:C,2,0)</f>
        <v>BCM</v>
      </c>
      <c r="B4144" s="17" t="s">
        <v>9876</v>
      </c>
      <c r="C4144" s="21" t="s">
        <v>10675</v>
      </c>
      <c r="D4144" s="21" t="s">
        <v>3913</v>
      </c>
      <c r="E4144" s="21" t="s">
        <v>10676</v>
      </c>
      <c r="F4144" s="32" t="s">
        <v>10677</v>
      </c>
      <c r="G4144" s="91" t="str">
        <f>VLOOKUP(B4144,BusECU!A:C,3,0)</f>
        <v>Body Control Module</v>
      </c>
      <c r="H4144" s="17" t="s">
        <v>33</v>
      </c>
      <c r="I4144" s="22" t="str">
        <f>VLOOKUP(J4144,Formulas!$A$39:$C$42,3,FALSE)</f>
        <v>TBD21</v>
      </c>
      <c r="J4144" s="50" t="s">
        <v>34</v>
      </c>
      <c r="K4144" s="17" t="str">
        <f>VLOOKUP(J4144,Formulas!$A$40:$B$42,2,FALSE)</f>
        <v>Red Warning M68</v>
      </c>
    </row>
    <row r="4145" spans="1:11">
      <c r="A4145" s="91" t="str">
        <f>VLOOKUP(B4145,BusECU!A:C,2,0)</f>
        <v>BCM</v>
      </c>
      <c r="B4145" s="17" t="s">
        <v>9876</v>
      </c>
      <c r="C4145" s="21" t="s">
        <v>10678</v>
      </c>
      <c r="D4145" s="21" t="s">
        <v>134</v>
      </c>
      <c r="E4145" s="21" t="s">
        <v>10679</v>
      </c>
      <c r="F4145" s="32" t="s">
        <v>10680</v>
      </c>
      <c r="G4145" s="91" t="str">
        <f>VLOOKUP(B4145,BusECU!A:C,3,0)</f>
        <v>Body Control Module</v>
      </c>
      <c r="H4145" s="17" t="s">
        <v>33</v>
      </c>
      <c r="I4145" s="22" t="str">
        <f>VLOOKUP(J4145,Formulas!$A$39:$C$42,3,FALSE)</f>
        <v>TBD21</v>
      </c>
      <c r="J4145" s="50" t="s">
        <v>34</v>
      </c>
      <c r="K4145" s="17" t="str">
        <f>VLOOKUP(J4145,Formulas!$A$40:$B$42,2,FALSE)</f>
        <v>Red Warning M68</v>
      </c>
    </row>
    <row r="4146" spans="1:11">
      <c r="A4146" s="91" t="str">
        <f>VLOOKUP(B4146,BusECU!A:C,2,0)</f>
        <v>BCM</v>
      </c>
      <c r="B4146" s="17" t="s">
        <v>9876</v>
      </c>
      <c r="C4146" s="21" t="s">
        <v>10681</v>
      </c>
      <c r="D4146" s="21" t="s">
        <v>134</v>
      </c>
      <c r="E4146" s="21" t="s">
        <v>10682</v>
      </c>
      <c r="F4146" s="32" t="s">
        <v>10683</v>
      </c>
      <c r="G4146" s="91" t="str">
        <f>VLOOKUP(B4146,BusECU!A:C,3,0)</f>
        <v>Body Control Module</v>
      </c>
      <c r="H4146" s="17" t="s">
        <v>33</v>
      </c>
      <c r="I4146" s="22" t="str">
        <f>VLOOKUP(J4146,Formulas!$A$39:$C$42,3,FALSE)</f>
        <v>TBD21</v>
      </c>
      <c r="J4146" s="50" t="s">
        <v>34</v>
      </c>
      <c r="K4146" s="17" t="str">
        <f>VLOOKUP(J4146,Formulas!$A$40:$B$42,2,FALSE)</f>
        <v>Red Warning M68</v>
      </c>
    </row>
    <row r="4147" spans="1:11">
      <c r="A4147" s="91" t="str">
        <f>VLOOKUP(B4147,BusECU!A:C,2,0)</f>
        <v>BCM</v>
      </c>
      <c r="B4147" s="17" t="s">
        <v>9876</v>
      </c>
      <c r="C4147" s="21" t="s">
        <v>10684</v>
      </c>
      <c r="D4147" s="21" t="s">
        <v>134</v>
      </c>
      <c r="E4147" s="21" t="s">
        <v>10685</v>
      </c>
      <c r="F4147" s="32" t="s">
        <v>10686</v>
      </c>
      <c r="G4147" s="91" t="str">
        <f>VLOOKUP(B4147,BusECU!A:C,3,0)</f>
        <v>Body Control Module</v>
      </c>
      <c r="H4147" s="17" t="s">
        <v>33</v>
      </c>
      <c r="I4147" s="22" t="str">
        <f>VLOOKUP(J4147,Formulas!$A$39:$C$42,3,FALSE)</f>
        <v>TBD21</v>
      </c>
      <c r="J4147" s="50" t="s">
        <v>34</v>
      </c>
      <c r="K4147" s="17" t="str">
        <f>VLOOKUP(J4147,Formulas!$A$40:$B$42,2,FALSE)</f>
        <v>Red Warning M68</v>
      </c>
    </row>
    <row r="4148" spans="1:11">
      <c r="A4148" s="91" t="str">
        <f>VLOOKUP(B4148,BusECU!A:C,2,0)</f>
        <v>BCM</v>
      </c>
      <c r="B4148" s="17" t="s">
        <v>9876</v>
      </c>
      <c r="C4148" s="21" t="s">
        <v>10687</v>
      </c>
      <c r="D4148" s="21" t="s">
        <v>3913</v>
      </c>
      <c r="E4148" s="21" t="s">
        <v>10688</v>
      </c>
      <c r="F4148" s="32" t="s">
        <v>10689</v>
      </c>
      <c r="G4148" s="91" t="str">
        <f>VLOOKUP(B4148,BusECU!A:C,3,0)</f>
        <v>Body Control Module</v>
      </c>
      <c r="H4148" s="17" t="s">
        <v>93</v>
      </c>
      <c r="I4148" s="21" t="s">
        <v>257</v>
      </c>
      <c r="J4148" s="28" t="s">
        <v>94</v>
      </c>
      <c r="K4148" s="17" t="str">
        <f>VLOOKUP(J4148,Formulas!$A$40:$B$42,2,FALSE)</f>
        <v>N.A.</v>
      </c>
    </row>
    <row r="4149" spans="1:11">
      <c r="A4149" s="91" t="str">
        <f>VLOOKUP(B4149,BusECU!A:C,2,0)</f>
        <v>BCM</v>
      </c>
      <c r="B4149" s="17" t="s">
        <v>9876</v>
      </c>
      <c r="C4149" s="21" t="s">
        <v>10690</v>
      </c>
      <c r="D4149" s="21" t="s">
        <v>3913</v>
      </c>
      <c r="E4149" s="21" t="s">
        <v>10691</v>
      </c>
      <c r="F4149" s="32" t="s">
        <v>10692</v>
      </c>
      <c r="G4149" s="91" t="str">
        <f>VLOOKUP(B4149,BusECU!A:C,3,0)</f>
        <v>Body Control Module</v>
      </c>
      <c r="H4149" s="17" t="s">
        <v>93</v>
      </c>
      <c r="I4149" s="21" t="s">
        <v>257</v>
      </c>
      <c r="J4149" s="28" t="s">
        <v>94</v>
      </c>
      <c r="K4149" s="17" t="str">
        <f>VLOOKUP(J4149,Formulas!$A$40:$B$42,2,FALSE)</f>
        <v>N.A.</v>
      </c>
    </row>
    <row r="4150" spans="1:11">
      <c r="A4150" s="91" t="str">
        <f>VLOOKUP(B4150,BusECU!A:C,2,0)</f>
        <v>BCM</v>
      </c>
      <c r="B4150" s="17" t="s">
        <v>9876</v>
      </c>
      <c r="C4150" s="21" t="s">
        <v>10693</v>
      </c>
      <c r="D4150" s="21" t="s">
        <v>3913</v>
      </c>
      <c r="E4150" s="21" t="s">
        <v>10694</v>
      </c>
      <c r="F4150" s="32" t="s">
        <v>10695</v>
      </c>
      <c r="G4150" s="91" t="str">
        <f>VLOOKUP(B4150,BusECU!A:C,3,0)</f>
        <v>Body Control Module</v>
      </c>
      <c r="H4150" s="17" t="s">
        <v>93</v>
      </c>
      <c r="I4150" s="21" t="s">
        <v>257</v>
      </c>
      <c r="J4150" s="28" t="s">
        <v>94</v>
      </c>
      <c r="K4150" s="17" t="str">
        <f>VLOOKUP(J4150,Formulas!$A$40:$B$42,2,FALSE)</f>
        <v>N.A.</v>
      </c>
    </row>
    <row r="4151" spans="1:11">
      <c r="A4151" s="91" t="str">
        <f>VLOOKUP(B4151,BusECU!A:C,2,0)</f>
        <v>BCM</v>
      </c>
      <c r="B4151" s="17" t="s">
        <v>9876</v>
      </c>
      <c r="C4151" s="21" t="s">
        <v>10696</v>
      </c>
      <c r="D4151" s="21">
        <v>13</v>
      </c>
      <c r="E4151" s="21" t="s">
        <v>10697</v>
      </c>
      <c r="F4151" s="32" t="s">
        <v>10698</v>
      </c>
      <c r="G4151" s="91" t="str">
        <f>VLOOKUP(B4151,BusECU!A:C,3,0)</f>
        <v>Body Control Module</v>
      </c>
      <c r="H4151" s="17" t="s">
        <v>77</v>
      </c>
      <c r="I4151" s="21" t="s">
        <v>257</v>
      </c>
      <c r="J4151" s="28" t="s">
        <v>94</v>
      </c>
      <c r="K4151" s="17" t="str">
        <f>VLOOKUP(J4151,Formulas!$A$40:$B$42,2,FALSE)</f>
        <v>N.A.</v>
      </c>
    </row>
    <row r="4152" spans="1:11">
      <c r="A4152" s="91" t="str">
        <f>VLOOKUP(B4152,BusECU!A:C,2,0)</f>
        <v>BCM</v>
      </c>
      <c r="B4152" s="17" t="s">
        <v>9876</v>
      </c>
      <c r="C4152" s="21" t="s">
        <v>10699</v>
      </c>
      <c r="D4152" s="21">
        <v>10</v>
      </c>
      <c r="E4152" s="21" t="s">
        <v>10700</v>
      </c>
      <c r="F4152" s="32" t="s">
        <v>10701</v>
      </c>
      <c r="G4152" s="91" t="str">
        <f>VLOOKUP(B4152,BusECU!A:C,3,0)</f>
        <v>Body Control Module</v>
      </c>
      <c r="H4152" s="17" t="s">
        <v>33</v>
      </c>
      <c r="I4152" s="22" t="str">
        <f>VLOOKUP(J4152,Formulas!$A$39:$C$42,3,FALSE)</f>
        <v>TBD21</v>
      </c>
      <c r="J4152" s="50" t="s">
        <v>34</v>
      </c>
      <c r="K4152" s="17" t="str">
        <f>VLOOKUP(J4152,Formulas!$A$40:$B$42,2,FALSE)</f>
        <v>Red Warning M68</v>
      </c>
    </row>
    <row r="4153" spans="1:11">
      <c r="A4153" s="91" t="str">
        <f>VLOOKUP(B4153,BusECU!A:C,2,0)</f>
        <v>BCM</v>
      </c>
      <c r="B4153" s="17" t="s">
        <v>9876</v>
      </c>
      <c r="C4153" s="21" t="s">
        <v>10702</v>
      </c>
      <c r="D4153" s="21">
        <v>10</v>
      </c>
      <c r="E4153" s="21" t="s">
        <v>10703</v>
      </c>
      <c r="F4153" s="32" t="s">
        <v>10704</v>
      </c>
      <c r="G4153" s="91" t="str">
        <f>VLOOKUP(B4153,BusECU!A:C,3,0)</f>
        <v>Body Control Module</v>
      </c>
      <c r="H4153" s="17" t="s">
        <v>33</v>
      </c>
      <c r="I4153" s="22" t="str">
        <f>VLOOKUP(J4153,Formulas!$A$39:$C$42,3,FALSE)</f>
        <v>TBD21</v>
      </c>
      <c r="J4153" s="50" t="s">
        <v>34</v>
      </c>
      <c r="K4153" s="17" t="str">
        <f>VLOOKUP(J4153,Formulas!$A$40:$B$42,2,FALSE)</f>
        <v>Red Warning M68</v>
      </c>
    </row>
    <row r="4154" spans="1:11">
      <c r="A4154" s="91" t="str">
        <f>VLOOKUP(B4154,BusECU!A:C,2,0)</f>
        <v>BCM</v>
      </c>
      <c r="B4154" s="17" t="s">
        <v>9876</v>
      </c>
      <c r="C4154" s="21" t="s">
        <v>10705</v>
      </c>
      <c r="D4154" s="21">
        <v>10</v>
      </c>
      <c r="E4154" s="21" t="s">
        <v>10706</v>
      </c>
      <c r="F4154" s="32" t="s">
        <v>10707</v>
      </c>
      <c r="G4154" s="91" t="str">
        <f>VLOOKUP(B4154,BusECU!A:C,3,0)</f>
        <v>Body Control Module</v>
      </c>
      <c r="H4154" s="17" t="s">
        <v>33</v>
      </c>
      <c r="I4154" s="22" t="str">
        <f>VLOOKUP(J4154,Formulas!$A$39:$C$42,3,FALSE)</f>
        <v>TBD21</v>
      </c>
      <c r="J4154" s="50" t="s">
        <v>34</v>
      </c>
      <c r="K4154" s="17" t="str">
        <f>VLOOKUP(J4154,Formulas!$A$40:$B$42,2,FALSE)</f>
        <v>Red Warning M68</v>
      </c>
    </row>
    <row r="4155" spans="1:11">
      <c r="A4155" s="91" t="str">
        <f>VLOOKUP(B4155,BusECU!A:C,2,0)</f>
        <v>BCM</v>
      </c>
      <c r="B4155" s="17" t="s">
        <v>9876</v>
      </c>
      <c r="C4155" s="21" t="s">
        <v>10708</v>
      </c>
      <c r="D4155" s="21" t="s">
        <v>134</v>
      </c>
      <c r="E4155" s="21" t="s">
        <v>10709</v>
      </c>
      <c r="F4155" s="32" t="s">
        <v>10710</v>
      </c>
      <c r="G4155" s="91" t="str">
        <f>VLOOKUP(B4155,BusECU!A:C,3,0)</f>
        <v>Body Control Module</v>
      </c>
      <c r="H4155" s="17" t="s">
        <v>33</v>
      </c>
      <c r="I4155" s="22" t="str">
        <f>VLOOKUP(J4155,Formulas!$A$39:$C$42,3,FALSE)</f>
        <v>TBD21</v>
      </c>
      <c r="J4155" s="50" t="s">
        <v>34</v>
      </c>
      <c r="K4155" s="17" t="str">
        <f>VLOOKUP(J4155,Formulas!$A$40:$B$42,2,FALSE)</f>
        <v>Red Warning M68</v>
      </c>
    </row>
    <row r="4156" spans="1:11">
      <c r="A4156" s="91" t="str">
        <f>VLOOKUP(B4156,BusECU!A:C,2,0)</f>
        <v>BCM</v>
      </c>
      <c r="B4156" s="17" t="s">
        <v>9876</v>
      </c>
      <c r="C4156" s="21" t="s">
        <v>10711</v>
      </c>
      <c r="D4156" s="21">
        <v>10</v>
      </c>
      <c r="E4156" s="21" t="s">
        <v>10712</v>
      </c>
      <c r="F4156" s="32" t="s">
        <v>10713</v>
      </c>
      <c r="G4156" s="91" t="str">
        <f>VLOOKUP(B4156,BusECU!A:C,3,0)</f>
        <v>Body Control Module</v>
      </c>
      <c r="H4156" s="17" t="s">
        <v>33</v>
      </c>
      <c r="I4156" s="22" t="str">
        <f>VLOOKUP(J4156,Formulas!$A$39:$C$42,3,FALSE)</f>
        <v>TBD21</v>
      </c>
      <c r="J4156" s="50" t="s">
        <v>34</v>
      </c>
      <c r="K4156" s="17" t="str">
        <f>VLOOKUP(J4156,Formulas!$A$40:$B$42,2,FALSE)</f>
        <v>Red Warning M68</v>
      </c>
    </row>
    <row r="4157" spans="1:11">
      <c r="A4157" s="91" t="str">
        <f>VLOOKUP(B4157,BusECU!A:C,2,0)</f>
        <v>BCM</v>
      </c>
      <c r="B4157" s="17" t="s">
        <v>9876</v>
      </c>
      <c r="C4157" s="21" t="s">
        <v>10714</v>
      </c>
      <c r="D4157" s="21" t="s">
        <v>3913</v>
      </c>
      <c r="E4157" s="21" t="s">
        <v>10715</v>
      </c>
      <c r="F4157" s="32" t="s">
        <v>10716</v>
      </c>
      <c r="G4157" s="91" t="str">
        <f>VLOOKUP(B4157,BusECU!A:C,3,0)</f>
        <v>Body Control Module</v>
      </c>
      <c r="H4157" s="17" t="s">
        <v>77</v>
      </c>
      <c r="I4157" s="22" t="str">
        <f>VLOOKUP(J4157,Formulas!$A$39:$C$42,3,FALSE)</f>
        <v>TBD22</v>
      </c>
      <c r="J4157" s="22" t="s">
        <v>78</v>
      </c>
      <c r="K4157" s="17" t="str">
        <f>VLOOKUP(J4157,Formulas!$A$40:$B$42,2,FALSE)</f>
        <v>Amber Warning M68</v>
      </c>
    </row>
    <row r="4158" spans="1:11">
      <c r="A4158" s="91" t="str">
        <f>VLOOKUP(B4158,BusECU!A:C,2,0)</f>
        <v>BCM</v>
      </c>
      <c r="B4158" s="17" t="s">
        <v>9876</v>
      </c>
      <c r="C4158" s="21" t="s">
        <v>10717</v>
      </c>
      <c r="D4158" s="21" t="s">
        <v>3913</v>
      </c>
      <c r="E4158" s="21" t="s">
        <v>10718</v>
      </c>
      <c r="F4158" s="32" t="s">
        <v>10719</v>
      </c>
      <c r="G4158" s="91" t="str">
        <f>VLOOKUP(B4158,BusECU!A:C,3,0)</f>
        <v>Body Control Module</v>
      </c>
      <c r="H4158" s="17" t="s">
        <v>77</v>
      </c>
      <c r="I4158" s="22" t="str">
        <f>VLOOKUP(J4158,Formulas!$A$39:$C$42,3,FALSE)</f>
        <v>TBD22</v>
      </c>
      <c r="J4158" s="22" t="s">
        <v>78</v>
      </c>
      <c r="K4158" s="17" t="str">
        <f>VLOOKUP(J4158,Formulas!$A$40:$B$42,2,FALSE)</f>
        <v>Amber Warning M68</v>
      </c>
    </row>
    <row r="4159" spans="1:11">
      <c r="A4159" s="91" t="str">
        <f>VLOOKUP(B4159,BusECU!A:C,2,0)</f>
        <v>BCM</v>
      </c>
      <c r="B4159" s="17" t="s">
        <v>9876</v>
      </c>
      <c r="C4159" s="21" t="s">
        <v>10720</v>
      </c>
      <c r="D4159" s="21" t="s">
        <v>3913</v>
      </c>
      <c r="E4159" s="21" t="s">
        <v>10721</v>
      </c>
      <c r="F4159" s="32" t="s">
        <v>10722</v>
      </c>
      <c r="G4159" s="91" t="str">
        <f>VLOOKUP(B4159,BusECU!A:C,3,0)</f>
        <v>Body Control Module</v>
      </c>
      <c r="H4159" s="17" t="s">
        <v>77</v>
      </c>
      <c r="I4159" s="22" t="str">
        <f>VLOOKUP(J4159,Formulas!$A$39:$C$42,3,FALSE)</f>
        <v>TBD22</v>
      </c>
      <c r="J4159" s="22" t="s">
        <v>78</v>
      </c>
      <c r="K4159" s="17" t="str">
        <f>VLOOKUP(J4159,Formulas!$A$40:$B$42,2,FALSE)</f>
        <v>Amber Warning M68</v>
      </c>
    </row>
    <row r="4160" spans="1:11">
      <c r="A4160" s="91" t="str">
        <f>VLOOKUP(B4160,BusECU!A:C,2,0)</f>
        <v>BCM</v>
      </c>
      <c r="B4160" s="17" t="s">
        <v>9876</v>
      </c>
      <c r="C4160" s="21" t="s">
        <v>10723</v>
      </c>
      <c r="D4160" s="21" t="s">
        <v>3913</v>
      </c>
      <c r="E4160" s="21" t="s">
        <v>10724</v>
      </c>
      <c r="F4160" s="32" t="s">
        <v>10725</v>
      </c>
      <c r="G4160" s="91" t="str">
        <f>VLOOKUP(B4160,BusECU!A:C,3,0)</f>
        <v>Body Control Module</v>
      </c>
      <c r="H4160" s="17" t="s">
        <v>77</v>
      </c>
      <c r="I4160" s="22" t="str">
        <f>VLOOKUP(J4160,Formulas!$A$39:$C$42,3,FALSE)</f>
        <v>TBD22</v>
      </c>
      <c r="J4160" s="22" t="s">
        <v>78</v>
      </c>
      <c r="K4160" s="17" t="str">
        <f>VLOOKUP(J4160,Formulas!$A$40:$B$42,2,FALSE)</f>
        <v>Amber Warning M68</v>
      </c>
    </row>
    <row r="4161" spans="1:11">
      <c r="A4161" s="91" t="str">
        <f>VLOOKUP(B4161,BusECU!A:C,2,0)</f>
        <v>BCM</v>
      </c>
      <c r="B4161" s="17" t="s">
        <v>9876</v>
      </c>
      <c r="C4161" s="21" t="s">
        <v>10726</v>
      </c>
      <c r="D4161" s="21" t="s">
        <v>3913</v>
      </c>
      <c r="E4161" s="21" t="s">
        <v>10727</v>
      </c>
      <c r="F4161" s="32" t="s">
        <v>10728</v>
      </c>
      <c r="G4161" s="91" t="str">
        <f>VLOOKUP(B4161,BusECU!A:C,3,0)</f>
        <v>Body Control Module</v>
      </c>
      <c r="H4161" s="17" t="s">
        <v>77</v>
      </c>
      <c r="I4161" s="22" t="str">
        <f>VLOOKUP(J4161,Formulas!$A$39:$C$42,3,FALSE)</f>
        <v>TBD22</v>
      </c>
      <c r="J4161" s="22" t="s">
        <v>78</v>
      </c>
      <c r="K4161" s="17" t="str">
        <f>VLOOKUP(J4161,Formulas!$A$40:$B$42,2,FALSE)</f>
        <v>Amber Warning M68</v>
      </c>
    </row>
    <row r="4162" spans="1:11">
      <c r="A4162" s="91" t="str">
        <f>VLOOKUP(B4162,BusECU!A:C,2,0)</f>
        <v>BCM</v>
      </c>
      <c r="B4162" s="17" t="s">
        <v>9876</v>
      </c>
      <c r="C4162" s="21" t="s">
        <v>10729</v>
      </c>
      <c r="D4162" s="21" t="s">
        <v>3913</v>
      </c>
      <c r="E4162" s="21" t="s">
        <v>10730</v>
      </c>
      <c r="F4162" s="32" t="s">
        <v>10731</v>
      </c>
      <c r="G4162" s="91" t="str">
        <f>VLOOKUP(B4162,BusECU!A:C,3,0)</f>
        <v>Body Control Module</v>
      </c>
      <c r="H4162" s="17" t="s">
        <v>77</v>
      </c>
      <c r="I4162" s="22" t="str">
        <f>VLOOKUP(J4162,Formulas!$A$39:$C$42,3,FALSE)</f>
        <v>TBD22</v>
      </c>
      <c r="J4162" s="22" t="s">
        <v>78</v>
      </c>
      <c r="K4162" s="17" t="str">
        <f>VLOOKUP(J4162,Formulas!$A$40:$B$42,2,FALSE)</f>
        <v>Amber Warning M68</v>
      </c>
    </row>
    <row r="4163" spans="1:11">
      <c r="A4163" s="91" t="str">
        <f>VLOOKUP(B4163,BusECU!A:C,2,0)</f>
        <v>BCM</v>
      </c>
      <c r="B4163" s="17" t="s">
        <v>9876</v>
      </c>
      <c r="C4163" s="21" t="s">
        <v>10732</v>
      </c>
      <c r="D4163" s="21" t="s">
        <v>3913</v>
      </c>
      <c r="E4163" s="21" t="s">
        <v>10733</v>
      </c>
      <c r="F4163" s="32" t="s">
        <v>10734</v>
      </c>
      <c r="G4163" s="91" t="str">
        <f>VLOOKUP(B4163,BusECU!A:C,3,0)</f>
        <v>Body Control Module</v>
      </c>
      <c r="H4163" s="17" t="s">
        <v>77</v>
      </c>
      <c r="I4163" s="22" t="str">
        <f>VLOOKUP(J4163,Formulas!$A$39:$C$42,3,FALSE)</f>
        <v>TBD22</v>
      </c>
      <c r="J4163" s="22" t="s">
        <v>78</v>
      </c>
      <c r="K4163" s="17" t="str">
        <f>VLOOKUP(J4163,Formulas!$A$40:$B$42,2,FALSE)</f>
        <v>Amber Warning M68</v>
      </c>
    </row>
    <row r="4164" spans="1:11">
      <c r="A4164" s="91" t="str">
        <f>VLOOKUP(B4164,BusECU!A:C,2,0)</f>
        <v>BCM</v>
      </c>
      <c r="B4164" s="17" t="s">
        <v>9876</v>
      </c>
      <c r="C4164" s="21" t="s">
        <v>10735</v>
      </c>
      <c r="D4164" s="21" t="s">
        <v>3913</v>
      </c>
      <c r="E4164" s="21" t="s">
        <v>10736</v>
      </c>
      <c r="F4164" s="32" t="s">
        <v>10737</v>
      </c>
      <c r="G4164" s="91" t="str">
        <f>VLOOKUP(B4164,BusECU!A:C,3,0)</f>
        <v>Body Control Module</v>
      </c>
      <c r="H4164" s="17" t="s">
        <v>77</v>
      </c>
      <c r="I4164" s="22" t="str">
        <f>VLOOKUP(J4164,Formulas!$A$39:$C$42,3,FALSE)</f>
        <v>TBD22</v>
      </c>
      <c r="J4164" s="22" t="s">
        <v>78</v>
      </c>
      <c r="K4164" s="17" t="str">
        <f>VLOOKUP(J4164,Formulas!$A$40:$B$42,2,FALSE)</f>
        <v>Amber Warning M68</v>
      </c>
    </row>
    <row r="4165" spans="1:11">
      <c r="A4165" s="91" t="str">
        <f>VLOOKUP(B4165,BusECU!A:C,2,0)</f>
        <v>BCM</v>
      </c>
      <c r="B4165" s="17" t="s">
        <v>9876</v>
      </c>
      <c r="C4165" s="21" t="s">
        <v>10738</v>
      </c>
      <c r="D4165" s="21" t="s">
        <v>3913</v>
      </c>
      <c r="E4165" s="21" t="s">
        <v>10739</v>
      </c>
      <c r="F4165" s="32" t="s">
        <v>10740</v>
      </c>
      <c r="G4165" s="91" t="str">
        <f>VLOOKUP(B4165,BusECU!A:C,3,0)</f>
        <v>Body Control Module</v>
      </c>
      <c r="H4165" s="17" t="s">
        <v>77</v>
      </c>
      <c r="I4165" s="22" t="str">
        <f>VLOOKUP(J4165,Formulas!$A$39:$C$42,3,FALSE)</f>
        <v>TBD22</v>
      </c>
      <c r="J4165" s="22" t="s">
        <v>78</v>
      </c>
      <c r="K4165" s="17" t="str">
        <f>VLOOKUP(J4165,Formulas!$A$40:$B$42,2,FALSE)</f>
        <v>Amber Warning M68</v>
      </c>
    </row>
    <row r="4166" spans="1:11">
      <c r="A4166" s="91" t="str">
        <f>VLOOKUP(B4166,BusECU!A:C,2,0)</f>
        <v>BCM</v>
      </c>
      <c r="B4166" s="17" t="s">
        <v>9876</v>
      </c>
      <c r="C4166" s="21" t="s">
        <v>10741</v>
      </c>
      <c r="D4166" s="21" t="s">
        <v>3913</v>
      </c>
      <c r="E4166" s="21" t="s">
        <v>10742</v>
      </c>
      <c r="F4166" s="32" t="s">
        <v>10743</v>
      </c>
      <c r="G4166" s="91" t="str">
        <f>VLOOKUP(B4166,BusECU!A:C,3,0)</f>
        <v>Body Control Module</v>
      </c>
      <c r="H4166" s="17" t="s">
        <v>77</v>
      </c>
      <c r="I4166" s="22" t="str">
        <f>VLOOKUP(J4166,Formulas!$A$39:$C$42,3,FALSE)</f>
        <v>TBD22</v>
      </c>
      <c r="J4166" s="22" t="s">
        <v>78</v>
      </c>
      <c r="K4166" s="17" t="str">
        <f>VLOOKUP(J4166,Formulas!$A$40:$B$42,2,FALSE)</f>
        <v>Amber Warning M68</v>
      </c>
    </row>
    <row r="4167" spans="1:11">
      <c r="A4167" s="91" t="str">
        <f>VLOOKUP(B4167,BusECU!A:C,2,0)</f>
        <v>BCM</v>
      </c>
      <c r="B4167" s="17" t="s">
        <v>9876</v>
      </c>
      <c r="C4167" s="21" t="s">
        <v>10744</v>
      </c>
      <c r="D4167" s="21" t="s">
        <v>134</v>
      </c>
      <c r="E4167" s="21" t="s">
        <v>10745</v>
      </c>
      <c r="F4167" s="32" t="s">
        <v>10746</v>
      </c>
      <c r="G4167" s="91" t="str">
        <f>VLOOKUP(B4167,BusECU!A:C,3,0)</f>
        <v>Body Control Module</v>
      </c>
      <c r="H4167" s="17" t="s">
        <v>77</v>
      </c>
      <c r="I4167" s="22" t="str">
        <f>VLOOKUP(J4167,Formulas!$A$39:$C$42,3,FALSE)</f>
        <v>TBD22</v>
      </c>
      <c r="J4167" s="22" t="s">
        <v>78</v>
      </c>
      <c r="K4167" s="17" t="str">
        <f>VLOOKUP(J4167,Formulas!$A$40:$B$42,2,FALSE)</f>
        <v>Amber Warning M68</v>
      </c>
    </row>
    <row r="4168" spans="1:11">
      <c r="A4168" s="91" t="str">
        <f>VLOOKUP(B4168,BusECU!A:C,2,0)</f>
        <v>BCM</v>
      </c>
      <c r="B4168" s="17" t="s">
        <v>9876</v>
      </c>
      <c r="C4168" s="21" t="s">
        <v>10747</v>
      </c>
      <c r="D4168" s="21" t="s">
        <v>134</v>
      </c>
      <c r="E4168" s="21" t="s">
        <v>10748</v>
      </c>
      <c r="F4168" s="32" t="s">
        <v>10749</v>
      </c>
      <c r="G4168" s="91" t="str">
        <f>VLOOKUP(B4168,BusECU!A:C,3,0)</f>
        <v>Body Control Module</v>
      </c>
      <c r="H4168" s="17" t="s">
        <v>77</v>
      </c>
      <c r="I4168" s="22" t="str">
        <f>VLOOKUP(J4168,Formulas!$A$39:$C$42,3,FALSE)</f>
        <v>TBD22</v>
      </c>
      <c r="J4168" s="22" t="s">
        <v>78</v>
      </c>
      <c r="K4168" s="17" t="str">
        <f>VLOOKUP(J4168,Formulas!$A$40:$B$42,2,FALSE)</f>
        <v>Amber Warning M68</v>
      </c>
    </row>
    <row r="4169" spans="1:11">
      <c r="A4169" s="91" t="str">
        <f>VLOOKUP(B4169,BusECU!A:C,2,0)</f>
        <v>BCM</v>
      </c>
      <c r="B4169" s="17" t="s">
        <v>9876</v>
      </c>
      <c r="C4169" s="21" t="s">
        <v>10750</v>
      </c>
      <c r="D4169" s="21" t="s">
        <v>134</v>
      </c>
      <c r="E4169" s="21" t="s">
        <v>10751</v>
      </c>
      <c r="F4169" s="32" t="s">
        <v>10752</v>
      </c>
      <c r="G4169" s="91" t="str">
        <f>VLOOKUP(B4169,BusECU!A:C,3,0)</f>
        <v>Body Control Module</v>
      </c>
      <c r="H4169" s="17" t="s">
        <v>77</v>
      </c>
      <c r="I4169" s="22" t="str">
        <f>VLOOKUP(J4169,Formulas!$A$39:$C$42,3,FALSE)</f>
        <v>TBD22</v>
      </c>
      <c r="J4169" s="22" t="s">
        <v>78</v>
      </c>
      <c r="K4169" s="17" t="str">
        <f>VLOOKUP(J4169,Formulas!$A$40:$B$42,2,FALSE)</f>
        <v>Amber Warning M68</v>
      </c>
    </row>
    <row r="4170" spans="1:11">
      <c r="A4170" s="91" t="str">
        <f>VLOOKUP(B4170,BusECU!A:C,2,0)</f>
        <v>BCM</v>
      </c>
      <c r="B4170" s="17" t="s">
        <v>9876</v>
      </c>
      <c r="C4170" s="21" t="s">
        <v>10753</v>
      </c>
      <c r="D4170" s="21" t="s">
        <v>134</v>
      </c>
      <c r="E4170" s="21" t="s">
        <v>10754</v>
      </c>
      <c r="F4170" s="32" t="s">
        <v>10755</v>
      </c>
      <c r="G4170" s="91" t="str">
        <f>VLOOKUP(B4170,BusECU!A:C,3,0)</f>
        <v>Body Control Module</v>
      </c>
      <c r="H4170" s="17" t="s">
        <v>77</v>
      </c>
      <c r="I4170" s="22" t="str">
        <f>VLOOKUP(J4170,Formulas!$A$39:$C$42,3,FALSE)</f>
        <v>TBD22</v>
      </c>
      <c r="J4170" s="22" t="s">
        <v>78</v>
      </c>
      <c r="K4170" s="17" t="str">
        <f>VLOOKUP(J4170,Formulas!$A$40:$B$42,2,FALSE)</f>
        <v>Amber Warning M68</v>
      </c>
    </row>
    <row r="4171" spans="1:11">
      <c r="A4171" s="91" t="str">
        <f>VLOOKUP(B4171,BusECU!A:C,2,0)</f>
        <v>BCM</v>
      </c>
      <c r="B4171" s="17" t="s">
        <v>9876</v>
      </c>
      <c r="C4171" s="21" t="s">
        <v>10756</v>
      </c>
      <c r="D4171" s="21" t="s">
        <v>134</v>
      </c>
      <c r="E4171" s="21" t="s">
        <v>10757</v>
      </c>
      <c r="F4171" s="32" t="s">
        <v>10758</v>
      </c>
      <c r="G4171" s="91" t="str">
        <f>VLOOKUP(B4171,BusECU!A:C,3,0)</f>
        <v>Body Control Module</v>
      </c>
      <c r="H4171" s="17" t="s">
        <v>77</v>
      </c>
      <c r="I4171" s="22" t="str">
        <f>VLOOKUP(J4171,Formulas!$A$39:$C$42,3,FALSE)</f>
        <v>TBD22</v>
      </c>
      <c r="J4171" s="22" t="s">
        <v>78</v>
      </c>
      <c r="K4171" s="17" t="str">
        <f>VLOOKUP(J4171,Formulas!$A$40:$B$42,2,FALSE)</f>
        <v>Amber Warning M68</v>
      </c>
    </row>
    <row r="4172" spans="1:11">
      <c r="A4172" s="91" t="str">
        <f>VLOOKUP(B4172,BusECU!A:C,2,0)</f>
        <v>BCM</v>
      </c>
      <c r="B4172" s="17" t="s">
        <v>9876</v>
      </c>
      <c r="C4172" s="21" t="s">
        <v>10759</v>
      </c>
      <c r="D4172" s="21" t="s">
        <v>134</v>
      </c>
      <c r="E4172" s="21" t="s">
        <v>10760</v>
      </c>
      <c r="F4172" s="32" t="s">
        <v>10761</v>
      </c>
      <c r="G4172" s="91" t="str">
        <f>VLOOKUP(B4172,BusECU!A:C,3,0)</f>
        <v>Body Control Module</v>
      </c>
      <c r="H4172" s="17" t="s">
        <v>77</v>
      </c>
      <c r="I4172" s="22" t="str">
        <f>VLOOKUP(J4172,Formulas!$A$39:$C$42,3,FALSE)</f>
        <v>TBD22</v>
      </c>
      <c r="J4172" s="22" t="s">
        <v>78</v>
      </c>
      <c r="K4172" s="17" t="str">
        <f>VLOOKUP(J4172,Formulas!$A$40:$B$42,2,FALSE)</f>
        <v>Amber Warning M68</v>
      </c>
    </row>
    <row r="4173" spans="1:11">
      <c r="A4173" s="91" t="str">
        <f>VLOOKUP(B4173,BusECU!A:C,2,0)</f>
        <v>BCM</v>
      </c>
      <c r="B4173" s="17" t="s">
        <v>9876</v>
      </c>
      <c r="C4173" s="21" t="s">
        <v>10762</v>
      </c>
      <c r="D4173" s="21" t="s">
        <v>134</v>
      </c>
      <c r="E4173" s="21" t="s">
        <v>10763</v>
      </c>
      <c r="F4173" s="32" t="s">
        <v>10764</v>
      </c>
      <c r="G4173" s="91" t="str">
        <f>VLOOKUP(B4173,BusECU!A:C,3,0)</f>
        <v>Body Control Module</v>
      </c>
      <c r="H4173" s="17" t="s">
        <v>77</v>
      </c>
      <c r="I4173" s="22" t="str">
        <f>VLOOKUP(J4173,Formulas!$A$39:$C$42,3,FALSE)</f>
        <v>TBD22</v>
      </c>
      <c r="J4173" s="22" t="s">
        <v>78</v>
      </c>
      <c r="K4173" s="17" t="str">
        <f>VLOOKUP(J4173,Formulas!$A$40:$B$42,2,FALSE)</f>
        <v>Amber Warning M68</v>
      </c>
    </row>
    <row r="4174" spans="1:11">
      <c r="A4174" s="91" t="str">
        <f>VLOOKUP(B4174,BusECU!A:C,2,0)</f>
        <v>BCM</v>
      </c>
      <c r="B4174" s="17" t="s">
        <v>9876</v>
      </c>
      <c r="C4174" s="21" t="s">
        <v>10765</v>
      </c>
      <c r="D4174" s="21" t="s">
        <v>134</v>
      </c>
      <c r="E4174" s="21" t="s">
        <v>10766</v>
      </c>
      <c r="F4174" s="32" t="s">
        <v>10767</v>
      </c>
      <c r="G4174" s="91" t="str">
        <f>VLOOKUP(B4174,BusECU!A:C,3,0)</f>
        <v>Body Control Module</v>
      </c>
      <c r="H4174" s="17" t="s">
        <v>77</v>
      </c>
      <c r="I4174" s="22" t="str">
        <f>VLOOKUP(J4174,Formulas!$A$39:$C$42,3,FALSE)</f>
        <v>TBD22</v>
      </c>
      <c r="J4174" s="22" t="s">
        <v>78</v>
      </c>
      <c r="K4174" s="17" t="str">
        <f>VLOOKUP(J4174,Formulas!$A$40:$B$42,2,FALSE)</f>
        <v>Amber Warning M68</v>
      </c>
    </row>
    <row r="4175" spans="1:11">
      <c r="A4175" s="91" t="str">
        <f>VLOOKUP(B4175,BusECU!A:C,2,0)</f>
        <v>BCM</v>
      </c>
      <c r="B4175" s="17" t="s">
        <v>9876</v>
      </c>
      <c r="C4175" s="21" t="s">
        <v>10768</v>
      </c>
      <c r="D4175" s="21" t="s">
        <v>134</v>
      </c>
      <c r="E4175" s="21" t="s">
        <v>10769</v>
      </c>
      <c r="F4175" s="32" t="s">
        <v>10770</v>
      </c>
      <c r="G4175" s="91" t="str">
        <f>VLOOKUP(B4175,BusECU!A:C,3,0)</f>
        <v>Body Control Module</v>
      </c>
      <c r="H4175" s="17" t="s">
        <v>77</v>
      </c>
      <c r="I4175" s="22" t="str">
        <f>VLOOKUP(J4175,Formulas!$A$39:$C$42,3,FALSE)</f>
        <v>TBD22</v>
      </c>
      <c r="J4175" s="22" t="s">
        <v>78</v>
      </c>
      <c r="K4175" s="17" t="str">
        <f>VLOOKUP(J4175,Formulas!$A$40:$B$42,2,FALSE)</f>
        <v>Amber Warning M68</v>
      </c>
    </row>
    <row r="4176" spans="1:11">
      <c r="A4176" s="91" t="str">
        <f>VLOOKUP(B4176,BusECU!A:C,2,0)</f>
        <v>BCM</v>
      </c>
      <c r="B4176" s="17" t="s">
        <v>9876</v>
      </c>
      <c r="C4176" s="21" t="s">
        <v>10771</v>
      </c>
      <c r="D4176" s="21" t="s">
        <v>134</v>
      </c>
      <c r="E4176" s="21" t="s">
        <v>10772</v>
      </c>
      <c r="F4176" s="32" t="s">
        <v>10773</v>
      </c>
      <c r="G4176" s="91" t="str">
        <f>VLOOKUP(B4176,BusECU!A:C,3,0)</f>
        <v>Body Control Module</v>
      </c>
      <c r="H4176" s="17" t="s">
        <v>77</v>
      </c>
      <c r="I4176" s="22" t="str">
        <f>VLOOKUP(J4176,Formulas!$A$39:$C$42,3,FALSE)</f>
        <v>TBD22</v>
      </c>
      <c r="J4176" s="22" t="s">
        <v>78</v>
      </c>
      <c r="K4176" s="17" t="str">
        <f>VLOOKUP(J4176,Formulas!$A$40:$B$42,2,FALSE)</f>
        <v>Amber Warning M68</v>
      </c>
    </row>
    <row r="4177" spans="1:11">
      <c r="A4177" s="91" t="str">
        <f>VLOOKUP(B4177,BusECU!A:C,2,0)</f>
        <v>BCM</v>
      </c>
      <c r="B4177" s="17" t="s">
        <v>9876</v>
      </c>
      <c r="C4177" s="21" t="s">
        <v>10774</v>
      </c>
      <c r="D4177" s="21" t="s">
        <v>3913</v>
      </c>
      <c r="E4177" s="21" t="s">
        <v>10775</v>
      </c>
      <c r="F4177" s="32" t="s">
        <v>10776</v>
      </c>
      <c r="G4177" s="91" t="str">
        <f>VLOOKUP(B4177,BusECU!A:C,3,0)</f>
        <v>Body Control Module</v>
      </c>
      <c r="H4177" s="17" t="s">
        <v>77</v>
      </c>
      <c r="I4177" s="22" t="str">
        <f>VLOOKUP(J4177,Formulas!$A$39:$C$42,3,FALSE)</f>
        <v>TBD22</v>
      </c>
      <c r="J4177" s="22" t="s">
        <v>78</v>
      </c>
      <c r="K4177" s="17" t="str">
        <f>VLOOKUP(J4177,Formulas!$A$40:$B$42,2,FALSE)</f>
        <v>Amber Warning M68</v>
      </c>
    </row>
    <row r="4178" spans="1:11">
      <c r="A4178" s="91" t="str">
        <f>VLOOKUP(B4178,BusECU!A:C,2,0)</f>
        <v>BCM</v>
      </c>
      <c r="B4178" s="17" t="s">
        <v>9876</v>
      </c>
      <c r="C4178" s="21" t="s">
        <v>10777</v>
      </c>
      <c r="D4178" s="21" t="s">
        <v>3913</v>
      </c>
      <c r="E4178" s="21" t="s">
        <v>10778</v>
      </c>
      <c r="F4178" s="32" t="s">
        <v>10779</v>
      </c>
      <c r="G4178" s="91" t="str">
        <f>VLOOKUP(B4178,BusECU!A:C,3,0)</f>
        <v>Body Control Module</v>
      </c>
      <c r="H4178" s="17" t="s">
        <v>77</v>
      </c>
      <c r="I4178" s="22" t="str">
        <f>VLOOKUP(J4178,Formulas!$A$39:$C$42,3,FALSE)</f>
        <v>TBD22</v>
      </c>
      <c r="J4178" s="22" t="s">
        <v>78</v>
      </c>
      <c r="K4178" s="17" t="str">
        <f>VLOOKUP(J4178,Formulas!$A$40:$B$42,2,FALSE)</f>
        <v>Amber Warning M68</v>
      </c>
    </row>
    <row r="4179" spans="1:11">
      <c r="A4179" s="91" t="str">
        <f>VLOOKUP(B4179,BusECU!A:C,2,0)</f>
        <v>BCM</v>
      </c>
      <c r="B4179" s="17" t="s">
        <v>9876</v>
      </c>
      <c r="C4179" s="21" t="s">
        <v>10780</v>
      </c>
      <c r="D4179" s="21" t="s">
        <v>3913</v>
      </c>
      <c r="E4179" s="21" t="s">
        <v>10781</v>
      </c>
      <c r="F4179" s="32" t="s">
        <v>10782</v>
      </c>
      <c r="G4179" s="91" t="str">
        <f>VLOOKUP(B4179,BusECU!A:C,3,0)</f>
        <v>Body Control Module</v>
      </c>
      <c r="H4179" s="17" t="s">
        <v>77</v>
      </c>
      <c r="I4179" s="22" t="str">
        <f>VLOOKUP(J4179,Formulas!$A$39:$C$42,3,FALSE)</f>
        <v>TBD22</v>
      </c>
      <c r="J4179" s="22" t="s">
        <v>78</v>
      </c>
      <c r="K4179" s="17" t="str">
        <f>VLOOKUP(J4179,Formulas!$A$40:$B$42,2,FALSE)</f>
        <v>Amber Warning M68</v>
      </c>
    </row>
    <row r="4180" spans="1:11">
      <c r="A4180" s="91" t="str">
        <f>VLOOKUP(B4180,BusECU!A:C,2,0)</f>
        <v>BCM</v>
      </c>
      <c r="B4180" s="17" t="s">
        <v>9876</v>
      </c>
      <c r="C4180" s="21" t="s">
        <v>10783</v>
      </c>
      <c r="D4180" s="21" t="s">
        <v>134</v>
      </c>
      <c r="E4180" s="21" t="s">
        <v>10784</v>
      </c>
      <c r="F4180" s="32" t="s">
        <v>10785</v>
      </c>
      <c r="G4180" s="91" t="str">
        <f>VLOOKUP(B4180,BusECU!A:C,3,0)</f>
        <v>Body Control Module</v>
      </c>
      <c r="H4180" s="17" t="s">
        <v>77</v>
      </c>
      <c r="I4180" s="22" t="str">
        <f>VLOOKUP(J4180,Formulas!$A$39:$C$42,3,FALSE)</f>
        <v>TBD22</v>
      </c>
      <c r="J4180" s="22" t="s">
        <v>78</v>
      </c>
      <c r="K4180" s="17" t="str">
        <f>VLOOKUP(J4180,Formulas!$A$40:$B$42,2,FALSE)</f>
        <v>Amber Warning M68</v>
      </c>
    </row>
    <row r="4181" spans="1:11">
      <c r="A4181" s="91" t="str">
        <f>VLOOKUP(B4181,BusECU!A:C,2,0)</f>
        <v>BCM</v>
      </c>
      <c r="B4181" s="17" t="s">
        <v>9876</v>
      </c>
      <c r="C4181" s="21" t="s">
        <v>10786</v>
      </c>
      <c r="D4181" s="21" t="s">
        <v>3913</v>
      </c>
      <c r="E4181" s="21" t="s">
        <v>10787</v>
      </c>
      <c r="F4181" s="32" t="s">
        <v>10788</v>
      </c>
      <c r="G4181" s="91" t="str">
        <f>VLOOKUP(B4181,BusECU!A:C,3,0)</f>
        <v>Body Control Module</v>
      </c>
      <c r="H4181" s="17" t="s">
        <v>77</v>
      </c>
      <c r="I4181" s="22" t="str">
        <f>VLOOKUP(J4181,Formulas!$A$39:$C$42,3,FALSE)</f>
        <v>TBD22</v>
      </c>
      <c r="J4181" s="22" t="s">
        <v>78</v>
      </c>
      <c r="K4181" s="17" t="str">
        <f>VLOOKUP(J4181,Formulas!$A$40:$B$42,2,FALSE)</f>
        <v>Amber Warning M68</v>
      </c>
    </row>
    <row r="4182" spans="1:11">
      <c r="A4182" s="91" t="str">
        <f>VLOOKUP(B4182,BusECU!A:C,2,0)</f>
        <v>BCM</v>
      </c>
      <c r="B4182" s="17" t="s">
        <v>9876</v>
      </c>
      <c r="C4182" s="21" t="s">
        <v>10789</v>
      </c>
      <c r="D4182" s="21" t="s">
        <v>134</v>
      </c>
      <c r="E4182" s="21" t="s">
        <v>10790</v>
      </c>
      <c r="F4182" s="32" t="s">
        <v>10791</v>
      </c>
      <c r="G4182" s="91" t="str">
        <f>VLOOKUP(B4182,BusECU!A:C,3,0)</f>
        <v>Body Control Module</v>
      </c>
      <c r="H4182" s="17" t="s">
        <v>77</v>
      </c>
      <c r="I4182" s="22" t="str">
        <f>VLOOKUP(J4182,Formulas!$A$39:$C$42,3,FALSE)</f>
        <v>TBD22</v>
      </c>
      <c r="J4182" s="22" t="s">
        <v>78</v>
      </c>
      <c r="K4182" s="17" t="str">
        <f>VLOOKUP(J4182,Formulas!$A$40:$B$42,2,FALSE)</f>
        <v>Amber Warning M68</v>
      </c>
    </row>
    <row r="4183" spans="1:11">
      <c r="A4183" s="91" t="str">
        <f>VLOOKUP(B4183,BusECU!A:C,2,0)</f>
        <v>BCM</v>
      </c>
      <c r="B4183" s="17" t="s">
        <v>9876</v>
      </c>
      <c r="C4183" s="21" t="s">
        <v>10792</v>
      </c>
      <c r="D4183" s="21" t="s">
        <v>3913</v>
      </c>
      <c r="E4183" s="21" t="s">
        <v>10793</v>
      </c>
      <c r="F4183" s="32" t="s">
        <v>10794</v>
      </c>
      <c r="G4183" s="91" t="str">
        <f>VLOOKUP(B4183,BusECU!A:C,3,0)</f>
        <v>Body Control Module</v>
      </c>
      <c r="H4183" s="17" t="s">
        <v>77</v>
      </c>
      <c r="I4183" s="22" t="str">
        <f>VLOOKUP(J4183,Formulas!$A$39:$C$42,3,FALSE)</f>
        <v>TBD22</v>
      </c>
      <c r="J4183" s="22" t="s">
        <v>78</v>
      </c>
      <c r="K4183" s="17" t="str">
        <f>VLOOKUP(J4183,Formulas!$A$40:$B$42,2,FALSE)</f>
        <v>Amber Warning M68</v>
      </c>
    </row>
    <row r="4184" spans="1:11">
      <c r="A4184" s="91" t="str">
        <f>VLOOKUP(B4184,BusECU!A:C,2,0)</f>
        <v>BCM</v>
      </c>
      <c r="B4184" s="17" t="s">
        <v>9876</v>
      </c>
      <c r="C4184" s="21" t="s">
        <v>10795</v>
      </c>
      <c r="D4184" s="21" t="s">
        <v>134</v>
      </c>
      <c r="E4184" s="21" t="s">
        <v>10796</v>
      </c>
      <c r="F4184" s="32" t="s">
        <v>10797</v>
      </c>
      <c r="G4184" s="91" t="str">
        <f>VLOOKUP(B4184,BusECU!A:C,3,0)</f>
        <v>Body Control Module</v>
      </c>
      <c r="H4184" s="17" t="s">
        <v>77</v>
      </c>
      <c r="I4184" s="22" t="str">
        <f>VLOOKUP(J4184,Formulas!$A$39:$C$42,3,FALSE)</f>
        <v>TBD22</v>
      </c>
      <c r="J4184" s="22" t="s">
        <v>78</v>
      </c>
      <c r="K4184" s="17" t="str">
        <f>VLOOKUP(J4184,Formulas!$A$40:$B$42,2,FALSE)</f>
        <v>Amber Warning M68</v>
      </c>
    </row>
    <row r="4185" spans="1:11">
      <c r="A4185" s="91" t="str">
        <f>VLOOKUP(B4185,BusECU!A:C,2,0)</f>
        <v>BCM</v>
      </c>
      <c r="B4185" s="17" t="s">
        <v>9876</v>
      </c>
      <c r="C4185" s="21" t="s">
        <v>10798</v>
      </c>
      <c r="D4185" s="21" t="s">
        <v>3913</v>
      </c>
      <c r="E4185" s="21" t="s">
        <v>10799</v>
      </c>
      <c r="F4185" s="32" t="s">
        <v>10800</v>
      </c>
      <c r="G4185" s="91" t="str">
        <f>VLOOKUP(B4185,BusECU!A:C,3,0)</f>
        <v>Body Control Module</v>
      </c>
      <c r="H4185" s="17" t="s">
        <v>77</v>
      </c>
      <c r="I4185" s="22" t="str">
        <f>VLOOKUP(J4185,Formulas!$A$39:$C$42,3,FALSE)</f>
        <v>TBD22</v>
      </c>
      <c r="J4185" s="22" t="s">
        <v>78</v>
      </c>
      <c r="K4185" s="17" t="str">
        <f>VLOOKUP(J4185,Formulas!$A$40:$B$42,2,FALSE)</f>
        <v>Amber Warning M68</v>
      </c>
    </row>
    <row r="4186" spans="1:11">
      <c r="A4186" s="91" t="str">
        <f>VLOOKUP(B4186,BusECU!A:C,2,0)</f>
        <v>BCM</v>
      </c>
      <c r="B4186" s="17" t="s">
        <v>9876</v>
      </c>
      <c r="C4186" s="21" t="s">
        <v>10801</v>
      </c>
      <c r="D4186" s="21" t="s">
        <v>134</v>
      </c>
      <c r="E4186" s="21" t="s">
        <v>10802</v>
      </c>
      <c r="F4186" s="32" t="s">
        <v>10803</v>
      </c>
      <c r="G4186" s="91" t="str">
        <f>VLOOKUP(B4186,BusECU!A:C,3,0)</f>
        <v>Body Control Module</v>
      </c>
      <c r="H4186" s="17" t="s">
        <v>77</v>
      </c>
      <c r="I4186" s="22" t="str">
        <f>VLOOKUP(J4186,Formulas!$A$39:$C$42,3,FALSE)</f>
        <v>TBD22</v>
      </c>
      <c r="J4186" s="22" t="s">
        <v>78</v>
      </c>
      <c r="K4186" s="17" t="str">
        <f>VLOOKUP(J4186,Formulas!$A$40:$B$42,2,FALSE)</f>
        <v>Amber Warning M68</v>
      </c>
    </row>
    <row r="4187" spans="1:11">
      <c r="A4187" s="91" t="str">
        <f>VLOOKUP(B4187,BusECU!A:C,2,0)</f>
        <v>BCM</v>
      </c>
      <c r="B4187" s="17" t="s">
        <v>9876</v>
      </c>
      <c r="C4187" s="21" t="s">
        <v>10804</v>
      </c>
      <c r="D4187" s="21" t="s">
        <v>134</v>
      </c>
      <c r="E4187" s="21" t="s">
        <v>10805</v>
      </c>
      <c r="F4187" s="32" t="s">
        <v>10806</v>
      </c>
      <c r="G4187" s="91" t="str">
        <f>VLOOKUP(B4187,BusECU!A:C,3,0)</f>
        <v>Body Control Module</v>
      </c>
      <c r="H4187" s="17" t="s">
        <v>77</v>
      </c>
      <c r="I4187" s="22" t="str">
        <f>VLOOKUP(J4187,Formulas!$A$39:$C$42,3,FALSE)</f>
        <v>TBD22</v>
      </c>
      <c r="J4187" s="22" t="s">
        <v>78</v>
      </c>
      <c r="K4187" s="17" t="str">
        <f>VLOOKUP(J4187,Formulas!$A$40:$B$42,2,FALSE)</f>
        <v>Amber Warning M68</v>
      </c>
    </row>
    <row r="4188" spans="1:11">
      <c r="A4188" s="91" t="str">
        <f>VLOOKUP(B4188,BusECU!A:C,2,0)</f>
        <v>BCM</v>
      </c>
      <c r="B4188" s="17" t="s">
        <v>9876</v>
      </c>
      <c r="C4188" s="21" t="s">
        <v>666</v>
      </c>
      <c r="D4188" s="21" t="s">
        <v>3913</v>
      </c>
      <c r="E4188" s="21" t="s">
        <v>10807</v>
      </c>
      <c r="F4188" s="32" t="s">
        <v>10808</v>
      </c>
      <c r="G4188" s="91" t="str">
        <f>VLOOKUP(B4188,BusECU!A:C,3,0)</f>
        <v>Body Control Module</v>
      </c>
      <c r="H4188" s="17" t="s">
        <v>33</v>
      </c>
      <c r="I4188" s="22" t="str">
        <f>VLOOKUP(J4188,Formulas!$A$39:$C$42,3,FALSE)</f>
        <v>TBD21</v>
      </c>
      <c r="J4188" s="50" t="s">
        <v>34</v>
      </c>
      <c r="K4188" s="17" t="str">
        <f>VLOOKUP(J4188,Formulas!$A$40:$B$42,2,FALSE)</f>
        <v>Red Warning M68</v>
      </c>
    </row>
    <row r="4189" spans="1:11">
      <c r="A4189" s="91" t="str">
        <f>VLOOKUP(B4189,BusECU!A:C,2,0)</f>
        <v>BCM</v>
      </c>
      <c r="B4189" s="17" t="s">
        <v>9876</v>
      </c>
      <c r="C4189" s="21" t="s">
        <v>10809</v>
      </c>
      <c r="D4189" s="21">
        <v>10</v>
      </c>
      <c r="E4189" s="21" t="s">
        <v>10810</v>
      </c>
      <c r="F4189" s="32" t="s">
        <v>10811</v>
      </c>
      <c r="G4189" s="91" t="str">
        <f>VLOOKUP(B4189,BusECU!A:C,3,0)</f>
        <v>Body Control Module</v>
      </c>
      <c r="H4189" s="17" t="s">
        <v>77</v>
      </c>
      <c r="I4189" s="22" t="str">
        <f>VLOOKUP(J4189,Formulas!$A$39:$C$42,3,FALSE)</f>
        <v>TBD22</v>
      </c>
      <c r="J4189" s="22" t="s">
        <v>78</v>
      </c>
      <c r="K4189" s="17" t="str">
        <f>VLOOKUP(J4189,Formulas!$A$40:$B$42,2,FALSE)</f>
        <v>Amber Warning M68</v>
      </c>
    </row>
    <row r="4190" spans="1:11">
      <c r="A4190" s="91" t="str">
        <f>VLOOKUP(B4190,BusECU!A:C,2,0)</f>
        <v>BCM</v>
      </c>
      <c r="B4190" s="17" t="s">
        <v>9876</v>
      </c>
      <c r="C4190" s="21" t="s">
        <v>10812</v>
      </c>
      <c r="D4190" s="21">
        <v>10</v>
      </c>
      <c r="E4190" s="21" t="s">
        <v>10813</v>
      </c>
      <c r="F4190" s="32" t="s">
        <v>10814</v>
      </c>
      <c r="G4190" s="91" t="str">
        <f>VLOOKUP(B4190,BusECU!A:C,3,0)</f>
        <v>Body Control Module</v>
      </c>
      <c r="H4190" s="17" t="s">
        <v>77</v>
      </c>
      <c r="I4190" s="22" t="str">
        <f>VLOOKUP(J4190,Formulas!$A$39:$C$42,3,FALSE)</f>
        <v>TBD22</v>
      </c>
      <c r="J4190" s="22" t="s">
        <v>78</v>
      </c>
      <c r="K4190" s="17" t="str">
        <f>VLOOKUP(J4190,Formulas!$A$40:$B$42,2,FALSE)</f>
        <v>Amber Warning M68</v>
      </c>
    </row>
    <row r="4191" spans="1:11">
      <c r="A4191" s="91" t="str">
        <f>VLOOKUP(B4191,BusECU!A:C,2,0)</f>
        <v>BCM</v>
      </c>
      <c r="B4191" s="17" t="s">
        <v>9876</v>
      </c>
      <c r="C4191" s="21" t="s">
        <v>10815</v>
      </c>
      <c r="D4191" s="21">
        <v>10</v>
      </c>
      <c r="E4191" s="21" t="s">
        <v>10816</v>
      </c>
      <c r="F4191" s="32" t="s">
        <v>10817</v>
      </c>
      <c r="G4191" s="91" t="str">
        <f>VLOOKUP(B4191,BusECU!A:C,3,0)</f>
        <v>Body Control Module</v>
      </c>
      <c r="H4191" s="17" t="s">
        <v>77</v>
      </c>
      <c r="I4191" s="22" t="str">
        <f>VLOOKUP(J4191,Formulas!$A$39:$C$42,3,FALSE)</f>
        <v>TBD22</v>
      </c>
      <c r="J4191" s="22" t="s">
        <v>78</v>
      </c>
      <c r="K4191" s="17" t="str">
        <f>VLOOKUP(J4191,Formulas!$A$40:$B$42,2,FALSE)</f>
        <v>Amber Warning M68</v>
      </c>
    </row>
    <row r="4192" spans="1:11">
      <c r="A4192" s="91" t="str">
        <f>VLOOKUP(B4192,BusECU!A:C,2,0)</f>
        <v>BCM</v>
      </c>
      <c r="B4192" s="17" t="s">
        <v>9876</v>
      </c>
      <c r="C4192" s="21" t="s">
        <v>10818</v>
      </c>
      <c r="D4192" s="21">
        <v>10</v>
      </c>
      <c r="E4192" s="21" t="s">
        <v>10819</v>
      </c>
      <c r="F4192" s="32" t="s">
        <v>10820</v>
      </c>
      <c r="G4192" s="91" t="str">
        <f>VLOOKUP(B4192,BusECU!A:C,3,0)</f>
        <v>Body Control Module</v>
      </c>
      <c r="H4192" s="17" t="s">
        <v>77</v>
      </c>
      <c r="I4192" s="22" t="str">
        <f>VLOOKUP(J4192,Formulas!$A$39:$C$42,3,FALSE)</f>
        <v>TBD22</v>
      </c>
      <c r="J4192" s="22" t="s">
        <v>78</v>
      </c>
      <c r="K4192" s="17" t="str">
        <f>VLOOKUP(J4192,Formulas!$A$40:$B$42,2,FALSE)</f>
        <v>Amber Warning M68</v>
      </c>
    </row>
    <row r="4193" spans="1:11">
      <c r="A4193" s="91" t="str">
        <f>VLOOKUP(B4193,BusECU!A:C,2,0)</f>
        <v>BCM</v>
      </c>
      <c r="B4193" s="17" t="s">
        <v>9876</v>
      </c>
      <c r="C4193" s="21" t="s">
        <v>10821</v>
      </c>
      <c r="D4193" s="21">
        <v>10</v>
      </c>
      <c r="E4193" s="21" t="s">
        <v>10822</v>
      </c>
      <c r="F4193" s="32" t="s">
        <v>10823</v>
      </c>
      <c r="G4193" s="91" t="str">
        <f>VLOOKUP(B4193,BusECU!A:C,3,0)</f>
        <v>Body Control Module</v>
      </c>
      <c r="H4193" s="17" t="s">
        <v>77</v>
      </c>
      <c r="I4193" s="22" t="str">
        <f>VLOOKUP(J4193,Formulas!$A$39:$C$42,3,FALSE)</f>
        <v>TBD22</v>
      </c>
      <c r="J4193" s="22" t="s">
        <v>78</v>
      </c>
      <c r="K4193" s="17" t="str">
        <f>VLOOKUP(J4193,Formulas!$A$40:$B$42,2,FALSE)</f>
        <v>Amber Warning M68</v>
      </c>
    </row>
    <row r="4194" spans="1:11">
      <c r="A4194" s="91" t="str">
        <f>VLOOKUP(B4194,BusECU!A:C,2,0)</f>
        <v>BCM</v>
      </c>
      <c r="B4194" s="17" t="s">
        <v>9876</v>
      </c>
      <c r="C4194" s="21" t="s">
        <v>10824</v>
      </c>
      <c r="D4194" s="21">
        <v>10</v>
      </c>
      <c r="E4194" s="21" t="s">
        <v>10825</v>
      </c>
      <c r="F4194" s="32" t="s">
        <v>10826</v>
      </c>
      <c r="G4194" s="91" t="str">
        <f>VLOOKUP(B4194,BusECU!A:C,3,0)</f>
        <v>Body Control Module</v>
      </c>
      <c r="H4194" s="17" t="s">
        <v>77</v>
      </c>
      <c r="I4194" s="22" t="str">
        <f>VLOOKUP(J4194,Formulas!$A$39:$C$42,3,FALSE)</f>
        <v>TBD22</v>
      </c>
      <c r="J4194" s="22" t="s">
        <v>78</v>
      </c>
      <c r="K4194" s="17" t="str">
        <f>VLOOKUP(J4194,Formulas!$A$40:$B$42,2,FALSE)</f>
        <v>Amber Warning M68</v>
      </c>
    </row>
    <row r="4195" spans="1:11">
      <c r="A4195" s="91" t="str">
        <f>VLOOKUP(B4195,BusECU!A:C,2,0)</f>
        <v>BCM</v>
      </c>
      <c r="B4195" s="17" t="s">
        <v>9876</v>
      </c>
      <c r="C4195" s="21" t="s">
        <v>10827</v>
      </c>
      <c r="D4195" s="21">
        <v>10</v>
      </c>
      <c r="E4195" s="21" t="s">
        <v>10828</v>
      </c>
      <c r="F4195" s="32" t="s">
        <v>10829</v>
      </c>
      <c r="G4195" s="91" t="str">
        <f>VLOOKUP(B4195,BusECU!A:C,3,0)</f>
        <v>Body Control Module</v>
      </c>
      <c r="H4195" s="17" t="s">
        <v>77</v>
      </c>
      <c r="I4195" s="22" t="str">
        <f>VLOOKUP(J4195,Formulas!$A$39:$C$42,3,FALSE)</f>
        <v>TBD22</v>
      </c>
      <c r="J4195" s="22" t="s">
        <v>78</v>
      </c>
      <c r="K4195" s="17" t="str">
        <f>VLOOKUP(J4195,Formulas!$A$40:$B$42,2,FALSE)</f>
        <v>Amber Warning M68</v>
      </c>
    </row>
    <row r="4196" spans="1:11">
      <c r="A4196" s="91" t="str">
        <f>VLOOKUP(B4196,BusECU!A:C,2,0)</f>
        <v>BCM</v>
      </c>
      <c r="B4196" s="17" t="s">
        <v>9876</v>
      </c>
      <c r="C4196" s="21" t="s">
        <v>10830</v>
      </c>
      <c r="D4196" s="21">
        <v>10</v>
      </c>
      <c r="E4196" s="21" t="s">
        <v>10831</v>
      </c>
      <c r="F4196" s="32" t="s">
        <v>10832</v>
      </c>
      <c r="G4196" s="91" t="str">
        <f>VLOOKUP(B4196,BusECU!A:C,3,0)</f>
        <v>Body Control Module</v>
      </c>
      <c r="H4196" s="17" t="s">
        <v>77</v>
      </c>
      <c r="I4196" s="22" t="str">
        <f>VLOOKUP(J4196,Formulas!$A$39:$C$42,3,FALSE)</f>
        <v>TBD22</v>
      </c>
      <c r="J4196" s="22" t="s">
        <v>78</v>
      </c>
      <c r="K4196" s="17" t="str">
        <f>VLOOKUP(J4196,Formulas!$A$40:$B$42,2,FALSE)</f>
        <v>Amber Warning M68</v>
      </c>
    </row>
    <row r="4197" spans="1:11">
      <c r="A4197" s="91" t="str">
        <f>VLOOKUP(B4197,BusECU!A:C,2,0)</f>
        <v>BCM</v>
      </c>
      <c r="B4197" s="17" t="s">
        <v>9876</v>
      </c>
      <c r="C4197" s="21" t="s">
        <v>10833</v>
      </c>
      <c r="D4197" s="21">
        <v>10</v>
      </c>
      <c r="E4197" s="21" t="s">
        <v>10834</v>
      </c>
      <c r="F4197" s="32" t="s">
        <v>10835</v>
      </c>
      <c r="G4197" s="91" t="str">
        <f>VLOOKUP(B4197,BusECU!A:C,3,0)</f>
        <v>Body Control Module</v>
      </c>
      <c r="H4197" s="17" t="s">
        <v>77</v>
      </c>
      <c r="I4197" s="22" t="str">
        <f>VLOOKUP(J4197,Formulas!$A$39:$C$42,3,FALSE)</f>
        <v>TBD22</v>
      </c>
      <c r="J4197" s="22" t="s">
        <v>78</v>
      </c>
      <c r="K4197" s="17" t="str">
        <f>VLOOKUP(J4197,Formulas!$A$40:$B$42,2,FALSE)</f>
        <v>Amber Warning M68</v>
      </c>
    </row>
    <row r="4198" spans="1:11">
      <c r="A4198" s="91" t="str">
        <f>VLOOKUP(B4198,BusECU!A:C,2,0)</f>
        <v>BCM</v>
      </c>
      <c r="B4198" s="17" t="s">
        <v>9876</v>
      </c>
      <c r="C4198" s="21" t="s">
        <v>10836</v>
      </c>
      <c r="D4198" s="21">
        <v>10</v>
      </c>
      <c r="E4198" s="21" t="s">
        <v>10837</v>
      </c>
      <c r="F4198" s="32" t="s">
        <v>10838</v>
      </c>
      <c r="G4198" s="91" t="str">
        <f>VLOOKUP(B4198,BusECU!A:C,3,0)</f>
        <v>Body Control Module</v>
      </c>
      <c r="H4198" s="17" t="s">
        <v>77</v>
      </c>
      <c r="I4198" s="22" t="str">
        <f>VLOOKUP(J4198,Formulas!$A$39:$C$42,3,FALSE)</f>
        <v>TBD22</v>
      </c>
      <c r="J4198" s="22" t="s">
        <v>78</v>
      </c>
      <c r="K4198" s="17" t="str">
        <f>VLOOKUP(J4198,Formulas!$A$40:$B$42,2,FALSE)</f>
        <v>Amber Warning M68</v>
      </c>
    </row>
    <row r="4199" spans="1:11">
      <c r="A4199" s="91" t="str">
        <f>VLOOKUP(B4199,BusECU!A:C,2,0)</f>
        <v>BCM</v>
      </c>
      <c r="B4199" s="17" t="s">
        <v>9876</v>
      </c>
      <c r="C4199" s="21" t="s">
        <v>10839</v>
      </c>
      <c r="D4199" s="21">
        <v>10</v>
      </c>
      <c r="E4199" s="21" t="s">
        <v>10840</v>
      </c>
      <c r="F4199" s="32" t="s">
        <v>10841</v>
      </c>
      <c r="G4199" s="91" t="str">
        <f>VLOOKUP(B4199,BusECU!A:C,3,0)</f>
        <v>Body Control Module</v>
      </c>
      <c r="H4199" s="17" t="s">
        <v>77</v>
      </c>
      <c r="I4199" s="22" t="str">
        <f>VLOOKUP(J4199,Formulas!$A$39:$C$42,3,FALSE)</f>
        <v>TBD22</v>
      </c>
      <c r="J4199" s="22" t="s">
        <v>78</v>
      </c>
      <c r="K4199" s="17" t="str">
        <f>VLOOKUP(J4199,Formulas!$A$40:$B$42,2,FALSE)</f>
        <v>Amber Warning M68</v>
      </c>
    </row>
    <row r="4200" spans="1:11">
      <c r="A4200" s="91" t="str">
        <f>VLOOKUP(B4200,BusECU!A:C,2,0)</f>
        <v>BCM</v>
      </c>
      <c r="B4200" s="17" t="s">
        <v>9876</v>
      </c>
      <c r="C4200" s="21" t="s">
        <v>10842</v>
      </c>
      <c r="D4200" s="21">
        <v>10</v>
      </c>
      <c r="E4200" s="21" t="s">
        <v>10843</v>
      </c>
      <c r="F4200" s="32" t="s">
        <v>10844</v>
      </c>
      <c r="G4200" s="91" t="str">
        <f>VLOOKUP(B4200,BusECU!A:C,3,0)</f>
        <v>Body Control Module</v>
      </c>
      <c r="H4200" s="17" t="s">
        <v>77</v>
      </c>
      <c r="I4200" s="22" t="str">
        <f>VLOOKUP(J4200,Formulas!$A$39:$C$42,3,FALSE)</f>
        <v>TBD22</v>
      </c>
      <c r="J4200" s="22" t="s">
        <v>78</v>
      </c>
      <c r="K4200" s="17" t="str">
        <f>VLOOKUP(J4200,Formulas!$A$40:$B$42,2,FALSE)</f>
        <v>Amber Warning M68</v>
      </c>
    </row>
    <row r="4201" spans="1:11">
      <c r="A4201" s="91" t="str">
        <f>VLOOKUP(B4201,BusECU!A:C,2,0)</f>
        <v>BCM</v>
      </c>
      <c r="B4201" s="17" t="s">
        <v>9876</v>
      </c>
      <c r="C4201" s="21" t="s">
        <v>10845</v>
      </c>
      <c r="D4201" s="21">
        <v>10</v>
      </c>
      <c r="E4201" s="21" t="s">
        <v>10846</v>
      </c>
      <c r="F4201" s="32" t="s">
        <v>10847</v>
      </c>
      <c r="G4201" s="91" t="str">
        <f>VLOOKUP(B4201,BusECU!A:C,3,0)</f>
        <v>Body Control Module</v>
      </c>
      <c r="H4201" s="17" t="s">
        <v>77</v>
      </c>
      <c r="I4201" s="22" t="str">
        <f>VLOOKUP(J4201,Formulas!$A$39:$C$42,3,FALSE)</f>
        <v>TBD22</v>
      </c>
      <c r="J4201" s="22" t="s">
        <v>78</v>
      </c>
      <c r="K4201" s="17" t="str">
        <f>VLOOKUP(J4201,Formulas!$A$40:$B$42,2,FALSE)</f>
        <v>Amber Warning M68</v>
      </c>
    </row>
    <row r="4202" spans="1:11">
      <c r="A4202" s="91" t="str">
        <f>VLOOKUP(B4202,BusECU!A:C,2,0)</f>
        <v>BCM</v>
      </c>
      <c r="B4202" s="17" t="s">
        <v>9876</v>
      </c>
      <c r="C4202" s="21" t="s">
        <v>10848</v>
      </c>
      <c r="D4202" s="21">
        <v>10</v>
      </c>
      <c r="E4202" s="21" t="s">
        <v>10849</v>
      </c>
      <c r="F4202" s="32" t="s">
        <v>10850</v>
      </c>
      <c r="G4202" s="91" t="str">
        <f>VLOOKUP(B4202,BusECU!A:C,3,0)</f>
        <v>Body Control Module</v>
      </c>
      <c r="H4202" s="17" t="s">
        <v>77</v>
      </c>
      <c r="I4202" s="22" t="str">
        <f>VLOOKUP(J4202,Formulas!$A$39:$C$42,3,FALSE)</f>
        <v>TBD22</v>
      </c>
      <c r="J4202" s="22" t="s">
        <v>78</v>
      </c>
      <c r="K4202" s="17" t="str">
        <f>VLOOKUP(J4202,Formulas!$A$40:$B$42,2,FALSE)</f>
        <v>Amber Warning M68</v>
      </c>
    </row>
    <row r="4203" spans="1:11">
      <c r="A4203" s="91" t="str">
        <f>VLOOKUP(B4203,BusECU!A:C,2,0)</f>
        <v>BCM</v>
      </c>
      <c r="B4203" s="17" t="s">
        <v>9876</v>
      </c>
      <c r="C4203" s="21" t="s">
        <v>10851</v>
      </c>
      <c r="D4203" s="21" t="s">
        <v>74</v>
      </c>
      <c r="E4203" s="21" t="s">
        <v>10852</v>
      </c>
      <c r="F4203" s="32" t="s">
        <v>10853</v>
      </c>
      <c r="G4203" s="91" t="str">
        <f>VLOOKUP(B4203,BusECU!A:C,3,0)</f>
        <v>Body Control Module</v>
      </c>
      <c r="H4203" s="17" t="s">
        <v>33</v>
      </c>
      <c r="I4203" s="22" t="str">
        <f>VLOOKUP(J4203,Formulas!$A$39:$C$42,3,FALSE)</f>
        <v>TBD21</v>
      </c>
      <c r="J4203" s="50" t="s">
        <v>34</v>
      </c>
      <c r="K4203" s="17" t="str">
        <f>VLOOKUP(J4203,Formulas!$A$40:$B$42,2,FALSE)</f>
        <v>Red Warning M68</v>
      </c>
    </row>
    <row r="4204" spans="1:11">
      <c r="A4204" s="91" t="str">
        <f>VLOOKUP(B4204,BusECU!A:C,2,0)</f>
        <v>BCM</v>
      </c>
      <c r="B4204" s="17" t="s">
        <v>9876</v>
      </c>
      <c r="C4204" s="21" t="s">
        <v>10854</v>
      </c>
      <c r="D4204" s="21" t="s">
        <v>3913</v>
      </c>
      <c r="E4204" s="21" t="s">
        <v>10855</v>
      </c>
      <c r="F4204" s="32" t="s">
        <v>10856</v>
      </c>
      <c r="G4204" s="91" t="str">
        <f>VLOOKUP(B4204,BusECU!A:C,3,0)</f>
        <v>Body Control Module</v>
      </c>
      <c r="H4204" s="17" t="s">
        <v>93</v>
      </c>
      <c r="I4204" s="21" t="s">
        <v>257</v>
      </c>
      <c r="J4204" s="28" t="s">
        <v>94</v>
      </c>
      <c r="K4204" s="17" t="str">
        <f>VLOOKUP(J4204,Formulas!$A$40:$B$42,2,FALSE)</f>
        <v>N.A.</v>
      </c>
    </row>
    <row r="4205" spans="1:11">
      <c r="A4205" s="91" t="str">
        <f>VLOOKUP(B4205,BusECU!A:C,2,0)</f>
        <v>BCM</v>
      </c>
      <c r="B4205" s="17" t="s">
        <v>9876</v>
      </c>
      <c r="C4205" s="21" t="s">
        <v>10857</v>
      </c>
      <c r="D4205" s="21" t="s">
        <v>134</v>
      </c>
      <c r="E4205" s="21" t="s">
        <v>10858</v>
      </c>
      <c r="F4205" s="32" t="s">
        <v>10859</v>
      </c>
      <c r="G4205" s="91" t="str">
        <f>VLOOKUP(B4205,BusECU!A:C,3,0)</f>
        <v>Body Control Module</v>
      </c>
      <c r="H4205" s="17" t="s">
        <v>93</v>
      </c>
      <c r="I4205" s="21" t="s">
        <v>257</v>
      </c>
      <c r="J4205" s="28" t="s">
        <v>94</v>
      </c>
      <c r="K4205" s="17" t="str">
        <f>VLOOKUP(J4205,Formulas!$A$40:$B$42,2,FALSE)</f>
        <v>N.A.</v>
      </c>
    </row>
    <row r="4206" spans="1:11">
      <c r="A4206" s="91" t="str">
        <f>VLOOKUP(B4206,BusECU!A:C,2,0)</f>
        <v>BCM</v>
      </c>
      <c r="B4206" s="17" t="s">
        <v>9876</v>
      </c>
      <c r="C4206" s="29" t="s">
        <v>10860</v>
      </c>
      <c r="D4206" s="21" t="s">
        <v>134</v>
      </c>
      <c r="E4206" s="21" t="s">
        <v>10861</v>
      </c>
      <c r="F4206" s="32" t="s">
        <v>10862</v>
      </c>
      <c r="G4206" s="91" t="str">
        <f>VLOOKUP(B4206,BusECU!A:C,3,0)</f>
        <v>Body Control Module</v>
      </c>
      <c r="H4206" s="17" t="s">
        <v>77</v>
      </c>
      <c r="I4206" s="22" t="str">
        <f>VLOOKUP(J4206,Formulas!$A$39:$C$42,3,FALSE)</f>
        <v>TBD22</v>
      </c>
      <c r="J4206" s="22" t="s">
        <v>78</v>
      </c>
      <c r="K4206" s="17" t="str">
        <f>VLOOKUP(J4206,Formulas!$A$40:$B$42,2,FALSE)</f>
        <v>Amber Warning M68</v>
      </c>
    </row>
    <row r="4207" spans="1:11">
      <c r="A4207" s="91" t="str">
        <f>VLOOKUP(B4207,BusECU!A:C,2,0)</f>
        <v>BCM</v>
      </c>
      <c r="B4207" s="17" t="s">
        <v>9876</v>
      </c>
      <c r="C4207" s="29" t="s">
        <v>10863</v>
      </c>
      <c r="D4207" s="21" t="s">
        <v>134</v>
      </c>
      <c r="E4207" s="21" t="s">
        <v>10864</v>
      </c>
      <c r="F4207" s="32" t="s">
        <v>10865</v>
      </c>
      <c r="G4207" s="91" t="str">
        <f>VLOOKUP(B4207,BusECU!A:C,3,0)</f>
        <v>Body Control Module</v>
      </c>
      <c r="H4207" s="17" t="s">
        <v>33</v>
      </c>
      <c r="I4207" s="22" t="str">
        <f>VLOOKUP(J4207,Formulas!$A$39:$C$42,3,FALSE)</f>
        <v>TBD21</v>
      </c>
      <c r="J4207" s="50" t="s">
        <v>34</v>
      </c>
      <c r="K4207" s="17" t="str">
        <f>VLOOKUP(J4207,Formulas!$A$40:$B$42,2,FALSE)</f>
        <v>Red Warning M68</v>
      </c>
    </row>
    <row r="4208" spans="1:11">
      <c r="A4208" s="91" t="str">
        <f>VLOOKUP(B4208,BusECU!A:C,2,0)</f>
        <v>BCM</v>
      </c>
      <c r="B4208" s="17" t="s">
        <v>9876</v>
      </c>
      <c r="C4208" s="21" t="s">
        <v>10866</v>
      </c>
      <c r="D4208" s="21" t="s">
        <v>351</v>
      </c>
      <c r="E4208" s="21" t="s">
        <v>10867</v>
      </c>
      <c r="F4208" s="32" t="s">
        <v>10868</v>
      </c>
      <c r="G4208" s="91" t="str">
        <f>VLOOKUP(B4208,BusECU!A:C,3,0)</f>
        <v>Body Control Module</v>
      </c>
      <c r="H4208" s="17" t="e">
        <f>IF(#REF!="RED","CheckImmediately",IF(#REF!="YELLOW","CheckAtNextHalt","noSeverityAvailable"))</f>
        <v>#REF!</v>
      </c>
      <c r="I4208" s="21" t="s">
        <v>257</v>
      </c>
      <c r="J4208" s="28" t="s">
        <v>94</v>
      </c>
      <c r="K4208" s="17" t="str">
        <f>VLOOKUP(J4208,Formulas!$A$40:$B$42,2,FALSE)</f>
        <v>N.A.</v>
      </c>
    </row>
    <row r="4209" spans="1:11">
      <c r="A4209" s="91" t="str">
        <f>VLOOKUP(B4209,BusECU!A:C,2,0)</f>
        <v>BCM</v>
      </c>
      <c r="B4209" s="17" t="s">
        <v>9876</v>
      </c>
      <c r="C4209" s="21" t="s">
        <v>10869</v>
      </c>
      <c r="D4209" s="21" t="s">
        <v>351</v>
      </c>
      <c r="E4209" s="21" t="s">
        <v>10870</v>
      </c>
      <c r="F4209" s="32" t="s">
        <v>10871</v>
      </c>
      <c r="G4209" s="91" t="str">
        <f>VLOOKUP(B4209,BusECU!A:C,3,0)</f>
        <v>Body Control Module</v>
      </c>
      <c r="H4209" s="17" t="s">
        <v>77</v>
      </c>
      <c r="I4209" s="22" t="str">
        <f>VLOOKUP(J4209,Formulas!$A$39:$C$42,3,FALSE)</f>
        <v>TBD22</v>
      </c>
      <c r="J4209" s="22" t="s">
        <v>78</v>
      </c>
      <c r="K4209" s="17" t="str">
        <f>VLOOKUP(J4209,Formulas!$A$40:$B$42,2,FALSE)</f>
        <v>Amber Warning M68</v>
      </c>
    </row>
    <row r="4210" spans="1:11">
      <c r="A4210" s="91" t="str">
        <f>VLOOKUP(B4210,BusECU!A:C,2,0)</f>
        <v>BCM</v>
      </c>
      <c r="B4210" s="17" t="s">
        <v>9876</v>
      </c>
      <c r="C4210" s="21" t="s">
        <v>10872</v>
      </c>
      <c r="D4210" s="21" t="s">
        <v>351</v>
      </c>
      <c r="E4210" s="21" t="s">
        <v>10873</v>
      </c>
      <c r="F4210" s="32" t="s">
        <v>10874</v>
      </c>
      <c r="G4210" s="91" t="str">
        <f>VLOOKUP(B4210,BusECU!A:C,3,0)</f>
        <v>Body Control Module</v>
      </c>
      <c r="H4210" s="17" t="e">
        <f>IF(#REF!="RED","CheckImmediately",IF(#REF!="YELLOW","CheckAtNextHalt","noSeverityAvailable"))</f>
        <v>#REF!</v>
      </c>
      <c r="I4210" s="21" t="s">
        <v>257</v>
      </c>
      <c r="J4210" s="28" t="s">
        <v>94</v>
      </c>
      <c r="K4210" s="17" t="str">
        <f>VLOOKUP(J4210,Formulas!$A$40:$B$42,2,FALSE)</f>
        <v>N.A.</v>
      </c>
    </row>
    <row r="4211" spans="1:11">
      <c r="A4211" s="91" t="str">
        <f>VLOOKUP(B4211,BusECU!A:C,2,0)</f>
        <v>BCM</v>
      </c>
      <c r="B4211" s="17" t="s">
        <v>9876</v>
      </c>
      <c r="C4211" s="21" t="s">
        <v>10875</v>
      </c>
      <c r="D4211" s="21" t="s">
        <v>351</v>
      </c>
      <c r="E4211" s="21" t="s">
        <v>10876</v>
      </c>
      <c r="F4211" s="32" t="s">
        <v>10877</v>
      </c>
      <c r="G4211" s="91" t="str">
        <f>VLOOKUP(B4211,BusECU!A:C,3,0)</f>
        <v>Body Control Module</v>
      </c>
      <c r="H4211" s="17" t="e">
        <f>IF(#REF!="RED","CheckImmediately",IF(#REF!="YELLOW","CheckAtNextHalt","noSeverityAvailable"))</f>
        <v>#REF!</v>
      </c>
      <c r="I4211" s="21" t="s">
        <v>257</v>
      </c>
      <c r="J4211" s="28" t="s">
        <v>94</v>
      </c>
      <c r="K4211" s="17" t="str">
        <f>VLOOKUP(J4211,Formulas!$A$40:$B$42,2,FALSE)</f>
        <v>N.A.</v>
      </c>
    </row>
    <row r="4212" spans="1:11">
      <c r="A4212" s="91" t="str">
        <f>VLOOKUP(B4212,BusECU!A:C,2,0)</f>
        <v>BCM</v>
      </c>
      <c r="B4212" s="17" t="s">
        <v>9876</v>
      </c>
      <c r="C4212" s="21" t="s">
        <v>10878</v>
      </c>
      <c r="D4212" s="21" t="s">
        <v>351</v>
      </c>
      <c r="E4212" s="21" t="s">
        <v>10879</v>
      </c>
      <c r="F4212" s="32" t="s">
        <v>10880</v>
      </c>
      <c r="G4212" s="91" t="str">
        <f>VLOOKUP(B4212,BusECU!A:C,3,0)</f>
        <v>Body Control Module</v>
      </c>
      <c r="H4212" s="17" t="e">
        <f>IF(#REF!="RED","CheckImmediately",IF(#REF!="YELLOW","CheckAtNextHalt","noSeverityAvailable"))</f>
        <v>#REF!</v>
      </c>
      <c r="I4212" s="21" t="s">
        <v>257</v>
      </c>
      <c r="J4212" s="28" t="s">
        <v>94</v>
      </c>
      <c r="K4212" s="17" t="str">
        <f>VLOOKUP(J4212,Formulas!$A$40:$B$42,2,FALSE)</f>
        <v>N.A.</v>
      </c>
    </row>
    <row r="4213" spans="1:11">
      <c r="A4213" s="91" t="str">
        <f>VLOOKUP(B4213,BusECU!A:C,2,0)</f>
        <v>BCM</v>
      </c>
      <c r="B4213" s="17" t="s">
        <v>9876</v>
      </c>
      <c r="C4213" s="21" t="s">
        <v>10881</v>
      </c>
      <c r="D4213" s="21" t="s">
        <v>351</v>
      </c>
      <c r="E4213" s="21" t="s">
        <v>10882</v>
      </c>
      <c r="F4213" s="32" t="s">
        <v>10883</v>
      </c>
      <c r="G4213" s="91" t="str">
        <f>VLOOKUP(B4213,BusECU!A:C,3,0)</f>
        <v>Body Control Module</v>
      </c>
      <c r="H4213" s="17" t="e">
        <f>IF(#REF!="RED","CheckImmediately",IF(#REF!="YELLOW","CheckAtNextHalt","noSeverityAvailable"))</f>
        <v>#REF!</v>
      </c>
      <c r="I4213" s="21" t="s">
        <v>257</v>
      </c>
      <c r="J4213" s="28" t="s">
        <v>94</v>
      </c>
      <c r="K4213" s="17" t="str">
        <f>VLOOKUP(J4213,Formulas!$A$40:$B$42,2,FALSE)</f>
        <v>N.A.</v>
      </c>
    </row>
    <row r="4214" spans="1:11">
      <c r="A4214" s="91" t="str">
        <f>VLOOKUP(B4214,BusECU!A:C,2,0)</f>
        <v>BCM</v>
      </c>
      <c r="B4214" s="17" t="s">
        <v>9876</v>
      </c>
      <c r="C4214" s="21" t="s">
        <v>10884</v>
      </c>
      <c r="D4214" s="21" t="s">
        <v>351</v>
      </c>
      <c r="E4214" s="21" t="s">
        <v>10885</v>
      </c>
      <c r="F4214" s="32" t="s">
        <v>10886</v>
      </c>
      <c r="G4214" s="91" t="str">
        <f>VLOOKUP(B4214,BusECU!A:C,3,0)</f>
        <v>Body Control Module</v>
      </c>
      <c r="H4214" s="17" t="e">
        <f>IF(#REF!="RED","CheckImmediately",IF(#REF!="YELLOW","CheckAtNextHalt","noSeverityAvailable"))</f>
        <v>#REF!</v>
      </c>
      <c r="I4214" s="21" t="s">
        <v>257</v>
      </c>
      <c r="J4214" s="28" t="s">
        <v>94</v>
      </c>
      <c r="K4214" s="17" t="str">
        <f>VLOOKUP(J4214,Formulas!$A$40:$B$42,2,FALSE)</f>
        <v>N.A.</v>
      </c>
    </row>
    <row r="4215" spans="1:11">
      <c r="A4215" s="91" t="str">
        <f>VLOOKUP(B4215,BusECU!A:C,2,0)</f>
        <v>BCM</v>
      </c>
      <c r="B4215" s="17" t="s">
        <v>9876</v>
      </c>
      <c r="C4215" s="21" t="s">
        <v>10887</v>
      </c>
      <c r="D4215" s="21" t="s">
        <v>351</v>
      </c>
      <c r="E4215" s="21" t="s">
        <v>10888</v>
      </c>
      <c r="F4215" s="32" t="s">
        <v>10889</v>
      </c>
      <c r="G4215" s="91" t="str">
        <f>VLOOKUP(B4215,BusECU!A:C,3,0)</f>
        <v>Body Control Module</v>
      </c>
      <c r="H4215" s="17" t="e">
        <f>IF(#REF!="RED","CheckImmediately",IF(#REF!="YELLOW","CheckAtNextHalt","noSeverityAvailable"))</f>
        <v>#REF!</v>
      </c>
      <c r="I4215" s="21" t="s">
        <v>257</v>
      </c>
      <c r="J4215" s="28" t="s">
        <v>94</v>
      </c>
      <c r="K4215" s="17" t="str">
        <f>VLOOKUP(J4215,Formulas!$A$40:$B$42,2,FALSE)</f>
        <v>N.A.</v>
      </c>
    </row>
    <row r="4216" spans="1:11">
      <c r="A4216" s="91" t="str">
        <f>VLOOKUP(B4216,BusECU!A:C,2,0)</f>
        <v>BCM</v>
      </c>
      <c r="B4216" s="17" t="s">
        <v>9876</v>
      </c>
      <c r="C4216" s="21" t="s">
        <v>10890</v>
      </c>
      <c r="D4216" s="21" t="s">
        <v>3913</v>
      </c>
      <c r="E4216" s="21" t="s">
        <v>10891</v>
      </c>
      <c r="F4216" s="32" t="s">
        <v>10892</v>
      </c>
      <c r="G4216" s="91" t="str">
        <f>VLOOKUP(B4216,BusECU!A:C,3,0)</f>
        <v>Body Control Module</v>
      </c>
      <c r="H4216" s="17" t="s">
        <v>93</v>
      </c>
      <c r="I4216" s="21" t="s">
        <v>257</v>
      </c>
      <c r="J4216" s="28" t="s">
        <v>94</v>
      </c>
      <c r="K4216" s="17" t="str">
        <f>VLOOKUP(J4216,Formulas!$A$40:$B$42,2,FALSE)</f>
        <v>N.A.</v>
      </c>
    </row>
    <row r="4217" spans="1:11">
      <c r="A4217" s="91" t="str">
        <f>VLOOKUP(B4217,BusECU!A:C,2,0)</f>
        <v>BCM</v>
      </c>
      <c r="B4217" s="17" t="s">
        <v>9876</v>
      </c>
      <c r="C4217" s="21" t="s">
        <v>10890</v>
      </c>
      <c r="D4217" s="21" t="s">
        <v>134</v>
      </c>
      <c r="E4217" s="21" t="s">
        <v>10893</v>
      </c>
      <c r="F4217" s="56" t="s">
        <v>10894</v>
      </c>
      <c r="G4217" s="91" t="str">
        <f>VLOOKUP(B4217,BusECU!A:C,3,0)</f>
        <v>Body Control Module</v>
      </c>
      <c r="H4217" s="17" t="s">
        <v>77</v>
      </c>
      <c r="I4217" s="22" t="str">
        <f>VLOOKUP(J4217,Formulas!$A$39:$C$42,3,FALSE)</f>
        <v>TBD22</v>
      </c>
      <c r="J4217" s="22" t="s">
        <v>78</v>
      </c>
      <c r="K4217" s="17" t="str">
        <f>VLOOKUP(J4217,Formulas!$A$40:$B$42,2,FALSE)</f>
        <v>Amber Warning M68</v>
      </c>
    </row>
    <row r="4218" spans="1:11">
      <c r="A4218" s="91" t="str">
        <f>VLOOKUP(B4218,BusECU!A:C,2,0)</f>
        <v>BCM</v>
      </c>
      <c r="B4218" s="17" t="s">
        <v>9876</v>
      </c>
      <c r="C4218" s="21" t="s">
        <v>10895</v>
      </c>
      <c r="D4218" s="21" t="s">
        <v>134</v>
      </c>
      <c r="E4218" s="21" t="s">
        <v>10896</v>
      </c>
      <c r="F4218" s="56" t="s">
        <v>10897</v>
      </c>
      <c r="G4218" s="91" t="str">
        <f>VLOOKUP(B4218,BusECU!A:C,3,0)</f>
        <v>Body Control Module</v>
      </c>
      <c r="H4218" s="17" t="s">
        <v>77</v>
      </c>
      <c r="I4218" s="22" t="str">
        <f>VLOOKUP(J4218,Formulas!$A$39:$C$42,3,FALSE)</f>
        <v>TBD22</v>
      </c>
      <c r="J4218" s="22" t="s">
        <v>78</v>
      </c>
      <c r="K4218" s="17" t="str">
        <f>VLOOKUP(J4218,Formulas!$A$40:$B$42,2,FALSE)</f>
        <v>Amber Warning M68</v>
      </c>
    </row>
    <row r="4219" spans="1:11">
      <c r="A4219" s="91" t="str">
        <f>VLOOKUP(B4219,BusECU!A:C,2,0)</f>
        <v>BCM</v>
      </c>
      <c r="B4219" s="17" t="s">
        <v>9876</v>
      </c>
      <c r="C4219" s="21" t="s">
        <v>10898</v>
      </c>
      <c r="D4219" s="21" t="s">
        <v>134</v>
      </c>
      <c r="E4219" s="21" t="s">
        <v>10899</v>
      </c>
      <c r="F4219" s="56" t="s">
        <v>10900</v>
      </c>
      <c r="G4219" s="91" t="str">
        <f>VLOOKUP(B4219,BusECU!A:C,3,0)</f>
        <v>Body Control Module</v>
      </c>
      <c r="H4219" s="17" t="s">
        <v>77</v>
      </c>
      <c r="I4219" s="22" t="str">
        <f>VLOOKUP(J4219,Formulas!$A$39:$C$42,3,FALSE)</f>
        <v>TBD22</v>
      </c>
      <c r="J4219" s="22" t="s">
        <v>78</v>
      </c>
      <c r="K4219" s="17" t="str">
        <f>VLOOKUP(J4219,Formulas!$A$40:$B$42,2,FALSE)</f>
        <v>Amber Warning M68</v>
      </c>
    </row>
    <row r="4220" spans="1:11">
      <c r="A4220" s="91" t="str">
        <f>VLOOKUP(B4220,BusECU!A:C,2,0)</f>
        <v>BCM</v>
      </c>
      <c r="B4220" s="17" t="s">
        <v>9876</v>
      </c>
      <c r="C4220" s="21" t="s">
        <v>10901</v>
      </c>
      <c r="D4220" s="21" t="s">
        <v>134</v>
      </c>
      <c r="E4220" s="21" t="s">
        <v>10902</v>
      </c>
      <c r="F4220" s="56" t="s">
        <v>10903</v>
      </c>
      <c r="G4220" s="91" t="str">
        <f>VLOOKUP(B4220,BusECU!A:C,3,0)</f>
        <v>Body Control Module</v>
      </c>
      <c r="H4220" s="17" t="s">
        <v>77</v>
      </c>
      <c r="I4220" s="22" t="str">
        <f>VLOOKUP(J4220,Formulas!$A$39:$C$42,3,FALSE)</f>
        <v>TBD22</v>
      </c>
      <c r="J4220" s="22" t="s">
        <v>78</v>
      </c>
      <c r="K4220" s="17" t="str">
        <f>VLOOKUP(J4220,Formulas!$A$40:$B$42,2,FALSE)</f>
        <v>Amber Warning M68</v>
      </c>
    </row>
    <row r="4221" spans="1:11">
      <c r="A4221" s="91" t="str">
        <f>VLOOKUP(B4221,BusECU!A:C,2,0)</f>
        <v>BCM</v>
      </c>
      <c r="B4221" s="17" t="s">
        <v>9876</v>
      </c>
      <c r="C4221" s="21" t="s">
        <v>10904</v>
      </c>
      <c r="D4221" s="21" t="s">
        <v>134</v>
      </c>
      <c r="E4221" s="21" t="s">
        <v>10905</v>
      </c>
      <c r="F4221" s="56" t="s">
        <v>10906</v>
      </c>
      <c r="G4221" s="91" t="str">
        <f>VLOOKUP(B4221,BusECU!A:C,3,0)</f>
        <v>Body Control Module</v>
      </c>
      <c r="H4221" s="17" t="s">
        <v>77</v>
      </c>
      <c r="I4221" s="22" t="str">
        <f>VLOOKUP(J4221,Formulas!$A$39:$C$42,3,FALSE)</f>
        <v>TBD22</v>
      </c>
      <c r="J4221" s="22" t="s">
        <v>78</v>
      </c>
      <c r="K4221" s="17" t="str">
        <f>VLOOKUP(J4221,Formulas!$A$40:$B$42,2,FALSE)</f>
        <v>Amber Warning M68</v>
      </c>
    </row>
    <row r="4222" spans="1:11">
      <c r="A4222" s="91" t="str">
        <f>VLOOKUP(B4222,BusECU!A:C,2,0)</f>
        <v>BCM</v>
      </c>
      <c r="B4222" s="17" t="s">
        <v>9876</v>
      </c>
      <c r="C4222" s="21" t="s">
        <v>10907</v>
      </c>
      <c r="D4222" s="21" t="s">
        <v>134</v>
      </c>
      <c r="E4222" s="21" t="s">
        <v>10908</v>
      </c>
      <c r="F4222" s="56" t="s">
        <v>10909</v>
      </c>
      <c r="G4222" s="91" t="str">
        <f>VLOOKUP(B4222,BusECU!A:C,3,0)</f>
        <v>Body Control Module</v>
      </c>
      <c r="H4222" s="17" t="s">
        <v>33</v>
      </c>
      <c r="I4222" s="22" t="str">
        <f>VLOOKUP(J4222,Formulas!$A$39:$C$42,3,FALSE)</f>
        <v>TBD21</v>
      </c>
      <c r="J4222" s="50" t="s">
        <v>34</v>
      </c>
      <c r="K4222" s="17" t="str">
        <f>VLOOKUP(J4222,Formulas!$A$40:$B$42,2,FALSE)</f>
        <v>Red Warning M68</v>
      </c>
    </row>
    <row r="4223" spans="1:11">
      <c r="A4223" s="91" t="str">
        <f>VLOOKUP(B4223,BusECU!A:C,2,0)</f>
        <v>BCM</v>
      </c>
      <c r="B4223" s="17" t="s">
        <v>9876</v>
      </c>
      <c r="C4223" s="21" t="s">
        <v>10910</v>
      </c>
      <c r="D4223" s="21" t="s">
        <v>134</v>
      </c>
      <c r="E4223" s="21" t="s">
        <v>10911</v>
      </c>
      <c r="F4223" s="56" t="s">
        <v>10912</v>
      </c>
      <c r="G4223" s="91" t="str">
        <f>VLOOKUP(B4223,BusECU!A:C,3,0)</f>
        <v>Body Control Module</v>
      </c>
      <c r="H4223" s="17" t="s">
        <v>77</v>
      </c>
      <c r="I4223" s="22" t="str">
        <f>VLOOKUP(J4223,Formulas!$A$39:$C$42,3,FALSE)</f>
        <v>TBD22</v>
      </c>
      <c r="J4223" s="22" t="s">
        <v>78</v>
      </c>
      <c r="K4223" s="17" t="str">
        <f>VLOOKUP(J4223,Formulas!$A$40:$B$42,2,FALSE)</f>
        <v>Amber Warning M68</v>
      </c>
    </row>
    <row r="4224" spans="1:11">
      <c r="A4224" s="91" t="str">
        <f>VLOOKUP(B4224,BusECU!A:C,2,0)</f>
        <v>BCM</v>
      </c>
      <c r="B4224" s="17" t="s">
        <v>9876</v>
      </c>
      <c r="C4224" s="21" t="s">
        <v>10913</v>
      </c>
      <c r="D4224" s="21" t="s">
        <v>134</v>
      </c>
      <c r="E4224" s="21" t="s">
        <v>10914</v>
      </c>
      <c r="F4224" s="56" t="s">
        <v>10915</v>
      </c>
      <c r="G4224" s="91" t="str">
        <f>VLOOKUP(B4224,BusECU!A:C,3,0)</f>
        <v>Body Control Module</v>
      </c>
      <c r="H4224" s="17" t="s">
        <v>77</v>
      </c>
      <c r="I4224" s="22" t="str">
        <f>VLOOKUP(J4224,Formulas!$A$39:$C$42,3,FALSE)</f>
        <v>TBD22</v>
      </c>
      <c r="J4224" s="22" t="s">
        <v>78</v>
      </c>
      <c r="K4224" s="17" t="str">
        <f>VLOOKUP(J4224,Formulas!$A$40:$B$42,2,FALSE)</f>
        <v>Amber Warning M68</v>
      </c>
    </row>
    <row r="4225" spans="1:11">
      <c r="A4225" s="91" t="str">
        <f>VLOOKUP(B4225,BusECU!A:C,2,0)</f>
        <v>BCM</v>
      </c>
      <c r="B4225" s="17" t="s">
        <v>9876</v>
      </c>
      <c r="C4225" s="21" t="s">
        <v>10916</v>
      </c>
      <c r="D4225" s="21" t="s">
        <v>134</v>
      </c>
      <c r="E4225" s="21" t="s">
        <v>10917</v>
      </c>
      <c r="F4225" s="56" t="s">
        <v>10918</v>
      </c>
      <c r="G4225" s="91" t="str">
        <f>VLOOKUP(B4225,BusECU!A:C,3,0)</f>
        <v>Body Control Module</v>
      </c>
      <c r="H4225" s="17" t="s">
        <v>77</v>
      </c>
      <c r="I4225" s="22" t="str">
        <f>VLOOKUP(J4225,Formulas!$A$39:$C$42,3,FALSE)</f>
        <v>TBD22</v>
      </c>
      <c r="J4225" s="22" t="s">
        <v>78</v>
      </c>
      <c r="K4225" s="17" t="str">
        <f>VLOOKUP(J4225,Formulas!$A$40:$B$42,2,FALSE)</f>
        <v>Amber Warning M68</v>
      </c>
    </row>
    <row r="4226" spans="1:11">
      <c r="A4226" s="91" t="str">
        <f>VLOOKUP(B4226,BusECU!A:C,2,0)</f>
        <v>BCM</v>
      </c>
      <c r="B4226" s="17" t="s">
        <v>9876</v>
      </c>
      <c r="C4226" s="21" t="s">
        <v>10919</v>
      </c>
      <c r="D4226" s="21" t="s">
        <v>134</v>
      </c>
      <c r="E4226" s="21" t="s">
        <v>10920</v>
      </c>
      <c r="F4226" s="56" t="s">
        <v>10921</v>
      </c>
      <c r="G4226" s="91" t="str">
        <f>VLOOKUP(B4226,BusECU!A:C,3,0)</f>
        <v>Body Control Module</v>
      </c>
      <c r="H4226" s="17" t="s">
        <v>77</v>
      </c>
      <c r="I4226" s="22" t="str">
        <f>VLOOKUP(J4226,Formulas!$A$39:$C$42,3,FALSE)</f>
        <v>TBD22</v>
      </c>
      <c r="J4226" s="22" t="s">
        <v>78</v>
      </c>
      <c r="K4226" s="17" t="str">
        <f>VLOOKUP(J4226,Formulas!$A$40:$B$42,2,FALSE)</f>
        <v>Amber Warning M68</v>
      </c>
    </row>
    <row r="4227" spans="1:11" ht="28.8">
      <c r="A4227" s="91" t="str">
        <f>VLOOKUP(B4227,BusECU!A:C,2,0)</f>
        <v>BCM</v>
      </c>
      <c r="B4227" s="17" t="s">
        <v>9876</v>
      </c>
      <c r="C4227" s="21" t="s">
        <v>10922</v>
      </c>
      <c r="D4227" s="21" t="s">
        <v>134</v>
      </c>
      <c r="E4227" s="21" t="s">
        <v>10923</v>
      </c>
      <c r="F4227" s="32" t="s">
        <v>10924</v>
      </c>
      <c r="G4227" s="91" t="str">
        <f>VLOOKUP(B4227,BusECU!A:C,3,0)</f>
        <v>Body Control Module</v>
      </c>
      <c r="H4227" s="17" t="s">
        <v>10925</v>
      </c>
      <c r="I4227" s="22" t="s">
        <v>10926</v>
      </c>
      <c r="J4227" s="22" t="s">
        <v>78</v>
      </c>
      <c r="K4227" s="17" t="s">
        <v>10927</v>
      </c>
    </row>
    <row r="4228" spans="1:11">
      <c r="A4228" s="91" t="str">
        <f>VLOOKUP(B4228,BusECU!A:C,2,0)</f>
        <v>BCM</v>
      </c>
      <c r="B4228" s="17" t="s">
        <v>9876</v>
      </c>
      <c r="C4228" s="21" t="s">
        <v>10928</v>
      </c>
      <c r="D4228" s="21" t="s">
        <v>134</v>
      </c>
      <c r="E4228" s="21" t="s">
        <v>10929</v>
      </c>
      <c r="F4228" s="32" t="s">
        <v>10930</v>
      </c>
      <c r="G4228" s="91" t="str">
        <f>VLOOKUP(B4228,BusECU!A:C,3,0)</f>
        <v>Body Control Module</v>
      </c>
      <c r="H4228" s="17" t="s">
        <v>93</v>
      </c>
      <c r="I4228" s="21" t="s">
        <v>257</v>
      </c>
      <c r="J4228" s="28" t="s">
        <v>94</v>
      </c>
      <c r="K4228" s="17" t="str">
        <f>VLOOKUP(J4228,Formulas!$A$40:$B$42,2,FALSE)</f>
        <v>N.A.</v>
      </c>
    </row>
    <row r="4229" spans="1:11">
      <c r="A4229" s="91" t="str">
        <f>VLOOKUP(B4229,BusECU!A:C,2,0)</f>
        <v>BCM</v>
      </c>
      <c r="B4229" s="17" t="s">
        <v>9876</v>
      </c>
      <c r="C4229" s="21" t="s">
        <v>10931</v>
      </c>
      <c r="D4229" s="21" t="s">
        <v>134</v>
      </c>
      <c r="E4229" s="21" t="s">
        <v>10932</v>
      </c>
      <c r="F4229" s="32" t="s">
        <v>10933</v>
      </c>
      <c r="G4229" s="91" t="str">
        <f>VLOOKUP(B4229,BusECU!A:C,3,0)</f>
        <v>Body Control Module</v>
      </c>
      <c r="H4229" s="17" t="s">
        <v>93</v>
      </c>
      <c r="I4229" s="21" t="s">
        <v>257</v>
      </c>
      <c r="J4229" s="28" t="s">
        <v>94</v>
      </c>
      <c r="K4229" s="17" t="str">
        <f>VLOOKUP(J4229,Formulas!$A$40:$B$42,2,FALSE)</f>
        <v>N.A.</v>
      </c>
    </row>
    <row r="4230" spans="1:11">
      <c r="A4230" s="91" t="str">
        <f>VLOOKUP(B4230,BusECU!A:C,2,0)</f>
        <v>BCM</v>
      </c>
      <c r="B4230" s="17" t="s">
        <v>9876</v>
      </c>
      <c r="C4230" s="21" t="s">
        <v>10934</v>
      </c>
      <c r="D4230" s="21" t="s">
        <v>134</v>
      </c>
      <c r="E4230" s="21" t="s">
        <v>10935</v>
      </c>
      <c r="F4230" s="56" t="s">
        <v>10936</v>
      </c>
      <c r="G4230" s="91" t="str">
        <f>VLOOKUP(B4230,BusECU!A:C,3,0)</f>
        <v>Body Control Module</v>
      </c>
      <c r="H4230" s="17" t="s">
        <v>33</v>
      </c>
      <c r="I4230" s="22" t="str">
        <f>VLOOKUP(J4230,Formulas!$A$39:$C$42,3,FALSE)</f>
        <v>TBD21</v>
      </c>
      <c r="J4230" s="50" t="s">
        <v>34</v>
      </c>
      <c r="K4230" s="17" t="str">
        <f>VLOOKUP(J4230,Formulas!$A$40:$B$42,2,FALSE)</f>
        <v>Red Warning M68</v>
      </c>
    </row>
    <row r="4231" spans="1:11">
      <c r="A4231" s="91" t="str">
        <f>VLOOKUP(B4231,BusECU!A:C,2,0)</f>
        <v>BCM</v>
      </c>
      <c r="B4231" s="17" t="s">
        <v>9876</v>
      </c>
      <c r="C4231" s="21" t="s">
        <v>10937</v>
      </c>
      <c r="D4231" s="21" t="s">
        <v>134</v>
      </c>
      <c r="E4231" s="21" t="s">
        <v>10938</v>
      </c>
      <c r="F4231" s="32" t="s">
        <v>10939</v>
      </c>
      <c r="G4231" s="91" t="str">
        <f>VLOOKUP(B4231,BusECU!A:C,3,0)</f>
        <v>Body Control Module</v>
      </c>
      <c r="H4231" s="17" t="s">
        <v>93</v>
      </c>
      <c r="I4231" s="21" t="s">
        <v>257</v>
      </c>
      <c r="J4231" s="28" t="s">
        <v>94</v>
      </c>
      <c r="K4231" s="17" t="str">
        <f>VLOOKUP(J4231,Formulas!$A$40:$B$42,2,FALSE)</f>
        <v>N.A.</v>
      </c>
    </row>
    <row r="4232" spans="1:11">
      <c r="A4232" s="91" t="str">
        <f>VLOOKUP(B4232,BusECU!A:C,2,0)</f>
        <v>BCM</v>
      </c>
      <c r="B4232" s="17" t="s">
        <v>9876</v>
      </c>
      <c r="C4232" s="21" t="s">
        <v>10940</v>
      </c>
      <c r="D4232" s="21" t="s">
        <v>134</v>
      </c>
      <c r="E4232" s="21" t="s">
        <v>10941</v>
      </c>
      <c r="F4232" s="56" t="s">
        <v>10942</v>
      </c>
      <c r="G4232" s="91" t="str">
        <f>VLOOKUP(B4232,BusECU!A:C,3,0)</f>
        <v>Body Control Module</v>
      </c>
      <c r="H4232" s="17" t="s">
        <v>77</v>
      </c>
      <c r="I4232" s="22" t="str">
        <f>VLOOKUP(J4232,Formulas!$A$39:$C$42,3,FALSE)</f>
        <v>TBD22</v>
      </c>
      <c r="J4232" s="22" t="s">
        <v>78</v>
      </c>
      <c r="K4232" s="17" t="str">
        <f>VLOOKUP(J4232,Formulas!$A$40:$B$42,2,FALSE)</f>
        <v>Amber Warning M68</v>
      </c>
    </row>
    <row r="4233" spans="1:11">
      <c r="A4233" s="91" t="str">
        <f>VLOOKUP(B4233,BusECU!A:C,2,0)</f>
        <v>BCM</v>
      </c>
      <c r="B4233" s="17" t="s">
        <v>9876</v>
      </c>
      <c r="C4233" s="21" t="s">
        <v>10943</v>
      </c>
      <c r="D4233" s="21" t="s">
        <v>134</v>
      </c>
      <c r="E4233" s="21" t="s">
        <v>10944</v>
      </c>
      <c r="F4233" s="56" t="s">
        <v>10945</v>
      </c>
      <c r="G4233" s="91" t="str">
        <f>VLOOKUP(B4233,BusECU!A:C,3,0)</f>
        <v>Body Control Module</v>
      </c>
      <c r="H4233" s="17" t="s">
        <v>77</v>
      </c>
      <c r="I4233" s="22" t="str">
        <f>VLOOKUP(J4233,Formulas!$A$39:$C$42,3,FALSE)</f>
        <v>TBD22</v>
      </c>
      <c r="J4233" s="22" t="s">
        <v>78</v>
      </c>
      <c r="K4233" s="17" t="str">
        <f>VLOOKUP(J4233,Formulas!$A$40:$B$42,2,FALSE)</f>
        <v>Amber Warning M68</v>
      </c>
    </row>
    <row r="4234" spans="1:11">
      <c r="A4234" s="91" t="str">
        <f>VLOOKUP(B4234,BusECU!A:C,2,0)</f>
        <v>BCM</v>
      </c>
      <c r="B4234" s="17" t="s">
        <v>9876</v>
      </c>
      <c r="C4234" s="21" t="s">
        <v>10946</v>
      </c>
      <c r="D4234" s="21" t="s">
        <v>134</v>
      </c>
      <c r="E4234" s="21" t="s">
        <v>10947</v>
      </c>
      <c r="F4234" s="56" t="s">
        <v>10948</v>
      </c>
      <c r="G4234" s="91" t="str">
        <f>VLOOKUP(B4234,BusECU!A:C,3,0)</f>
        <v>Body Control Module</v>
      </c>
      <c r="H4234" s="17" t="s">
        <v>77</v>
      </c>
      <c r="I4234" s="22" t="str">
        <f>VLOOKUP(J4234,Formulas!$A$39:$C$42,3,FALSE)</f>
        <v>TBD22</v>
      </c>
      <c r="J4234" s="22" t="s">
        <v>78</v>
      </c>
      <c r="K4234" s="17" t="str">
        <f>VLOOKUP(J4234,Formulas!$A$40:$B$42,2,FALSE)</f>
        <v>Amber Warning M68</v>
      </c>
    </row>
    <row r="4235" spans="1:11">
      <c r="A4235" s="91" t="str">
        <f>VLOOKUP(B4235,BusECU!A:C,2,0)</f>
        <v>BCM</v>
      </c>
      <c r="B4235" s="17" t="s">
        <v>9876</v>
      </c>
      <c r="C4235" s="21" t="s">
        <v>10949</v>
      </c>
      <c r="D4235" s="21" t="s">
        <v>134</v>
      </c>
      <c r="E4235" s="21" t="s">
        <v>10950</v>
      </c>
      <c r="F4235" s="56" t="s">
        <v>10951</v>
      </c>
      <c r="G4235" s="91" t="str">
        <f>VLOOKUP(B4235,BusECU!A:C,3,0)</f>
        <v>Body Control Module</v>
      </c>
      <c r="H4235" s="17" t="s">
        <v>33</v>
      </c>
      <c r="I4235" s="22" t="str">
        <f>VLOOKUP(J4235,Formulas!$A$39:$C$42,3,FALSE)</f>
        <v>TBD21</v>
      </c>
      <c r="J4235" s="50" t="s">
        <v>34</v>
      </c>
      <c r="K4235" s="17" t="str">
        <f>VLOOKUP(J4235,Formulas!$A$40:$B$42,2,FALSE)</f>
        <v>Red Warning M68</v>
      </c>
    </row>
    <row r="4236" spans="1:11">
      <c r="A4236" s="91" t="str">
        <f>VLOOKUP(B4236,BusECU!A:C,2,0)</f>
        <v>BCM</v>
      </c>
      <c r="B4236" s="17" t="s">
        <v>9876</v>
      </c>
      <c r="C4236" s="21" t="s">
        <v>10952</v>
      </c>
      <c r="D4236" s="21" t="s">
        <v>134</v>
      </c>
      <c r="E4236" s="21" t="s">
        <v>10953</v>
      </c>
      <c r="F4236" s="56" t="s">
        <v>10954</v>
      </c>
      <c r="G4236" s="91" t="str">
        <f>VLOOKUP(B4236,BusECU!A:C,3,0)</f>
        <v>Body Control Module</v>
      </c>
      <c r="H4236" s="17" t="s">
        <v>77</v>
      </c>
      <c r="I4236" s="22" t="str">
        <f>VLOOKUP(J4236,Formulas!$A$39:$C$42,3,FALSE)</f>
        <v>TBD22</v>
      </c>
      <c r="J4236" s="22" t="s">
        <v>78</v>
      </c>
      <c r="K4236" s="17" t="str">
        <f>VLOOKUP(J4236,Formulas!$A$40:$B$42,2,FALSE)</f>
        <v>Amber Warning M68</v>
      </c>
    </row>
    <row r="4237" spans="1:11">
      <c r="A4237" s="91" t="str">
        <f>VLOOKUP(B4237,BusECU!A:C,2,0)</f>
        <v>BCM</v>
      </c>
      <c r="B4237" s="17" t="s">
        <v>9876</v>
      </c>
      <c r="C4237" s="21" t="s">
        <v>10955</v>
      </c>
      <c r="D4237" s="21" t="s">
        <v>134</v>
      </c>
      <c r="E4237" s="21" t="s">
        <v>10956</v>
      </c>
      <c r="F4237" s="56" t="s">
        <v>10957</v>
      </c>
      <c r="G4237" s="91" t="str">
        <f>VLOOKUP(B4237,BusECU!A:C,3,0)</f>
        <v>Body Control Module</v>
      </c>
      <c r="H4237" s="17" t="s">
        <v>77</v>
      </c>
      <c r="I4237" s="22" t="str">
        <f>VLOOKUP(J4237,Formulas!$A$39:$C$42,3,FALSE)</f>
        <v>TBD22</v>
      </c>
      <c r="J4237" s="22" t="s">
        <v>78</v>
      </c>
      <c r="K4237" s="17" t="str">
        <f>VLOOKUP(J4237,Formulas!$A$40:$B$42,2,FALSE)</f>
        <v>Amber Warning M68</v>
      </c>
    </row>
    <row r="4238" spans="1:11">
      <c r="A4238" s="91" t="str">
        <f>VLOOKUP(B4238,BusECU!A:C,2,0)</f>
        <v>BCM</v>
      </c>
      <c r="B4238" s="17" t="s">
        <v>9876</v>
      </c>
      <c r="C4238" s="21" t="s">
        <v>10958</v>
      </c>
      <c r="D4238" s="21" t="s">
        <v>134</v>
      </c>
      <c r="E4238" s="21" t="s">
        <v>10959</v>
      </c>
      <c r="F4238" s="56" t="s">
        <v>10960</v>
      </c>
      <c r="G4238" s="91" t="str">
        <f>VLOOKUP(B4238,BusECU!A:C,3,0)</f>
        <v>Body Control Module</v>
      </c>
      <c r="H4238" s="17" t="s">
        <v>77</v>
      </c>
      <c r="I4238" s="22" t="str">
        <f>VLOOKUP(J4238,Formulas!$A$39:$C$42,3,FALSE)</f>
        <v>TBD22</v>
      </c>
      <c r="J4238" s="22" t="s">
        <v>78</v>
      </c>
      <c r="K4238" s="17" t="str">
        <f>VLOOKUP(J4238,Formulas!$A$40:$B$42,2,FALSE)</f>
        <v>Amber Warning M68</v>
      </c>
    </row>
    <row r="4239" spans="1:11">
      <c r="A4239" s="91" t="str">
        <f>VLOOKUP(B4239,BusECU!A:C,2,0)</f>
        <v>BCM</v>
      </c>
      <c r="B4239" s="17" t="s">
        <v>9876</v>
      </c>
      <c r="C4239" s="21" t="s">
        <v>10961</v>
      </c>
      <c r="D4239" s="21" t="s">
        <v>134</v>
      </c>
      <c r="E4239" s="21" t="s">
        <v>10962</v>
      </c>
      <c r="F4239" s="56" t="s">
        <v>10963</v>
      </c>
      <c r="G4239" s="91" t="str">
        <f>VLOOKUP(B4239,BusECU!A:C,3,0)</f>
        <v>Body Control Module</v>
      </c>
      <c r="H4239" s="17" t="s">
        <v>77</v>
      </c>
      <c r="I4239" s="22" t="str">
        <f>VLOOKUP(J4239,Formulas!$A$39:$C$42,3,FALSE)</f>
        <v>TBD22</v>
      </c>
      <c r="J4239" s="22" t="s">
        <v>78</v>
      </c>
      <c r="K4239" s="17" t="str">
        <f>VLOOKUP(J4239,Formulas!$A$40:$B$42,2,FALSE)</f>
        <v>Amber Warning M68</v>
      </c>
    </row>
    <row r="4240" spans="1:11">
      <c r="A4240" s="91" t="str">
        <f>VLOOKUP(B4240,BusECU!A:C,2,0)</f>
        <v>BCM</v>
      </c>
      <c r="B4240" s="17" t="s">
        <v>9876</v>
      </c>
      <c r="C4240" s="21" t="s">
        <v>3025</v>
      </c>
      <c r="D4240" s="21" t="s">
        <v>134</v>
      </c>
      <c r="E4240" s="21" t="s">
        <v>10964</v>
      </c>
      <c r="F4240" s="56" t="s">
        <v>10965</v>
      </c>
      <c r="G4240" s="91" t="str">
        <f>VLOOKUP(B4240,BusECU!A:C,3,0)</f>
        <v>Body Control Module</v>
      </c>
      <c r="H4240" s="17" t="s">
        <v>33</v>
      </c>
      <c r="I4240" s="22" t="str">
        <f>VLOOKUP(J4240,Formulas!$A$39:$C$42,3,FALSE)</f>
        <v>TBD21</v>
      </c>
      <c r="J4240" s="50" t="s">
        <v>34</v>
      </c>
      <c r="K4240" s="17" t="str">
        <f>VLOOKUP(J4240,Formulas!$A$40:$B$42,2,FALSE)</f>
        <v>Red Warning M68</v>
      </c>
    </row>
    <row r="4241" spans="1:11">
      <c r="A4241" s="91" t="str">
        <f>VLOOKUP(B4241,BusECU!A:C,2,0)</f>
        <v>BCM</v>
      </c>
      <c r="B4241" s="17" t="s">
        <v>9876</v>
      </c>
      <c r="C4241" s="21" t="s">
        <v>3028</v>
      </c>
      <c r="D4241" s="21" t="s">
        <v>134</v>
      </c>
      <c r="E4241" s="21" t="s">
        <v>10966</v>
      </c>
      <c r="F4241" s="56" t="s">
        <v>10967</v>
      </c>
      <c r="G4241" s="91" t="str">
        <f>VLOOKUP(B4241,BusECU!A:C,3,0)</f>
        <v>Body Control Module</v>
      </c>
      <c r="H4241" s="17" t="s">
        <v>77</v>
      </c>
      <c r="I4241" s="22" t="str">
        <f>VLOOKUP(J4241,Formulas!$A$39:$C$42,3,FALSE)</f>
        <v>TBD22</v>
      </c>
      <c r="J4241" s="22" t="s">
        <v>78</v>
      </c>
      <c r="K4241" s="17" t="str">
        <f>VLOOKUP(J4241,Formulas!$A$40:$B$42,2,FALSE)</f>
        <v>Amber Warning M68</v>
      </c>
    </row>
    <row r="4242" spans="1:11">
      <c r="A4242" s="91" t="str">
        <f>VLOOKUP(B4242,BusECU!A:C,2,0)</f>
        <v>BCM</v>
      </c>
      <c r="B4242" s="17" t="s">
        <v>9876</v>
      </c>
      <c r="C4242" s="21" t="s">
        <v>3031</v>
      </c>
      <c r="D4242" s="21" t="s">
        <v>134</v>
      </c>
      <c r="E4242" s="21" t="s">
        <v>10968</v>
      </c>
      <c r="F4242" s="56" t="s">
        <v>10969</v>
      </c>
      <c r="G4242" s="91" t="str">
        <f>VLOOKUP(B4242,BusECU!A:C,3,0)</f>
        <v>Body Control Module</v>
      </c>
      <c r="H4242" s="17" t="s">
        <v>77</v>
      </c>
      <c r="I4242" s="22" t="str">
        <f>VLOOKUP(J4242,Formulas!$A$39:$C$42,3,FALSE)</f>
        <v>TBD22</v>
      </c>
      <c r="J4242" s="22" t="s">
        <v>78</v>
      </c>
      <c r="K4242" s="17" t="str">
        <f>VLOOKUP(J4242,Formulas!$A$40:$B$42,2,FALSE)</f>
        <v>Amber Warning M68</v>
      </c>
    </row>
    <row r="4243" spans="1:11">
      <c r="A4243" s="91" t="str">
        <f>VLOOKUP(B4243,BusECU!A:C,2,0)</f>
        <v>BCM</v>
      </c>
      <c r="B4243" s="17" t="s">
        <v>9876</v>
      </c>
      <c r="C4243" s="21" t="s">
        <v>3033</v>
      </c>
      <c r="D4243" s="21" t="s">
        <v>134</v>
      </c>
      <c r="E4243" s="21" t="s">
        <v>10970</v>
      </c>
      <c r="F4243" s="56" t="s">
        <v>10971</v>
      </c>
      <c r="G4243" s="91" t="str">
        <f>VLOOKUP(B4243,BusECU!A:C,3,0)</f>
        <v>Body Control Module</v>
      </c>
      <c r="H4243" s="17" t="s">
        <v>77</v>
      </c>
      <c r="I4243" s="22" t="str">
        <f>VLOOKUP(J4243,Formulas!$A$39:$C$42,3,FALSE)</f>
        <v>TBD22</v>
      </c>
      <c r="J4243" s="22" t="s">
        <v>78</v>
      </c>
      <c r="K4243" s="17" t="str">
        <f>VLOOKUP(J4243,Formulas!$A$40:$B$42,2,FALSE)</f>
        <v>Amber Warning M68</v>
      </c>
    </row>
    <row r="4244" spans="1:11">
      <c r="A4244" s="91" t="str">
        <f>VLOOKUP(B4244,BusECU!A:C,2,0)</f>
        <v>BCM</v>
      </c>
      <c r="B4244" s="17" t="s">
        <v>9876</v>
      </c>
      <c r="C4244" s="21" t="s">
        <v>10972</v>
      </c>
      <c r="D4244" s="21" t="s">
        <v>134</v>
      </c>
      <c r="E4244" s="21" t="s">
        <v>10973</v>
      </c>
      <c r="F4244" s="56" t="s">
        <v>10974</v>
      </c>
      <c r="G4244" s="91" t="str">
        <f>VLOOKUP(B4244,BusECU!A:C,3,0)</f>
        <v>Body Control Module</v>
      </c>
      <c r="H4244" s="17" t="s">
        <v>77</v>
      </c>
      <c r="I4244" s="22" t="str">
        <f>VLOOKUP(J4244,Formulas!$A$39:$C$42,3,FALSE)</f>
        <v>TBD22</v>
      </c>
      <c r="J4244" s="22" t="s">
        <v>78</v>
      </c>
      <c r="K4244" s="17" t="str">
        <f>VLOOKUP(J4244,Formulas!$A$40:$B$42,2,FALSE)</f>
        <v>Amber Warning M68</v>
      </c>
    </row>
    <row r="4245" spans="1:11">
      <c r="A4245" s="91" t="str">
        <f>VLOOKUP(B4245,BusECU!A:C,2,0)</f>
        <v>BCM</v>
      </c>
      <c r="B4245" s="17" t="s">
        <v>9876</v>
      </c>
      <c r="C4245" s="21" t="s">
        <v>3035</v>
      </c>
      <c r="D4245" s="21" t="s">
        <v>134</v>
      </c>
      <c r="E4245" s="21" t="s">
        <v>10975</v>
      </c>
      <c r="F4245" s="56" t="s">
        <v>10976</v>
      </c>
      <c r="G4245" s="91" t="str">
        <f>VLOOKUP(B4245,BusECU!A:C,3,0)</f>
        <v>Body Control Module</v>
      </c>
      <c r="H4245" s="17" t="s">
        <v>77</v>
      </c>
      <c r="I4245" s="22" t="str">
        <f>VLOOKUP(J4245,Formulas!$A$39:$C$42,3,FALSE)</f>
        <v>TBD22</v>
      </c>
      <c r="J4245" s="22" t="s">
        <v>78</v>
      </c>
      <c r="K4245" s="17" t="str">
        <f>VLOOKUP(J4245,Formulas!$A$40:$B$42,2,FALSE)</f>
        <v>Amber Warning M68</v>
      </c>
    </row>
    <row r="4246" spans="1:11">
      <c r="A4246" s="91" t="str">
        <f>VLOOKUP(B4246,BusECU!A:C,2,0)</f>
        <v>BCM</v>
      </c>
      <c r="B4246" s="17" t="s">
        <v>9876</v>
      </c>
      <c r="C4246" s="21" t="s">
        <v>10977</v>
      </c>
      <c r="D4246" s="21" t="s">
        <v>134</v>
      </c>
      <c r="E4246" s="21" t="s">
        <v>10978</v>
      </c>
      <c r="F4246" s="56" t="s">
        <v>10979</v>
      </c>
      <c r="G4246" s="91" t="str">
        <f>VLOOKUP(B4246,BusECU!A:C,3,0)</f>
        <v>Body Control Module</v>
      </c>
      <c r="H4246" s="17" t="s">
        <v>77</v>
      </c>
      <c r="I4246" s="22" t="str">
        <f>VLOOKUP(J4246,Formulas!$A$39:$C$42,3,FALSE)</f>
        <v>TBD22</v>
      </c>
      <c r="J4246" s="22" t="s">
        <v>78</v>
      </c>
      <c r="K4246" s="17" t="str">
        <f>VLOOKUP(J4246,Formulas!$A$40:$B$42,2,FALSE)</f>
        <v>Amber Warning M68</v>
      </c>
    </row>
    <row r="4247" spans="1:11">
      <c r="A4247" s="91" t="str">
        <f>VLOOKUP(B4247,BusECU!A:C,2,0)</f>
        <v>BCM</v>
      </c>
      <c r="B4247" s="17" t="s">
        <v>9876</v>
      </c>
      <c r="C4247" s="21" t="s">
        <v>10980</v>
      </c>
      <c r="D4247" s="21" t="s">
        <v>134</v>
      </c>
      <c r="E4247" s="21" t="s">
        <v>10981</v>
      </c>
      <c r="F4247" s="56" t="s">
        <v>10982</v>
      </c>
      <c r="G4247" s="91" t="str">
        <f>VLOOKUP(B4247,BusECU!A:C,3,0)</f>
        <v>Body Control Module</v>
      </c>
      <c r="H4247" s="17" t="s">
        <v>77</v>
      </c>
      <c r="I4247" s="22" t="str">
        <f>VLOOKUP(J4247,Formulas!$A$39:$C$42,3,FALSE)</f>
        <v>TBD22</v>
      </c>
      <c r="J4247" s="22" t="s">
        <v>78</v>
      </c>
      <c r="K4247" s="17" t="str">
        <f>VLOOKUP(J4247,Formulas!$A$40:$B$42,2,FALSE)</f>
        <v>Amber Warning M68</v>
      </c>
    </row>
    <row r="4248" spans="1:11">
      <c r="A4248" s="91" t="str">
        <f>VLOOKUP(B4248,BusECU!A:C,2,0)</f>
        <v>BCM</v>
      </c>
      <c r="B4248" s="17" t="s">
        <v>9876</v>
      </c>
      <c r="C4248" s="21" t="s">
        <v>10983</v>
      </c>
      <c r="D4248" s="21" t="s">
        <v>134</v>
      </c>
      <c r="E4248" s="21" t="s">
        <v>10984</v>
      </c>
      <c r="F4248" s="56" t="s">
        <v>10985</v>
      </c>
      <c r="G4248" s="91" t="str">
        <f>VLOOKUP(B4248,BusECU!A:C,3,0)</f>
        <v>Body Control Module</v>
      </c>
      <c r="H4248" s="17" t="s">
        <v>77</v>
      </c>
      <c r="I4248" s="22" t="str">
        <f>VLOOKUP(J4248,Formulas!$A$39:$C$42,3,FALSE)</f>
        <v>TBD22</v>
      </c>
      <c r="J4248" s="22" t="s">
        <v>78</v>
      </c>
      <c r="K4248" s="17" t="str">
        <f>VLOOKUP(J4248,Formulas!$A$40:$B$42,2,FALSE)</f>
        <v>Amber Warning M68</v>
      </c>
    </row>
    <row r="4249" spans="1:11" ht="28.8">
      <c r="A4249" s="91" t="str">
        <f>VLOOKUP(B4249,BusECU!A:C,2,0)</f>
        <v>BCM</v>
      </c>
      <c r="B4249" s="17" t="s">
        <v>9876</v>
      </c>
      <c r="C4249" s="21" t="s">
        <v>10986</v>
      </c>
      <c r="D4249" s="21" t="s">
        <v>134</v>
      </c>
      <c r="E4249" s="21" t="s">
        <v>10987</v>
      </c>
      <c r="F4249" s="56" t="s">
        <v>10988</v>
      </c>
      <c r="G4249" s="91" t="str">
        <f>VLOOKUP(B4249,BusECU!A:C,3,0)</f>
        <v>Body Control Module</v>
      </c>
      <c r="H4249" s="17" t="s">
        <v>77</v>
      </c>
      <c r="I4249" s="22" t="str">
        <f>VLOOKUP(J4249,Formulas!$A$39:$C$42,3,FALSE)</f>
        <v>TBD22</v>
      </c>
      <c r="J4249" s="22" t="s">
        <v>78</v>
      </c>
      <c r="K4249" s="17" t="str">
        <f>VLOOKUP(J4249,Formulas!$A$40:$B$42,2,FALSE)</f>
        <v>Amber Warning M68</v>
      </c>
    </row>
    <row r="4250" spans="1:11" ht="28.8">
      <c r="A4250" s="91" t="str">
        <f>VLOOKUP(B4250,BusECU!A:C,2,0)</f>
        <v>BCM</v>
      </c>
      <c r="B4250" s="17" t="s">
        <v>9876</v>
      </c>
      <c r="C4250" s="21" t="s">
        <v>10989</v>
      </c>
      <c r="D4250" s="21" t="s">
        <v>134</v>
      </c>
      <c r="E4250" s="21" t="s">
        <v>10990</v>
      </c>
      <c r="F4250" s="56" t="s">
        <v>10991</v>
      </c>
      <c r="G4250" s="91" t="str">
        <f>VLOOKUP(B4250,BusECU!A:C,3,0)</f>
        <v>Body Control Module</v>
      </c>
      <c r="H4250" s="17" t="s">
        <v>77</v>
      </c>
      <c r="I4250" s="22" t="str">
        <f>VLOOKUP(J4250,Formulas!$A$39:$C$42,3,FALSE)</f>
        <v>TBD22</v>
      </c>
      <c r="J4250" s="22" t="s">
        <v>78</v>
      </c>
      <c r="K4250" s="17" t="str">
        <f>VLOOKUP(J4250,Formulas!$A$40:$B$42,2,FALSE)</f>
        <v>Amber Warning M68</v>
      </c>
    </row>
    <row r="4251" spans="1:11">
      <c r="A4251" s="91" t="str">
        <f>VLOOKUP(B4251,BusECU!A:C,2,0)</f>
        <v>BCM</v>
      </c>
      <c r="B4251" s="17" t="s">
        <v>9876</v>
      </c>
      <c r="C4251" s="21" t="s">
        <v>10992</v>
      </c>
      <c r="D4251" s="21" t="s">
        <v>134</v>
      </c>
      <c r="E4251" s="21" t="s">
        <v>10993</v>
      </c>
      <c r="F4251" s="56" t="s">
        <v>10994</v>
      </c>
      <c r="G4251" s="91" t="str">
        <f>VLOOKUP(B4251,BusECU!A:C,3,0)</f>
        <v>Body Control Module</v>
      </c>
      <c r="H4251" s="17" t="s">
        <v>77</v>
      </c>
      <c r="I4251" s="22" t="str">
        <f>VLOOKUP(J4251,Formulas!$A$39:$C$42,3,FALSE)</f>
        <v>TBD22</v>
      </c>
      <c r="J4251" s="22" t="s">
        <v>78</v>
      </c>
      <c r="K4251" s="17" t="str">
        <f>VLOOKUP(J4251,Formulas!$A$40:$B$42,2,FALSE)</f>
        <v>Amber Warning M68</v>
      </c>
    </row>
    <row r="4252" spans="1:11" ht="28.8">
      <c r="A4252" s="91" t="str">
        <f>VLOOKUP(B4252,BusECU!A:C,2,0)</f>
        <v>BCM</v>
      </c>
      <c r="B4252" s="17" t="s">
        <v>9876</v>
      </c>
      <c r="C4252" s="21" t="s">
        <v>10995</v>
      </c>
      <c r="D4252" s="21" t="s">
        <v>134</v>
      </c>
      <c r="E4252" s="21" t="s">
        <v>10996</v>
      </c>
      <c r="F4252" s="56" t="s">
        <v>10997</v>
      </c>
      <c r="G4252" s="91" t="str">
        <f>VLOOKUP(B4252,BusECU!A:C,3,0)</f>
        <v>Body Control Module</v>
      </c>
      <c r="H4252" s="17" t="s">
        <v>33</v>
      </c>
      <c r="I4252" s="22" t="str">
        <f>VLOOKUP(J4252,Formulas!$A$39:$C$42,3,FALSE)</f>
        <v>TBD21</v>
      </c>
      <c r="J4252" s="50" t="s">
        <v>34</v>
      </c>
      <c r="K4252" s="17" t="str">
        <f>VLOOKUP(J4252,Formulas!$A$40:$B$42,2,FALSE)</f>
        <v>Red Warning M68</v>
      </c>
    </row>
    <row r="4253" spans="1:11">
      <c r="A4253" s="91" t="str">
        <f>VLOOKUP(B4253,BusECU!A:C,2,0)</f>
        <v>BCM</v>
      </c>
      <c r="B4253" s="17" t="s">
        <v>9876</v>
      </c>
      <c r="C4253" s="21" t="s">
        <v>10998</v>
      </c>
      <c r="D4253" s="21" t="s">
        <v>134</v>
      </c>
      <c r="E4253" s="21" t="s">
        <v>10999</v>
      </c>
      <c r="F4253" s="56" t="s">
        <v>11000</v>
      </c>
      <c r="G4253" s="91" t="str">
        <f>VLOOKUP(B4253,BusECU!A:C,3,0)</f>
        <v>Body Control Module</v>
      </c>
      <c r="H4253" s="17" t="s">
        <v>77</v>
      </c>
      <c r="I4253" s="22" t="str">
        <f>VLOOKUP(J4253,Formulas!$A$39:$C$42,3,FALSE)</f>
        <v>TBD22</v>
      </c>
      <c r="J4253" s="22" t="s">
        <v>78</v>
      </c>
      <c r="K4253" s="17" t="str">
        <f>VLOOKUP(J4253,Formulas!$A$40:$B$42,2,FALSE)</f>
        <v>Amber Warning M68</v>
      </c>
    </row>
    <row r="4254" spans="1:11">
      <c r="A4254" s="91" t="str">
        <f>VLOOKUP(B4254,BusECU!A:C,2,0)</f>
        <v>BCM</v>
      </c>
      <c r="B4254" s="17" t="s">
        <v>9876</v>
      </c>
      <c r="C4254" s="29" t="s">
        <v>11001</v>
      </c>
      <c r="D4254" s="21" t="s">
        <v>134</v>
      </c>
      <c r="E4254" s="21" t="s">
        <v>11002</v>
      </c>
      <c r="F4254" s="56" t="s">
        <v>11003</v>
      </c>
      <c r="G4254" s="91" t="str">
        <f>VLOOKUP(B4254,BusECU!A:C,3,0)</f>
        <v>Body Control Module</v>
      </c>
      <c r="H4254" s="17" t="s">
        <v>77</v>
      </c>
      <c r="I4254" s="22" t="str">
        <f>VLOOKUP(J4254,Formulas!$A$39:$C$42,3,FALSE)</f>
        <v>TBD22</v>
      </c>
      <c r="J4254" s="22" t="s">
        <v>78</v>
      </c>
      <c r="K4254" s="17" t="str">
        <f>VLOOKUP(J4254,Formulas!$A$40:$B$42,2,FALSE)</f>
        <v>Amber Warning M68</v>
      </c>
    </row>
    <row r="4255" spans="1:11">
      <c r="A4255" s="91" t="str">
        <f>VLOOKUP(B4255,BusECU!A:C,2,0)</f>
        <v>BCM</v>
      </c>
      <c r="B4255" s="17" t="s">
        <v>9876</v>
      </c>
      <c r="C4255" s="21" t="s">
        <v>11004</v>
      </c>
      <c r="D4255" s="21" t="s">
        <v>134</v>
      </c>
      <c r="E4255" s="21" t="s">
        <v>11005</v>
      </c>
      <c r="F4255" s="56" t="s">
        <v>11006</v>
      </c>
      <c r="G4255" s="91" t="str">
        <f>VLOOKUP(B4255,BusECU!A:C,3,0)</f>
        <v>Body Control Module</v>
      </c>
      <c r="H4255" s="17" t="s">
        <v>33</v>
      </c>
      <c r="I4255" s="22" t="str">
        <f>VLOOKUP(J4255,Formulas!$A$39:$C$42,3,FALSE)</f>
        <v>TBD21</v>
      </c>
      <c r="J4255" s="50" t="s">
        <v>34</v>
      </c>
      <c r="K4255" s="17" t="str">
        <f>VLOOKUP(J4255,Formulas!$A$40:$B$42,2,FALSE)</f>
        <v>Red Warning M68</v>
      </c>
    </row>
    <row r="4256" spans="1:11">
      <c r="A4256" s="91" t="str">
        <f>VLOOKUP(B4256,BusECU!A:C,2,0)</f>
        <v>BCM</v>
      </c>
      <c r="B4256" s="17" t="s">
        <v>9876</v>
      </c>
      <c r="C4256" s="21" t="s">
        <v>11007</v>
      </c>
      <c r="D4256" s="21" t="s">
        <v>134</v>
      </c>
      <c r="E4256" s="21" t="s">
        <v>11008</v>
      </c>
      <c r="F4256" s="56" t="s">
        <v>11009</v>
      </c>
      <c r="G4256" s="91" t="str">
        <f>VLOOKUP(B4256,BusECU!A:C,3,0)</f>
        <v>Body Control Module</v>
      </c>
      <c r="H4256" s="17" t="s">
        <v>33</v>
      </c>
      <c r="I4256" s="22" t="str">
        <f>VLOOKUP(J4256,Formulas!$A$39:$C$42,3,FALSE)</f>
        <v>TBD21</v>
      </c>
      <c r="J4256" s="50" t="s">
        <v>34</v>
      </c>
      <c r="K4256" s="17" t="str">
        <f>VLOOKUP(J4256,Formulas!$A$40:$B$42,2,FALSE)</f>
        <v>Red Warning M68</v>
      </c>
    </row>
    <row r="4257" spans="1:11">
      <c r="A4257" s="91" t="str">
        <f>VLOOKUP(B4257,BusECU!A:C,2,0)</f>
        <v>BCM</v>
      </c>
      <c r="B4257" s="17" t="s">
        <v>9876</v>
      </c>
      <c r="C4257" s="21" t="s">
        <v>11010</v>
      </c>
      <c r="D4257" s="21" t="s">
        <v>134</v>
      </c>
      <c r="E4257" s="21" t="s">
        <v>11011</v>
      </c>
      <c r="F4257" s="56" t="s">
        <v>11012</v>
      </c>
      <c r="G4257" s="91" t="str">
        <f>VLOOKUP(B4257,BusECU!A:C,3,0)</f>
        <v>Body Control Module</v>
      </c>
      <c r="H4257" s="17" t="s">
        <v>33</v>
      </c>
      <c r="I4257" s="22" t="str">
        <f>VLOOKUP(J4257,Formulas!$A$39:$C$42,3,FALSE)</f>
        <v>TBD21</v>
      </c>
      <c r="J4257" s="50" t="s">
        <v>34</v>
      </c>
      <c r="K4257" s="17" t="str">
        <f>VLOOKUP(J4257,Formulas!$A$40:$B$42,2,FALSE)</f>
        <v>Red Warning M68</v>
      </c>
    </row>
    <row r="4258" spans="1:11">
      <c r="A4258" s="91" t="str">
        <f>VLOOKUP(B4258,BusECU!A:C,2,0)</f>
        <v>BCM</v>
      </c>
      <c r="B4258" s="17" t="s">
        <v>9876</v>
      </c>
      <c r="C4258" s="21" t="s">
        <v>11013</v>
      </c>
      <c r="D4258" s="21" t="s">
        <v>134</v>
      </c>
      <c r="E4258" s="21" t="s">
        <v>11014</v>
      </c>
      <c r="F4258" s="56" t="s">
        <v>11015</v>
      </c>
      <c r="G4258" s="91" t="str">
        <f>VLOOKUP(B4258,BusECU!A:C,3,0)</f>
        <v>Body Control Module</v>
      </c>
      <c r="H4258" s="17" t="s">
        <v>33</v>
      </c>
      <c r="I4258" s="22" t="str">
        <f>VLOOKUP(J4258,Formulas!$A$39:$C$42,3,FALSE)</f>
        <v>TBD21</v>
      </c>
      <c r="J4258" s="50" t="s">
        <v>34</v>
      </c>
      <c r="K4258" s="17" t="str">
        <f>VLOOKUP(J4258,Formulas!$A$40:$B$42,2,FALSE)</f>
        <v>Red Warning M68</v>
      </c>
    </row>
    <row r="4259" spans="1:11">
      <c r="A4259" s="91" t="str">
        <f>VLOOKUP(B4259,BusECU!A:C,2,0)</f>
        <v>BCM</v>
      </c>
      <c r="B4259" s="17" t="s">
        <v>9876</v>
      </c>
      <c r="C4259" s="21" t="s">
        <v>11016</v>
      </c>
      <c r="D4259" s="21" t="s">
        <v>134</v>
      </c>
      <c r="E4259" s="21" t="s">
        <v>11017</v>
      </c>
      <c r="F4259" s="56" t="s">
        <v>11018</v>
      </c>
      <c r="G4259" s="91" t="str">
        <f>VLOOKUP(B4259,BusECU!A:C,3,0)</f>
        <v>Body Control Module</v>
      </c>
      <c r="H4259" s="17" t="s">
        <v>33</v>
      </c>
      <c r="I4259" s="22" t="str">
        <f>VLOOKUP(J4259,Formulas!$A$39:$C$42,3,FALSE)</f>
        <v>TBD21</v>
      </c>
      <c r="J4259" s="50" t="s">
        <v>34</v>
      </c>
      <c r="K4259" s="17" t="str">
        <f>VLOOKUP(J4259,Formulas!$A$40:$B$42,2,FALSE)</f>
        <v>Red Warning M68</v>
      </c>
    </row>
    <row r="4260" spans="1:11">
      <c r="A4260" s="91" t="str">
        <f>VLOOKUP(B4260,BusECU!A:C,2,0)</f>
        <v>BCM</v>
      </c>
      <c r="B4260" s="17" t="s">
        <v>9876</v>
      </c>
      <c r="C4260" s="21" t="s">
        <v>11019</v>
      </c>
      <c r="D4260" s="21" t="s">
        <v>134</v>
      </c>
      <c r="E4260" s="21" t="s">
        <v>11020</v>
      </c>
      <c r="F4260" s="56" t="s">
        <v>11021</v>
      </c>
      <c r="G4260" s="91" t="str">
        <f>VLOOKUP(B4260,BusECU!A:C,3,0)</f>
        <v>Body Control Module</v>
      </c>
      <c r="H4260" s="17" t="s">
        <v>33</v>
      </c>
      <c r="I4260" s="22" t="str">
        <f>VLOOKUP(J4260,Formulas!$A$39:$C$42,3,FALSE)</f>
        <v>TBD21</v>
      </c>
      <c r="J4260" s="50" t="s">
        <v>34</v>
      </c>
      <c r="K4260" s="17" t="str">
        <f>VLOOKUP(J4260,Formulas!$A$40:$B$42,2,FALSE)</f>
        <v>Red Warning M68</v>
      </c>
    </row>
    <row r="4261" spans="1:11">
      <c r="A4261" s="91" t="str">
        <f>VLOOKUP(B4261,BusECU!A:C,2,0)</f>
        <v>BCM</v>
      </c>
      <c r="B4261" s="17" t="s">
        <v>9876</v>
      </c>
      <c r="C4261" s="21" t="s">
        <v>11022</v>
      </c>
      <c r="D4261" s="21" t="s">
        <v>134</v>
      </c>
      <c r="E4261" s="21" t="s">
        <v>11023</v>
      </c>
      <c r="F4261" s="56" t="s">
        <v>11024</v>
      </c>
      <c r="G4261" s="91" t="str">
        <f>VLOOKUP(B4261,BusECU!A:C,3,0)</f>
        <v>Body Control Module</v>
      </c>
      <c r="H4261" s="17" t="s">
        <v>33</v>
      </c>
      <c r="I4261" s="22" t="str">
        <f>VLOOKUP(J4261,Formulas!$A$39:$C$42,3,FALSE)</f>
        <v>TBD21</v>
      </c>
      <c r="J4261" s="50" t="s">
        <v>34</v>
      </c>
      <c r="K4261" s="17" t="str">
        <f>VLOOKUP(J4261,Formulas!$A$40:$B$42,2,FALSE)</f>
        <v>Red Warning M68</v>
      </c>
    </row>
    <row r="4262" spans="1:11">
      <c r="A4262" s="91" t="str">
        <f>VLOOKUP(B4262,BusECU!A:C,2,0)</f>
        <v>BCM</v>
      </c>
      <c r="B4262" s="17" t="s">
        <v>9876</v>
      </c>
      <c r="C4262" s="21" t="s">
        <v>11025</v>
      </c>
      <c r="D4262" s="21" t="s">
        <v>134</v>
      </c>
      <c r="E4262" s="21" t="s">
        <v>11026</v>
      </c>
      <c r="F4262" s="56" t="s">
        <v>11027</v>
      </c>
      <c r="G4262" s="91" t="str">
        <f>VLOOKUP(B4262,BusECU!A:C,3,0)</f>
        <v>Body Control Module</v>
      </c>
      <c r="H4262" s="17" t="s">
        <v>33</v>
      </c>
      <c r="I4262" s="22" t="str">
        <f>VLOOKUP(J4262,Formulas!$A$39:$C$42,3,FALSE)</f>
        <v>TBD21</v>
      </c>
      <c r="J4262" s="50" t="s">
        <v>34</v>
      </c>
      <c r="K4262" s="17" t="str">
        <f>VLOOKUP(J4262,Formulas!$A$40:$B$42,2,FALSE)</f>
        <v>Red Warning M68</v>
      </c>
    </row>
    <row r="4263" spans="1:11">
      <c r="A4263" s="91" t="str">
        <f>VLOOKUP(B4263,BusECU!A:C,2,0)</f>
        <v>BCM</v>
      </c>
      <c r="B4263" s="17" t="s">
        <v>9876</v>
      </c>
      <c r="C4263" s="21" t="s">
        <v>11028</v>
      </c>
      <c r="D4263" s="21" t="s">
        <v>134</v>
      </c>
      <c r="E4263" s="21" t="s">
        <v>11029</v>
      </c>
      <c r="F4263" s="56" t="s">
        <v>11030</v>
      </c>
      <c r="G4263" s="91" t="str">
        <f>VLOOKUP(B4263,BusECU!A:C,3,0)</f>
        <v>Body Control Module</v>
      </c>
      <c r="H4263" s="17" t="s">
        <v>33</v>
      </c>
      <c r="I4263" s="22" t="str">
        <f>VLOOKUP(J4263,Formulas!$A$39:$C$42,3,FALSE)</f>
        <v>TBD21</v>
      </c>
      <c r="J4263" s="50" t="s">
        <v>34</v>
      </c>
      <c r="K4263" s="17" t="str">
        <f>VLOOKUP(J4263,Formulas!$A$40:$B$42,2,FALSE)</f>
        <v>Red Warning M68</v>
      </c>
    </row>
    <row r="4264" spans="1:11">
      <c r="A4264" s="91" t="str">
        <f>VLOOKUP(B4264,BusECU!A:C,2,0)</f>
        <v>BCM</v>
      </c>
      <c r="B4264" s="17" t="s">
        <v>9876</v>
      </c>
      <c r="C4264" s="21" t="s">
        <v>11031</v>
      </c>
      <c r="D4264" s="21" t="s">
        <v>134</v>
      </c>
      <c r="E4264" s="21" t="s">
        <v>11032</v>
      </c>
      <c r="F4264" s="56" t="s">
        <v>11033</v>
      </c>
      <c r="G4264" s="91" t="str">
        <f>VLOOKUP(B4264,BusECU!A:C,3,0)</f>
        <v>Body Control Module</v>
      </c>
      <c r="H4264" s="17" t="s">
        <v>33</v>
      </c>
      <c r="I4264" s="22" t="str">
        <f>VLOOKUP(J4264,Formulas!$A$39:$C$42,3,FALSE)</f>
        <v>TBD21</v>
      </c>
      <c r="J4264" s="50" t="s">
        <v>34</v>
      </c>
      <c r="K4264" s="17" t="str">
        <f>VLOOKUP(J4264,Formulas!$A$40:$B$42,2,FALSE)</f>
        <v>Red Warning M68</v>
      </c>
    </row>
    <row r="4265" spans="1:11">
      <c r="A4265" s="91" t="str">
        <f>VLOOKUP(B4265,BusECU!A:C,2,0)</f>
        <v>BCM</v>
      </c>
      <c r="B4265" s="17" t="s">
        <v>9876</v>
      </c>
      <c r="C4265" s="21" t="s">
        <v>11034</v>
      </c>
      <c r="D4265" s="21" t="s">
        <v>134</v>
      </c>
      <c r="E4265" s="21" t="s">
        <v>11035</v>
      </c>
      <c r="F4265" s="56" t="s">
        <v>11036</v>
      </c>
      <c r="G4265" s="91" t="str">
        <f>VLOOKUP(B4265,BusECU!A:C,3,0)</f>
        <v>Body Control Module</v>
      </c>
      <c r="H4265" s="17" t="s">
        <v>33</v>
      </c>
      <c r="I4265" s="22" t="str">
        <f>VLOOKUP(J4265,Formulas!$A$39:$C$42,3,FALSE)</f>
        <v>TBD21</v>
      </c>
      <c r="J4265" s="50" t="s">
        <v>34</v>
      </c>
      <c r="K4265" s="17" t="str">
        <f>VLOOKUP(J4265,Formulas!$A$40:$B$42,2,FALSE)</f>
        <v>Red Warning M68</v>
      </c>
    </row>
    <row r="4266" spans="1:11">
      <c r="A4266" s="91" t="str">
        <f>VLOOKUP(B4266,BusECU!A:C,2,0)</f>
        <v>BCM</v>
      </c>
      <c r="B4266" s="17" t="s">
        <v>9876</v>
      </c>
      <c r="C4266" s="21" t="s">
        <v>11037</v>
      </c>
      <c r="D4266" s="21" t="s">
        <v>134</v>
      </c>
      <c r="E4266" s="21" t="s">
        <v>11038</v>
      </c>
      <c r="F4266" s="56" t="s">
        <v>11039</v>
      </c>
      <c r="G4266" s="91" t="str">
        <f>VLOOKUP(B4266,BusECU!A:C,3,0)</f>
        <v>Body Control Module</v>
      </c>
      <c r="H4266" s="17" t="s">
        <v>33</v>
      </c>
      <c r="I4266" s="22" t="str">
        <f>VLOOKUP(J4266,Formulas!$A$39:$C$42,3,FALSE)</f>
        <v>TBD21</v>
      </c>
      <c r="J4266" s="50" t="s">
        <v>34</v>
      </c>
      <c r="K4266" s="17" t="str">
        <f>VLOOKUP(J4266,Formulas!$A$40:$B$42,2,FALSE)</f>
        <v>Red Warning M68</v>
      </c>
    </row>
    <row r="4267" spans="1:11">
      <c r="A4267" s="91" t="str">
        <f>VLOOKUP(B4267,BusECU!A:C,2,0)</f>
        <v>BCM</v>
      </c>
      <c r="B4267" s="17" t="s">
        <v>9876</v>
      </c>
      <c r="C4267" s="21" t="s">
        <v>11040</v>
      </c>
      <c r="D4267" s="21" t="s">
        <v>134</v>
      </c>
      <c r="E4267" s="21" t="s">
        <v>11041</v>
      </c>
      <c r="F4267" s="56" t="s">
        <v>11042</v>
      </c>
      <c r="G4267" s="91" t="str">
        <f>VLOOKUP(B4267,BusECU!A:C,3,0)</f>
        <v>Body Control Module</v>
      </c>
      <c r="H4267" s="17" t="s">
        <v>33</v>
      </c>
      <c r="I4267" s="22" t="str">
        <f>VLOOKUP(J4267,Formulas!$A$39:$C$42,3,FALSE)</f>
        <v>TBD21</v>
      </c>
      <c r="J4267" s="50" t="s">
        <v>34</v>
      </c>
      <c r="K4267" s="17" t="str">
        <f>VLOOKUP(J4267,Formulas!$A$40:$B$42,2,FALSE)</f>
        <v>Red Warning M68</v>
      </c>
    </row>
    <row r="4268" spans="1:11">
      <c r="A4268" s="91" t="str">
        <f>VLOOKUP(B4268,BusECU!A:C,2,0)</f>
        <v>BCM</v>
      </c>
      <c r="B4268" s="17" t="s">
        <v>9876</v>
      </c>
      <c r="C4268" s="21" t="s">
        <v>11043</v>
      </c>
      <c r="D4268" s="21" t="s">
        <v>134</v>
      </c>
      <c r="E4268" s="21" t="s">
        <v>11044</v>
      </c>
      <c r="F4268" s="56" t="s">
        <v>11045</v>
      </c>
      <c r="G4268" s="91" t="str">
        <f>VLOOKUP(B4268,BusECU!A:C,3,0)</f>
        <v>Body Control Module</v>
      </c>
      <c r="H4268" s="17" t="s">
        <v>33</v>
      </c>
      <c r="I4268" s="22" t="str">
        <f>VLOOKUP(J4268,Formulas!$A$39:$C$42,3,FALSE)</f>
        <v>TBD21</v>
      </c>
      <c r="J4268" s="50" t="s">
        <v>34</v>
      </c>
      <c r="K4268" s="17" t="str">
        <f>VLOOKUP(J4268,Formulas!$A$40:$B$42,2,FALSE)</f>
        <v>Red Warning M68</v>
      </c>
    </row>
    <row r="4269" spans="1:11">
      <c r="A4269" s="91" t="str">
        <f>VLOOKUP(B4269,BusECU!A:C,2,0)</f>
        <v>BCM</v>
      </c>
      <c r="B4269" s="17" t="s">
        <v>9876</v>
      </c>
      <c r="C4269" s="21" t="s">
        <v>11046</v>
      </c>
      <c r="D4269" s="21" t="s">
        <v>134</v>
      </c>
      <c r="E4269" s="21" t="s">
        <v>11047</v>
      </c>
      <c r="F4269" s="56" t="s">
        <v>11048</v>
      </c>
      <c r="G4269" s="91" t="str">
        <f>VLOOKUP(B4269,BusECU!A:C,3,0)</f>
        <v>Body Control Module</v>
      </c>
      <c r="H4269" s="17" t="s">
        <v>33</v>
      </c>
      <c r="I4269" s="22" t="str">
        <f>VLOOKUP(J4269,Formulas!$A$39:$C$42,3,FALSE)</f>
        <v>TBD21</v>
      </c>
      <c r="J4269" s="50" t="s">
        <v>34</v>
      </c>
      <c r="K4269" s="17" t="str">
        <f>VLOOKUP(J4269,Formulas!$A$40:$B$42,2,FALSE)</f>
        <v>Red Warning M68</v>
      </c>
    </row>
    <row r="4270" spans="1:11">
      <c r="A4270" s="91" t="str">
        <f>VLOOKUP(B4270,BusECU!A:C,2,0)</f>
        <v>BCM</v>
      </c>
      <c r="B4270" s="17" t="s">
        <v>9876</v>
      </c>
      <c r="C4270" s="21" t="s">
        <v>11049</v>
      </c>
      <c r="D4270" s="21" t="s">
        <v>134</v>
      </c>
      <c r="E4270" s="21" t="s">
        <v>11050</v>
      </c>
      <c r="F4270" s="56" t="s">
        <v>11051</v>
      </c>
      <c r="G4270" s="91" t="str">
        <f>VLOOKUP(B4270,BusECU!A:C,3,0)</f>
        <v>Body Control Module</v>
      </c>
      <c r="H4270" s="17" t="s">
        <v>33</v>
      </c>
      <c r="I4270" s="22" t="str">
        <f>VLOOKUP(J4270,Formulas!$A$39:$C$42,3,FALSE)</f>
        <v>TBD21</v>
      </c>
      <c r="J4270" s="50" t="s">
        <v>34</v>
      </c>
      <c r="K4270" s="17" t="str">
        <f>VLOOKUP(J4270,Formulas!$A$40:$B$42,2,FALSE)</f>
        <v>Red Warning M68</v>
      </c>
    </row>
    <row r="4271" spans="1:11">
      <c r="A4271" s="91" t="str">
        <f>VLOOKUP(B4271,BusECU!A:C,2,0)</f>
        <v>BCM</v>
      </c>
      <c r="B4271" s="17" t="s">
        <v>9876</v>
      </c>
      <c r="C4271" s="21" t="s">
        <v>11052</v>
      </c>
      <c r="D4271" s="21" t="s">
        <v>134</v>
      </c>
      <c r="E4271" s="21" t="s">
        <v>11053</v>
      </c>
      <c r="F4271" s="56" t="s">
        <v>11054</v>
      </c>
      <c r="G4271" s="91" t="str">
        <f>VLOOKUP(B4271,BusECU!A:C,3,0)</f>
        <v>Body Control Module</v>
      </c>
      <c r="H4271" s="17" t="s">
        <v>33</v>
      </c>
      <c r="I4271" s="22" t="str">
        <f>VLOOKUP(J4271,Formulas!$A$39:$C$42,3,FALSE)</f>
        <v>TBD21</v>
      </c>
      <c r="J4271" s="50" t="s">
        <v>34</v>
      </c>
      <c r="K4271" s="17" t="str">
        <f>VLOOKUP(J4271,Formulas!$A$40:$B$42,2,FALSE)</f>
        <v>Red Warning M68</v>
      </c>
    </row>
    <row r="4272" spans="1:11">
      <c r="A4272" s="91" t="str">
        <f>VLOOKUP(B4272,BusECU!A:C,2,0)</f>
        <v>BCM</v>
      </c>
      <c r="B4272" s="17" t="s">
        <v>9876</v>
      </c>
      <c r="C4272" s="21" t="s">
        <v>11055</v>
      </c>
      <c r="D4272" s="21" t="s">
        <v>134</v>
      </c>
      <c r="E4272" s="21" t="s">
        <v>11056</v>
      </c>
      <c r="F4272" s="56" t="s">
        <v>11057</v>
      </c>
      <c r="G4272" s="91" t="str">
        <f>VLOOKUP(B4272,BusECU!A:C,3,0)</f>
        <v>Body Control Module</v>
      </c>
      <c r="H4272" s="17" t="s">
        <v>33</v>
      </c>
      <c r="I4272" s="22" t="str">
        <f>VLOOKUP(J4272,Formulas!$A$39:$C$42,3,FALSE)</f>
        <v>TBD21</v>
      </c>
      <c r="J4272" s="50" t="s">
        <v>34</v>
      </c>
      <c r="K4272" s="17" t="str">
        <f>VLOOKUP(J4272,Formulas!$A$40:$B$42,2,FALSE)</f>
        <v>Red Warning M68</v>
      </c>
    </row>
    <row r="4273" spans="1:11">
      <c r="A4273" s="91" t="str">
        <f>VLOOKUP(B4273,BusECU!A:C,2,0)</f>
        <v>BCM</v>
      </c>
      <c r="B4273" s="17" t="s">
        <v>9876</v>
      </c>
      <c r="C4273" s="21" t="s">
        <v>11058</v>
      </c>
      <c r="D4273" s="21" t="s">
        <v>134</v>
      </c>
      <c r="E4273" s="21" t="s">
        <v>11059</v>
      </c>
      <c r="F4273" s="56" t="s">
        <v>11060</v>
      </c>
      <c r="G4273" s="91" t="str">
        <f>VLOOKUP(B4273,BusECU!A:C,3,0)</f>
        <v>Body Control Module</v>
      </c>
      <c r="H4273" s="17" t="s">
        <v>33</v>
      </c>
      <c r="I4273" s="22" t="str">
        <f>VLOOKUP(J4273,Formulas!$A$39:$C$42,3,FALSE)</f>
        <v>TBD21</v>
      </c>
      <c r="J4273" s="50" t="s">
        <v>34</v>
      </c>
      <c r="K4273" s="17" t="str">
        <f>VLOOKUP(J4273,Formulas!$A$40:$B$42,2,FALSE)</f>
        <v>Red Warning M68</v>
      </c>
    </row>
    <row r="4274" spans="1:11">
      <c r="A4274" s="91" t="str">
        <f>VLOOKUP(B4274,BusECU!A:C,2,0)</f>
        <v>BCM</v>
      </c>
      <c r="B4274" s="17" t="s">
        <v>9876</v>
      </c>
      <c r="C4274" s="21" t="s">
        <v>11061</v>
      </c>
      <c r="D4274" s="21" t="s">
        <v>134</v>
      </c>
      <c r="E4274" s="21" t="s">
        <v>11062</v>
      </c>
      <c r="F4274" s="56" t="s">
        <v>11063</v>
      </c>
      <c r="G4274" s="91" t="str">
        <f>VLOOKUP(B4274,BusECU!A:C,3,0)</f>
        <v>Body Control Module</v>
      </c>
      <c r="H4274" s="17" t="s">
        <v>33</v>
      </c>
      <c r="I4274" s="22" t="str">
        <f>VLOOKUP(J4274,Formulas!$A$39:$C$42,3,FALSE)</f>
        <v>TBD21</v>
      </c>
      <c r="J4274" s="50" t="s">
        <v>34</v>
      </c>
      <c r="K4274" s="17" t="str">
        <f>VLOOKUP(J4274,Formulas!$A$40:$B$42,2,FALSE)</f>
        <v>Red Warning M68</v>
      </c>
    </row>
    <row r="4275" spans="1:11">
      <c r="A4275" s="91" t="str">
        <f>VLOOKUP(B4275,BusECU!A:C,2,0)</f>
        <v>BCM</v>
      </c>
      <c r="B4275" s="17" t="s">
        <v>9876</v>
      </c>
      <c r="C4275" s="21" t="s">
        <v>11064</v>
      </c>
      <c r="D4275" s="21" t="s">
        <v>134</v>
      </c>
      <c r="E4275" s="21" t="s">
        <v>11065</v>
      </c>
      <c r="F4275" s="56" t="s">
        <v>11066</v>
      </c>
      <c r="G4275" s="91" t="str">
        <f>VLOOKUP(B4275,BusECU!A:C,3,0)</f>
        <v>Body Control Module</v>
      </c>
      <c r="H4275" s="17" t="s">
        <v>33</v>
      </c>
      <c r="I4275" s="22" t="str">
        <f>VLOOKUP(J4275,Formulas!$A$39:$C$42,3,FALSE)</f>
        <v>TBD21</v>
      </c>
      <c r="J4275" s="50" t="s">
        <v>34</v>
      </c>
      <c r="K4275" s="17" t="str">
        <f>VLOOKUP(J4275,Formulas!$A$40:$B$42,2,FALSE)</f>
        <v>Red Warning M68</v>
      </c>
    </row>
    <row r="4276" spans="1:11">
      <c r="A4276" s="91" t="str">
        <f>VLOOKUP(B4276,BusECU!A:C,2,0)</f>
        <v>BCM</v>
      </c>
      <c r="B4276" s="17" t="s">
        <v>9876</v>
      </c>
      <c r="C4276" s="21" t="s">
        <v>11067</v>
      </c>
      <c r="D4276" s="21" t="s">
        <v>134</v>
      </c>
      <c r="E4276" s="21" t="s">
        <v>11068</v>
      </c>
      <c r="F4276" s="56" t="s">
        <v>11069</v>
      </c>
      <c r="G4276" s="91" t="str">
        <f>VLOOKUP(B4276,BusECU!A:C,3,0)</f>
        <v>Body Control Module</v>
      </c>
      <c r="H4276" s="17" t="s">
        <v>33</v>
      </c>
      <c r="I4276" s="22" t="str">
        <f>VLOOKUP(J4276,Formulas!$A$39:$C$42,3,FALSE)</f>
        <v>TBD21</v>
      </c>
      <c r="J4276" s="50" t="s">
        <v>34</v>
      </c>
      <c r="K4276" s="17" t="str">
        <f>VLOOKUP(J4276,Formulas!$A$40:$B$42,2,FALSE)</f>
        <v>Red Warning M68</v>
      </c>
    </row>
    <row r="4277" spans="1:11">
      <c r="A4277" s="91" t="str">
        <f>VLOOKUP(B4277,BusECU!A:C,2,0)</f>
        <v>BCM</v>
      </c>
      <c r="B4277" s="17" t="s">
        <v>9876</v>
      </c>
      <c r="C4277" s="21" t="s">
        <v>11070</v>
      </c>
      <c r="D4277" s="21" t="s">
        <v>134</v>
      </c>
      <c r="E4277" s="21" t="s">
        <v>11071</v>
      </c>
      <c r="F4277" s="56" t="s">
        <v>11072</v>
      </c>
      <c r="G4277" s="91" t="str">
        <f>VLOOKUP(B4277,BusECU!A:C,3,0)</f>
        <v>Body Control Module</v>
      </c>
      <c r="H4277" s="17" t="s">
        <v>33</v>
      </c>
      <c r="I4277" s="22" t="str">
        <f>VLOOKUP(J4277,Formulas!$A$39:$C$42,3,FALSE)</f>
        <v>TBD21</v>
      </c>
      <c r="J4277" s="50" t="s">
        <v>34</v>
      </c>
      <c r="K4277" s="17" t="str">
        <f>VLOOKUP(J4277,Formulas!$A$40:$B$42,2,FALSE)</f>
        <v>Red Warning M68</v>
      </c>
    </row>
    <row r="4278" spans="1:11">
      <c r="A4278" s="91" t="str">
        <f>VLOOKUP(B4278,BusECU!A:C,2,0)</f>
        <v>BCM</v>
      </c>
      <c r="B4278" s="17" t="s">
        <v>9876</v>
      </c>
      <c r="C4278" s="21" t="s">
        <v>11073</v>
      </c>
      <c r="D4278" s="21" t="s">
        <v>134</v>
      </c>
      <c r="E4278" s="21" t="s">
        <v>11074</v>
      </c>
      <c r="F4278" s="56" t="s">
        <v>11075</v>
      </c>
      <c r="G4278" s="91" t="str">
        <f>VLOOKUP(B4278,BusECU!A:C,3,0)</f>
        <v>Body Control Module</v>
      </c>
      <c r="H4278" s="17" t="s">
        <v>33</v>
      </c>
      <c r="I4278" s="22" t="str">
        <f>VLOOKUP(J4278,Formulas!$A$39:$C$42,3,FALSE)</f>
        <v>TBD21</v>
      </c>
      <c r="J4278" s="50" t="s">
        <v>34</v>
      </c>
      <c r="K4278" s="17" t="str">
        <f>VLOOKUP(J4278,Formulas!$A$40:$B$42,2,FALSE)</f>
        <v>Red Warning M68</v>
      </c>
    </row>
    <row r="4279" spans="1:11">
      <c r="A4279" s="91" t="str">
        <f>VLOOKUP(B4279,BusECU!A:C,2,0)</f>
        <v>BCM</v>
      </c>
      <c r="B4279" s="17" t="s">
        <v>9876</v>
      </c>
      <c r="C4279" s="21" t="s">
        <v>11076</v>
      </c>
      <c r="D4279" s="21" t="s">
        <v>134</v>
      </c>
      <c r="E4279" s="21" t="s">
        <v>11077</v>
      </c>
      <c r="F4279" s="56" t="s">
        <v>11078</v>
      </c>
      <c r="G4279" s="91" t="str">
        <f>VLOOKUP(B4279,BusECU!A:C,3,0)</f>
        <v>Body Control Module</v>
      </c>
      <c r="H4279" s="17" t="s">
        <v>33</v>
      </c>
      <c r="I4279" s="22" t="str">
        <f>VLOOKUP(J4279,Formulas!$A$39:$C$42,3,FALSE)</f>
        <v>TBD21</v>
      </c>
      <c r="J4279" s="50" t="s">
        <v>34</v>
      </c>
      <c r="K4279" s="17" t="str">
        <f>VLOOKUP(J4279,Formulas!$A$40:$B$42,2,FALSE)</f>
        <v>Red Warning M68</v>
      </c>
    </row>
    <row r="4280" spans="1:11">
      <c r="A4280" s="91" t="str">
        <f>VLOOKUP(B4280,BusECU!A:C,2,0)</f>
        <v>BCM</v>
      </c>
      <c r="B4280" s="17" t="s">
        <v>9876</v>
      </c>
      <c r="C4280" s="21" t="s">
        <v>11079</v>
      </c>
      <c r="D4280" s="21" t="s">
        <v>134</v>
      </c>
      <c r="E4280" s="21" t="s">
        <v>11080</v>
      </c>
      <c r="F4280" s="56" t="s">
        <v>11081</v>
      </c>
      <c r="G4280" s="91" t="str">
        <f>VLOOKUP(B4280,BusECU!A:C,3,0)</f>
        <v>Body Control Module</v>
      </c>
      <c r="H4280" s="17" t="s">
        <v>33</v>
      </c>
      <c r="I4280" s="22" t="str">
        <f>VLOOKUP(J4280,Formulas!$A$39:$C$42,3,FALSE)</f>
        <v>TBD21</v>
      </c>
      <c r="J4280" s="50" t="s">
        <v>34</v>
      </c>
      <c r="K4280" s="17" t="str">
        <f>VLOOKUP(J4280,Formulas!$A$40:$B$42,2,FALSE)</f>
        <v>Red Warning M68</v>
      </c>
    </row>
    <row r="4281" spans="1:11">
      <c r="A4281" s="91" t="str">
        <f>VLOOKUP(B4281,BusECU!A:C,2,0)</f>
        <v>BCM</v>
      </c>
      <c r="B4281" s="17" t="s">
        <v>9876</v>
      </c>
      <c r="C4281" s="21" t="s">
        <v>11082</v>
      </c>
      <c r="D4281" s="21" t="s">
        <v>134</v>
      </c>
      <c r="E4281" s="21" t="s">
        <v>11083</v>
      </c>
      <c r="F4281" s="56" t="s">
        <v>11084</v>
      </c>
      <c r="G4281" s="91" t="str">
        <f>VLOOKUP(B4281,BusECU!A:C,3,0)</f>
        <v>Body Control Module</v>
      </c>
      <c r="H4281" s="17" t="s">
        <v>33</v>
      </c>
      <c r="I4281" s="22" t="str">
        <f>VLOOKUP(J4281,Formulas!$A$39:$C$42,3,FALSE)</f>
        <v>TBD21</v>
      </c>
      <c r="J4281" s="50" t="s">
        <v>34</v>
      </c>
      <c r="K4281" s="17" t="str">
        <f>VLOOKUP(J4281,Formulas!$A$40:$B$42,2,FALSE)</f>
        <v>Red Warning M68</v>
      </c>
    </row>
    <row r="4282" spans="1:11" ht="28.8">
      <c r="A4282" s="91" t="str">
        <f>VLOOKUP(B4282,BusECU!A:C,2,0)</f>
        <v>BCM</v>
      </c>
      <c r="B4282" s="17" t="s">
        <v>9876</v>
      </c>
      <c r="C4282" s="21" t="s">
        <v>11085</v>
      </c>
      <c r="D4282" s="21" t="s">
        <v>134</v>
      </c>
      <c r="E4282" s="21" t="s">
        <v>11086</v>
      </c>
      <c r="F4282" s="56" t="s">
        <v>11087</v>
      </c>
      <c r="G4282" s="91" t="str">
        <f>VLOOKUP(B4282,BusECU!A:C,3,0)</f>
        <v>Body Control Module</v>
      </c>
      <c r="H4282" s="17" t="s">
        <v>77</v>
      </c>
      <c r="I4282" s="22" t="str">
        <f>VLOOKUP(J4282,Formulas!$A$39:$C$42,3,FALSE)</f>
        <v>TBD22</v>
      </c>
      <c r="J4282" s="22" t="s">
        <v>78</v>
      </c>
      <c r="K4282" s="17" t="str">
        <f>VLOOKUP(J4282,Formulas!$A$40:$B$42,2,FALSE)</f>
        <v>Amber Warning M68</v>
      </c>
    </row>
    <row r="4283" spans="1:11">
      <c r="A4283" s="91" t="str">
        <f>VLOOKUP(B4283,BusECU!A:C,2,0)</f>
        <v>BCM</v>
      </c>
      <c r="B4283" s="17" t="s">
        <v>9876</v>
      </c>
      <c r="C4283" s="21" t="s">
        <v>11088</v>
      </c>
      <c r="D4283" s="21" t="s">
        <v>134</v>
      </c>
      <c r="E4283" s="21" t="s">
        <v>11089</v>
      </c>
      <c r="F4283" s="56" t="s">
        <v>11090</v>
      </c>
      <c r="G4283" s="91" t="str">
        <f>VLOOKUP(B4283,BusECU!A:C,3,0)</f>
        <v>Body Control Module</v>
      </c>
      <c r="H4283" s="17" t="s">
        <v>77</v>
      </c>
      <c r="I4283" s="22" t="str">
        <f>VLOOKUP(J4283,Formulas!$A$39:$C$42,3,FALSE)</f>
        <v>TBD22</v>
      </c>
      <c r="J4283" s="22" t="s">
        <v>78</v>
      </c>
      <c r="K4283" s="17" t="str">
        <f>VLOOKUP(J4283,Formulas!$A$40:$B$42,2,FALSE)</f>
        <v>Amber Warning M68</v>
      </c>
    </row>
    <row r="4284" spans="1:11">
      <c r="A4284" s="91" t="str">
        <f>VLOOKUP(B4284,BusECU!A:C,2,0)</f>
        <v>BCM</v>
      </c>
      <c r="B4284" s="17" t="s">
        <v>9876</v>
      </c>
      <c r="C4284" s="21" t="s">
        <v>11091</v>
      </c>
      <c r="D4284" s="21" t="s">
        <v>134</v>
      </c>
      <c r="E4284" s="21" t="s">
        <v>11092</v>
      </c>
      <c r="F4284" s="56" t="s">
        <v>11093</v>
      </c>
      <c r="G4284" s="91" t="str">
        <f>VLOOKUP(B4284,BusECU!A:C,3,0)</f>
        <v>Body Control Module</v>
      </c>
      <c r="H4284" s="17" t="s">
        <v>77</v>
      </c>
      <c r="I4284" s="22" t="str">
        <f>VLOOKUP(J4284,Formulas!$A$39:$C$42,3,FALSE)</f>
        <v>TBD22</v>
      </c>
      <c r="J4284" s="22" t="s">
        <v>78</v>
      </c>
      <c r="K4284" s="17" t="str">
        <f>VLOOKUP(J4284,Formulas!$A$40:$B$42,2,FALSE)</f>
        <v>Amber Warning M68</v>
      </c>
    </row>
    <row r="4285" spans="1:11">
      <c r="A4285" s="91" t="str">
        <f>VLOOKUP(B4285,BusECU!A:C,2,0)</f>
        <v>BCM</v>
      </c>
      <c r="B4285" s="17" t="s">
        <v>9876</v>
      </c>
      <c r="C4285" s="21" t="s">
        <v>11094</v>
      </c>
      <c r="D4285" s="21" t="s">
        <v>134</v>
      </c>
      <c r="E4285" s="21" t="s">
        <v>11095</v>
      </c>
      <c r="F4285" s="56" t="s">
        <v>11096</v>
      </c>
      <c r="G4285" s="91" t="str">
        <f>VLOOKUP(B4285,BusECU!A:C,3,0)</f>
        <v>Body Control Module</v>
      </c>
      <c r="H4285" s="17" t="s">
        <v>77</v>
      </c>
      <c r="I4285" s="22" t="str">
        <f>VLOOKUP(J4285,Formulas!$A$39:$C$42,3,FALSE)</f>
        <v>TBD22</v>
      </c>
      <c r="J4285" s="22" t="s">
        <v>78</v>
      </c>
      <c r="K4285" s="17" t="str">
        <f>VLOOKUP(J4285,Formulas!$A$40:$B$42,2,FALSE)</f>
        <v>Amber Warning M68</v>
      </c>
    </row>
    <row r="4286" spans="1:11">
      <c r="A4286" s="91" t="str">
        <f>VLOOKUP(B4286,BusECU!A:C,2,0)</f>
        <v>BCM</v>
      </c>
      <c r="B4286" s="17" t="s">
        <v>9876</v>
      </c>
      <c r="C4286" s="21" t="s">
        <v>11097</v>
      </c>
      <c r="D4286" s="21" t="s">
        <v>134</v>
      </c>
      <c r="E4286" s="21" t="s">
        <v>11098</v>
      </c>
      <c r="F4286" s="56" t="s">
        <v>11099</v>
      </c>
      <c r="G4286" s="91" t="str">
        <f>VLOOKUP(B4286,BusECU!A:C,3,0)</f>
        <v>Body Control Module</v>
      </c>
      <c r="H4286" s="17" t="s">
        <v>77</v>
      </c>
      <c r="I4286" s="22" t="str">
        <f>VLOOKUP(J4286,Formulas!$A$39:$C$42,3,FALSE)</f>
        <v>TBD22</v>
      </c>
      <c r="J4286" s="22" t="s">
        <v>78</v>
      </c>
      <c r="K4286" s="17" t="str">
        <f>VLOOKUP(J4286,Formulas!$A$40:$B$42,2,FALSE)</f>
        <v>Amber Warning M68</v>
      </c>
    </row>
    <row r="4287" spans="1:11">
      <c r="A4287" s="91" t="str">
        <f>VLOOKUP(B4287,BusECU!A:C,2,0)</f>
        <v>BCM</v>
      </c>
      <c r="B4287" s="17" t="s">
        <v>9876</v>
      </c>
      <c r="C4287" s="21" t="s">
        <v>11100</v>
      </c>
      <c r="D4287" s="21" t="s">
        <v>134</v>
      </c>
      <c r="E4287" s="21" t="s">
        <v>11101</v>
      </c>
      <c r="F4287" s="56" t="s">
        <v>11102</v>
      </c>
      <c r="G4287" s="91" t="str">
        <f>VLOOKUP(B4287,BusECU!A:C,3,0)</f>
        <v>Body Control Module</v>
      </c>
      <c r="H4287" s="17" t="s">
        <v>77</v>
      </c>
      <c r="I4287" s="22" t="str">
        <f>VLOOKUP(J4287,Formulas!$A$39:$C$42,3,FALSE)</f>
        <v>TBD22</v>
      </c>
      <c r="J4287" s="22" t="s">
        <v>78</v>
      </c>
      <c r="K4287" s="17" t="str">
        <f>VLOOKUP(J4287,Formulas!$A$40:$B$42,2,FALSE)</f>
        <v>Amber Warning M68</v>
      </c>
    </row>
    <row r="4288" spans="1:11">
      <c r="A4288" s="91" t="str">
        <f>VLOOKUP(B4288,BusECU!A:C,2,0)</f>
        <v>BCM</v>
      </c>
      <c r="B4288" s="17" t="s">
        <v>9876</v>
      </c>
      <c r="C4288" s="21" t="s">
        <v>11103</v>
      </c>
      <c r="D4288" s="21" t="s">
        <v>134</v>
      </c>
      <c r="E4288" s="21" t="s">
        <v>11104</v>
      </c>
      <c r="F4288" s="56" t="s">
        <v>11105</v>
      </c>
      <c r="G4288" s="91" t="str">
        <f>VLOOKUP(B4288,BusECU!A:C,3,0)</f>
        <v>Body Control Module</v>
      </c>
      <c r="H4288" s="17" t="s">
        <v>77</v>
      </c>
      <c r="I4288" s="22" t="str">
        <f>VLOOKUP(J4288,Formulas!$A$39:$C$42,3,FALSE)</f>
        <v>TBD22</v>
      </c>
      <c r="J4288" s="22" t="s">
        <v>78</v>
      </c>
      <c r="K4288" s="17" t="str">
        <f>VLOOKUP(J4288,Formulas!$A$40:$B$42,2,FALSE)</f>
        <v>Amber Warning M68</v>
      </c>
    </row>
    <row r="4289" spans="1:11">
      <c r="A4289" s="91" t="str">
        <f>VLOOKUP(B4289,BusECU!A:C,2,0)</f>
        <v>BCM</v>
      </c>
      <c r="B4289" s="17" t="s">
        <v>9876</v>
      </c>
      <c r="C4289" s="21" t="s">
        <v>11106</v>
      </c>
      <c r="D4289" s="21" t="s">
        <v>134</v>
      </c>
      <c r="E4289" s="21" t="s">
        <v>11107</v>
      </c>
      <c r="F4289" s="56" t="s">
        <v>11108</v>
      </c>
      <c r="G4289" s="91" t="str">
        <f>VLOOKUP(B4289,BusECU!A:C,3,0)</f>
        <v>Body Control Module</v>
      </c>
      <c r="H4289" s="17" t="s">
        <v>77</v>
      </c>
      <c r="I4289" s="22" t="str">
        <f>VLOOKUP(J4289,Formulas!$A$39:$C$42,3,FALSE)</f>
        <v>TBD22</v>
      </c>
      <c r="J4289" s="22" t="s">
        <v>78</v>
      </c>
      <c r="K4289" s="17" t="str">
        <f>VLOOKUP(J4289,Formulas!$A$40:$B$42,2,FALSE)</f>
        <v>Amber Warning M68</v>
      </c>
    </row>
    <row r="4290" spans="1:11">
      <c r="A4290" s="91" t="str">
        <f>VLOOKUP(B4290,BusECU!A:C,2,0)</f>
        <v>BCM</v>
      </c>
      <c r="B4290" s="17" t="s">
        <v>9876</v>
      </c>
      <c r="C4290" s="21" t="s">
        <v>11109</v>
      </c>
      <c r="D4290" s="21" t="s">
        <v>134</v>
      </c>
      <c r="E4290" s="21" t="s">
        <v>11110</v>
      </c>
      <c r="F4290" s="56" t="s">
        <v>11111</v>
      </c>
      <c r="G4290" s="91" t="str">
        <f>VLOOKUP(B4290,BusECU!A:C,3,0)</f>
        <v>Body Control Module</v>
      </c>
      <c r="H4290" s="17" t="s">
        <v>77</v>
      </c>
      <c r="I4290" s="22" t="str">
        <f>VLOOKUP(J4290,Formulas!$A$39:$C$42,3,FALSE)</f>
        <v>TBD22</v>
      </c>
      <c r="J4290" s="22" t="s">
        <v>78</v>
      </c>
      <c r="K4290" s="17" t="str">
        <f>VLOOKUP(J4290,Formulas!$A$40:$B$42,2,FALSE)</f>
        <v>Amber Warning M68</v>
      </c>
    </row>
    <row r="4291" spans="1:11">
      <c r="A4291" s="91" t="str">
        <f>VLOOKUP(B4291,BusECU!A:C,2,0)</f>
        <v>BCM</v>
      </c>
      <c r="B4291" s="17" t="s">
        <v>9876</v>
      </c>
      <c r="C4291" s="21" t="s">
        <v>11112</v>
      </c>
      <c r="D4291" s="21" t="s">
        <v>134</v>
      </c>
      <c r="E4291" s="21" t="s">
        <v>11113</v>
      </c>
      <c r="F4291" s="56" t="s">
        <v>11114</v>
      </c>
      <c r="G4291" s="91" t="str">
        <f>VLOOKUP(B4291,BusECU!A:C,3,0)</f>
        <v>Body Control Module</v>
      </c>
      <c r="H4291" s="17" t="s">
        <v>77</v>
      </c>
      <c r="I4291" s="22" t="str">
        <f>VLOOKUP(J4291,Formulas!$A$39:$C$42,3,FALSE)</f>
        <v>TBD22</v>
      </c>
      <c r="J4291" s="22" t="s">
        <v>78</v>
      </c>
      <c r="K4291" s="17" t="str">
        <f>VLOOKUP(J4291,Formulas!$A$40:$B$42,2,FALSE)</f>
        <v>Amber Warning M68</v>
      </c>
    </row>
    <row r="4292" spans="1:11">
      <c r="A4292" s="91" t="str">
        <f>VLOOKUP(B4292,BusECU!A:C,2,0)</f>
        <v>BCM</v>
      </c>
      <c r="B4292" s="17" t="s">
        <v>9876</v>
      </c>
      <c r="C4292" s="29" t="s">
        <v>11115</v>
      </c>
      <c r="D4292" s="21" t="s">
        <v>134</v>
      </c>
      <c r="E4292" s="21" t="s">
        <v>11116</v>
      </c>
      <c r="F4292" s="56" t="s">
        <v>11117</v>
      </c>
      <c r="G4292" s="91" t="str">
        <f>VLOOKUP(B4292,BusECU!A:C,3,0)</f>
        <v>Body Control Module</v>
      </c>
      <c r="H4292" s="17" t="s">
        <v>77</v>
      </c>
      <c r="I4292" s="22" t="str">
        <f>VLOOKUP(J4292,Formulas!$A$39:$C$42,3,FALSE)</f>
        <v>TBD22</v>
      </c>
      <c r="J4292" s="22" t="s">
        <v>78</v>
      </c>
      <c r="K4292" s="17" t="str">
        <f>VLOOKUP(J4292,Formulas!$A$40:$B$42,2,FALSE)</f>
        <v>Amber Warning M68</v>
      </c>
    </row>
    <row r="4293" spans="1:11" ht="43.2">
      <c r="A4293" s="91" t="str">
        <f>VLOOKUP(B4293,BusECU!A:C,2,0)</f>
        <v>BCM</v>
      </c>
      <c r="B4293" s="17" t="s">
        <v>9876</v>
      </c>
      <c r="C4293" s="21" t="s">
        <v>11118</v>
      </c>
      <c r="D4293" s="21" t="s">
        <v>134</v>
      </c>
      <c r="E4293" s="21" t="s">
        <v>11119</v>
      </c>
      <c r="F4293" s="56" t="s">
        <v>11120</v>
      </c>
      <c r="G4293" s="91" t="str">
        <f>VLOOKUP(B4293,BusECU!A:C,3,0)</f>
        <v>Body Control Module</v>
      </c>
      <c r="H4293" s="96" t="s">
        <v>10925</v>
      </c>
      <c r="I4293" s="95" t="s">
        <v>10926</v>
      </c>
      <c r="J4293" s="22" t="s">
        <v>78</v>
      </c>
      <c r="K4293" s="17" t="s">
        <v>10927</v>
      </c>
    </row>
    <row r="4294" spans="1:11" ht="43.2">
      <c r="A4294" s="91" t="str">
        <f>VLOOKUP(B4294,BusECU!A:C,2,0)</f>
        <v>BCM</v>
      </c>
      <c r="B4294" s="17" t="s">
        <v>9876</v>
      </c>
      <c r="C4294" s="21" t="s">
        <v>11121</v>
      </c>
      <c r="D4294" s="21" t="s">
        <v>134</v>
      </c>
      <c r="E4294" s="21" t="s">
        <v>11122</v>
      </c>
      <c r="F4294" s="56" t="s">
        <v>11123</v>
      </c>
      <c r="G4294" s="91" t="str">
        <f>VLOOKUP(B4294,BusECU!A:C,3,0)</f>
        <v>Body Control Module</v>
      </c>
      <c r="H4294" s="96" t="s">
        <v>10925</v>
      </c>
      <c r="I4294" s="22" t="s">
        <v>10926</v>
      </c>
      <c r="J4294" s="22" t="s">
        <v>78</v>
      </c>
      <c r="K4294" s="17" t="s">
        <v>10927</v>
      </c>
    </row>
    <row r="4295" spans="1:11" ht="28.8">
      <c r="A4295" s="91" t="str">
        <f>VLOOKUP(B4295,BusECU!A:C,2,0)</f>
        <v>BCM</v>
      </c>
      <c r="B4295" s="17" t="s">
        <v>9876</v>
      </c>
      <c r="C4295" s="21" t="s">
        <v>11124</v>
      </c>
      <c r="D4295" s="21" t="s">
        <v>134</v>
      </c>
      <c r="E4295" s="21" t="s">
        <v>11125</v>
      </c>
      <c r="F4295" s="56" t="s">
        <v>11126</v>
      </c>
      <c r="G4295" s="91" t="str">
        <f>VLOOKUP(B4295,BusECU!A:C,3,0)</f>
        <v>Body Control Module</v>
      </c>
      <c r="H4295" s="17" t="s">
        <v>10925</v>
      </c>
      <c r="I4295" s="22" t="s">
        <v>10926</v>
      </c>
      <c r="J4295" s="22" t="s">
        <v>78</v>
      </c>
      <c r="K4295" s="17" t="s">
        <v>10927</v>
      </c>
    </row>
    <row r="4296" spans="1:11" ht="28.8">
      <c r="A4296" s="91" t="str">
        <f>VLOOKUP(B4296,BusECU!A:C,2,0)</f>
        <v>BCM</v>
      </c>
      <c r="B4296" s="17" t="s">
        <v>9876</v>
      </c>
      <c r="C4296" s="21" t="s">
        <v>11127</v>
      </c>
      <c r="D4296" s="21" t="s">
        <v>134</v>
      </c>
      <c r="E4296" s="21" t="s">
        <v>11128</v>
      </c>
      <c r="F4296" s="56" t="s">
        <v>11129</v>
      </c>
      <c r="G4296" s="91" t="str">
        <f>VLOOKUP(B4296,BusECU!A:C,3,0)</f>
        <v>Body Control Module</v>
      </c>
      <c r="H4296" s="17" t="s">
        <v>10925</v>
      </c>
      <c r="I4296" s="22" t="s">
        <v>10926</v>
      </c>
      <c r="J4296" s="22" t="s">
        <v>78</v>
      </c>
      <c r="K4296" s="17" t="s">
        <v>10927</v>
      </c>
    </row>
    <row r="4297" spans="1:11">
      <c r="A4297" s="91" t="str">
        <f>VLOOKUP(B4297,BusECU!A:C,2,0)</f>
        <v>BCM</v>
      </c>
      <c r="B4297" s="17" t="s">
        <v>9876</v>
      </c>
      <c r="C4297" s="21" t="s">
        <v>11130</v>
      </c>
      <c r="D4297" s="21" t="s">
        <v>3913</v>
      </c>
      <c r="E4297" s="21" t="s">
        <v>11131</v>
      </c>
      <c r="F4297" s="32" t="s">
        <v>11132</v>
      </c>
      <c r="G4297" s="91" t="str">
        <f>VLOOKUP(B4297,BusECU!A:C,3,0)</f>
        <v>Body Control Module</v>
      </c>
      <c r="H4297" s="17" t="s">
        <v>93</v>
      </c>
      <c r="I4297" s="21" t="s">
        <v>257</v>
      </c>
      <c r="J4297" s="28" t="s">
        <v>94</v>
      </c>
      <c r="K4297" s="17" t="str">
        <f>VLOOKUP(J4297,Formulas!$A$40:$B$42,2,FALSE)</f>
        <v>N.A.</v>
      </c>
    </row>
    <row r="4298" spans="1:11">
      <c r="A4298" s="91" t="str">
        <f>VLOOKUP(B4298,BusECU!A:C,2,0)</f>
        <v>BCM</v>
      </c>
      <c r="B4298" s="17" t="s">
        <v>9876</v>
      </c>
      <c r="C4298" s="21" t="s">
        <v>11133</v>
      </c>
      <c r="D4298" s="21" t="s">
        <v>3913</v>
      </c>
      <c r="E4298" s="21" t="s">
        <v>11134</v>
      </c>
      <c r="F4298" s="32" t="s">
        <v>11135</v>
      </c>
      <c r="G4298" s="91" t="str">
        <f>VLOOKUP(B4298,BusECU!A:C,3,0)</f>
        <v>Body Control Module</v>
      </c>
      <c r="H4298" s="17" t="s">
        <v>93</v>
      </c>
      <c r="I4298" s="21" t="s">
        <v>257</v>
      </c>
      <c r="J4298" s="28" t="s">
        <v>94</v>
      </c>
      <c r="K4298" s="17" t="str">
        <f>VLOOKUP(J4298,Formulas!$A$40:$B$42,2,FALSE)</f>
        <v>N.A.</v>
      </c>
    </row>
    <row r="4299" spans="1:11">
      <c r="A4299" s="91" t="str">
        <f>VLOOKUP(B4299,BusECU!A:C,2,0)</f>
        <v>BCM</v>
      </c>
      <c r="B4299" s="17" t="s">
        <v>9876</v>
      </c>
      <c r="C4299" s="21" t="s">
        <v>11136</v>
      </c>
      <c r="D4299" s="21" t="s">
        <v>3913</v>
      </c>
      <c r="E4299" s="21" t="s">
        <v>11137</v>
      </c>
      <c r="F4299" s="32" t="s">
        <v>11138</v>
      </c>
      <c r="G4299" s="91" t="str">
        <f>VLOOKUP(B4299,BusECU!A:C,3,0)</f>
        <v>Body Control Module</v>
      </c>
      <c r="H4299" s="17" t="s">
        <v>93</v>
      </c>
      <c r="I4299" s="21" t="s">
        <v>257</v>
      </c>
      <c r="J4299" s="28" t="s">
        <v>94</v>
      </c>
      <c r="K4299" s="17" t="str">
        <f>VLOOKUP(J4299,Formulas!$A$40:$B$42,2,FALSE)</f>
        <v>N.A.</v>
      </c>
    </row>
    <row r="4300" spans="1:11">
      <c r="A4300" s="91" t="str">
        <f>VLOOKUP(B4300,BusECU!A:C,2,0)</f>
        <v>BCM</v>
      </c>
      <c r="B4300" s="17" t="s">
        <v>9876</v>
      </c>
      <c r="C4300" s="21" t="s">
        <v>11139</v>
      </c>
      <c r="D4300" s="21" t="s">
        <v>3913</v>
      </c>
      <c r="E4300" s="21" t="s">
        <v>11140</v>
      </c>
      <c r="F4300" s="32" t="s">
        <v>11141</v>
      </c>
      <c r="G4300" s="91" t="str">
        <f>VLOOKUP(B4300,BusECU!A:C,3,0)</f>
        <v>Body Control Module</v>
      </c>
      <c r="H4300" s="17" t="s">
        <v>93</v>
      </c>
      <c r="I4300" s="21" t="s">
        <v>257</v>
      </c>
      <c r="J4300" s="28" t="s">
        <v>94</v>
      </c>
      <c r="K4300" s="17" t="str">
        <f>VLOOKUP(J4300,Formulas!$A$40:$B$42,2,FALSE)</f>
        <v>N.A.</v>
      </c>
    </row>
    <row r="4301" spans="1:11">
      <c r="A4301" s="91" t="str">
        <f>VLOOKUP(B4301,BusECU!A:C,2,0)</f>
        <v>BCM</v>
      </c>
      <c r="B4301" s="17" t="s">
        <v>9876</v>
      </c>
      <c r="C4301" s="21" t="s">
        <v>11142</v>
      </c>
      <c r="D4301" s="21" t="s">
        <v>134</v>
      </c>
      <c r="E4301" s="21" t="s">
        <v>11143</v>
      </c>
      <c r="F4301" s="56" t="s">
        <v>11144</v>
      </c>
      <c r="G4301" s="91" t="str">
        <f>VLOOKUP(B4301,BusECU!A:C,3,0)</f>
        <v>Body Control Module</v>
      </c>
      <c r="H4301" s="17" t="s">
        <v>77</v>
      </c>
      <c r="I4301" s="22" t="str">
        <f>VLOOKUP(J4301,Formulas!$A$39:$C$42,3,FALSE)</f>
        <v>TBD22</v>
      </c>
      <c r="J4301" s="22" t="s">
        <v>78</v>
      </c>
      <c r="K4301" s="17" t="str">
        <f>VLOOKUP(J4301,Formulas!$A$40:$B$42,2,FALSE)</f>
        <v>Amber Warning M68</v>
      </c>
    </row>
    <row r="4302" spans="1:11">
      <c r="A4302" s="91" t="str">
        <f>VLOOKUP(B4302,BusECU!A:C,2,0)</f>
        <v>BCM</v>
      </c>
      <c r="B4302" s="17" t="s">
        <v>9876</v>
      </c>
      <c r="C4302" s="21" t="s">
        <v>11145</v>
      </c>
      <c r="D4302" s="21" t="s">
        <v>134</v>
      </c>
      <c r="E4302" s="21" t="s">
        <v>11146</v>
      </c>
      <c r="F4302" s="56" t="s">
        <v>11147</v>
      </c>
      <c r="G4302" s="91" t="str">
        <f>VLOOKUP(B4302,BusECU!A:C,3,0)</f>
        <v>Body Control Module</v>
      </c>
      <c r="H4302" s="17" t="s">
        <v>77</v>
      </c>
      <c r="I4302" s="22" t="str">
        <f>VLOOKUP(J4302,Formulas!$A$39:$C$42,3,FALSE)</f>
        <v>TBD22</v>
      </c>
      <c r="J4302" s="22" t="s">
        <v>78</v>
      </c>
      <c r="K4302" s="17" t="str">
        <f>VLOOKUP(J4302,Formulas!$A$40:$B$42,2,FALSE)</f>
        <v>Amber Warning M68</v>
      </c>
    </row>
    <row r="4303" spans="1:11">
      <c r="A4303" s="91" t="str">
        <f>VLOOKUP(B4303,BusECU!A:C,2,0)</f>
        <v>BCM</v>
      </c>
      <c r="B4303" s="17" t="s">
        <v>9876</v>
      </c>
      <c r="C4303" s="21" t="s">
        <v>11148</v>
      </c>
      <c r="D4303" s="21" t="s">
        <v>134</v>
      </c>
      <c r="E4303" s="21" t="s">
        <v>11149</v>
      </c>
      <c r="F4303" s="56" t="s">
        <v>11150</v>
      </c>
      <c r="G4303" s="91" t="str">
        <f>VLOOKUP(B4303,BusECU!A:C,3,0)</f>
        <v>Body Control Module</v>
      </c>
      <c r="H4303" s="17" t="s">
        <v>77</v>
      </c>
      <c r="I4303" s="22" t="str">
        <f>VLOOKUP(J4303,Formulas!$A$39:$C$42,3,FALSE)</f>
        <v>TBD22</v>
      </c>
      <c r="J4303" s="22" t="s">
        <v>78</v>
      </c>
      <c r="K4303" s="17" t="str">
        <f>VLOOKUP(J4303,Formulas!$A$40:$B$42,2,FALSE)</f>
        <v>Amber Warning M68</v>
      </c>
    </row>
    <row r="4304" spans="1:11">
      <c r="A4304" s="91" t="str">
        <f>VLOOKUP(B4304,BusECU!A:C,2,0)</f>
        <v>BCM</v>
      </c>
      <c r="B4304" s="17" t="s">
        <v>9876</v>
      </c>
      <c r="C4304" s="21" t="s">
        <v>11151</v>
      </c>
      <c r="D4304" s="21" t="s">
        <v>134</v>
      </c>
      <c r="E4304" s="21" t="s">
        <v>11152</v>
      </c>
      <c r="F4304" s="56" t="s">
        <v>11153</v>
      </c>
      <c r="G4304" s="91" t="str">
        <f>VLOOKUP(B4304,BusECU!A:C,3,0)</f>
        <v>Body Control Module</v>
      </c>
      <c r="H4304" s="17" t="s">
        <v>33</v>
      </c>
      <c r="I4304" s="22" t="str">
        <f>VLOOKUP(J4304,Formulas!$A$39:$C$42,3,FALSE)</f>
        <v>TBD21</v>
      </c>
      <c r="J4304" s="50" t="s">
        <v>34</v>
      </c>
      <c r="K4304" s="17" t="str">
        <f>VLOOKUP(J4304,Formulas!$A$40:$B$42,2,FALSE)</f>
        <v>Red Warning M68</v>
      </c>
    </row>
    <row r="4305" spans="1:11">
      <c r="A4305" s="91" t="str">
        <f>VLOOKUP(B4305,BusECU!A:C,2,0)</f>
        <v>BCM</v>
      </c>
      <c r="B4305" s="17" t="s">
        <v>9876</v>
      </c>
      <c r="C4305" s="21" t="s">
        <v>11154</v>
      </c>
      <c r="D4305" s="21" t="s">
        <v>134</v>
      </c>
      <c r="E4305" s="21" t="s">
        <v>11155</v>
      </c>
      <c r="F4305" s="56" t="s">
        <v>11156</v>
      </c>
      <c r="G4305" s="91" t="str">
        <f>VLOOKUP(B4305,BusECU!A:C,3,0)</f>
        <v>Body Control Module</v>
      </c>
      <c r="H4305" s="17" t="s">
        <v>77</v>
      </c>
      <c r="I4305" s="22" t="str">
        <f>VLOOKUP(J4305,Formulas!$A$39:$C$42,3,FALSE)</f>
        <v>TBD22</v>
      </c>
      <c r="J4305" s="22" t="s">
        <v>78</v>
      </c>
      <c r="K4305" s="17" t="str">
        <f>VLOOKUP(J4305,Formulas!$A$40:$B$42,2,FALSE)</f>
        <v>Amber Warning M68</v>
      </c>
    </row>
    <row r="4306" spans="1:11">
      <c r="A4306" s="91" t="str">
        <f>VLOOKUP(B4306,BusECU!A:C,2,0)</f>
        <v>BCM</v>
      </c>
      <c r="B4306" s="17" t="s">
        <v>9876</v>
      </c>
      <c r="C4306" s="21" t="s">
        <v>11157</v>
      </c>
      <c r="D4306" s="21" t="s">
        <v>134</v>
      </c>
      <c r="E4306" s="21" t="s">
        <v>11158</v>
      </c>
      <c r="F4306" s="56" t="s">
        <v>11159</v>
      </c>
      <c r="G4306" s="91" t="str">
        <f>VLOOKUP(B4306,BusECU!A:C,3,0)</f>
        <v>Body Control Module</v>
      </c>
      <c r="H4306" s="17" t="s">
        <v>77</v>
      </c>
      <c r="I4306" s="22" t="str">
        <f>VLOOKUP(J4306,Formulas!$A$39:$C$42,3,FALSE)</f>
        <v>TBD22</v>
      </c>
      <c r="J4306" s="22" t="s">
        <v>78</v>
      </c>
      <c r="K4306" s="17" t="str">
        <f>VLOOKUP(J4306,Formulas!$A$40:$B$42,2,FALSE)</f>
        <v>Amber Warning M68</v>
      </c>
    </row>
    <row r="4307" spans="1:11">
      <c r="A4307" s="91" t="str">
        <f>VLOOKUP(B4307,BusECU!A:C,2,0)</f>
        <v>BCM</v>
      </c>
      <c r="B4307" s="17" t="s">
        <v>9876</v>
      </c>
      <c r="C4307" s="21" t="s">
        <v>11160</v>
      </c>
      <c r="D4307" s="21" t="s">
        <v>134</v>
      </c>
      <c r="E4307" s="21" t="s">
        <v>11161</v>
      </c>
      <c r="F4307" s="56" t="s">
        <v>11162</v>
      </c>
      <c r="G4307" s="91" t="str">
        <f>VLOOKUP(B4307,BusECU!A:C,3,0)</f>
        <v>Body Control Module</v>
      </c>
      <c r="H4307" s="17" t="s">
        <v>77</v>
      </c>
      <c r="I4307" s="22" t="str">
        <f>VLOOKUP(J4307,Formulas!$A$39:$C$42,3,FALSE)</f>
        <v>TBD22</v>
      </c>
      <c r="J4307" s="22" t="s">
        <v>78</v>
      </c>
      <c r="K4307" s="17" t="str">
        <f>VLOOKUP(J4307,Formulas!$A$40:$B$42,2,FALSE)</f>
        <v>Amber Warning M68</v>
      </c>
    </row>
    <row r="4308" spans="1:11">
      <c r="A4308" s="91" t="str">
        <f>VLOOKUP(B4308,BusECU!A:C,2,0)</f>
        <v>BCM</v>
      </c>
      <c r="B4308" s="17" t="s">
        <v>9876</v>
      </c>
      <c r="C4308" s="21" t="s">
        <v>11163</v>
      </c>
      <c r="D4308" s="21" t="s">
        <v>134</v>
      </c>
      <c r="E4308" s="21" t="s">
        <v>11164</v>
      </c>
      <c r="F4308" s="56" t="s">
        <v>11165</v>
      </c>
      <c r="G4308" s="91" t="str">
        <f>VLOOKUP(B4308,BusECU!A:C,3,0)</f>
        <v>Body Control Module</v>
      </c>
      <c r="H4308" s="17" t="s">
        <v>77</v>
      </c>
      <c r="I4308" s="22" t="str">
        <f>VLOOKUP(J4308,Formulas!$A$39:$C$42,3,FALSE)</f>
        <v>TBD22</v>
      </c>
      <c r="J4308" s="22" t="s">
        <v>78</v>
      </c>
      <c r="K4308" s="17" t="str">
        <f>VLOOKUP(J4308,Formulas!$A$40:$B$42,2,FALSE)</f>
        <v>Amber Warning M68</v>
      </c>
    </row>
    <row r="4309" spans="1:11">
      <c r="A4309" s="91" t="str">
        <f>VLOOKUP(B4309,BusECU!A:C,2,0)</f>
        <v>BCM</v>
      </c>
      <c r="B4309" s="17" t="s">
        <v>9876</v>
      </c>
      <c r="C4309" s="21" t="s">
        <v>11166</v>
      </c>
      <c r="D4309" s="21" t="s">
        <v>134</v>
      </c>
      <c r="E4309" s="21" t="s">
        <v>11167</v>
      </c>
      <c r="F4309" s="56" t="s">
        <v>11168</v>
      </c>
      <c r="G4309" s="91" t="str">
        <f>VLOOKUP(B4309,BusECU!A:C,3,0)</f>
        <v>Body Control Module</v>
      </c>
      <c r="H4309" s="17" t="s">
        <v>77</v>
      </c>
      <c r="I4309" s="22" t="str">
        <f>VLOOKUP(J4309,Formulas!$A$39:$C$42,3,FALSE)</f>
        <v>TBD22</v>
      </c>
      <c r="J4309" s="22" t="s">
        <v>78</v>
      </c>
      <c r="K4309" s="17" t="str">
        <f>VLOOKUP(J4309,Formulas!$A$40:$B$42,2,FALSE)</f>
        <v>Amber Warning M68</v>
      </c>
    </row>
    <row r="4310" spans="1:11">
      <c r="A4310" s="91" t="str">
        <f>VLOOKUP(B4310,BusECU!A:C,2,0)</f>
        <v>BCM</v>
      </c>
      <c r="B4310" s="17" t="s">
        <v>9876</v>
      </c>
      <c r="C4310" s="21" t="s">
        <v>11169</v>
      </c>
      <c r="D4310" s="21" t="s">
        <v>134</v>
      </c>
      <c r="E4310" s="21" t="s">
        <v>11170</v>
      </c>
      <c r="F4310" s="56" t="s">
        <v>11171</v>
      </c>
      <c r="G4310" s="91" t="str">
        <f>VLOOKUP(B4310,BusECU!A:C,3,0)</f>
        <v>Body Control Module</v>
      </c>
      <c r="H4310" s="17" t="s">
        <v>33</v>
      </c>
      <c r="I4310" s="22" t="str">
        <f>VLOOKUP(J4310,Formulas!$A$39:$C$42,3,FALSE)</f>
        <v>TBD21</v>
      </c>
      <c r="J4310" s="50" t="s">
        <v>34</v>
      </c>
      <c r="K4310" s="17" t="str">
        <f>VLOOKUP(J4310,Formulas!$A$40:$B$42,2,FALSE)</f>
        <v>Red Warning M68</v>
      </c>
    </row>
    <row r="4311" spans="1:11">
      <c r="A4311" s="91" t="str">
        <f>VLOOKUP(B4311,BusECU!A:C,2,0)</f>
        <v>BCM</v>
      </c>
      <c r="B4311" s="17" t="s">
        <v>9876</v>
      </c>
      <c r="C4311" s="21" t="s">
        <v>11172</v>
      </c>
      <c r="D4311" s="21" t="s">
        <v>134</v>
      </c>
      <c r="E4311" s="21" t="s">
        <v>11173</v>
      </c>
      <c r="F4311" s="56" t="s">
        <v>11174</v>
      </c>
      <c r="G4311" s="91" t="str">
        <f>VLOOKUP(B4311,BusECU!A:C,3,0)</f>
        <v>Body Control Module</v>
      </c>
      <c r="H4311" s="17" t="s">
        <v>33</v>
      </c>
      <c r="I4311" s="22" t="str">
        <f>VLOOKUP(J4311,Formulas!$A$39:$C$42,3,FALSE)</f>
        <v>TBD21</v>
      </c>
      <c r="J4311" s="50" t="s">
        <v>34</v>
      </c>
      <c r="K4311" s="17" t="str">
        <f>VLOOKUP(J4311,Formulas!$A$40:$B$42,2,FALSE)</f>
        <v>Red Warning M68</v>
      </c>
    </row>
    <row r="4312" spans="1:11">
      <c r="A4312" s="91" t="str">
        <f>VLOOKUP(B4312,BusECU!A:C,2,0)</f>
        <v>BCM</v>
      </c>
      <c r="B4312" s="17" t="s">
        <v>9876</v>
      </c>
      <c r="C4312" s="21" t="s">
        <v>11175</v>
      </c>
      <c r="D4312" s="21" t="s">
        <v>134</v>
      </c>
      <c r="E4312" s="21" t="s">
        <v>11176</v>
      </c>
      <c r="F4312" s="56" t="s">
        <v>11177</v>
      </c>
      <c r="G4312" s="91" t="str">
        <f>VLOOKUP(B4312,BusECU!A:C,3,0)</f>
        <v>Body Control Module</v>
      </c>
      <c r="H4312" s="17" t="s">
        <v>33</v>
      </c>
      <c r="I4312" s="22" t="str">
        <f>VLOOKUP(J4312,Formulas!$A$39:$C$42,3,FALSE)</f>
        <v>TBD21</v>
      </c>
      <c r="J4312" s="50" t="s">
        <v>34</v>
      </c>
      <c r="K4312" s="17" t="str">
        <f>VLOOKUP(J4312,Formulas!$A$40:$B$42,2,FALSE)</f>
        <v>Red Warning M68</v>
      </c>
    </row>
    <row r="4313" spans="1:11">
      <c r="A4313" s="91" t="str">
        <f>VLOOKUP(B4313,BusECU!A:C,2,0)</f>
        <v>BCM</v>
      </c>
      <c r="B4313" s="17" t="s">
        <v>9876</v>
      </c>
      <c r="C4313" s="21" t="s">
        <v>11178</v>
      </c>
      <c r="D4313" s="21" t="s">
        <v>134</v>
      </c>
      <c r="E4313" s="21" t="s">
        <v>11179</v>
      </c>
      <c r="F4313" s="32" t="s">
        <v>11180</v>
      </c>
      <c r="G4313" s="91" t="str">
        <f>VLOOKUP(B4313,BusECU!A:C,3,0)</f>
        <v>Body Control Module</v>
      </c>
      <c r="H4313" s="17" t="s">
        <v>93</v>
      </c>
      <c r="I4313" s="21" t="s">
        <v>257</v>
      </c>
      <c r="J4313" s="28" t="s">
        <v>94</v>
      </c>
      <c r="K4313" s="17" t="str">
        <f>VLOOKUP(J4313,Formulas!$A$40:$B$42,2,FALSE)</f>
        <v>N.A.</v>
      </c>
    </row>
    <row r="4314" spans="1:11">
      <c r="A4314" s="91" t="str">
        <f>VLOOKUP(B4314,BusECU!A:C,2,0)</f>
        <v>BCM</v>
      </c>
      <c r="B4314" s="17" t="s">
        <v>9876</v>
      </c>
      <c r="C4314" s="21" t="s">
        <v>11181</v>
      </c>
      <c r="D4314" s="21" t="s">
        <v>3913</v>
      </c>
      <c r="E4314" s="21" t="s">
        <v>11182</v>
      </c>
      <c r="F4314" s="32" t="s">
        <v>11183</v>
      </c>
      <c r="G4314" s="91" t="str">
        <f>VLOOKUP(B4314,BusECU!A:C,3,0)</f>
        <v>Body Control Module</v>
      </c>
      <c r="H4314" s="17" t="s">
        <v>93</v>
      </c>
      <c r="I4314" s="21" t="s">
        <v>257</v>
      </c>
      <c r="J4314" s="28" t="s">
        <v>94</v>
      </c>
      <c r="K4314" s="17" t="str">
        <f>VLOOKUP(J4314,Formulas!$A$40:$B$42,2,FALSE)</f>
        <v>N.A.</v>
      </c>
    </row>
    <row r="4315" spans="1:11" ht="13.95" customHeight="1">
      <c r="A4315" s="91" t="str">
        <f>VLOOKUP(B4315,BusECU!A:C,2,0)</f>
        <v>BCM</v>
      </c>
      <c r="B4315" s="17" t="s">
        <v>9876</v>
      </c>
      <c r="C4315" s="21" t="s">
        <v>11181</v>
      </c>
      <c r="D4315" s="21" t="s">
        <v>134</v>
      </c>
      <c r="E4315" s="21" t="s">
        <v>11184</v>
      </c>
      <c r="F4315" s="56" t="s">
        <v>11185</v>
      </c>
      <c r="G4315" s="91" t="str">
        <f>VLOOKUP(B4315,BusECU!A:C,3,0)</f>
        <v>Body Control Module</v>
      </c>
      <c r="H4315" s="17" t="s">
        <v>77</v>
      </c>
      <c r="I4315" s="22" t="str">
        <f>VLOOKUP(J4315,Formulas!$A$39:$C$42,3,FALSE)</f>
        <v>TBD22</v>
      </c>
      <c r="J4315" s="22" t="s">
        <v>78</v>
      </c>
      <c r="K4315" s="17" t="str">
        <f>VLOOKUP(J4315,Formulas!$A$40:$B$42,2,FALSE)</f>
        <v>Amber Warning M68</v>
      </c>
    </row>
    <row r="4316" spans="1:11">
      <c r="A4316" s="91" t="str">
        <f>VLOOKUP(B4316,BusECU!A:C,2,0)</f>
        <v>BCM</v>
      </c>
      <c r="B4316" s="17" t="s">
        <v>9876</v>
      </c>
      <c r="C4316" s="21" t="s">
        <v>11186</v>
      </c>
      <c r="D4316" s="21" t="s">
        <v>3913</v>
      </c>
      <c r="E4316" s="21" t="s">
        <v>11187</v>
      </c>
      <c r="F4316" s="32" t="s">
        <v>11188</v>
      </c>
      <c r="G4316" s="91" t="str">
        <f>VLOOKUP(B4316,BusECU!A:C,3,0)</f>
        <v>Body Control Module</v>
      </c>
      <c r="H4316" s="17" t="s">
        <v>93</v>
      </c>
      <c r="I4316" s="21" t="s">
        <v>257</v>
      </c>
      <c r="J4316" s="28" t="s">
        <v>94</v>
      </c>
      <c r="K4316" s="17" t="str">
        <f>VLOOKUP(J4316,Formulas!$A$40:$B$42,2,FALSE)</f>
        <v>N.A.</v>
      </c>
    </row>
    <row r="4317" spans="1:11">
      <c r="A4317" s="91" t="str">
        <f>VLOOKUP(B4317,BusECU!A:C,2,0)</f>
        <v>BCM</v>
      </c>
      <c r="B4317" s="17" t="s">
        <v>9876</v>
      </c>
      <c r="C4317" s="21" t="s">
        <v>11186</v>
      </c>
      <c r="D4317" s="21" t="s">
        <v>134</v>
      </c>
      <c r="E4317" s="21" t="s">
        <v>11189</v>
      </c>
      <c r="F4317" s="56" t="s">
        <v>11190</v>
      </c>
      <c r="G4317" s="91" t="str">
        <f>VLOOKUP(B4317,BusECU!A:C,3,0)</f>
        <v>Body Control Module</v>
      </c>
      <c r="H4317" s="17" t="s">
        <v>77</v>
      </c>
      <c r="I4317" s="22" t="str">
        <f>VLOOKUP(J4317,Formulas!$A$39:$C$42,3,FALSE)</f>
        <v>TBD22</v>
      </c>
      <c r="J4317" s="22" t="s">
        <v>78</v>
      </c>
      <c r="K4317" s="17" t="str">
        <f>VLOOKUP(J4317,Formulas!$A$40:$B$42,2,FALSE)</f>
        <v>Amber Warning M68</v>
      </c>
    </row>
    <row r="4318" spans="1:11">
      <c r="A4318" s="91" t="str">
        <f>VLOOKUP(B4318,BusECU!A:C,2,0)</f>
        <v>BCM</v>
      </c>
      <c r="B4318" s="17" t="s">
        <v>9876</v>
      </c>
      <c r="C4318" s="21" t="s">
        <v>11191</v>
      </c>
      <c r="D4318" s="21" t="s">
        <v>134</v>
      </c>
      <c r="E4318" s="21" t="s">
        <v>11192</v>
      </c>
      <c r="F4318" s="56" t="s">
        <v>11193</v>
      </c>
      <c r="G4318" s="91" t="str">
        <f>VLOOKUP(B4318,BusECU!A:C,3,0)</f>
        <v>Body Control Module</v>
      </c>
      <c r="H4318" s="17" t="s">
        <v>77</v>
      </c>
      <c r="I4318" s="22" t="str">
        <f>VLOOKUP(J4318,Formulas!$A$39:$C$42,3,FALSE)</f>
        <v>TBD22</v>
      </c>
      <c r="J4318" s="22" t="s">
        <v>78</v>
      </c>
      <c r="K4318" s="17" t="str">
        <f>VLOOKUP(J4318,Formulas!$A$40:$B$42,2,FALSE)</f>
        <v>Amber Warning M68</v>
      </c>
    </row>
    <row r="4319" spans="1:11">
      <c r="A4319" s="91" t="str">
        <f>VLOOKUP(B4319,BusECU!A:C,2,0)</f>
        <v>BCM</v>
      </c>
      <c r="B4319" s="17" t="s">
        <v>9876</v>
      </c>
      <c r="C4319" s="21" t="s">
        <v>11194</v>
      </c>
      <c r="D4319" s="21" t="s">
        <v>134</v>
      </c>
      <c r="E4319" s="21" t="s">
        <v>11195</v>
      </c>
      <c r="F4319" s="56" t="s">
        <v>11196</v>
      </c>
      <c r="G4319" s="91" t="str">
        <f>VLOOKUP(B4319,BusECU!A:C,3,0)</f>
        <v>Body Control Module</v>
      </c>
      <c r="H4319" s="17" t="s">
        <v>77</v>
      </c>
      <c r="I4319" s="22" t="str">
        <f>VLOOKUP(J4319,Formulas!$A$39:$C$42,3,FALSE)</f>
        <v>TBD22</v>
      </c>
      <c r="J4319" s="22" t="s">
        <v>78</v>
      </c>
      <c r="K4319" s="17" t="str">
        <f>VLOOKUP(J4319,Formulas!$A$40:$B$42,2,FALSE)</f>
        <v>Amber Warning M68</v>
      </c>
    </row>
    <row r="4320" spans="1:11">
      <c r="A4320" s="91" t="str">
        <f>VLOOKUP(B4320,BusECU!A:C,2,0)</f>
        <v>BCM</v>
      </c>
      <c r="B4320" s="17" t="s">
        <v>9876</v>
      </c>
      <c r="C4320" s="21" t="s">
        <v>11197</v>
      </c>
      <c r="D4320" s="21" t="s">
        <v>134</v>
      </c>
      <c r="E4320" s="21" t="s">
        <v>11198</v>
      </c>
      <c r="F4320" s="56" t="s">
        <v>11199</v>
      </c>
      <c r="G4320" s="91" t="str">
        <f>VLOOKUP(B4320,BusECU!A:C,3,0)</f>
        <v>Body Control Module</v>
      </c>
      <c r="H4320" s="17" t="s">
        <v>77</v>
      </c>
      <c r="I4320" s="22" t="str">
        <f>VLOOKUP(J4320,Formulas!$A$39:$C$42,3,FALSE)</f>
        <v>TBD22</v>
      </c>
      <c r="J4320" s="22" t="s">
        <v>78</v>
      </c>
      <c r="K4320" s="17" t="str">
        <f>VLOOKUP(J4320,Formulas!$A$40:$B$42,2,FALSE)</f>
        <v>Amber Warning M68</v>
      </c>
    </row>
    <row r="4321" spans="1:11">
      <c r="A4321" s="91" t="str">
        <f>VLOOKUP(B4321,BusECU!A:C,2,0)</f>
        <v>BCM</v>
      </c>
      <c r="B4321" s="17" t="s">
        <v>9876</v>
      </c>
      <c r="C4321" s="21" t="s">
        <v>11200</v>
      </c>
      <c r="D4321" s="21" t="s">
        <v>134</v>
      </c>
      <c r="E4321" s="21" t="s">
        <v>11201</v>
      </c>
      <c r="F4321" s="56" t="s">
        <v>11202</v>
      </c>
      <c r="G4321" s="91" t="str">
        <f>VLOOKUP(B4321,BusECU!A:C,3,0)</f>
        <v>Body Control Module</v>
      </c>
      <c r="H4321" s="17" t="s">
        <v>77</v>
      </c>
      <c r="I4321" s="22" t="str">
        <f>VLOOKUP(J4321,Formulas!$A$39:$C$42,3,FALSE)</f>
        <v>TBD22</v>
      </c>
      <c r="J4321" s="22" t="s">
        <v>78</v>
      </c>
      <c r="K4321" s="17" t="str">
        <f>VLOOKUP(J4321,Formulas!$A$40:$B$42,2,FALSE)</f>
        <v>Amber Warning M68</v>
      </c>
    </row>
    <row r="4322" spans="1:11">
      <c r="A4322" s="91" t="str">
        <f>VLOOKUP(B4322,BusECU!A:C,2,0)</f>
        <v>BCM</v>
      </c>
      <c r="B4322" s="17" t="s">
        <v>9876</v>
      </c>
      <c r="C4322" s="21" t="s">
        <v>11203</v>
      </c>
      <c r="D4322" s="21" t="s">
        <v>134</v>
      </c>
      <c r="E4322" s="21" t="s">
        <v>11204</v>
      </c>
      <c r="F4322" s="56" t="s">
        <v>11205</v>
      </c>
      <c r="G4322" s="91" t="str">
        <f>VLOOKUP(B4322,BusECU!A:C,3,0)</f>
        <v>Body Control Module</v>
      </c>
      <c r="H4322" s="17" t="s">
        <v>77</v>
      </c>
      <c r="I4322" s="22" t="str">
        <f>VLOOKUP(J4322,Formulas!$A$39:$C$42,3,FALSE)</f>
        <v>TBD22</v>
      </c>
      <c r="J4322" s="22" t="s">
        <v>78</v>
      </c>
      <c r="K4322" s="17" t="str">
        <f>VLOOKUP(J4322,Formulas!$A$40:$B$42,2,FALSE)</f>
        <v>Amber Warning M68</v>
      </c>
    </row>
    <row r="4323" spans="1:11">
      <c r="A4323" s="91" t="str">
        <f>VLOOKUP(B4323,BusECU!A:C,2,0)</f>
        <v>BCM</v>
      </c>
      <c r="B4323" s="17" t="s">
        <v>9876</v>
      </c>
      <c r="C4323" s="21" t="s">
        <v>11206</v>
      </c>
      <c r="D4323" s="21" t="s">
        <v>134</v>
      </c>
      <c r="E4323" s="21" t="s">
        <v>11207</v>
      </c>
      <c r="F4323" s="56" t="s">
        <v>11208</v>
      </c>
      <c r="G4323" s="91" t="str">
        <f>VLOOKUP(B4323,BusECU!A:C,3,0)</f>
        <v>Body Control Module</v>
      </c>
      <c r="H4323" s="17" t="s">
        <v>77</v>
      </c>
      <c r="I4323" s="22" t="str">
        <f>VLOOKUP(J4323,Formulas!$A$39:$C$42,3,FALSE)</f>
        <v>TBD22</v>
      </c>
      <c r="J4323" s="22" t="s">
        <v>78</v>
      </c>
      <c r="K4323" s="17" t="str">
        <f>VLOOKUP(J4323,Formulas!$A$40:$B$42,2,FALSE)</f>
        <v>Amber Warning M68</v>
      </c>
    </row>
    <row r="4324" spans="1:11">
      <c r="A4324" s="91" t="str">
        <f>VLOOKUP(B4324,BusECU!A:C,2,0)</f>
        <v>BCM</v>
      </c>
      <c r="B4324" s="17" t="s">
        <v>9876</v>
      </c>
      <c r="C4324" s="21" t="s">
        <v>11209</v>
      </c>
      <c r="D4324" s="21" t="s">
        <v>134</v>
      </c>
      <c r="E4324" s="21" t="s">
        <v>11210</v>
      </c>
      <c r="F4324" s="56" t="s">
        <v>11211</v>
      </c>
      <c r="G4324" s="91" t="str">
        <f>VLOOKUP(B4324,BusECU!A:C,3,0)</f>
        <v>Body Control Module</v>
      </c>
      <c r="H4324" s="17" t="s">
        <v>77</v>
      </c>
      <c r="I4324" s="22" t="str">
        <f>VLOOKUP(J4324,Formulas!$A$39:$C$42,3,FALSE)</f>
        <v>TBD22</v>
      </c>
      <c r="J4324" s="22" t="s">
        <v>78</v>
      </c>
      <c r="K4324" s="17" t="str">
        <f>VLOOKUP(J4324,Formulas!$A$40:$B$42,2,FALSE)</f>
        <v>Amber Warning M68</v>
      </c>
    </row>
    <row r="4325" spans="1:11">
      <c r="A4325" s="91" t="str">
        <f>VLOOKUP(B4325,BusECU!A:C,2,0)</f>
        <v>BCM</v>
      </c>
      <c r="B4325" s="17" t="s">
        <v>9876</v>
      </c>
      <c r="C4325" s="21" t="s">
        <v>11212</v>
      </c>
      <c r="D4325" s="21" t="s">
        <v>134</v>
      </c>
      <c r="E4325" s="21" t="s">
        <v>11213</v>
      </c>
      <c r="F4325" s="56" t="s">
        <v>11214</v>
      </c>
      <c r="G4325" s="91" t="str">
        <f>VLOOKUP(B4325,BusECU!A:C,3,0)</f>
        <v>Body Control Module</v>
      </c>
      <c r="H4325" s="17" t="s">
        <v>77</v>
      </c>
      <c r="I4325" s="22" t="str">
        <f>VLOOKUP(J4325,Formulas!$A$39:$C$42,3,FALSE)</f>
        <v>TBD22</v>
      </c>
      <c r="J4325" s="22" t="s">
        <v>78</v>
      </c>
      <c r="K4325" s="17" t="str">
        <f>VLOOKUP(J4325,Formulas!$A$40:$B$42,2,FALSE)</f>
        <v>Amber Warning M68</v>
      </c>
    </row>
    <row r="4326" spans="1:11">
      <c r="A4326" s="91" t="str">
        <f>VLOOKUP(B4326,BusECU!A:C,2,0)</f>
        <v>BCM</v>
      </c>
      <c r="B4326" s="17" t="s">
        <v>9876</v>
      </c>
      <c r="C4326" s="21" t="s">
        <v>11215</v>
      </c>
      <c r="D4326" s="21" t="s">
        <v>134</v>
      </c>
      <c r="E4326" s="21" t="s">
        <v>11216</v>
      </c>
      <c r="F4326" s="56" t="s">
        <v>11217</v>
      </c>
      <c r="G4326" s="91" t="str">
        <f>VLOOKUP(B4326,BusECU!A:C,3,0)</f>
        <v>Body Control Module</v>
      </c>
      <c r="H4326" s="17" t="s">
        <v>77</v>
      </c>
      <c r="I4326" s="22" t="str">
        <f>VLOOKUP(J4326,Formulas!$A$39:$C$42,3,FALSE)</f>
        <v>TBD22</v>
      </c>
      <c r="J4326" s="22" t="s">
        <v>78</v>
      </c>
      <c r="K4326" s="17" t="str">
        <f>VLOOKUP(J4326,Formulas!$A$40:$B$42,2,FALSE)</f>
        <v>Amber Warning M68</v>
      </c>
    </row>
    <row r="4327" spans="1:11">
      <c r="A4327" s="91" t="str">
        <f>VLOOKUP(B4327,BusECU!A:C,2,0)</f>
        <v>BCM</v>
      </c>
      <c r="B4327" s="17" t="s">
        <v>9876</v>
      </c>
      <c r="C4327" s="21" t="s">
        <v>11218</v>
      </c>
      <c r="D4327" s="21" t="s">
        <v>134</v>
      </c>
      <c r="E4327" s="21" t="s">
        <v>11219</v>
      </c>
      <c r="F4327" s="56" t="s">
        <v>11220</v>
      </c>
      <c r="G4327" s="91" t="str">
        <f>VLOOKUP(B4327,BusECU!A:C,3,0)</f>
        <v>Body Control Module</v>
      </c>
      <c r="H4327" s="17" t="s">
        <v>77</v>
      </c>
      <c r="I4327" s="22" t="str">
        <f>VLOOKUP(J4327,Formulas!$A$39:$C$42,3,FALSE)</f>
        <v>TBD22</v>
      </c>
      <c r="J4327" s="22" t="s">
        <v>78</v>
      </c>
      <c r="K4327" s="17" t="str">
        <f>VLOOKUP(J4327,Formulas!$A$40:$B$42,2,FALSE)</f>
        <v>Amber Warning M68</v>
      </c>
    </row>
    <row r="4328" spans="1:11">
      <c r="A4328" s="91" t="str">
        <f>VLOOKUP(B4328,BusECU!A:C,2,0)</f>
        <v>BCM</v>
      </c>
      <c r="B4328" s="17" t="s">
        <v>9876</v>
      </c>
      <c r="C4328" s="21" t="s">
        <v>11221</v>
      </c>
      <c r="D4328" s="21" t="s">
        <v>134</v>
      </c>
      <c r="E4328" s="21" t="s">
        <v>11222</v>
      </c>
      <c r="F4328" s="56" t="s">
        <v>11223</v>
      </c>
      <c r="G4328" s="91" t="str">
        <f>VLOOKUP(B4328,BusECU!A:C,3,0)</f>
        <v>Body Control Module</v>
      </c>
      <c r="H4328" s="17" t="s">
        <v>77</v>
      </c>
      <c r="I4328" s="22" t="str">
        <f>VLOOKUP(J4328,Formulas!$A$39:$C$42,3,FALSE)</f>
        <v>TBD22</v>
      </c>
      <c r="J4328" s="22" t="s">
        <v>78</v>
      </c>
      <c r="K4328" s="17" t="str">
        <f>VLOOKUP(J4328,Formulas!$A$40:$B$42,2,FALSE)</f>
        <v>Amber Warning M68</v>
      </c>
    </row>
    <row r="4329" spans="1:11">
      <c r="A4329" s="91" t="str">
        <f>VLOOKUP(B4329,BusECU!A:C,2,0)</f>
        <v>BCM</v>
      </c>
      <c r="B4329" s="17" t="s">
        <v>9876</v>
      </c>
      <c r="C4329" s="21" t="s">
        <v>11224</v>
      </c>
      <c r="D4329" s="21" t="s">
        <v>134</v>
      </c>
      <c r="E4329" s="21" t="s">
        <v>11225</v>
      </c>
      <c r="F4329" s="56" t="s">
        <v>11226</v>
      </c>
      <c r="G4329" s="91" t="str">
        <f>VLOOKUP(B4329,BusECU!A:C,3,0)</f>
        <v>Body Control Module</v>
      </c>
      <c r="H4329" s="17" t="s">
        <v>77</v>
      </c>
      <c r="I4329" s="22" t="str">
        <f>VLOOKUP(J4329,Formulas!$A$39:$C$42,3,FALSE)</f>
        <v>TBD22</v>
      </c>
      <c r="J4329" s="22" t="s">
        <v>78</v>
      </c>
      <c r="K4329" s="17" t="str">
        <f>VLOOKUP(J4329,Formulas!$A$40:$B$42,2,FALSE)</f>
        <v>Amber Warning M68</v>
      </c>
    </row>
    <row r="4330" spans="1:11">
      <c r="A4330" s="91" t="str">
        <f>VLOOKUP(B4330,BusECU!A:C,2,0)</f>
        <v>BCM</v>
      </c>
      <c r="B4330" s="17" t="s">
        <v>9876</v>
      </c>
      <c r="C4330" s="21" t="s">
        <v>11227</v>
      </c>
      <c r="D4330" s="21" t="s">
        <v>134</v>
      </c>
      <c r="E4330" s="21" t="s">
        <v>11228</v>
      </c>
      <c r="F4330" s="56" t="s">
        <v>11229</v>
      </c>
      <c r="G4330" s="91" t="str">
        <f>VLOOKUP(B4330,BusECU!A:C,3,0)</f>
        <v>Body Control Module</v>
      </c>
      <c r="H4330" s="17" t="s">
        <v>77</v>
      </c>
      <c r="I4330" s="22" t="str">
        <f>VLOOKUP(J4330,Formulas!$A$39:$C$42,3,FALSE)</f>
        <v>TBD22</v>
      </c>
      <c r="J4330" s="22" t="s">
        <v>78</v>
      </c>
      <c r="K4330" s="17" t="str">
        <f>VLOOKUP(J4330,Formulas!$A$40:$B$42,2,FALSE)</f>
        <v>Amber Warning M68</v>
      </c>
    </row>
    <row r="4331" spans="1:11" ht="28.8">
      <c r="A4331" s="91" t="str">
        <f>VLOOKUP(B4331,BusECU!A:C,2,0)</f>
        <v>BCM</v>
      </c>
      <c r="B4331" s="17" t="s">
        <v>9876</v>
      </c>
      <c r="C4331" s="21" t="s">
        <v>11230</v>
      </c>
      <c r="D4331" s="21" t="s">
        <v>134</v>
      </c>
      <c r="E4331" s="21" t="s">
        <v>11231</v>
      </c>
      <c r="F4331" s="56" t="s">
        <v>11232</v>
      </c>
      <c r="G4331" s="91" t="str">
        <f>VLOOKUP(B4331,BusECU!A:C,3,0)</f>
        <v>Body Control Module</v>
      </c>
      <c r="H4331" s="17" t="s">
        <v>77</v>
      </c>
      <c r="I4331" s="22" t="str">
        <f>VLOOKUP(J4331,Formulas!$A$39:$C$42,3,FALSE)</f>
        <v>TBD22</v>
      </c>
      <c r="J4331" s="22" t="s">
        <v>78</v>
      </c>
      <c r="K4331" s="17" t="str">
        <f>VLOOKUP(J4331,Formulas!$A$40:$B$42,2,FALSE)</f>
        <v>Amber Warning M68</v>
      </c>
    </row>
    <row r="4332" spans="1:11">
      <c r="A4332" s="91" t="str">
        <f>VLOOKUP(B4332,BusECU!A:C,2,0)</f>
        <v>BCM</v>
      </c>
      <c r="B4332" s="17" t="s">
        <v>9876</v>
      </c>
      <c r="C4332" s="21" t="s">
        <v>11233</v>
      </c>
      <c r="D4332" s="21" t="s">
        <v>134</v>
      </c>
      <c r="E4332" s="21" t="s">
        <v>11234</v>
      </c>
      <c r="F4332" s="56" t="s">
        <v>11235</v>
      </c>
      <c r="G4332" s="91" t="str">
        <f>VLOOKUP(B4332,BusECU!A:C,3,0)</f>
        <v>Body Control Module</v>
      </c>
      <c r="H4332" s="17" t="s">
        <v>77</v>
      </c>
      <c r="I4332" s="22" t="str">
        <f>VLOOKUP(J4332,Formulas!$A$39:$C$42,3,FALSE)</f>
        <v>TBD22</v>
      </c>
      <c r="J4332" s="22" t="s">
        <v>78</v>
      </c>
      <c r="K4332" s="17" t="str">
        <f>VLOOKUP(J4332,Formulas!$A$40:$B$42,2,FALSE)</f>
        <v>Amber Warning M68</v>
      </c>
    </row>
    <row r="4333" spans="1:11">
      <c r="A4333" s="91" t="str">
        <f>VLOOKUP(B4333,BusECU!A:C,2,0)</f>
        <v>BCM</v>
      </c>
      <c r="B4333" s="17" t="s">
        <v>9876</v>
      </c>
      <c r="C4333" s="21" t="s">
        <v>11236</v>
      </c>
      <c r="D4333" s="21" t="s">
        <v>134</v>
      </c>
      <c r="E4333" s="21" t="s">
        <v>11237</v>
      </c>
      <c r="F4333" s="56" t="s">
        <v>11238</v>
      </c>
      <c r="G4333" s="91" t="str">
        <f>VLOOKUP(B4333,BusECU!A:C,3,0)</f>
        <v>Body Control Module</v>
      </c>
      <c r="H4333" s="17" t="s">
        <v>77</v>
      </c>
      <c r="I4333" s="22" t="str">
        <f>VLOOKUP(J4333,Formulas!$A$39:$C$42,3,FALSE)</f>
        <v>TBD22</v>
      </c>
      <c r="J4333" s="22" t="s">
        <v>78</v>
      </c>
      <c r="K4333" s="17" t="str">
        <f>VLOOKUP(J4333,Formulas!$A$40:$B$42,2,FALSE)</f>
        <v>Amber Warning M68</v>
      </c>
    </row>
    <row r="4334" spans="1:11">
      <c r="A4334" s="91" t="str">
        <f>VLOOKUP(B4334,BusECU!A:C,2,0)</f>
        <v>BCM</v>
      </c>
      <c r="B4334" s="17" t="s">
        <v>9876</v>
      </c>
      <c r="C4334" s="21" t="s">
        <v>11239</v>
      </c>
      <c r="D4334" s="21" t="s">
        <v>134</v>
      </c>
      <c r="E4334" s="21" t="s">
        <v>11240</v>
      </c>
      <c r="F4334" s="56" t="s">
        <v>11241</v>
      </c>
      <c r="G4334" s="91" t="str">
        <f>VLOOKUP(B4334,BusECU!A:C,3,0)</f>
        <v>Body Control Module</v>
      </c>
      <c r="H4334" s="17" t="s">
        <v>77</v>
      </c>
      <c r="I4334" s="22" t="str">
        <f>VLOOKUP(J4334,Formulas!$A$39:$C$42,3,FALSE)</f>
        <v>TBD22</v>
      </c>
      <c r="J4334" s="22" t="s">
        <v>78</v>
      </c>
      <c r="K4334" s="17" t="str">
        <f>VLOOKUP(J4334,Formulas!$A$40:$B$42,2,FALSE)</f>
        <v>Amber Warning M68</v>
      </c>
    </row>
    <row r="4335" spans="1:11">
      <c r="A4335" s="91" t="str">
        <f>VLOOKUP(B4335,BusECU!A:C,2,0)</f>
        <v>BCM</v>
      </c>
      <c r="B4335" s="17" t="s">
        <v>9876</v>
      </c>
      <c r="C4335" s="21" t="s">
        <v>11242</v>
      </c>
      <c r="D4335" s="21" t="s">
        <v>134</v>
      </c>
      <c r="E4335" s="21" t="s">
        <v>11243</v>
      </c>
      <c r="F4335" s="56" t="s">
        <v>11244</v>
      </c>
      <c r="G4335" s="91" t="str">
        <f>VLOOKUP(B4335,BusECU!A:C,3,0)</f>
        <v>Body Control Module</v>
      </c>
      <c r="H4335" s="17" t="s">
        <v>77</v>
      </c>
      <c r="I4335" s="22" t="str">
        <f>VLOOKUP(J4335,Formulas!$A$39:$C$42,3,FALSE)</f>
        <v>TBD22</v>
      </c>
      <c r="J4335" s="22" t="s">
        <v>78</v>
      </c>
      <c r="K4335" s="17" t="str">
        <f>VLOOKUP(J4335,Formulas!$A$40:$B$42,2,FALSE)</f>
        <v>Amber Warning M68</v>
      </c>
    </row>
    <row r="4336" spans="1:11">
      <c r="A4336" s="91" t="str">
        <f>VLOOKUP(B4336,BusECU!A:C,2,0)</f>
        <v>BCM</v>
      </c>
      <c r="B4336" s="17" t="s">
        <v>9876</v>
      </c>
      <c r="C4336" s="21" t="s">
        <v>11245</v>
      </c>
      <c r="D4336" s="21" t="s">
        <v>134</v>
      </c>
      <c r="E4336" s="21" t="s">
        <v>11246</v>
      </c>
      <c r="F4336" s="56" t="s">
        <v>11247</v>
      </c>
      <c r="G4336" s="91" t="str">
        <f>VLOOKUP(B4336,BusECU!A:C,3,0)</f>
        <v>Body Control Module</v>
      </c>
      <c r="H4336" s="17" t="s">
        <v>77</v>
      </c>
      <c r="I4336" s="22" t="str">
        <f>VLOOKUP(J4336,Formulas!$A$39:$C$42,3,FALSE)</f>
        <v>TBD22</v>
      </c>
      <c r="J4336" s="22" t="s">
        <v>78</v>
      </c>
      <c r="K4336" s="17" t="str">
        <f>VLOOKUP(J4336,Formulas!$A$40:$B$42,2,FALSE)</f>
        <v>Amber Warning M68</v>
      </c>
    </row>
    <row r="4337" spans="1:11">
      <c r="A4337" s="91" t="str">
        <f>VLOOKUP(B4337,BusECU!A:C,2,0)</f>
        <v>BCM</v>
      </c>
      <c r="B4337" s="17" t="s">
        <v>9876</v>
      </c>
      <c r="C4337" s="21" t="s">
        <v>11248</v>
      </c>
      <c r="D4337" s="21" t="s">
        <v>134</v>
      </c>
      <c r="E4337" s="21" t="s">
        <v>11249</v>
      </c>
      <c r="F4337" s="56" t="s">
        <v>11250</v>
      </c>
      <c r="G4337" s="91" t="str">
        <f>VLOOKUP(B4337,BusECU!A:C,3,0)</f>
        <v>Body Control Module</v>
      </c>
      <c r="H4337" s="17" t="s">
        <v>77</v>
      </c>
      <c r="I4337" s="22" t="str">
        <f>VLOOKUP(J4337,Formulas!$A$39:$C$42,3,FALSE)</f>
        <v>TBD22</v>
      </c>
      <c r="J4337" s="22" t="s">
        <v>78</v>
      </c>
      <c r="K4337" s="17" t="str">
        <f>VLOOKUP(J4337,Formulas!$A$40:$B$42,2,FALSE)</f>
        <v>Amber Warning M68</v>
      </c>
    </row>
    <row r="4338" spans="1:11" ht="28.8">
      <c r="A4338" s="91" t="str">
        <f>VLOOKUP(B4338,BusECU!A:C,2,0)</f>
        <v>BCM</v>
      </c>
      <c r="B4338" s="17" t="s">
        <v>9876</v>
      </c>
      <c r="C4338" s="21" t="s">
        <v>11251</v>
      </c>
      <c r="D4338" s="21" t="s">
        <v>134</v>
      </c>
      <c r="E4338" s="21" t="s">
        <v>11252</v>
      </c>
      <c r="F4338" s="56" t="s">
        <v>11253</v>
      </c>
      <c r="G4338" s="91" t="str">
        <f>VLOOKUP(B4338,BusECU!A:C,3,0)</f>
        <v>Body Control Module</v>
      </c>
      <c r="H4338" s="17" t="s">
        <v>77</v>
      </c>
      <c r="I4338" s="22" t="str">
        <f>VLOOKUP(J4338,Formulas!$A$39:$C$42,3,FALSE)</f>
        <v>TBD22</v>
      </c>
      <c r="J4338" s="22" t="s">
        <v>78</v>
      </c>
      <c r="K4338" s="17" t="str">
        <f>VLOOKUP(J4338,Formulas!$A$40:$B$42,2,FALSE)</f>
        <v>Amber Warning M68</v>
      </c>
    </row>
    <row r="4339" spans="1:11">
      <c r="A4339" s="91" t="str">
        <f>VLOOKUP(B4339,BusECU!A:C,2,0)</f>
        <v>BCM</v>
      </c>
      <c r="B4339" s="17" t="s">
        <v>9876</v>
      </c>
      <c r="C4339" s="21" t="s">
        <v>11254</v>
      </c>
      <c r="D4339" s="21" t="s">
        <v>134</v>
      </c>
      <c r="E4339" s="21" t="s">
        <v>11255</v>
      </c>
      <c r="F4339" s="56" t="s">
        <v>11256</v>
      </c>
      <c r="G4339" s="91" t="str">
        <f>VLOOKUP(B4339,BusECU!A:C,3,0)</f>
        <v>Body Control Module</v>
      </c>
      <c r="H4339" s="17" t="s">
        <v>77</v>
      </c>
      <c r="I4339" s="22" t="str">
        <f>VLOOKUP(J4339,Formulas!$A$39:$C$42,3,FALSE)</f>
        <v>TBD22</v>
      </c>
      <c r="J4339" s="22" t="s">
        <v>78</v>
      </c>
      <c r="K4339" s="17" t="str">
        <f>VLOOKUP(J4339,Formulas!$A$40:$B$42,2,FALSE)</f>
        <v>Amber Warning M68</v>
      </c>
    </row>
    <row r="4340" spans="1:11" ht="28.8">
      <c r="A4340" s="91" t="str">
        <f>VLOOKUP(B4340,BusECU!A:C,2,0)</f>
        <v>BCM</v>
      </c>
      <c r="B4340" s="17" t="s">
        <v>9876</v>
      </c>
      <c r="C4340" s="21" t="s">
        <v>11257</v>
      </c>
      <c r="D4340" s="21" t="s">
        <v>134</v>
      </c>
      <c r="E4340" s="21" t="s">
        <v>11258</v>
      </c>
      <c r="F4340" s="56" t="s">
        <v>11259</v>
      </c>
      <c r="G4340" s="91" t="str">
        <f>VLOOKUP(B4340,BusECU!A:C,3,0)</f>
        <v>Body Control Module</v>
      </c>
      <c r="H4340" s="17" t="s">
        <v>77</v>
      </c>
      <c r="I4340" s="22" t="str">
        <f>VLOOKUP(J4340,Formulas!$A$39:$C$42,3,FALSE)</f>
        <v>TBD22</v>
      </c>
      <c r="J4340" s="22" t="s">
        <v>78</v>
      </c>
      <c r="K4340" s="17" t="str">
        <f>VLOOKUP(J4340,Formulas!$A$40:$B$42,2,FALSE)</f>
        <v>Amber Warning M68</v>
      </c>
    </row>
    <row r="4341" spans="1:11">
      <c r="A4341" s="91" t="str">
        <f>VLOOKUP(B4341,BusECU!A:C,2,0)</f>
        <v>BCM</v>
      </c>
      <c r="B4341" s="17" t="s">
        <v>9876</v>
      </c>
      <c r="C4341" s="21" t="s">
        <v>11260</v>
      </c>
      <c r="D4341" s="21" t="s">
        <v>134</v>
      </c>
      <c r="E4341" s="21" t="s">
        <v>11261</v>
      </c>
      <c r="F4341" s="56" t="s">
        <v>11262</v>
      </c>
      <c r="G4341" s="91" t="str">
        <f>VLOOKUP(B4341,BusECU!A:C,3,0)</f>
        <v>Body Control Module</v>
      </c>
      <c r="H4341" s="17" t="s">
        <v>77</v>
      </c>
      <c r="I4341" s="22" t="str">
        <f>VLOOKUP(J4341,Formulas!$A$39:$C$42,3,FALSE)</f>
        <v>TBD22</v>
      </c>
      <c r="J4341" s="22" t="s">
        <v>78</v>
      </c>
      <c r="K4341" s="17" t="str">
        <f>VLOOKUP(J4341,Formulas!$A$40:$B$42,2,FALSE)</f>
        <v>Amber Warning M68</v>
      </c>
    </row>
    <row r="4342" spans="1:11">
      <c r="A4342" s="91" t="str">
        <f>VLOOKUP(B4342,BusECU!A:C,2,0)</f>
        <v>BCM</v>
      </c>
      <c r="B4342" s="17" t="s">
        <v>9876</v>
      </c>
      <c r="C4342" s="21" t="s">
        <v>11263</v>
      </c>
      <c r="D4342" s="21" t="s">
        <v>134</v>
      </c>
      <c r="E4342" s="21" t="s">
        <v>11264</v>
      </c>
      <c r="F4342" s="56" t="s">
        <v>11265</v>
      </c>
      <c r="G4342" s="91" t="str">
        <f>VLOOKUP(B4342,BusECU!A:C,3,0)</f>
        <v>Body Control Module</v>
      </c>
      <c r="H4342" s="17" t="s">
        <v>77</v>
      </c>
      <c r="I4342" s="22" t="str">
        <f>VLOOKUP(J4342,Formulas!$A$39:$C$42,3,FALSE)</f>
        <v>TBD22</v>
      </c>
      <c r="J4342" s="22" t="s">
        <v>78</v>
      </c>
      <c r="K4342" s="17" t="str">
        <f>VLOOKUP(J4342,Formulas!$A$40:$B$42,2,FALSE)</f>
        <v>Amber Warning M68</v>
      </c>
    </row>
    <row r="4343" spans="1:11">
      <c r="A4343" s="91" t="str">
        <f>VLOOKUP(B4343,BusECU!A:C,2,0)</f>
        <v>BCM</v>
      </c>
      <c r="B4343" s="17" t="s">
        <v>9876</v>
      </c>
      <c r="C4343" s="21" t="s">
        <v>11266</v>
      </c>
      <c r="D4343" s="21" t="s">
        <v>134</v>
      </c>
      <c r="E4343" s="21" t="s">
        <v>11267</v>
      </c>
      <c r="F4343" s="56" t="s">
        <v>11268</v>
      </c>
      <c r="G4343" s="91" t="str">
        <f>VLOOKUP(B4343,BusECU!A:C,3,0)</f>
        <v>Body Control Module</v>
      </c>
      <c r="H4343" s="17" t="s">
        <v>77</v>
      </c>
      <c r="I4343" s="22" t="str">
        <f>VLOOKUP(J4343,Formulas!$A$39:$C$42,3,FALSE)</f>
        <v>TBD22</v>
      </c>
      <c r="J4343" s="22" t="s">
        <v>78</v>
      </c>
      <c r="K4343" s="17" t="str">
        <f>VLOOKUP(J4343,Formulas!$A$40:$B$42,2,FALSE)</f>
        <v>Amber Warning M68</v>
      </c>
    </row>
    <row r="4344" spans="1:11">
      <c r="A4344" s="91" t="str">
        <f>VLOOKUP(B4344,BusECU!A:C,2,0)</f>
        <v>BCM</v>
      </c>
      <c r="B4344" s="17" t="s">
        <v>9876</v>
      </c>
      <c r="C4344" s="21" t="s">
        <v>11269</v>
      </c>
      <c r="D4344" s="21" t="s">
        <v>134</v>
      </c>
      <c r="E4344" s="21" t="s">
        <v>11270</v>
      </c>
      <c r="F4344" s="56" t="s">
        <v>11271</v>
      </c>
      <c r="G4344" s="91" t="str">
        <f>VLOOKUP(B4344,BusECU!A:C,3,0)</f>
        <v>Body Control Module</v>
      </c>
      <c r="H4344" s="17" t="s">
        <v>77</v>
      </c>
      <c r="I4344" s="22" t="str">
        <f>VLOOKUP(J4344,Formulas!$A$39:$C$42,3,FALSE)</f>
        <v>TBD22</v>
      </c>
      <c r="J4344" s="22" t="s">
        <v>78</v>
      </c>
      <c r="K4344" s="17" t="str">
        <f>VLOOKUP(J4344,Formulas!$A$40:$B$42,2,FALSE)</f>
        <v>Amber Warning M68</v>
      </c>
    </row>
    <row r="4345" spans="1:11">
      <c r="A4345" s="91" t="str">
        <f>VLOOKUP(B4345,BusECU!A:C,2,0)</f>
        <v>BCM</v>
      </c>
      <c r="B4345" s="17" t="s">
        <v>9876</v>
      </c>
      <c r="C4345" s="21" t="s">
        <v>11272</v>
      </c>
      <c r="D4345" s="21" t="s">
        <v>134</v>
      </c>
      <c r="E4345" s="21" t="s">
        <v>11273</v>
      </c>
      <c r="F4345" s="56" t="s">
        <v>11274</v>
      </c>
      <c r="G4345" s="91" t="str">
        <f>VLOOKUP(B4345,BusECU!A:C,3,0)</f>
        <v>Body Control Module</v>
      </c>
      <c r="H4345" s="17" t="s">
        <v>77</v>
      </c>
      <c r="I4345" s="22" t="str">
        <f>VLOOKUP(J4345,Formulas!$A$39:$C$42,3,FALSE)</f>
        <v>TBD22</v>
      </c>
      <c r="J4345" s="22" t="s">
        <v>78</v>
      </c>
      <c r="K4345" s="17" t="str">
        <f>VLOOKUP(J4345,Formulas!$A$40:$B$42,2,FALSE)</f>
        <v>Amber Warning M68</v>
      </c>
    </row>
    <row r="4346" spans="1:11">
      <c r="A4346" s="91" t="str">
        <f>VLOOKUP(B4346,BusECU!A:C,2,0)</f>
        <v>BCM</v>
      </c>
      <c r="B4346" s="17" t="s">
        <v>9876</v>
      </c>
      <c r="C4346" s="21" t="s">
        <v>11275</v>
      </c>
      <c r="D4346" s="21" t="s">
        <v>134</v>
      </c>
      <c r="E4346" s="21" t="s">
        <v>11276</v>
      </c>
      <c r="F4346" s="56" t="s">
        <v>11277</v>
      </c>
      <c r="G4346" s="91" t="str">
        <f>VLOOKUP(B4346,BusECU!A:C,3,0)</f>
        <v>Body Control Module</v>
      </c>
      <c r="H4346" s="17" t="s">
        <v>77</v>
      </c>
      <c r="I4346" s="22" t="str">
        <f>VLOOKUP(J4346,Formulas!$A$39:$C$42,3,FALSE)</f>
        <v>TBD22</v>
      </c>
      <c r="J4346" s="22" t="s">
        <v>78</v>
      </c>
      <c r="K4346" s="17" t="str">
        <f>VLOOKUP(J4346,Formulas!$A$40:$B$42,2,FALSE)</f>
        <v>Amber Warning M68</v>
      </c>
    </row>
    <row r="4347" spans="1:11" ht="28.8">
      <c r="A4347" s="91" t="str">
        <f>VLOOKUP(B4347,BusECU!A:C,2,0)</f>
        <v>BCM</v>
      </c>
      <c r="B4347" s="17" t="s">
        <v>9876</v>
      </c>
      <c r="C4347" s="21" t="s">
        <v>11278</v>
      </c>
      <c r="D4347" s="21" t="s">
        <v>134</v>
      </c>
      <c r="E4347" s="21" t="s">
        <v>11279</v>
      </c>
      <c r="F4347" s="56" t="s">
        <v>11280</v>
      </c>
      <c r="G4347" s="91" t="str">
        <f>VLOOKUP(B4347,BusECU!A:C,3,0)</f>
        <v>Body Control Module</v>
      </c>
      <c r="H4347" s="17" t="s">
        <v>77</v>
      </c>
      <c r="I4347" s="22" t="str">
        <f>VLOOKUP(J4347,Formulas!$A$39:$C$42,3,FALSE)</f>
        <v>TBD22</v>
      </c>
      <c r="J4347" s="22" t="s">
        <v>78</v>
      </c>
      <c r="K4347" s="17" t="str">
        <f>VLOOKUP(J4347,Formulas!$A$40:$B$42,2,FALSE)</f>
        <v>Amber Warning M68</v>
      </c>
    </row>
    <row r="4348" spans="1:11">
      <c r="A4348" s="91" t="str">
        <f>VLOOKUP(B4348,BusECU!A:C,2,0)</f>
        <v>BCM</v>
      </c>
      <c r="B4348" s="17" t="s">
        <v>9876</v>
      </c>
      <c r="C4348" s="21" t="s">
        <v>11281</v>
      </c>
      <c r="D4348" s="21" t="s">
        <v>134</v>
      </c>
      <c r="E4348" s="21" t="s">
        <v>11282</v>
      </c>
      <c r="F4348" s="56" t="s">
        <v>11283</v>
      </c>
      <c r="G4348" s="91" t="str">
        <f>VLOOKUP(B4348,BusECU!A:C,3,0)</f>
        <v>Body Control Module</v>
      </c>
      <c r="H4348" s="17" t="s">
        <v>77</v>
      </c>
      <c r="I4348" s="22" t="str">
        <f>VLOOKUP(J4348,Formulas!$A$39:$C$42,3,FALSE)</f>
        <v>TBD22</v>
      </c>
      <c r="J4348" s="22" t="s">
        <v>78</v>
      </c>
      <c r="K4348" s="17" t="str">
        <f>VLOOKUP(J4348,Formulas!$A$40:$B$42,2,FALSE)</f>
        <v>Amber Warning M68</v>
      </c>
    </row>
    <row r="4349" spans="1:11">
      <c r="A4349" s="91" t="str">
        <f>VLOOKUP(B4349,BusECU!A:C,2,0)</f>
        <v>BCM</v>
      </c>
      <c r="B4349" s="17" t="s">
        <v>9876</v>
      </c>
      <c r="C4349" s="21" t="s">
        <v>11284</v>
      </c>
      <c r="D4349" s="21" t="s">
        <v>134</v>
      </c>
      <c r="E4349" s="21" t="s">
        <v>11285</v>
      </c>
      <c r="F4349" s="56" t="s">
        <v>11286</v>
      </c>
      <c r="G4349" s="91" t="str">
        <f>VLOOKUP(B4349,BusECU!A:C,3,0)</f>
        <v>Body Control Module</v>
      </c>
      <c r="H4349" s="17" t="s">
        <v>33</v>
      </c>
      <c r="I4349" s="22" t="str">
        <f>VLOOKUP(J4349,Formulas!$A$39:$C$42,3,FALSE)</f>
        <v>TBD21</v>
      </c>
      <c r="J4349" s="50" t="s">
        <v>34</v>
      </c>
      <c r="K4349" s="17" t="str">
        <f>VLOOKUP(J4349,Formulas!$A$40:$B$42,2,FALSE)</f>
        <v>Red Warning M68</v>
      </c>
    </row>
    <row r="4350" spans="1:11">
      <c r="A4350" s="91" t="str">
        <f>VLOOKUP(B4350,BusECU!A:C,2,0)</f>
        <v>BCM</v>
      </c>
      <c r="B4350" s="17" t="s">
        <v>9876</v>
      </c>
      <c r="C4350" s="21" t="s">
        <v>11287</v>
      </c>
      <c r="D4350" s="21" t="s">
        <v>134</v>
      </c>
      <c r="E4350" s="21" t="s">
        <v>11288</v>
      </c>
      <c r="F4350" s="56" t="s">
        <v>11289</v>
      </c>
      <c r="G4350" s="91" t="str">
        <f>VLOOKUP(B4350,BusECU!A:C,3,0)</f>
        <v>Body Control Module</v>
      </c>
      <c r="H4350" s="17" t="s">
        <v>33</v>
      </c>
      <c r="I4350" s="22" t="str">
        <f>VLOOKUP(J4350,Formulas!$A$39:$C$42,3,FALSE)</f>
        <v>TBD21</v>
      </c>
      <c r="J4350" s="50" t="s">
        <v>34</v>
      </c>
      <c r="K4350" s="17" t="str">
        <f>VLOOKUP(J4350,Formulas!$A$40:$B$42,2,FALSE)</f>
        <v>Red Warning M68</v>
      </c>
    </row>
    <row r="4351" spans="1:11">
      <c r="A4351" s="91" t="str">
        <f>VLOOKUP(B4351,BusECU!A:C,2,0)</f>
        <v>BCM</v>
      </c>
      <c r="B4351" s="17" t="s">
        <v>9876</v>
      </c>
      <c r="C4351" s="21" t="s">
        <v>11290</v>
      </c>
      <c r="D4351" s="21" t="s">
        <v>134</v>
      </c>
      <c r="E4351" s="21" t="s">
        <v>11291</v>
      </c>
      <c r="F4351" s="56" t="s">
        <v>11292</v>
      </c>
      <c r="G4351" s="91" t="str">
        <f>VLOOKUP(B4351,BusECU!A:C,3,0)</f>
        <v>Body Control Module</v>
      </c>
      <c r="H4351" s="17" t="s">
        <v>33</v>
      </c>
      <c r="I4351" s="22" t="str">
        <f>VLOOKUP(J4351,Formulas!$A$39:$C$42,3,FALSE)</f>
        <v>TBD21</v>
      </c>
      <c r="J4351" s="50" t="s">
        <v>34</v>
      </c>
      <c r="K4351" s="17" t="str">
        <f>VLOOKUP(J4351,Formulas!$A$40:$B$42,2,FALSE)</f>
        <v>Red Warning M68</v>
      </c>
    </row>
    <row r="4352" spans="1:11">
      <c r="A4352" s="91" t="str">
        <f>VLOOKUP(B4352,BusECU!A:C,2,0)</f>
        <v>BCM</v>
      </c>
      <c r="B4352" s="17" t="s">
        <v>9876</v>
      </c>
      <c r="C4352" s="21" t="s">
        <v>11293</v>
      </c>
      <c r="D4352" s="21" t="s">
        <v>134</v>
      </c>
      <c r="E4352" s="21" t="s">
        <v>11294</v>
      </c>
      <c r="F4352" s="56" t="s">
        <v>11295</v>
      </c>
      <c r="G4352" s="91" t="str">
        <f>VLOOKUP(B4352,BusECU!A:C,3,0)</f>
        <v>Body Control Module</v>
      </c>
      <c r="H4352" s="17" t="s">
        <v>33</v>
      </c>
      <c r="I4352" s="22" t="str">
        <f>VLOOKUP(J4352,Formulas!$A$39:$C$42,3,FALSE)</f>
        <v>TBD21</v>
      </c>
      <c r="J4352" s="50" t="s">
        <v>34</v>
      </c>
      <c r="K4352" s="17" t="str">
        <f>VLOOKUP(J4352,Formulas!$A$40:$B$42,2,FALSE)</f>
        <v>Red Warning M68</v>
      </c>
    </row>
    <row r="4353" spans="1:11">
      <c r="A4353" s="91" t="str">
        <f>VLOOKUP(B4353,BusECU!A:C,2,0)</f>
        <v>BCM</v>
      </c>
      <c r="B4353" s="17" t="s">
        <v>9876</v>
      </c>
      <c r="C4353" s="21" t="s">
        <v>11296</v>
      </c>
      <c r="D4353" s="21" t="s">
        <v>134</v>
      </c>
      <c r="E4353" s="21" t="s">
        <v>11297</v>
      </c>
      <c r="F4353" s="56" t="s">
        <v>11298</v>
      </c>
      <c r="G4353" s="91" t="str">
        <f>VLOOKUP(B4353,BusECU!A:C,3,0)</f>
        <v>Body Control Module</v>
      </c>
      <c r="H4353" s="17" t="s">
        <v>77</v>
      </c>
      <c r="I4353" s="22" t="str">
        <f>VLOOKUP(J4353,Formulas!$A$39:$C$42,3,FALSE)</f>
        <v>TBD22</v>
      </c>
      <c r="J4353" s="22" t="s">
        <v>78</v>
      </c>
      <c r="K4353" s="17" t="str">
        <f>VLOOKUP(J4353,Formulas!$A$40:$B$42,2,FALSE)</f>
        <v>Amber Warning M68</v>
      </c>
    </row>
    <row r="4354" spans="1:11">
      <c r="A4354" s="91" t="str">
        <f>VLOOKUP(B4354,BusECU!A:C,2,0)</f>
        <v>BCM</v>
      </c>
      <c r="B4354" s="17" t="s">
        <v>9876</v>
      </c>
      <c r="C4354" s="21" t="s">
        <v>11299</v>
      </c>
      <c r="D4354" s="21" t="s">
        <v>134</v>
      </c>
      <c r="E4354" s="21" t="s">
        <v>11300</v>
      </c>
      <c r="F4354" s="56" t="s">
        <v>11301</v>
      </c>
      <c r="G4354" s="91" t="str">
        <f>VLOOKUP(B4354,BusECU!A:C,3,0)</f>
        <v>Body Control Module</v>
      </c>
      <c r="H4354" s="17" t="s">
        <v>77</v>
      </c>
      <c r="I4354" s="22" t="str">
        <f>VLOOKUP(J4354,Formulas!$A$39:$C$42,3,FALSE)</f>
        <v>TBD22</v>
      </c>
      <c r="J4354" s="22" t="s">
        <v>78</v>
      </c>
      <c r="K4354" s="17" t="str">
        <f>VLOOKUP(J4354,Formulas!$A$40:$B$42,2,FALSE)</f>
        <v>Amber Warning M68</v>
      </c>
    </row>
    <row r="4355" spans="1:11">
      <c r="A4355" s="91" t="str">
        <f>VLOOKUP(B4355,BusECU!A:C,2,0)</f>
        <v>BCM</v>
      </c>
      <c r="B4355" s="17" t="s">
        <v>9876</v>
      </c>
      <c r="C4355" s="21" t="s">
        <v>11302</v>
      </c>
      <c r="D4355" s="21" t="s">
        <v>134</v>
      </c>
      <c r="E4355" s="21" t="s">
        <v>11303</v>
      </c>
      <c r="F4355" s="56" t="s">
        <v>11304</v>
      </c>
      <c r="G4355" s="91" t="str">
        <f>VLOOKUP(B4355,BusECU!A:C,3,0)</f>
        <v>Body Control Module</v>
      </c>
      <c r="H4355" s="17" t="s">
        <v>77</v>
      </c>
      <c r="I4355" s="22" t="str">
        <f>VLOOKUP(J4355,Formulas!$A$39:$C$42,3,FALSE)</f>
        <v>TBD22</v>
      </c>
      <c r="J4355" s="22" t="s">
        <v>78</v>
      </c>
      <c r="K4355" s="17" t="str">
        <f>VLOOKUP(J4355,Formulas!$A$40:$B$42,2,FALSE)</f>
        <v>Amber Warning M68</v>
      </c>
    </row>
    <row r="4356" spans="1:11">
      <c r="A4356" s="91" t="str">
        <f>VLOOKUP(B4356,BusECU!A:C,2,0)</f>
        <v>BCM</v>
      </c>
      <c r="B4356" s="17" t="s">
        <v>9876</v>
      </c>
      <c r="C4356" s="21" t="s">
        <v>11305</v>
      </c>
      <c r="D4356" s="21" t="s">
        <v>134</v>
      </c>
      <c r="E4356" s="21" t="s">
        <v>11306</v>
      </c>
      <c r="F4356" s="56" t="s">
        <v>11307</v>
      </c>
      <c r="G4356" s="91" t="str">
        <f>VLOOKUP(B4356,BusECU!A:C,3,0)</f>
        <v>Body Control Module</v>
      </c>
      <c r="H4356" s="17" t="s">
        <v>77</v>
      </c>
      <c r="I4356" s="22" t="str">
        <f>VLOOKUP(J4356,Formulas!$A$39:$C$42,3,FALSE)</f>
        <v>TBD22</v>
      </c>
      <c r="J4356" s="22" t="s">
        <v>78</v>
      </c>
      <c r="K4356" s="17" t="str">
        <f>VLOOKUP(J4356,Formulas!$A$40:$B$42,2,FALSE)</f>
        <v>Amber Warning M68</v>
      </c>
    </row>
    <row r="4357" spans="1:11">
      <c r="A4357" s="91" t="str">
        <f>VLOOKUP(B4357,BusECU!A:C,2,0)</f>
        <v>BCM</v>
      </c>
      <c r="B4357" s="17" t="s">
        <v>9876</v>
      </c>
      <c r="C4357" s="21" t="s">
        <v>11308</v>
      </c>
      <c r="D4357" s="21" t="s">
        <v>134</v>
      </c>
      <c r="E4357" s="21" t="s">
        <v>11309</v>
      </c>
      <c r="F4357" s="56" t="s">
        <v>11310</v>
      </c>
      <c r="G4357" s="91" t="str">
        <f>VLOOKUP(B4357,BusECU!A:C,3,0)</f>
        <v>Body Control Module</v>
      </c>
      <c r="H4357" s="17" t="s">
        <v>77</v>
      </c>
      <c r="I4357" s="22" t="str">
        <f>VLOOKUP(J4357,Formulas!$A$39:$C$42,3,FALSE)</f>
        <v>TBD22</v>
      </c>
      <c r="J4357" s="22" t="s">
        <v>78</v>
      </c>
      <c r="K4357" s="17" t="str">
        <f>VLOOKUP(J4357,Formulas!$A$40:$B$42,2,FALSE)</f>
        <v>Amber Warning M68</v>
      </c>
    </row>
    <row r="4358" spans="1:11">
      <c r="A4358" s="91" t="str">
        <f>VLOOKUP(B4358,BusECU!A:C,2,0)</f>
        <v>BCM</v>
      </c>
      <c r="B4358" s="17" t="s">
        <v>9876</v>
      </c>
      <c r="C4358" s="21" t="s">
        <v>11311</v>
      </c>
      <c r="D4358" s="21" t="s">
        <v>134</v>
      </c>
      <c r="E4358" s="21" t="s">
        <v>11312</v>
      </c>
      <c r="F4358" s="56" t="s">
        <v>11313</v>
      </c>
      <c r="G4358" s="91" t="str">
        <f>VLOOKUP(B4358,BusECU!A:C,3,0)</f>
        <v>Body Control Module</v>
      </c>
      <c r="H4358" s="17" t="s">
        <v>77</v>
      </c>
      <c r="I4358" s="22" t="str">
        <f>VLOOKUP(J4358,Formulas!$A$39:$C$42,3,FALSE)</f>
        <v>TBD22</v>
      </c>
      <c r="J4358" s="22" t="s">
        <v>78</v>
      </c>
      <c r="K4358" s="17" t="str">
        <f>VLOOKUP(J4358,Formulas!$A$40:$B$42,2,FALSE)</f>
        <v>Amber Warning M68</v>
      </c>
    </row>
    <row r="4359" spans="1:11">
      <c r="A4359" s="91" t="str">
        <f>VLOOKUP(B4359,BusECU!A:C,2,0)</f>
        <v>BCM</v>
      </c>
      <c r="B4359" s="17" t="s">
        <v>9876</v>
      </c>
      <c r="C4359" s="21" t="s">
        <v>11314</v>
      </c>
      <c r="D4359" s="21" t="s">
        <v>134</v>
      </c>
      <c r="E4359" s="21" t="s">
        <v>11315</v>
      </c>
      <c r="F4359" s="56" t="s">
        <v>11316</v>
      </c>
      <c r="G4359" s="91" t="str">
        <f>VLOOKUP(B4359,BusECU!A:C,3,0)</f>
        <v>Body Control Module</v>
      </c>
      <c r="H4359" s="17" t="s">
        <v>77</v>
      </c>
      <c r="I4359" s="22" t="str">
        <f>VLOOKUP(J4359,Formulas!$A$39:$C$42,3,FALSE)</f>
        <v>TBD22</v>
      </c>
      <c r="J4359" s="22" t="s">
        <v>78</v>
      </c>
      <c r="K4359" s="17" t="str">
        <f>VLOOKUP(J4359,Formulas!$A$40:$B$42,2,FALSE)</f>
        <v>Amber Warning M68</v>
      </c>
    </row>
    <row r="4360" spans="1:11">
      <c r="A4360" s="91" t="str">
        <f>VLOOKUP(B4360,BusECU!A:C,2,0)</f>
        <v>BCM</v>
      </c>
      <c r="B4360" s="17" t="s">
        <v>9876</v>
      </c>
      <c r="C4360" s="21" t="s">
        <v>11317</v>
      </c>
      <c r="D4360" s="21" t="s">
        <v>134</v>
      </c>
      <c r="E4360" s="21" t="s">
        <v>11318</v>
      </c>
      <c r="F4360" s="56" t="s">
        <v>11319</v>
      </c>
      <c r="G4360" s="91" t="str">
        <f>VLOOKUP(B4360,BusECU!A:C,3,0)</f>
        <v>Body Control Module</v>
      </c>
      <c r="H4360" s="17" t="s">
        <v>77</v>
      </c>
      <c r="I4360" s="22" t="str">
        <f>VLOOKUP(J4360,Formulas!$A$39:$C$42,3,FALSE)</f>
        <v>TBD22</v>
      </c>
      <c r="J4360" s="22" t="s">
        <v>78</v>
      </c>
      <c r="K4360" s="17" t="str">
        <f>VLOOKUP(J4360,Formulas!$A$40:$B$42,2,FALSE)</f>
        <v>Amber Warning M68</v>
      </c>
    </row>
    <row r="4361" spans="1:11" ht="18" customHeight="1">
      <c r="A4361" s="91" t="str">
        <f>VLOOKUP(B4361,BusECU!A:C,2,0)</f>
        <v>BCM</v>
      </c>
      <c r="B4361" s="17" t="s">
        <v>9876</v>
      </c>
      <c r="C4361" s="21" t="s">
        <v>11320</v>
      </c>
      <c r="D4361" s="21" t="s">
        <v>134</v>
      </c>
      <c r="E4361" s="21" t="s">
        <v>11321</v>
      </c>
      <c r="F4361" s="56" t="s">
        <v>11322</v>
      </c>
      <c r="G4361" s="91" t="str">
        <f>VLOOKUP(B4361,BusECU!A:C,3,0)</f>
        <v>Body Control Module</v>
      </c>
      <c r="H4361" s="17" t="s">
        <v>77</v>
      </c>
      <c r="I4361" s="22" t="str">
        <f>VLOOKUP(J4361,Formulas!$A$39:$C$42,3,FALSE)</f>
        <v>TBD22</v>
      </c>
      <c r="J4361" s="22" t="s">
        <v>78</v>
      </c>
      <c r="K4361" s="17" t="str">
        <f>VLOOKUP(J4361,Formulas!$A$40:$B$42,2,FALSE)</f>
        <v>Amber Warning M68</v>
      </c>
    </row>
    <row r="4362" spans="1:11">
      <c r="A4362" s="91" t="str">
        <f>VLOOKUP(B4362,BusECU!A:C,2,0)</f>
        <v>BCM</v>
      </c>
      <c r="B4362" s="17" t="s">
        <v>9876</v>
      </c>
      <c r="C4362" s="21" t="s">
        <v>11323</v>
      </c>
      <c r="D4362" s="21" t="s">
        <v>134</v>
      </c>
      <c r="E4362" s="21" t="s">
        <v>11324</v>
      </c>
      <c r="F4362" s="56" t="s">
        <v>11325</v>
      </c>
      <c r="G4362" s="91" t="str">
        <f>VLOOKUP(B4362,BusECU!A:C,3,0)</f>
        <v>Body Control Module</v>
      </c>
      <c r="H4362" s="17" t="s">
        <v>33</v>
      </c>
      <c r="I4362" s="22" t="str">
        <f>VLOOKUP(J4362,Formulas!$A$39:$C$42,3,FALSE)</f>
        <v>TBD21</v>
      </c>
      <c r="J4362" s="50" t="s">
        <v>34</v>
      </c>
      <c r="K4362" s="17" t="str">
        <f>VLOOKUP(J4362,Formulas!$A$40:$B$42,2,FALSE)</f>
        <v>Red Warning M68</v>
      </c>
    </row>
    <row r="4363" spans="1:11">
      <c r="A4363" s="91" t="str">
        <f>VLOOKUP(B4363,BusECU!A:C,2,0)</f>
        <v>BCM</v>
      </c>
      <c r="B4363" s="17" t="s">
        <v>9876</v>
      </c>
      <c r="C4363" s="21" t="s">
        <v>11326</v>
      </c>
      <c r="D4363" s="21" t="s">
        <v>134</v>
      </c>
      <c r="E4363" s="21" t="s">
        <v>11327</v>
      </c>
      <c r="F4363" s="56" t="s">
        <v>11328</v>
      </c>
      <c r="G4363" s="91" t="str">
        <f>VLOOKUP(B4363,BusECU!A:C,3,0)</f>
        <v>Body Control Module</v>
      </c>
      <c r="H4363" s="17" t="s">
        <v>77</v>
      </c>
      <c r="I4363" s="22" t="str">
        <f>VLOOKUP(J4363,Formulas!$A$39:$C$42,3,FALSE)</f>
        <v>TBD22</v>
      </c>
      <c r="J4363" s="22" t="s">
        <v>78</v>
      </c>
      <c r="K4363" s="17" t="str">
        <f>VLOOKUP(J4363,Formulas!$A$40:$B$42,2,FALSE)</f>
        <v>Amber Warning M68</v>
      </c>
    </row>
    <row r="4364" spans="1:11">
      <c r="A4364" s="91" t="str">
        <f>VLOOKUP(B4364,BusECU!A:C,2,0)</f>
        <v>BCM</v>
      </c>
      <c r="B4364" s="17" t="s">
        <v>9876</v>
      </c>
      <c r="C4364" s="21" t="s">
        <v>11329</v>
      </c>
      <c r="D4364" s="21" t="s">
        <v>134</v>
      </c>
      <c r="E4364" s="21" t="s">
        <v>11330</v>
      </c>
      <c r="F4364" s="56" t="s">
        <v>11331</v>
      </c>
      <c r="G4364" s="91" t="str">
        <f>VLOOKUP(B4364,BusECU!A:C,3,0)</f>
        <v>Body Control Module</v>
      </c>
      <c r="H4364" s="17" t="s">
        <v>93</v>
      </c>
      <c r="I4364" s="21" t="s">
        <v>257</v>
      </c>
      <c r="J4364" s="28" t="s">
        <v>94</v>
      </c>
      <c r="K4364" s="17" t="str">
        <f>VLOOKUP(J4364,Formulas!$A$40:$B$42,2,FALSE)</f>
        <v>N.A.</v>
      </c>
    </row>
    <row r="4365" spans="1:11">
      <c r="A4365" s="91" t="str">
        <f>VLOOKUP(B4365,BusECU!A:C,2,0)</f>
        <v>BCM</v>
      </c>
      <c r="B4365" s="17" t="s">
        <v>9876</v>
      </c>
      <c r="C4365" s="21" t="s">
        <v>11332</v>
      </c>
      <c r="D4365" s="21" t="s">
        <v>134</v>
      </c>
      <c r="E4365" s="21" t="s">
        <v>11333</v>
      </c>
      <c r="F4365" s="56" t="s">
        <v>11334</v>
      </c>
      <c r="G4365" s="91" t="str">
        <f>VLOOKUP(B4365,BusECU!A:C,3,0)</f>
        <v>Body Control Module</v>
      </c>
      <c r="H4365" s="17" t="s">
        <v>77</v>
      </c>
      <c r="I4365" s="22" t="str">
        <f>VLOOKUP(J4365,Formulas!$A$39:$C$42,3,FALSE)</f>
        <v>TBD22</v>
      </c>
      <c r="J4365" s="22" t="s">
        <v>78</v>
      </c>
      <c r="K4365" s="17" t="str">
        <f>VLOOKUP(J4365,Formulas!$A$40:$B$42,2,FALSE)</f>
        <v>Amber Warning M68</v>
      </c>
    </row>
    <row r="4366" spans="1:11">
      <c r="A4366" s="91" t="str">
        <f>VLOOKUP(B4366,BusECU!A:C,2,0)</f>
        <v>BCM</v>
      </c>
      <c r="B4366" s="17" t="s">
        <v>9876</v>
      </c>
      <c r="C4366" s="21" t="s">
        <v>11335</v>
      </c>
      <c r="D4366" s="21" t="s">
        <v>134</v>
      </c>
      <c r="E4366" s="21" t="s">
        <v>11336</v>
      </c>
      <c r="F4366" s="56" t="s">
        <v>11337</v>
      </c>
      <c r="G4366" s="91" t="str">
        <f>VLOOKUP(B4366,BusECU!A:C,3,0)</f>
        <v>Body Control Module</v>
      </c>
      <c r="H4366" s="17" t="s">
        <v>77</v>
      </c>
      <c r="I4366" s="22" t="str">
        <f>VLOOKUP(J4366,Formulas!$A$39:$C$42,3,FALSE)</f>
        <v>TBD22</v>
      </c>
      <c r="J4366" s="22" t="s">
        <v>78</v>
      </c>
      <c r="K4366" s="17" t="str">
        <f>VLOOKUP(J4366,Formulas!$A$40:$B$42,2,FALSE)</f>
        <v>Amber Warning M68</v>
      </c>
    </row>
    <row r="4367" spans="1:11">
      <c r="A4367" s="91" t="str">
        <f>VLOOKUP(B4367,BusECU!A:C,2,0)</f>
        <v>BCM</v>
      </c>
      <c r="B4367" s="17" t="s">
        <v>9876</v>
      </c>
      <c r="C4367" s="21" t="s">
        <v>11338</v>
      </c>
      <c r="D4367" s="21" t="s">
        <v>134</v>
      </c>
      <c r="E4367" s="21" t="s">
        <v>11339</v>
      </c>
      <c r="F4367" s="56" t="s">
        <v>11340</v>
      </c>
      <c r="G4367" s="91" t="str">
        <f>VLOOKUP(B4367,BusECU!A:C,3,0)</f>
        <v>Body Control Module</v>
      </c>
      <c r="H4367" s="17" t="s">
        <v>77</v>
      </c>
      <c r="I4367" s="22" t="str">
        <f>VLOOKUP(J4367,Formulas!$A$39:$C$42,3,FALSE)</f>
        <v>TBD22</v>
      </c>
      <c r="J4367" s="22" t="s">
        <v>78</v>
      </c>
      <c r="K4367" s="17" t="str">
        <f>VLOOKUP(J4367,Formulas!$A$40:$B$42,2,FALSE)</f>
        <v>Amber Warning M68</v>
      </c>
    </row>
    <row r="4368" spans="1:11">
      <c r="A4368" s="91" t="str">
        <f>VLOOKUP(B4368,BusECU!A:C,2,0)</f>
        <v>BCM</v>
      </c>
      <c r="B4368" s="17" t="s">
        <v>9876</v>
      </c>
      <c r="C4368" s="21" t="s">
        <v>11341</v>
      </c>
      <c r="D4368" s="21" t="s">
        <v>134</v>
      </c>
      <c r="E4368" s="21" t="s">
        <v>11342</v>
      </c>
      <c r="F4368" s="56" t="s">
        <v>11343</v>
      </c>
      <c r="G4368" s="91" t="str">
        <f>VLOOKUP(B4368,BusECU!A:C,3,0)</f>
        <v>Body Control Module</v>
      </c>
      <c r="H4368" s="17" t="s">
        <v>77</v>
      </c>
      <c r="I4368" s="22" t="str">
        <f>VLOOKUP(J4368,Formulas!$A$39:$C$42,3,FALSE)</f>
        <v>TBD22</v>
      </c>
      <c r="J4368" s="22" t="s">
        <v>78</v>
      </c>
      <c r="K4368" s="17" t="str">
        <f>VLOOKUP(J4368,Formulas!$A$40:$B$42,2,FALSE)</f>
        <v>Amber Warning M68</v>
      </c>
    </row>
    <row r="4369" spans="1:11">
      <c r="A4369" s="91" t="str">
        <f>VLOOKUP(B4369,BusECU!A:C,2,0)</f>
        <v>BCM</v>
      </c>
      <c r="B4369" s="17" t="s">
        <v>9876</v>
      </c>
      <c r="C4369" s="21" t="s">
        <v>11344</v>
      </c>
      <c r="D4369" s="21" t="s">
        <v>134</v>
      </c>
      <c r="E4369" s="21" t="s">
        <v>11345</v>
      </c>
      <c r="F4369" s="56" t="s">
        <v>11346</v>
      </c>
      <c r="G4369" s="91" t="str">
        <f>VLOOKUP(B4369,BusECU!A:C,3,0)</f>
        <v>Body Control Module</v>
      </c>
      <c r="H4369" s="17" t="s">
        <v>77</v>
      </c>
      <c r="I4369" s="22" t="str">
        <f>VLOOKUP(J4369,Formulas!$A$39:$C$42,3,FALSE)</f>
        <v>TBD22</v>
      </c>
      <c r="J4369" s="22" t="s">
        <v>78</v>
      </c>
      <c r="K4369" s="17" t="str">
        <f>VLOOKUP(J4369,Formulas!$A$40:$B$42,2,FALSE)</f>
        <v>Amber Warning M68</v>
      </c>
    </row>
    <row r="4370" spans="1:11">
      <c r="A4370" s="91" t="str">
        <f>VLOOKUP(B4370,BusECU!A:C,2,0)</f>
        <v>BCM</v>
      </c>
      <c r="B4370" s="17" t="s">
        <v>9876</v>
      </c>
      <c r="C4370" s="21" t="s">
        <v>11347</v>
      </c>
      <c r="D4370" s="21">
        <v>31</v>
      </c>
      <c r="E4370" s="21" t="s">
        <v>11348</v>
      </c>
      <c r="F4370" s="56" t="s">
        <v>11349</v>
      </c>
      <c r="G4370" s="91" t="str">
        <f>VLOOKUP(B4370,BusECU!A:C,3,0)</f>
        <v>Body Control Module</v>
      </c>
      <c r="H4370" s="17" t="s">
        <v>77</v>
      </c>
      <c r="I4370" s="22" t="str">
        <f>VLOOKUP(J4370,Formulas!$A$39:$C$42,3,FALSE)</f>
        <v>TBD22</v>
      </c>
      <c r="J4370" s="22" t="s">
        <v>78</v>
      </c>
      <c r="K4370" s="17" t="str">
        <f>VLOOKUP(J4370,Formulas!$A$40:$B$42,2,FALSE)</f>
        <v>Amber Warning M68</v>
      </c>
    </row>
    <row r="4371" spans="1:11">
      <c r="A4371" s="91" t="str">
        <f>VLOOKUP(B4371,BusECU!A:C,2,0)</f>
        <v>BCM</v>
      </c>
      <c r="B4371" s="17" t="s">
        <v>9876</v>
      </c>
      <c r="C4371" s="21" t="s">
        <v>11350</v>
      </c>
      <c r="D4371" s="21">
        <v>31</v>
      </c>
      <c r="E4371" s="21" t="s">
        <v>11351</v>
      </c>
      <c r="F4371" s="56" t="s">
        <v>11352</v>
      </c>
      <c r="G4371" s="91" t="str">
        <f>VLOOKUP(B4371,BusECU!A:C,3,0)</f>
        <v>Body Control Module</v>
      </c>
      <c r="H4371" s="17" t="s">
        <v>77</v>
      </c>
      <c r="I4371" s="22" t="str">
        <f>VLOOKUP(J4371,Formulas!$A$39:$C$42,3,FALSE)</f>
        <v>TBD22</v>
      </c>
      <c r="J4371" s="22" t="s">
        <v>78</v>
      </c>
      <c r="K4371" s="17" t="str">
        <f>VLOOKUP(J4371,Formulas!$A$40:$B$42,2,FALSE)</f>
        <v>Amber Warning M68</v>
      </c>
    </row>
    <row r="4372" spans="1:11">
      <c r="A4372" s="91" t="str">
        <f>VLOOKUP(B4372,BusECU!A:C,2,0)</f>
        <v>BCM</v>
      </c>
      <c r="B4372" s="17" t="s">
        <v>9876</v>
      </c>
      <c r="C4372" s="21" t="s">
        <v>11353</v>
      </c>
      <c r="D4372" s="21" t="s">
        <v>40</v>
      </c>
      <c r="E4372" s="21" t="s">
        <v>11354</v>
      </c>
      <c r="F4372" s="56" t="s">
        <v>11355</v>
      </c>
      <c r="G4372" s="91" t="str">
        <f>VLOOKUP(B4372,BusECU!A:C,3,0)</f>
        <v>Body Control Module</v>
      </c>
      <c r="H4372" s="17" t="s">
        <v>77</v>
      </c>
      <c r="I4372" s="22" t="str">
        <f>VLOOKUP(J4372,Formulas!$A$39:$C$42,3,FALSE)</f>
        <v>TBD22</v>
      </c>
      <c r="J4372" s="22" t="s">
        <v>78</v>
      </c>
      <c r="K4372" s="17" t="str">
        <f>VLOOKUP(J4372,Formulas!$A$40:$B$42,2,FALSE)</f>
        <v>Amber Warning M68</v>
      </c>
    </row>
    <row r="4373" spans="1:11">
      <c r="A4373" s="91" t="str">
        <f>VLOOKUP(B4373,BusECU!A:C,2,0)</f>
        <v>BCM</v>
      </c>
      <c r="B4373" s="17" t="s">
        <v>9876</v>
      </c>
      <c r="C4373" s="21" t="s">
        <v>11353</v>
      </c>
      <c r="D4373" s="21" t="s">
        <v>74</v>
      </c>
      <c r="E4373" s="21" t="s">
        <v>11356</v>
      </c>
      <c r="F4373" s="56" t="s">
        <v>11357</v>
      </c>
      <c r="G4373" s="91" t="str">
        <f>VLOOKUP(B4373,BusECU!A:C,3,0)</f>
        <v>Body Control Module</v>
      </c>
      <c r="H4373" s="17" t="s">
        <v>77</v>
      </c>
      <c r="I4373" s="22" t="str">
        <f>VLOOKUP(J4373,Formulas!$A$39:$C$42,3,FALSE)</f>
        <v>TBD22</v>
      </c>
      <c r="J4373" s="22" t="s">
        <v>78</v>
      </c>
      <c r="K4373" s="17" t="str">
        <f>VLOOKUP(J4373,Formulas!$A$40:$B$42,2,FALSE)</f>
        <v>Amber Warning M68</v>
      </c>
    </row>
    <row r="4374" spans="1:11">
      <c r="A4374" s="91" t="str">
        <f>VLOOKUP(B4374,BusECU!A:C,2,0)</f>
        <v>BCM</v>
      </c>
      <c r="B4374" s="17" t="s">
        <v>9876</v>
      </c>
      <c r="C4374" s="21" t="s">
        <v>11358</v>
      </c>
      <c r="D4374" s="21" t="s">
        <v>128</v>
      </c>
      <c r="E4374" s="21" t="s">
        <v>11359</v>
      </c>
      <c r="F4374" s="56" t="s">
        <v>11360</v>
      </c>
      <c r="G4374" s="91" t="str">
        <f>VLOOKUP(B4374,BusECU!A:C,3,0)</f>
        <v>Body Control Module</v>
      </c>
      <c r="H4374" s="17" t="s">
        <v>77</v>
      </c>
      <c r="I4374" s="22" t="str">
        <f>VLOOKUP(J4374,Formulas!$A$39:$C$42,3,FALSE)</f>
        <v>TBD22</v>
      </c>
      <c r="J4374" s="22" t="s">
        <v>78</v>
      </c>
      <c r="K4374" s="17" t="str">
        <f>VLOOKUP(J4374,Formulas!$A$40:$B$42,2,FALSE)</f>
        <v>Amber Warning M68</v>
      </c>
    </row>
    <row r="4375" spans="1:11">
      <c r="A4375" s="91" t="str">
        <f>VLOOKUP(B4375,BusECU!A:C,2,0)</f>
        <v>BCM</v>
      </c>
      <c r="B4375" s="17" t="s">
        <v>9876</v>
      </c>
      <c r="C4375" s="21" t="s">
        <v>11361</v>
      </c>
      <c r="D4375" s="21" t="s">
        <v>134</v>
      </c>
      <c r="E4375" s="21" t="s">
        <v>11362</v>
      </c>
      <c r="F4375" s="56" t="s">
        <v>11363</v>
      </c>
      <c r="G4375" s="91" t="str">
        <f>VLOOKUP(B4375,BusECU!A:C,3,0)</f>
        <v>Body Control Module</v>
      </c>
      <c r="H4375" s="17" t="s">
        <v>33</v>
      </c>
      <c r="I4375" s="22" t="str">
        <f>VLOOKUP(J4375,Formulas!$A$39:$C$42,3,FALSE)</f>
        <v>TBD21</v>
      </c>
      <c r="J4375" s="50" t="s">
        <v>34</v>
      </c>
      <c r="K4375" s="17" t="str">
        <f>VLOOKUP(J4362,Formulas!$A$40:$B$42,2,FALSE)</f>
        <v>Red Warning M68</v>
      </c>
    </row>
    <row r="4376" spans="1:11">
      <c r="A4376" s="91" t="str">
        <f>VLOOKUP(B4376,BusECU!A:C,2,0)</f>
        <v>BCM</v>
      </c>
      <c r="B4376" s="17" t="s">
        <v>9876</v>
      </c>
      <c r="C4376" s="29" t="s">
        <v>11364</v>
      </c>
      <c r="D4376" s="21" t="s">
        <v>134</v>
      </c>
      <c r="E4376" s="21" t="s">
        <v>11365</v>
      </c>
      <c r="F4376" s="56" t="s">
        <v>11366</v>
      </c>
      <c r="G4376" s="91" t="str">
        <f>VLOOKUP(B4376,BusECU!A:C,3,0)</f>
        <v>Body Control Module</v>
      </c>
      <c r="H4376" s="17" t="s">
        <v>33</v>
      </c>
      <c r="I4376" s="22" t="str">
        <f>VLOOKUP(J4376,Formulas!$A$39:$C$42,3,FALSE)</f>
        <v>TBD21</v>
      </c>
      <c r="J4376" s="50" t="s">
        <v>34</v>
      </c>
      <c r="K4376" s="17" t="str">
        <f>VLOOKUP(J4376,Formulas!$A$40:$B$42,2,FALSE)</f>
        <v>Red Warning M68</v>
      </c>
    </row>
    <row r="4377" spans="1:11">
      <c r="A4377" s="91" t="str">
        <f>VLOOKUP(B4377,BusECU!A:C,2,0)</f>
        <v>BCM</v>
      </c>
      <c r="B4377" s="17" t="s">
        <v>9876</v>
      </c>
      <c r="C4377" s="21" t="s">
        <v>11367</v>
      </c>
      <c r="D4377" s="21" t="s">
        <v>3913</v>
      </c>
      <c r="E4377" s="21" t="s">
        <v>11368</v>
      </c>
      <c r="F4377" s="32" t="s">
        <v>11369</v>
      </c>
      <c r="G4377" s="91" t="str">
        <f>VLOOKUP(B4377,BusECU!A:C,3,0)</f>
        <v>Body Control Module</v>
      </c>
      <c r="H4377" s="17" t="s">
        <v>93</v>
      </c>
      <c r="I4377" s="21" t="s">
        <v>257</v>
      </c>
      <c r="J4377" s="28" t="s">
        <v>94</v>
      </c>
      <c r="K4377" s="17" t="str">
        <f>VLOOKUP(J4377,Formulas!$A$40:$B$42,2,FALSE)</f>
        <v>N.A.</v>
      </c>
    </row>
    <row r="4378" spans="1:11">
      <c r="A4378" s="91" t="str">
        <f>VLOOKUP(B4378,BusECU!A:C,2,0)</f>
        <v>BCM</v>
      </c>
      <c r="B4378" s="17" t="s">
        <v>9876</v>
      </c>
      <c r="C4378" s="21" t="s">
        <v>11370</v>
      </c>
      <c r="D4378" s="21" t="s">
        <v>134</v>
      </c>
      <c r="E4378" s="21" t="s">
        <v>11371</v>
      </c>
      <c r="F4378" s="32" t="s">
        <v>11372</v>
      </c>
      <c r="G4378" s="91" t="str">
        <f>VLOOKUP(B4378,BusECU!A:C,3,0)</f>
        <v>Body Control Module</v>
      </c>
      <c r="H4378" s="17" t="s">
        <v>93</v>
      </c>
      <c r="I4378" s="21" t="s">
        <v>257</v>
      </c>
      <c r="J4378" s="28" t="s">
        <v>94</v>
      </c>
      <c r="K4378" s="17" t="str">
        <f>VLOOKUP(J4378,Formulas!$A$40:$B$42,2,FALSE)</f>
        <v>N.A.</v>
      </c>
    </row>
    <row r="4379" spans="1:11">
      <c r="A4379" s="91" t="str">
        <f>VLOOKUP(B4379,BusECU!A:C,2,0)</f>
        <v>BCM</v>
      </c>
      <c r="B4379" s="17" t="s">
        <v>9876</v>
      </c>
      <c r="C4379" s="21" t="s">
        <v>11373</v>
      </c>
      <c r="D4379" s="21" t="s">
        <v>134</v>
      </c>
      <c r="E4379" s="21" t="s">
        <v>11374</v>
      </c>
      <c r="F4379" s="32" t="s">
        <v>11375</v>
      </c>
      <c r="G4379" s="91" t="str">
        <f>VLOOKUP(B4379,BusECU!A:C,3,0)</f>
        <v>Body Control Module</v>
      </c>
      <c r="H4379" s="17" t="s">
        <v>93</v>
      </c>
      <c r="I4379" s="21" t="s">
        <v>257</v>
      </c>
      <c r="J4379" s="28" t="s">
        <v>94</v>
      </c>
      <c r="K4379" s="17" t="str">
        <f>VLOOKUP(J4379,Formulas!$A$40:$B$42,2,FALSE)</f>
        <v>N.A.</v>
      </c>
    </row>
    <row r="4380" spans="1:11">
      <c r="A4380" s="91" t="str">
        <f>VLOOKUP(B4380,BusECU!A:C,2,0)</f>
        <v>BCM</v>
      </c>
      <c r="B4380" s="17" t="s">
        <v>9876</v>
      </c>
      <c r="C4380" s="21" t="s">
        <v>11376</v>
      </c>
      <c r="D4380" s="21" t="s">
        <v>134</v>
      </c>
      <c r="E4380" s="21" t="s">
        <v>11377</v>
      </c>
      <c r="F4380" s="32" t="s">
        <v>11378</v>
      </c>
      <c r="G4380" s="91" t="str">
        <f>VLOOKUP(B4380,BusECU!A:C,3,0)</f>
        <v>Body Control Module</v>
      </c>
      <c r="H4380" s="17" t="s">
        <v>93</v>
      </c>
      <c r="I4380" s="21" t="s">
        <v>257</v>
      </c>
      <c r="J4380" s="28" t="s">
        <v>94</v>
      </c>
      <c r="K4380" s="17" t="str">
        <f>VLOOKUP(J4380,Formulas!$A$40:$B$42,2,FALSE)</f>
        <v>N.A.</v>
      </c>
    </row>
    <row r="4381" spans="1:11">
      <c r="A4381" s="91" t="str">
        <f>VLOOKUP(B4381,BusECU!A:C,2,0)</f>
        <v>BCM</v>
      </c>
      <c r="B4381" s="17" t="s">
        <v>9876</v>
      </c>
      <c r="C4381" s="21" t="s">
        <v>11379</v>
      </c>
      <c r="D4381" s="21" t="s">
        <v>134</v>
      </c>
      <c r="E4381" s="21" t="s">
        <v>11380</v>
      </c>
      <c r="F4381" s="32" t="s">
        <v>11381</v>
      </c>
      <c r="G4381" s="91" t="str">
        <f>VLOOKUP(B4381,BusECU!A:C,3,0)</f>
        <v>Body Control Module</v>
      </c>
      <c r="H4381" s="17" t="s">
        <v>93</v>
      </c>
      <c r="I4381" s="21" t="s">
        <v>257</v>
      </c>
      <c r="J4381" s="28" t="s">
        <v>94</v>
      </c>
      <c r="K4381" s="17" t="str">
        <f>VLOOKUP(J4381,Formulas!$A$40:$B$42,2,FALSE)</f>
        <v>N.A.</v>
      </c>
    </row>
    <row r="4382" spans="1:11">
      <c r="A4382" s="91" t="str">
        <f>VLOOKUP(B4382,BusECU!A:C,2,0)</f>
        <v>BCM</v>
      </c>
      <c r="B4382" s="17" t="s">
        <v>9876</v>
      </c>
      <c r="C4382" s="21" t="s">
        <v>11382</v>
      </c>
      <c r="D4382" s="21" t="s">
        <v>134</v>
      </c>
      <c r="E4382" s="21" t="s">
        <v>11383</v>
      </c>
      <c r="F4382" s="32" t="s">
        <v>11384</v>
      </c>
      <c r="G4382" s="91" t="str">
        <f>VLOOKUP(B4382,BusECU!A:C,3,0)</f>
        <v>Body Control Module</v>
      </c>
      <c r="H4382" s="17" t="s">
        <v>93</v>
      </c>
      <c r="I4382" s="21" t="s">
        <v>257</v>
      </c>
      <c r="J4382" s="28" t="s">
        <v>94</v>
      </c>
      <c r="K4382" s="17" t="str">
        <f>VLOOKUP(J4382,Formulas!$A$40:$B$42,2,FALSE)</f>
        <v>N.A.</v>
      </c>
    </row>
    <row r="4383" spans="1:11">
      <c r="A4383" s="91" t="str">
        <f>VLOOKUP(B4383,BusECU!A:C,2,0)</f>
        <v>BCM</v>
      </c>
      <c r="B4383" s="17" t="s">
        <v>9876</v>
      </c>
      <c r="C4383" s="21" t="s">
        <v>11385</v>
      </c>
      <c r="D4383" s="21" t="s">
        <v>134</v>
      </c>
      <c r="E4383" s="21" t="s">
        <v>11386</v>
      </c>
      <c r="F4383" s="32" t="s">
        <v>11387</v>
      </c>
      <c r="G4383" s="91" t="str">
        <f>VLOOKUP(B4383,BusECU!A:C,3,0)</f>
        <v>Body Control Module</v>
      </c>
      <c r="H4383" s="17" t="s">
        <v>93</v>
      </c>
      <c r="I4383" s="21" t="s">
        <v>257</v>
      </c>
      <c r="J4383" s="28" t="s">
        <v>94</v>
      </c>
      <c r="K4383" s="17" t="str">
        <f>VLOOKUP(J4383,Formulas!$A$40:$B$42,2,FALSE)</f>
        <v>N.A.</v>
      </c>
    </row>
    <row r="4384" spans="1:11">
      <c r="A4384" s="91" t="str">
        <f>VLOOKUP(B4384,BusECU!A:C,2,0)</f>
        <v>BCM</v>
      </c>
      <c r="B4384" s="17" t="s">
        <v>9876</v>
      </c>
      <c r="C4384" s="21" t="s">
        <v>11388</v>
      </c>
      <c r="D4384" s="21" t="s">
        <v>134</v>
      </c>
      <c r="E4384" s="21" t="s">
        <v>11389</v>
      </c>
      <c r="F4384" s="32" t="s">
        <v>11390</v>
      </c>
      <c r="G4384" s="91" t="str">
        <f>VLOOKUP(B4384,BusECU!A:C,3,0)</f>
        <v>Body Control Module</v>
      </c>
      <c r="H4384" s="17" t="s">
        <v>93</v>
      </c>
      <c r="I4384" s="21" t="s">
        <v>257</v>
      </c>
      <c r="J4384" s="28" t="s">
        <v>94</v>
      </c>
      <c r="K4384" s="17" t="str">
        <f>VLOOKUP(J4384,Formulas!$A$40:$B$42,2,FALSE)</f>
        <v>N.A.</v>
      </c>
    </row>
    <row r="4385" spans="1:11">
      <c r="A4385" s="91" t="str">
        <f>VLOOKUP(B4385,BusECU!A:C,2,0)</f>
        <v>BCM</v>
      </c>
      <c r="B4385" s="17" t="s">
        <v>9876</v>
      </c>
      <c r="C4385" s="21" t="s">
        <v>11391</v>
      </c>
      <c r="D4385" s="21" t="s">
        <v>3913</v>
      </c>
      <c r="E4385" s="21" t="s">
        <v>11392</v>
      </c>
      <c r="F4385" s="32" t="s">
        <v>11393</v>
      </c>
      <c r="G4385" s="91" t="str">
        <f>VLOOKUP(B4385,BusECU!A:C,3,0)</f>
        <v>Body Control Module</v>
      </c>
      <c r="H4385" s="17" t="s">
        <v>93</v>
      </c>
      <c r="I4385" s="21" t="s">
        <v>257</v>
      </c>
      <c r="J4385" s="28" t="s">
        <v>94</v>
      </c>
      <c r="K4385" s="17" t="str">
        <f>VLOOKUP(J4385,Formulas!$A$40:$B$42,2,FALSE)</f>
        <v>N.A.</v>
      </c>
    </row>
    <row r="4386" spans="1:11">
      <c r="A4386" s="91" t="str">
        <f>VLOOKUP(B4386,BusECU!A:C,2,0)</f>
        <v>BCM</v>
      </c>
      <c r="B4386" s="17" t="s">
        <v>9876</v>
      </c>
      <c r="C4386" s="21" t="s">
        <v>11394</v>
      </c>
      <c r="D4386" s="21" t="s">
        <v>3913</v>
      </c>
      <c r="E4386" s="21" t="s">
        <v>11395</v>
      </c>
      <c r="F4386" s="32" t="s">
        <v>11396</v>
      </c>
      <c r="G4386" s="91" t="str">
        <f>VLOOKUP(B4386,BusECU!A:C,3,0)</f>
        <v>Body Control Module</v>
      </c>
      <c r="H4386" s="17" t="s">
        <v>93</v>
      </c>
      <c r="I4386" s="21" t="s">
        <v>257</v>
      </c>
      <c r="J4386" s="28" t="s">
        <v>94</v>
      </c>
      <c r="K4386" s="17" t="str">
        <f>VLOOKUP(J4386,Formulas!$A$40:$B$42,2,FALSE)</f>
        <v>N.A.</v>
      </c>
    </row>
    <row r="4387" spans="1:11">
      <c r="A4387" s="91" t="str">
        <f>VLOOKUP(B4387,BusECU!A:C,2,0)</f>
        <v>BCM</v>
      </c>
      <c r="B4387" s="17" t="s">
        <v>9876</v>
      </c>
      <c r="C4387" s="21" t="s">
        <v>11397</v>
      </c>
      <c r="D4387" s="21" t="s">
        <v>3913</v>
      </c>
      <c r="E4387" s="21" t="s">
        <v>11398</v>
      </c>
      <c r="F4387" s="32" t="s">
        <v>11399</v>
      </c>
      <c r="G4387" s="91" t="str">
        <f>VLOOKUP(B4387,BusECU!A:C,3,0)</f>
        <v>Body Control Module</v>
      </c>
      <c r="H4387" s="17" t="s">
        <v>93</v>
      </c>
      <c r="I4387" s="21" t="s">
        <v>257</v>
      </c>
      <c r="J4387" s="28" t="s">
        <v>94</v>
      </c>
      <c r="K4387" s="17" t="str">
        <f>VLOOKUP(J4387,Formulas!$A$40:$B$42,2,FALSE)</f>
        <v>N.A.</v>
      </c>
    </row>
    <row r="4388" spans="1:11">
      <c r="A4388" s="91" t="str">
        <f>VLOOKUP(B4388,BusECU!A:C,2,0)</f>
        <v>BCM</v>
      </c>
      <c r="B4388" s="17" t="s">
        <v>9876</v>
      </c>
      <c r="C4388" s="21" t="s">
        <v>11400</v>
      </c>
      <c r="D4388" s="21" t="s">
        <v>3913</v>
      </c>
      <c r="E4388" s="21" t="s">
        <v>11401</v>
      </c>
      <c r="F4388" s="32" t="s">
        <v>11402</v>
      </c>
      <c r="G4388" s="91" t="str">
        <f>VLOOKUP(B4388,BusECU!A:C,3,0)</f>
        <v>Body Control Module</v>
      </c>
      <c r="H4388" s="17" t="s">
        <v>93</v>
      </c>
      <c r="I4388" s="21" t="s">
        <v>257</v>
      </c>
      <c r="J4388" s="28" t="s">
        <v>94</v>
      </c>
      <c r="K4388" s="17" t="str">
        <f>VLOOKUP(J4388,Formulas!$A$40:$B$42,2,FALSE)</f>
        <v>N.A.</v>
      </c>
    </row>
    <row r="4389" spans="1:11">
      <c r="A4389" s="91" t="str">
        <f>VLOOKUP(B4389,BusECU!A:C,2,0)</f>
        <v>BCM</v>
      </c>
      <c r="B4389" s="17" t="s">
        <v>9876</v>
      </c>
      <c r="C4389" s="21" t="s">
        <v>11403</v>
      </c>
      <c r="D4389" s="21" t="s">
        <v>3913</v>
      </c>
      <c r="E4389" s="21" t="s">
        <v>11404</v>
      </c>
      <c r="F4389" s="32" t="s">
        <v>11405</v>
      </c>
      <c r="G4389" s="91" t="str">
        <f>VLOOKUP(B4389,BusECU!A:C,3,0)</f>
        <v>Body Control Module</v>
      </c>
      <c r="H4389" s="17" t="s">
        <v>93</v>
      </c>
      <c r="I4389" s="21" t="s">
        <v>257</v>
      </c>
      <c r="J4389" s="28" t="s">
        <v>94</v>
      </c>
      <c r="K4389" s="17" t="str">
        <f>VLOOKUP(J4389,Formulas!$A$40:$B$42,2,FALSE)</f>
        <v>N.A.</v>
      </c>
    </row>
    <row r="4390" spans="1:11">
      <c r="A4390" s="91" t="str">
        <f>VLOOKUP(B4390,BusECU!A:C,2,0)</f>
        <v>BCM</v>
      </c>
      <c r="B4390" s="17" t="s">
        <v>9876</v>
      </c>
      <c r="C4390" s="21" t="s">
        <v>11406</v>
      </c>
      <c r="D4390" s="21" t="s">
        <v>134</v>
      </c>
      <c r="E4390" s="21" t="s">
        <v>11407</v>
      </c>
      <c r="F4390" s="32" t="s">
        <v>11408</v>
      </c>
      <c r="G4390" s="91" t="str">
        <f>VLOOKUP(B4390,BusECU!A:C,3,0)</f>
        <v>Body Control Module</v>
      </c>
      <c r="H4390" s="17" t="s">
        <v>93</v>
      </c>
      <c r="I4390" s="21" t="s">
        <v>257</v>
      </c>
      <c r="J4390" s="28" t="s">
        <v>94</v>
      </c>
      <c r="K4390" s="17" t="str">
        <f>VLOOKUP(J4390,Formulas!$A$40:$B$42,2,FALSE)</f>
        <v>N.A.</v>
      </c>
    </row>
    <row r="4391" spans="1:11">
      <c r="A4391" s="91" t="str">
        <f>VLOOKUP(B4391,BusECU!A:C,2,0)</f>
        <v>BCM</v>
      </c>
      <c r="B4391" s="17" t="s">
        <v>9876</v>
      </c>
      <c r="C4391" s="21" t="s">
        <v>11409</v>
      </c>
      <c r="D4391" s="21" t="s">
        <v>3913</v>
      </c>
      <c r="E4391" s="21" t="s">
        <v>11410</v>
      </c>
      <c r="F4391" s="32" t="s">
        <v>11411</v>
      </c>
      <c r="G4391" s="91" t="str">
        <f>VLOOKUP(B4391,BusECU!A:C,3,0)</f>
        <v>Body Control Module</v>
      </c>
      <c r="H4391" s="17" t="s">
        <v>93</v>
      </c>
      <c r="I4391" s="21" t="s">
        <v>257</v>
      </c>
      <c r="J4391" s="28" t="s">
        <v>94</v>
      </c>
      <c r="K4391" s="17" t="str">
        <f>VLOOKUP(J4391,Formulas!$A$40:$B$42,2,FALSE)</f>
        <v>N.A.</v>
      </c>
    </row>
    <row r="4392" spans="1:11">
      <c r="A4392" s="91" t="str">
        <f>VLOOKUP(B4392,BusECU!A:C,2,0)</f>
        <v>BCM</v>
      </c>
      <c r="B4392" s="17" t="s">
        <v>9876</v>
      </c>
      <c r="C4392" s="21" t="s">
        <v>11412</v>
      </c>
      <c r="D4392" s="21" t="s">
        <v>3913</v>
      </c>
      <c r="E4392" s="21" t="s">
        <v>11413</v>
      </c>
      <c r="F4392" s="32" t="s">
        <v>11414</v>
      </c>
      <c r="G4392" s="91" t="str">
        <f>VLOOKUP(B4392,BusECU!A:C,3,0)</f>
        <v>Body Control Module</v>
      </c>
      <c r="H4392" s="17" t="s">
        <v>93</v>
      </c>
      <c r="I4392" s="21" t="s">
        <v>257</v>
      </c>
      <c r="J4392" s="28" t="s">
        <v>94</v>
      </c>
      <c r="K4392" s="17" t="str">
        <f>VLOOKUP(J4392,Formulas!$A$40:$B$42,2,FALSE)</f>
        <v>N.A.</v>
      </c>
    </row>
    <row r="4393" spans="1:11">
      <c r="A4393" s="91" t="str">
        <f>VLOOKUP(B4393,BusECU!A:C,2,0)</f>
        <v>BCM</v>
      </c>
      <c r="B4393" s="17" t="s">
        <v>9876</v>
      </c>
      <c r="C4393" s="21" t="s">
        <v>11415</v>
      </c>
      <c r="D4393" s="21" t="s">
        <v>3913</v>
      </c>
      <c r="E4393" s="21" t="s">
        <v>11416</v>
      </c>
      <c r="F4393" s="32" t="s">
        <v>11417</v>
      </c>
      <c r="G4393" s="91" t="str">
        <f>VLOOKUP(B4393,BusECU!A:C,3,0)</f>
        <v>Body Control Module</v>
      </c>
      <c r="H4393" s="17" t="s">
        <v>93</v>
      </c>
      <c r="I4393" s="21" t="s">
        <v>257</v>
      </c>
      <c r="J4393" s="28" t="s">
        <v>94</v>
      </c>
      <c r="K4393" s="17" t="str">
        <f>VLOOKUP(J4393,Formulas!$A$40:$B$42,2,FALSE)</f>
        <v>N.A.</v>
      </c>
    </row>
    <row r="4394" spans="1:11">
      <c r="A4394" s="91" t="str">
        <f>VLOOKUP(B4394,BusECU!A:C,2,0)</f>
        <v>BCM</v>
      </c>
      <c r="B4394" s="17" t="s">
        <v>9876</v>
      </c>
      <c r="C4394" s="21" t="s">
        <v>11418</v>
      </c>
      <c r="D4394" s="21" t="s">
        <v>134</v>
      </c>
      <c r="E4394" s="21" t="s">
        <v>11419</v>
      </c>
      <c r="F4394" s="32" t="s">
        <v>11420</v>
      </c>
      <c r="G4394" s="91" t="str">
        <f>VLOOKUP(B4394,BusECU!A:C,3,0)</f>
        <v>Body Control Module</v>
      </c>
      <c r="H4394" s="17" t="s">
        <v>93</v>
      </c>
      <c r="I4394" s="21" t="s">
        <v>257</v>
      </c>
      <c r="J4394" s="28" t="s">
        <v>94</v>
      </c>
      <c r="K4394" s="17" t="str">
        <f>VLOOKUP(J4394,Formulas!$A$40:$B$42,2,FALSE)</f>
        <v>N.A.</v>
      </c>
    </row>
    <row r="4395" spans="1:11">
      <c r="A4395" s="91" t="str">
        <f>VLOOKUP(B4395,BusECU!A:C,2,0)</f>
        <v>BCM</v>
      </c>
      <c r="B4395" s="17" t="s">
        <v>9876</v>
      </c>
      <c r="C4395" s="21" t="s">
        <v>11421</v>
      </c>
      <c r="D4395" s="21" t="s">
        <v>134</v>
      </c>
      <c r="E4395" s="21" t="s">
        <v>11422</v>
      </c>
      <c r="F4395" s="32" t="s">
        <v>11423</v>
      </c>
      <c r="G4395" s="91" t="str">
        <f>VLOOKUP(B4395,BusECU!A:C,3,0)</f>
        <v>Body Control Module</v>
      </c>
      <c r="H4395" s="17" t="s">
        <v>93</v>
      </c>
      <c r="I4395" s="21" t="s">
        <v>257</v>
      </c>
      <c r="J4395" s="28" t="s">
        <v>94</v>
      </c>
      <c r="K4395" s="17" t="str">
        <f>VLOOKUP(J4395,Formulas!$A$40:$B$42,2,FALSE)</f>
        <v>N.A.</v>
      </c>
    </row>
    <row r="4396" spans="1:11">
      <c r="A4396" s="91" t="str">
        <f>VLOOKUP(B4396,BusECU!A:C,2,0)</f>
        <v>BCM</v>
      </c>
      <c r="B4396" s="17" t="s">
        <v>9876</v>
      </c>
      <c r="C4396" s="21" t="s">
        <v>11424</v>
      </c>
      <c r="D4396" s="21" t="s">
        <v>134</v>
      </c>
      <c r="E4396" s="21" t="s">
        <v>11425</v>
      </c>
      <c r="F4396" s="32" t="s">
        <v>11426</v>
      </c>
      <c r="G4396" s="91" t="str">
        <f>VLOOKUP(B4396,BusECU!A:C,3,0)</f>
        <v>Body Control Module</v>
      </c>
      <c r="H4396" s="17" t="s">
        <v>93</v>
      </c>
      <c r="I4396" s="21" t="s">
        <v>257</v>
      </c>
      <c r="J4396" s="28" t="s">
        <v>94</v>
      </c>
      <c r="K4396" s="17" t="str">
        <f>VLOOKUP(J4396,Formulas!$A$40:$B$42,2,FALSE)</f>
        <v>N.A.</v>
      </c>
    </row>
    <row r="4397" spans="1:11">
      <c r="A4397" s="91" t="str">
        <f>VLOOKUP(B4397,BusECU!A:C,2,0)</f>
        <v>BCM</v>
      </c>
      <c r="B4397" s="17" t="s">
        <v>9876</v>
      </c>
      <c r="C4397" s="21" t="s">
        <v>11427</v>
      </c>
      <c r="D4397" s="21" t="s">
        <v>134</v>
      </c>
      <c r="E4397" s="21" t="s">
        <v>11428</v>
      </c>
      <c r="F4397" s="32" t="s">
        <v>11429</v>
      </c>
      <c r="G4397" s="91" t="str">
        <f>VLOOKUP(B4397,BusECU!A:C,3,0)</f>
        <v>Body Control Module</v>
      </c>
      <c r="H4397" s="17" t="s">
        <v>93</v>
      </c>
      <c r="I4397" s="21" t="s">
        <v>257</v>
      </c>
      <c r="J4397" s="28" t="s">
        <v>94</v>
      </c>
      <c r="K4397" s="17" t="str">
        <f>VLOOKUP(J4397,Formulas!$A$40:$B$42,2,FALSE)</f>
        <v>N.A.</v>
      </c>
    </row>
    <row r="4398" spans="1:11">
      <c r="A4398" s="91" t="str">
        <f>VLOOKUP(B4398,BusECU!A:C,2,0)</f>
        <v>BCM</v>
      </c>
      <c r="B4398" s="17" t="s">
        <v>9876</v>
      </c>
      <c r="C4398" s="21" t="s">
        <v>11430</v>
      </c>
      <c r="D4398" s="21" t="s">
        <v>134</v>
      </c>
      <c r="E4398" s="21" t="s">
        <v>11431</v>
      </c>
      <c r="F4398" s="32" t="s">
        <v>11432</v>
      </c>
      <c r="G4398" s="91" t="str">
        <f>VLOOKUP(B4398,BusECU!A:C,3,0)</f>
        <v>Body Control Module</v>
      </c>
      <c r="H4398" s="17" t="s">
        <v>93</v>
      </c>
      <c r="I4398" s="21" t="s">
        <v>257</v>
      </c>
      <c r="J4398" s="28" t="s">
        <v>94</v>
      </c>
      <c r="K4398" s="17" t="str">
        <f>VLOOKUP(J4398,Formulas!$A$40:$B$42,2,FALSE)</f>
        <v>N.A.</v>
      </c>
    </row>
    <row r="4399" spans="1:11">
      <c r="A4399" s="91" t="str">
        <f>VLOOKUP(B4399,BusECU!A:C,2,0)</f>
        <v>BCM</v>
      </c>
      <c r="B4399" s="17" t="s">
        <v>9876</v>
      </c>
      <c r="C4399" s="21" t="s">
        <v>11433</v>
      </c>
      <c r="D4399" s="21" t="s">
        <v>134</v>
      </c>
      <c r="E4399" s="21" t="s">
        <v>11434</v>
      </c>
      <c r="F4399" s="32" t="s">
        <v>11435</v>
      </c>
      <c r="G4399" s="91" t="str">
        <f>VLOOKUP(B4399,BusECU!A:C,3,0)</f>
        <v>Body Control Module</v>
      </c>
      <c r="H4399" s="17" t="s">
        <v>93</v>
      </c>
      <c r="I4399" s="21" t="s">
        <v>257</v>
      </c>
      <c r="J4399" s="28" t="s">
        <v>94</v>
      </c>
      <c r="K4399" s="17" t="str">
        <f>VLOOKUP(J4399,Formulas!$A$40:$B$42,2,FALSE)</f>
        <v>N.A.</v>
      </c>
    </row>
    <row r="4400" spans="1:11">
      <c r="A4400" s="91" t="str">
        <f>VLOOKUP(B4400,BusECU!A:C,2,0)</f>
        <v>BCM</v>
      </c>
      <c r="B4400" s="17" t="s">
        <v>9876</v>
      </c>
      <c r="C4400" s="21" t="s">
        <v>99</v>
      </c>
      <c r="D4400" s="21" t="s">
        <v>134</v>
      </c>
      <c r="E4400" s="21" t="s">
        <v>11436</v>
      </c>
      <c r="F4400" s="32" t="s">
        <v>11437</v>
      </c>
      <c r="G4400" s="91" t="str">
        <f>VLOOKUP(B4400,BusECU!A:C,3,0)</f>
        <v>Body Control Module</v>
      </c>
      <c r="H4400" s="17" t="s">
        <v>93</v>
      </c>
      <c r="I4400" s="21" t="s">
        <v>257</v>
      </c>
      <c r="J4400" s="28" t="s">
        <v>94</v>
      </c>
      <c r="K4400" s="17" t="str">
        <f>VLOOKUP(J4400,Formulas!$A$40:$B$42,2,FALSE)</f>
        <v>N.A.</v>
      </c>
    </row>
    <row r="4401" spans="1:11">
      <c r="A4401" s="91" t="str">
        <f>VLOOKUP(B4401,BusECU!A:C,2,0)</f>
        <v>BCM</v>
      </c>
      <c r="B4401" s="17" t="s">
        <v>9876</v>
      </c>
      <c r="C4401" s="21" t="s">
        <v>65</v>
      </c>
      <c r="D4401" s="21" t="s">
        <v>3913</v>
      </c>
      <c r="E4401" s="21" t="s">
        <v>11438</v>
      </c>
      <c r="F4401" s="32" t="s">
        <v>11439</v>
      </c>
      <c r="G4401" s="91" t="str">
        <f>VLOOKUP(B4401,BusECU!A:C,3,0)</f>
        <v>Body Control Module</v>
      </c>
      <c r="H4401" s="17" t="s">
        <v>93</v>
      </c>
      <c r="I4401" s="21" t="s">
        <v>257</v>
      </c>
      <c r="J4401" s="28" t="s">
        <v>94</v>
      </c>
      <c r="K4401" s="17" t="str">
        <f>VLOOKUP(J4401,Formulas!$A$40:$B$42,2,FALSE)</f>
        <v>N.A.</v>
      </c>
    </row>
    <row r="4402" spans="1:11">
      <c r="A4402" s="91" t="str">
        <f>VLOOKUP(B4402,BusECU!A:C,2,0)</f>
        <v>BCM</v>
      </c>
      <c r="B4402" s="17" t="s">
        <v>9876</v>
      </c>
      <c r="C4402" s="21" t="s">
        <v>11440</v>
      </c>
      <c r="D4402" s="21" t="s">
        <v>3913</v>
      </c>
      <c r="E4402" s="21" t="s">
        <v>11441</v>
      </c>
      <c r="F4402" s="32" t="s">
        <v>11442</v>
      </c>
      <c r="G4402" s="91" t="str">
        <f>VLOOKUP(B4402,BusECU!A:C,3,0)</f>
        <v>Body Control Module</v>
      </c>
      <c r="H4402" s="17" t="s">
        <v>93</v>
      </c>
      <c r="I4402" s="21" t="s">
        <v>257</v>
      </c>
      <c r="J4402" s="28" t="s">
        <v>94</v>
      </c>
      <c r="K4402" s="17" t="str">
        <f>VLOOKUP(J4402,Formulas!$A$40:$B$42,2,FALSE)</f>
        <v>N.A.</v>
      </c>
    </row>
    <row r="4403" spans="1:11">
      <c r="A4403" s="91" t="str">
        <f>VLOOKUP(B4403,BusECU!A:C,2,0)</f>
        <v>BCM</v>
      </c>
      <c r="B4403" s="17" t="s">
        <v>9876</v>
      </c>
      <c r="C4403" s="21" t="s">
        <v>11443</v>
      </c>
      <c r="D4403" s="21" t="s">
        <v>3913</v>
      </c>
      <c r="E4403" s="21" t="s">
        <v>11444</v>
      </c>
      <c r="F4403" s="32" t="s">
        <v>11445</v>
      </c>
      <c r="G4403" s="91" t="str">
        <f>VLOOKUP(B4403,BusECU!A:C,3,0)</f>
        <v>Body Control Module</v>
      </c>
      <c r="H4403" s="17" t="s">
        <v>93</v>
      </c>
      <c r="I4403" s="21" t="s">
        <v>257</v>
      </c>
      <c r="J4403" s="28" t="s">
        <v>94</v>
      </c>
      <c r="K4403" s="17" t="str">
        <f>VLOOKUP(J4403,Formulas!$A$40:$B$42,2,FALSE)</f>
        <v>N.A.</v>
      </c>
    </row>
    <row r="4404" spans="1:11">
      <c r="A4404" s="91" t="str">
        <f>VLOOKUP(B4404,BusECU!A:C,2,0)</f>
        <v>BCM</v>
      </c>
      <c r="B4404" s="17" t="s">
        <v>9876</v>
      </c>
      <c r="C4404" s="21" t="s">
        <v>11446</v>
      </c>
      <c r="D4404" s="21" t="s">
        <v>3913</v>
      </c>
      <c r="E4404" s="21" t="s">
        <v>11447</v>
      </c>
      <c r="F4404" s="32" t="s">
        <v>11448</v>
      </c>
      <c r="G4404" s="91" t="str">
        <f>VLOOKUP(B4404,BusECU!A:C,3,0)</f>
        <v>Body Control Module</v>
      </c>
      <c r="H4404" s="17" t="s">
        <v>93</v>
      </c>
      <c r="I4404" s="21" t="s">
        <v>257</v>
      </c>
      <c r="J4404" s="28" t="s">
        <v>94</v>
      </c>
      <c r="K4404" s="17" t="str">
        <f>VLOOKUP(J4404,Formulas!$A$40:$B$42,2,FALSE)</f>
        <v>N.A.</v>
      </c>
    </row>
    <row r="4405" spans="1:11">
      <c r="A4405" s="91" t="str">
        <f>VLOOKUP(B4405,BusECU!A:C,2,0)</f>
        <v>BCM</v>
      </c>
      <c r="B4405" s="17" t="s">
        <v>9876</v>
      </c>
      <c r="C4405" s="21" t="s">
        <v>11449</v>
      </c>
      <c r="D4405" s="21" t="s">
        <v>3913</v>
      </c>
      <c r="E4405" s="21" t="s">
        <v>11450</v>
      </c>
      <c r="F4405" s="32" t="s">
        <v>11451</v>
      </c>
      <c r="G4405" s="91" t="str">
        <f>VLOOKUP(B4405,BusECU!A:C,3,0)</f>
        <v>Body Control Module</v>
      </c>
      <c r="H4405" s="17" t="s">
        <v>93</v>
      </c>
      <c r="I4405" s="21" t="s">
        <v>257</v>
      </c>
      <c r="J4405" s="28" t="s">
        <v>94</v>
      </c>
      <c r="K4405" s="17" t="str">
        <f>VLOOKUP(J4405,Formulas!$A$40:$B$42,2,FALSE)</f>
        <v>N.A.</v>
      </c>
    </row>
    <row r="4406" spans="1:11">
      <c r="A4406" s="91" t="str">
        <f>VLOOKUP(B4406,BusECU!A:C,2,0)</f>
        <v>BCM</v>
      </c>
      <c r="B4406" s="17" t="s">
        <v>9876</v>
      </c>
      <c r="C4406" s="21" t="s">
        <v>11452</v>
      </c>
      <c r="D4406" s="21" t="s">
        <v>134</v>
      </c>
      <c r="E4406" s="21" t="s">
        <v>11453</v>
      </c>
      <c r="F4406" s="32" t="s">
        <v>11454</v>
      </c>
      <c r="G4406" s="91" t="str">
        <f>VLOOKUP(B4406,BusECU!A:C,3,0)</f>
        <v>Body Control Module</v>
      </c>
      <c r="H4406" s="17" t="s">
        <v>93</v>
      </c>
      <c r="I4406" s="21" t="s">
        <v>257</v>
      </c>
      <c r="J4406" s="28" t="s">
        <v>94</v>
      </c>
      <c r="K4406" s="17" t="str">
        <f>VLOOKUP(J4406,Formulas!$A$40:$B$42,2,FALSE)</f>
        <v>N.A.</v>
      </c>
    </row>
    <row r="4407" spans="1:11">
      <c r="A4407" s="91" t="str">
        <f>VLOOKUP(B4407,BusECU!A:C,2,0)</f>
        <v>BCM</v>
      </c>
      <c r="B4407" s="17" t="s">
        <v>9876</v>
      </c>
      <c r="C4407" s="21" t="s">
        <v>11455</v>
      </c>
      <c r="D4407" s="21" t="s">
        <v>3913</v>
      </c>
      <c r="E4407" s="21" t="s">
        <v>11456</v>
      </c>
      <c r="F4407" s="32" t="s">
        <v>11457</v>
      </c>
      <c r="G4407" s="91" t="str">
        <f>VLOOKUP(B4407,BusECU!A:C,3,0)</f>
        <v>Body Control Module</v>
      </c>
      <c r="H4407" s="17" t="s">
        <v>93</v>
      </c>
      <c r="I4407" s="21" t="s">
        <v>257</v>
      </c>
      <c r="J4407" s="28" t="s">
        <v>94</v>
      </c>
      <c r="K4407" s="17" t="str">
        <f>VLOOKUP(J4407,Formulas!$A$40:$B$42,2,FALSE)</f>
        <v>N.A.</v>
      </c>
    </row>
    <row r="4408" spans="1:11">
      <c r="A4408" s="91" t="str">
        <f>VLOOKUP(B4408,BusECU!A:C,2,0)</f>
        <v>BCM</v>
      </c>
      <c r="B4408" s="17" t="s">
        <v>9876</v>
      </c>
      <c r="C4408" s="21" t="s">
        <v>11458</v>
      </c>
      <c r="D4408" s="21" t="s">
        <v>3913</v>
      </c>
      <c r="E4408" s="21" t="s">
        <v>11459</v>
      </c>
      <c r="F4408" s="32" t="s">
        <v>11460</v>
      </c>
      <c r="G4408" s="91" t="str">
        <f>VLOOKUP(B4408,BusECU!A:C,3,0)</f>
        <v>Body Control Module</v>
      </c>
      <c r="H4408" s="17" t="s">
        <v>93</v>
      </c>
      <c r="I4408" s="21" t="s">
        <v>257</v>
      </c>
      <c r="J4408" s="28" t="s">
        <v>94</v>
      </c>
      <c r="K4408" s="17" t="str">
        <f>VLOOKUP(J4408,Formulas!$A$40:$B$42,2,FALSE)</f>
        <v>N.A.</v>
      </c>
    </row>
    <row r="4409" spans="1:11">
      <c r="A4409" s="91" t="str">
        <f>VLOOKUP(B4409,BusECU!A:C,2,0)</f>
        <v>BCM</v>
      </c>
      <c r="B4409" s="17" t="s">
        <v>9876</v>
      </c>
      <c r="C4409" s="21" t="s">
        <v>11461</v>
      </c>
      <c r="D4409" s="21" t="s">
        <v>3913</v>
      </c>
      <c r="E4409" s="21" t="s">
        <v>11462</v>
      </c>
      <c r="F4409" s="32" t="s">
        <v>11463</v>
      </c>
      <c r="G4409" s="91" t="str">
        <f>VLOOKUP(B4409,BusECU!A:C,3,0)</f>
        <v>Body Control Module</v>
      </c>
      <c r="H4409" s="17" t="s">
        <v>93</v>
      </c>
      <c r="I4409" s="21" t="s">
        <v>257</v>
      </c>
      <c r="J4409" s="28" t="s">
        <v>94</v>
      </c>
      <c r="K4409" s="17" t="str">
        <f>VLOOKUP(J4409,Formulas!$A$40:$B$42,2,FALSE)</f>
        <v>N.A.</v>
      </c>
    </row>
    <row r="4410" spans="1:11">
      <c r="A4410" s="91" t="str">
        <f>VLOOKUP(B4410,BusECU!A:C,2,0)</f>
        <v>BCM</v>
      </c>
      <c r="B4410" s="17" t="s">
        <v>9876</v>
      </c>
      <c r="C4410" s="21" t="s">
        <v>11464</v>
      </c>
      <c r="D4410" s="21" t="s">
        <v>134</v>
      </c>
      <c r="E4410" s="21" t="s">
        <v>11465</v>
      </c>
      <c r="F4410" s="32" t="s">
        <v>11466</v>
      </c>
      <c r="G4410" s="91" t="str">
        <f>VLOOKUP(B4410,BusECU!A:C,3,0)</f>
        <v>Body Control Module</v>
      </c>
      <c r="H4410" s="17" t="s">
        <v>93</v>
      </c>
      <c r="I4410" s="21" t="s">
        <v>257</v>
      </c>
      <c r="J4410" s="28" t="s">
        <v>94</v>
      </c>
      <c r="K4410" s="17" t="str">
        <f>VLOOKUP(J4410,Formulas!$A$40:$B$42,2,FALSE)</f>
        <v>N.A.</v>
      </c>
    </row>
    <row r="4411" spans="1:11">
      <c r="A4411" s="91" t="str">
        <f>VLOOKUP(B4411,BusECU!A:C,2,0)</f>
        <v>BCM</v>
      </c>
      <c r="B4411" s="17" t="s">
        <v>9876</v>
      </c>
      <c r="C4411" s="21" t="s">
        <v>11467</v>
      </c>
      <c r="D4411" s="21" t="s">
        <v>134</v>
      </c>
      <c r="E4411" s="21" t="s">
        <v>11468</v>
      </c>
      <c r="F4411" s="32" t="s">
        <v>11469</v>
      </c>
      <c r="G4411" s="91" t="str">
        <f>VLOOKUP(B4411,BusECU!A:C,3,0)</f>
        <v>Body Control Module</v>
      </c>
      <c r="H4411" s="17" t="s">
        <v>93</v>
      </c>
      <c r="I4411" s="21" t="s">
        <v>257</v>
      </c>
      <c r="J4411" s="28" t="s">
        <v>94</v>
      </c>
      <c r="K4411" s="17" t="str">
        <f>VLOOKUP(J4411,Formulas!$A$40:$B$42,2,FALSE)</f>
        <v>N.A.</v>
      </c>
    </row>
    <row r="4412" spans="1:11">
      <c r="A4412" s="91" t="str">
        <f>VLOOKUP(B4412,BusECU!A:C,2,0)</f>
        <v>BCM</v>
      </c>
      <c r="B4412" s="17" t="s">
        <v>9876</v>
      </c>
      <c r="C4412" s="21" t="s">
        <v>11470</v>
      </c>
      <c r="D4412" s="21" t="s">
        <v>134</v>
      </c>
      <c r="E4412" s="21" t="s">
        <v>11471</v>
      </c>
      <c r="F4412" s="32" t="s">
        <v>11472</v>
      </c>
      <c r="G4412" s="91" t="str">
        <f>VLOOKUP(B4412,BusECU!A:C,3,0)</f>
        <v>Body Control Module</v>
      </c>
      <c r="H4412" s="17" t="s">
        <v>93</v>
      </c>
      <c r="I4412" s="21" t="s">
        <v>257</v>
      </c>
      <c r="J4412" s="28" t="s">
        <v>94</v>
      </c>
      <c r="K4412" s="17" t="str">
        <f>VLOOKUP(J4412,Formulas!$A$40:$B$42,2,FALSE)</f>
        <v>N.A.</v>
      </c>
    </row>
    <row r="4413" spans="1:11">
      <c r="A4413" s="91" t="str">
        <f>VLOOKUP(B4413,BusECU!A:C,2,0)</f>
        <v>BCM</v>
      </c>
      <c r="B4413" s="17" t="s">
        <v>9876</v>
      </c>
      <c r="C4413" s="21" t="s">
        <v>11473</v>
      </c>
      <c r="D4413" s="21" t="s">
        <v>134</v>
      </c>
      <c r="E4413" s="21" t="s">
        <v>11474</v>
      </c>
      <c r="F4413" s="32" t="s">
        <v>11475</v>
      </c>
      <c r="G4413" s="91" t="str">
        <f>VLOOKUP(B4413,BusECU!A:C,3,0)</f>
        <v>Body Control Module</v>
      </c>
      <c r="H4413" s="17" t="s">
        <v>93</v>
      </c>
      <c r="I4413" s="21" t="s">
        <v>257</v>
      </c>
      <c r="J4413" s="28" t="s">
        <v>94</v>
      </c>
      <c r="K4413" s="17" t="str">
        <f>VLOOKUP(J4413,Formulas!$A$40:$B$42,2,FALSE)</f>
        <v>N.A.</v>
      </c>
    </row>
    <row r="4414" spans="1:11">
      <c r="A4414" s="91" t="str">
        <f>VLOOKUP(B4414,BusECU!A:C,2,0)</f>
        <v>BCM</v>
      </c>
      <c r="B4414" s="17" t="s">
        <v>9876</v>
      </c>
      <c r="C4414" s="21" t="s">
        <v>11476</v>
      </c>
      <c r="D4414" s="21" t="s">
        <v>134</v>
      </c>
      <c r="E4414" s="21" t="s">
        <v>11477</v>
      </c>
      <c r="F4414" s="32" t="s">
        <v>11478</v>
      </c>
      <c r="G4414" s="91" t="str">
        <f>VLOOKUP(B4414,BusECU!A:C,3,0)</f>
        <v>Body Control Module</v>
      </c>
      <c r="H4414" s="17" t="s">
        <v>93</v>
      </c>
      <c r="I4414" s="21" t="s">
        <v>257</v>
      </c>
      <c r="J4414" s="28" t="s">
        <v>94</v>
      </c>
      <c r="K4414" s="17" t="str">
        <f>VLOOKUP(J4414,Formulas!$A$40:$B$42,2,FALSE)</f>
        <v>N.A.</v>
      </c>
    </row>
    <row r="4415" spans="1:11">
      <c r="A4415" s="91" t="str">
        <f>VLOOKUP(B4415,BusECU!A:C,2,0)</f>
        <v>BCM</v>
      </c>
      <c r="B4415" s="17" t="s">
        <v>9876</v>
      </c>
      <c r="C4415" s="21" t="s">
        <v>11479</v>
      </c>
      <c r="D4415" s="21" t="s">
        <v>134</v>
      </c>
      <c r="E4415" s="21" t="s">
        <v>11480</v>
      </c>
      <c r="F4415" s="32" t="s">
        <v>11481</v>
      </c>
      <c r="G4415" s="91" t="str">
        <f>VLOOKUP(B4415,BusECU!A:C,3,0)</f>
        <v>Body Control Module</v>
      </c>
      <c r="H4415" s="17" t="s">
        <v>93</v>
      </c>
      <c r="I4415" s="21" t="s">
        <v>257</v>
      </c>
      <c r="J4415" s="28" t="s">
        <v>94</v>
      </c>
      <c r="K4415" s="17" t="str">
        <f>VLOOKUP(J4415,Formulas!$A$40:$B$42,2,FALSE)</f>
        <v>N.A.</v>
      </c>
    </row>
    <row r="4416" spans="1:11">
      <c r="A4416" s="91" t="str">
        <f>VLOOKUP(B4416,BusECU!A:C,2,0)</f>
        <v>BCM</v>
      </c>
      <c r="B4416" s="17" t="s">
        <v>9876</v>
      </c>
      <c r="C4416" s="21" t="s">
        <v>11482</v>
      </c>
      <c r="D4416" s="21" t="s">
        <v>134</v>
      </c>
      <c r="E4416" s="21" t="s">
        <v>11483</v>
      </c>
      <c r="F4416" s="32" t="s">
        <v>11484</v>
      </c>
      <c r="G4416" s="91" t="str">
        <f>VLOOKUP(B4416,BusECU!A:C,3,0)</f>
        <v>Body Control Module</v>
      </c>
      <c r="H4416" s="17" t="s">
        <v>93</v>
      </c>
      <c r="I4416" s="21" t="s">
        <v>257</v>
      </c>
      <c r="J4416" s="28" t="s">
        <v>94</v>
      </c>
      <c r="K4416" s="17" t="str">
        <f>VLOOKUP(J4416,Formulas!$A$40:$B$42,2,FALSE)</f>
        <v>N.A.</v>
      </c>
    </row>
    <row r="4417" spans="1:11">
      <c r="A4417" s="91" t="str">
        <f>VLOOKUP(B4417,BusECU!A:C,2,0)</f>
        <v>BCM</v>
      </c>
      <c r="B4417" s="17" t="s">
        <v>9876</v>
      </c>
      <c r="C4417" s="21" t="s">
        <v>11485</v>
      </c>
      <c r="D4417" s="21" t="s">
        <v>3913</v>
      </c>
      <c r="E4417" s="21" t="s">
        <v>11486</v>
      </c>
      <c r="F4417" s="32" t="s">
        <v>11487</v>
      </c>
      <c r="G4417" s="91" t="str">
        <f>VLOOKUP(B4417,BusECU!A:C,3,0)</f>
        <v>Body Control Module</v>
      </c>
      <c r="H4417" s="17" t="s">
        <v>93</v>
      </c>
      <c r="I4417" s="21" t="s">
        <v>257</v>
      </c>
      <c r="J4417" s="28" t="s">
        <v>94</v>
      </c>
      <c r="K4417" s="17" t="str">
        <f>VLOOKUP(J4417,Formulas!$A$40:$B$42,2,FALSE)</f>
        <v>N.A.</v>
      </c>
    </row>
    <row r="4418" spans="1:11">
      <c r="A4418" s="91" t="str">
        <f>VLOOKUP(B4418,BusECU!A:C,2,0)</f>
        <v>BCM</v>
      </c>
      <c r="B4418" s="17" t="s">
        <v>9876</v>
      </c>
      <c r="C4418" s="21" t="s">
        <v>11488</v>
      </c>
      <c r="D4418" s="21" t="s">
        <v>3913</v>
      </c>
      <c r="E4418" s="21" t="s">
        <v>11489</v>
      </c>
      <c r="F4418" s="32" t="s">
        <v>11490</v>
      </c>
      <c r="G4418" s="91" t="str">
        <f>VLOOKUP(B4418,BusECU!A:C,3,0)</f>
        <v>Body Control Module</v>
      </c>
      <c r="H4418" s="17" t="s">
        <v>93</v>
      </c>
      <c r="I4418" s="21" t="s">
        <v>257</v>
      </c>
      <c r="J4418" s="28" t="s">
        <v>94</v>
      </c>
      <c r="K4418" s="17" t="str">
        <f>VLOOKUP(J4418,Formulas!$A$40:$B$42,2,FALSE)</f>
        <v>N.A.</v>
      </c>
    </row>
    <row r="4419" spans="1:11">
      <c r="A4419" s="91" t="str">
        <f>VLOOKUP(B4419,BusECU!A:C,2,0)</f>
        <v>BCM</v>
      </c>
      <c r="B4419" s="17" t="s">
        <v>9876</v>
      </c>
      <c r="C4419" s="21" t="s">
        <v>11491</v>
      </c>
      <c r="D4419" s="21" t="s">
        <v>3913</v>
      </c>
      <c r="E4419" s="21" t="s">
        <v>11492</v>
      </c>
      <c r="F4419" s="32" t="s">
        <v>11493</v>
      </c>
      <c r="G4419" s="91" t="str">
        <f>VLOOKUP(B4419,BusECU!A:C,3,0)</f>
        <v>Body Control Module</v>
      </c>
      <c r="H4419" s="17" t="s">
        <v>93</v>
      </c>
      <c r="I4419" s="21" t="s">
        <v>257</v>
      </c>
      <c r="J4419" s="28" t="s">
        <v>94</v>
      </c>
      <c r="K4419" s="17" t="str">
        <f>VLOOKUP(J4419,Formulas!$A$40:$B$42,2,FALSE)</f>
        <v>N.A.</v>
      </c>
    </row>
    <row r="4420" spans="1:11" ht="19.5" customHeight="1">
      <c r="A4420" s="91" t="str">
        <f>VLOOKUP(B4420,BusECU!A:C,2,0)</f>
        <v>BCM</v>
      </c>
      <c r="B4420" s="17" t="s">
        <v>9876</v>
      </c>
      <c r="C4420" s="21" t="s">
        <v>11494</v>
      </c>
      <c r="D4420" s="21" t="s">
        <v>3913</v>
      </c>
      <c r="E4420" s="21" t="s">
        <v>11495</v>
      </c>
      <c r="F4420" s="32" t="s">
        <v>11496</v>
      </c>
      <c r="G4420" s="91" t="str">
        <f>VLOOKUP(B4420,BusECU!A:C,3,0)</f>
        <v>Body Control Module</v>
      </c>
      <c r="H4420" s="17" t="s">
        <v>93</v>
      </c>
      <c r="I4420" s="21" t="s">
        <v>257</v>
      </c>
      <c r="J4420" s="28" t="s">
        <v>94</v>
      </c>
      <c r="K4420" s="17" t="str">
        <f>VLOOKUP(J4420,Formulas!$A$40:$B$42,2,FALSE)</f>
        <v>N.A.</v>
      </c>
    </row>
    <row r="4421" spans="1:11">
      <c r="A4421" s="91" t="str">
        <f>VLOOKUP(B4421,BusECU!A:C,2,0)</f>
        <v>BCM</v>
      </c>
      <c r="B4421" s="17" t="s">
        <v>9876</v>
      </c>
      <c r="C4421" s="21" t="s">
        <v>11497</v>
      </c>
      <c r="D4421" s="21" t="s">
        <v>3913</v>
      </c>
      <c r="E4421" s="21" t="s">
        <v>11498</v>
      </c>
      <c r="F4421" s="32" t="s">
        <v>11499</v>
      </c>
      <c r="G4421" s="91" t="str">
        <f>VLOOKUP(B4421,BusECU!A:C,3,0)</f>
        <v>Body Control Module</v>
      </c>
      <c r="H4421" s="17" t="s">
        <v>93</v>
      </c>
      <c r="I4421" s="21" t="s">
        <v>257</v>
      </c>
      <c r="J4421" s="28" t="s">
        <v>94</v>
      </c>
      <c r="K4421" s="17" t="str">
        <f>VLOOKUP(J4421,Formulas!$A$40:$B$42,2,FALSE)</f>
        <v>N.A.</v>
      </c>
    </row>
    <row r="4422" spans="1:11">
      <c r="A4422" s="91" t="str">
        <f>VLOOKUP(B4422,BusECU!A:C,2,0)</f>
        <v>BCM</v>
      </c>
      <c r="B4422" s="17" t="s">
        <v>9876</v>
      </c>
      <c r="C4422" s="21" t="s">
        <v>11500</v>
      </c>
      <c r="D4422" s="21" t="s">
        <v>134</v>
      </c>
      <c r="E4422" s="21" t="s">
        <v>11501</v>
      </c>
      <c r="F4422" s="32" t="s">
        <v>11502</v>
      </c>
      <c r="G4422" s="91" t="str">
        <f>VLOOKUP(B4422,BusECU!A:C,3,0)</f>
        <v>Body Control Module</v>
      </c>
      <c r="H4422" s="17" t="s">
        <v>93</v>
      </c>
      <c r="I4422" s="21" t="s">
        <v>257</v>
      </c>
      <c r="J4422" s="28" t="s">
        <v>94</v>
      </c>
      <c r="K4422" s="17" t="str">
        <f>VLOOKUP(J4422,Formulas!$A$40:$B$42,2,FALSE)</f>
        <v>N.A.</v>
      </c>
    </row>
    <row r="4423" spans="1:11">
      <c r="A4423" s="91" t="str">
        <f>VLOOKUP(B4423,BusECU!A:C,2,0)</f>
        <v>BCM</v>
      </c>
      <c r="B4423" s="17" t="s">
        <v>9876</v>
      </c>
      <c r="C4423" s="21" t="s">
        <v>11503</v>
      </c>
      <c r="D4423" s="21" t="s">
        <v>3913</v>
      </c>
      <c r="E4423" s="21" t="s">
        <v>11504</v>
      </c>
      <c r="F4423" s="32" t="s">
        <v>11505</v>
      </c>
      <c r="G4423" s="91" t="str">
        <f>VLOOKUP(B4423,BusECU!A:C,3,0)</f>
        <v>Body Control Module</v>
      </c>
      <c r="H4423" s="17" t="s">
        <v>93</v>
      </c>
      <c r="I4423" s="21" t="s">
        <v>257</v>
      </c>
      <c r="J4423" s="28" t="s">
        <v>94</v>
      </c>
      <c r="K4423" s="17" t="str">
        <f>VLOOKUP(J4423,Formulas!$A$40:$B$42,2,FALSE)</f>
        <v>N.A.</v>
      </c>
    </row>
    <row r="4424" spans="1:11">
      <c r="A4424" s="91" t="str">
        <f>VLOOKUP(B4424,BusECU!A:C,2,0)</f>
        <v>BCM</v>
      </c>
      <c r="B4424" s="17" t="s">
        <v>9876</v>
      </c>
      <c r="C4424" s="21" t="s">
        <v>11506</v>
      </c>
      <c r="D4424" s="21" t="s">
        <v>3913</v>
      </c>
      <c r="E4424" s="21" t="s">
        <v>11507</v>
      </c>
      <c r="F4424" s="32" t="s">
        <v>11508</v>
      </c>
      <c r="G4424" s="91" t="str">
        <f>VLOOKUP(B4424,BusECU!A:C,3,0)</f>
        <v>Body Control Module</v>
      </c>
      <c r="H4424" s="17" t="s">
        <v>93</v>
      </c>
      <c r="I4424" s="21" t="s">
        <v>257</v>
      </c>
      <c r="J4424" s="28" t="s">
        <v>94</v>
      </c>
      <c r="K4424" s="17" t="str">
        <f>VLOOKUP(J4424,Formulas!$A$40:$B$42,2,FALSE)</f>
        <v>N.A.</v>
      </c>
    </row>
    <row r="4425" spans="1:11">
      <c r="A4425" s="91" t="str">
        <f>VLOOKUP(B4425,BusECU!A:C,2,0)</f>
        <v>BCM</v>
      </c>
      <c r="B4425" s="17" t="s">
        <v>9876</v>
      </c>
      <c r="C4425" s="21" t="s">
        <v>11509</v>
      </c>
      <c r="D4425" s="21" t="s">
        <v>134</v>
      </c>
      <c r="E4425" s="21" t="s">
        <v>11510</v>
      </c>
      <c r="F4425" s="32" t="s">
        <v>11511</v>
      </c>
      <c r="G4425" s="91" t="str">
        <f>VLOOKUP(B4425,BusECU!A:C,3,0)</f>
        <v>Body Control Module</v>
      </c>
      <c r="H4425" s="17" t="s">
        <v>93</v>
      </c>
      <c r="I4425" s="21" t="s">
        <v>257</v>
      </c>
      <c r="J4425" s="28" t="s">
        <v>94</v>
      </c>
      <c r="K4425" s="17" t="str">
        <f>VLOOKUP(J4425,Formulas!$A$40:$B$42,2,FALSE)</f>
        <v>N.A.</v>
      </c>
    </row>
    <row r="4426" spans="1:11">
      <c r="A4426" s="91" t="str">
        <f>VLOOKUP(B4426,BusECU!A:C,2,0)</f>
        <v>BCM</v>
      </c>
      <c r="B4426" s="17" t="s">
        <v>9876</v>
      </c>
      <c r="C4426" s="21" t="s">
        <v>11512</v>
      </c>
      <c r="D4426" s="21" t="s">
        <v>3913</v>
      </c>
      <c r="E4426" s="21" t="s">
        <v>11513</v>
      </c>
      <c r="F4426" s="32" t="s">
        <v>11514</v>
      </c>
      <c r="G4426" s="91" t="str">
        <f>VLOOKUP(B4426,BusECU!A:C,3,0)</f>
        <v>Body Control Module</v>
      </c>
      <c r="H4426" s="17" t="s">
        <v>93</v>
      </c>
      <c r="I4426" s="21" t="s">
        <v>257</v>
      </c>
      <c r="J4426" s="28" t="s">
        <v>94</v>
      </c>
      <c r="K4426" s="17" t="str">
        <f>VLOOKUP(J4426,Formulas!$A$40:$B$42,2,FALSE)</f>
        <v>N.A.</v>
      </c>
    </row>
    <row r="4427" spans="1:11">
      <c r="A4427" s="91" t="str">
        <f>VLOOKUP(B4427,BusECU!A:C,2,0)</f>
        <v>BCM</v>
      </c>
      <c r="B4427" s="17" t="s">
        <v>9876</v>
      </c>
      <c r="C4427" s="21" t="s">
        <v>11515</v>
      </c>
      <c r="D4427" s="21" t="s">
        <v>134</v>
      </c>
      <c r="E4427" s="21" t="s">
        <v>11516</v>
      </c>
      <c r="F4427" s="32" t="s">
        <v>11517</v>
      </c>
      <c r="G4427" s="91" t="str">
        <f>VLOOKUP(B4427,BusECU!A:C,3,0)</f>
        <v>Body Control Module</v>
      </c>
      <c r="H4427" s="17" t="s">
        <v>93</v>
      </c>
      <c r="I4427" s="21" t="s">
        <v>257</v>
      </c>
      <c r="J4427" s="28" t="s">
        <v>94</v>
      </c>
      <c r="K4427" s="17" t="str">
        <f>VLOOKUP(J4427,Formulas!$A$40:$B$42,2,FALSE)</f>
        <v>N.A.</v>
      </c>
    </row>
    <row r="4428" spans="1:11">
      <c r="A4428" s="91" t="str">
        <f>VLOOKUP(B4428,BusECU!A:C,2,0)</f>
        <v>BCM</v>
      </c>
      <c r="B4428" s="17" t="s">
        <v>9876</v>
      </c>
      <c r="C4428" s="21" t="s">
        <v>11518</v>
      </c>
      <c r="D4428" s="21" t="s">
        <v>134</v>
      </c>
      <c r="E4428" s="21" t="s">
        <v>11519</v>
      </c>
      <c r="F4428" s="32" t="s">
        <v>11520</v>
      </c>
      <c r="G4428" s="91" t="str">
        <f>VLOOKUP(B4428,BusECU!A:C,3,0)</f>
        <v>Body Control Module</v>
      </c>
      <c r="H4428" s="17" t="s">
        <v>93</v>
      </c>
      <c r="I4428" s="21" t="s">
        <v>257</v>
      </c>
      <c r="J4428" s="28" t="s">
        <v>94</v>
      </c>
      <c r="K4428" s="17" t="str">
        <f>VLOOKUP(J4428,Formulas!$A$40:$B$42,2,FALSE)</f>
        <v>N.A.</v>
      </c>
    </row>
    <row r="4429" spans="1:11">
      <c r="A4429" s="91" t="str">
        <f>VLOOKUP(B4429,BusECU!A:C,2,0)</f>
        <v>BCM</v>
      </c>
      <c r="B4429" s="17" t="s">
        <v>9876</v>
      </c>
      <c r="C4429" s="21" t="s">
        <v>11521</v>
      </c>
      <c r="D4429" s="21" t="s">
        <v>3913</v>
      </c>
      <c r="E4429" s="21" t="s">
        <v>11522</v>
      </c>
      <c r="F4429" s="32" t="s">
        <v>11523</v>
      </c>
      <c r="G4429" s="91" t="str">
        <f>VLOOKUP(B4429,BusECU!A:C,3,0)</f>
        <v>Body Control Module</v>
      </c>
      <c r="H4429" s="17" t="s">
        <v>77</v>
      </c>
      <c r="I4429" s="22" t="str">
        <f>VLOOKUP(J4429,Formulas!$A$39:$C$42,3,FALSE)</f>
        <v>TBD22</v>
      </c>
      <c r="J4429" s="22" t="s">
        <v>78</v>
      </c>
      <c r="K4429" s="17" t="str">
        <f>VLOOKUP(J4429,Formulas!$A$40:$B$42,2,FALSE)</f>
        <v>Amber Warning M68</v>
      </c>
    </row>
    <row r="4430" spans="1:11">
      <c r="A4430" s="91" t="str">
        <f>VLOOKUP(B4430,BusECU!A:C,2,0)</f>
        <v>BCM</v>
      </c>
      <c r="B4430" s="17" t="s">
        <v>9876</v>
      </c>
      <c r="C4430" s="21" t="s">
        <v>11524</v>
      </c>
      <c r="D4430" s="21" t="s">
        <v>134</v>
      </c>
      <c r="E4430" s="21" t="s">
        <v>11525</v>
      </c>
      <c r="F4430" s="32" t="s">
        <v>11526</v>
      </c>
      <c r="G4430" s="91" t="str">
        <f>VLOOKUP(B4430,BusECU!A:C,3,0)</f>
        <v>Body Control Module</v>
      </c>
      <c r="H4430" s="17" t="s">
        <v>93</v>
      </c>
      <c r="I4430" s="21" t="s">
        <v>257</v>
      </c>
      <c r="J4430" s="28" t="s">
        <v>94</v>
      </c>
      <c r="K4430" s="17" t="str">
        <f>VLOOKUP(J4430,Formulas!$A$40:$B$42,2,FALSE)</f>
        <v>N.A.</v>
      </c>
    </row>
    <row r="4431" spans="1:11">
      <c r="A4431" s="91" t="str">
        <f>VLOOKUP(B4431,BusECU!A:C,2,0)</f>
        <v>BCM</v>
      </c>
      <c r="B4431" s="17" t="s">
        <v>9876</v>
      </c>
      <c r="C4431" s="21" t="s">
        <v>11527</v>
      </c>
      <c r="D4431" s="21" t="s">
        <v>134</v>
      </c>
      <c r="E4431" s="21" t="s">
        <v>11528</v>
      </c>
      <c r="F4431" s="32" t="s">
        <v>11529</v>
      </c>
      <c r="G4431" s="91" t="str">
        <f>VLOOKUP(B4431,BusECU!A:C,3,0)</f>
        <v>Body Control Module</v>
      </c>
      <c r="H4431" s="17" t="s">
        <v>93</v>
      </c>
      <c r="I4431" s="21" t="s">
        <v>257</v>
      </c>
      <c r="J4431" s="28" t="s">
        <v>94</v>
      </c>
      <c r="K4431" s="17" t="str">
        <f>VLOOKUP(J4431,Formulas!$A$40:$B$42,2,FALSE)</f>
        <v>N.A.</v>
      </c>
    </row>
    <row r="4432" spans="1:11">
      <c r="A4432" s="91" t="str">
        <f>VLOOKUP(B4432,BusECU!A:C,2,0)</f>
        <v>BCM</v>
      </c>
      <c r="B4432" s="17" t="s">
        <v>9876</v>
      </c>
      <c r="C4432" s="21" t="s">
        <v>11530</v>
      </c>
      <c r="D4432" s="21" t="s">
        <v>134</v>
      </c>
      <c r="E4432" s="21" t="s">
        <v>11531</v>
      </c>
      <c r="F4432" s="32" t="s">
        <v>11532</v>
      </c>
      <c r="G4432" s="91" t="str">
        <f>VLOOKUP(B4432,BusECU!A:C,3,0)</f>
        <v>Body Control Module</v>
      </c>
      <c r="H4432" s="17" t="s">
        <v>93</v>
      </c>
      <c r="I4432" s="21" t="s">
        <v>257</v>
      </c>
      <c r="J4432" s="28" t="s">
        <v>94</v>
      </c>
      <c r="K4432" s="17" t="str">
        <f>VLOOKUP(J4432,Formulas!$A$40:$B$42,2,FALSE)</f>
        <v>N.A.</v>
      </c>
    </row>
    <row r="4433" spans="1:11">
      <c r="A4433" s="91" t="str">
        <f>VLOOKUP(B4433,BusECU!A:C,2,0)</f>
        <v>BCM</v>
      </c>
      <c r="B4433" s="17" t="s">
        <v>9876</v>
      </c>
      <c r="C4433" s="21" t="s">
        <v>11533</v>
      </c>
      <c r="D4433" s="21" t="s">
        <v>134</v>
      </c>
      <c r="E4433" s="21" t="s">
        <v>11534</v>
      </c>
      <c r="F4433" s="32" t="s">
        <v>11535</v>
      </c>
      <c r="G4433" s="91" t="str">
        <f>VLOOKUP(B4433,BusECU!A:C,3,0)</f>
        <v>Body Control Module</v>
      </c>
      <c r="H4433" s="17" t="s">
        <v>93</v>
      </c>
      <c r="I4433" s="21" t="s">
        <v>257</v>
      </c>
      <c r="J4433" s="28" t="s">
        <v>94</v>
      </c>
      <c r="K4433" s="17" t="str">
        <f>VLOOKUP(J4433,Formulas!$A$40:$B$42,2,FALSE)</f>
        <v>N.A.</v>
      </c>
    </row>
    <row r="4434" spans="1:11">
      <c r="A4434" s="91" t="str">
        <f>VLOOKUP(B4434,BusECU!A:C,2,0)</f>
        <v>BCM</v>
      </c>
      <c r="B4434" s="17" t="s">
        <v>9876</v>
      </c>
      <c r="C4434" s="21" t="s">
        <v>11536</v>
      </c>
      <c r="D4434" s="21" t="s">
        <v>134</v>
      </c>
      <c r="E4434" s="21" t="s">
        <v>11537</v>
      </c>
      <c r="F4434" s="32" t="s">
        <v>11538</v>
      </c>
      <c r="G4434" s="91" t="str">
        <f>VLOOKUP(B4434,BusECU!A:C,3,0)</f>
        <v>Body Control Module</v>
      </c>
      <c r="H4434" s="17" t="s">
        <v>93</v>
      </c>
      <c r="I4434" s="21" t="s">
        <v>257</v>
      </c>
      <c r="J4434" s="28" t="s">
        <v>94</v>
      </c>
      <c r="K4434" s="17" t="str">
        <f>VLOOKUP(J4434,Formulas!$A$40:$B$42,2,FALSE)</f>
        <v>N.A.</v>
      </c>
    </row>
    <row r="4435" spans="1:11">
      <c r="A4435" s="91" t="str">
        <f>VLOOKUP(B4435,BusECU!A:C,2,0)</f>
        <v>BCM</v>
      </c>
      <c r="B4435" s="17" t="s">
        <v>9876</v>
      </c>
      <c r="C4435" s="21" t="s">
        <v>11539</v>
      </c>
      <c r="D4435" s="21" t="s">
        <v>134</v>
      </c>
      <c r="E4435" s="21" t="s">
        <v>11540</v>
      </c>
      <c r="F4435" s="32" t="s">
        <v>11541</v>
      </c>
      <c r="G4435" s="91" t="str">
        <f>VLOOKUP(B4435,BusECU!A:C,3,0)</f>
        <v>Body Control Module</v>
      </c>
      <c r="H4435" s="17" t="s">
        <v>93</v>
      </c>
      <c r="I4435" s="21" t="s">
        <v>257</v>
      </c>
      <c r="J4435" s="28" t="s">
        <v>94</v>
      </c>
      <c r="K4435" s="17" t="str">
        <f>VLOOKUP(J4435,Formulas!$A$40:$B$42,2,FALSE)</f>
        <v>N.A.</v>
      </c>
    </row>
    <row r="4436" spans="1:11">
      <c r="A4436" s="91" t="str">
        <f>VLOOKUP(B4436,BusECU!A:C,2,0)</f>
        <v>BCM</v>
      </c>
      <c r="B4436" s="17" t="s">
        <v>9876</v>
      </c>
      <c r="C4436" s="21" t="s">
        <v>11542</v>
      </c>
      <c r="D4436" s="21" t="s">
        <v>134</v>
      </c>
      <c r="E4436" s="21" t="s">
        <v>11543</v>
      </c>
      <c r="F4436" s="32" t="s">
        <v>11544</v>
      </c>
      <c r="G4436" s="91" t="str">
        <f>VLOOKUP(B4436,BusECU!A:C,3,0)</f>
        <v>Body Control Module</v>
      </c>
      <c r="H4436" s="17" t="s">
        <v>93</v>
      </c>
      <c r="I4436" s="21" t="s">
        <v>257</v>
      </c>
      <c r="J4436" s="28" t="s">
        <v>94</v>
      </c>
      <c r="K4436" s="17" t="str">
        <f>VLOOKUP(J4436,Formulas!$A$40:$B$42,2,FALSE)</f>
        <v>N.A.</v>
      </c>
    </row>
    <row r="4437" spans="1:11">
      <c r="A4437" s="91" t="str">
        <f>VLOOKUP(B4437,BusECU!A:C,2,0)</f>
        <v>BCM</v>
      </c>
      <c r="B4437" s="17" t="s">
        <v>9876</v>
      </c>
      <c r="C4437" s="21" t="s">
        <v>11545</v>
      </c>
      <c r="D4437" s="21" t="s">
        <v>134</v>
      </c>
      <c r="E4437" s="21" t="s">
        <v>11546</v>
      </c>
      <c r="F4437" s="32" t="s">
        <v>11547</v>
      </c>
      <c r="G4437" s="91" t="str">
        <f>VLOOKUP(B4437,BusECU!A:C,3,0)</f>
        <v>Body Control Module</v>
      </c>
      <c r="H4437" s="17" t="s">
        <v>93</v>
      </c>
      <c r="I4437" s="21" t="s">
        <v>257</v>
      </c>
      <c r="J4437" s="28" t="s">
        <v>94</v>
      </c>
      <c r="K4437" s="17" t="str">
        <f>VLOOKUP(J4437,Formulas!$A$40:$B$42,2,FALSE)</f>
        <v>N.A.</v>
      </c>
    </row>
    <row r="4438" spans="1:11">
      <c r="A4438" s="91" t="str">
        <f>VLOOKUP(B4438,BusECU!A:C,2,0)</f>
        <v>BCM</v>
      </c>
      <c r="B4438" s="17" t="s">
        <v>9876</v>
      </c>
      <c r="C4438" s="21" t="s">
        <v>11548</v>
      </c>
      <c r="D4438" s="21" t="s">
        <v>134</v>
      </c>
      <c r="E4438" s="21" t="s">
        <v>11549</v>
      </c>
      <c r="F4438" s="32" t="s">
        <v>11550</v>
      </c>
      <c r="G4438" s="91" t="str">
        <f>VLOOKUP(B4438,BusECU!A:C,3,0)</f>
        <v>Body Control Module</v>
      </c>
      <c r="H4438" s="17" t="s">
        <v>93</v>
      </c>
      <c r="I4438" s="21" t="s">
        <v>257</v>
      </c>
      <c r="J4438" s="28" t="s">
        <v>94</v>
      </c>
      <c r="K4438" s="17" t="str">
        <f>VLOOKUP(J4438,Formulas!$A$40:$B$42,2,FALSE)</f>
        <v>N.A.</v>
      </c>
    </row>
    <row r="4439" spans="1:11">
      <c r="A4439" s="91" t="str">
        <f>VLOOKUP(B4439,BusECU!A:C,2,0)</f>
        <v>BCM</v>
      </c>
      <c r="B4439" s="17" t="s">
        <v>9876</v>
      </c>
      <c r="C4439" s="21" t="s">
        <v>11551</v>
      </c>
      <c r="D4439" s="21" t="s">
        <v>134</v>
      </c>
      <c r="E4439" s="21" t="s">
        <v>11552</v>
      </c>
      <c r="F4439" s="32" t="s">
        <v>11553</v>
      </c>
      <c r="G4439" s="91" t="str">
        <f>VLOOKUP(B4439,BusECU!A:C,3,0)</f>
        <v>Body Control Module</v>
      </c>
      <c r="H4439" s="17" t="s">
        <v>93</v>
      </c>
      <c r="I4439" s="21" t="s">
        <v>257</v>
      </c>
      <c r="J4439" s="28" t="s">
        <v>94</v>
      </c>
      <c r="K4439" s="17" t="str">
        <f>VLOOKUP(J4439,Formulas!$A$40:$B$42,2,FALSE)</f>
        <v>N.A.</v>
      </c>
    </row>
    <row r="4440" spans="1:11">
      <c r="A4440" s="91" t="str">
        <f>VLOOKUP(B4440,BusECU!A:C,2,0)</f>
        <v>BCM</v>
      </c>
      <c r="B4440" s="17" t="s">
        <v>9876</v>
      </c>
      <c r="C4440" s="21" t="s">
        <v>11554</v>
      </c>
      <c r="D4440" s="21" t="s">
        <v>134</v>
      </c>
      <c r="E4440" s="21" t="s">
        <v>11555</v>
      </c>
      <c r="F4440" s="32" t="s">
        <v>11556</v>
      </c>
      <c r="G4440" s="91" t="str">
        <f>VLOOKUP(B4440,BusECU!A:C,3,0)</f>
        <v>Body Control Module</v>
      </c>
      <c r="H4440" s="17" t="s">
        <v>93</v>
      </c>
      <c r="I4440" s="21" t="s">
        <v>257</v>
      </c>
      <c r="J4440" s="28" t="s">
        <v>94</v>
      </c>
      <c r="K4440" s="17" t="str">
        <f>VLOOKUP(J4440,Formulas!$A$40:$B$42,2,FALSE)</f>
        <v>N.A.</v>
      </c>
    </row>
    <row r="4441" spans="1:11">
      <c r="A4441" s="91" t="str">
        <f>VLOOKUP(B4441,BusECU!A:C,2,0)</f>
        <v>BCM</v>
      </c>
      <c r="B4441" s="17" t="s">
        <v>9876</v>
      </c>
      <c r="C4441" s="21" t="s">
        <v>11557</v>
      </c>
      <c r="D4441" s="21" t="s">
        <v>134</v>
      </c>
      <c r="E4441" s="21" t="s">
        <v>11558</v>
      </c>
      <c r="F4441" s="32" t="s">
        <v>11559</v>
      </c>
      <c r="G4441" s="91" t="str">
        <f>VLOOKUP(B4441,BusECU!A:C,3,0)</f>
        <v>Body Control Module</v>
      </c>
      <c r="H4441" s="17" t="s">
        <v>93</v>
      </c>
      <c r="I4441" s="21" t="s">
        <v>257</v>
      </c>
      <c r="J4441" s="28" t="s">
        <v>94</v>
      </c>
      <c r="K4441" s="17" t="str">
        <f>VLOOKUP(J4441,Formulas!$A$40:$B$42,2,FALSE)</f>
        <v>N.A.</v>
      </c>
    </row>
    <row r="4442" spans="1:11">
      <c r="A4442" s="91" t="str">
        <f>VLOOKUP(B4442,BusECU!A:C,2,0)</f>
        <v>BCM</v>
      </c>
      <c r="B4442" s="17" t="s">
        <v>9876</v>
      </c>
      <c r="C4442" s="21" t="s">
        <v>11560</v>
      </c>
      <c r="D4442" s="21" t="s">
        <v>134</v>
      </c>
      <c r="E4442" s="21" t="s">
        <v>11561</v>
      </c>
      <c r="F4442" s="32" t="s">
        <v>11562</v>
      </c>
      <c r="G4442" s="91" t="str">
        <f>VLOOKUP(B4442,BusECU!A:C,3,0)</f>
        <v>Body Control Module</v>
      </c>
      <c r="H4442" s="17" t="s">
        <v>93</v>
      </c>
      <c r="I4442" s="21" t="s">
        <v>257</v>
      </c>
      <c r="J4442" s="28" t="s">
        <v>94</v>
      </c>
      <c r="K4442" s="17" t="str">
        <f>VLOOKUP(J4442,Formulas!$A$40:$B$42,2,FALSE)</f>
        <v>N.A.</v>
      </c>
    </row>
    <row r="4443" spans="1:11">
      <c r="A4443" s="91" t="str">
        <f>VLOOKUP(B4443,BusECU!A:C,2,0)</f>
        <v>BCM</v>
      </c>
      <c r="B4443" s="17" t="s">
        <v>9876</v>
      </c>
      <c r="C4443" s="21" t="s">
        <v>11563</v>
      </c>
      <c r="D4443" s="21" t="s">
        <v>134</v>
      </c>
      <c r="E4443" s="21" t="s">
        <v>11564</v>
      </c>
      <c r="F4443" s="32" t="s">
        <v>11565</v>
      </c>
      <c r="G4443" s="91" t="str">
        <f>VLOOKUP(B4443,BusECU!A:C,3,0)</f>
        <v>Body Control Module</v>
      </c>
      <c r="H4443" s="17" t="s">
        <v>93</v>
      </c>
      <c r="I4443" s="21" t="s">
        <v>257</v>
      </c>
      <c r="J4443" s="28" t="s">
        <v>94</v>
      </c>
      <c r="K4443" s="17" t="str">
        <f>VLOOKUP(J4443,Formulas!$A$40:$B$42,2,FALSE)</f>
        <v>N.A.</v>
      </c>
    </row>
    <row r="4444" spans="1:11">
      <c r="A4444" s="91" t="str">
        <f>VLOOKUP(B4444,BusECU!A:C,2,0)</f>
        <v>BCM</v>
      </c>
      <c r="B4444" s="17" t="s">
        <v>9876</v>
      </c>
      <c r="C4444" s="21" t="s">
        <v>11566</v>
      </c>
      <c r="D4444" s="21" t="s">
        <v>134</v>
      </c>
      <c r="E4444" s="21" t="s">
        <v>11567</v>
      </c>
      <c r="F4444" s="32" t="s">
        <v>11568</v>
      </c>
      <c r="G4444" s="91" t="str">
        <f>VLOOKUP(B4444,BusECU!A:C,3,0)</f>
        <v>Body Control Module</v>
      </c>
      <c r="H4444" s="17" t="s">
        <v>93</v>
      </c>
      <c r="I4444" s="21" t="s">
        <v>257</v>
      </c>
      <c r="J4444" s="28" t="s">
        <v>94</v>
      </c>
      <c r="K4444" s="17" t="str">
        <f>VLOOKUP(J4444,Formulas!$A$40:$B$42,2,FALSE)</f>
        <v>N.A.</v>
      </c>
    </row>
    <row r="4445" spans="1:11">
      <c r="A4445" s="91" t="str">
        <f>VLOOKUP(B4445,BusECU!A:C,2,0)</f>
        <v>BCM</v>
      </c>
      <c r="B4445" s="17" t="s">
        <v>9876</v>
      </c>
      <c r="C4445" s="21" t="s">
        <v>11569</v>
      </c>
      <c r="D4445" s="21" t="s">
        <v>134</v>
      </c>
      <c r="E4445" s="21" t="s">
        <v>11570</v>
      </c>
      <c r="F4445" s="32" t="s">
        <v>11571</v>
      </c>
      <c r="G4445" s="91" t="str">
        <f>VLOOKUP(B4445,BusECU!A:C,3,0)</f>
        <v>Body Control Module</v>
      </c>
      <c r="H4445" s="17" t="s">
        <v>93</v>
      </c>
      <c r="I4445" s="21" t="s">
        <v>257</v>
      </c>
      <c r="J4445" s="28" t="s">
        <v>94</v>
      </c>
      <c r="K4445" s="17" t="str">
        <f>VLOOKUP(J4445,Formulas!$A$40:$B$42,2,FALSE)</f>
        <v>N.A.</v>
      </c>
    </row>
    <row r="4446" spans="1:11">
      <c r="A4446" s="91" t="str">
        <f>VLOOKUP(B4446,BusECU!A:C,2,0)</f>
        <v>BCM</v>
      </c>
      <c r="B4446" s="17" t="s">
        <v>9876</v>
      </c>
      <c r="C4446" s="21" t="s">
        <v>11572</v>
      </c>
      <c r="D4446" s="21" t="s">
        <v>134</v>
      </c>
      <c r="E4446" s="21" t="s">
        <v>11573</v>
      </c>
      <c r="F4446" s="32" t="s">
        <v>11574</v>
      </c>
      <c r="G4446" s="91" t="str">
        <f>VLOOKUP(B4446,BusECU!A:C,3,0)</f>
        <v>Body Control Module</v>
      </c>
      <c r="H4446" s="17" t="s">
        <v>93</v>
      </c>
      <c r="I4446" s="21" t="s">
        <v>257</v>
      </c>
      <c r="J4446" s="28" t="s">
        <v>94</v>
      </c>
      <c r="K4446" s="17" t="str">
        <f>VLOOKUP(J4446,Formulas!$A$40:$B$42,2,FALSE)</f>
        <v>N.A.</v>
      </c>
    </row>
    <row r="4447" spans="1:11">
      <c r="A4447" s="91" t="str">
        <f>VLOOKUP(B4447,BusECU!A:C,2,0)</f>
        <v>BCM</v>
      </c>
      <c r="B4447" s="17" t="s">
        <v>9876</v>
      </c>
      <c r="C4447" s="21" t="s">
        <v>11575</v>
      </c>
      <c r="D4447" s="21" t="s">
        <v>134</v>
      </c>
      <c r="E4447" s="21" t="s">
        <v>11576</v>
      </c>
      <c r="F4447" s="32" t="s">
        <v>11577</v>
      </c>
      <c r="G4447" s="91" t="str">
        <f>VLOOKUP(B4447,BusECU!A:C,3,0)</f>
        <v>Body Control Module</v>
      </c>
      <c r="H4447" s="17" t="s">
        <v>93</v>
      </c>
      <c r="I4447" s="21" t="s">
        <v>257</v>
      </c>
      <c r="J4447" s="28" t="s">
        <v>94</v>
      </c>
      <c r="K4447" s="17" t="str">
        <f>VLOOKUP(J4447,Formulas!$A$40:$B$42,2,FALSE)</f>
        <v>N.A.</v>
      </c>
    </row>
    <row r="4448" spans="1:11">
      <c r="A4448" s="91" t="str">
        <f>VLOOKUP(B4448,BusECU!A:C,2,0)</f>
        <v>BCM</v>
      </c>
      <c r="B4448" s="17" t="s">
        <v>9876</v>
      </c>
      <c r="C4448" s="21" t="s">
        <v>11578</v>
      </c>
      <c r="D4448" s="21" t="s">
        <v>134</v>
      </c>
      <c r="E4448" s="21" t="s">
        <v>11579</v>
      </c>
      <c r="F4448" s="32" t="s">
        <v>11580</v>
      </c>
      <c r="G4448" s="91" t="str">
        <f>VLOOKUP(B4448,BusECU!A:C,3,0)</f>
        <v>Body Control Module</v>
      </c>
      <c r="H4448" s="17" t="s">
        <v>93</v>
      </c>
      <c r="I4448" s="21" t="s">
        <v>257</v>
      </c>
      <c r="J4448" s="28" t="s">
        <v>94</v>
      </c>
      <c r="K4448" s="17" t="str">
        <f>VLOOKUP(J4448,Formulas!$A$40:$B$42,2,FALSE)</f>
        <v>N.A.</v>
      </c>
    </row>
    <row r="4449" spans="1:11">
      <c r="A4449" s="91" t="str">
        <f>VLOOKUP(B4449,BusECU!A:C,2,0)</f>
        <v>BCM</v>
      </c>
      <c r="B4449" s="17" t="s">
        <v>9876</v>
      </c>
      <c r="C4449" s="21" t="s">
        <v>3330</v>
      </c>
      <c r="D4449" s="21" t="s">
        <v>134</v>
      </c>
      <c r="E4449" s="21" t="s">
        <v>11581</v>
      </c>
      <c r="F4449" s="32" t="s">
        <v>11582</v>
      </c>
      <c r="G4449" s="91" t="str">
        <f>VLOOKUP(B4449,BusECU!A:C,3,0)</f>
        <v>Body Control Module</v>
      </c>
      <c r="H4449" s="17" t="s">
        <v>93</v>
      </c>
      <c r="I4449" s="21" t="s">
        <v>257</v>
      </c>
      <c r="J4449" s="28" t="s">
        <v>94</v>
      </c>
      <c r="K4449" s="17" t="str">
        <f>VLOOKUP(J4449,Formulas!$A$40:$B$42,2,FALSE)</f>
        <v>N.A.</v>
      </c>
    </row>
    <row r="4450" spans="1:11">
      <c r="A4450" s="91" t="str">
        <f>VLOOKUP(B4450,BusECU!A:C,2,0)</f>
        <v>BCM</v>
      </c>
      <c r="B4450" s="17" t="s">
        <v>9876</v>
      </c>
      <c r="C4450" s="21" t="s">
        <v>11583</v>
      </c>
      <c r="D4450" s="21" t="s">
        <v>134</v>
      </c>
      <c r="E4450" s="21" t="s">
        <v>11584</v>
      </c>
      <c r="F4450" s="32" t="s">
        <v>11585</v>
      </c>
      <c r="G4450" s="91" t="str">
        <f>VLOOKUP(B4450,BusECU!A:C,3,0)</f>
        <v>Body Control Module</v>
      </c>
      <c r="H4450" s="17" t="s">
        <v>93</v>
      </c>
      <c r="I4450" s="21" t="s">
        <v>257</v>
      </c>
      <c r="J4450" s="28" t="s">
        <v>94</v>
      </c>
      <c r="K4450" s="17" t="str">
        <f>VLOOKUP(J4450,Formulas!$A$40:$B$42,2,FALSE)</f>
        <v>N.A.</v>
      </c>
    </row>
    <row r="4451" spans="1:11">
      <c r="A4451" s="91" t="str">
        <f>VLOOKUP(B4451,BusECU!A:C,2,0)</f>
        <v>BCM</v>
      </c>
      <c r="B4451" s="17" t="s">
        <v>9876</v>
      </c>
      <c r="C4451" s="21" t="s">
        <v>11586</v>
      </c>
      <c r="D4451" s="21" t="s">
        <v>134</v>
      </c>
      <c r="E4451" s="21" t="s">
        <v>11587</v>
      </c>
      <c r="F4451" s="32" t="s">
        <v>11588</v>
      </c>
      <c r="G4451" s="91" t="str">
        <f>VLOOKUP(B4451,BusECU!A:C,3,0)</f>
        <v>Body Control Module</v>
      </c>
      <c r="H4451" s="17" t="s">
        <v>93</v>
      </c>
      <c r="I4451" s="21" t="s">
        <v>257</v>
      </c>
      <c r="J4451" s="28" t="s">
        <v>94</v>
      </c>
      <c r="K4451" s="17" t="str">
        <f>VLOOKUP(J4451,Formulas!$A$40:$B$42,2,FALSE)</f>
        <v>N.A.</v>
      </c>
    </row>
    <row r="4452" spans="1:11">
      <c r="A4452" s="91" t="str">
        <f>VLOOKUP(B4452,BusECU!A:C,2,0)</f>
        <v>BCM</v>
      </c>
      <c r="B4452" s="17" t="s">
        <v>9876</v>
      </c>
      <c r="C4452" s="21" t="s">
        <v>11589</v>
      </c>
      <c r="D4452" s="21" t="s">
        <v>134</v>
      </c>
      <c r="E4452" s="21" t="s">
        <v>11590</v>
      </c>
      <c r="F4452" s="32" t="s">
        <v>11591</v>
      </c>
      <c r="G4452" s="91" t="str">
        <f>VLOOKUP(B4452,BusECU!A:C,3,0)</f>
        <v>Body Control Module</v>
      </c>
      <c r="H4452" s="17" t="s">
        <v>93</v>
      </c>
      <c r="I4452" s="21" t="s">
        <v>257</v>
      </c>
      <c r="J4452" s="28" t="s">
        <v>94</v>
      </c>
      <c r="K4452" s="17" t="str">
        <f>VLOOKUP(J4452,Formulas!$A$40:$B$42,2,FALSE)</f>
        <v>N.A.</v>
      </c>
    </row>
    <row r="4453" spans="1:11">
      <c r="A4453" s="91" t="str">
        <f>VLOOKUP(B4453,BusECU!A:C,2,0)</f>
        <v>BCM</v>
      </c>
      <c r="B4453" s="17" t="s">
        <v>9876</v>
      </c>
      <c r="C4453" s="21" t="s">
        <v>11592</v>
      </c>
      <c r="D4453" s="21" t="s">
        <v>134</v>
      </c>
      <c r="E4453" s="21" t="s">
        <v>11593</v>
      </c>
      <c r="F4453" s="32" t="s">
        <v>11594</v>
      </c>
      <c r="G4453" s="91" t="str">
        <f>VLOOKUP(B4453,BusECU!A:C,3,0)</f>
        <v>Body Control Module</v>
      </c>
      <c r="H4453" s="17" t="s">
        <v>93</v>
      </c>
      <c r="I4453" s="21" t="s">
        <v>257</v>
      </c>
      <c r="J4453" s="28" t="s">
        <v>94</v>
      </c>
      <c r="K4453" s="17" t="str">
        <f>VLOOKUP(J4453,Formulas!$A$40:$B$42,2,FALSE)</f>
        <v>N.A.</v>
      </c>
    </row>
    <row r="4454" spans="1:11">
      <c r="A4454" s="91" t="str">
        <f>VLOOKUP(B4454,BusECU!A:C,2,0)</f>
        <v>BCM</v>
      </c>
      <c r="B4454" s="17" t="s">
        <v>9876</v>
      </c>
      <c r="C4454" s="21" t="s">
        <v>11595</v>
      </c>
      <c r="D4454" s="21" t="s">
        <v>134</v>
      </c>
      <c r="E4454" s="21" t="s">
        <v>11596</v>
      </c>
      <c r="F4454" s="32" t="s">
        <v>11597</v>
      </c>
      <c r="G4454" s="91" t="str">
        <f>VLOOKUP(B4454,BusECU!A:C,3,0)</f>
        <v>Body Control Module</v>
      </c>
      <c r="H4454" s="17" t="s">
        <v>93</v>
      </c>
      <c r="I4454" s="21" t="s">
        <v>257</v>
      </c>
      <c r="J4454" s="28" t="s">
        <v>94</v>
      </c>
      <c r="K4454" s="17" t="str">
        <f>VLOOKUP(J4454,Formulas!$A$40:$B$42,2,FALSE)</f>
        <v>N.A.</v>
      </c>
    </row>
    <row r="4455" spans="1:11">
      <c r="A4455" s="91" t="str">
        <f>VLOOKUP(B4455,BusECU!A:C,2,0)</f>
        <v>BCM</v>
      </c>
      <c r="B4455" s="17" t="s">
        <v>9876</v>
      </c>
      <c r="C4455" s="21" t="s">
        <v>11598</v>
      </c>
      <c r="D4455" s="21" t="s">
        <v>134</v>
      </c>
      <c r="E4455" s="21" t="s">
        <v>11599</v>
      </c>
      <c r="F4455" s="32" t="s">
        <v>11600</v>
      </c>
      <c r="G4455" s="91" t="str">
        <f>VLOOKUP(B4455,BusECU!A:C,3,0)</f>
        <v>Body Control Module</v>
      </c>
      <c r="H4455" s="17" t="s">
        <v>93</v>
      </c>
      <c r="I4455" s="21" t="s">
        <v>257</v>
      </c>
      <c r="J4455" s="28" t="s">
        <v>94</v>
      </c>
      <c r="K4455" s="17" t="str">
        <f>VLOOKUP(J4455,Formulas!$A$40:$B$42,2,FALSE)</f>
        <v>N.A.</v>
      </c>
    </row>
    <row r="4456" spans="1:11">
      <c r="A4456" s="91" t="str">
        <f>VLOOKUP(B4456,BusECU!A:C,2,0)</f>
        <v>BCM</v>
      </c>
      <c r="B4456" s="17" t="s">
        <v>9876</v>
      </c>
      <c r="C4456" s="21" t="s">
        <v>11601</v>
      </c>
      <c r="D4456" s="21" t="s">
        <v>134</v>
      </c>
      <c r="E4456" s="21" t="s">
        <v>11602</v>
      </c>
      <c r="F4456" s="32" t="s">
        <v>11603</v>
      </c>
      <c r="G4456" s="91" t="str">
        <f>VLOOKUP(B4456,BusECU!A:C,3,0)</f>
        <v>Body Control Module</v>
      </c>
      <c r="H4456" s="17" t="s">
        <v>93</v>
      </c>
      <c r="I4456" s="21" t="s">
        <v>257</v>
      </c>
      <c r="J4456" s="28" t="s">
        <v>94</v>
      </c>
      <c r="K4456" s="17" t="str">
        <f>VLOOKUP(J4456,Formulas!$A$40:$B$42,2,FALSE)</f>
        <v>N.A.</v>
      </c>
    </row>
    <row r="4457" spans="1:11" ht="28.8">
      <c r="A4457" s="91" t="str">
        <f>VLOOKUP(B4457,BusECU!A:C,2,0)</f>
        <v>BCM</v>
      </c>
      <c r="B4457" s="17" t="s">
        <v>9876</v>
      </c>
      <c r="C4457" s="21" t="s">
        <v>11604</v>
      </c>
      <c r="D4457" s="21" t="s">
        <v>134</v>
      </c>
      <c r="E4457" s="21" t="s">
        <v>11605</v>
      </c>
      <c r="F4457" s="56" t="s">
        <v>11606</v>
      </c>
      <c r="G4457" s="91" t="str">
        <f>VLOOKUP(B4457,BusECU!A:C,3,0)</f>
        <v>Body Control Module</v>
      </c>
      <c r="H4457" s="17" t="s">
        <v>10925</v>
      </c>
      <c r="I4457" s="22" t="s">
        <v>10926</v>
      </c>
      <c r="J4457" s="22" t="s">
        <v>78</v>
      </c>
      <c r="K4457" s="17" t="s">
        <v>10927</v>
      </c>
    </row>
    <row r="4458" spans="1:11" ht="28.8">
      <c r="A4458" s="91" t="str">
        <f>VLOOKUP(B4458,BusECU!A:C,2,0)</f>
        <v>BCM</v>
      </c>
      <c r="B4458" s="17" t="s">
        <v>9876</v>
      </c>
      <c r="C4458" s="21" t="s">
        <v>11607</v>
      </c>
      <c r="D4458" s="21" t="s">
        <v>134</v>
      </c>
      <c r="E4458" s="21" t="s">
        <v>11608</v>
      </c>
      <c r="F4458" s="56" t="s">
        <v>11609</v>
      </c>
      <c r="G4458" s="91" t="str">
        <f>VLOOKUP(B4458,BusECU!A:C,3,0)</f>
        <v>Body Control Module</v>
      </c>
      <c r="H4458" s="17" t="s">
        <v>10925</v>
      </c>
      <c r="I4458" s="22" t="s">
        <v>10926</v>
      </c>
      <c r="J4458" s="22" t="s">
        <v>78</v>
      </c>
      <c r="K4458" s="17" t="s">
        <v>10927</v>
      </c>
    </row>
    <row r="4459" spans="1:11" ht="28.8">
      <c r="A4459" s="91" t="str">
        <f>VLOOKUP(B4459,BusECU!A:C,2,0)</f>
        <v>BCM</v>
      </c>
      <c r="B4459" s="17" t="s">
        <v>9876</v>
      </c>
      <c r="C4459" s="21" t="s">
        <v>11610</v>
      </c>
      <c r="D4459" s="21" t="s">
        <v>134</v>
      </c>
      <c r="E4459" s="21" t="s">
        <v>11611</v>
      </c>
      <c r="F4459" s="56" t="s">
        <v>11612</v>
      </c>
      <c r="G4459" s="91" t="str">
        <f>VLOOKUP(B4459,BusECU!A:C,3,0)</f>
        <v>Body Control Module</v>
      </c>
      <c r="H4459" s="17" t="s">
        <v>10925</v>
      </c>
      <c r="I4459" s="22" t="s">
        <v>10926</v>
      </c>
      <c r="J4459" s="22" t="s">
        <v>78</v>
      </c>
      <c r="K4459" s="17" t="s">
        <v>10927</v>
      </c>
    </row>
    <row r="4460" spans="1:11" ht="28.8">
      <c r="A4460" s="91" t="str">
        <f>VLOOKUP(B4460,BusECU!A:C,2,0)</f>
        <v>BCM</v>
      </c>
      <c r="B4460" s="17" t="s">
        <v>9876</v>
      </c>
      <c r="C4460" s="21" t="s">
        <v>11613</v>
      </c>
      <c r="D4460" s="21" t="s">
        <v>134</v>
      </c>
      <c r="E4460" s="21" t="s">
        <v>11614</v>
      </c>
      <c r="F4460" s="56" t="s">
        <v>11615</v>
      </c>
      <c r="G4460" s="91" t="str">
        <f>VLOOKUP(B4460,BusECU!A:C,3,0)</f>
        <v>Body Control Module</v>
      </c>
      <c r="H4460" s="17" t="s">
        <v>10925</v>
      </c>
      <c r="I4460" s="22" t="s">
        <v>10926</v>
      </c>
      <c r="J4460" s="22" t="s">
        <v>78</v>
      </c>
      <c r="K4460" s="17" t="s">
        <v>10927</v>
      </c>
    </row>
    <row r="4461" spans="1:11" ht="28.8">
      <c r="A4461" s="91" t="str">
        <f>VLOOKUP(B4461,BusECU!A:C,2,0)</f>
        <v>BCM</v>
      </c>
      <c r="B4461" s="17" t="s">
        <v>9876</v>
      </c>
      <c r="C4461" s="21" t="s">
        <v>11616</v>
      </c>
      <c r="D4461" s="21" t="s">
        <v>134</v>
      </c>
      <c r="E4461" s="21" t="s">
        <v>11617</v>
      </c>
      <c r="F4461" s="56" t="s">
        <v>11618</v>
      </c>
      <c r="G4461" s="91" t="str">
        <f>VLOOKUP(B4461,BusECU!A:C,3,0)</f>
        <v>Body Control Module</v>
      </c>
      <c r="H4461" s="17" t="s">
        <v>10925</v>
      </c>
      <c r="I4461" s="22" t="s">
        <v>10926</v>
      </c>
      <c r="J4461" s="22" t="s">
        <v>78</v>
      </c>
      <c r="K4461" s="17" t="s">
        <v>10927</v>
      </c>
    </row>
    <row r="4462" spans="1:11" ht="28.8">
      <c r="A4462" s="91" t="str">
        <f>VLOOKUP(B4462,BusECU!A:C,2,0)</f>
        <v>BCM</v>
      </c>
      <c r="B4462" s="17" t="s">
        <v>9876</v>
      </c>
      <c r="C4462" s="21" t="s">
        <v>11619</v>
      </c>
      <c r="D4462" s="21" t="s">
        <v>134</v>
      </c>
      <c r="E4462" s="21" t="s">
        <v>11620</v>
      </c>
      <c r="F4462" s="56" t="s">
        <v>11621</v>
      </c>
      <c r="G4462" s="91" t="str">
        <f>VLOOKUP(B4462,BusECU!A:C,3,0)</f>
        <v>Body Control Module</v>
      </c>
      <c r="H4462" s="17" t="s">
        <v>10925</v>
      </c>
      <c r="I4462" s="22" t="s">
        <v>10926</v>
      </c>
      <c r="J4462" s="22" t="s">
        <v>78</v>
      </c>
      <c r="K4462" s="17" t="s">
        <v>10927</v>
      </c>
    </row>
    <row r="4463" spans="1:11">
      <c r="A4463" s="91" t="str">
        <f>VLOOKUP(B4463,BusECU!A:C,2,0)</f>
        <v>BCM</v>
      </c>
      <c r="B4463" s="17" t="s">
        <v>9876</v>
      </c>
      <c r="C4463" s="21" t="s">
        <v>11622</v>
      </c>
      <c r="D4463" s="21" t="s">
        <v>134</v>
      </c>
      <c r="E4463" s="21" t="s">
        <v>11623</v>
      </c>
      <c r="F4463" s="56" t="s">
        <v>11624</v>
      </c>
      <c r="G4463" s="91" t="str">
        <f>VLOOKUP(B4463,BusECU!A:C,3,0)</f>
        <v>Body Control Module</v>
      </c>
      <c r="H4463" s="17" t="s">
        <v>77</v>
      </c>
      <c r="I4463" s="22" t="str">
        <f>VLOOKUP(J4463,Formulas!$A$39:$C$42,3,FALSE)</f>
        <v>TBD22</v>
      </c>
      <c r="J4463" s="22" t="s">
        <v>78</v>
      </c>
      <c r="K4463" s="17" t="str">
        <f>VLOOKUP(J4463,Formulas!$A$40:$B$42,2,FALSE)</f>
        <v>Amber Warning M68</v>
      </c>
    </row>
    <row r="4464" spans="1:11">
      <c r="A4464" s="91" t="str">
        <f>VLOOKUP(B4464,BusECU!A:C,2,0)</f>
        <v>BCM</v>
      </c>
      <c r="B4464" s="17" t="s">
        <v>9876</v>
      </c>
      <c r="C4464" s="21" t="s">
        <v>11625</v>
      </c>
      <c r="D4464" s="21" t="s">
        <v>134</v>
      </c>
      <c r="E4464" s="21" t="s">
        <v>11626</v>
      </c>
      <c r="F4464" s="56" t="s">
        <v>11627</v>
      </c>
      <c r="G4464" s="91" t="str">
        <f>VLOOKUP(B4464,BusECU!A:C,3,0)</f>
        <v>Body Control Module</v>
      </c>
      <c r="H4464" s="17" t="s">
        <v>77</v>
      </c>
      <c r="I4464" s="22" t="str">
        <f>VLOOKUP(J4464,Formulas!$A$39:$C$42,3,FALSE)</f>
        <v>TBD22</v>
      </c>
      <c r="J4464" s="22" t="s">
        <v>78</v>
      </c>
      <c r="K4464" s="17" t="str">
        <f>VLOOKUP(J4464,Formulas!$A$40:$B$42,2,FALSE)</f>
        <v>Amber Warning M68</v>
      </c>
    </row>
    <row r="4465" spans="1:11">
      <c r="A4465" s="91" t="str">
        <f>VLOOKUP(B4465,BusECU!A:C,2,0)</f>
        <v>BCM</v>
      </c>
      <c r="B4465" s="17" t="s">
        <v>9876</v>
      </c>
      <c r="C4465" s="21" t="s">
        <v>11628</v>
      </c>
      <c r="D4465" s="21" t="s">
        <v>134</v>
      </c>
      <c r="E4465" s="21" t="s">
        <v>11629</v>
      </c>
      <c r="F4465" s="56" t="s">
        <v>11630</v>
      </c>
      <c r="G4465" s="91" t="str">
        <f>VLOOKUP(B4465,BusECU!A:C,3,0)</f>
        <v>Body Control Module</v>
      </c>
      <c r="H4465" s="17" t="s">
        <v>77</v>
      </c>
      <c r="I4465" s="22" t="str">
        <f>VLOOKUP(J4465,Formulas!$A$39:$C$42,3,FALSE)</f>
        <v>TBD22</v>
      </c>
      <c r="J4465" s="22" t="s">
        <v>78</v>
      </c>
      <c r="K4465" s="17" t="str">
        <f>VLOOKUP(J4465,Formulas!$A$40:$B$42,2,FALSE)</f>
        <v>Amber Warning M68</v>
      </c>
    </row>
    <row r="4466" spans="1:11">
      <c r="A4466" s="91" t="str">
        <f>VLOOKUP(B4466,BusECU!A:C,2,0)</f>
        <v>BCM</v>
      </c>
      <c r="B4466" s="17" t="s">
        <v>9876</v>
      </c>
      <c r="C4466" s="21" t="s">
        <v>11631</v>
      </c>
      <c r="D4466" s="21" t="s">
        <v>134</v>
      </c>
      <c r="E4466" s="21" t="s">
        <v>11632</v>
      </c>
      <c r="F4466" s="56" t="s">
        <v>11633</v>
      </c>
      <c r="G4466" s="91" t="str">
        <f>VLOOKUP(B4466,BusECU!A:C,3,0)</f>
        <v>Body Control Module</v>
      </c>
      <c r="H4466" s="17" t="s">
        <v>77</v>
      </c>
      <c r="I4466" s="22" t="str">
        <f>VLOOKUP(J4466,Formulas!$A$39:$C$42,3,FALSE)</f>
        <v>TBD22</v>
      </c>
      <c r="J4466" s="22" t="s">
        <v>78</v>
      </c>
      <c r="K4466" s="17" t="str">
        <f>VLOOKUP(J4466,Formulas!$A$40:$B$42,2,FALSE)</f>
        <v>Amber Warning M68</v>
      </c>
    </row>
    <row r="4467" spans="1:11">
      <c r="A4467" s="91" t="str">
        <f>VLOOKUP(B4467,BusECU!A:C,2,0)</f>
        <v>BCM</v>
      </c>
      <c r="B4467" s="17" t="s">
        <v>9876</v>
      </c>
      <c r="C4467" s="21" t="s">
        <v>11634</v>
      </c>
      <c r="D4467" s="21" t="s">
        <v>134</v>
      </c>
      <c r="E4467" s="21" t="s">
        <v>11635</v>
      </c>
      <c r="F4467" s="56" t="s">
        <v>11636</v>
      </c>
      <c r="G4467" s="91" t="str">
        <f>VLOOKUP(B4467,BusECU!A:C,3,0)</f>
        <v>Body Control Module</v>
      </c>
      <c r="H4467" s="17" t="s">
        <v>77</v>
      </c>
      <c r="I4467" s="22" t="str">
        <f>VLOOKUP(J4467,Formulas!$A$39:$C$42,3,FALSE)</f>
        <v>TBD22</v>
      </c>
      <c r="J4467" s="22" t="s">
        <v>78</v>
      </c>
      <c r="K4467" s="17" t="str">
        <f>VLOOKUP(J4467,Formulas!$A$40:$B$42,2,FALSE)</f>
        <v>Amber Warning M68</v>
      </c>
    </row>
    <row r="4468" spans="1:11">
      <c r="A4468" s="91" t="str">
        <f>VLOOKUP(B4468,BusECU!A:C,2,0)</f>
        <v>BCM</v>
      </c>
      <c r="B4468" s="17" t="s">
        <v>9876</v>
      </c>
      <c r="C4468" s="21" t="s">
        <v>11637</v>
      </c>
      <c r="D4468" s="21" t="s">
        <v>134</v>
      </c>
      <c r="E4468" s="21" t="s">
        <v>11638</v>
      </c>
      <c r="F4468" s="56" t="s">
        <v>11639</v>
      </c>
      <c r="G4468" s="91" t="str">
        <f>VLOOKUP(B4468,BusECU!A:C,3,0)</f>
        <v>Body Control Module</v>
      </c>
      <c r="H4468" s="17" t="s">
        <v>77</v>
      </c>
      <c r="I4468" s="22" t="str">
        <f>VLOOKUP(J4468,Formulas!$A$39:$C$42,3,FALSE)</f>
        <v>TBD22</v>
      </c>
      <c r="J4468" s="22" t="s">
        <v>78</v>
      </c>
      <c r="K4468" s="17" t="str">
        <f>VLOOKUP(J4468,Formulas!$A$40:$B$42,2,FALSE)</f>
        <v>Amber Warning M68</v>
      </c>
    </row>
    <row r="4469" spans="1:11">
      <c r="A4469" s="91" t="str">
        <f>VLOOKUP(B4469,BusECU!A:C,2,0)</f>
        <v>BCM</v>
      </c>
      <c r="B4469" s="17" t="s">
        <v>9876</v>
      </c>
      <c r="C4469" s="21" t="s">
        <v>11640</v>
      </c>
      <c r="D4469" s="21" t="s">
        <v>134</v>
      </c>
      <c r="E4469" s="21" t="s">
        <v>11641</v>
      </c>
      <c r="F4469" s="56" t="s">
        <v>11642</v>
      </c>
      <c r="G4469" s="91" t="str">
        <f>VLOOKUP(B4469,BusECU!A:C,3,0)</f>
        <v>Body Control Module</v>
      </c>
      <c r="H4469" s="17" t="s">
        <v>77</v>
      </c>
      <c r="I4469" s="22" t="str">
        <f>VLOOKUP(J4469,Formulas!$A$39:$C$42,3,FALSE)</f>
        <v>TBD22</v>
      </c>
      <c r="J4469" s="22" t="s">
        <v>78</v>
      </c>
      <c r="K4469" s="17" t="str">
        <f>VLOOKUP(J4469,Formulas!$A$40:$B$42,2,FALSE)</f>
        <v>Amber Warning M68</v>
      </c>
    </row>
    <row r="4470" spans="1:11">
      <c r="A4470" s="91" t="str">
        <f>VLOOKUP(B4470,BusECU!A:C,2,0)</f>
        <v>BCM</v>
      </c>
      <c r="B4470" s="17" t="s">
        <v>9876</v>
      </c>
      <c r="C4470" s="21" t="s">
        <v>11643</v>
      </c>
      <c r="D4470" s="21" t="s">
        <v>134</v>
      </c>
      <c r="E4470" s="21" t="s">
        <v>11644</v>
      </c>
      <c r="F4470" s="56" t="s">
        <v>11645</v>
      </c>
      <c r="G4470" s="91" t="str">
        <f>VLOOKUP(B4470,BusECU!A:C,3,0)</f>
        <v>Body Control Module</v>
      </c>
      <c r="H4470" s="17" t="s">
        <v>77</v>
      </c>
      <c r="I4470" s="22" t="str">
        <f>VLOOKUP(J4470,Formulas!$A$39:$C$42,3,FALSE)</f>
        <v>TBD22</v>
      </c>
      <c r="J4470" s="22" t="s">
        <v>78</v>
      </c>
      <c r="K4470" s="17" t="str">
        <f>VLOOKUP(J4470,Formulas!$A$40:$B$42,2,FALSE)</f>
        <v>Amber Warning M68</v>
      </c>
    </row>
    <row r="4471" spans="1:11">
      <c r="A4471" s="91" t="str">
        <f>VLOOKUP(B4471,BusECU!A:C,2,0)</f>
        <v>BCM</v>
      </c>
      <c r="B4471" s="17" t="s">
        <v>9876</v>
      </c>
      <c r="C4471" s="21" t="s">
        <v>11646</v>
      </c>
      <c r="D4471" s="21" t="s">
        <v>134</v>
      </c>
      <c r="E4471" s="21" t="s">
        <v>11647</v>
      </c>
      <c r="F4471" s="56" t="s">
        <v>11648</v>
      </c>
      <c r="G4471" s="91" t="str">
        <f>VLOOKUP(B4471,BusECU!A:C,3,0)</f>
        <v>Body Control Module</v>
      </c>
      <c r="H4471" s="17" t="s">
        <v>77</v>
      </c>
      <c r="I4471" s="22" t="str">
        <f>VLOOKUP(J4471,Formulas!$A$39:$C$42,3,FALSE)</f>
        <v>TBD22</v>
      </c>
      <c r="J4471" s="22" t="s">
        <v>78</v>
      </c>
      <c r="K4471" s="17" t="str">
        <f>VLOOKUP(J4471,Formulas!$A$40:$B$42,2,FALSE)</f>
        <v>Amber Warning M68</v>
      </c>
    </row>
    <row r="4472" spans="1:11">
      <c r="A4472" s="91" t="str">
        <f>VLOOKUP(B4472,BusECU!A:C,2,0)</f>
        <v>MBMS</v>
      </c>
      <c r="B4472" s="17" t="s">
        <v>11649</v>
      </c>
      <c r="C4472" s="17" t="s">
        <v>8941</v>
      </c>
      <c r="D4472" s="17" t="s">
        <v>56</v>
      </c>
      <c r="E4472" s="21" t="s">
        <v>11650</v>
      </c>
      <c r="F4472" s="60" t="s">
        <v>11651</v>
      </c>
      <c r="G4472" s="91" t="str">
        <f>VLOOKUP(B4472,BusECU!A:C,3,0)</f>
        <v>Battery Management System</v>
      </c>
      <c r="H4472" s="17" t="s">
        <v>33</v>
      </c>
      <c r="I4472" s="22" t="str">
        <f>VLOOKUP(J4472,Formulas!$A$48:$C$50,3,FALSE)</f>
        <v>TBD27</v>
      </c>
      <c r="J4472" s="50" t="s">
        <v>34</v>
      </c>
      <c r="K4472" s="17" t="str">
        <f>VLOOKUP(J4472,Formulas!$A$48:$B$50,2,FALSE)</f>
        <v>Red Warning Battery Management System</v>
      </c>
    </row>
    <row r="4473" spans="1:11">
      <c r="A4473" s="91" t="str">
        <f>VLOOKUP(B4473,BusECU!A:C,2,0)</f>
        <v>MBMS</v>
      </c>
      <c r="B4473" s="17" t="s">
        <v>11649</v>
      </c>
      <c r="C4473" s="17" t="s">
        <v>8941</v>
      </c>
      <c r="D4473" s="17" t="s">
        <v>128</v>
      </c>
      <c r="E4473" s="21" t="s">
        <v>11652</v>
      </c>
      <c r="F4473" s="60" t="s">
        <v>11653</v>
      </c>
      <c r="G4473" s="91" t="str">
        <f>VLOOKUP(B4473,BusECU!A:C,3,0)</f>
        <v>Battery Management System</v>
      </c>
      <c r="H4473" s="17" t="s">
        <v>33</v>
      </c>
      <c r="I4473" s="22" t="str">
        <f>VLOOKUP(J4473,Formulas!$A$48:$C$50,3,FALSE)</f>
        <v>TBD27</v>
      </c>
      <c r="J4473" s="50" t="s">
        <v>34</v>
      </c>
      <c r="K4473" s="17" t="str">
        <f>VLOOKUP(J4473,Formulas!$A$48:$B$50,2,FALSE)</f>
        <v>Red Warning Battery Management System</v>
      </c>
    </row>
    <row r="4474" spans="1:11">
      <c r="A4474" s="91" t="str">
        <f>VLOOKUP(B4474,BusECU!A:C,2,0)</f>
        <v>MBMS</v>
      </c>
      <c r="B4474" s="17" t="s">
        <v>11649</v>
      </c>
      <c r="C4474" s="17" t="s">
        <v>8941</v>
      </c>
      <c r="D4474" s="17" t="s">
        <v>40</v>
      </c>
      <c r="E4474" s="21" t="s">
        <v>8942</v>
      </c>
      <c r="F4474" s="60" t="s">
        <v>11654</v>
      </c>
      <c r="G4474" s="91" t="str">
        <f>VLOOKUP(B4474,BusECU!A:C,3,0)</f>
        <v>Battery Management System</v>
      </c>
      <c r="H4474" s="17" t="s">
        <v>77</v>
      </c>
      <c r="I4474" s="22" t="str">
        <f>VLOOKUP(J4474,Formulas!$A$48:$C$50,3,FALSE)</f>
        <v>TBD27</v>
      </c>
      <c r="J4474" s="50" t="s">
        <v>34</v>
      </c>
      <c r="K4474" s="17" t="str">
        <f>VLOOKUP(J4474,Formulas!$A$48:$B$50,2,FALSE)</f>
        <v>Red Warning Battery Management System</v>
      </c>
    </row>
    <row r="4475" spans="1:11">
      <c r="A4475" s="91" t="str">
        <f>VLOOKUP(B4475,BusECU!A:C,2,0)</f>
        <v>MBMS</v>
      </c>
      <c r="B4475" s="17" t="s">
        <v>11649</v>
      </c>
      <c r="C4475" s="17" t="s">
        <v>8941</v>
      </c>
      <c r="D4475" s="17" t="s">
        <v>82</v>
      </c>
      <c r="E4475" s="21" t="s">
        <v>11655</v>
      </c>
      <c r="F4475" s="60" t="s">
        <v>11656</v>
      </c>
      <c r="G4475" s="91" t="str">
        <f>VLOOKUP(B4475,BusECU!A:C,3,0)</f>
        <v>Battery Management System</v>
      </c>
      <c r="H4475" s="17" t="s">
        <v>33</v>
      </c>
      <c r="I4475" s="22" t="str">
        <f>VLOOKUP(J4475,Formulas!$A$48:$C$50,3,FALSE)</f>
        <v>TBD27</v>
      </c>
      <c r="J4475" s="50" t="s">
        <v>34</v>
      </c>
      <c r="K4475" s="17" t="str">
        <f>VLOOKUP(J4475,Formulas!$A$48:$B$50,2,FALSE)</f>
        <v>Red Warning Battery Management System</v>
      </c>
    </row>
    <row r="4476" spans="1:11">
      <c r="A4476" s="91" t="str">
        <f>VLOOKUP(B4476,BusECU!A:C,2,0)</f>
        <v>MBMS</v>
      </c>
      <c r="B4476" s="17" t="s">
        <v>11649</v>
      </c>
      <c r="C4476" s="17" t="s">
        <v>8941</v>
      </c>
      <c r="D4476" s="17" t="s">
        <v>79</v>
      </c>
      <c r="E4476" s="21" t="s">
        <v>11657</v>
      </c>
      <c r="F4476" s="60" t="s">
        <v>11658</v>
      </c>
      <c r="G4476" s="91" t="str">
        <f>VLOOKUP(B4476,BusECU!A:C,3,0)</f>
        <v>Battery Management System</v>
      </c>
      <c r="H4476" s="17" t="s">
        <v>77</v>
      </c>
      <c r="I4476" s="22" t="str">
        <f>VLOOKUP(J4476,Formulas!$A$48:$C$50,3,FALSE)</f>
        <v>TBD28</v>
      </c>
      <c r="J4476" s="22" t="s">
        <v>78</v>
      </c>
      <c r="K4476" s="17" t="str">
        <f>VLOOKUP(J4476,Formulas!$A$48:$B$50,2,FALSE)</f>
        <v>Amber Warning Battery Management System</v>
      </c>
    </row>
    <row r="4477" spans="1:11">
      <c r="A4477" s="91" t="str">
        <f>VLOOKUP(B4477,BusECU!A:C,2,0)</f>
        <v>MBMS</v>
      </c>
      <c r="B4477" s="17" t="s">
        <v>11649</v>
      </c>
      <c r="C4477" s="17" t="s">
        <v>8941</v>
      </c>
      <c r="D4477" s="17" t="s">
        <v>339</v>
      </c>
      <c r="E4477" s="21" t="s">
        <v>11659</v>
      </c>
      <c r="F4477" s="60" t="s">
        <v>11660</v>
      </c>
      <c r="G4477" s="91" t="str">
        <f>VLOOKUP(B4477,BusECU!A:C,3,0)</f>
        <v>Battery Management System</v>
      </c>
      <c r="H4477" s="17" t="s">
        <v>33</v>
      </c>
      <c r="I4477" s="22" t="str">
        <f>VLOOKUP(J4477,Formulas!$A$48:$C$50,3,FALSE)</f>
        <v>TBD27</v>
      </c>
      <c r="J4477" s="50" t="s">
        <v>34</v>
      </c>
      <c r="K4477" s="17" t="str">
        <f>VLOOKUP(J4477,Formulas!$A$48:$B$50,2,FALSE)</f>
        <v>Red Warning Battery Management System</v>
      </c>
    </row>
    <row r="4478" spans="1:11">
      <c r="A4478" s="91" t="str">
        <f>VLOOKUP(B4478,BusECU!A:C,2,0)</f>
        <v>MBMS</v>
      </c>
      <c r="B4478" s="17" t="s">
        <v>11649</v>
      </c>
      <c r="C4478" s="17" t="s">
        <v>8941</v>
      </c>
      <c r="D4478" s="17" t="s">
        <v>3823</v>
      </c>
      <c r="E4478" s="21" t="s">
        <v>11661</v>
      </c>
      <c r="F4478" s="60" t="s">
        <v>11662</v>
      </c>
      <c r="G4478" s="91" t="str">
        <f>VLOOKUP(B4478,BusECU!A:C,3,0)</f>
        <v>Battery Management System</v>
      </c>
      <c r="H4478" s="17" t="s">
        <v>77</v>
      </c>
      <c r="I4478" s="22" t="str">
        <f>VLOOKUP(J4478,Formulas!$A$48:$C$50,3,FALSE)</f>
        <v>TBD28</v>
      </c>
      <c r="J4478" s="22" t="s">
        <v>78</v>
      </c>
      <c r="K4478" s="17" t="str">
        <f>VLOOKUP(J4478,Formulas!$A$48:$B$50,2,FALSE)</f>
        <v>Amber Warning Battery Management System</v>
      </c>
    </row>
    <row r="4479" spans="1:11">
      <c r="A4479" s="91" t="str">
        <f>VLOOKUP(B4479,BusECU!A:C,2,0)</f>
        <v>MBMS</v>
      </c>
      <c r="B4479" s="17" t="s">
        <v>11649</v>
      </c>
      <c r="C4479" s="17" t="s">
        <v>8941</v>
      </c>
      <c r="D4479" s="17" t="s">
        <v>36</v>
      </c>
      <c r="E4479" s="21" t="s">
        <v>11663</v>
      </c>
      <c r="F4479" s="60" t="s">
        <v>11664</v>
      </c>
      <c r="G4479" s="91" t="str">
        <f>VLOOKUP(B4479,BusECU!A:C,3,0)</f>
        <v>Battery Management System</v>
      </c>
      <c r="H4479" s="17" t="s">
        <v>77</v>
      </c>
      <c r="I4479" s="22" t="str">
        <f>VLOOKUP(J4479,Formulas!$A$48:$C$50,3,FALSE)</f>
        <v>TBD28</v>
      </c>
      <c r="J4479" s="22" t="s">
        <v>78</v>
      </c>
      <c r="K4479" s="17" t="str">
        <f>VLOOKUP(J4479,Formulas!$A$48:$B$50,2,FALSE)</f>
        <v>Amber Warning Battery Management System</v>
      </c>
    </row>
    <row r="4480" spans="1:11">
      <c r="A4480" s="91" t="str">
        <f>VLOOKUP(B4480,BusECU!A:C,2,0)</f>
        <v>MBMS</v>
      </c>
      <c r="B4480" s="17" t="s">
        <v>11649</v>
      </c>
      <c r="C4480" s="17" t="s">
        <v>8941</v>
      </c>
      <c r="D4480" s="17" t="s">
        <v>30</v>
      </c>
      <c r="E4480" s="21" t="s">
        <v>11665</v>
      </c>
      <c r="F4480" s="60" t="s">
        <v>11666</v>
      </c>
      <c r="G4480" s="91" t="str">
        <f>VLOOKUP(B4480,BusECU!A:C,3,0)</f>
        <v>Battery Management System</v>
      </c>
      <c r="H4480" s="17" t="s">
        <v>33</v>
      </c>
      <c r="I4480" s="22" t="str">
        <f>VLOOKUP(J4480,Formulas!$A$48:$C$50,3,FALSE)</f>
        <v>TBD27</v>
      </c>
      <c r="J4480" s="50" t="s">
        <v>34</v>
      </c>
      <c r="K4480" s="17" t="str">
        <f>VLOOKUP(J4480,Formulas!$A$48:$B$50,2,FALSE)</f>
        <v>Red Warning Battery Management System</v>
      </c>
    </row>
    <row r="4481" spans="1:11">
      <c r="A4481" s="91" t="str">
        <f>VLOOKUP(B4481,BusECU!A:C,2,0)</f>
        <v>MBMS</v>
      </c>
      <c r="B4481" s="17" t="s">
        <v>11649</v>
      </c>
      <c r="C4481" s="17" t="s">
        <v>8941</v>
      </c>
      <c r="D4481" s="17" t="s">
        <v>153</v>
      </c>
      <c r="E4481" s="21" t="s">
        <v>11667</v>
      </c>
      <c r="F4481" s="60" t="s">
        <v>11668</v>
      </c>
      <c r="G4481" s="91" t="str">
        <f>VLOOKUP(B4481,BusECU!A:C,3,0)</f>
        <v>Battery Management System</v>
      </c>
      <c r="H4481" s="17" t="s">
        <v>77</v>
      </c>
      <c r="I4481" s="22" t="str">
        <f>VLOOKUP(J4481,Formulas!$A$48:$C$50,3,FALSE)</f>
        <v>TBD28</v>
      </c>
      <c r="J4481" s="22" t="s">
        <v>78</v>
      </c>
      <c r="K4481" s="17" t="str">
        <f>VLOOKUP(J4481,Formulas!$A$48:$B$50,2,FALSE)</f>
        <v>Amber Warning Battery Management System</v>
      </c>
    </row>
    <row r="4482" spans="1:11">
      <c r="A4482" s="91" t="str">
        <f>VLOOKUP(B4482,BusECU!A:C,2,0)</f>
        <v>MBMS</v>
      </c>
      <c r="B4482" s="17" t="s">
        <v>11649</v>
      </c>
      <c r="C4482" s="17" t="s">
        <v>8941</v>
      </c>
      <c r="D4482" s="17" t="s">
        <v>117</v>
      </c>
      <c r="E4482" s="21" t="s">
        <v>11669</v>
      </c>
      <c r="F4482" s="60" t="s">
        <v>11670</v>
      </c>
      <c r="G4482" s="91" t="str">
        <f>VLOOKUP(B4482,BusECU!A:C,3,0)</f>
        <v>Battery Management System</v>
      </c>
      <c r="H4482" s="17" t="s">
        <v>77</v>
      </c>
      <c r="I4482" s="22" t="str">
        <f>VLOOKUP(J4482,Formulas!$A$48:$C$50,3,FALSE)</f>
        <v>TBD28</v>
      </c>
      <c r="J4482" s="22" t="s">
        <v>78</v>
      </c>
      <c r="K4482" s="17" t="str">
        <f>VLOOKUP(J4482,Formulas!$A$48:$B$50,2,FALSE)</f>
        <v>Amber Warning Battery Management System</v>
      </c>
    </row>
    <row r="4483" spans="1:11">
      <c r="A4483" s="91" t="str">
        <f>VLOOKUP(B4483,BusECU!A:C,2,0)</f>
        <v>MBMS</v>
      </c>
      <c r="B4483" s="17" t="s">
        <v>11649</v>
      </c>
      <c r="C4483" s="17" t="s">
        <v>8941</v>
      </c>
      <c r="D4483" s="17" t="s">
        <v>174</v>
      </c>
      <c r="E4483" s="21" t="s">
        <v>11671</v>
      </c>
      <c r="F4483" s="60" t="s">
        <v>11672</v>
      </c>
      <c r="G4483" s="91" t="str">
        <f>VLOOKUP(B4483,BusECU!A:C,3,0)</f>
        <v>Battery Management System</v>
      </c>
      <c r="H4483" s="17" t="s">
        <v>77</v>
      </c>
      <c r="I4483" s="22" t="str">
        <f>VLOOKUP(J4483,Formulas!$A$48:$C$50,3,FALSE)</f>
        <v>TBD28</v>
      </c>
      <c r="J4483" s="22" t="s">
        <v>78</v>
      </c>
      <c r="K4483" s="17" t="str">
        <f>VLOOKUP(J4483,Formulas!$A$48:$B$50,2,FALSE)</f>
        <v>Amber Warning Battery Management System</v>
      </c>
    </row>
    <row r="4484" spans="1:11">
      <c r="A4484" s="91" t="str">
        <f>VLOOKUP(B4484,BusECU!A:C,2,0)</f>
        <v>MBMS</v>
      </c>
      <c r="B4484" s="17" t="s">
        <v>11649</v>
      </c>
      <c r="C4484" s="17" t="s">
        <v>8941</v>
      </c>
      <c r="D4484" s="17" t="s">
        <v>309</v>
      </c>
      <c r="E4484" s="21" t="s">
        <v>11673</v>
      </c>
      <c r="F4484" s="60" t="s">
        <v>11674</v>
      </c>
      <c r="G4484" s="91" t="str">
        <f>VLOOKUP(B4484,BusECU!A:C,3,0)</f>
        <v>Battery Management System</v>
      </c>
      <c r="H4484" s="17" t="s">
        <v>77</v>
      </c>
      <c r="I4484" s="22" t="str">
        <f>VLOOKUP(J4484,Formulas!$A$48:$C$50,3,FALSE)</f>
        <v>TBD28</v>
      </c>
      <c r="J4484" s="22" t="s">
        <v>78</v>
      </c>
      <c r="K4484" s="17" t="str">
        <f>VLOOKUP(J4484,Formulas!$A$48:$B$50,2,FALSE)</f>
        <v>Amber Warning Battery Management System</v>
      </c>
    </row>
    <row r="4485" spans="1:11">
      <c r="A4485" s="91" t="str">
        <f>VLOOKUP(B4485,BusECU!A:C,2,0)</f>
        <v>MBMS</v>
      </c>
      <c r="B4485" s="17" t="s">
        <v>11649</v>
      </c>
      <c r="C4485" s="17" t="s">
        <v>8941</v>
      </c>
      <c r="D4485" s="17" t="s">
        <v>5264</v>
      </c>
      <c r="E4485" s="21" t="s">
        <v>11675</v>
      </c>
      <c r="F4485" s="60" t="s">
        <v>11676</v>
      </c>
      <c r="G4485" s="91" t="str">
        <f>VLOOKUP(B4485,BusECU!A:C,3,0)</f>
        <v>Battery Management System</v>
      </c>
      <c r="H4485" s="17" t="s">
        <v>77</v>
      </c>
      <c r="I4485" s="22" t="str">
        <f>VLOOKUP(J4485,Formulas!$A$48:$C$50,3,FALSE)</f>
        <v>TBD28</v>
      </c>
      <c r="J4485" s="22" t="s">
        <v>78</v>
      </c>
      <c r="K4485" s="17" t="str">
        <f>VLOOKUP(J4485,Formulas!$A$48:$B$50,2,FALSE)</f>
        <v>Amber Warning Battery Management System</v>
      </c>
    </row>
    <row r="4486" spans="1:11">
      <c r="A4486" s="91" t="str">
        <f>VLOOKUP(B4486,BusECU!A:C,2,0)</f>
        <v>MBMS</v>
      </c>
      <c r="B4486" s="17" t="s">
        <v>11649</v>
      </c>
      <c r="C4486" s="17" t="s">
        <v>8941</v>
      </c>
      <c r="D4486" s="17" t="s">
        <v>351</v>
      </c>
      <c r="E4486" s="21" t="s">
        <v>11677</v>
      </c>
      <c r="F4486" s="60" t="s">
        <v>11678</v>
      </c>
      <c r="G4486" s="91" t="str">
        <f>VLOOKUP(B4486,BusECU!A:C,3,0)</f>
        <v>Battery Management System</v>
      </c>
      <c r="H4486" s="17" t="s">
        <v>33</v>
      </c>
      <c r="I4486" s="22" t="str">
        <f>VLOOKUP(J4486,Formulas!$A$48:$C$50,3,FALSE)</f>
        <v>TBD27</v>
      </c>
      <c r="J4486" s="50" t="s">
        <v>34</v>
      </c>
      <c r="K4486" s="17" t="str">
        <f>VLOOKUP(J4486,Formulas!$A$48:$B$50,2,FALSE)</f>
        <v>Red Warning Battery Management System</v>
      </c>
    </row>
    <row r="4487" spans="1:11">
      <c r="A4487" s="91" t="str">
        <f>VLOOKUP(B4487,BusECU!A:C,2,0)</f>
        <v>MBMS</v>
      </c>
      <c r="B4487" s="17" t="s">
        <v>11649</v>
      </c>
      <c r="C4487" s="17" t="s">
        <v>8944</v>
      </c>
      <c r="D4487" s="17" t="s">
        <v>56</v>
      </c>
      <c r="E4487" s="21" t="s">
        <v>11679</v>
      </c>
      <c r="F4487" s="60" t="s">
        <v>11680</v>
      </c>
      <c r="G4487" s="91" t="str">
        <f>VLOOKUP(B4487,BusECU!A:C,3,0)</f>
        <v>Battery Management System</v>
      </c>
      <c r="H4487" s="17" t="s">
        <v>33</v>
      </c>
      <c r="I4487" s="22" t="str">
        <f>VLOOKUP(J4487,Formulas!$A$48:$C$50,3,FALSE)</f>
        <v>TBD27</v>
      </c>
      <c r="J4487" s="50" t="s">
        <v>34</v>
      </c>
      <c r="K4487" s="17" t="str">
        <f>VLOOKUP(J4487,Formulas!$A$48:$B$50,2,FALSE)</f>
        <v>Red Warning Battery Management System</v>
      </c>
    </row>
    <row r="4488" spans="1:11">
      <c r="A4488" s="91" t="str">
        <f>VLOOKUP(B4488,BusECU!A:C,2,0)</f>
        <v>MBMS</v>
      </c>
      <c r="B4488" s="17" t="s">
        <v>11649</v>
      </c>
      <c r="C4488" s="17" t="s">
        <v>8944</v>
      </c>
      <c r="D4488" s="17" t="s">
        <v>339</v>
      </c>
      <c r="E4488" s="21" t="s">
        <v>11681</v>
      </c>
      <c r="F4488" s="60" t="s">
        <v>11682</v>
      </c>
      <c r="G4488" s="91" t="str">
        <f>VLOOKUP(B4488,BusECU!A:C,3,0)</f>
        <v>Battery Management System</v>
      </c>
      <c r="H4488" s="17" t="s">
        <v>33</v>
      </c>
      <c r="I4488" s="22" t="str">
        <f>VLOOKUP(J4488,Formulas!$A$48:$C$50,3,FALSE)</f>
        <v>TBD27</v>
      </c>
      <c r="J4488" s="50" t="s">
        <v>34</v>
      </c>
      <c r="K4488" s="17" t="str">
        <f>VLOOKUP(J4488,Formulas!$A$48:$B$50,2,FALSE)</f>
        <v>Red Warning Battery Management System</v>
      </c>
    </row>
    <row r="4489" spans="1:11">
      <c r="A4489" s="91" t="str">
        <f>VLOOKUP(B4489,BusECU!A:C,2,0)</f>
        <v>MBMS</v>
      </c>
      <c r="B4489" s="17" t="s">
        <v>11649</v>
      </c>
      <c r="C4489" s="17" t="s">
        <v>8944</v>
      </c>
      <c r="D4489" s="17" t="s">
        <v>3823</v>
      </c>
      <c r="E4489" s="21" t="s">
        <v>11683</v>
      </c>
      <c r="F4489" s="60" t="s">
        <v>11684</v>
      </c>
      <c r="G4489" s="91" t="str">
        <f>VLOOKUP(B4489,BusECU!A:C,3,0)</f>
        <v>Battery Management System</v>
      </c>
      <c r="H4489" s="17" t="s">
        <v>77</v>
      </c>
      <c r="I4489" s="22" t="str">
        <f>VLOOKUP(J4489,Formulas!$A$48:$C$50,3,FALSE)</f>
        <v>TBD28</v>
      </c>
      <c r="J4489" s="22" t="s">
        <v>78</v>
      </c>
      <c r="K4489" s="17" t="str">
        <f>VLOOKUP(J4489,Formulas!$A$48:$B$50,2,FALSE)</f>
        <v>Amber Warning Battery Management System</v>
      </c>
    </row>
    <row r="4490" spans="1:11">
      <c r="A4490" s="91" t="str">
        <f>VLOOKUP(B4490,BusECU!A:C,2,0)</f>
        <v>MBMS</v>
      </c>
      <c r="B4490" s="17" t="s">
        <v>11649</v>
      </c>
      <c r="C4490" s="17" t="s">
        <v>8944</v>
      </c>
      <c r="D4490" s="17" t="s">
        <v>153</v>
      </c>
      <c r="E4490" s="21" t="s">
        <v>11685</v>
      </c>
      <c r="F4490" s="60" t="s">
        <v>11686</v>
      </c>
      <c r="G4490" s="91" t="str">
        <f>VLOOKUP(B4490,BusECU!A:C,3,0)</f>
        <v>Battery Management System</v>
      </c>
      <c r="H4490" s="17" t="s">
        <v>77</v>
      </c>
      <c r="I4490" s="22" t="str">
        <f>VLOOKUP(J4490,Formulas!$A$48:$C$50,3,FALSE)</f>
        <v>TBD28</v>
      </c>
      <c r="J4490" s="22" t="s">
        <v>78</v>
      </c>
      <c r="K4490" s="17" t="str">
        <f>VLOOKUP(J4490,Formulas!$A$48:$B$50,2,FALSE)</f>
        <v>Amber Warning Battery Management System</v>
      </c>
    </row>
    <row r="4491" spans="1:11">
      <c r="A4491" s="91" t="str">
        <f>VLOOKUP(B4491,BusECU!A:C,2,0)</f>
        <v>MBMS</v>
      </c>
      <c r="B4491" s="17" t="s">
        <v>11649</v>
      </c>
      <c r="C4491" s="17" t="s">
        <v>8944</v>
      </c>
      <c r="D4491" s="17" t="s">
        <v>117</v>
      </c>
      <c r="E4491" s="21" t="s">
        <v>11687</v>
      </c>
      <c r="F4491" s="60" t="s">
        <v>11688</v>
      </c>
      <c r="G4491" s="91" t="str">
        <f>VLOOKUP(B4491,BusECU!A:C,3,0)</f>
        <v>Battery Management System</v>
      </c>
      <c r="H4491" s="17" t="s">
        <v>77</v>
      </c>
      <c r="I4491" s="22" t="str">
        <f>VLOOKUP(J4491,Formulas!$A$48:$C$50,3,FALSE)</f>
        <v>TBD28</v>
      </c>
      <c r="J4491" s="22" t="s">
        <v>78</v>
      </c>
      <c r="K4491" s="17" t="str">
        <f>VLOOKUP(J4491,Formulas!$A$48:$B$50,2,FALSE)</f>
        <v>Amber Warning Battery Management System</v>
      </c>
    </row>
    <row r="4492" spans="1:11">
      <c r="A4492" s="91" t="str">
        <f>VLOOKUP(B4492,BusECU!A:C,2,0)</f>
        <v>MBMS</v>
      </c>
      <c r="B4492" s="17" t="s">
        <v>11649</v>
      </c>
      <c r="C4492" s="17" t="s">
        <v>8947</v>
      </c>
      <c r="D4492" s="17" t="s">
        <v>56</v>
      </c>
      <c r="E4492" s="21" t="s">
        <v>11689</v>
      </c>
      <c r="F4492" s="60" t="s">
        <v>11690</v>
      </c>
      <c r="G4492" s="91" t="str">
        <f>VLOOKUP(B4492,BusECU!A:C,3,0)</f>
        <v>Battery Management System</v>
      </c>
      <c r="H4492" s="17" t="s">
        <v>33</v>
      </c>
      <c r="I4492" s="22" t="str">
        <f>VLOOKUP(J4492,Formulas!$A$48:$C$50,3,FALSE)</f>
        <v>TBD27</v>
      </c>
      <c r="J4492" s="50" t="s">
        <v>34</v>
      </c>
      <c r="K4492" s="17" t="str">
        <f>VLOOKUP(J4492,Formulas!$A$48:$B$50,2,FALSE)</f>
        <v>Red Warning Battery Management System</v>
      </c>
    </row>
    <row r="4493" spans="1:11">
      <c r="A4493" s="91" t="str">
        <f>VLOOKUP(B4493,BusECU!A:C,2,0)</f>
        <v>MBMS</v>
      </c>
      <c r="B4493" s="17" t="s">
        <v>11649</v>
      </c>
      <c r="C4493" s="17" t="s">
        <v>8947</v>
      </c>
      <c r="D4493" s="17" t="s">
        <v>128</v>
      </c>
      <c r="E4493" s="21" t="s">
        <v>11691</v>
      </c>
      <c r="F4493" s="60" t="s">
        <v>11692</v>
      </c>
      <c r="G4493" s="91" t="str">
        <f>VLOOKUP(B4493,BusECU!A:C,3,0)</f>
        <v>Battery Management System</v>
      </c>
      <c r="H4493" s="17" t="s">
        <v>33</v>
      </c>
      <c r="I4493" s="22" t="str">
        <f>VLOOKUP(J4493,Formulas!$A$48:$C$50,3,FALSE)</f>
        <v>TBD27</v>
      </c>
      <c r="J4493" s="50" t="s">
        <v>34</v>
      </c>
      <c r="K4493" s="17" t="str">
        <f>VLOOKUP(J4493,Formulas!$A$48:$B$50,2,FALSE)</f>
        <v>Red Warning Battery Management System</v>
      </c>
    </row>
    <row r="4494" spans="1:11">
      <c r="A4494" s="91" t="str">
        <f>VLOOKUP(B4494,BusECU!A:C,2,0)</f>
        <v>MBMS</v>
      </c>
      <c r="B4494" s="17" t="s">
        <v>11649</v>
      </c>
      <c r="C4494" s="17" t="s">
        <v>8947</v>
      </c>
      <c r="D4494" s="17" t="s">
        <v>40</v>
      </c>
      <c r="E4494" s="21" t="s">
        <v>8948</v>
      </c>
      <c r="F4494" s="60" t="s">
        <v>11693</v>
      </c>
      <c r="G4494" s="91" t="str">
        <f>VLOOKUP(B4494,BusECU!A:C,3,0)</f>
        <v>Battery Management System</v>
      </c>
      <c r="H4494" s="17" t="s">
        <v>33</v>
      </c>
      <c r="I4494" s="22" t="str">
        <f>VLOOKUP(J4494,Formulas!$A$48:$C$50,3,FALSE)</f>
        <v>TBD27</v>
      </c>
      <c r="J4494" s="50" t="s">
        <v>34</v>
      </c>
      <c r="K4494" s="17" t="str">
        <f>VLOOKUP(J4494,Formulas!$A$48:$B$50,2,FALSE)</f>
        <v>Red Warning Battery Management System</v>
      </c>
    </row>
    <row r="4495" spans="1:11">
      <c r="A4495" s="91" t="str">
        <f>VLOOKUP(B4495,BusECU!A:C,2,0)</f>
        <v>MBMS</v>
      </c>
      <c r="B4495" s="17" t="s">
        <v>11649</v>
      </c>
      <c r="C4495" s="17" t="s">
        <v>8947</v>
      </c>
      <c r="D4495" s="17" t="s">
        <v>82</v>
      </c>
      <c r="E4495" s="21" t="s">
        <v>11694</v>
      </c>
      <c r="F4495" s="60" t="s">
        <v>11695</v>
      </c>
      <c r="G4495" s="91" t="str">
        <f>VLOOKUP(B4495,BusECU!A:C,3,0)</f>
        <v>Battery Management System</v>
      </c>
      <c r="H4495" s="17" t="s">
        <v>77</v>
      </c>
      <c r="I4495" s="22" t="str">
        <f>VLOOKUP(J4495,Formulas!$A$48:$C$50,3,FALSE)</f>
        <v>TBD28</v>
      </c>
      <c r="J4495" s="22" t="s">
        <v>78</v>
      </c>
      <c r="K4495" s="17" t="str">
        <f>VLOOKUP(J4495,Formulas!$A$48:$B$50,2,FALSE)</f>
        <v>Amber Warning Battery Management System</v>
      </c>
    </row>
    <row r="4496" spans="1:11">
      <c r="A4496" s="91" t="str">
        <f>VLOOKUP(B4496,BusECU!A:C,2,0)</f>
        <v>MBMS</v>
      </c>
      <c r="B4496" s="17" t="s">
        <v>11649</v>
      </c>
      <c r="C4496" s="17" t="s">
        <v>8947</v>
      </c>
      <c r="D4496" s="17" t="s">
        <v>79</v>
      </c>
      <c r="E4496" s="21" t="s">
        <v>11696</v>
      </c>
      <c r="F4496" s="60" t="s">
        <v>11697</v>
      </c>
      <c r="G4496" s="91" t="str">
        <f>VLOOKUP(B4496,BusECU!A:C,3,0)</f>
        <v>Battery Management System</v>
      </c>
      <c r="H4496" s="17" t="s">
        <v>33</v>
      </c>
      <c r="I4496" s="22" t="str">
        <f>VLOOKUP(J4496,Formulas!$A$48:$C$50,3,FALSE)</f>
        <v>TBD27</v>
      </c>
      <c r="J4496" s="50" t="s">
        <v>34</v>
      </c>
      <c r="K4496" s="17" t="str">
        <f>VLOOKUP(J4496,Formulas!$A$48:$B$50,2,FALSE)</f>
        <v>Red Warning Battery Management System</v>
      </c>
    </row>
    <row r="4497" spans="1:11">
      <c r="A4497" s="91" t="str">
        <f>VLOOKUP(B4497,BusECU!A:C,2,0)</f>
        <v>MBMS</v>
      </c>
      <c r="B4497" s="17" t="s">
        <v>11649</v>
      </c>
      <c r="C4497" s="17" t="s">
        <v>8947</v>
      </c>
      <c r="D4497" s="17" t="s">
        <v>339</v>
      </c>
      <c r="E4497" s="21" t="s">
        <v>11698</v>
      </c>
      <c r="F4497" s="60" t="s">
        <v>11699</v>
      </c>
      <c r="G4497" s="91" t="str">
        <f>VLOOKUP(B4497,BusECU!A:C,3,0)</f>
        <v>Battery Management System</v>
      </c>
      <c r="H4497" s="17" t="s">
        <v>33</v>
      </c>
      <c r="I4497" s="22" t="str">
        <f>VLOOKUP(J4497,Formulas!$A$48:$C$50,3,FALSE)</f>
        <v>TBD27</v>
      </c>
      <c r="J4497" s="50" t="s">
        <v>34</v>
      </c>
      <c r="K4497" s="17" t="str">
        <f>VLOOKUP(J4497,Formulas!$A$48:$B$50,2,FALSE)</f>
        <v>Red Warning Battery Management System</v>
      </c>
    </row>
    <row r="4498" spans="1:11">
      <c r="A4498" s="91" t="str">
        <f>VLOOKUP(B4498,BusECU!A:C,2,0)</f>
        <v>MBMS</v>
      </c>
      <c r="B4498" s="17" t="s">
        <v>11649</v>
      </c>
      <c r="C4498" s="17" t="s">
        <v>8947</v>
      </c>
      <c r="D4498" s="17" t="s">
        <v>3823</v>
      </c>
      <c r="E4498" s="21" t="s">
        <v>11700</v>
      </c>
      <c r="F4498" s="60" t="s">
        <v>11701</v>
      </c>
      <c r="G4498" s="91" t="str">
        <f>VLOOKUP(B4498,BusECU!A:C,3,0)</f>
        <v>Battery Management System</v>
      </c>
      <c r="H4498" s="17" t="s">
        <v>77</v>
      </c>
      <c r="I4498" s="22" t="str">
        <f>VLOOKUP(J4498,Formulas!$A$48:$C$50,3,FALSE)</f>
        <v>TBD28</v>
      </c>
      <c r="J4498" s="22" t="s">
        <v>78</v>
      </c>
      <c r="K4498" s="17" t="str">
        <f>VLOOKUP(J4498,Formulas!$A$48:$B$50,2,FALSE)</f>
        <v>Amber Warning Battery Management System</v>
      </c>
    </row>
    <row r="4499" spans="1:11">
      <c r="A4499" s="91" t="str">
        <f>VLOOKUP(B4499,BusECU!A:C,2,0)</f>
        <v>MBMS</v>
      </c>
      <c r="B4499" s="17" t="s">
        <v>11649</v>
      </c>
      <c r="C4499" s="17" t="s">
        <v>8947</v>
      </c>
      <c r="D4499" s="17" t="s">
        <v>36</v>
      </c>
      <c r="E4499" s="21" t="s">
        <v>11702</v>
      </c>
      <c r="F4499" s="60" t="s">
        <v>11703</v>
      </c>
      <c r="G4499" s="91" t="str">
        <f>VLOOKUP(B4499,BusECU!A:C,3,0)</f>
        <v>Battery Management System</v>
      </c>
      <c r="H4499" s="17" t="s">
        <v>77</v>
      </c>
      <c r="I4499" s="22" t="str">
        <f>VLOOKUP(J4499,Formulas!$A$48:$C$50,3,FALSE)</f>
        <v>TBD28</v>
      </c>
      <c r="J4499" s="22" t="s">
        <v>78</v>
      </c>
      <c r="K4499" s="17" t="str">
        <f>VLOOKUP(J4499,Formulas!$A$48:$B$50,2,FALSE)</f>
        <v>Amber Warning Battery Management System</v>
      </c>
    </row>
    <row r="4500" spans="1:11">
      <c r="A4500" s="91" t="str">
        <f>VLOOKUP(B4500,BusECU!A:C,2,0)</f>
        <v>MBMS</v>
      </c>
      <c r="B4500" s="17" t="s">
        <v>11649</v>
      </c>
      <c r="C4500" s="17" t="s">
        <v>8947</v>
      </c>
      <c r="D4500" s="17" t="s">
        <v>3913</v>
      </c>
      <c r="E4500" s="21" t="s">
        <v>11704</v>
      </c>
      <c r="F4500" s="60" t="s">
        <v>11705</v>
      </c>
      <c r="G4500" s="91" t="str">
        <f>VLOOKUP(B4500,BusECU!A:C,3,0)</f>
        <v>Battery Management System</v>
      </c>
      <c r="H4500" s="17" t="s">
        <v>33</v>
      </c>
      <c r="I4500" s="22" t="str">
        <f>VLOOKUP(J4500,Formulas!$A$48:$C$50,3,FALSE)</f>
        <v>TBD27</v>
      </c>
      <c r="J4500" s="50" t="s">
        <v>34</v>
      </c>
      <c r="K4500" s="17" t="str">
        <f>VLOOKUP(J4500,Formulas!$A$48:$B$50,2,FALSE)</f>
        <v>Red Warning Battery Management System</v>
      </c>
    </row>
    <row r="4501" spans="1:11">
      <c r="A4501" s="91" t="str">
        <f>VLOOKUP(B4501,BusECU!A:C,2,0)</f>
        <v>MBMS</v>
      </c>
      <c r="B4501" s="17" t="s">
        <v>11649</v>
      </c>
      <c r="C4501" s="17" t="s">
        <v>8947</v>
      </c>
      <c r="D4501" s="17" t="s">
        <v>153</v>
      </c>
      <c r="E4501" s="21" t="s">
        <v>11706</v>
      </c>
      <c r="F4501" s="60" t="s">
        <v>11707</v>
      </c>
      <c r="G4501" s="91" t="str">
        <f>VLOOKUP(B4501,BusECU!A:C,3,0)</f>
        <v>Battery Management System</v>
      </c>
      <c r="H4501" s="17" t="s">
        <v>33</v>
      </c>
      <c r="I4501" s="22" t="str">
        <f>VLOOKUP(J4501,Formulas!$A$48:$C$50,3,FALSE)</f>
        <v>TBD27</v>
      </c>
      <c r="J4501" s="50" t="s">
        <v>34</v>
      </c>
      <c r="K4501" s="17" t="str">
        <f>VLOOKUP(J4501,Formulas!$A$48:$B$50,2,FALSE)</f>
        <v>Red Warning Battery Management System</v>
      </c>
    </row>
    <row r="4502" spans="1:11">
      <c r="A4502" s="91" t="str">
        <f>VLOOKUP(B4502,BusECU!A:C,2,0)</f>
        <v>MBMS</v>
      </c>
      <c r="B4502" s="17" t="s">
        <v>11649</v>
      </c>
      <c r="C4502" s="17" t="s">
        <v>8947</v>
      </c>
      <c r="D4502" s="17" t="s">
        <v>117</v>
      </c>
      <c r="E4502" s="21" t="s">
        <v>11708</v>
      </c>
      <c r="F4502" s="60" t="s">
        <v>11709</v>
      </c>
      <c r="G4502" s="91" t="str">
        <f>VLOOKUP(B4502,BusECU!A:C,3,0)</f>
        <v>Battery Management System</v>
      </c>
      <c r="H4502" s="17" t="s">
        <v>77</v>
      </c>
      <c r="I4502" s="22" t="str">
        <f>VLOOKUP(J4502,Formulas!$A$48:$C$50,3,FALSE)</f>
        <v>TBD28</v>
      </c>
      <c r="J4502" s="22" t="s">
        <v>78</v>
      </c>
      <c r="K4502" s="17" t="str">
        <f>VLOOKUP(J4502,Formulas!$A$48:$B$50,2,FALSE)</f>
        <v>Amber Warning Battery Management System</v>
      </c>
    </row>
    <row r="4503" spans="1:11">
      <c r="A4503" s="91" t="str">
        <f>VLOOKUP(B4503,BusECU!A:C,2,0)</f>
        <v>MBMS</v>
      </c>
      <c r="B4503" s="17" t="s">
        <v>11649</v>
      </c>
      <c r="C4503" s="17" t="s">
        <v>8947</v>
      </c>
      <c r="D4503" s="17" t="s">
        <v>174</v>
      </c>
      <c r="E4503" s="21" t="s">
        <v>11710</v>
      </c>
      <c r="F4503" s="60" t="s">
        <v>11711</v>
      </c>
      <c r="G4503" s="91" t="str">
        <f>VLOOKUP(B4503,BusECU!A:C,3,0)</f>
        <v>Battery Management System</v>
      </c>
      <c r="H4503" s="17" t="s">
        <v>77</v>
      </c>
      <c r="I4503" s="22" t="str">
        <f>VLOOKUP(J4503,Formulas!$A$48:$C$50,3,FALSE)</f>
        <v>TBD28</v>
      </c>
      <c r="J4503" s="22" t="s">
        <v>78</v>
      </c>
      <c r="K4503" s="17" t="str">
        <f>VLOOKUP(J4503,Formulas!$A$48:$B$50,2,FALSE)</f>
        <v>Amber Warning Battery Management System</v>
      </c>
    </row>
    <row r="4504" spans="1:11">
      <c r="A4504" s="91" t="str">
        <f>VLOOKUP(B4504,BusECU!A:C,2,0)</f>
        <v>MBMS</v>
      </c>
      <c r="B4504" s="17" t="s">
        <v>11649</v>
      </c>
      <c r="C4504" s="17" t="s">
        <v>8947</v>
      </c>
      <c r="D4504" s="17" t="s">
        <v>309</v>
      </c>
      <c r="E4504" s="21" t="s">
        <v>11712</v>
      </c>
      <c r="F4504" s="60" t="s">
        <v>11713</v>
      </c>
      <c r="G4504" s="91" t="str">
        <f>VLOOKUP(B4504,BusECU!A:C,3,0)</f>
        <v>Battery Management System</v>
      </c>
      <c r="H4504" s="17" t="s">
        <v>77</v>
      </c>
      <c r="I4504" s="22" t="str">
        <f>VLOOKUP(J4504,Formulas!$A$48:$C$50,3,FALSE)</f>
        <v>TBD28</v>
      </c>
      <c r="J4504" s="22" t="s">
        <v>78</v>
      </c>
      <c r="K4504" s="17" t="str">
        <f>VLOOKUP(J4504,Formulas!$A$48:$B$50,2,FALSE)</f>
        <v>Amber Warning Battery Management System</v>
      </c>
    </row>
    <row r="4505" spans="1:11">
      <c r="A4505" s="91" t="str">
        <f>VLOOKUP(B4505,BusECU!A:C,2,0)</f>
        <v>MBMS</v>
      </c>
      <c r="B4505" s="17" t="s">
        <v>11649</v>
      </c>
      <c r="C4505" s="17" t="s">
        <v>8947</v>
      </c>
      <c r="D4505" s="17" t="s">
        <v>351</v>
      </c>
      <c r="E4505" s="21" t="s">
        <v>11714</v>
      </c>
      <c r="F4505" s="60" t="s">
        <v>11715</v>
      </c>
      <c r="G4505" s="91" t="str">
        <f>VLOOKUP(B4505,BusECU!A:C,3,0)</f>
        <v>Battery Management System</v>
      </c>
      <c r="H4505" s="17" t="s">
        <v>33</v>
      </c>
      <c r="I4505" s="22" t="str">
        <f>VLOOKUP(J4505,Formulas!$A$48:$C$50,3,FALSE)</f>
        <v>TBD27</v>
      </c>
      <c r="J4505" s="50" t="s">
        <v>34</v>
      </c>
      <c r="K4505" s="17" t="str">
        <f>VLOOKUP(J4505,Formulas!$A$48:$B$50,2,FALSE)</f>
        <v>Red Warning Battery Management System</v>
      </c>
    </row>
    <row r="4506" spans="1:11" ht="28.8">
      <c r="A4506" s="91" t="str">
        <f>VLOOKUP(B4506,BusECU!A:C,2,0)</f>
        <v>MBMS</v>
      </c>
      <c r="B4506" s="17" t="s">
        <v>11649</v>
      </c>
      <c r="C4506" s="17" t="s">
        <v>8971</v>
      </c>
      <c r="D4506" s="17" t="s">
        <v>339</v>
      </c>
      <c r="E4506" s="21" t="s">
        <v>11716</v>
      </c>
      <c r="F4506" s="60" t="s">
        <v>11717</v>
      </c>
      <c r="G4506" s="91" t="str">
        <f>VLOOKUP(B4506,BusECU!A:C,3,0)</f>
        <v>Battery Management System</v>
      </c>
      <c r="H4506" s="17" t="s">
        <v>33</v>
      </c>
      <c r="I4506" s="22" t="str">
        <f>VLOOKUP(J4506,Formulas!$A$48:$C$50,3,FALSE)</f>
        <v>TBD27</v>
      </c>
      <c r="J4506" s="50" t="s">
        <v>34</v>
      </c>
      <c r="K4506" s="17" t="str">
        <f>VLOOKUP(J4506,Formulas!$A$48:$B$50,2,FALSE)</f>
        <v>Red Warning Battery Management System</v>
      </c>
    </row>
    <row r="4507" spans="1:11">
      <c r="A4507" s="91" t="str">
        <f>VLOOKUP(B4507,BusECU!A:C,2,0)</f>
        <v>MBMS</v>
      </c>
      <c r="B4507" s="17" t="s">
        <v>11649</v>
      </c>
      <c r="C4507" s="17" t="s">
        <v>8971</v>
      </c>
      <c r="D4507" s="17" t="s">
        <v>3823</v>
      </c>
      <c r="E4507" s="21" t="s">
        <v>11718</v>
      </c>
      <c r="F4507" s="60" t="s">
        <v>11719</v>
      </c>
      <c r="G4507" s="91" t="str">
        <f>VLOOKUP(B4507,BusECU!A:C,3,0)</f>
        <v>Battery Management System</v>
      </c>
      <c r="H4507" s="17" t="s">
        <v>33</v>
      </c>
      <c r="I4507" s="22" t="str">
        <f>VLOOKUP(J4507,Formulas!$A$48:$C$50,3,FALSE)</f>
        <v>TBD27</v>
      </c>
      <c r="J4507" s="50" t="s">
        <v>34</v>
      </c>
      <c r="K4507" s="17" t="str">
        <f>VLOOKUP(J4507,Formulas!$A$48:$B$50,2,FALSE)</f>
        <v>Red Warning Battery Management System</v>
      </c>
    </row>
    <row r="4508" spans="1:11" ht="28.8">
      <c r="A4508" s="91" t="str">
        <f>VLOOKUP(B4508,BusECU!A:C,2,0)</f>
        <v>MBMS</v>
      </c>
      <c r="B4508" s="17" t="s">
        <v>11649</v>
      </c>
      <c r="C4508" s="17" t="s">
        <v>8971</v>
      </c>
      <c r="D4508" s="17" t="s">
        <v>36</v>
      </c>
      <c r="E4508" s="21" t="s">
        <v>11720</v>
      </c>
      <c r="F4508" s="60" t="s">
        <v>11721</v>
      </c>
      <c r="G4508" s="91" t="str">
        <f>VLOOKUP(B4508,BusECU!A:C,3,0)</f>
        <v>Battery Management System</v>
      </c>
      <c r="H4508" s="17" t="s">
        <v>33</v>
      </c>
      <c r="I4508" s="22" t="str">
        <f>VLOOKUP(J4508,Formulas!$A$48:$C$50,3,FALSE)</f>
        <v>TBD27</v>
      </c>
      <c r="J4508" s="50" t="s">
        <v>34</v>
      </c>
      <c r="K4508" s="17" t="str">
        <f>VLOOKUP(J4508,Formulas!$A$48:$B$50,2,FALSE)</f>
        <v>Red Warning Battery Management System</v>
      </c>
    </row>
    <row r="4509" spans="1:11">
      <c r="A4509" s="91" t="str">
        <f>VLOOKUP(B4509,BusECU!A:C,2,0)</f>
        <v>MBMS</v>
      </c>
      <c r="B4509" s="17" t="s">
        <v>11649</v>
      </c>
      <c r="C4509" s="17" t="s">
        <v>8971</v>
      </c>
      <c r="D4509" s="17" t="s">
        <v>30</v>
      </c>
      <c r="E4509" s="21" t="s">
        <v>11722</v>
      </c>
      <c r="F4509" s="60" t="s">
        <v>11723</v>
      </c>
      <c r="G4509" s="91" t="str">
        <f>VLOOKUP(B4509,BusECU!A:C,3,0)</f>
        <v>Battery Management System</v>
      </c>
      <c r="H4509" s="17" t="s">
        <v>33</v>
      </c>
      <c r="I4509" s="22" t="str">
        <f>VLOOKUP(J4509,Formulas!$A$48:$C$50,3,FALSE)</f>
        <v>TBD27</v>
      </c>
      <c r="J4509" s="50" t="s">
        <v>34</v>
      </c>
      <c r="K4509" s="17" t="str">
        <f>VLOOKUP(J4509,Formulas!$A$48:$B$50,2,FALSE)</f>
        <v>Red Warning Battery Management System</v>
      </c>
    </row>
    <row r="4510" spans="1:11">
      <c r="A4510" s="91" t="str">
        <f>VLOOKUP(B4510,BusECU!A:C,2,0)</f>
        <v>MBMS</v>
      </c>
      <c r="B4510" s="17" t="s">
        <v>11649</v>
      </c>
      <c r="C4510" s="17" t="s">
        <v>8971</v>
      </c>
      <c r="D4510" s="17" t="s">
        <v>351</v>
      </c>
      <c r="E4510" s="21" t="s">
        <v>11724</v>
      </c>
      <c r="F4510" s="60" t="s">
        <v>11725</v>
      </c>
      <c r="G4510" s="91" t="str">
        <f>VLOOKUP(B4510,BusECU!A:C,3,0)</f>
        <v>Battery Management System</v>
      </c>
      <c r="H4510" s="17" t="s">
        <v>33</v>
      </c>
      <c r="I4510" s="22" t="str">
        <f>VLOOKUP(J4510,Formulas!$A$48:$C$50,3,FALSE)</f>
        <v>TBD27</v>
      </c>
      <c r="J4510" s="50" t="s">
        <v>34</v>
      </c>
      <c r="K4510" s="17" t="str">
        <f>VLOOKUP(J4510,Formulas!$A$48:$B$50,2,FALSE)</f>
        <v>Red Warning Battery Management System</v>
      </c>
    </row>
    <row r="4511" spans="1:11">
      <c r="A4511" s="91" t="str">
        <f>VLOOKUP(B4511,BusECU!A:C,2,0)</f>
        <v>MBMS</v>
      </c>
      <c r="B4511" s="17" t="s">
        <v>11649</v>
      </c>
      <c r="C4511" s="17" t="s">
        <v>8974</v>
      </c>
      <c r="D4511" s="17" t="s">
        <v>3823</v>
      </c>
      <c r="E4511" s="21" t="s">
        <v>11726</v>
      </c>
      <c r="F4511" s="60" t="s">
        <v>11727</v>
      </c>
      <c r="G4511" s="91" t="str">
        <f>VLOOKUP(B4511,BusECU!A:C,3,0)</f>
        <v>Battery Management System</v>
      </c>
      <c r="H4511" s="17" t="s">
        <v>93</v>
      </c>
      <c r="I4511" s="22" t="str">
        <f>VLOOKUP(J4511,Formulas!$A$48:$C$50,3,FALSE)</f>
        <v>N.A.</v>
      </c>
      <c r="J4511" s="28" t="s">
        <v>94</v>
      </c>
      <c r="K4511" s="17" t="str">
        <f>VLOOKUP(J4511,Formulas!$A$48:$B$50,2,FALSE)</f>
        <v>Warning Battery Management System</v>
      </c>
    </row>
    <row r="4512" spans="1:11">
      <c r="A4512" s="91" t="str">
        <f>VLOOKUP(B4512,BusECU!A:C,2,0)</f>
        <v>MBMS</v>
      </c>
      <c r="B4512" s="17" t="s">
        <v>11649</v>
      </c>
      <c r="C4512" s="17" t="s">
        <v>11728</v>
      </c>
      <c r="D4512" s="17" t="s">
        <v>56</v>
      </c>
      <c r="E4512" s="21" t="s">
        <v>11729</v>
      </c>
      <c r="F4512" t="s">
        <v>11730</v>
      </c>
      <c r="G4512" s="91" t="str">
        <f>VLOOKUP(B4512,BusECU!A:C,3,0)</f>
        <v>Battery Management System</v>
      </c>
      <c r="H4512" s="17" t="s">
        <v>33</v>
      </c>
      <c r="I4512" s="22" t="str">
        <f>VLOOKUP(J4512,Formulas!$A$48:$C$50,3,FALSE)</f>
        <v>TBD27</v>
      </c>
      <c r="J4512" s="50" t="s">
        <v>34</v>
      </c>
      <c r="K4512" s="17" t="str">
        <f>VLOOKUP(J4512,Formulas!$A$48:$B$50,2,FALSE)</f>
        <v>Red Warning Battery Management System</v>
      </c>
    </row>
    <row r="4513" spans="1:11">
      <c r="A4513" s="91" t="str">
        <f>VLOOKUP(B4513,BusECU!A:C,2,0)</f>
        <v>MBMS</v>
      </c>
      <c r="B4513" s="17" t="s">
        <v>11649</v>
      </c>
      <c r="C4513" s="17" t="s">
        <v>11728</v>
      </c>
      <c r="D4513" s="17" t="s">
        <v>36</v>
      </c>
      <c r="E4513" s="21" t="s">
        <v>11731</v>
      </c>
      <c r="F4513" t="s">
        <v>11732</v>
      </c>
      <c r="G4513" s="91" t="str">
        <f>VLOOKUP(B4513,BusECU!A:C,3,0)</f>
        <v>Battery Management System</v>
      </c>
      <c r="H4513" s="17" t="s">
        <v>33</v>
      </c>
      <c r="I4513" s="22" t="str">
        <f>VLOOKUP(J4513,Formulas!$A$48:$C$50,3,FALSE)</f>
        <v>TBD27</v>
      </c>
      <c r="J4513" s="50" t="s">
        <v>34</v>
      </c>
      <c r="K4513" s="17" t="str">
        <f>VLOOKUP(J4513,Formulas!$A$48:$B$50,2,FALSE)</f>
        <v>Red Warning Battery Management System</v>
      </c>
    </row>
    <row r="4514" spans="1:11">
      <c r="A4514" s="91" t="str">
        <f>VLOOKUP(B4514,BusECU!A:C,2,0)</f>
        <v>MBMS</v>
      </c>
      <c r="B4514" s="17" t="s">
        <v>11649</v>
      </c>
      <c r="C4514" s="17" t="s">
        <v>11728</v>
      </c>
      <c r="D4514" s="17" t="s">
        <v>153</v>
      </c>
      <c r="E4514" s="21" t="s">
        <v>11733</v>
      </c>
      <c r="F4514" t="s">
        <v>11734</v>
      </c>
      <c r="G4514" s="91" t="str">
        <f>VLOOKUP(B4514,BusECU!A:C,3,0)</f>
        <v>Battery Management System</v>
      </c>
      <c r="H4514" s="17" t="s">
        <v>33</v>
      </c>
      <c r="I4514" s="22" t="str">
        <f>VLOOKUP(J4514,Formulas!$A$48:$C$50,3,FALSE)</f>
        <v>TBD27</v>
      </c>
      <c r="J4514" s="50" t="s">
        <v>34</v>
      </c>
      <c r="K4514" s="17" t="str">
        <f>VLOOKUP(J4514,Formulas!$A$48:$B$50,2,FALSE)</f>
        <v>Red Warning Battery Management System</v>
      </c>
    </row>
    <row r="4515" spans="1:11">
      <c r="A4515" s="91" t="str">
        <f>VLOOKUP(B4515,BusECU!A:C,2,0)</f>
        <v>MBMS</v>
      </c>
      <c r="B4515" s="17" t="s">
        <v>11649</v>
      </c>
      <c r="C4515" s="17" t="s">
        <v>11728</v>
      </c>
      <c r="D4515" s="17" t="s">
        <v>117</v>
      </c>
      <c r="E4515" s="21" t="s">
        <v>11735</v>
      </c>
      <c r="F4515" t="s">
        <v>11736</v>
      </c>
      <c r="G4515" s="91" t="str">
        <f>VLOOKUP(B4515,BusECU!A:C,3,0)</f>
        <v>Battery Management System</v>
      </c>
      <c r="H4515" s="17" t="s">
        <v>33</v>
      </c>
      <c r="I4515" s="22" t="str">
        <f>VLOOKUP(J4515,Formulas!$A$48:$C$50,3,FALSE)</f>
        <v>TBD27</v>
      </c>
      <c r="J4515" s="50" t="s">
        <v>34</v>
      </c>
      <c r="K4515" s="17" t="str">
        <f>VLOOKUP(J4515,Formulas!$A$48:$B$50,2,FALSE)</f>
        <v>Red Warning Battery Management System</v>
      </c>
    </row>
    <row r="4516" spans="1:11">
      <c r="A4516" s="91" t="str">
        <f>VLOOKUP(B4516,BusECU!A:C,2,0)</f>
        <v>MBMS</v>
      </c>
      <c r="B4516" s="17" t="s">
        <v>11649</v>
      </c>
      <c r="C4516" s="17" t="s">
        <v>11728</v>
      </c>
      <c r="D4516" s="17" t="s">
        <v>351</v>
      </c>
      <c r="E4516" s="21" t="s">
        <v>11737</v>
      </c>
      <c r="F4516" t="s">
        <v>11738</v>
      </c>
      <c r="G4516" s="91" t="str">
        <f>VLOOKUP(B4516,BusECU!A:C,3,0)</f>
        <v>Battery Management System</v>
      </c>
      <c r="H4516" s="17" t="s">
        <v>33</v>
      </c>
      <c r="I4516" s="22" t="str">
        <f>VLOOKUP(J4516,Formulas!$A$48:$C$50,3,FALSE)</f>
        <v>TBD27</v>
      </c>
      <c r="J4516" s="50" t="s">
        <v>34</v>
      </c>
      <c r="K4516" s="17" t="str">
        <f>VLOOKUP(J4516,Formulas!$A$48:$B$50,2,FALSE)</f>
        <v>Red Warning Battery Management System</v>
      </c>
    </row>
    <row r="4517" spans="1:11">
      <c r="A4517" s="91" t="str">
        <f>VLOOKUP(B4517,BusECU!A:C,2,0)</f>
        <v>MBMS</v>
      </c>
      <c r="B4517" s="17" t="s">
        <v>11649</v>
      </c>
      <c r="C4517" s="17" t="s">
        <v>11739</v>
      </c>
      <c r="D4517" s="17" t="s">
        <v>82</v>
      </c>
      <c r="E4517" s="21" t="s">
        <v>11740</v>
      </c>
      <c r="F4517" s="31" t="s">
        <v>11741</v>
      </c>
      <c r="G4517" s="91" t="str">
        <f>VLOOKUP(B4517,BusECU!A:C,3,0)</f>
        <v>Battery Management System</v>
      </c>
      <c r="H4517" s="17" t="s">
        <v>93</v>
      </c>
      <c r="I4517" s="17" t="str">
        <f>VLOOKUP(J4517,Formulas!$A$48:$C$50,3,FALSE)</f>
        <v>N.A.</v>
      </c>
      <c r="J4517" s="28" t="s">
        <v>94</v>
      </c>
      <c r="K4517" s="17" t="str">
        <f>VLOOKUP(J4517,Formulas!$A$48:$B$50,2,FALSE)</f>
        <v>Warning Battery Management System</v>
      </c>
    </row>
    <row r="4518" spans="1:11">
      <c r="A4518" s="91" t="str">
        <f>VLOOKUP(B4518,BusECU!A:C,2,0)</f>
        <v>MBMS</v>
      </c>
      <c r="B4518" s="17" t="s">
        <v>11649</v>
      </c>
      <c r="C4518" s="17" t="s">
        <v>11742</v>
      </c>
      <c r="D4518" s="17" t="s">
        <v>79</v>
      </c>
      <c r="E4518" s="21" t="s">
        <v>11743</v>
      </c>
      <c r="F4518" s="31" t="s">
        <v>11744</v>
      </c>
      <c r="G4518" s="91" t="str">
        <f>VLOOKUP(B4518,BusECU!A:C,3,0)</f>
        <v>Battery Management System</v>
      </c>
      <c r="H4518" s="17" t="s">
        <v>93</v>
      </c>
      <c r="I4518" s="17" t="str">
        <f>VLOOKUP(J4518,Formulas!$A$48:$C$50,3,FALSE)</f>
        <v>N.A.</v>
      </c>
      <c r="J4518" s="28" t="s">
        <v>94</v>
      </c>
      <c r="K4518" s="17" t="str">
        <f>VLOOKUP(J4518,Formulas!$A$48:$B$50,2,FALSE)</f>
        <v>Warning Battery Management System</v>
      </c>
    </row>
    <row r="4519" spans="1:11">
      <c r="A4519" s="91" t="str">
        <f>VLOOKUP(B4519,BusECU!A:C,2,0)</f>
        <v>MBMS</v>
      </c>
      <c r="B4519" s="17" t="s">
        <v>11649</v>
      </c>
      <c r="C4519" s="17" t="s">
        <v>11745</v>
      </c>
      <c r="D4519" s="17" t="s">
        <v>82</v>
      </c>
      <c r="E4519" s="21" t="s">
        <v>11746</v>
      </c>
      <c r="F4519" s="31" t="s">
        <v>11747</v>
      </c>
      <c r="G4519" s="91" t="str">
        <f>VLOOKUP(B4519,BusECU!A:C,3,0)</f>
        <v>Battery Management System</v>
      </c>
      <c r="H4519" s="17" t="s">
        <v>93</v>
      </c>
      <c r="I4519" s="17" t="str">
        <f>VLOOKUP(J4519,Formulas!$A$48:$C$50,3,FALSE)</f>
        <v>N.A.</v>
      </c>
      <c r="J4519" s="28" t="s">
        <v>94</v>
      </c>
      <c r="K4519" s="17" t="str">
        <f>VLOOKUP(J4519,Formulas!$A$48:$B$50,2,FALSE)</f>
        <v>Warning Battery Management System</v>
      </c>
    </row>
    <row r="4520" spans="1:11">
      <c r="A4520" s="91" t="str">
        <f>VLOOKUP(B4520,BusECU!A:C,2,0)</f>
        <v>MBMS</v>
      </c>
      <c r="B4520" s="17" t="s">
        <v>11649</v>
      </c>
      <c r="C4520" s="17" t="s">
        <v>11748</v>
      </c>
      <c r="D4520" s="17" t="s">
        <v>79</v>
      </c>
      <c r="E4520" s="21" t="s">
        <v>11749</v>
      </c>
      <c r="F4520" s="31" t="s">
        <v>11750</v>
      </c>
      <c r="G4520" s="91" t="str">
        <f>VLOOKUP(B4520,BusECU!A:C,3,0)</f>
        <v>Battery Management System</v>
      </c>
      <c r="H4520" s="17" t="s">
        <v>93</v>
      </c>
      <c r="I4520" s="17" t="str">
        <f>VLOOKUP(J4520,Formulas!$A$48:$C$50,3,FALSE)</f>
        <v>N.A.</v>
      </c>
      <c r="J4520" s="28" t="s">
        <v>94</v>
      </c>
      <c r="K4520" s="17" t="str">
        <f>VLOOKUP(J4520,Formulas!$A$48:$B$50,2,FALSE)</f>
        <v>Warning Battery Management System</v>
      </c>
    </row>
    <row r="4521" spans="1:11">
      <c r="A4521" s="91" t="str">
        <f>VLOOKUP(B4521,BusECU!A:C,2,0)</f>
        <v>MBMS</v>
      </c>
      <c r="B4521" s="17" t="s">
        <v>11649</v>
      </c>
      <c r="C4521" s="17" t="s">
        <v>11751</v>
      </c>
      <c r="D4521" s="17" t="s">
        <v>40</v>
      </c>
      <c r="E4521" s="21" t="s">
        <v>11752</v>
      </c>
      <c r="F4521" s="31" t="s">
        <v>11753</v>
      </c>
      <c r="G4521" s="91" t="str">
        <f>VLOOKUP(B4521,BusECU!A:C,3,0)</f>
        <v>Battery Management System</v>
      </c>
      <c r="H4521" s="17" t="s">
        <v>93</v>
      </c>
      <c r="I4521" s="17" t="str">
        <f>VLOOKUP(J4521,Formulas!$A$48:$C$50,3,FALSE)</f>
        <v>N.A.</v>
      </c>
      <c r="J4521" s="28" t="s">
        <v>94</v>
      </c>
      <c r="K4521" s="17" t="str">
        <f>VLOOKUP(J4521,Formulas!$A$48:$B$50,2,FALSE)</f>
        <v>Warning Battery Management System</v>
      </c>
    </row>
    <row r="4522" spans="1:11">
      <c r="A4522" s="91" t="str">
        <f>VLOOKUP(B4522,BusECU!A:C,2,0)</f>
        <v>MBMS</v>
      </c>
      <c r="B4522" s="17" t="s">
        <v>11649</v>
      </c>
      <c r="C4522" s="17" t="s">
        <v>11754</v>
      </c>
      <c r="D4522" s="17" t="s">
        <v>40</v>
      </c>
      <c r="E4522" s="21" t="s">
        <v>11755</v>
      </c>
      <c r="F4522" s="31" t="s">
        <v>11756</v>
      </c>
      <c r="G4522" s="91" t="str">
        <f>VLOOKUP(B4522,BusECU!A:C,3,0)</f>
        <v>Battery Management System</v>
      </c>
      <c r="H4522" s="17" t="s">
        <v>93</v>
      </c>
      <c r="I4522" s="17" t="str">
        <f>VLOOKUP(J4522,Formulas!$A$48:$C$50,3,FALSE)</f>
        <v>N.A.</v>
      </c>
      <c r="J4522" s="28" t="s">
        <v>94</v>
      </c>
      <c r="K4522" s="17" t="str">
        <f>VLOOKUP(J4522,Formulas!$A$48:$B$50,2,FALSE)</f>
        <v>Warning Battery Management System</v>
      </c>
    </row>
    <row r="4523" spans="1:11">
      <c r="A4523" s="91" t="str">
        <f>VLOOKUP(B4523,BusECU!A:C,2,0)</f>
        <v>MBMS</v>
      </c>
      <c r="B4523" s="17" t="s">
        <v>11649</v>
      </c>
      <c r="C4523" s="17" t="s">
        <v>11757</v>
      </c>
      <c r="D4523" s="17" t="s">
        <v>40</v>
      </c>
      <c r="E4523" s="21" t="s">
        <v>11758</v>
      </c>
      <c r="F4523" s="31" t="s">
        <v>11759</v>
      </c>
      <c r="G4523" s="91" t="str">
        <f>VLOOKUP(B4523,BusECU!A:C,3,0)</f>
        <v>Battery Management System</v>
      </c>
      <c r="H4523" s="17" t="s">
        <v>93</v>
      </c>
      <c r="I4523" s="17" t="str">
        <f>VLOOKUP(J4523,Formulas!$A$48:$C$50,3,FALSE)</f>
        <v>N.A.</v>
      </c>
      <c r="J4523" s="28" t="s">
        <v>94</v>
      </c>
      <c r="K4523" s="17" t="str">
        <f>VLOOKUP(J4523,Formulas!$A$48:$B$50,2,FALSE)</f>
        <v>Warning Battery Management System</v>
      </c>
    </row>
    <row r="4524" spans="1:11">
      <c r="A4524" s="91" t="str">
        <f>VLOOKUP(B4524,BusECU!A:C,2,0)</f>
        <v>MBMS</v>
      </c>
      <c r="B4524" s="17" t="s">
        <v>11649</v>
      </c>
      <c r="C4524" s="17" t="s">
        <v>11760</v>
      </c>
      <c r="D4524" s="17" t="s">
        <v>40</v>
      </c>
      <c r="E4524" s="21" t="s">
        <v>11761</v>
      </c>
      <c r="F4524" s="31" t="s">
        <v>11762</v>
      </c>
      <c r="G4524" s="91" t="str">
        <f>VLOOKUP(B4524,BusECU!A:C,3,0)</f>
        <v>Battery Management System</v>
      </c>
      <c r="H4524" s="17" t="s">
        <v>93</v>
      </c>
      <c r="I4524" s="17" t="str">
        <f>VLOOKUP(J4524,Formulas!$A$48:$C$50,3,FALSE)</f>
        <v>N.A.</v>
      </c>
      <c r="J4524" s="28" t="s">
        <v>94</v>
      </c>
      <c r="K4524" s="17" t="str">
        <f>VLOOKUP(J4524,Formulas!$A$48:$B$50,2,FALSE)</f>
        <v>Warning Battery Management System</v>
      </c>
    </row>
    <row r="4525" spans="1:11">
      <c r="A4525" s="91" t="str">
        <f>VLOOKUP(B4525,BusECU!A:C,2,0)</f>
        <v>MBMS</v>
      </c>
      <c r="B4525" s="17" t="s">
        <v>11649</v>
      </c>
      <c r="C4525" s="17" t="s">
        <v>11763</v>
      </c>
      <c r="D4525" s="17" t="s">
        <v>40</v>
      </c>
      <c r="E4525" s="21" t="s">
        <v>11764</v>
      </c>
      <c r="F4525" s="31" t="s">
        <v>11765</v>
      </c>
      <c r="G4525" s="91" t="str">
        <f>VLOOKUP(B4525,BusECU!A:C,3,0)</f>
        <v>Battery Management System</v>
      </c>
      <c r="H4525" s="17" t="s">
        <v>93</v>
      </c>
      <c r="I4525" s="17" t="str">
        <f>VLOOKUP(J4525,Formulas!$A$48:$C$50,3,FALSE)</f>
        <v>N.A.</v>
      </c>
      <c r="J4525" s="28" t="s">
        <v>94</v>
      </c>
      <c r="K4525" s="17" t="str">
        <f>VLOOKUP(J4525,Formulas!$A$48:$B$50,2,FALSE)</f>
        <v>Warning Battery Management System</v>
      </c>
    </row>
    <row r="4526" spans="1:11">
      <c r="A4526" s="91" t="str">
        <f>VLOOKUP(B4526,BusECU!A:C,2,0)</f>
        <v>MBMS</v>
      </c>
      <c r="B4526" s="70" t="s">
        <v>11649</v>
      </c>
      <c r="C4526" s="17" t="s">
        <v>11766</v>
      </c>
      <c r="D4526" s="17" t="s">
        <v>40</v>
      </c>
      <c r="E4526" s="21" t="s">
        <v>11767</v>
      </c>
      <c r="F4526" s="31" t="s">
        <v>11768</v>
      </c>
      <c r="G4526" s="91" t="str">
        <f>VLOOKUP(B4526,BusECU!A:C,3,0)</f>
        <v>Battery Management System</v>
      </c>
      <c r="H4526" s="17" t="s">
        <v>33</v>
      </c>
      <c r="I4526" s="17" t="str">
        <f>VLOOKUP(J4526,Formulas!$A$48:$C$50,3,FALSE)</f>
        <v>TBD27</v>
      </c>
      <c r="J4526" s="50" t="s">
        <v>34</v>
      </c>
      <c r="K4526" s="17" t="str">
        <f>VLOOKUP(J4526,Formulas!$A$48:$B$50,2,FALSE)</f>
        <v>Red Warning Battery Management System</v>
      </c>
    </row>
    <row r="4527" spans="1:11">
      <c r="A4527" s="91" t="str">
        <f>VLOOKUP(B4527,BusECU!A:C,2,0)</f>
        <v>MBMS</v>
      </c>
      <c r="B4527" s="17" t="s">
        <v>11649</v>
      </c>
      <c r="C4527" s="17" t="s">
        <v>11769</v>
      </c>
      <c r="D4527" s="17" t="s">
        <v>40</v>
      </c>
      <c r="E4527" s="21" t="s">
        <v>11770</v>
      </c>
      <c r="F4527" s="31" t="s">
        <v>11771</v>
      </c>
      <c r="G4527" s="91" t="str">
        <f>VLOOKUP(B4527,BusECU!A:C,3,0)</f>
        <v>Battery Management System</v>
      </c>
      <c r="H4527" s="17" t="s">
        <v>93</v>
      </c>
      <c r="I4527" s="17" t="str">
        <f>VLOOKUP(J4527,Formulas!$A$48:$C$50,3,FALSE)</f>
        <v>N.A.</v>
      </c>
      <c r="J4527" s="28" t="s">
        <v>94</v>
      </c>
      <c r="K4527" s="17" t="str">
        <f>VLOOKUP(J4527,Formulas!$A$48:$B$50,2,FALSE)</f>
        <v>Warning Battery Management System</v>
      </c>
    </row>
    <row r="4528" spans="1:11">
      <c r="A4528" s="91" t="str">
        <f>VLOOKUP(B4528,BusECU!A:C,2,0)</f>
        <v>MBMS</v>
      </c>
      <c r="B4528" s="17" t="s">
        <v>11649</v>
      </c>
      <c r="C4528" s="17" t="s">
        <v>11772</v>
      </c>
      <c r="D4528" s="17" t="s">
        <v>354</v>
      </c>
      <c r="E4528" s="21" t="s">
        <v>11773</v>
      </c>
      <c r="F4528" s="31" t="s">
        <v>11774</v>
      </c>
      <c r="G4528" s="91" t="str">
        <f>VLOOKUP(B4528,BusECU!A:C,3,0)</f>
        <v>Battery Management System</v>
      </c>
      <c r="H4528" s="17" t="s">
        <v>93</v>
      </c>
      <c r="I4528" s="17" t="str">
        <f>VLOOKUP(J4528,Formulas!$A$48:$C$50,3,FALSE)</f>
        <v>N.A.</v>
      </c>
      <c r="J4528" s="28" t="s">
        <v>94</v>
      </c>
      <c r="K4528" s="17" t="str">
        <f>VLOOKUP(J4528,Formulas!$A$48:$B$50,2,FALSE)</f>
        <v>Warning Battery Management System</v>
      </c>
    </row>
    <row r="4529" spans="1:11">
      <c r="A4529" s="91" t="str">
        <f>VLOOKUP(B4529,BusECU!A:C,2,0)</f>
        <v>MBMS</v>
      </c>
      <c r="B4529" s="17" t="s">
        <v>11649</v>
      </c>
      <c r="C4529" s="17" t="s">
        <v>11772</v>
      </c>
      <c r="D4529" s="17" t="s">
        <v>74</v>
      </c>
      <c r="E4529" s="21" t="s">
        <v>11775</v>
      </c>
      <c r="F4529" s="31" t="s">
        <v>11776</v>
      </c>
      <c r="G4529" s="91" t="str">
        <f>VLOOKUP(B4529,BusECU!A:C,3,0)</f>
        <v>Battery Management System</v>
      </c>
      <c r="H4529" s="17" t="s">
        <v>93</v>
      </c>
      <c r="I4529" s="17" t="str">
        <f>VLOOKUP(J4529,Formulas!$A$48:$C$50,3,FALSE)</f>
        <v>N.A.</v>
      </c>
      <c r="J4529" s="28" t="s">
        <v>94</v>
      </c>
      <c r="K4529" s="17" t="str">
        <f>VLOOKUP(J4529,Formulas!$A$48:$B$50,2,FALSE)</f>
        <v>Warning Battery Management System</v>
      </c>
    </row>
    <row r="4530" spans="1:11">
      <c r="A4530" s="91" t="str">
        <f>VLOOKUP(B4530,BusECU!A:C,2,0)</f>
        <v>MBMS</v>
      </c>
      <c r="B4530" s="17" t="s">
        <v>11649</v>
      </c>
      <c r="C4530" s="17" t="s">
        <v>11777</v>
      </c>
      <c r="D4530" s="17" t="s">
        <v>354</v>
      </c>
      <c r="E4530" s="21" t="s">
        <v>11778</v>
      </c>
      <c r="F4530" s="31" t="s">
        <v>11779</v>
      </c>
      <c r="G4530" s="91" t="str">
        <f>VLOOKUP(B4530,BusECU!A:C,3,0)</f>
        <v>Battery Management System</v>
      </c>
      <c r="H4530" s="17" t="s">
        <v>93</v>
      </c>
      <c r="I4530" s="17" t="str">
        <f>VLOOKUP(J4530,Formulas!$A$48:$C$50,3,FALSE)</f>
        <v>N.A.</v>
      </c>
      <c r="J4530" s="28" t="s">
        <v>94</v>
      </c>
      <c r="K4530" s="17" t="str">
        <f>VLOOKUP(J4530,Formulas!$A$48:$B$50,2,FALSE)</f>
        <v>Warning Battery Management System</v>
      </c>
    </row>
    <row r="4531" spans="1:11">
      <c r="A4531" s="91" t="str">
        <f>VLOOKUP(B4531,BusECU!A:C,2,0)</f>
        <v>MBMS</v>
      </c>
      <c r="B4531" s="17" t="s">
        <v>11649</v>
      </c>
      <c r="C4531" s="17" t="s">
        <v>11777</v>
      </c>
      <c r="D4531" s="17" t="s">
        <v>74</v>
      </c>
      <c r="E4531" s="21" t="s">
        <v>11780</v>
      </c>
      <c r="F4531" s="31" t="s">
        <v>11781</v>
      </c>
      <c r="G4531" s="91" t="str">
        <f>VLOOKUP(B4531,BusECU!A:C,3,0)</f>
        <v>Battery Management System</v>
      </c>
      <c r="H4531" s="17" t="s">
        <v>93</v>
      </c>
      <c r="I4531" s="17" t="str">
        <f>VLOOKUP(J4531,Formulas!$A$48:$C$50,3,FALSE)</f>
        <v>N.A.</v>
      </c>
      <c r="J4531" s="28" t="s">
        <v>94</v>
      </c>
      <c r="K4531" s="17" t="str">
        <f>VLOOKUP(J4531,Formulas!$A$48:$B$50,2,FALSE)</f>
        <v>Warning Battery Management System</v>
      </c>
    </row>
    <row r="4532" spans="1:11">
      <c r="A4532" s="91" t="str">
        <f>VLOOKUP(B4532,BusECU!A:C,2,0)</f>
        <v>MBMS</v>
      </c>
      <c r="B4532" s="17" t="s">
        <v>11649</v>
      </c>
      <c r="C4532" s="17" t="s">
        <v>11782</v>
      </c>
      <c r="D4532" s="17" t="s">
        <v>354</v>
      </c>
      <c r="E4532" s="21" t="s">
        <v>11783</v>
      </c>
      <c r="F4532" s="31" t="s">
        <v>11784</v>
      </c>
      <c r="G4532" s="91" t="str">
        <f>VLOOKUP(B4532,BusECU!A:C,3,0)</f>
        <v>Battery Management System</v>
      </c>
      <c r="H4532" s="17" t="s">
        <v>93</v>
      </c>
      <c r="I4532" s="17" t="str">
        <f>VLOOKUP(J4532,Formulas!$A$48:$C$50,3,FALSE)</f>
        <v>N.A.</v>
      </c>
      <c r="J4532" s="28" t="s">
        <v>94</v>
      </c>
      <c r="K4532" s="17" t="str">
        <f>VLOOKUP(J4532,Formulas!$A$48:$B$50,2,FALSE)</f>
        <v>Warning Battery Management System</v>
      </c>
    </row>
    <row r="4533" spans="1:11">
      <c r="A4533" s="91" t="str">
        <f>VLOOKUP(B4533,BusECU!A:C,2,0)</f>
        <v>MBMS</v>
      </c>
      <c r="B4533" s="17" t="s">
        <v>11649</v>
      </c>
      <c r="C4533" s="17" t="s">
        <v>11782</v>
      </c>
      <c r="D4533" s="17" t="s">
        <v>74</v>
      </c>
      <c r="E4533" s="21" t="s">
        <v>11785</v>
      </c>
      <c r="F4533" s="31" t="s">
        <v>11786</v>
      </c>
      <c r="G4533" s="91" t="str">
        <f>VLOOKUP(B4533,BusECU!A:C,3,0)</f>
        <v>Battery Management System</v>
      </c>
      <c r="H4533" s="17" t="s">
        <v>93</v>
      </c>
      <c r="I4533" s="17" t="str">
        <f>VLOOKUP(J4533,Formulas!$A$48:$C$50,3,FALSE)</f>
        <v>N.A.</v>
      </c>
      <c r="J4533" s="28" t="s">
        <v>94</v>
      </c>
      <c r="K4533" s="17" t="str">
        <f>VLOOKUP(J4533,Formulas!$A$48:$B$50,2,FALSE)</f>
        <v>Warning Battery Management System</v>
      </c>
    </row>
    <row r="4534" spans="1:11">
      <c r="A4534" s="91" t="str">
        <f>VLOOKUP(B4534,BusECU!A:C,2,0)</f>
        <v>MBMS</v>
      </c>
      <c r="B4534" s="17" t="s">
        <v>11649</v>
      </c>
      <c r="C4534" s="17" t="s">
        <v>11787</v>
      </c>
      <c r="D4534" s="17" t="s">
        <v>354</v>
      </c>
      <c r="E4534" s="21" t="s">
        <v>11788</v>
      </c>
      <c r="F4534" s="31" t="s">
        <v>11789</v>
      </c>
      <c r="G4534" s="91" t="str">
        <f>VLOOKUP(B4534,BusECU!A:C,3,0)</f>
        <v>Battery Management System</v>
      </c>
      <c r="H4534" s="17" t="s">
        <v>93</v>
      </c>
      <c r="I4534" s="17" t="str">
        <f>VLOOKUP(J4534,Formulas!$A$48:$C$50,3,FALSE)</f>
        <v>N.A.</v>
      </c>
      <c r="J4534" s="28" t="s">
        <v>94</v>
      </c>
      <c r="K4534" s="17" t="str">
        <f>VLOOKUP(J4534,Formulas!$A$48:$B$50,2,FALSE)</f>
        <v>Warning Battery Management System</v>
      </c>
    </row>
    <row r="4535" spans="1:11">
      <c r="A4535" s="91" t="str">
        <f>VLOOKUP(B4535,BusECU!A:C,2,0)</f>
        <v>MBMS</v>
      </c>
      <c r="B4535" s="17" t="s">
        <v>11649</v>
      </c>
      <c r="C4535" s="17" t="s">
        <v>11787</v>
      </c>
      <c r="D4535" s="17" t="s">
        <v>74</v>
      </c>
      <c r="E4535" s="21" t="s">
        <v>11790</v>
      </c>
      <c r="F4535" s="31" t="s">
        <v>11791</v>
      </c>
      <c r="G4535" s="91" t="str">
        <f>VLOOKUP(B4535,BusECU!A:C,3,0)</f>
        <v>Battery Management System</v>
      </c>
      <c r="H4535" s="17" t="s">
        <v>93</v>
      </c>
      <c r="I4535" s="17" t="str">
        <f>VLOOKUP(J4535,Formulas!$A$48:$C$50,3,FALSE)</f>
        <v>N.A.</v>
      </c>
      <c r="J4535" s="28" t="s">
        <v>94</v>
      </c>
      <c r="K4535" s="17" t="str">
        <f>VLOOKUP(J4535,Formulas!$A$48:$B$50,2,FALSE)</f>
        <v>Warning Battery Management System</v>
      </c>
    </row>
    <row r="4536" spans="1:11">
      <c r="A4536" s="91" t="str">
        <f>VLOOKUP(B4536,BusECU!A:C,2,0)</f>
        <v>MBMS</v>
      </c>
      <c r="B4536" s="17" t="s">
        <v>11649</v>
      </c>
      <c r="C4536" s="17" t="s">
        <v>11792</v>
      </c>
      <c r="D4536" s="17" t="s">
        <v>354</v>
      </c>
      <c r="E4536" s="21" t="s">
        <v>11793</v>
      </c>
      <c r="F4536" s="31" t="s">
        <v>11794</v>
      </c>
      <c r="G4536" s="91" t="str">
        <f>VLOOKUP(B4536,BusECU!A:C,3,0)</f>
        <v>Battery Management System</v>
      </c>
      <c r="H4536" s="17" t="s">
        <v>93</v>
      </c>
      <c r="I4536" s="17" t="str">
        <f>VLOOKUP(J4536,Formulas!$A$48:$C$50,3,FALSE)</f>
        <v>N.A.</v>
      </c>
      <c r="J4536" s="28" t="s">
        <v>94</v>
      </c>
      <c r="K4536" s="17" t="str">
        <f>VLOOKUP(J4536,Formulas!$A$48:$B$50,2,FALSE)</f>
        <v>Warning Battery Management System</v>
      </c>
    </row>
    <row r="4537" spans="1:11">
      <c r="A4537" s="91" t="str">
        <f>VLOOKUP(B4537,BusECU!A:C,2,0)</f>
        <v>MBMS</v>
      </c>
      <c r="B4537" s="17" t="s">
        <v>11649</v>
      </c>
      <c r="C4537" s="17" t="s">
        <v>11792</v>
      </c>
      <c r="D4537" s="17" t="s">
        <v>74</v>
      </c>
      <c r="E4537" s="21" t="s">
        <v>11795</v>
      </c>
      <c r="F4537" s="31" t="s">
        <v>11796</v>
      </c>
      <c r="G4537" s="91" t="str">
        <f>VLOOKUP(B4537,BusECU!A:C,3,0)</f>
        <v>Battery Management System</v>
      </c>
      <c r="H4537" s="17" t="s">
        <v>93</v>
      </c>
      <c r="I4537" s="17" t="str">
        <f>VLOOKUP(J4537,Formulas!$A$48:$C$50,3,FALSE)</f>
        <v>N.A.</v>
      </c>
      <c r="J4537" s="28" t="s">
        <v>94</v>
      </c>
      <c r="K4537" s="17" t="str">
        <f>VLOOKUP(J4537,Formulas!$A$48:$B$50,2,FALSE)</f>
        <v>Warning Battery Management System</v>
      </c>
    </row>
    <row r="4538" spans="1:11">
      <c r="A4538" s="91" t="str">
        <f>VLOOKUP(B4538,BusECU!A:C,2,0)</f>
        <v>MBMS</v>
      </c>
      <c r="B4538" s="17" t="s">
        <v>11649</v>
      </c>
      <c r="C4538" s="17" t="s">
        <v>11797</v>
      </c>
      <c r="D4538" s="17" t="s">
        <v>354</v>
      </c>
      <c r="E4538" s="21" t="s">
        <v>11798</v>
      </c>
      <c r="F4538" s="31" t="s">
        <v>11799</v>
      </c>
      <c r="G4538" s="91" t="str">
        <f>VLOOKUP(B4538,BusECU!A:C,3,0)</f>
        <v>Battery Management System</v>
      </c>
      <c r="H4538" s="17" t="s">
        <v>93</v>
      </c>
      <c r="I4538" s="17" t="str">
        <f>VLOOKUP(J4538,Formulas!$A$48:$C$50,3,FALSE)</f>
        <v>N.A.</v>
      </c>
      <c r="J4538" s="28" t="s">
        <v>94</v>
      </c>
      <c r="K4538" s="17" t="str">
        <f>VLOOKUP(J4538,Formulas!$A$48:$B$50,2,FALSE)</f>
        <v>Warning Battery Management System</v>
      </c>
    </row>
    <row r="4539" spans="1:11">
      <c r="A4539" s="91" t="str">
        <f>VLOOKUP(B4539,BusECU!A:C,2,0)</f>
        <v>MBMS</v>
      </c>
      <c r="B4539" s="17" t="s">
        <v>11649</v>
      </c>
      <c r="C4539" s="17" t="s">
        <v>11797</v>
      </c>
      <c r="D4539" s="17" t="s">
        <v>74</v>
      </c>
      <c r="E4539" s="21" t="s">
        <v>11800</v>
      </c>
      <c r="F4539" s="31" t="s">
        <v>11801</v>
      </c>
      <c r="G4539" s="91" t="str">
        <f>VLOOKUP(B4539,BusECU!A:C,3,0)</f>
        <v>Battery Management System</v>
      </c>
      <c r="H4539" s="17" t="s">
        <v>93</v>
      </c>
      <c r="I4539" s="17" t="str">
        <f>VLOOKUP(J4539,Formulas!$A$48:$C$50,3,FALSE)</f>
        <v>N.A.</v>
      </c>
      <c r="J4539" s="28" t="s">
        <v>94</v>
      </c>
      <c r="K4539" s="17" t="str">
        <f>VLOOKUP(J4539,Formulas!$A$48:$B$50,2,FALSE)</f>
        <v>Warning Battery Management System</v>
      </c>
    </row>
    <row r="4540" spans="1:11">
      <c r="A4540" s="91" t="str">
        <f>VLOOKUP(B4540,BusECU!A:C,2,0)</f>
        <v>MBMS</v>
      </c>
      <c r="B4540" s="17" t="s">
        <v>11649</v>
      </c>
      <c r="C4540" s="17" t="s">
        <v>11802</v>
      </c>
      <c r="D4540" s="17" t="s">
        <v>354</v>
      </c>
      <c r="E4540" s="21" t="s">
        <v>11803</v>
      </c>
      <c r="F4540" s="31" t="s">
        <v>11804</v>
      </c>
      <c r="G4540" s="91" t="str">
        <f>VLOOKUP(B4540,BusECU!A:C,3,0)</f>
        <v>Battery Management System</v>
      </c>
      <c r="H4540" s="17" t="s">
        <v>93</v>
      </c>
      <c r="I4540" s="17" t="str">
        <f>VLOOKUP(J4540,Formulas!$A$48:$C$50,3,FALSE)</f>
        <v>N.A.</v>
      </c>
      <c r="J4540" s="28" t="s">
        <v>94</v>
      </c>
      <c r="K4540" s="17" t="str">
        <f>VLOOKUP(J4540,Formulas!$A$48:$B$50,2,FALSE)</f>
        <v>Warning Battery Management System</v>
      </c>
    </row>
    <row r="4541" spans="1:11">
      <c r="A4541" s="91" t="str">
        <f>VLOOKUP(B4541,BusECU!A:C,2,0)</f>
        <v>MBMS</v>
      </c>
      <c r="B4541" s="17" t="s">
        <v>11649</v>
      </c>
      <c r="C4541" s="17" t="s">
        <v>11802</v>
      </c>
      <c r="D4541" s="17" t="s">
        <v>74</v>
      </c>
      <c r="E4541" s="21" t="s">
        <v>11805</v>
      </c>
      <c r="F4541" s="31" t="s">
        <v>11806</v>
      </c>
      <c r="G4541" s="91" t="str">
        <f>VLOOKUP(B4541,BusECU!A:C,3,0)</f>
        <v>Battery Management System</v>
      </c>
      <c r="H4541" s="17" t="s">
        <v>93</v>
      </c>
      <c r="I4541" s="17" t="str">
        <f>VLOOKUP(J4541,Formulas!$A$48:$C$50,3,FALSE)</f>
        <v>N.A.</v>
      </c>
      <c r="J4541" s="28" t="s">
        <v>94</v>
      </c>
      <c r="K4541" s="17" t="str">
        <f>VLOOKUP(J4541,Formulas!$A$48:$B$50,2,FALSE)</f>
        <v>Warning Battery Management System</v>
      </c>
    </row>
    <row r="4542" spans="1:11">
      <c r="A4542" s="91" t="str">
        <f>VLOOKUP(B4542,BusECU!A:C,2,0)</f>
        <v>MBMS</v>
      </c>
      <c r="B4542" s="17" t="s">
        <v>11649</v>
      </c>
      <c r="C4542" s="17" t="s">
        <v>11807</v>
      </c>
      <c r="D4542" s="17" t="s">
        <v>354</v>
      </c>
      <c r="E4542" s="21" t="s">
        <v>11808</v>
      </c>
      <c r="F4542" s="31" t="s">
        <v>11809</v>
      </c>
      <c r="G4542" s="91" t="str">
        <f>VLOOKUP(B4542,BusECU!A:C,3,0)</f>
        <v>Battery Management System</v>
      </c>
      <c r="H4542" s="17" t="s">
        <v>93</v>
      </c>
      <c r="I4542" s="17" t="str">
        <f>VLOOKUP(J4542,Formulas!$A$48:$C$50,3,FALSE)</f>
        <v>N.A.</v>
      </c>
      <c r="J4542" s="28" t="s">
        <v>94</v>
      </c>
      <c r="K4542" s="17" t="str">
        <f>VLOOKUP(J4542,Formulas!$A$48:$B$50,2,FALSE)</f>
        <v>Warning Battery Management System</v>
      </c>
    </row>
    <row r="4543" spans="1:11">
      <c r="A4543" s="91" t="str">
        <f>VLOOKUP(B4543,BusECU!A:C,2,0)</f>
        <v>MBMS</v>
      </c>
      <c r="B4543" s="17" t="s">
        <v>11649</v>
      </c>
      <c r="C4543" s="17" t="s">
        <v>11807</v>
      </c>
      <c r="D4543" s="17" t="s">
        <v>74</v>
      </c>
      <c r="E4543" s="21" t="s">
        <v>11810</v>
      </c>
      <c r="F4543" s="31" t="s">
        <v>11811</v>
      </c>
      <c r="G4543" s="91" t="str">
        <f>VLOOKUP(B4543,BusECU!A:C,3,0)</f>
        <v>Battery Management System</v>
      </c>
      <c r="H4543" s="17" t="s">
        <v>93</v>
      </c>
      <c r="I4543" s="17" t="str">
        <f>VLOOKUP(J4543,Formulas!$A$48:$C$50,3,FALSE)</f>
        <v>N.A.</v>
      </c>
      <c r="J4543" s="28" t="s">
        <v>94</v>
      </c>
      <c r="K4543" s="17" t="str">
        <f>VLOOKUP(J4543,Formulas!$A$48:$B$50,2,FALSE)</f>
        <v>Warning Battery Management System</v>
      </c>
    </row>
    <row r="4544" spans="1:11">
      <c r="A4544" s="91" t="str">
        <f>VLOOKUP(B4544,BusECU!A:C,2,0)</f>
        <v>MBMS</v>
      </c>
      <c r="B4544" s="17" t="s">
        <v>11649</v>
      </c>
      <c r="C4544" s="17" t="s">
        <v>11812</v>
      </c>
      <c r="D4544" s="17" t="s">
        <v>354</v>
      </c>
      <c r="E4544" s="21" t="s">
        <v>11813</v>
      </c>
      <c r="F4544" s="31" t="s">
        <v>11814</v>
      </c>
      <c r="G4544" s="91" t="str">
        <f>VLOOKUP(B4544,BusECU!A:C,3,0)</f>
        <v>Battery Management System</v>
      </c>
      <c r="H4544" s="17" t="s">
        <v>93</v>
      </c>
      <c r="I4544" s="17" t="str">
        <f>VLOOKUP(J4544,Formulas!$A$48:$C$50,3,FALSE)</f>
        <v>N.A.</v>
      </c>
      <c r="J4544" s="28" t="s">
        <v>94</v>
      </c>
      <c r="K4544" s="17" t="str">
        <f>VLOOKUP(J4544,Formulas!$A$48:$B$50,2,FALSE)</f>
        <v>Warning Battery Management System</v>
      </c>
    </row>
    <row r="4545" spans="1:11">
      <c r="A4545" s="91" t="str">
        <f>VLOOKUP(B4545,BusECU!A:C,2,0)</f>
        <v>MBMS</v>
      </c>
      <c r="B4545" s="17" t="s">
        <v>11649</v>
      </c>
      <c r="C4545" s="17" t="s">
        <v>11812</v>
      </c>
      <c r="D4545" s="17" t="s">
        <v>74</v>
      </c>
      <c r="E4545" s="21" t="s">
        <v>11815</v>
      </c>
      <c r="F4545" s="31" t="s">
        <v>11816</v>
      </c>
      <c r="G4545" s="91" t="str">
        <f>VLOOKUP(B4545,BusECU!A:C,3,0)</f>
        <v>Battery Management System</v>
      </c>
      <c r="H4545" s="17" t="s">
        <v>93</v>
      </c>
      <c r="I4545" s="17" t="str">
        <f>VLOOKUP(J4545,Formulas!$A$48:$C$50,3,FALSE)</f>
        <v>N.A.</v>
      </c>
      <c r="J4545" s="28" t="s">
        <v>94</v>
      </c>
      <c r="K4545" s="17" t="str">
        <f>VLOOKUP(J4545,Formulas!$A$48:$B$50,2,FALSE)</f>
        <v>Warning Battery Management System</v>
      </c>
    </row>
    <row r="4546" spans="1:11">
      <c r="A4546" s="91" t="str">
        <f>VLOOKUP(B4546,BusECU!A:C,2,0)</f>
        <v>MBMS</v>
      </c>
      <c r="B4546" s="17" t="s">
        <v>11649</v>
      </c>
      <c r="C4546" s="17" t="s">
        <v>11817</v>
      </c>
      <c r="D4546" s="17" t="s">
        <v>354</v>
      </c>
      <c r="E4546" s="21" t="s">
        <v>11818</v>
      </c>
      <c r="F4546" s="31" t="s">
        <v>11819</v>
      </c>
      <c r="G4546" s="91" t="str">
        <f>VLOOKUP(B4546,BusECU!A:C,3,0)</f>
        <v>Battery Management System</v>
      </c>
      <c r="H4546" s="17" t="s">
        <v>93</v>
      </c>
      <c r="I4546" s="17" t="str">
        <f>VLOOKUP(J4546,Formulas!$A$48:$C$50,3,FALSE)</f>
        <v>N.A.</v>
      </c>
      <c r="J4546" s="28" t="s">
        <v>94</v>
      </c>
      <c r="K4546" s="17" t="str">
        <f>VLOOKUP(J4546,Formulas!$A$48:$B$50,2,FALSE)</f>
        <v>Warning Battery Management System</v>
      </c>
    </row>
    <row r="4547" spans="1:11">
      <c r="A4547" s="91" t="str">
        <f>VLOOKUP(B4547,BusECU!A:C,2,0)</f>
        <v>MBMS</v>
      </c>
      <c r="B4547" s="17" t="s">
        <v>11649</v>
      </c>
      <c r="C4547" s="17" t="s">
        <v>11817</v>
      </c>
      <c r="D4547" s="17" t="s">
        <v>74</v>
      </c>
      <c r="E4547" s="21" t="s">
        <v>11820</v>
      </c>
      <c r="F4547" s="31" t="s">
        <v>11821</v>
      </c>
      <c r="G4547" s="91" t="str">
        <f>VLOOKUP(B4547,BusECU!A:C,3,0)</f>
        <v>Battery Management System</v>
      </c>
      <c r="H4547" s="17" t="s">
        <v>93</v>
      </c>
      <c r="I4547" s="17" t="str">
        <f>VLOOKUP(J4547,Formulas!$A$48:$C$50,3,FALSE)</f>
        <v>N.A.</v>
      </c>
      <c r="J4547" s="28" t="s">
        <v>94</v>
      </c>
      <c r="K4547" s="17" t="str">
        <f>VLOOKUP(J4547,Formulas!$A$48:$B$50,2,FALSE)</f>
        <v>Warning Battery Management System</v>
      </c>
    </row>
    <row r="4548" spans="1:11">
      <c r="A4548" s="91" t="str">
        <f>VLOOKUP(B4548,BusECU!A:C,2,0)</f>
        <v>MBMS</v>
      </c>
      <c r="B4548" s="17" t="s">
        <v>11649</v>
      </c>
      <c r="C4548" s="17" t="s">
        <v>11822</v>
      </c>
      <c r="D4548" s="17" t="s">
        <v>354</v>
      </c>
      <c r="E4548" s="21" t="s">
        <v>11823</v>
      </c>
      <c r="F4548" s="31" t="s">
        <v>11824</v>
      </c>
      <c r="G4548" s="91" t="str">
        <f>VLOOKUP(B4548,BusECU!A:C,3,0)</f>
        <v>Battery Management System</v>
      </c>
      <c r="H4548" s="17" t="s">
        <v>93</v>
      </c>
      <c r="I4548" s="17" t="str">
        <f>VLOOKUP(J4548,Formulas!$A$48:$C$50,3,FALSE)</f>
        <v>N.A.</v>
      </c>
      <c r="J4548" s="28" t="s">
        <v>94</v>
      </c>
      <c r="K4548" s="17" t="str">
        <f>VLOOKUP(J4548,Formulas!$A$48:$B$50,2,FALSE)</f>
        <v>Warning Battery Management System</v>
      </c>
    </row>
    <row r="4549" spans="1:11">
      <c r="A4549" s="91" t="str">
        <f>VLOOKUP(B4549,BusECU!A:C,2,0)</f>
        <v>MBMS</v>
      </c>
      <c r="B4549" s="17" t="s">
        <v>11649</v>
      </c>
      <c r="C4549" s="17" t="s">
        <v>11822</v>
      </c>
      <c r="D4549" s="17" t="s">
        <v>74</v>
      </c>
      <c r="E4549" s="21" t="s">
        <v>11825</v>
      </c>
      <c r="F4549" s="31" t="s">
        <v>11826</v>
      </c>
      <c r="G4549" s="91" t="str">
        <f>VLOOKUP(B4549,BusECU!A:C,3,0)</f>
        <v>Battery Management System</v>
      </c>
      <c r="H4549" s="17" t="s">
        <v>93</v>
      </c>
      <c r="I4549" s="17" t="str">
        <f>VLOOKUP(J4549,Formulas!$A$48:$C$50,3,FALSE)</f>
        <v>N.A.</v>
      </c>
      <c r="J4549" s="28" t="s">
        <v>94</v>
      </c>
      <c r="K4549" s="17" t="str">
        <f>VLOOKUP(J4549,Formulas!$A$48:$B$50,2,FALSE)</f>
        <v>Warning Battery Management System</v>
      </c>
    </row>
    <row r="4550" spans="1:11">
      <c r="A4550" s="91" t="str">
        <f>VLOOKUP(B4550,BusECU!A:C,2,0)</f>
        <v>MBMS</v>
      </c>
      <c r="B4550" s="17" t="s">
        <v>11649</v>
      </c>
      <c r="C4550" s="17" t="s">
        <v>11827</v>
      </c>
      <c r="D4550" s="17" t="s">
        <v>354</v>
      </c>
      <c r="E4550" s="21" t="s">
        <v>11828</v>
      </c>
      <c r="F4550" s="31" t="s">
        <v>11829</v>
      </c>
      <c r="G4550" s="91" t="str">
        <f>VLOOKUP(B4550,BusECU!A:C,3,0)</f>
        <v>Battery Management System</v>
      </c>
      <c r="H4550" s="17" t="s">
        <v>93</v>
      </c>
      <c r="I4550" s="17" t="str">
        <f>VLOOKUP(J4550,Formulas!$A$48:$C$50,3,FALSE)</f>
        <v>N.A.</v>
      </c>
      <c r="J4550" s="28" t="s">
        <v>94</v>
      </c>
      <c r="K4550" s="17" t="str">
        <f>VLOOKUP(J4550,Formulas!$A$48:$B$50,2,FALSE)</f>
        <v>Warning Battery Management System</v>
      </c>
    </row>
    <row r="4551" spans="1:11">
      <c r="A4551" s="91" t="str">
        <f>VLOOKUP(B4551,BusECU!A:C,2,0)</f>
        <v>MBMS</v>
      </c>
      <c r="B4551" s="17" t="s">
        <v>11649</v>
      </c>
      <c r="C4551" s="17" t="s">
        <v>11827</v>
      </c>
      <c r="D4551" s="17" t="s">
        <v>74</v>
      </c>
      <c r="E4551" s="21" t="s">
        <v>11830</v>
      </c>
      <c r="F4551" s="31" t="s">
        <v>11831</v>
      </c>
      <c r="G4551" s="91" t="str">
        <f>VLOOKUP(B4551,BusECU!A:C,3,0)</f>
        <v>Battery Management System</v>
      </c>
      <c r="H4551" s="17" t="s">
        <v>93</v>
      </c>
      <c r="I4551" s="17" t="str">
        <f>VLOOKUP(J4551,Formulas!$A$48:$C$50,3,FALSE)</f>
        <v>N.A.</v>
      </c>
      <c r="J4551" s="28" t="s">
        <v>94</v>
      </c>
      <c r="K4551" s="17" t="str">
        <f>VLOOKUP(J4551,Formulas!$A$48:$B$50,2,FALSE)</f>
        <v>Warning Battery Management System</v>
      </c>
    </row>
    <row r="4552" spans="1:11">
      <c r="A4552" s="91" t="str">
        <f>VLOOKUP(B4552,BusECU!A:C,2,0)</f>
        <v>MBMS</v>
      </c>
      <c r="B4552" s="17" t="s">
        <v>11649</v>
      </c>
      <c r="C4552" s="17" t="s">
        <v>11832</v>
      </c>
      <c r="D4552" s="17" t="s">
        <v>354</v>
      </c>
      <c r="E4552" s="21" t="s">
        <v>11833</v>
      </c>
      <c r="F4552" s="31" t="s">
        <v>11834</v>
      </c>
      <c r="G4552" s="91" t="str">
        <f>VLOOKUP(B4552,BusECU!A:C,3,0)</f>
        <v>Battery Management System</v>
      </c>
      <c r="H4552" s="17" t="s">
        <v>93</v>
      </c>
      <c r="I4552" s="17" t="str">
        <f>VLOOKUP(J4552,Formulas!$A$48:$C$50,3,FALSE)</f>
        <v>N.A.</v>
      </c>
      <c r="J4552" s="28" t="s">
        <v>94</v>
      </c>
      <c r="K4552" s="17" t="str">
        <f>VLOOKUP(J4552,Formulas!$A$48:$B$50,2,FALSE)</f>
        <v>Warning Battery Management System</v>
      </c>
    </row>
    <row r="4553" spans="1:11">
      <c r="A4553" s="91" t="str">
        <f>VLOOKUP(B4553,BusECU!A:C,2,0)</f>
        <v>MBMS</v>
      </c>
      <c r="B4553" s="17" t="s">
        <v>11649</v>
      </c>
      <c r="C4553" s="17" t="s">
        <v>11832</v>
      </c>
      <c r="D4553" s="17" t="s">
        <v>74</v>
      </c>
      <c r="E4553" s="21" t="s">
        <v>11835</v>
      </c>
      <c r="F4553" s="31" t="s">
        <v>11836</v>
      </c>
      <c r="G4553" s="91" t="str">
        <f>VLOOKUP(B4553,BusECU!A:C,3,0)</f>
        <v>Battery Management System</v>
      </c>
      <c r="H4553" s="17" t="s">
        <v>93</v>
      </c>
      <c r="I4553" s="17" t="str">
        <f>VLOOKUP(J4553,Formulas!$A$48:$C$50,3,FALSE)</f>
        <v>N.A.</v>
      </c>
      <c r="J4553" s="28" t="s">
        <v>94</v>
      </c>
      <c r="K4553" s="17" t="str">
        <f>VLOOKUP(J4553,Formulas!$A$48:$B$50,2,FALSE)</f>
        <v>Warning Battery Management System</v>
      </c>
    </row>
    <row r="4554" spans="1:11">
      <c r="A4554" s="91" t="str">
        <f>VLOOKUP(B4554,BusECU!A:C,2,0)</f>
        <v>MBMS</v>
      </c>
      <c r="B4554" s="17" t="s">
        <v>11649</v>
      </c>
      <c r="C4554" s="17" t="s">
        <v>11837</v>
      </c>
      <c r="D4554" s="17" t="s">
        <v>354</v>
      </c>
      <c r="E4554" s="21" t="s">
        <v>11838</v>
      </c>
      <c r="F4554" s="31" t="s">
        <v>11839</v>
      </c>
      <c r="G4554" s="91" t="str">
        <f>VLOOKUP(B4554,BusECU!A:C,3,0)</f>
        <v>Battery Management System</v>
      </c>
      <c r="H4554" s="17" t="s">
        <v>93</v>
      </c>
      <c r="I4554" s="17" t="str">
        <f>VLOOKUP(J4554,Formulas!$A$48:$C$50,3,FALSE)</f>
        <v>N.A.</v>
      </c>
      <c r="J4554" s="28" t="s">
        <v>94</v>
      </c>
      <c r="K4554" s="17" t="str">
        <f>VLOOKUP(J4554,Formulas!$A$48:$B$50,2,FALSE)</f>
        <v>Warning Battery Management System</v>
      </c>
    </row>
    <row r="4555" spans="1:11">
      <c r="A4555" s="91" t="str">
        <f>VLOOKUP(B4555,BusECU!A:C,2,0)</f>
        <v>MBMS</v>
      </c>
      <c r="B4555" s="17" t="s">
        <v>11649</v>
      </c>
      <c r="C4555" s="17" t="s">
        <v>11837</v>
      </c>
      <c r="D4555" s="17" t="s">
        <v>74</v>
      </c>
      <c r="E4555" s="21" t="s">
        <v>11840</v>
      </c>
      <c r="F4555" s="31" t="s">
        <v>11841</v>
      </c>
      <c r="G4555" s="91" t="str">
        <f>VLOOKUP(B4555,BusECU!A:C,3,0)</f>
        <v>Battery Management System</v>
      </c>
      <c r="H4555" s="17" t="s">
        <v>93</v>
      </c>
      <c r="I4555" s="17" t="str">
        <f>VLOOKUP(J4555,Formulas!$A$48:$C$50,3,FALSE)</f>
        <v>N.A.</v>
      </c>
      <c r="J4555" s="28" t="s">
        <v>94</v>
      </c>
      <c r="K4555" s="17" t="str">
        <f>VLOOKUP(J4555,Formulas!$A$48:$B$50,2,FALSE)</f>
        <v>Warning Battery Management System</v>
      </c>
    </row>
    <row r="4556" spans="1:11">
      <c r="A4556" s="91" t="str">
        <f>VLOOKUP(B4556,BusECU!A:C,2,0)</f>
        <v>MBMS</v>
      </c>
      <c r="B4556" s="17" t="s">
        <v>11649</v>
      </c>
      <c r="C4556" s="17" t="s">
        <v>11842</v>
      </c>
      <c r="D4556" s="17" t="s">
        <v>354</v>
      </c>
      <c r="E4556" s="21" t="s">
        <v>11843</v>
      </c>
      <c r="F4556" s="31" t="s">
        <v>11844</v>
      </c>
      <c r="G4556" s="91" t="str">
        <f>VLOOKUP(B4556,BusECU!A:C,3,0)</f>
        <v>Battery Management System</v>
      </c>
      <c r="H4556" s="17" t="s">
        <v>93</v>
      </c>
      <c r="I4556" s="17" t="str">
        <f>VLOOKUP(J4556,Formulas!$A$48:$C$50,3,FALSE)</f>
        <v>N.A.</v>
      </c>
      <c r="J4556" s="28" t="s">
        <v>94</v>
      </c>
      <c r="K4556" s="17" t="str">
        <f>VLOOKUP(J4556,Formulas!$A$48:$B$50,2,FALSE)</f>
        <v>Warning Battery Management System</v>
      </c>
    </row>
    <row r="4557" spans="1:11">
      <c r="A4557" s="91" t="str">
        <f>VLOOKUP(B4557,BusECU!A:C,2,0)</f>
        <v>MBMS</v>
      </c>
      <c r="B4557" s="17" t="s">
        <v>11649</v>
      </c>
      <c r="C4557" s="17" t="s">
        <v>11842</v>
      </c>
      <c r="D4557" s="17" t="s">
        <v>74</v>
      </c>
      <c r="E4557" s="21" t="s">
        <v>11845</v>
      </c>
      <c r="F4557" s="31" t="s">
        <v>11846</v>
      </c>
      <c r="G4557" s="91" t="str">
        <f>VLOOKUP(B4557,BusECU!A:C,3,0)</f>
        <v>Battery Management System</v>
      </c>
      <c r="H4557" s="17" t="s">
        <v>93</v>
      </c>
      <c r="I4557" s="17" t="str">
        <f>VLOOKUP(J4557,Formulas!$A$48:$C$50,3,FALSE)</f>
        <v>N.A.</v>
      </c>
      <c r="J4557" s="28" t="s">
        <v>94</v>
      </c>
      <c r="K4557" s="17" t="str">
        <f>VLOOKUP(J4557,Formulas!$A$48:$B$50,2,FALSE)</f>
        <v>Warning Battery Management System</v>
      </c>
    </row>
    <row r="4558" spans="1:11">
      <c r="A4558" s="91" t="str">
        <f>VLOOKUP(B4558,BusECU!A:C,2,0)</f>
        <v>MBMS</v>
      </c>
      <c r="B4558" s="17" t="s">
        <v>11649</v>
      </c>
      <c r="C4558" s="17" t="s">
        <v>11847</v>
      </c>
      <c r="D4558" s="17" t="s">
        <v>354</v>
      </c>
      <c r="E4558" s="21" t="s">
        <v>11848</v>
      </c>
      <c r="F4558" s="31" t="s">
        <v>11849</v>
      </c>
      <c r="G4558" s="91" t="str">
        <f>VLOOKUP(B4558,BusECU!A:C,3,0)</f>
        <v>Battery Management System</v>
      </c>
      <c r="H4558" s="17" t="s">
        <v>93</v>
      </c>
      <c r="I4558" s="17" t="str">
        <f>VLOOKUP(J4558,Formulas!$A$48:$C$50,3,FALSE)</f>
        <v>N.A.</v>
      </c>
      <c r="J4558" s="28" t="s">
        <v>94</v>
      </c>
      <c r="K4558" s="17" t="str">
        <f>VLOOKUP(J4558,Formulas!$A$48:$B$50,2,FALSE)</f>
        <v>Warning Battery Management System</v>
      </c>
    </row>
    <row r="4559" spans="1:11">
      <c r="A4559" s="91" t="str">
        <f>VLOOKUP(B4559,BusECU!A:C,2,0)</f>
        <v>MBMS</v>
      </c>
      <c r="B4559" s="17" t="s">
        <v>11649</v>
      </c>
      <c r="C4559" s="17" t="s">
        <v>11847</v>
      </c>
      <c r="D4559" s="17" t="s">
        <v>74</v>
      </c>
      <c r="E4559" s="21" t="s">
        <v>11850</v>
      </c>
      <c r="F4559" s="31" t="s">
        <v>11851</v>
      </c>
      <c r="G4559" s="91" t="str">
        <f>VLOOKUP(B4559,BusECU!A:C,3,0)</f>
        <v>Battery Management System</v>
      </c>
      <c r="H4559" s="17" t="s">
        <v>93</v>
      </c>
      <c r="I4559" s="17" t="str">
        <f>VLOOKUP(J4559,Formulas!$A$48:$C$50,3,FALSE)</f>
        <v>N.A.</v>
      </c>
      <c r="J4559" s="28" t="s">
        <v>94</v>
      </c>
      <c r="K4559" s="17" t="str">
        <f>VLOOKUP(J4559,Formulas!$A$48:$B$50,2,FALSE)</f>
        <v>Warning Battery Management System</v>
      </c>
    </row>
    <row r="4560" spans="1:11">
      <c r="A4560" s="91" t="str">
        <f>VLOOKUP(B4560,BusECU!A:C,2,0)</f>
        <v>MBMS</v>
      </c>
      <c r="B4560" s="17" t="s">
        <v>11649</v>
      </c>
      <c r="C4560" s="17" t="s">
        <v>11852</v>
      </c>
      <c r="D4560" s="17" t="s">
        <v>354</v>
      </c>
      <c r="E4560" s="21" t="s">
        <v>11853</v>
      </c>
      <c r="F4560" s="31" t="s">
        <v>11854</v>
      </c>
      <c r="G4560" s="91" t="str">
        <f>VLOOKUP(B4560,BusECU!A:C,3,0)</f>
        <v>Battery Management System</v>
      </c>
      <c r="H4560" s="17" t="s">
        <v>93</v>
      </c>
      <c r="I4560" s="17" t="str">
        <f>VLOOKUP(J4560,Formulas!$A$48:$C$50,3,FALSE)</f>
        <v>N.A.</v>
      </c>
      <c r="J4560" s="28" t="s">
        <v>94</v>
      </c>
      <c r="K4560" s="17" t="str">
        <f>VLOOKUP(J4560,Formulas!$A$48:$B$50,2,FALSE)</f>
        <v>Warning Battery Management System</v>
      </c>
    </row>
    <row r="4561" spans="1:11">
      <c r="A4561" s="91" t="str">
        <f>VLOOKUP(B4561,BusECU!A:C,2,0)</f>
        <v>MBMS</v>
      </c>
      <c r="B4561" s="17" t="s">
        <v>11649</v>
      </c>
      <c r="C4561" s="17" t="s">
        <v>11852</v>
      </c>
      <c r="D4561" s="17" t="s">
        <v>74</v>
      </c>
      <c r="E4561" s="21" t="s">
        <v>11855</v>
      </c>
      <c r="F4561" s="31" t="s">
        <v>11856</v>
      </c>
      <c r="G4561" s="91" t="str">
        <f>VLOOKUP(B4561,BusECU!A:C,3,0)</f>
        <v>Battery Management System</v>
      </c>
      <c r="H4561" s="17" t="s">
        <v>93</v>
      </c>
      <c r="I4561" s="17" t="str">
        <f>VLOOKUP(J4561,Formulas!$A$48:$C$50,3,FALSE)</f>
        <v>N.A.</v>
      </c>
      <c r="J4561" s="28" t="s">
        <v>94</v>
      </c>
      <c r="K4561" s="17" t="str">
        <f>VLOOKUP(J4561,Formulas!$A$48:$B$50,2,FALSE)</f>
        <v>Warning Battery Management System</v>
      </c>
    </row>
    <row r="4562" spans="1:11">
      <c r="A4562" s="91" t="str">
        <f>VLOOKUP(B4562,BusECU!A:C,2,0)</f>
        <v>MBMS</v>
      </c>
      <c r="B4562" s="17" t="s">
        <v>11649</v>
      </c>
      <c r="C4562" s="17" t="s">
        <v>11857</v>
      </c>
      <c r="D4562" s="17" t="s">
        <v>354</v>
      </c>
      <c r="E4562" s="21" t="s">
        <v>11858</v>
      </c>
      <c r="F4562" s="31" t="s">
        <v>11859</v>
      </c>
      <c r="G4562" s="91" t="str">
        <f>VLOOKUP(B4562,BusECU!A:C,3,0)</f>
        <v>Battery Management System</v>
      </c>
      <c r="H4562" s="17" t="s">
        <v>93</v>
      </c>
      <c r="I4562" s="17" t="str">
        <f>VLOOKUP(J4562,Formulas!$A$48:$C$50,3,FALSE)</f>
        <v>N.A.</v>
      </c>
      <c r="J4562" s="28" t="s">
        <v>94</v>
      </c>
      <c r="K4562" s="17" t="str">
        <f>VLOOKUP(J4562,Formulas!$A$48:$B$50,2,FALSE)</f>
        <v>Warning Battery Management System</v>
      </c>
    </row>
    <row r="4563" spans="1:11">
      <c r="A4563" s="91" t="str">
        <f>VLOOKUP(B4563,BusECU!A:C,2,0)</f>
        <v>MBMS</v>
      </c>
      <c r="B4563" s="17" t="s">
        <v>11649</v>
      </c>
      <c r="C4563" s="17" t="s">
        <v>11857</v>
      </c>
      <c r="D4563" s="17" t="s">
        <v>74</v>
      </c>
      <c r="E4563" s="21" t="s">
        <v>11860</v>
      </c>
      <c r="F4563" s="31" t="s">
        <v>11861</v>
      </c>
      <c r="G4563" s="91" t="str">
        <f>VLOOKUP(B4563,BusECU!A:C,3,0)</f>
        <v>Battery Management System</v>
      </c>
      <c r="H4563" s="17" t="s">
        <v>93</v>
      </c>
      <c r="I4563" s="17" t="str">
        <f>VLOOKUP(J4563,Formulas!$A$48:$C$50,3,FALSE)</f>
        <v>N.A.</v>
      </c>
      <c r="J4563" s="28" t="s">
        <v>94</v>
      </c>
      <c r="K4563" s="17" t="str">
        <f>VLOOKUP(J4563,Formulas!$A$48:$B$50,2,FALSE)</f>
        <v>Warning Battery Management System</v>
      </c>
    </row>
    <row r="4564" spans="1:11">
      <c r="A4564" s="91" t="str">
        <f>VLOOKUP(B4564,BusECU!A:C,2,0)</f>
        <v>MBMS</v>
      </c>
      <c r="B4564" s="17" t="s">
        <v>11649</v>
      </c>
      <c r="C4564" s="17" t="s">
        <v>11862</v>
      </c>
      <c r="D4564" s="17" t="s">
        <v>354</v>
      </c>
      <c r="E4564" s="21" t="s">
        <v>11863</v>
      </c>
      <c r="F4564" s="31" t="s">
        <v>11864</v>
      </c>
      <c r="G4564" s="91" t="str">
        <f>VLOOKUP(B4564,BusECU!A:C,3,0)</f>
        <v>Battery Management System</v>
      </c>
      <c r="H4564" s="17" t="s">
        <v>93</v>
      </c>
      <c r="I4564" s="17" t="str">
        <f>VLOOKUP(J4564,Formulas!$A$48:$C$50,3,FALSE)</f>
        <v>N.A.</v>
      </c>
      <c r="J4564" s="28" t="s">
        <v>94</v>
      </c>
      <c r="K4564" s="17" t="str">
        <f>VLOOKUP(J4564,Formulas!$A$48:$B$50,2,FALSE)</f>
        <v>Warning Battery Management System</v>
      </c>
    </row>
    <row r="4565" spans="1:11">
      <c r="A4565" s="91" t="str">
        <f>VLOOKUP(B4565,BusECU!A:C,2,0)</f>
        <v>MBMS</v>
      </c>
      <c r="B4565" s="17" t="s">
        <v>11649</v>
      </c>
      <c r="C4565" s="17" t="s">
        <v>11862</v>
      </c>
      <c r="D4565" s="17" t="s">
        <v>74</v>
      </c>
      <c r="E4565" s="21" t="s">
        <v>11865</v>
      </c>
      <c r="F4565" s="31" t="s">
        <v>11866</v>
      </c>
      <c r="G4565" s="91" t="str">
        <f>VLOOKUP(B4565,BusECU!A:C,3,0)</f>
        <v>Battery Management System</v>
      </c>
      <c r="H4565" s="17" t="s">
        <v>93</v>
      </c>
      <c r="I4565" s="17" t="str">
        <f>VLOOKUP(J4565,Formulas!$A$48:$C$50,3,FALSE)</f>
        <v>N.A.</v>
      </c>
      <c r="J4565" s="28" t="s">
        <v>94</v>
      </c>
      <c r="K4565" s="17" t="str">
        <f>VLOOKUP(J4565,Formulas!$A$48:$B$50,2,FALSE)</f>
        <v>Warning Battery Management System</v>
      </c>
    </row>
    <row r="4566" spans="1:11">
      <c r="A4566" s="91" t="str">
        <f>VLOOKUP(B4566,BusECU!A:C,2,0)</f>
        <v>MBMS</v>
      </c>
      <c r="B4566" s="17" t="s">
        <v>11649</v>
      </c>
      <c r="C4566" s="17" t="s">
        <v>11867</v>
      </c>
      <c r="D4566" s="17" t="s">
        <v>354</v>
      </c>
      <c r="E4566" s="21" t="s">
        <v>11868</v>
      </c>
      <c r="F4566" s="31" t="s">
        <v>11869</v>
      </c>
      <c r="G4566" s="91" t="str">
        <f>VLOOKUP(B4566,BusECU!A:C,3,0)</f>
        <v>Battery Management System</v>
      </c>
      <c r="H4566" s="17" t="s">
        <v>93</v>
      </c>
      <c r="I4566" s="17" t="str">
        <f>VLOOKUP(J4566,Formulas!$A$48:$C$50,3,FALSE)</f>
        <v>N.A.</v>
      </c>
      <c r="J4566" s="28" t="s">
        <v>94</v>
      </c>
      <c r="K4566" s="17" t="str">
        <f>VLOOKUP(J4566,Formulas!$A$48:$B$50,2,FALSE)</f>
        <v>Warning Battery Management System</v>
      </c>
    </row>
    <row r="4567" spans="1:11">
      <c r="A4567" s="91" t="str">
        <f>VLOOKUP(B4567,BusECU!A:C,2,0)</f>
        <v>MBMS</v>
      </c>
      <c r="B4567" s="17" t="s">
        <v>11649</v>
      </c>
      <c r="C4567" s="17" t="s">
        <v>11867</v>
      </c>
      <c r="D4567" s="17" t="s">
        <v>74</v>
      </c>
      <c r="E4567" s="21" t="s">
        <v>11870</v>
      </c>
      <c r="F4567" s="31" t="s">
        <v>11871</v>
      </c>
      <c r="G4567" s="91" t="str">
        <f>VLOOKUP(B4567,BusECU!A:C,3,0)</f>
        <v>Battery Management System</v>
      </c>
      <c r="H4567" s="17" t="s">
        <v>93</v>
      </c>
      <c r="I4567" s="17" t="str">
        <f>VLOOKUP(J4567,Formulas!$A$48:$C$50,3,FALSE)</f>
        <v>N.A.</v>
      </c>
      <c r="J4567" s="28" t="s">
        <v>94</v>
      </c>
      <c r="K4567" s="17" t="str">
        <f>VLOOKUP(J4567,Formulas!$A$48:$B$50,2,FALSE)</f>
        <v>Warning Battery Management System</v>
      </c>
    </row>
    <row r="4568" spans="1:11">
      <c r="A4568" s="91" t="str">
        <f>VLOOKUP(B4568,BusECU!A:C,2,0)</f>
        <v>MBMS</v>
      </c>
      <c r="B4568" s="17" t="s">
        <v>11649</v>
      </c>
      <c r="C4568" s="17" t="s">
        <v>11872</v>
      </c>
      <c r="D4568" s="17" t="s">
        <v>354</v>
      </c>
      <c r="E4568" s="21" t="s">
        <v>11873</v>
      </c>
      <c r="F4568" s="31" t="s">
        <v>11874</v>
      </c>
      <c r="G4568" s="91" t="str">
        <f>VLOOKUP(B4568,BusECU!A:C,3,0)</f>
        <v>Battery Management System</v>
      </c>
      <c r="H4568" s="17" t="s">
        <v>93</v>
      </c>
      <c r="I4568" s="17" t="str">
        <f>VLOOKUP(J4568,Formulas!$A$48:$C$50,3,FALSE)</f>
        <v>N.A.</v>
      </c>
      <c r="J4568" s="28" t="s">
        <v>94</v>
      </c>
      <c r="K4568" s="17" t="str">
        <f>VLOOKUP(J4568,Formulas!$A$48:$B$50,2,FALSE)</f>
        <v>Warning Battery Management System</v>
      </c>
    </row>
    <row r="4569" spans="1:11">
      <c r="A4569" s="91" t="str">
        <f>VLOOKUP(B4569,BusECU!A:C,2,0)</f>
        <v>MBMS</v>
      </c>
      <c r="B4569" s="17" t="s">
        <v>11649</v>
      </c>
      <c r="C4569" s="17" t="s">
        <v>11872</v>
      </c>
      <c r="D4569" s="17" t="s">
        <v>74</v>
      </c>
      <c r="E4569" s="21" t="s">
        <v>11875</v>
      </c>
      <c r="F4569" s="31" t="s">
        <v>11876</v>
      </c>
      <c r="G4569" s="91" t="str">
        <f>VLOOKUP(B4569,BusECU!A:C,3,0)</f>
        <v>Battery Management System</v>
      </c>
      <c r="H4569" s="17" t="s">
        <v>93</v>
      </c>
      <c r="I4569" s="17" t="str">
        <f>VLOOKUP(J4569,Formulas!$A$48:$C$50,3,FALSE)</f>
        <v>N.A.</v>
      </c>
      <c r="J4569" s="28" t="s">
        <v>94</v>
      </c>
      <c r="K4569" s="17" t="str">
        <f>VLOOKUP(J4569,Formulas!$A$48:$B$50,2,FALSE)</f>
        <v>Warning Battery Management System</v>
      </c>
    </row>
    <row r="4570" spans="1:11">
      <c r="A4570" s="91" t="str">
        <f>VLOOKUP(B4570,BusECU!A:C,2,0)</f>
        <v>MBMS</v>
      </c>
      <c r="B4570" s="17" t="s">
        <v>11649</v>
      </c>
      <c r="C4570" s="17" t="s">
        <v>11877</v>
      </c>
      <c r="D4570" s="17" t="s">
        <v>354</v>
      </c>
      <c r="E4570" s="21" t="s">
        <v>11878</v>
      </c>
      <c r="F4570" s="31" t="s">
        <v>11879</v>
      </c>
      <c r="G4570" s="91" t="str">
        <f>VLOOKUP(B4570,BusECU!A:C,3,0)</f>
        <v>Battery Management System</v>
      </c>
      <c r="H4570" s="17" t="s">
        <v>93</v>
      </c>
      <c r="I4570" s="17" t="str">
        <f>VLOOKUP(J4570,Formulas!$A$48:$C$50,3,FALSE)</f>
        <v>N.A.</v>
      </c>
      <c r="J4570" s="28" t="s">
        <v>94</v>
      </c>
      <c r="K4570" s="17" t="str">
        <f>VLOOKUP(J4570,Formulas!$A$48:$B$50,2,FALSE)</f>
        <v>Warning Battery Management System</v>
      </c>
    </row>
    <row r="4571" spans="1:11">
      <c r="A4571" s="91" t="str">
        <f>VLOOKUP(B4571,BusECU!A:C,2,0)</f>
        <v>MBMS</v>
      </c>
      <c r="B4571" s="17" t="s">
        <v>11649</v>
      </c>
      <c r="C4571" s="17" t="s">
        <v>11877</v>
      </c>
      <c r="D4571" s="17" t="s">
        <v>74</v>
      </c>
      <c r="E4571" s="21" t="s">
        <v>11880</v>
      </c>
      <c r="F4571" s="31" t="s">
        <v>11881</v>
      </c>
      <c r="G4571" s="91" t="str">
        <f>VLOOKUP(B4571,BusECU!A:C,3,0)</f>
        <v>Battery Management System</v>
      </c>
      <c r="H4571" s="17" t="s">
        <v>93</v>
      </c>
      <c r="I4571" s="17" t="str">
        <f>VLOOKUP(J4571,Formulas!$A$48:$C$50,3,FALSE)</f>
        <v>N.A.</v>
      </c>
      <c r="J4571" s="28" t="s">
        <v>94</v>
      </c>
      <c r="K4571" s="17" t="str">
        <f>VLOOKUP(J4571,Formulas!$A$48:$B$50,2,FALSE)</f>
        <v>Warning Battery Management System</v>
      </c>
    </row>
    <row r="4572" spans="1:11">
      <c r="A4572" s="91" t="str">
        <f>VLOOKUP(B4572,BusECU!A:C,2,0)</f>
        <v>MBMS</v>
      </c>
      <c r="B4572" s="17" t="s">
        <v>11649</v>
      </c>
      <c r="C4572" s="17" t="s">
        <v>11882</v>
      </c>
      <c r="D4572" s="17" t="s">
        <v>354</v>
      </c>
      <c r="E4572" s="21" t="s">
        <v>11883</v>
      </c>
      <c r="F4572" s="31" t="s">
        <v>11884</v>
      </c>
      <c r="G4572" s="91" t="str">
        <f>VLOOKUP(B4572,BusECU!A:C,3,0)</f>
        <v>Battery Management System</v>
      </c>
      <c r="H4572" s="17" t="s">
        <v>93</v>
      </c>
      <c r="I4572" s="17" t="str">
        <f>VLOOKUP(J4572,Formulas!$A$48:$C$50,3,FALSE)</f>
        <v>N.A.</v>
      </c>
      <c r="J4572" s="28" t="s">
        <v>94</v>
      </c>
      <c r="K4572" s="17" t="str">
        <f>VLOOKUP(J4572,Formulas!$A$48:$B$50,2,FALSE)</f>
        <v>Warning Battery Management System</v>
      </c>
    </row>
    <row r="4573" spans="1:11">
      <c r="A4573" s="91" t="str">
        <f>VLOOKUP(B4573,BusECU!A:C,2,0)</f>
        <v>MBMS</v>
      </c>
      <c r="B4573" s="17" t="s">
        <v>11649</v>
      </c>
      <c r="C4573" s="17" t="s">
        <v>11882</v>
      </c>
      <c r="D4573" s="17" t="s">
        <v>74</v>
      </c>
      <c r="E4573" s="21" t="s">
        <v>11885</v>
      </c>
      <c r="F4573" s="31" t="s">
        <v>11886</v>
      </c>
      <c r="G4573" s="91" t="str">
        <f>VLOOKUP(B4573,BusECU!A:C,3,0)</f>
        <v>Battery Management System</v>
      </c>
      <c r="H4573" s="17" t="s">
        <v>93</v>
      </c>
      <c r="I4573" s="17" t="str">
        <f>VLOOKUP(J4573,Formulas!$A$48:$C$50,3,FALSE)</f>
        <v>N.A.</v>
      </c>
      <c r="J4573" s="28" t="s">
        <v>94</v>
      </c>
      <c r="K4573" s="17" t="str">
        <f>VLOOKUP(J4573,Formulas!$A$48:$B$50,2,FALSE)</f>
        <v>Warning Battery Management System</v>
      </c>
    </row>
    <row r="4574" spans="1:11">
      <c r="A4574" s="91" t="str">
        <f>VLOOKUP(B4574,BusECU!A:C,2,0)</f>
        <v>MBMS</v>
      </c>
      <c r="B4574" s="17" t="s">
        <v>11649</v>
      </c>
      <c r="C4574" s="17" t="s">
        <v>11887</v>
      </c>
      <c r="D4574" s="17" t="s">
        <v>354</v>
      </c>
      <c r="E4574" s="21" t="s">
        <v>11888</v>
      </c>
      <c r="F4574" s="31" t="s">
        <v>11889</v>
      </c>
      <c r="G4574" s="91" t="str">
        <f>VLOOKUP(B4574,BusECU!A:C,3,0)</f>
        <v>Battery Management System</v>
      </c>
      <c r="H4574" s="17" t="s">
        <v>93</v>
      </c>
      <c r="I4574" s="17" t="str">
        <f>VLOOKUP(J4574,Formulas!$A$48:$C$50,3,FALSE)</f>
        <v>N.A.</v>
      </c>
      <c r="J4574" s="28" t="s">
        <v>94</v>
      </c>
      <c r="K4574" s="17" t="str">
        <f>VLOOKUP(J4574,Formulas!$A$48:$B$50,2,FALSE)</f>
        <v>Warning Battery Management System</v>
      </c>
    </row>
    <row r="4575" spans="1:11">
      <c r="A4575" s="91" t="str">
        <f>VLOOKUP(B4575,BusECU!A:C,2,0)</f>
        <v>MBMS</v>
      </c>
      <c r="B4575" s="17" t="s">
        <v>11649</v>
      </c>
      <c r="C4575" s="17" t="s">
        <v>11887</v>
      </c>
      <c r="D4575" s="17" t="s">
        <v>74</v>
      </c>
      <c r="E4575" s="21" t="s">
        <v>11890</v>
      </c>
      <c r="F4575" s="31" t="s">
        <v>11891</v>
      </c>
      <c r="G4575" s="91" t="str">
        <f>VLOOKUP(B4575,BusECU!A:C,3,0)</f>
        <v>Battery Management System</v>
      </c>
      <c r="H4575" s="17" t="s">
        <v>93</v>
      </c>
      <c r="I4575" s="17" t="str">
        <f>VLOOKUP(J4575,Formulas!$A$48:$C$50,3,FALSE)</f>
        <v>N.A.</v>
      </c>
      <c r="J4575" s="28" t="s">
        <v>94</v>
      </c>
      <c r="K4575" s="17" t="str">
        <f>VLOOKUP(J4575,Formulas!$A$48:$B$50,2,FALSE)</f>
        <v>Warning Battery Management System</v>
      </c>
    </row>
    <row r="4576" spans="1:11">
      <c r="A4576" s="91" t="str">
        <f>VLOOKUP(B4576,BusECU!A:C,2,0)</f>
        <v>MBMS</v>
      </c>
      <c r="B4576" s="17" t="s">
        <v>11649</v>
      </c>
      <c r="C4576" s="17" t="s">
        <v>11892</v>
      </c>
      <c r="D4576" s="17" t="s">
        <v>354</v>
      </c>
      <c r="E4576" s="21" t="s">
        <v>11893</v>
      </c>
      <c r="F4576" s="31" t="s">
        <v>11894</v>
      </c>
      <c r="G4576" s="91" t="str">
        <f>VLOOKUP(B4576,BusECU!A:C,3,0)</f>
        <v>Battery Management System</v>
      </c>
      <c r="H4576" s="17" t="s">
        <v>93</v>
      </c>
      <c r="I4576" s="17" t="str">
        <f>VLOOKUP(J4576,Formulas!$A$48:$C$50,3,FALSE)</f>
        <v>N.A.</v>
      </c>
      <c r="J4576" s="28" t="s">
        <v>94</v>
      </c>
      <c r="K4576" s="17" t="str">
        <f>VLOOKUP(J4576,Formulas!$A$48:$B$50,2,FALSE)</f>
        <v>Warning Battery Management System</v>
      </c>
    </row>
    <row r="4577" spans="1:11">
      <c r="A4577" s="91" t="str">
        <f>VLOOKUP(B4577,BusECU!A:C,2,0)</f>
        <v>MBMS</v>
      </c>
      <c r="B4577" s="17" t="s">
        <v>11649</v>
      </c>
      <c r="C4577" s="17" t="s">
        <v>11892</v>
      </c>
      <c r="D4577" s="17" t="s">
        <v>74</v>
      </c>
      <c r="E4577" s="21" t="s">
        <v>11895</v>
      </c>
      <c r="F4577" s="31" t="s">
        <v>11896</v>
      </c>
      <c r="G4577" s="91" t="str">
        <f>VLOOKUP(B4577,BusECU!A:C,3,0)</f>
        <v>Battery Management System</v>
      </c>
      <c r="H4577" s="17" t="s">
        <v>93</v>
      </c>
      <c r="I4577" s="17" t="str">
        <f>VLOOKUP(J4577,Formulas!$A$48:$C$50,3,FALSE)</f>
        <v>N.A.</v>
      </c>
      <c r="J4577" s="28" t="s">
        <v>94</v>
      </c>
      <c r="K4577" s="17" t="str">
        <f>VLOOKUP(J4577,Formulas!$A$48:$B$50,2,FALSE)</f>
        <v>Warning Battery Management System</v>
      </c>
    </row>
    <row r="4578" spans="1:11">
      <c r="A4578" s="91" t="str">
        <f>VLOOKUP(B4578,BusECU!A:C,2,0)</f>
        <v>MBMS</v>
      </c>
      <c r="B4578" s="17" t="s">
        <v>11649</v>
      </c>
      <c r="C4578" s="17" t="s">
        <v>11897</v>
      </c>
      <c r="D4578" s="17" t="s">
        <v>354</v>
      </c>
      <c r="E4578" s="21" t="s">
        <v>11898</v>
      </c>
      <c r="F4578" s="31" t="s">
        <v>11899</v>
      </c>
      <c r="G4578" s="91" t="str">
        <f>VLOOKUP(B4578,BusECU!A:C,3,0)</f>
        <v>Battery Management System</v>
      </c>
      <c r="H4578" s="17" t="s">
        <v>93</v>
      </c>
      <c r="I4578" s="17" t="str">
        <f>VLOOKUP(J4578,Formulas!$A$48:$C$50,3,FALSE)</f>
        <v>N.A.</v>
      </c>
      <c r="J4578" s="28" t="s">
        <v>94</v>
      </c>
      <c r="K4578" s="17" t="str">
        <f>VLOOKUP(J4578,Formulas!$A$48:$B$50,2,FALSE)</f>
        <v>Warning Battery Management System</v>
      </c>
    </row>
    <row r="4579" spans="1:11">
      <c r="A4579" s="91" t="str">
        <f>VLOOKUP(B4579,BusECU!A:C,2,0)</f>
        <v>MBMS</v>
      </c>
      <c r="B4579" s="17" t="s">
        <v>11649</v>
      </c>
      <c r="C4579" s="17" t="s">
        <v>11897</v>
      </c>
      <c r="D4579" s="17" t="s">
        <v>74</v>
      </c>
      <c r="E4579" s="21" t="s">
        <v>11900</v>
      </c>
      <c r="F4579" s="31" t="s">
        <v>11901</v>
      </c>
      <c r="G4579" s="91" t="str">
        <f>VLOOKUP(B4579,BusECU!A:C,3,0)</f>
        <v>Battery Management System</v>
      </c>
      <c r="H4579" s="17" t="s">
        <v>93</v>
      </c>
      <c r="I4579" s="17" t="str">
        <f>VLOOKUP(J4579,Formulas!$A$48:$C$50,3,FALSE)</f>
        <v>N.A.</v>
      </c>
      <c r="J4579" s="28" t="s">
        <v>94</v>
      </c>
      <c r="K4579" s="17" t="str">
        <f>VLOOKUP(J4579,Formulas!$A$48:$B$50,2,FALSE)</f>
        <v>Warning Battery Management System</v>
      </c>
    </row>
    <row r="4580" spans="1:11">
      <c r="A4580" s="91" t="str">
        <f>VLOOKUP(B4580,BusECU!A:C,2,0)</f>
        <v>MBMS</v>
      </c>
      <c r="B4580" s="17" t="s">
        <v>11649</v>
      </c>
      <c r="C4580" s="17" t="s">
        <v>11902</v>
      </c>
      <c r="D4580" s="17" t="s">
        <v>354</v>
      </c>
      <c r="E4580" s="21" t="s">
        <v>11903</v>
      </c>
      <c r="F4580" s="31" t="s">
        <v>11904</v>
      </c>
      <c r="G4580" s="91" t="str">
        <f>VLOOKUP(B4580,BusECU!A:C,3,0)</f>
        <v>Battery Management System</v>
      </c>
      <c r="H4580" s="17" t="s">
        <v>93</v>
      </c>
      <c r="I4580" s="17" t="str">
        <f>VLOOKUP(J4580,Formulas!$A$48:$C$50,3,FALSE)</f>
        <v>N.A.</v>
      </c>
      <c r="J4580" s="28" t="s">
        <v>94</v>
      </c>
      <c r="K4580" s="17" t="str">
        <f>VLOOKUP(J4580,Formulas!$A$48:$B$50,2,FALSE)</f>
        <v>Warning Battery Management System</v>
      </c>
    </row>
    <row r="4581" spans="1:11">
      <c r="A4581" s="91" t="str">
        <f>VLOOKUP(B4581,BusECU!A:C,2,0)</f>
        <v>MBMS</v>
      </c>
      <c r="B4581" s="17" t="s">
        <v>11649</v>
      </c>
      <c r="C4581" s="17" t="s">
        <v>11902</v>
      </c>
      <c r="D4581" s="17" t="s">
        <v>74</v>
      </c>
      <c r="E4581" s="21" t="s">
        <v>11905</v>
      </c>
      <c r="F4581" s="31" t="s">
        <v>11906</v>
      </c>
      <c r="G4581" s="91" t="str">
        <f>VLOOKUP(B4581,BusECU!A:C,3,0)</f>
        <v>Battery Management System</v>
      </c>
      <c r="H4581" s="17" t="s">
        <v>93</v>
      </c>
      <c r="I4581" s="17" t="str">
        <f>VLOOKUP(J4581,Formulas!$A$48:$C$50,3,FALSE)</f>
        <v>N.A.</v>
      </c>
      <c r="J4581" s="28" t="s">
        <v>94</v>
      </c>
      <c r="K4581" s="17" t="str">
        <f>VLOOKUP(J4581,Formulas!$A$48:$B$50,2,FALSE)</f>
        <v>Warning Battery Management System</v>
      </c>
    </row>
    <row r="4582" spans="1:11">
      <c r="A4582" s="91" t="str">
        <f>VLOOKUP(B4582,BusECU!A:C,2,0)</f>
        <v>MBMS</v>
      </c>
      <c r="B4582" s="17" t="s">
        <v>11649</v>
      </c>
      <c r="C4582" s="17" t="s">
        <v>11907</v>
      </c>
      <c r="D4582" s="17" t="s">
        <v>354</v>
      </c>
      <c r="E4582" s="21" t="s">
        <v>11908</v>
      </c>
      <c r="F4582" s="31" t="s">
        <v>11909</v>
      </c>
      <c r="G4582" s="91" t="str">
        <f>VLOOKUP(B4582,BusECU!A:C,3,0)</f>
        <v>Battery Management System</v>
      </c>
      <c r="H4582" s="17" t="s">
        <v>93</v>
      </c>
      <c r="I4582" s="17" t="str">
        <f>VLOOKUP(J4582,Formulas!$A$48:$C$50,3,FALSE)</f>
        <v>N.A.</v>
      </c>
      <c r="J4582" s="28" t="s">
        <v>94</v>
      </c>
      <c r="K4582" s="17" t="str">
        <f>VLOOKUP(J4582,Formulas!$A$48:$B$50,2,FALSE)</f>
        <v>Warning Battery Management System</v>
      </c>
    </row>
    <row r="4583" spans="1:11">
      <c r="A4583" s="91" t="str">
        <f>VLOOKUP(B4583,BusECU!A:C,2,0)</f>
        <v>MBMS</v>
      </c>
      <c r="B4583" s="17" t="s">
        <v>11649</v>
      </c>
      <c r="C4583" s="17" t="s">
        <v>11907</v>
      </c>
      <c r="D4583" s="17" t="s">
        <v>74</v>
      </c>
      <c r="E4583" s="21" t="s">
        <v>11910</v>
      </c>
      <c r="F4583" s="31" t="s">
        <v>11911</v>
      </c>
      <c r="G4583" s="91" t="str">
        <f>VLOOKUP(B4583,BusECU!A:C,3,0)</f>
        <v>Battery Management System</v>
      </c>
      <c r="H4583" s="17" t="s">
        <v>93</v>
      </c>
      <c r="I4583" s="17" t="str">
        <f>VLOOKUP(J4583,Formulas!$A$48:$C$50,3,FALSE)</f>
        <v>N.A.</v>
      </c>
      <c r="J4583" s="28" t="s">
        <v>94</v>
      </c>
      <c r="K4583" s="17" t="str">
        <f>VLOOKUP(J4583,Formulas!$A$48:$B$50,2,FALSE)</f>
        <v>Warning Battery Management System</v>
      </c>
    </row>
    <row r="4584" spans="1:11">
      <c r="A4584" s="91" t="str">
        <f>VLOOKUP(B4584,BusECU!A:C,2,0)</f>
        <v>MBMS</v>
      </c>
      <c r="B4584" s="17" t="s">
        <v>11649</v>
      </c>
      <c r="C4584" s="17" t="s">
        <v>11912</v>
      </c>
      <c r="D4584" s="17" t="s">
        <v>354</v>
      </c>
      <c r="E4584" s="21" t="s">
        <v>11913</v>
      </c>
      <c r="F4584" s="31" t="s">
        <v>11914</v>
      </c>
      <c r="G4584" s="91" t="str">
        <f>VLOOKUP(B4584,BusECU!A:C,3,0)</f>
        <v>Battery Management System</v>
      </c>
      <c r="H4584" s="17" t="s">
        <v>93</v>
      </c>
      <c r="I4584" s="17" t="str">
        <f>VLOOKUP(J4584,Formulas!$A$48:$C$50,3,FALSE)</f>
        <v>N.A.</v>
      </c>
      <c r="J4584" s="28" t="s">
        <v>94</v>
      </c>
      <c r="K4584" s="17" t="str">
        <f>VLOOKUP(J4584,Formulas!$A$48:$B$50,2,FALSE)</f>
        <v>Warning Battery Management System</v>
      </c>
    </row>
    <row r="4585" spans="1:11">
      <c r="A4585" s="91" t="str">
        <f>VLOOKUP(B4585,BusECU!A:C,2,0)</f>
        <v>MBMS</v>
      </c>
      <c r="B4585" s="17" t="s">
        <v>11649</v>
      </c>
      <c r="C4585" s="17" t="s">
        <v>11912</v>
      </c>
      <c r="D4585" s="17" t="s">
        <v>74</v>
      </c>
      <c r="E4585" s="21" t="s">
        <v>11915</v>
      </c>
      <c r="F4585" s="31" t="s">
        <v>11916</v>
      </c>
      <c r="G4585" s="91" t="str">
        <f>VLOOKUP(B4585,BusECU!A:C,3,0)</f>
        <v>Battery Management System</v>
      </c>
      <c r="H4585" s="17" t="s">
        <v>93</v>
      </c>
      <c r="I4585" s="17" t="str">
        <f>VLOOKUP(J4585,Formulas!$A$48:$C$50,3,FALSE)</f>
        <v>N.A.</v>
      </c>
      <c r="J4585" s="28" t="s">
        <v>94</v>
      </c>
      <c r="K4585" s="17" t="str">
        <f>VLOOKUP(J4585,Formulas!$A$48:$B$50,2,FALSE)</f>
        <v>Warning Battery Management System</v>
      </c>
    </row>
    <row r="4586" spans="1:11">
      <c r="A4586" s="91" t="str">
        <f>VLOOKUP(B4586,BusECU!A:C,2,0)</f>
        <v>MBMS</v>
      </c>
      <c r="B4586" s="17" t="s">
        <v>11649</v>
      </c>
      <c r="C4586" s="17" t="s">
        <v>11917</v>
      </c>
      <c r="D4586" s="17" t="s">
        <v>354</v>
      </c>
      <c r="E4586" s="21" t="s">
        <v>11918</v>
      </c>
      <c r="F4586" s="31" t="s">
        <v>11919</v>
      </c>
      <c r="G4586" s="91" t="str">
        <f>VLOOKUP(B4586,BusECU!A:C,3,0)</f>
        <v>Battery Management System</v>
      </c>
      <c r="H4586" s="17" t="s">
        <v>93</v>
      </c>
      <c r="I4586" s="17" t="str">
        <f>VLOOKUP(J4586,Formulas!$A$48:$C$50,3,FALSE)</f>
        <v>N.A.</v>
      </c>
      <c r="J4586" s="28" t="s">
        <v>94</v>
      </c>
      <c r="K4586" s="17" t="str">
        <f>VLOOKUP(J4586,Formulas!$A$48:$B$50,2,FALSE)</f>
        <v>Warning Battery Management System</v>
      </c>
    </row>
    <row r="4587" spans="1:11">
      <c r="A4587" s="91" t="str">
        <f>VLOOKUP(B4587,BusECU!A:C,2,0)</f>
        <v>MBMS</v>
      </c>
      <c r="B4587" s="17" t="s">
        <v>11649</v>
      </c>
      <c r="C4587" s="17" t="s">
        <v>11917</v>
      </c>
      <c r="D4587" s="17" t="s">
        <v>74</v>
      </c>
      <c r="E4587" s="21" t="s">
        <v>11920</v>
      </c>
      <c r="F4587" s="31" t="s">
        <v>11921</v>
      </c>
      <c r="G4587" s="91" t="str">
        <f>VLOOKUP(B4587,BusECU!A:C,3,0)</f>
        <v>Battery Management System</v>
      </c>
      <c r="H4587" s="17" t="s">
        <v>93</v>
      </c>
      <c r="I4587" s="17" t="str">
        <f>VLOOKUP(J4587,Formulas!$A$48:$C$50,3,FALSE)</f>
        <v>N.A.</v>
      </c>
      <c r="J4587" s="28" t="s">
        <v>94</v>
      </c>
      <c r="K4587" s="17" t="str">
        <f>VLOOKUP(J4587,Formulas!$A$48:$B$50,2,FALSE)</f>
        <v>Warning Battery Management System</v>
      </c>
    </row>
    <row r="4588" spans="1:11">
      <c r="A4588" s="91" t="str">
        <f>VLOOKUP(B4588,BusECU!A:C,2,0)</f>
        <v>MBMS</v>
      </c>
      <c r="B4588" s="17" t="s">
        <v>11649</v>
      </c>
      <c r="C4588" s="17" t="s">
        <v>11922</v>
      </c>
      <c r="D4588" s="17" t="s">
        <v>354</v>
      </c>
      <c r="E4588" s="21" t="s">
        <v>11923</v>
      </c>
      <c r="F4588" s="31" t="s">
        <v>11924</v>
      </c>
      <c r="G4588" s="91" t="str">
        <f>VLOOKUP(B4588,BusECU!A:C,3,0)</f>
        <v>Battery Management System</v>
      </c>
      <c r="H4588" s="17" t="s">
        <v>93</v>
      </c>
      <c r="I4588" s="17" t="str">
        <f>VLOOKUP(J4588,Formulas!$A$48:$C$50,3,FALSE)</f>
        <v>N.A.</v>
      </c>
      <c r="J4588" s="28" t="s">
        <v>94</v>
      </c>
      <c r="K4588" s="17" t="str">
        <f>VLOOKUP(J4588,Formulas!$A$48:$B$50,2,FALSE)</f>
        <v>Warning Battery Management System</v>
      </c>
    </row>
    <row r="4589" spans="1:11">
      <c r="A4589" s="91" t="str">
        <f>VLOOKUP(B4589,BusECU!A:C,2,0)</f>
        <v>MBMS</v>
      </c>
      <c r="B4589" s="17" t="s">
        <v>11649</v>
      </c>
      <c r="C4589" s="17" t="s">
        <v>11922</v>
      </c>
      <c r="D4589" s="17" t="s">
        <v>74</v>
      </c>
      <c r="E4589" s="21" t="s">
        <v>11925</v>
      </c>
      <c r="F4589" s="31" t="s">
        <v>11926</v>
      </c>
      <c r="G4589" s="91" t="str">
        <f>VLOOKUP(B4589,BusECU!A:C,3,0)</f>
        <v>Battery Management System</v>
      </c>
      <c r="H4589" s="17" t="s">
        <v>93</v>
      </c>
      <c r="I4589" s="17" t="str">
        <f>VLOOKUP(J4589,Formulas!$A$48:$C$50,3,FALSE)</f>
        <v>N.A.</v>
      </c>
      <c r="J4589" s="28" t="s">
        <v>94</v>
      </c>
      <c r="K4589" s="17" t="str">
        <f>VLOOKUP(J4589,Formulas!$A$48:$B$50,2,FALSE)</f>
        <v>Warning Battery Management System</v>
      </c>
    </row>
    <row r="4590" spans="1:11">
      <c r="A4590" s="91" t="str">
        <f>VLOOKUP(B4590,BusECU!A:C,2,0)</f>
        <v>MBMS</v>
      </c>
      <c r="B4590" s="17" t="s">
        <v>11649</v>
      </c>
      <c r="C4590" s="17" t="s">
        <v>11927</v>
      </c>
      <c r="D4590" s="17" t="s">
        <v>354</v>
      </c>
      <c r="E4590" s="21" t="s">
        <v>11928</v>
      </c>
      <c r="F4590" s="31" t="s">
        <v>11929</v>
      </c>
      <c r="G4590" s="91" t="str">
        <f>VLOOKUP(B4590,BusECU!A:C,3,0)</f>
        <v>Battery Management System</v>
      </c>
      <c r="H4590" s="17" t="s">
        <v>93</v>
      </c>
      <c r="I4590" s="17" t="str">
        <f>VLOOKUP(J4590,Formulas!$A$48:$C$50,3,FALSE)</f>
        <v>N.A.</v>
      </c>
      <c r="J4590" s="28" t="s">
        <v>94</v>
      </c>
      <c r="K4590" s="17" t="str">
        <f>VLOOKUP(J4590,Formulas!$A$48:$B$50,2,FALSE)</f>
        <v>Warning Battery Management System</v>
      </c>
    </row>
    <row r="4591" spans="1:11">
      <c r="A4591" s="91" t="str">
        <f>VLOOKUP(B4591,BusECU!A:C,2,0)</f>
        <v>MBMS</v>
      </c>
      <c r="B4591" s="17" t="s">
        <v>11649</v>
      </c>
      <c r="C4591" s="17" t="s">
        <v>11927</v>
      </c>
      <c r="D4591" s="17" t="s">
        <v>74</v>
      </c>
      <c r="E4591" s="21" t="s">
        <v>11930</v>
      </c>
      <c r="F4591" s="31" t="s">
        <v>11931</v>
      </c>
      <c r="G4591" s="91" t="str">
        <f>VLOOKUP(B4591,BusECU!A:C,3,0)</f>
        <v>Battery Management System</v>
      </c>
      <c r="H4591" s="17" t="s">
        <v>93</v>
      </c>
      <c r="I4591" s="17" t="str">
        <f>VLOOKUP(J4591,Formulas!$A$48:$C$50,3,FALSE)</f>
        <v>N.A.</v>
      </c>
      <c r="J4591" s="28" t="s">
        <v>94</v>
      </c>
      <c r="K4591" s="17" t="str">
        <f>VLOOKUP(J4591,Formulas!$A$48:$B$50,2,FALSE)</f>
        <v>Warning Battery Management System</v>
      </c>
    </row>
    <row r="4592" spans="1:11">
      <c r="A4592" s="91" t="str">
        <f>VLOOKUP(B4592,BusECU!A:C,2,0)</f>
        <v>MBMS</v>
      </c>
      <c r="B4592" s="17" t="s">
        <v>11649</v>
      </c>
      <c r="C4592" s="17" t="s">
        <v>11932</v>
      </c>
      <c r="D4592" s="17" t="s">
        <v>354</v>
      </c>
      <c r="E4592" s="21" t="s">
        <v>11933</v>
      </c>
      <c r="F4592" s="31" t="s">
        <v>11934</v>
      </c>
      <c r="G4592" s="91" t="str">
        <f>VLOOKUP(B4592,BusECU!A:C,3,0)</f>
        <v>Battery Management System</v>
      </c>
      <c r="H4592" s="17" t="s">
        <v>93</v>
      </c>
      <c r="I4592" s="17" t="str">
        <f>VLOOKUP(J4592,Formulas!$A$48:$C$50,3,FALSE)</f>
        <v>N.A.</v>
      </c>
      <c r="J4592" s="28" t="s">
        <v>94</v>
      </c>
      <c r="K4592" s="17" t="str">
        <f>VLOOKUP(J4592,Formulas!$A$48:$B$50,2,FALSE)</f>
        <v>Warning Battery Management System</v>
      </c>
    </row>
    <row r="4593" spans="1:11">
      <c r="A4593" s="91" t="str">
        <f>VLOOKUP(B4593,BusECU!A:C,2,0)</f>
        <v>MBMS</v>
      </c>
      <c r="B4593" s="17" t="s">
        <v>11649</v>
      </c>
      <c r="C4593" s="17" t="s">
        <v>11932</v>
      </c>
      <c r="D4593" s="17" t="s">
        <v>74</v>
      </c>
      <c r="E4593" s="21" t="s">
        <v>11935</v>
      </c>
      <c r="F4593" s="31" t="s">
        <v>11936</v>
      </c>
      <c r="G4593" s="91" t="str">
        <f>VLOOKUP(B4593,BusECU!A:C,3,0)</f>
        <v>Battery Management System</v>
      </c>
      <c r="H4593" s="17" t="s">
        <v>93</v>
      </c>
      <c r="I4593" s="17" t="str">
        <f>VLOOKUP(J4593,Formulas!$A$48:$C$50,3,FALSE)</f>
        <v>N.A.</v>
      </c>
      <c r="J4593" s="28" t="s">
        <v>94</v>
      </c>
      <c r="K4593" s="17" t="str">
        <f>VLOOKUP(J4593,Formulas!$A$48:$B$50,2,FALSE)</f>
        <v>Warning Battery Management System</v>
      </c>
    </row>
    <row r="4594" spans="1:11">
      <c r="A4594" s="91" t="str">
        <f>VLOOKUP(B4594,BusECU!A:C,2,0)</f>
        <v>MBMS</v>
      </c>
      <c r="B4594" s="17" t="s">
        <v>11649</v>
      </c>
      <c r="C4594" s="17" t="s">
        <v>11937</v>
      </c>
      <c r="D4594" s="17" t="s">
        <v>354</v>
      </c>
      <c r="E4594" s="21" t="s">
        <v>11938</v>
      </c>
      <c r="F4594" s="31" t="s">
        <v>11939</v>
      </c>
      <c r="G4594" s="91" t="str">
        <f>VLOOKUP(B4594,BusECU!A:C,3,0)</f>
        <v>Battery Management System</v>
      </c>
      <c r="H4594" s="17" t="s">
        <v>93</v>
      </c>
      <c r="I4594" s="17" t="str">
        <f>VLOOKUP(J4594,Formulas!$A$48:$C$50,3,FALSE)</f>
        <v>N.A.</v>
      </c>
      <c r="J4594" s="28" t="s">
        <v>94</v>
      </c>
      <c r="K4594" s="17" t="str">
        <f>VLOOKUP(J4594,Formulas!$A$48:$B$50,2,FALSE)</f>
        <v>Warning Battery Management System</v>
      </c>
    </row>
    <row r="4595" spans="1:11">
      <c r="A4595" s="91" t="str">
        <f>VLOOKUP(B4595,BusECU!A:C,2,0)</f>
        <v>MBMS</v>
      </c>
      <c r="B4595" s="17" t="s">
        <v>11649</v>
      </c>
      <c r="C4595" s="17" t="s">
        <v>11937</v>
      </c>
      <c r="D4595" s="17" t="s">
        <v>74</v>
      </c>
      <c r="E4595" s="21" t="s">
        <v>11940</v>
      </c>
      <c r="F4595" s="31" t="s">
        <v>11941</v>
      </c>
      <c r="G4595" s="91" t="str">
        <f>VLOOKUP(B4595,BusECU!A:C,3,0)</f>
        <v>Battery Management System</v>
      </c>
      <c r="H4595" s="17" t="s">
        <v>93</v>
      </c>
      <c r="I4595" s="17" t="str">
        <f>VLOOKUP(J4595,Formulas!$A$48:$C$50,3,FALSE)</f>
        <v>N.A.</v>
      </c>
      <c r="J4595" s="28" t="s">
        <v>94</v>
      </c>
      <c r="K4595" s="17" t="str">
        <f>VLOOKUP(J4595,Formulas!$A$48:$B$50,2,FALSE)</f>
        <v>Warning Battery Management System</v>
      </c>
    </row>
    <row r="4596" spans="1:11">
      <c r="A4596" s="91" t="str">
        <f>VLOOKUP(B4596,BusECU!A:C,2,0)</f>
        <v>MBMS</v>
      </c>
      <c r="B4596" s="17" t="s">
        <v>11649</v>
      </c>
      <c r="C4596" s="17" t="s">
        <v>11942</v>
      </c>
      <c r="D4596" s="17" t="s">
        <v>354</v>
      </c>
      <c r="E4596" s="21" t="s">
        <v>11943</v>
      </c>
      <c r="F4596" s="31" t="s">
        <v>11944</v>
      </c>
      <c r="G4596" s="91" t="str">
        <f>VLOOKUP(B4596,BusECU!A:C,3,0)</f>
        <v>Battery Management System</v>
      </c>
      <c r="H4596" s="17" t="s">
        <v>93</v>
      </c>
      <c r="I4596" s="17" t="str">
        <f>VLOOKUP(J4596,Formulas!$A$48:$C$50,3,FALSE)</f>
        <v>N.A.</v>
      </c>
      <c r="J4596" s="28" t="s">
        <v>94</v>
      </c>
      <c r="K4596" s="17" t="str">
        <f>VLOOKUP(J4596,Formulas!$A$48:$B$50,2,FALSE)</f>
        <v>Warning Battery Management System</v>
      </c>
    </row>
    <row r="4597" spans="1:11">
      <c r="A4597" s="91" t="str">
        <f>VLOOKUP(B4597,BusECU!A:C,2,0)</f>
        <v>MBMS</v>
      </c>
      <c r="B4597" s="17" t="s">
        <v>11649</v>
      </c>
      <c r="C4597" s="17" t="s">
        <v>11942</v>
      </c>
      <c r="D4597" s="17" t="s">
        <v>74</v>
      </c>
      <c r="E4597" s="21" t="s">
        <v>11945</v>
      </c>
      <c r="F4597" s="31" t="s">
        <v>11946</v>
      </c>
      <c r="G4597" s="91" t="str">
        <f>VLOOKUP(B4597,BusECU!A:C,3,0)</f>
        <v>Battery Management System</v>
      </c>
      <c r="H4597" s="17" t="s">
        <v>93</v>
      </c>
      <c r="I4597" s="17" t="str">
        <f>VLOOKUP(J4597,Formulas!$A$48:$C$50,3,FALSE)</f>
        <v>N.A.</v>
      </c>
      <c r="J4597" s="28" t="s">
        <v>94</v>
      </c>
      <c r="K4597" s="17" t="str">
        <f>VLOOKUP(J4597,Formulas!$A$48:$B$50,2,FALSE)</f>
        <v>Warning Battery Management System</v>
      </c>
    </row>
    <row r="4598" spans="1:11">
      <c r="A4598" s="91" t="str">
        <f>VLOOKUP(B4598,BusECU!A:C,2,0)</f>
        <v>MBMS</v>
      </c>
      <c r="B4598" s="17" t="s">
        <v>11649</v>
      </c>
      <c r="C4598" s="17" t="s">
        <v>11947</v>
      </c>
      <c r="D4598" s="17" t="s">
        <v>354</v>
      </c>
      <c r="E4598" s="21" t="s">
        <v>11948</v>
      </c>
      <c r="F4598" s="31" t="s">
        <v>11949</v>
      </c>
      <c r="G4598" s="91" t="str">
        <f>VLOOKUP(B4598,BusECU!A:C,3,0)</f>
        <v>Battery Management System</v>
      </c>
      <c r="H4598" s="17" t="s">
        <v>93</v>
      </c>
      <c r="I4598" s="17" t="str">
        <f>VLOOKUP(J4598,Formulas!$A$48:$C$50,3,FALSE)</f>
        <v>N.A.</v>
      </c>
      <c r="J4598" s="28" t="s">
        <v>94</v>
      </c>
      <c r="K4598" s="17" t="str">
        <f>VLOOKUP(J4598,Formulas!$A$48:$B$50,2,FALSE)</f>
        <v>Warning Battery Management System</v>
      </c>
    </row>
    <row r="4599" spans="1:11">
      <c r="A4599" s="91" t="str">
        <f>VLOOKUP(B4599,BusECU!A:C,2,0)</f>
        <v>MBMS</v>
      </c>
      <c r="B4599" s="17" t="s">
        <v>11649</v>
      </c>
      <c r="C4599" s="17" t="s">
        <v>11947</v>
      </c>
      <c r="D4599" s="17" t="s">
        <v>74</v>
      </c>
      <c r="E4599" s="21" t="s">
        <v>11950</v>
      </c>
      <c r="F4599" s="31" t="s">
        <v>11951</v>
      </c>
      <c r="G4599" s="91" t="str">
        <f>VLOOKUP(B4599,BusECU!A:C,3,0)</f>
        <v>Battery Management System</v>
      </c>
      <c r="H4599" s="17" t="s">
        <v>93</v>
      </c>
      <c r="I4599" s="17" t="str">
        <f>VLOOKUP(J4599,Formulas!$A$48:$C$50,3,FALSE)</f>
        <v>N.A.</v>
      </c>
      <c r="J4599" s="28" t="s">
        <v>94</v>
      </c>
      <c r="K4599" s="17" t="str">
        <f>VLOOKUP(J4599,Formulas!$A$48:$B$50,2,FALSE)</f>
        <v>Warning Battery Management System</v>
      </c>
    </row>
    <row r="4600" spans="1:11">
      <c r="A4600" s="91" t="str">
        <f>VLOOKUP(B4600,BusECU!A:C,2,0)</f>
        <v>MBMS</v>
      </c>
      <c r="B4600" s="17" t="s">
        <v>11649</v>
      </c>
      <c r="C4600" s="17" t="s">
        <v>11952</v>
      </c>
      <c r="D4600" s="17" t="s">
        <v>354</v>
      </c>
      <c r="E4600" s="21" t="s">
        <v>11953</v>
      </c>
      <c r="F4600" s="31" t="s">
        <v>11954</v>
      </c>
      <c r="G4600" s="91" t="str">
        <f>VLOOKUP(B4600,BusECU!A:C,3,0)</f>
        <v>Battery Management System</v>
      </c>
      <c r="H4600" s="17" t="s">
        <v>93</v>
      </c>
      <c r="I4600" s="17" t="str">
        <f>VLOOKUP(J4600,Formulas!$A$48:$C$50,3,FALSE)</f>
        <v>N.A.</v>
      </c>
      <c r="J4600" s="28" t="s">
        <v>94</v>
      </c>
      <c r="K4600" s="17" t="str">
        <f>VLOOKUP(J4600,Formulas!$A$48:$B$50,2,FALSE)</f>
        <v>Warning Battery Management System</v>
      </c>
    </row>
    <row r="4601" spans="1:11">
      <c r="A4601" s="91" t="str">
        <f>VLOOKUP(B4601,BusECU!A:C,2,0)</f>
        <v>MBMS</v>
      </c>
      <c r="B4601" s="17" t="s">
        <v>11649</v>
      </c>
      <c r="C4601" s="17" t="s">
        <v>11952</v>
      </c>
      <c r="D4601" s="17" t="s">
        <v>74</v>
      </c>
      <c r="E4601" s="21" t="s">
        <v>11955</v>
      </c>
      <c r="F4601" s="31" t="s">
        <v>11956</v>
      </c>
      <c r="G4601" s="91" t="str">
        <f>VLOOKUP(B4601,BusECU!A:C,3,0)</f>
        <v>Battery Management System</v>
      </c>
      <c r="H4601" s="17" t="s">
        <v>93</v>
      </c>
      <c r="I4601" s="17" t="str">
        <f>VLOOKUP(J4601,Formulas!$A$48:$C$50,3,FALSE)</f>
        <v>N.A.</v>
      </c>
      <c r="J4601" s="28" t="s">
        <v>94</v>
      </c>
      <c r="K4601" s="17" t="str">
        <f>VLOOKUP(J4601,Formulas!$A$48:$B$50,2,FALSE)</f>
        <v>Warning Battery Management System</v>
      </c>
    </row>
    <row r="4602" spans="1:11">
      <c r="A4602" s="91" t="str">
        <f>VLOOKUP(B4602,BusECU!A:C,2,0)</f>
        <v>MBMS</v>
      </c>
      <c r="B4602" s="17" t="s">
        <v>11649</v>
      </c>
      <c r="C4602" s="17" t="s">
        <v>11957</v>
      </c>
      <c r="D4602" s="17" t="s">
        <v>354</v>
      </c>
      <c r="E4602" s="21" t="s">
        <v>11958</v>
      </c>
      <c r="F4602" s="31" t="s">
        <v>11959</v>
      </c>
      <c r="G4602" s="91" t="str">
        <f>VLOOKUP(B4602,BusECU!A:C,3,0)</f>
        <v>Battery Management System</v>
      </c>
      <c r="H4602" s="17" t="s">
        <v>93</v>
      </c>
      <c r="I4602" s="17" t="str">
        <f>VLOOKUP(J4602,Formulas!$A$48:$C$50,3,FALSE)</f>
        <v>N.A.</v>
      </c>
      <c r="J4602" s="28" t="s">
        <v>94</v>
      </c>
      <c r="K4602" s="17" t="str">
        <f>VLOOKUP(J4602,Formulas!$A$48:$B$50,2,FALSE)</f>
        <v>Warning Battery Management System</v>
      </c>
    </row>
    <row r="4603" spans="1:11">
      <c r="A4603" s="91" t="str">
        <f>VLOOKUP(B4603,BusECU!A:C,2,0)</f>
        <v>MBMS</v>
      </c>
      <c r="B4603" s="17" t="s">
        <v>11649</v>
      </c>
      <c r="C4603" s="17" t="s">
        <v>11957</v>
      </c>
      <c r="D4603" s="17" t="s">
        <v>74</v>
      </c>
      <c r="E4603" s="21" t="s">
        <v>11960</v>
      </c>
      <c r="F4603" s="31" t="s">
        <v>11961</v>
      </c>
      <c r="G4603" s="91" t="str">
        <f>VLOOKUP(B4603,BusECU!A:C,3,0)</f>
        <v>Battery Management System</v>
      </c>
      <c r="H4603" s="17" t="s">
        <v>93</v>
      </c>
      <c r="I4603" s="17" t="str">
        <f>VLOOKUP(J4603,Formulas!$A$48:$C$50,3,FALSE)</f>
        <v>N.A.</v>
      </c>
      <c r="J4603" s="28" t="s">
        <v>94</v>
      </c>
      <c r="K4603" s="17" t="str">
        <f>VLOOKUP(J4603,Formulas!$A$48:$B$50,2,FALSE)</f>
        <v>Warning Battery Management System</v>
      </c>
    </row>
    <row r="4604" spans="1:11">
      <c r="A4604" s="91" t="str">
        <f>VLOOKUP(B4604,BusECU!A:C,2,0)</f>
        <v>MBMS</v>
      </c>
      <c r="B4604" s="17" t="s">
        <v>11649</v>
      </c>
      <c r="C4604" s="17" t="s">
        <v>11962</v>
      </c>
      <c r="D4604" s="17" t="s">
        <v>354</v>
      </c>
      <c r="E4604" s="21" t="s">
        <v>11963</v>
      </c>
      <c r="F4604" s="31" t="s">
        <v>11964</v>
      </c>
      <c r="G4604" s="91" t="str">
        <f>VLOOKUP(B4604,BusECU!A:C,3,0)</f>
        <v>Battery Management System</v>
      </c>
      <c r="H4604" s="17" t="s">
        <v>93</v>
      </c>
      <c r="I4604" s="17" t="str">
        <f>VLOOKUP(J4604,Formulas!$A$48:$C$50,3,FALSE)</f>
        <v>N.A.</v>
      </c>
      <c r="J4604" s="28" t="s">
        <v>94</v>
      </c>
      <c r="K4604" s="17" t="str">
        <f>VLOOKUP(J4604,Formulas!$A$48:$B$50,2,FALSE)</f>
        <v>Warning Battery Management System</v>
      </c>
    </row>
    <row r="4605" spans="1:11">
      <c r="A4605" s="91" t="str">
        <f>VLOOKUP(B4605,BusECU!A:C,2,0)</f>
        <v>MBMS</v>
      </c>
      <c r="B4605" s="17" t="s">
        <v>11649</v>
      </c>
      <c r="C4605" s="17" t="s">
        <v>11962</v>
      </c>
      <c r="D4605" s="17" t="s">
        <v>74</v>
      </c>
      <c r="E4605" s="21" t="s">
        <v>11965</v>
      </c>
      <c r="F4605" s="31" t="s">
        <v>11966</v>
      </c>
      <c r="G4605" s="91" t="str">
        <f>VLOOKUP(B4605,BusECU!A:C,3,0)</f>
        <v>Battery Management System</v>
      </c>
      <c r="H4605" s="17" t="s">
        <v>93</v>
      </c>
      <c r="I4605" s="17" t="str">
        <f>VLOOKUP(J4605,Formulas!$A$48:$C$50,3,FALSE)</f>
        <v>N.A.</v>
      </c>
      <c r="J4605" s="28" t="s">
        <v>94</v>
      </c>
      <c r="K4605" s="17" t="str">
        <f>VLOOKUP(J4605,Formulas!$A$48:$B$50,2,FALSE)</f>
        <v>Warning Battery Management System</v>
      </c>
    </row>
    <row r="4606" spans="1:11">
      <c r="A4606" s="91" t="str">
        <f>VLOOKUP(B4606,BusECU!A:C,2,0)</f>
        <v>MBMS</v>
      </c>
      <c r="B4606" s="17" t="s">
        <v>11649</v>
      </c>
      <c r="C4606" s="17" t="s">
        <v>11967</v>
      </c>
      <c r="D4606" s="17" t="s">
        <v>354</v>
      </c>
      <c r="E4606" s="21" t="s">
        <v>11968</v>
      </c>
      <c r="F4606" s="31" t="s">
        <v>11969</v>
      </c>
      <c r="G4606" s="91" t="str">
        <f>VLOOKUP(B4606,BusECU!A:C,3,0)</f>
        <v>Battery Management System</v>
      </c>
      <c r="H4606" s="17" t="s">
        <v>93</v>
      </c>
      <c r="I4606" s="17" t="str">
        <f>VLOOKUP(J4606,Formulas!$A$48:$C$50,3,FALSE)</f>
        <v>N.A.</v>
      </c>
      <c r="J4606" s="28" t="s">
        <v>94</v>
      </c>
      <c r="K4606" s="17" t="str">
        <f>VLOOKUP(J4606,Formulas!$A$48:$B$50,2,FALSE)</f>
        <v>Warning Battery Management System</v>
      </c>
    </row>
    <row r="4607" spans="1:11">
      <c r="A4607" s="91" t="str">
        <f>VLOOKUP(B4607,BusECU!A:C,2,0)</f>
        <v>MBMS</v>
      </c>
      <c r="B4607" s="17" t="s">
        <v>11649</v>
      </c>
      <c r="C4607" s="17" t="s">
        <v>11967</v>
      </c>
      <c r="D4607" s="17" t="s">
        <v>74</v>
      </c>
      <c r="E4607" s="21" t="s">
        <v>11970</v>
      </c>
      <c r="F4607" s="31" t="s">
        <v>11971</v>
      </c>
      <c r="G4607" s="91" t="str">
        <f>VLOOKUP(B4607,BusECU!A:C,3,0)</f>
        <v>Battery Management System</v>
      </c>
      <c r="H4607" s="17" t="s">
        <v>93</v>
      </c>
      <c r="I4607" s="17" t="str">
        <f>VLOOKUP(J4607,Formulas!$A$48:$C$50,3,FALSE)</f>
        <v>N.A.</v>
      </c>
      <c r="J4607" s="28" t="s">
        <v>94</v>
      </c>
      <c r="K4607" s="17" t="str">
        <f>VLOOKUP(J4607,Formulas!$A$48:$B$50,2,FALSE)</f>
        <v>Warning Battery Management System</v>
      </c>
    </row>
    <row r="4608" spans="1:11">
      <c r="A4608" s="91" t="str">
        <f>VLOOKUP(B4608,BusECU!A:C,2,0)</f>
        <v>MBMS</v>
      </c>
      <c r="B4608" s="17" t="s">
        <v>11649</v>
      </c>
      <c r="C4608" s="17" t="s">
        <v>11972</v>
      </c>
      <c r="D4608" s="17" t="s">
        <v>354</v>
      </c>
      <c r="E4608" s="21" t="s">
        <v>11973</v>
      </c>
      <c r="F4608" s="31" t="s">
        <v>11974</v>
      </c>
      <c r="G4608" s="91" t="str">
        <f>VLOOKUP(B4608,BusECU!A:C,3,0)</f>
        <v>Battery Management System</v>
      </c>
      <c r="H4608" s="17" t="s">
        <v>93</v>
      </c>
      <c r="I4608" s="17" t="str">
        <f>VLOOKUP(J4608,Formulas!$A$48:$C$50,3,FALSE)</f>
        <v>N.A.</v>
      </c>
      <c r="J4608" s="28" t="s">
        <v>94</v>
      </c>
      <c r="K4608" s="17" t="str">
        <f>VLOOKUP(J4608,Formulas!$A$48:$B$50,2,FALSE)</f>
        <v>Warning Battery Management System</v>
      </c>
    </row>
    <row r="4609" spans="1:11">
      <c r="A4609" s="91" t="str">
        <f>VLOOKUP(B4609,BusECU!A:C,2,0)</f>
        <v>MBMS</v>
      </c>
      <c r="B4609" s="17" t="s">
        <v>11649</v>
      </c>
      <c r="C4609" s="17" t="s">
        <v>11972</v>
      </c>
      <c r="D4609" s="17" t="s">
        <v>74</v>
      </c>
      <c r="E4609" s="21" t="s">
        <v>11975</v>
      </c>
      <c r="F4609" s="31" t="s">
        <v>11976</v>
      </c>
      <c r="G4609" s="91" t="str">
        <f>VLOOKUP(B4609,BusECU!A:C,3,0)</f>
        <v>Battery Management System</v>
      </c>
      <c r="H4609" s="17" t="s">
        <v>93</v>
      </c>
      <c r="I4609" s="17" t="str">
        <f>VLOOKUP(J4609,Formulas!$A$48:$C$50,3,FALSE)</f>
        <v>N.A.</v>
      </c>
      <c r="J4609" s="28" t="s">
        <v>94</v>
      </c>
      <c r="K4609" s="17" t="str">
        <f>VLOOKUP(J4609,Formulas!$A$48:$B$50,2,FALSE)</f>
        <v>Warning Battery Management System</v>
      </c>
    </row>
    <row r="4610" spans="1:11">
      <c r="A4610" s="91" t="str">
        <f>VLOOKUP(B4610,BusECU!A:C,2,0)</f>
        <v>MBMS</v>
      </c>
      <c r="B4610" s="17" t="s">
        <v>11649</v>
      </c>
      <c r="C4610" s="17" t="s">
        <v>11977</v>
      </c>
      <c r="D4610" s="17" t="s">
        <v>354</v>
      </c>
      <c r="E4610" s="21" t="s">
        <v>11978</v>
      </c>
      <c r="F4610" s="31" t="s">
        <v>11979</v>
      </c>
      <c r="G4610" s="91" t="str">
        <f>VLOOKUP(B4610,BusECU!A:C,3,0)</f>
        <v>Battery Management System</v>
      </c>
      <c r="H4610" s="17" t="s">
        <v>93</v>
      </c>
      <c r="I4610" s="17" t="str">
        <f>VLOOKUP(J4610,Formulas!$A$48:$C$50,3,FALSE)</f>
        <v>N.A.</v>
      </c>
      <c r="J4610" s="28" t="s">
        <v>94</v>
      </c>
      <c r="K4610" s="17" t="str">
        <f>VLOOKUP(J4610,Formulas!$A$48:$B$50,2,FALSE)</f>
        <v>Warning Battery Management System</v>
      </c>
    </row>
    <row r="4611" spans="1:11">
      <c r="A4611" s="91" t="str">
        <f>VLOOKUP(B4611,BusECU!A:C,2,0)</f>
        <v>MBMS</v>
      </c>
      <c r="B4611" s="17" t="s">
        <v>11649</v>
      </c>
      <c r="C4611" s="17" t="s">
        <v>11977</v>
      </c>
      <c r="D4611" s="17" t="s">
        <v>74</v>
      </c>
      <c r="E4611" s="21" t="s">
        <v>11980</v>
      </c>
      <c r="F4611" s="31" t="s">
        <v>11981</v>
      </c>
      <c r="G4611" s="91" t="str">
        <f>VLOOKUP(B4611,BusECU!A:C,3,0)</f>
        <v>Battery Management System</v>
      </c>
      <c r="H4611" s="17" t="s">
        <v>93</v>
      </c>
      <c r="I4611" s="17" t="str">
        <f>VLOOKUP(J4611,Formulas!$A$48:$C$50,3,FALSE)</f>
        <v>N.A.</v>
      </c>
      <c r="J4611" s="28" t="s">
        <v>94</v>
      </c>
      <c r="K4611" s="17" t="str">
        <f>VLOOKUP(J4611,Formulas!$A$48:$B$50,2,FALSE)</f>
        <v>Warning Battery Management System</v>
      </c>
    </row>
    <row r="4612" spans="1:11">
      <c r="A4612" s="91" t="str">
        <f>VLOOKUP(B4612,BusECU!A:C,2,0)</f>
        <v>MBMS</v>
      </c>
      <c r="B4612" s="17" t="s">
        <v>11649</v>
      </c>
      <c r="C4612" s="17" t="s">
        <v>11982</v>
      </c>
      <c r="D4612" s="17" t="s">
        <v>354</v>
      </c>
      <c r="E4612" s="21" t="s">
        <v>11983</v>
      </c>
      <c r="F4612" s="31" t="s">
        <v>11984</v>
      </c>
      <c r="G4612" s="91" t="str">
        <f>VLOOKUP(B4612,BusECU!A:C,3,0)</f>
        <v>Battery Management System</v>
      </c>
      <c r="H4612" s="17" t="s">
        <v>93</v>
      </c>
      <c r="I4612" s="17" t="str">
        <f>VLOOKUP(J4612,Formulas!$A$48:$C$50,3,FALSE)</f>
        <v>N.A.</v>
      </c>
      <c r="J4612" s="28" t="s">
        <v>94</v>
      </c>
      <c r="K4612" s="17" t="str">
        <f>VLOOKUP(J4612,Formulas!$A$48:$B$50,2,FALSE)</f>
        <v>Warning Battery Management System</v>
      </c>
    </row>
    <row r="4613" spans="1:11">
      <c r="A4613" s="91" t="str">
        <f>VLOOKUP(B4613,BusECU!A:C,2,0)</f>
        <v>MBMS</v>
      </c>
      <c r="B4613" s="17" t="s">
        <v>11649</v>
      </c>
      <c r="C4613" s="17" t="s">
        <v>11982</v>
      </c>
      <c r="D4613" s="17" t="s">
        <v>74</v>
      </c>
      <c r="E4613" s="21" t="s">
        <v>11985</v>
      </c>
      <c r="F4613" s="31" t="s">
        <v>11986</v>
      </c>
      <c r="G4613" s="91" t="str">
        <f>VLOOKUP(B4613,BusECU!A:C,3,0)</f>
        <v>Battery Management System</v>
      </c>
      <c r="H4613" s="17" t="s">
        <v>93</v>
      </c>
      <c r="I4613" s="17" t="str">
        <f>VLOOKUP(J4613,Formulas!$A$48:$C$50,3,FALSE)</f>
        <v>N.A.</v>
      </c>
      <c r="J4613" s="28" t="s">
        <v>94</v>
      </c>
      <c r="K4613" s="17" t="str">
        <f>VLOOKUP(J4613,Formulas!$A$48:$B$50,2,FALSE)</f>
        <v>Warning Battery Management System</v>
      </c>
    </row>
    <row r="4614" spans="1:11">
      <c r="A4614" s="91" t="str">
        <f>VLOOKUP(B4614,BusECU!A:C,2,0)</f>
        <v>MBMS</v>
      </c>
      <c r="B4614" s="17" t="s">
        <v>11649</v>
      </c>
      <c r="C4614" s="17" t="s">
        <v>11987</v>
      </c>
      <c r="D4614" s="17" t="s">
        <v>354</v>
      </c>
      <c r="E4614" s="21" t="s">
        <v>11988</v>
      </c>
      <c r="F4614" s="31" t="s">
        <v>11989</v>
      </c>
      <c r="G4614" s="91" t="str">
        <f>VLOOKUP(B4614,BusECU!A:C,3,0)</f>
        <v>Battery Management System</v>
      </c>
      <c r="H4614" s="17" t="s">
        <v>93</v>
      </c>
      <c r="I4614" s="17" t="str">
        <f>VLOOKUP(J4614,Formulas!$A$48:$C$50,3,FALSE)</f>
        <v>N.A.</v>
      </c>
      <c r="J4614" s="28" t="s">
        <v>94</v>
      </c>
      <c r="K4614" s="17" t="str">
        <f>VLOOKUP(J4614,Formulas!$A$48:$B$50,2,FALSE)</f>
        <v>Warning Battery Management System</v>
      </c>
    </row>
    <row r="4615" spans="1:11">
      <c r="A4615" s="91" t="str">
        <f>VLOOKUP(B4615,BusECU!A:C,2,0)</f>
        <v>MBMS</v>
      </c>
      <c r="B4615" s="17" t="s">
        <v>11649</v>
      </c>
      <c r="C4615" s="17" t="s">
        <v>11987</v>
      </c>
      <c r="D4615" s="17" t="s">
        <v>74</v>
      </c>
      <c r="E4615" s="21" t="s">
        <v>11990</v>
      </c>
      <c r="F4615" s="31" t="s">
        <v>11991</v>
      </c>
      <c r="G4615" s="91" t="str">
        <f>VLOOKUP(B4615,BusECU!A:C,3,0)</f>
        <v>Battery Management System</v>
      </c>
      <c r="H4615" s="17" t="s">
        <v>93</v>
      </c>
      <c r="I4615" s="17" t="str">
        <f>VLOOKUP(J4615,Formulas!$A$48:$C$50,3,FALSE)</f>
        <v>N.A.</v>
      </c>
      <c r="J4615" s="28" t="s">
        <v>94</v>
      </c>
      <c r="K4615" s="17" t="str">
        <f>VLOOKUP(J4615,Formulas!$A$48:$B$50,2,FALSE)</f>
        <v>Warning Battery Management System</v>
      </c>
    </row>
    <row r="4616" spans="1:11">
      <c r="A4616" s="91" t="str">
        <f>VLOOKUP(B4616,BusECU!A:C,2,0)</f>
        <v>MBMS</v>
      </c>
      <c r="B4616" s="17" t="s">
        <v>11649</v>
      </c>
      <c r="C4616" s="17" t="s">
        <v>11992</v>
      </c>
      <c r="D4616" s="17" t="s">
        <v>354</v>
      </c>
      <c r="E4616" s="21" t="s">
        <v>11993</v>
      </c>
      <c r="F4616" s="31" t="s">
        <v>11994</v>
      </c>
      <c r="G4616" s="91" t="str">
        <f>VLOOKUP(B4616,BusECU!A:C,3,0)</f>
        <v>Battery Management System</v>
      </c>
      <c r="H4616" s="17" t="s">
        <v>93</v>
      </c>
      <c r="I4616" s="17" t="str">
        <f>VLOOKUP(J4616,Formulas!$A$48:$C$50,3,FALSE)</f>
        <v>N.A.</v>
      </c>
      <c r="J4616" s="28" t="s">
        <v>94</v>
      </c>
      <c r="K4616" s="17" t="str">
        <f>VLOOKUP(J4616,Formulas!$A$48:$B$50,2,FALSE)</f>
        <v>Warning Battery Management System</v>
      </c>
    </row>
    <row r="4617" spans="1:11">
      <c r="A4617" s="91" t="str">
        <f>VLOOKUP(B4617,BusECU!A:C,2,0)</f>
        <v>MBMS</v>
      </c>
      <c r="B4617" s="17" t="s">
        <v>11649</v>
      </c>
      <c r="C4617" s="17" t="s">
        <v>11992</v>
      </c>
      <c r="D4617" s="17" t="s">
        <v>74</v>
      </c>
      <c r="E4617" s="21" t="s">
        <v>11995</v>
      </c>
      <c r="F4617" s="31" t="s">
        <v>11996</v>
      </c>
      <c r="G4617" s="91" t="str">
        <f>VLOOKUP(B4617,BusECU!A:C,3,0)</f>
        <v>Battery Management System</v>
      </c>
      <c r="H4617" s="17" t="s">
        <v>93</v>
      </c>
      <c r="I4617" s="17" t="str">
        <f>VLOOKUP(J4617,Formulas!$A$48:$C$50,3,FALSE)</f>
        <v>N.A.</v>
      </c>
      <c r="J4617" s="28" t="s">
        <v>94</v>
      </c>
      <c r="K4617" s="17" t="str">
        <f>VLOOKUP(J4617,Formulas!$A$48:$B$50,2,FALSE)</f>
        <v>Warning Battery Management System</v>
      </c>
    </row>
    <row r="4618" spans="1:11">
      <c r="A4618" s="91" t="str">
        <f>VLOOKUP(B4618,BusECU!A:C,2,0)</f>
        <v>MBMS</v>
      </c>
      <c r="B4618" s="17" t="s">
        <v>11649</v>
      </c>
      <c r="C4618" s="17" t="s">
        <v>11997</v>
      </c>
      <c r="D4618" s="17" t="s">
        <v>354</v>
      </c>
      <c r="E4618" s="21" t="s">
        <v>11998</v>
      </c>
      <c r="F4618" s="31" t="s">
        <v>11999</v>
      </c>
      <c r="G4618" s="91" t="str">
        <f>VLOOKUP(B4618,BusECU!A:C,3,0)</f>
        <v>Battery Management System</v>
      </c>
      <c r="H4618" s="17" t="s">
        <v>93</v>
      </c>
      <c r="I4618" s="17" t="str">
        <f>VLOOKUP(J4618,Formulas!$A$48:$C$50,3,FALSE)</f>
        <v>N.A.</v>
      </c>
      <c r="J4618" s="28" t="s">
        <v>94</v>
      </c>
      <c r="K4618" s="17" t="str">
        <f>VLOOKUP(J4618,Formulas!$A$48:$B$50,2,FALSE)</f>
        <v>Warning Battery Management System</v>
      </c>
    </row>
    <row r="4619" spans="1:11">
      <c r="A4619" s="91" t="str">
        <f>VLOOKUP(B4619,BusECU!A:C,2,0)</f>
        <v>MBMS</v>
      </c>
      <c r="B4619" s="17" t="s">
        <v>11649</v>
      </c>
      <c r="C4619" s="17" t="s">
        <v>11997</v>
      </c>
      <c r="D4619" s="17" t="s">
        <v>74</v>
      </c>
      <c r="E4619" s="21" t="s">
        <v>12000</v>
      </c>
      <c r="F4619" s="31" t="s">
        <v>12001</v>
      </c>
      <c r="G4619" s="91" t="str">
        <f>VLOOKUP(B4619,BusECU!A:C,3,0)</f>
        <v>Battery Management System</v>
      </c>
      <c r="H4619" s="17" t="s">
        <v>93</v>
      </c>
      <c r="I4619" s="17" t="str">
        <f>VLOOKUP(J4619,Formulas!$A$48:$C$50,3,FALSE)</f>
        <v>N.A.</v>
      </c>
      <c r="J4619" s="28" t="s">
        <v>94</v>
      </c>
      <c r="K4619" s="17" t="str">
        <f>VLOOKUP(J4619,Formulas!$A$48:$B$50,2,FALSE)</f>
        <v>Warning Battery Management System</v>
      </c>
    </row>
    <row r="4620" spans="1:11">
      <c r="A4620" s="91" t="str">
        <f>VLOOKUP(B4620,BusECU!A:C,2,0)</f>
        <v>MBMS</v>
      </c>
      <c r="B4620" s="17" t="s">
        <v>11649</v>
      </c>
      <c r="C4620" s="17" t="s">
        <v>12002</v>
      </c>
      <c r="D4620" s="17" t="s">
        <v>354</v>
      </c>
      <c r="E4620" s="21" t="s">
        <v>12003</v>
      </c>
      <c r="F4620" s="31" t="s">
        <v>12004</v>
      </c>
      <c r="G4620" s="91" t="str">
        <f>VLOOKUP(B4620,BusECU!A:C,3,0)</f>
        <v>Battery Management System</v>
      </c>
      <c r="H4620" s="17" t="s">
        <v>93</v>
      </c>
      <c r="I4620" s="17" t="str">
        <f>VLOOKUP(J4620,Formulas!$A$48:$C$50,3,FALSE)</f>
        <v>N.A.</v>
      </c>
      <c r="J4620" s="28" t="s">
        <v>94</v>
      </c>
      <c r="K4620" s="17" t="str">
        <f>VLOOKUP(J4620,Formulas!$A$48:$B$50,2,FALSE)</f>
        <v>Warning Battery Management System</v>
      </c>
    </row>
    <row r="4621" spans="1:11">
      <c r="A4621" s="91" t="str">
        <f>VLOOKUP(B4621,BusECU!A:C,2,0)</f>
        <v>MBMS</v>
      </c>
      <c r="B4621" s="17" t="s">
        <v>11649</v>
      </c>
      <c r="C4621" s="17" t="s">
        <v>12002</v>
      </c>
      <c r="D4621" s="17" t="s">
        <v>74</v>
      </c>
      <c r="E4621" s="21" t="s">
        <v>12005</v>
      </c>
      <c r="F4621" s="31" t="s">
        <v>12006</v>
      </c>
      <c r="G4621" s="91" t="str">
        <f>VLOOKUP(B4621,BusECU!A:C,3,0)</f>
        <v>Battery Management System</v>
      </c>
      <c r="H4621" s="17" t="s">
        <v>93</v>
      </c>
      <c r="I4621" s="17" t="str">
        <f>VLOOKUP(J4621,Formulas!$A$48:$C$50,3,FALSE)</f>
        <v>N.A.</v>
      </c>
      <c r="J4621" s="28" t="s">
        <v>94</v>
      </c>
      <c r="K4621" s="17" t="str">
        <f>VLOOKUP(J4621,Formulas!$A$48:$B$50,2,FALSE)</f>
        <v>Warning Battery Management System</v>
      </c>
    </row>
    <row r="4622" spans="1:11">
      <c r="A4622" s="91" t="str">
        <f>VLOOKUP(B4622,BusECU!A:C,2,0)</f>
        <v>MBMS</v>
      </c>
      <c r="B4622" s="17" t="s">
        <v>11649</v>
      </c>
      <c r="C4622" s="17" t="s">
        <v>12007</v>
      </c>
      <c r="D4622" s="17" t="s">
        <v>354</v>
      </c>
      <c r="E4622" s="21" t="s">
        <v>12008</v>
      </c>
      <c r="F4622" s="31" t="s">
        <v>12009</v>
      </c>
      <c r="G4622" s="91" t="str">
        <f>VLOOKUP(B4622,BusECU!A:C,3,0)</f>
        <v>Battery Management System</v>
      </c>
      <c r="H4622" s="17" t="s">
        <v>93</v>
      </c>
      <c r="I4622" s="17" t="str">
        <f>VLOOKUP(J4622,Formulas!$A$48:$C$50,3,FALSE)</f>
        <v>N.A.</v>
      </c>
      <c r="J4622" s="28" t="s">
        <v>94</v>
      </c>
      <c r="K4622" s="17" t="str">
        <f>VLOOKUP(J4622,Formulas!$A$48:$B$50,2,FALSE)</f>
        <v>Warning Battery Management System</v>
      </c>
    </row>
    <row r="4623" spans="1:11">
      <c r="A4623" s="91" t="str">
        <f>VLOOKUP(B4623,BusECU!A:C,2,0)</f>
        <v>MBMS</v>
      </c>
      <c r="B4623" s="17" t="s">
        <v>11649</v>
      </c>
      <c r="C4623" s="17" t="s">
        <v>12007</v>
      </c>
      <c r="D4623" s="17" t="s">
        <v>74</v>
      </c>
      <c r="E4623" s="21" t="s">
        <v>12010</v>
      </c>
      <c r="F4623" s="31" t="s">
        <v>12011</v>
      </c>
      <c r="G4623" s="91" t="str">
        <f>VLOOKUP(B4623,BusECU!A:C,3,0)</f>
        <v>Battery Management System</v>
      </c>
      <c r="H4623" s="17" t="s">
        <v>93</v>
      </c>
      <c r="I4623" s="17" t="str">
        <f>VLOOKUP(J4623,Formulas!$A$48:$C$50,3,FALSE)</f>
        <v>N.A.</v>
      </c>
      <c r="J4623" s="28" t="s">
        <v>94</v>
      </c>
      <c r="K4623" s="17" t="str">
        <f>VLOOKUP(J4623,Formulas!$A$48:$B$50,2,FALSE)</f>
        <v>Warning Battery Management System</v>
      </c>
    </row>
    <row r="4624" spans="1:11">
      <c r="A4624" s="91" t="str">
        <f>VLOOKUP(B4624,BusECU!A:C,2,0)</f>
        <v>MBMS</v>
      </c>
      <c r="B4624" s="17" t="s">
        <v>11649</v>
      </c>
      <c r="C4624" s="17" t="s">
        <v>12012</v>
      </c>
      <c r="D4624" s="17" t="s">
        <v>354</v>
      </c>
      <c r="E4624" s="21" t="s">
        <v>12013</v>
      </c>
      <c r="F4624" s="31" t="s">
        <v>12014</v>
      </c>
      <c r="G4624" s="91" t="str">
        <f>VLOOKUP(B4624,BusECU!A:C,3,0)</f>
        <v>Battery Management System</v>
      </c>
      <c r="H4624" s="17" t="s">
        <v>93</v>
      </c>
      <c r="I4624" s="17" t="str">
        <f>VLOOKUP(J4624,Formulas!$A$48:$C$50,3,FALSE)</f>
        <v>N.A.</v>
      </c>
      <c r="J4624" s="28" t="s">
        <v>94</v>
      </c>
      <c r="K4624" s="17" t="str">
        <f>VLOOKUP(J4624,Formulas!$A$48:$B$50,2,FALSE)</f>
        <v>Warning Battery Management System</v>
      </c>
    </row>
    <row r="4625" spans="1:11">
      <c r="A4625" s="91" t="str">
        <f>VLOOKUP(B4625,BusECU!A:C,2,0)</f>
        <v>MBMS</v>
      </c>
      <c r="B4625" s="17" t="s">
        <v>11649</v>
      </c>
      <c r="C4625" s="17" t="s">
        <v>12012</v>
      </c>
      <c r="D4625" s="17" t="s">
        <v>74</v>
      </c>
      <c r="E4625" s="21" t="s">
        <v>12015</v>
      </c>
      <c r="F4625" s="31" t="s">
        <v>12016</v>
      </c>
      <c r="G4625" s="91" t="str">
        <f>VLOOKUP(B4625,BusECU!A:C,3,0)</f>
        <v>Battery Management System</v>
      </c>
      <c r="H4625" s="17" t="s">
        <v>93</v>
      </c>
      <c r="I4625" s="17" t="str">
        <f>VLOOKUP(J4625,Formulas!$A$48:$C$50,3,FALSE)</f>
        <v>N.A.</v>
      </c>
      <c r="J4625" s="28" t="s">
        <v>94</v>
      </c>
      <c r="K4625" s="17" t="str">
        <f>VLOOKUP(J4625,Formulas!$A$48:$B$50,2,FALSE)</f>
        <v>Warning Battery Management System</v>
      </c>
    </row>
    <row r="4626" spans="1:11">
      <c r="A4626" s="91" t="str">
        <f>VLOOKUP(B4626,BusECU!A:C,2,0)</f>
        <v>MBMS</v>
      </c>
      <c r="B4626" s="17" t="s">
        <v>11649</v>
      </c>
      <c r="C4626" s="17" t="s">
        <v>12017</v>
      </c>
      <c r="D4626" s="17" t="s">
        <v>354</v>
      </c>
      <c r="E4626" s="21" t="s">
        <v>12018</v>
      </c>
      <c r="F4626" s="31" t="s">
        <v>12019</v>
      </c>
      <c r="G4626" s="91" t="str">
        <f>VLOOKUP(B4626,BusECU!A:C,3,0)</f>
        <v>Battery Management System</v>
      </c>
      <c r="H4626" s="17" t="s">
        <v>93</v>
      </c>
      <c r="I4626" s="17" t="str">
        <f>VLOOKUP(J4626,Formulas!$A$48:$C$50,3,FALSE)</f>
        <v>N.A.</v>
      </c>
      <c r="J4626" s="28" t="s">
        <v>94</v>
      </c>
      <c r="K4626" s="17" t="str">
        <f>VLOOKUP(J4626,Formulas!$A$48:$B$50,2,FALSE)</f>
        <v>Warning Battery Management System</v>
      </c>
    </row>
    <row r="4627" spans="1:11">
      <c r="A4627" s="91" t="str">
        <f>VLOOKUP(B4627,BusECU!A:C,2,0)</f>
        <v>MBMS</v>
      </c>
      <c r="B4627" s="17" t="s">
        <v>11649</v>
      </c>
      <c r="C4627" s="17" t="s">
        <v>12017</v>
      </c>
      <c r="D4627" s="17" t="s">
        <v>74</v>
      </c>
      <c r="E4627" s="21" t="s">
        <v>12020</v>
      </c>
      <c r="F4627" s="31" t="s">
        <v>12021</v>
      </c>
      <c r="G4627" s="91" t="str">
        <f>VLOOKUP(B4627,BusECU!A:C,3,0)</f>
        <v>Battery Management System</v>
      </c>
      <c r="H4627" s="17" t="s">
        <v>93</v>
      </c>
      <c r="I4627" s="17" t="str">
        <f>VLOOKUP(J4627,Formulas!$A$48:$C$50,3,FALSE)</f>
        <v>N.A.</v>
      </c>
      <c r="J4627" s="28" t="s">
        <v>94</v>
      </c>
      <c r="K4627" s="17" t="str">
        <f>VLOOKUP(J4627,Formulas!$A$48:$B$50,2,FALSE)</f>
        <v>Warning Battery Management System</v>
      </c>
    </row>
    <row r="4628" spans="1:11">
      <c r="A4628" s="91" t="str">
        <f>VLOOKUP(B4628,BusECU!A:C,2,0)</f>
        <v>MBMS</v>
      </c>
      <c r="B4628" s="17" t="s">
        <v>11649</v>
      </c>
      <c r="C4628" s="17" t="s">
        <v>12022</v>
      </c>
      <c r="D4628" s="17" t="s">
        <v>354</v>
      </c>
      <c r="E4628" s="21" t="s">
        <v>12023</v>
      </c>
      <c r="F4628" s="31" t="s">
        <v>12024</v>
      </c>
      <c r="G4628" s="91" t="str">
        <f>VLOOKUP(B4628,BusECU!A:C,3,0)</f>
        <v>Battery Management System</v>
      </c>
      <c r="H4628" s="17" t="s">
        <v>93</v>
      </c>
      <c r="I4628" s="17" t="str">
        <f>VLOOKUP(J4628,Formulas!$A$48:$C$50,3,FALSE)</f>
        <v>N.A.</v>
      </c>
      <c r="J4628" s="28" t="s">
        <v>94</v>
      </c>
      <c r="K4628" s="17" t="str">
        <f>VLOOKUP(J4628,Formulas!$A$48:$B$50,2,FALSE)</f>
        <v>Warning Battery Management System</v>
      </c>
    </row>
    <row r="4629" spans="1:11">
      <c r="A4629" s="91" t="str">
        <f>VLOOKUP(B4629,BusECU!A:C,2,0)</f>
        <v>MBMS</v>
      </c>
      <c r="B4629" s="17" t="s">
        <v>11649</v>
      </c>
      <c r="C4629" s="17" t="s">
        <v>12022</v>
      </c>
      <c r="D4629" s="17" t="s">
        <v>74</v>
      </c>
      <c r="E4629" s="21" t="s">
        <v>12025</v>
      </c>
      <c r="F4629" s="31" t="s">
        <v>12026</v>
      </c>
      <c r="G4629" s="91" t="str">
        <f>VLOOKUP(B4629,BusECU!A:C,3,0)</f>
        <v>Battery Management System</v>
      </c>
      <c r="H4629" s="17" t="s">
        <v>93</v>
      </c>
      <c r="I4629" s="17" t="str">
        <f>VLOOKUP(J4629,Formulas!$A$48:$C$50,3,FALSE)</f>
        <v>N.A.</v>
      </c>
      <c r="J4629" s="28" t="s">
        <v>94</v>
      </c>
      <c r="K4629" s="17" t="str">
        <f>VLOOKUP(J4629,Formulas!$A$48:$B$50,2,FALSE)</f>
        <v>Warning Battery Management System</v>
      </c>
    </row>
    <row r="4630" spans="1:11">
      <c r="A4630" s="91" t="str">
        <f>VLOOKUP(B4630,BusECU!A:C,2,0)</f>
        <v>MBMS</v>
      </c>
      <c r="B4630" s="17" t="s">
        <v>11649</v>
      </c>
      <c r="C4630" s="17" t="s">
        <v>12027</v>
      </c>
      <c r="D4630" s="17" t="s">
        <v>354</v>
      </c>
      <c r="E4630" s="21" t="s">
        <v>12028</v>
      </c>
      <c r="F4630" s="31" t="s">
        <v>12029</v>
      </c>
      <c r="G4630" s="91" t="str">
        <f>VLOOKUP(B4630,BusECU!A:C,3,0)</f>
        <v>Battery Management System</v>
      </c>
      <c r="H4630" s="17" t="s">
        <v>93</v>
      </c>
      <c r="I4630" s="17" t="str">
        <f>VLOOKUP(J4630,Formulas!$A$48:$C$50,3,FALSE)</f>
        <v>N.A.</v>
      </c>
      <c r="J4630" s="28" t="s">
        <v>94</v>
      </c>
      <c r="K4630" s="17" t="str">
        <f>VLOOKUP(J4630,Formulas!$A$48:$B$50,2,FALSE)</f>
        <v>Warning Battery Management System</v>
      </c>
    </row>
    <row r="4631" spans="1:11">
      <c r="A4631" s="91" t="str">
        <f>VLOOKUP(B4631,BusECU!A:C,2,0)</f>
        <v>MBMS</v>
      </c>
      <c r="B4631" s="17" t="s">
        <v>11649</v>
      </c>
      <c r="C4631" s="17" t="s">
        <v>12027</v>
      </c>
      <c r="D4631" s="17" t="s">
        <v>74</v>
      </c>
      <c r="E4631" s="21" t="s">
        <v>12030</v>
      </c>
      <c r="F4631" s="31" t="s">
        <v>12031</v>
      </c>
      <c r="G4631" s="91" t="str">
        <f>VLOOKUP(B4631,BusECU!A:C,3,0)</f>
        <v>Battery Management System</v>
      </c>
      <c r="H4631" s="17" t="s">
        <v>93</v>
      </c>
      <c r="I4631" s="17" t="str">
        <f>VLOOKUP(J4631,Formulas!$A$48:$C$50,3,FALSE)</f>
        <v>N.A.</v>
      </c>
      <c r="J4631" s="28" t="s">
        <v>94</v>
      </c>
      <c r="K4631" s="17" t="str">
        <f>VLOOKUP(J4631,Formulas!$A$48:$B$50,2,FALSE)</f>
        <v>Warning Battery Management System</v>
      </c>
    </row>
    <row r="4632" spans="1:11">
      <c r="A4632" s="91" t="str">
        <f>VLOOKUP(B4632,BusECU!A:C,2,0)</f>
        <v>MBMS</v>
      </c>
      <c r="B4632" s="17" t="s">
        <v>11649</v>
      </c>
      <c r="C4632" s="17" t="s">
        <v>12032</v>
      </c>
      <c r="D4632" s="17" t="s">
        <v>354</v>
      </c>
      <c r="E4632" s="21" t="s">
        <v>12033</v>
      </c>
      <c r="F4632" s="31" t="s">
        <v>12034</v>
      </c>
      <c r="G4632" s="91" t="str">
        <f>VLOOKUP(B4632,BusECU!A:C,3,0)</f>
        <v>Battery Management System</v>
      </c>
      <c r="H4632" s="17" t="s">
        <v>93</v>
      </c>
      <c r="I4632" s="17" t="str">
        <f>VLOOKUP(J4632,Formulas!$A$48:$C$50,3,FALSE)</f>
        <v>N.A.</v>
      </c>
      <c r="J4632" s="28" t="s">
        <v>94</v>
      </c>
      <c r="K4632" s="17" t="str">
        <f>VLOOKUP(J4632,Formulas!$A$48:$B$50,2,FALSE)</f>
        <v>Warning Battery Management System</v>
      </c>
    </row>
    <row r="4633" spans="1:11">
      <c r="A4633" s="91" t="str">
        <f>VLOOKUP(B4633,BusECU!A:C,2,0)</f>
        <v>MBMS</v>
      </c>
      <c r="B4633" s="17" t="s">
        <v>11649</v>
      </c>
      <c r="C4633" s="17" t="s">
        <v>12032</v>
      </c>
      <c r="D4633" s="17" t="s">
        <v>74</v>
      </c>
      <c r="E4633" s="21" t="s">
        <v>12035</v>
      </c>
      <c r="F4633" s="31" t="s">
        <v>12036</v>
      </c>
      <c r="G4633" s="91" t="str">
        <f>VLOOKUP(B4633,BusECU!A:C,3,0)</f>
        <v>Battery Management System</v>
      </c>
      <c r="H4633" s="17" t="s">
        <v>93</v>
      </c>
      <c r="I4633" s="17" t="str">
        <f>VLOOKUP(J4633,Formulas!$A$48:$C$50,3,FALSE)</f>
        <v>N.A.</v>
      </c>
      <c r="J4633" s="28" t="s">
        <v>94</v>
      </c>
      <c r="K4633" s="17" t="str">
        <f>VLOOKUP(J4633,Formulas!$A$48:$B$50,2,FALSE)</f>
        <v>Warning Battery Management System</v>
      </c>
    </row>
    <row r="4634" spans="1:11">
      <c r="A4634" s="91" t="str">
        <f>VLOOKUP(B4634,BusECU!A:C,2,0)</f>
        <v>MBMS</v>
      </c>
      <c r="B4634" s="17" t="s">
        <v>11649</v>
      </c>
      <c r="C4634" s="17" t="s">
        <v>12037</v>
      </c>
      <c r="D4634" s="17" t="s">
        <v>354</v>
      </c>
      <c r="E4634" s="21" t="s">
        <v>12038</v>
      </c>
      <c r="F4634" s="31" t="s">
        <v>12039</v>
      </c>
      <c r="G4634" s="91" t="str">
        <f>VLOOKUP(B4634,BusECU!A:C,3,0)</f>
        <v>Battery Management System</v>
      </c>
      <c r="H4634" s="17" t="s">
        <v>93</v>
      </c>
      <c r="I4634" s="17" t="str">
        <f>VLOOKUP(J4634,Formulas!$A$48:$C$50,3,FALSE)</f>
        <v>N.A.</v>
      </c>
      <c r="J4634" s="28" t="s">
        <v>94</v>
      </c>
      <c r="K4634" s="17" t="str">
        <f>VLOOKUP(J4634,Formulas!$A$48:$B$50,2,FALSE)</f>
        <v>Warning Battery Management System</v>
      </c>
    </row>
    <row r="4635" spans="1:11">
      <c r="A4635" s="91" t="str">
        <f>VLOOKUP(B4635,BusECU!A:C,2,0)</f>
        <v>MBMS</v>
      </c>
      <c r="B4635" s="17" t="s">
        <v>11649</v>
      </c>
      <c r="C4635" s="17" t="s">
        <v>12037</v>
      </c>
      <c r="D4635" s="17" t="s">
        <v>74</v>
      </c>
      <c r="E4635" s="21" t="s">
        <v>12040</v>
      </c>
      <c r="F4635" s="31" t="s">
        <v>12041</v>
      </c>
      <c r="G4635" s="91" t="str">
        <f>VLOOKUP(B4635,BusECU!A:C,3,0)</f>
        <v>Battery Management System</v>
      </c>
      <c r="H4635" s="17" t="s">
        <v>93</v>
      </c>
      <c r="I4635" s="17" t="str">
        <f>VLOOKUP(J4635,Formulas!$A$48:$C$50,3,FALSE)</f>
        <v>N.A.</v>
      </c>
      <c r="J4635" s="28" t="s">
        <v>94</v>
      </c>
      <c r="K4635" s="17" t="str">
        <f>VLOOKUP(J4635,Formulas!$A$48:$B$50,2,FALSE)</f>
        <v>Warning Battery Management System</v>
      </c>
    </row>
    <row r="4636" spans="1:11">
      <c r="A4636" s="91" t="str">
        <f>VLOOKUP(B4636,BusECU!A:C,2,0)</f>
        <v>MBMS</v>
      </c>
      <c r="B4636" s="17" t="s">
        <v>11649</v>
      </c>
      <c r="C4636" s="17" t="s">
        <v>12042</v>
      </c>
      <c r="D4636" s="17" t="s">
        <v>354</v>
      </c>
      <c r="E4636" s="21" t="s">
        <v>12043</v>
      </c>
      <c r="F4636" s="31" t="s">
        <v>12044</v>
      </c>
      <c r="G4636" s="91" t="str">
        <f>VLOOKUP(B4636,BusECU!A:C,3,0)</f>
        <v>Battery Management System</v>
      </c>
      <c r="H4636" s="17" t="s">
        <v>93</v>
      </c>
      <c r="I4636" s="17" t="str">
        <f>VLOOKUP(J4636,Formulas!$A$48:$C$50,3,FALSE)</f>
        <v>N.A.</v>
      </c>
      <c r="J4636" s="28" t="s">
        <v>94</v>
      </c>
      <c r="K4636" s="17" t="str">
        <f>VLOOKUP(J4636,Formulas!$A$48:$B$50,2,FALSE)</f>
        <v>Warning Battery Management System</v>
      </c>
    </row>
    <row r="4637" spans="1:11">
      <c r="A4637" s="91" t="str">
        <f>VLOOKUP(B4637,BusECU!A:C,2,0)</f>
        <v>MBMS</v>
      </c>
      <c r="B4637" s="17" t="s">
        <v>11649</v>
      </c>
      <c r="C4637" s="17" t="s">
        <v>12042</v>
      </c>
      <c r="D4637" s="17" t="s">
        <v>74</v>
      </c>
      <c r="E4637" s="21" t="s">
        <v>12045</v>
      </c>
      <c r="F4637" s="31" t="s">
        <v>12046</v>
      </c>
      <c r="G4637" s="91" t="str">
        <f>VLOOKUP(B4637,BusECU!A:C,3,0)</f>
        <v>Battery Management System</v>
      </c>
      <c r="H4637" s="17" t="s">
        <v>93</v>
      </c>
      <c r="I4637" s="17" t="str">
        <f>VLOOKUP(J4637,Formulas!$A$48:$C$50,3,FALSE)</f>
        <v>N.A.</v>
      </c>
      <c r="J4637" s="28" t="s">
        <v>94</v>
      </c>
      <c r="K4637" s="17" t="str">
        <f>VLOOKUP(J4637,Formulas!$A$48:$B$50,2,FALSE)</f>
        <v>Warning Battery Management System</v>
      </c>
    </row>
    <row r="4638" spans="1:11">
      <c r="A4638" s="91" t="str">
        <f>VLOOKUP(B4638,BusECU!A:C,2,0)</f>
        <v>MBMS</v>
      </c>
      <c r="B4638" s="17" t="s">
        <v>11649</v>
      </c>
      <c r="C4638" s="17" t="s">
        <v>12047</v>
      </c>
      <c r="D4638" s="17" t="s">
        <v>354</v>
      </c>
      <c r="E4638" s="21" t="s">
        <v>12048</v>
      </c>
      <c r="F4638" s="31" t="s">
        <v>12049</v>
      </c>
      <c r="G4638" s="91" t="str">
        <f>VLOOKUP(B4638,BusECU!A:C,3,0)</f>
        <v>Battery Management System</v>
      </c>
      <c r="H4638" s="17" t="s">
        <v>93</v>
      </c>
      <c r="I4638" s="17" t="str">
        <f>VLOOKUP(J4638,Formulas!$A$48:$C$50,3,FALSE)</f>
        <v>N.A.</v>
      </c>
      <c r="J4638" s="28" t="s">
        <v>94</v>
      </c>
      <c r="K4638" s="17" t="str">
        <f>VLOOKUP(J4638,Formulas!$A$48:$B$50,2,FALSE)</f>
        <v>Warning Battery Management System</v>
      </c>
    </row>
    <row r="4639" spans="1:11">
      <c r="A4639" s="91" t="str">
        <f>VLOOKUP(B4639,BusECU!A:C,2,0)</f>
        <v>MBMS</v>
      </c>
      <c r="B4639" s="17" t="s">
        <v>11649</v>
      </c>
      <c r="C4639" s="17" t="s">
        <v>12047</v>
      </c>
      <c r="D4639" s="17" t="s">
        <v>74</v>
      </c>
      <c r="E4639" s="21" t="s">
        <v>12050</v>
      </c>
      <c r="F4639" s="31" t="s">
        <v>12051</v>
      </c>
      <c r="G4639" s="91" t="str">
        <f>VLOOKUP(B4639,BusECU!A:C,3,0)</f>
        <v>Battery Management System</v>
      </c>
      <c r="H4639" s="17" t="s">
        <v>93</v>
      </c>
      <c r="I4639" s="17" t="str">
        <f>VLOOKUP(J4639,Formulas!$A$48:$C$50,3,FALSE)</f>
        <v>N.A.</v>
      </c>
      <c r="J4639" s="28" t="s">
        <v>94</v>
      </c>
      <c r="K4639" s="17" t="str">
        <f>VLOOKUP(J4639,Formulas!$A$48:$B$50,2,FALSE)</f>
        <v>Warning Battery Management System</v>
      </c>
    </row>
    <row r="4640" spans="1:11">
      <c r="A4640" s="91" t="str">
        <f>VLOOKUP(B4640,BusECU!A:C,2,0)</f>
        <v>MBMS</v>
      </c>
      <c r="B4640" s="17" t="s">
        <v>11649</v>
      </c>
      <c r="C4640" s="17" t="s">
        <v>12052</v>
      </c>
      <c r="D4640" s="17" t="s">
        <v>354</v>
      </c>
      <c r="E4640" s="21" t="s">
        <v>12053</v>
      </c>
      <c r="F4640" s="31" t="s">
        <v>12054</v>
      </c>
      <c r="G4640" s="91" t="str">
        <f>VLOOKUP(B4640,BusECU!A:C,3,0)</f>
        <v>Battery Management System</v>
      </c>
      <c r="H4640" s="17" t="s">
        <v>93</v>
      </c>
      <c r="I4640" s="17" t="str">
        <f>VLOOKUP(J4640,Formulas!$A$48:$C$50,3,FALSE)</f>
        <v>N.A.</v>
      </c>
      <c r="J4640" s="28" t="s">
        <v>94</v>
      </c>
      <c r="K4640" s="17" t="str">
        <f>VLOOKUP(J4640,Formulas!$A$48:$B$50,2,FALSE)</f>
        <v>Warning Battery Management System</v>
      </c>
    </row>
    <row r="4641" spans="1:11">
      <c r="A4641" s="91" t="str">
        <f>VLOOKUP(B4641,BusECU!A:C,2,0)</f>
        <v>MBMS</v>
      </c>
      <c r="B4641" s="17" t="s">
        <v>11649</v>
      </c>
      <c r="C4641" s="17" t="s">
        <v>12052</v>
      </c>
      <c r="D4641" s="17" t="s">
        <v>74</v>
      </c>
      <c r="E4641" s="21" t="s">
        <v>12055</v>
      </c>
      <c r="F4641" s="31" t="s">
        <v>12056</v>
      </c>
      <c r="G4641" s="91" t="str">
        <f>VLOOKUP(B4641,BusECU!A:C,3,0)</f>
        <v>Battery Management System</v>
      </c>
      <c r="H4641" s="17" t="s">
        <v>93</v>
      </c>
      <c r="I4641" s="17" t="str">
        <f>VLOOKUP(J4641,Formulas!$A$48:$C$50,3,FALSE)</f>
        <v>N.A.</v>
      </c>
      <c r="J4641" s="28" t="s">
        <v>94</v>
      </c>
      <c r="K4641" s="17" t="str">
        <f>VLOOKUP(J4641,Formulas!$A$48:$B$50,2,FALSE)</f>
        <v>Warning Battery Management System</v>
      </c>
    </row>
    <row r="4642" spans="1:11">
      <c r="A4642" s="91" t="str">
        <f>VLOOKUP(B4642,BusECU!A:C,2,0)</f>
        <v>MBMS</v>
      </c>
      <c r="B4642" s="17" t="s">
        <v>11649</v>
      </c>
      <c r="C4642" s="17" t="s">
        <v>12057</v>
      </c>
      <c r="D4642" s="17" t="s">
        <v>354</v>
      </c>
      <c r="E4642" s="21" t="s">
        <v>12058</v>
      </c>
      <c r="F4642" s="31" t="s">
        <v>12059</v>
      </c>
      <c r="G4642" s="91" t="str">
        <f>VLOOKUP(B4642,BusECU!A:C,3,0)</f>
        <v>Battery Management System</v>
      </c>
      <c r="H4642" s="17" t="s">
        <v>93</v>
      </c>
      <c r="I4642" s="17" t="str">
        <f>VLOOKUP(J4642,Formulas!$A$48:$C$50,3,FALSE)</f>
        <v>N.A.</v>
      </c>
      <c r="J4642" s="28" t="s">
        <v>94</v>
      </c>
      <c r="K4642" s="17" t="str">
        <f>VLOOKUP(J4642,Formulas!$A$48:$B$50,2,FALSE)</f>
        <v>Warning Battery Management System</v>
      </c>
    </row>
    <row r="4643" spans="1:11">
      <c r="A4643" s="91" t="str">
        <f>VLOOKUP(B4643,BusECU!A:C,2,0)</f>
        <v>MBMS</v>
      </c>
      <c r="B4643" s="17" t="s">
        <v>11649</v>
      </c>
      <c r="C4643" s="17" t="s">
        <v>12057</v>
      </c>
      <c r="D4643" s="17" t="s">
        <v>74</v>
      </c>
      <c r="E4643" s="21" t="s">
        <v>12060</v>
      </c>
      <c r="F4643" s="31" t="s">
        <v>12061</v>
      </c>
      <c r="G4643" s="91" t="str">
        <f>VLOOKUP(B4643,BusECU!A:C,3,0)</f>
        <v>Battery Management System</v>
      </c>
      <c r="H4643" s="17" t="s">
        <v>93</v>
      </c>
      <c r="I4643" s="17" t="str">
        <f>VLOOKUP(J4643,Formulas!$A$48:$C$50,3,FALSE)</f>
        <v>N.A.</v>
      </c>
      <c r="J4643" s="28" t="s">
        <v>94</v>
      </c>
      <c r="K4643" s="17" t="str">
        <f>VLOOKUP(J4643,Formulas!$A$48:$B$50,2,FALSE)</f>
        <v>Warning Battery Management System</v>
      </c>
    </row>
    <row r="4644" spans="1:11">
      <c r="A4644" s="91" t="str">
        <f>VLOOKUP(B4644,BusECU!A:C,2,0)</f>
        <v>MBMS</v>
      </c>
      <c r="B4644" s="17" t="s">
        <v>11649</v>
      </c>
      <c r="C4644" s="17" t="s">
        <v>12062</v>
      </c>
      <c r="D4644" s="17" t="s">
        <v>354</v>
      </c>
      <c r="E4644" s="21" t="s">
        <v>12063</v>
      </c>
      <c r="F4644" s="31" t="s">
        <v>12064</v>
      </c>
      <c r="G4644" s="91" t="str">
        <f>VLOOKUP(B4644,BusECU!A:C,3,0)</f>
        <v>Battery Management System</v>
      </c>
      <c r="H4644" s="17" t="s">
        <v>93</v>
      </c>
      <c r="I4644" s="17" t="str">
        <f>VLOOKUP(J4644,Formulas!$A$48:$C$50,3,FALSE)</f>
        <v>N.A.</v>
      </c>
      <c r="J4644" s="28" t="s">
        <v>94</v>
      </c>
      <c r="K4644" s="17" t="str">
        <f>VLOOKUP(J4644,Formulas!$A$48:$B$50,2,FALSE)</f>
        <v>Warning Battery Management System</v>
      </c>
    </row>
    <row r="4645" spans="1:11">
      <c r="A4645" s="91" t="str">
        <f>VLOOKUP(B4645,BusECU!A:C,2,0)</f>
        <v>MBMS</v>
      </c>
      <c r="B4645" s="17" t="s">
        <v>11649</v>
      </c>
      <c r="C4645" s="17" t="s">
        <v>12062</v>
      </c>
      <c r="D4645" s="17" t="s">
        <v>74</v>
      </c>
      <c r="E4645" s="21" t="s">
        <v>12065</v>
      </c>
      <c r="F4645" s="31" t="s">
        <v>12066</v>
      </c>
      <c r="G4645" s="91" t="str">
        <f>VLOOKUP(B4645,BusECU!A:C,3,0)</f>
        <v>Battery Management System</v>
      </c>
      <c r="H4645" s="17" t="s">
        <v>93</v>
      </c>
      <c r="I4645" s="17" t="str">
        <f>VLOOKUP(J4645,Formulas!$A$48:$C$50,3,FALSE)</f>
        <v>N.A.</v>
      </c>
      <c r="J4645" s="28" t="s">
        <v>94</v>
      </c>
      <c r="K4645" s="17" t="str">
        <f>VLOOKUP(J4645,Formulas!$A$48:$B$50,2,FALSE)</f>
        <v>Warning Battery Management System</v>
      </c>
    </row>
    <row r="4646" spans="1:11">
      <c r="A4646" s="91" t="str">
        <f>VLOOKUP(B4646,BusECU!A:C,2,0)</f>
        <v>MBMS</v>
      </c>
      <c r="B4646" s="17" t="s">
        <v>11649</v>
      </c>
      <c r="C4646" s="17" t="s">
        <v>12067</v>
      </c>
      <c r="D4646" s="17" t="s">
        <v>354</v>
      </c>
      <c r="E4646" s="21" t="s">
        <v>12068</v>
      </c>
      <c r="F4646" s="31" t="s">
        <v>12069</v>
      </c>
      <c r="G4646" s="91" t="str">
        <f>VLOOKUP(B4646,BusECU!A:C,3,0)</f>
        <v>Battery Management System</v>
      </c>
      <c r="H4646" s="17" t="s">
        <v>93</v>
      </c>
      <c r="I4646" s="17" t="str">
        <f>VLOOKUP(J4646,Formulas!$A$48:$C$50,3,FALSE)</f>
        <v>N.A.</v>
      </c>
      <c r="J4646" s="28" t="s">
        <v>94</v>
      </c>
      <c r="K4646" s="17" t="str">
        <f>VLOOKUP(J4646,Formulas!$A$48:$B$50,2,FALSE)</f>
        <v>Warning Battery Management System</v>
      </c>
    </row>
    <row r="4647" spans="1:11">
      <c r="A4647" s="91" t="str">
        <f>VLOOKUP(B4647,BusECU!A:C,2,0)</f>
        <v>MBMS</v>
      </c>
      <c r="B4647" s="17" t="s">
        <v>11649</v>
      </c>
      <c r="C4647" s="17" t="s">
        <v>12067</v>
      </c>
      <c r="D4647" s="17" t="s">
        <v>74</v>
      </c>
      <c r="E4647" s="21" t="s">
        <v>12070</v>
      </c>
      <c r="F4647" s="31" t="s">
        <v>12071</v>
      </c>
      <c r="G4647" s="91" t="str">
        <f>VLOOKUP(B4647,BusECU!A:C,3,0)</f>
        <v>Battery Management System</v>
      </c>
      <c r="H4647" s="17" t="s">
        <v>93</v>
      </c>
      <c r="I4647" s="17" t="str">
        <f>VLOOKUP(J4647,Formulas!$A$48:$C$50,3,FALSE)</f>
        <v>N.A.</v>
      </c>
      <c r="J4647" s="28" t="s">
        <v>94</v>
      </c>
      <c r="K4647" s="17" t="str">
        <f>VLOOKUP(J4647,Formulas!$A$48:$B$50,2,FALSE)</f>
        <v>Warning Battery Management System</v>
      </c>
    </row>
    <row r="4648" spans="1:11">
      <c r="A4648" s="91" t="str">
        <f>VLOOKUP(B4648,BusECU!A:C,2,0)</f>
        <v>MBMS</v>
      </c>
      <c r="B4648" s="17" t="s">
        <v>11649</v>
      </c>
      <c r="C4648" s="17" t="s">
        <v>12072</v>
      </c>
      <c r="D4648" s="17" t="s">
        <v>354</v>
      </c>
      <c r="E4648" s="21" t="s">
        <v>12073</v>
      </c>
      <c r="F4648" s="31" t="s">
        <v>12074</v>
      </c>
      <c r="G4648" s="91" t="str">
        <f>VLOOKUP(B4648,BusECU!A:C,3,0)</f>
        <v>Battery Management System</v>
      </c>
      <c r="H4648" s="17" t="s">
        <v>93</v>
      </c>
      <c r="I4648" s="17" t="str">
        <f>VLOOKUP(J4648,Formulas!$A$48:$C$50,3,FALSE)</f>
        <v>N.A.</v>
      </c>
      <c r="J4648" s="28" t="s">
        <v>94</v>
      </c>
      <c r="K4648" s="17" t="str">
        <f>VLOOKUP(J4648,Formulas!$A$48:$B$50,2,FALSE)</f>
        <v>Warning Battery Management System</v>
      </c>
    </row>
    <row r="4649" spans="1:11">
      <c r="A4649" s="91" t="str">
        <f>VLOOKUP(B4649,BusECU!A:C,2,0)</f>
        <v>MBMS</v>
      </c>
      <c r="B4649" s="17" t="s">
        <v>11649</v>
      </c>
      <c r="C4649" s="17" t="s">
        <v>12072</v>
      </c>
      <c r="D4649" s="17" t="s">
        <v>74</v>
      </c>
      <c r="E4649" s="21" t="s">
        <v>12075</v>
      </c>
      <c r="F4649" s="31" t="s">
        <v>12076</v>
      </c>
      <c r="G4649" s="91" t="str">
        <f>VLOOKUP(B4649,BusECU!A:C,3,0)</f>
        <v>Battery Management System</v>
      </c>
      <c r="H4649" s="17" t="s">
        <v>93</v>
      </c>
      <c r="I4649" s="17" t="str">
        <f>VLOOKUP(J4649,Formulas!$A$48:$C$50,3,FALSE)</f>
        <v>N.A.</v>
      </c>
      <c r="J4649" s="28" t="s">
        <v>94</v>
      </c>
      <c r="K4649" s="17" t="str">
        <f>VLOOKUP(J4649,Formulas!$A$48:$B$50,2,FALSE)</f>
        <v>Warning Battery Management System</v>
      </c>
    </row>
    <row r="4650" spans="1:11">
      <c r="A4650" s="91" t="str">
        <f>VLOOKUP(B4650,BusECU!A:C,2,0)</f>
        <v>MBMS</v>
      </c>
      <c r="B4650" s="17" t="s">
        <v>11649</v>
      </c>
      <c r="C4650" s="17" t="s">
        <v>12077</v>
      </c>
      <c r="D4650" s="17" t="s">
        <v>354</v>
      </c>
      <c r="E4650" s="21" t="s">
        <v>12078</v>
      </c>
      <c r="F4650" s="31" t="s">
        <v>12079</v>
      </c>
      <c r="G4650" s="91" t="str">
        <f>VLOOKUP(B4650,BusECU!A:C,3,0)</f>
        <v>Battery Management System</v>
      </c>
      <c r="H4650" s="17" t="s">
        <v>93</v>
      </c>
      <c r="I4650" s="17" t="str">
        <f>VLOOKUP(J4650,Formulas!$A$48:$C$50,3,FALSE)</f>
        <v>N.A.</v>
      </c>
      <c r="J4650" s="28" t="s">
        <v>94</v>
      </c>
      <c r="K4650" s="17" t="str">
        <f>VLOOKUP(J4650,Formulas!$A$48:$B$50,2,FALSE)</f>
        <v>Warning Battery Management System</v>
      </c>
    </row>
    <row r="4651" spans="1:11">
      <c r="A4651" s="91" t="str">
        <f>VLOOKUP(B4651,BusECU!A:C,2,0)</f>
        <v>MBMS</v>
      </c>
      <c r="B4651" s="17" t="s">
        <v>11649</v>
      </c>
      <c r="C4651" s="17" t="s">
        <v>12077</v>
      </c>
      <c r="D4651" s="17" t="s">
        <v>74</v>
      </c>
      <c r="E4651" s="21" t="s">
        <v>12080</v>
      </c>
      <c r="F4651" s="31" t="s">
        <v>12081</v>
      </c>
      <c r="G4651" s="91" t="str">
        <f>VLOOKUP(B4651,BusECU!A:C,3,0)</f>
        <v>Battery Management System</v>
      </c>
      <c r="H4651" s="17" t="s">
        <v>93</v>
      </c>
      <c r="I4651" s="17" t="str">
        <f>VLOOKUP(J4651,Formulas!$A$48:$C$50,3,FALSE)</f>
        <v>N.A.</v>
      </c>
      <c r="J4651" s="28" t="s">
        <v>94</v>
      </c>
      <c r="K4651" s="17" t="str">
        <f>VLOOKUP(J4651,Formulas!$A$48:$B$50,2,FALSE)</f>
        <v>Warning Battery Management System</v>
      </c>
    </row>
    <row r="4652" spans="1:11">
      <c r="A4652" s="91" t="str">
        <f>VLOOKUP(B4652,BusECU!A:C,2,0)</f>
        <v>MBMS</v>
      </c>
      <c r="B4652" s="17" t="s">
        <v>11649</v>
      </c>
      <c r="C4652" s="17" t="s">
        <v>12082</v>
      </c>
      <c r="D4652" s="17" t="s">
        <v>354</v>
      </c>
      <c r="E4652" s="21" t="s">
        <v>12083</v>
      </c>
      <c r="F4652" s="31" t="s">
        <v>12084</v>
      </c>
      <c r="G4652" s="91" t="str">
        <f>VLOOKUP(B4652,BusECU!A:C,3,0)</f>
        <v>Battery Management System</v>
      </c>
      <c r="H4652" s="17" t="s">
        <v>93</v>
      </c>
      <c r="I4652" s="17" t="str">
        <f>VLOOKUP(J4652,Formulas!$A$48:$C$50,3,FALSE)</f>
        <v>N.A.</v>
      </c>
      <c r="J4652" s="28" t="s">
        <v>94</v>
      </c>
      <c r="K4652" s="17" t="str">
        <f>VLOOKUP(J4652,Formulas!$A$48:$B$50,2,FALSE)</f>
        <v>Warning Battery Management System</v>
      </c>
    </row>
    <row r="4653" spans="1:11">
      <c r="A4653" s="91" t="str">
        <f>VLOOKUP(B4653,BusECU!A:C,2,0)</f>
        <v>MBMS</v>
      </c>
      <c r="B4653" s="17" t="s">
        <v>11649</v>
      </c>
      <c r="C4653" s="17" t="s">
        <v>12082</v>
      </c>
      <c r="D4653" s="17" t="s">
        <v>74</v>
      </c>
      <c r="E4653" s="21" t="s">
        <v>12085</v>
      </c>
      <c r="F4653" s="31" t="s">
        <v>12086</v>
      </c>
      <c r="G4653" s="91" t="str">
        <f>VLOOKUP(B4653,BusECU!A:C,3,0)</f>
        <v>Battery Management System</v>
      </c>
      <c r="H4653" s="17" t="s">
        <v>93</v>
      </c>
      <c r="I4653" s="17" t="str">
        <f>VLOOKUP(J4653,Formulas!$A$48:$C$50,3,FALSE)</f>
        <v>N.A.</v>
      </c>
      <c r="J4653" s="28" t="s">
        <v>94</v>
      </c>
      <c r="K4653" s="17" t="str">
        <f>VLOOKUP(J4653,Formulas!$A$48:$B$50,2,FALSE)</f>
        <v>Warning Battery Management System</v>
      </c>
    </row>
    <row r="4654" spans="1:11">
      <c r="A4654" s="91" t="str">
        <f>VLOOKUP(B4654,BusECU!A:C,2,0)</f>
        <v>MBMS</v>
      </c>
      <c r="B4654" s="17" t="s">
        <v>11649</v>
      </c>
      <c r="C4654" s="17" t="s">
        <v>12087</v>
      </c>
      <c r="D4654" s="17" t="s">
        <v>354</v>
      </c>
      <c r="E4654" s="21" t="s">
        <v>12088</v>
      </c>
      <c r="F4654" s="31" t="s">
        <v>12089</v>
      </c>
      <c r="G4654" s="91" t="str">
        <f>VLOOKUP(B4654,BusECU!A:C,3,0)</f>
        <v>Battery Management System</v>
      </c>
      <c r="H4654" s="17" t="s">
        <v>93</v>
      </c>
      <c r="I4654" s="17" t="str">
        <f>VLOOKUP(J4654,Formulas!$A$48:$C$50,3,FALSE)</f>
        <v>N.A.</v>
      </c>
      <c r="J4654" s="28" t="s">
        <v>94</v>
      </c>
      <c r="K4654" s="17" t="str">
        <f>VLOOKUP(J4654,Formulas!$A$48:$B$50,2,FALSE)</f>
        <v>Warning Battery Management System</v>
      </c>
    </row>
    <row r="4655" spans="1:11">
      <c r="A4655" s="91" t="str">
        <f>VLOOKUP(B4655,BusECU!A:C,2,0)</f>
        <v>MBMS</v>
      </c>
      <c r="B4655" s="17" t="s">
        <v>11649</v>
      </c>
      <c r="C4655" s="17" t="s">
        <v>12087</v>
      </c>
      <c r="D4655" s="17" t="s">
        <v>74</v>
      </c>
      <c r="E4655" s="21" t="s">
        <v>12090</v>
      </c>
      <c r="F4655" s="31" t="s">
        <v>12091</v>
      </c>
      <c r="G4655" s="91" t="str">
        <f>VLOOKUP(B4655,BusECU!A:C,3,0)</f>
        <v>Battery Management System</v>
      </c>
      <c r="H4655" s="17" t="s">
        <v>93</v>
      </c>
      <c r="I4655" s="17" t="str">
        <f>VLOOKUP(J4655,Formulas!$A$48:$C$50,3,FALSE)</f>
        <v>N.A.</v>
      </c>
      <c r="J4655" s="28" t="s">
        <v>94</v>
      </c>
      <c r="K4655" s="17" t="str">
        <f>VLOOKUP(J4655,Formulas!$A$48:$B$50,2,FALSE)</f>
        <v>Warning Battery Management System</v>
      </c>
    </row>
    <row r="4656" spans="1:11">
      <c r="A4656" s="91" t="str">
        <f>VLOOKUP(B4656,BusECU!A:C,2,0)</f>
        <v>MBMS</v>
      </c>
      <c r="B4656" s="17" t="s">
        <v>11649</v>
      </c>
      <c r="C4656" s="17" t="s">
        <v>12092</v>
      </c>
      <c r="D4656" s="17" t="s">
        <v>354</v>
      </c>
      <c r="E4656" s="21" t="s">
        <v>12093</v>
      </c>
      <c r="F4656" s="31" t="s">
        <v>12094</v>
      </c>
      <c r="G4656" s="91" t="str">
        <f>VLOOKUP(B4656,BusECU!A:C,3,0)</f>
        <v>Battery Management System</v>
      </c>
      <c r="H4656" s="17" t="s">
        <v>93</v>
      </c>
      <c r="I4656" s="17" t="str">
        <f>VLOOKUP(J4656,Formulas!$A$48:$C$50,3,FALSE)</f>
        <v>N.A.</v>
      </c>
      <c r="J4656" s="28" t="s">
        <v>94</v>
      </c>
      <c r="K4656" s="17" t="str">
        <f>VLOOKUP(J4656,Formulas!$A$48:$B$50,2,FALSE)</f>
        <v>Warning Battery Management System</v>
      </c>
    </row>
    <row r="4657" spans="1:11">
      <c r="A4657" s="91" t="str">
        <f>VLOOKUP(B4657,BusECU!A:C,2,0)</f>
        <v>MBMS</v>
      </c>
      <c r="B4657" s="17" t="s">
        <v>11649</v>
      </c>
      <c r="C4657" s="17" t="s">
        <v>12092</v>
      </c>
      <c r="D4657" s="17" t="s">
        <v>74</v>
      </c>
      <c r="E4657" s="21" t="s">
        <v>12095</v>
      </c>
      <c r="F4657" s="31" t="s">
        <v>12096</v>
      </c>
      <c r="G4657" s="91" t="str">
        <f>VLOOKUP(B4657,BusECU!A:C,3,0)</f>
        <v>Battery Management System</v>
      </c>
      <c r="H4657" s="17" t="s">
        <v>93</v>
      </c>
      <c r="I4657" s="17" t="str">
        <f>VLOOKUP(J4657,Formulas!$A$48:$C$50,3,FALSE)</f>
        <v>N.A.</v>
      </c>
      <c r="J4657" s="28" t="s">
        <v>94</v>
      </c>
      <c r="K4657" s="17" t="str">
        <f>VLOOKUP(J4657,Formulas!$A$48:$B$50,2,FALSE)</f>
        <v>Warning Battery Management System</v>
      </c>
    </row>
    <row r="4658" spans="1:11">
      <c r="A4658" s="91" t="str">
        <f>VLOOKUP(B4658,BusECU!A:C,2,0)</f>
        <v>MBMS</v>
      </c>
      <c r="B4658" s="17" t="s">
        <v>11649</v>
      </c>
      <c r="C4658" s="17" t="s">
        <v>12097</v>
      </c>
      <c r="D4658" s="17" t="s">
        <v>354</v>
      </c>
      <c r="E4658" s="21" t="s">
        <v>12098</v>
      </c>
      <c r="F4658" s="31" t="s">
        <v>12099</v>
      </c>
      <c r="G4658" s="91" t="str">
        <f>VLOOKUP(B4658,BusECU!A:C,3,0)</f>
        <v>Battery Management System</v>
      </c>
      <c r="H4658" s="17" t="s">
        <v>93</v>
      </c>
      <c r="I4658" s="17" t="str">
        <f>VLOOKUP(J4658,Formulas!$A$48:$C$50,3,FALSE)</f>
        <v>N.A.</v>
      </c>
      <c r="J4658" s="28" t="s">
        <v>94</v>
      </c>
      <c r="K4658" s="17" t="str">
        <f>VLOOKUP(J4658,Formulas!$A$48:$B$50,2,FALSE)</f>
        <v>Warning Battery Management System</v>
      </c>
    </row>
    <row r="4659" spans="1:11">
      <c r="A4659" s="91" t="str">
        <f>VLOOKUP(B4659,BusECU!A:C,2,0)</f>
        <v>MBMS</v>
      </c>
      <c r="B4659" s="17" t="s">
        <v>11649</v>
      </c>
      <c r="C4659" s="17" t="s">
        <v>12097</v>
      </c>
      <c r="D4659" s="17" t="s">
        <v>74</v>
      </c>
      <c r="E4659" s="21" t="s">
        <v>12100</v>
      </c>
      <c r="F4659" s="31" t="s">
        <v>12101</v>
      </c>
      <c r="G4659" s="91" t="str">
        <f>VLOOKUP(B4659,BusECU!A:C,3,0)</f>
        <v>Battery Management System</v>
      </c>
      <c r="H4659" s="17" t="s">
        <v>93</v>
      </c>
      <c r="I4659" s="17" t="str">
        <f>VLOOKUP(J4659,Formulas!$A$48:$C$50,3,FALSE)</f>
        <v>N.A.</v>
      </c>
      <c r="J4659" s="28" t="s">
        <v>94</v>
      </c>
      <c r="K4659" s="17" t="str">
        <f>VLOOKUP(J4659,Formulas!$A$48:$B$50,2,FALSE)</f>
        <v>Warning Battery Management System</v>
      </c>
    </row>
    <row r="4660" spans="1:11">
      <c r="A4660" s="91" t="str">
        <f>VLOOKUP(B4660,BusECU!A:C,2,0)</f>
        <v>MBMS</v>
      </c>
      <c r="B4660" s="17" t="s">
        <v>11649</v>
      </c>
      <c r="C4660" s="17" t="s">
        <v>12102</v>
      </c>
      <c r="D4660" s="17" t="s">
        <v>354</v>
      </c>
      <c r="E4660" s="21" t="s">
        <v>12103</v>
      </c>
      <c r="F4660" s="31" t="s">
        <v>12104</v>
      </c>
      <c r="G4660" s="91" t="str">
        <f>VLOOKUP(B4660,BusECU!A:C,3,0)</f>
        <v>Battery Management System</v>
      </c>
      <c r="H4660" s="17" t="s">
        <v>93</v>
      </c>
      <c r="I4660" s="17" t="str">
        <f>VLOOKUP(J4660,Formulas!$A$48:$C$50,3,FALSE)</f>
        <v>N.A.</v>
      </c>
      <c r="J4660" s="28" t="s">
        <v>94</v>
      </c>
      <c r="K4660" s="17" t="str">
        <f>VLOOKUP(J4660,Formulas!$A$48:$B$50,2,FALSE)</f>
        <v>Warning Battery Management System</v>
      </c>
    </row>
    <row r="4661" spans="1:11">
      <c r="A4661" s="91" t="str">
        <f>VLOOKUP(B4661,BusECU!A:C,2,0)</f>
        <v>MBMS</v>
      </c>
      <c r="B4661" s="17" t="s">
        <v>11649</v>
      </c>
      <c r="C4661" s="17" t="s">
        <v>12102</v>
      </c>
      <c r="D4661" s="17" t="s">
        <v>74</v>
      </c>
      <c r="E4661" s="21" t="s">
        <v>12105</v>
      </c>
      <c r="F4661" s="31" t="s">
        <v>12106</v>
      </c>
      <c r="G4661" s="91" t="str">
        <f>VLOOKUP(B4661,BusECU!A:C,3,0)</f>
        <v>Battery Management System</v>
      </c>
      <c r="H4661" s="17" t="s">
        <v>93</v>
      </c>
      <c r="I4661" s="17" t="str">
        <f>VLOOKUP(J4661,Formulas!$A$48:$C$50,3,FALSE)</f>
        <v>N.A.</v>
      </c>
      <c r="J4661" s="28" t="s">
        <v>94</v>
      </c>
      <c r="K4661" s="17" t="str">
        <f>VLOOKUP(J4661,Formulas!$A$48:$B$50,2,FALSE)</f>
        <v>Warning Battery Management System</v>
      </c>
    </row>
    <row r="4662" spans="1:11">
      <c r="A4662" s="91" t="str">
        <f>VLOOKUP(B4662,BusECU!A:C,2,0)</f>
        <v>MBMS</v>
      </c>
      <c r="B4662" s="17" t="s">
        <v>11649</v>
      </c>
      <c r="C4662" s="17" t="s">
        <v>12107</v>
      </c>
      <c r="D4662" s="17" t="s">
        <v>354</v>
      </c>
      <c r="E4662" s="21" t="s">
        <v>12108</v>
      </c>
      <c r="F4662" s="31" t="s">
        <v>12109</v>
      </c>
      <c r="G4662" s="91" t="str">
        <f>VLOOKUP(B4662,BusECU!A:C,3,0)</f>
        <v>Battery Management System</v>
      </c>
      <c r="H4662" s="17" t="s">
        <v>93</v>
      </c>
      <c r="I4662" s="17" t="str">
        <f>VLOOKUP(J4662,Formulas!$A$48:$C$50,3,FALSE)</f>
        <v>N.A.</v>
      </c>
      <c r="J4662" s="28" t="s">
        <v>94</v>
      </c>
      <c r="K4662" s="17" t="str">
        <f>VLOOKUP(J4662,Formulas!$A$48:$B$50,2,FALSE)</f>
        <v>Warning Battery Management System</v>
      </c>
    </row>
    <row r="4663" spans="1:11">
      <c r="A4663" s="91" t="str">
        <f>VLOOKUP(B4663,BusECU!A:C,2,0)</f>
        <v>MBMS</v>
      </c>
      <c r="B4663" s="17" t="s">
        <v>11649</v>
      </c>
      <c r="C4663" s="17" t="s">
        <v>12107</v>
      </c>
      <c r="D4663" s="17" t="s">
        <v>74</v>
      </c>
      <c r="E4663" s="21" t="s">
        <v>12110</v>
      </c>
      <c r="F4663" s="31" t="s">
        <v>12111</v>
      </c>
      <c r="G4663" s="91" t="str">
        <f>VLOOKUP(B4663,BusECU!A:C,3,0)</f>
        <v>Battery Management System</v>
      </c>
      <c r="H4663" s="17" t="s">
        <v>93</v>
      </c>
      <c r="I4663" s="17" t="str">
        <f>VLOOKUP(J4663,Formulas!$A$48:$C$50,3,FALSE)</f>
        <v>N.A.</v>
      </c>
      <c r="J4663" s="28" t="s">
        <v>94</v>
      </c>
      <c r="K4663" s="17" t="str">
        <f>VLOOKUP(J4663,Formulas!$A$48:$B$50,2,FALSE)</f>
        <v>Warning Battery Management System</v>
      </c>
    </row>
    <row r="4664" spans="1:11">
      <c r="A4664" s="91" t="str">
        <f>VLOOKUP(B4664,BusECU!A:C,2,0)</f>
        <v>MBMS</v>
      </c>
      <c r="B4664" s="17" t="s">
        <v>11649</v>
      </c>
      <c r="C4664" s="17" t="s">
        <v>12112</v>
      </c>
      <c r="D4664" s="17" t="s">
        <v>354</v>
      </c>
      <c r="E4664" s="21" t="s">
        <v>12113</v>
      </c>
      <c r="F4664" s="31" t="s">
        <v>12114</v>
      </c>
      <c r="G4664" s="91" t="str">
        <f>VLOOKUP(B4664,BusECU!A:C,3,0)</f>
        <v>Battery Management System</v>
      </c>
      <c r="H4664" s="17" t="s">
        <v>93</v>
      </c>
      <c r="I4664" s="17" t="str">
        <f>VLOOKUP(J4664,Formulas!$A$48:$C$50,3,FALSE)</f>
        <v>N.A.</v>
      </c>
      <c r="J4664" s="28" t="s">
        <v>94</v>
      </c>
      <c r="K4664" s="17" t="str">
        <f>VLOOKUP(J4664,Formulas!$A$48:$B$50,2,FALSE)</f>
        <v>Warning Battery Management System</v>
      </c>
    </row>
    <row r="4665" spans="1:11">
      <c r="A4665" s="91" t="str">
        <f>VLOOKUP(B4665,BusECU!A:C,2,0)</f>
        <v>MBMS</v>
      </c>
      <c r="B4665" s="17" t="s">
        <v>11649</v>
      </c>
      <c r="C4665" s="17" t="s">
        <v>12112</v>
      </c>
      <c r="D4665" s="17" t="s">
        <v>74</v>
      </c>
      <c r="E4665" s="21" t="s">
        <v>12115</v>
      </c>
      <c r="F4665" s="31" t="s">
        <v>12116</v>
      </c>
      <c r="G4665" s="91" t="str">
        <f>VLOOKUP(B4665,BusECU!A:C,3,0)</f>
        <v>Battery Management System</v>
      </c>
      <c r="H4665" s="17" t="s">
        <v>93</v>
      </c>
      <c r="I4665" s="17" t="str">
        <f>VLOOKUP(J4665,Formulas!$A$48:$C$50,3,FALSE)</f>
        <v>N.A.</v>
      </c>
      <c r="J4665" s="28" t="s">
        <v>94</v>
      </c>
      <c r="K4665" s="17" t="str">
        <f>VLOOKUP(J4665,Formulas!$A$48:$B$50,2,FALSE)</f>
        <v>Warning Battery Management System</v>
      </c>
    </row>
    <row r="4666" spans="1:11">
      <c r="A4666" s="91" t="str">
        <f>VLOOKUP(B4666,BusECU!A:C,2,0)</f>
        <v>MBMS</v>
      </c>
      <c r="B4666" s="17" t="s">
        <v>11649</v>
      </c>
      <c r="C4666" s="17" t="s">
        <v>12117</v>
      </c>
      <c r="D4666" s="17" t="s">
        <v>354</v>
      </c>
      <c r="E4666" s="21" t="s">
        <v>12118</v>
      </c>
      <c r="F4666" s="31" t="s">
        <v>12119</v>
      </c>
      <c r="G4666" s="91" t="str">
        <f>VLOOKUP(B4666,BusECU!A:C,3,0)</f>
        <v>Battery Management System</v>
      </c>
      <c r="H4666" s="17" t="s">
        <v>93</v>
      </c>
      <c r="I4666" s="17" t="str">
        <f>VLOOKUP(J4666,Formulas!$A$48:$C$50,3,FALSE)</f>
        <v>N.A.</v>
      </c>
      <c r="J4666" s="28" t="s">
        <v>94</v>
      </c>
      <c r="K4666" s="17" t="str">
        <f>VLOOKUP(J4666,Formulas!$A$48:$B$50,2,FALSE)</f>
        <v>Warning Battery Management System</v>
      </c>
    </row>
    <row r="4667" spans="1:11">
      <c r="A4667" s="91" t="str">
        <f>VLOOKUP(B4667,BusECU!A:C,2,0)</f>
        <v>MBMS</v>
      </c>
      <c r="B4667" s="17" t="s">
        <v>11649</v>
      </c>
      <c r="C4667" s="17" t="s">
        <v>12117</v>
      </c>
      <c r="D4667" s="17" t="s">
        <v>74</v>
      </c>
      <c r="E4667" s="21" t="s">
        <v>12120</v>
      </c>
      <c r="F4667" s="31" t="s">
        <v>12121</v>
      </c>
      <c r="G4667" s="91" t="str">
        <f>VLOOKUP(B4667,BusECU!A:C,3,0)</f>
        <v>Battery Management System</v>
      </c>
      <c r="H4667" s="17" t="s">
        <v>93</v>
      </c>
      <c r="I4667" s="17" t="str">
        <f>VLOOKUP(J4667,Formulas!$A$48:$C$50,3,FALSE)</f>
        <v>N.A.</v>
      </c>
      <c r="J4667" s="28" t="s">
        <v>94</v>
      </c>
      <c r="K4667" s="17" t="str">
        <f>VLOOKUP(J4667,Formulas!$A$48:$B$50,2,FALSE)</f>
        <v>Warning Battery Management System</v>
      </c>
    </row>
    <row r="4668" spans="1:11">
      <c r="A4668" s="91" t="str">
        <f>VLOOKUP(B4668,BusECU!A:C,2,0)</f>
        <v>MBMS</v>
      </c>
      <c r="B4668" s="17" t="s">
        <v>11649</v>
      </c>
      <c r="C4668" s="17" t="s">
        <v>12122</v>
      </c>
      <c r="D4668" s="17" t="s">
        <v>354</v>
      </c>
      <c r="E4668" s="21" t="s">
        <v>12123</v>
      </c>
      <c r="F4668" s="31" t="s">
        <v>12124</v>
      </c>
      <c r="G4668" s="91" t="str">
        <f>VLOOKUP(B4668,BusECU!A:C,3,0)</f>
        <v>Battery Management System</v>
      </c>
      <c r="H4668" s="17" t="s">
        <v>93</v>
      </c>
      <c r="I4668" s="17" t="str">
        <f>VLOOKUP(J4668,Formulas!$A$48:$C$50,3,FALSE)</f>
        <v>N.A.</v>
      </c>
      <c r="J4668" s="28" t="s">
        <v>94</v>
      </c>
      <c r="K4668" s="17" t="str">
        <f>VLOOKUP(J4668,Formulas!$A$48:$B$50,2,FALSE)</f>
        <v>Warning Battery Management System</v>
      </c>
    </row>
    <row r="4669" spans="1:11">
      <c r="A4669" s="91" t="str">
        <f>VLOOKUP(B4669,BusECU!A:C,2,0)</f>
        <v>MBMS</v>
      </c>
      <c r="B4669" s="17" t="s">
        <v>11649</v>
      </c>
      <c r="C4669" s="17" t="s">
        <v>12122</v>
      </c>
      <c r="D4669" s="17" t="s">
        <v>74</v>
      </c>
      <c r="E4669" s="21" t="s">
        <v>12125</v>
      </c>
      <c r="F4669" s="31" t="s">
        <v>12126</v>
      </c>
      <c r="G4669" s="91" t="str">
        <f>VLOOKUP(B4669,BusECU!A:C,3,0)</f>
        <v>Battery Management System</v>
      </c>
      <c r="H4669" s="17" t="s">
        <v>93</v>
      </c>
      <c r="I4669" s="17" t="str">
        <f>VLOOKUP(J4669,Formulas!$A$48:$C$50,3,FALSE)</f>
        <v>N.A.</v>
      </c>
      <c r="J4669" s="28" t="s">
        <v>94</v>
      </c>
      <c r="K4669" s="17" t="str">
        <f>VLOOKUP(J4669,Formulas!$A$48:$B$50,2,FALSE)</f>
        <v>Warning Battery Management System</v>
      </c>
    </row>
    <row r="4670" spans="1:11">
      <c r="A4670" s="91" t="str">
        <f>VLOOKUP(B4670,BusECU!A:C,2,0)</f>
        <v>MBMS</v>
      </c>
      <c r="B4670" s="17" t="s">
        <v>11649</v>
      </c>
      <c r="C4670" s="17" t="s">
        <v>12127</v>
      </c>
      <c r="D4670" s="17" t="s">
        <v>354</v>
      </c>
      <c r="E4670" s="21" t="s">
        <v>12128</v>
      </c>
      <c r="F4670" s="31" t="s">
        <v>12129</v>
      </c>
      <c r="G4670" s="91" t="str">
        <f>VLOOKUP(B4670,BusECU!A:C,3,0)</f>
        <v>Battery Management System</v>
      </c>
      <c r="H4670" s="17" t="s">
        <v>93</v>
      </c>
      <c r="I4670" s="17" t="str">
        <f>VLOOKUP(J4670,Formulas!$A$48:$C$50,3,FALSE)</f>
        <v>N.A.</v>
      </c>
      <c r="J4670" s="28" t="s">
        <v>94</v>
      </c>
      <c r="K4670" s="17" t="str">
        <f>VLOOKUP(J4670,Formulas!$A$48:$B$50,2,FALSE)</f>
        <v>Warning Battery Management System</v>
      </c>
    </row>
    <row r="4671" spans="1:11">
      <c r="A4671" s="91" t="str">
        <f>VLOOKUP(B4671,BusECU!A:C,2,0)</f>
        <v>MBMS</v>
      </c>
      <c r="B4671" s="17" t="s">
        <v>11649</v>
      </c>
      <c r="C4671" s="17" t="s">
        <v>12127</v>
      </c>
      <c r="D4671" s="17" t="s">
        <v>74</v>
      </c>
      <c r="E4671" s="21" t="s">
        <v>12130</v>
      </c>
      <c r="F4671" s="31" t="s">
        <v>12131</v>
      </c>
      <c r="G4671" s="91" t="str">
        <f>VLOOKUP(B4671,BusECU!A:C,3,0)</f>
        <v>Battery Management System</v>
      </c>
      <c r="H4671" s="17" t="s">
        <v>93</v>
      </c>
      <c r="I4671" s="17" t="str">
        <f>VLOOKUP(J4671,Formulas!$A$48:$C$50,3,FALSE)</f>
        <v>N.A.</v>
      </c>
      <c r="J4671" s="28" t="s">
        <v>94</v>
      </c>
      <c r="K4671" s="17" t="str">
        <f>VLOOKUP(J4671,Formulas!$A$48:$B$50,2,FALSE)</f>
        <v>Warning Battery Management System</v>
      </c>
    </row>
    <row r="4672" spans="1:11">
      <c r="A4672" s="91" t="str">
        <f>VLOOKUP(B4672,BusECU!A:C,2,0)</f>
        <v>MBMS</v>
      </c>
      <c r="B4672" s="17" t="s">
        <v>11649</v>
      </c>
      <c r="C4672" s="17" t="s">
        <v>12132</v>
      </c>
      <c r="D4672" s="17" t="s">
        <v>354</v>
      </c>
      <c r="E4672" s="21" t="s">
        <v>12133</v>
      </c>
      <c r="F4672" s="31" t="s">
        <v>12134</v>
      </c>
      <c r="G4672" s="91" t="str">
        <f>VLOOKUP(B4672,BusECU!A:C,3,0)</f>
        <v>Battery Management System</v>
      </c>
      <c r="H4672" s="17" t="s">
        <v>93</v>
      </c>
      <c r="I4672" s="17" t="str">
        <f>VLOOKUP(J4672,Formulas!$A$48:$C$50,3,FALSE)</f>
        <v>N.A.</v>
      </c>
      <c r="J4672" s="28" t="s">
        <v>94</v>
      </c>
      <c r="K4672" s="17" t="str">
        <f>VLOOKUP(J4672,Formulas!$A$48:$B$50,2,FALSE)</f>
        <v>Warning Battery Management System</v>
      </c>
    </row>
    <row r="4673" spans="1:11">
      <c r="A4673" s="91" t="str">
        <f>VLOOKUP(B4673,BusECU!A:C,2,0)</f>
        <v>MBMS</v>
      </c>
      <c r="B4673" s="17" t="s">
        <v>11649</v>
      </c>
      <c r="C4673" s="17" t="s">
        <v>12132</v>
      </c>
      <c r="D4673" s="17" t="s">
        <v>74</v>
      </c>
      <c r="E4673" s="21" t="s">
        <v>12135</v>
      </c>
      <c r="F4673" s="31" t="s">
        <v>12136</v>
      </c>
      <c r="G4673" s="91" t="str">
        <f>VLOOKUP(B4673,BusECU!A:C,3,0)</f>
        <v>Battery Management System</v>
      </c>
      <c r="H4673" s="17" t="s">
        <v>93</v>
      </c>
      <c r="I4673" s="17" t="str">
        <f>VLOOKUP(J4673,Formulas!$A$48:$C$50,3,FALSE)</f>
        <v>N.A.</v>
      </c>
      <c r="J4673" s="28" t="s">
        <v>94</v>
      </c>
      <c r="K4673" s="17" t="str">
        <f>VLOOKUP(J4673,Formulas!$A$48:$B$50,2,FALSE)</f>
        <v>Warning Battery Management System</v>
      </c>
    </row>
    <row r="4674" spans="1:11">
      <c r="A4674" s="91" t="str">
        <f>VLOOKUP(B4674,BusECU!A:C,2,0)</f>
        <v>MBMS</v>
      </c>
      <c r="B4674" s="17" t="s">
        <v>11649</v>
      </c>
      <c r="C4674" s="17" t="s">
        <v>12137</v>
      </c>
      <c r="D4674" s="17" t="s">
        <v>354</v>
      </c>
      <c r="E4674" s="21" t="s">
        <v>12138</v>
      </c>
      <c r="F4674" s="31" t="s">
        <v>12139</v>
      </c>
      <c r="G4674" s="91" t="str">
        <f>VLOOKUP(B4674,BusECU!A:C,3,0)</f>
        <v>Battery Management System</v>
      </c>
      <c r="H4674" s="17" t="s">
        <v>93</v>
      </c>
      <c r="I4674" s="17" t="str">
        <f>VLOOKUP(J4674,Formulas!$A$48:$C$50,3,FALSE)</f>
        <v>N.A.</v>
      </c>
      <c r="J4674" s="28" t="s">
        <v>94</v>
      </c>
      <c r="K4674" s="17" t="str">
        <f>VLOOKUP(J4674,Formulas!$A$48:$B$50,2,FALSE)</f>
        <v>Warning Battery Management System</v>
      </c>
    </row>
    <row r="4675" spans="1:11">
      <c r="A4675" s="91" t="str">
        <f>VLOOKUP(B4675,BusECU!A:C,2,0)</f>
        <v>MBMS</v>
      </c>
      <c r="B4675" s="17" t="s">
        <v>11649</v>
      </c>
      <c r="C4675" s="17" t="s">
        <v>12137</v>
      </c>
      <c r="D4675" s="17" t="s">
        <v>74</v>
      </c>
      <c r="E4675" s="21" t="s">
        <v>12140</v>
      </c>
      <c r="F4675" s="31" t="s">
        <v>12141</v>
      </c>
      <c r="G4675" s="91" t="str">
        <f>VLOOKUP(B4675,BusECU!A:C,3,0)</f>
        <v>Battery Management System</v>
      </c>
      <c r="H4675" s="17" t="s">
        <v>93</v>
      </c>
      <c r="I4675" s="17" t="str">
        <f>VLOOKUP(J4675,Formulas!$A$48:$C$50,3,FALSE)</f>
        <v>N.A.</v>
      </c>
      <c r="J4675" s="28" t="s">
        <v>94</v>
      </c>
      <c r="K4675" s="17" t="str">
        <f>VLOOKUP(J4675,Formulas!$A$48:$B$50,2,FALSE)</f>
        <v>Warning Battery Management System</v>
      </c>
    </row>
    <row r="4676" spans="1:11">
      <c r="A4676" s="91" t="str">
        <f>VLOOKUP(B4676,BusECU!A:C,2,0)</f>
        <v>MBMS</v>
      </c>
      <c r="B4676" s="17" t="s">
        <v>11649</v>
      </c>
      <c r="C4676" s="17" t="s">
        <v>12142</v>
      </c>
      <c r="D4676" s="17" t="s">
        <v>354</v>
      </c>
      <c r="E4676" s="21" t="s">
        <v>12143</v>
      </c>
      <c r="F4676" s="31" t="s">
        <v>12144</v>
      </c>
      <c r="G4676" s="91" t="str">
        <f>VLOOKUP(B4676,BusECU!A:C,3,0)</f>
        <v>Battery Management System</v>
      </c>
      <c r="H4676" s="17" t="s">
        <v>93</v>
      </c>
      <c r="I4676" s="17" t="str">
        <f>VLOOKUP(J4676,Formulas!$A$48:$C$50,3,FALSE)</f>
        <v>N.A.</v>
      </c>
      <c r="J4676" s="28" t="s">
        <v>94</v>
      </c>
      <c r="K4676" s="17" t="str">
        <f>VLOOKUP(J4676,Formulas!$A$48:$B$50,2,FALSE)</f>
        <v>Warning Battery Management System</v>
      </c>
    </row>
    <row r="4677" spans="1:11">
      <c r="A4677" s="91" t="str">
        <f>VLOOKUP(B4677,BusECU!A:C,2,0)</f>
        <v>MBMS</v>
      </c>
      <c r="B4677" s="17" t="s">
        <v>11649</v>
      </c>
      <c r="C4677" s="17" t="s">
        <v>12142</v>
      </c>
      <c r="D4677" s="17" t="s">
        <v>74</v>
      </c>
      <c r="E4677" s="21" t="s">
        <v>12145</v>
      </c>
      <c r="F4677" s="31" t="s">
        <v>12146</v>
      </c>
      <c r="G4677" s="91" t="str">
        <f>VLOOKUP(B4677,BusECU!A:C,3,0)</f>
        <v>Battery Management System</v>
      </c>
      <c r="H4677" s="17" t="s">
        <v>93</v>
      </c>
      <c r="I4677" s="17" t="str">
        <f>VLOOKUP(J4677,Formulas!$A$48:$C$50,3,FALSE)</f>
        <v>N.A.</v>
      </c>
      <c r="J4677" s="28" t="s">
        <v>94</v>
      </c>
      <c r="K4677" s="17" t="str">
        <f>VLOOKUP(J4677,Formulas!$A$48:$B$50,2,FALSE)</f>
        <v>Warning Battery Management System</v>
      </c>
    </row>
    <row r="4678" spans="1:11">
      <c r="A4678" s="91" t="str">
        <f>VLOOKUP(B4678,BusECU!A:C,2,0)</f>
        <v>MBMS</v>
      </c>
      <c r="B4678" s="17" t="s">
        <v>11649</v>
      </c>
      <c r="C4678" s="17" t="s">
        <v>12147</v>
      </c>
      <c r="D4678" s="17" t="s">
        <v>354</v>
      </c>
      <c r="E4678" s="21" t="s">
        <v>12148</v>
      </c>
      <c r="F4678" s="31" t="s">
        <v>12149</v>
      </c>
      <c r="G4678" s="91" t="str">
        <f>VLOOKUP(B4678,BusECU!A:C,3,0)</f>
        <v>Battery Management System</v>
      </c>
      <c r="H4678" s="17" t="s">
        <v>93</v>
      </c>
      <c r="I4678" s="17" t="str">
        <f>VLOOKUP(J4678,Formulas!$A$48:$C$50,3,FALSE)</f>
        <v>N.A.</v>
      </c>
      <c r="J4678" s="28" t="s">
        <v>94</v>
      </c>
      <c r="K4678" s="17" t="str">
        <f>VLOOKUP(J4678,Formulas!$A$48:$B$50,2,FALSE)</f>
        <v>Warning Battery Management System</v>
      </c>
    </row>
    <row r="4679" spans="1:11">
      <c r="A4679" s="91" t="str">
        <f>VLOOKUP(B4679,BusECU!A:C,2,0)</f>
        <v>MBMS</v>
      </c>
      <c r="B4679" s="17" t="s">
        <v>11649</v>
      </c>
      <c r="C4679" s="17" t="s">
        <v>12147</v>
      </c>
      <c r="D4679" s="17" t="s">
        <v>74</v>
      </c>
      <c r="E4679" s="21" t="s">
        <v>12150</v>
      </c>
      <c r="F4679" s="31" t="s">
        <v>12151</v>
      </c>
      <c r="G4679" s="91" t="str">
        <f>VLOOKUP(B4679,BusECU!A:C,3,0)</f>
        <v>Battery Management System</v>
      </c>
      <c r="H4679" s="17" t="s">
        <v>93</v>
      </c>
      <c r="I4679" s="17" t="str">
        <f>VLOOKUP(J4679,Formulas!$A$48:$C$50,3,FALSE)</f>
        <v>N.A.</v>
      </c>
      <c r="J4679" s="28" t="s">
        <v>94</v>
      </c>
      <c r="K4679" s="17" t="str">
        <f>VLOOKUP(J4679,Formulas!$A$48:$B$50,2,FALSE)</f>
        <v>Warning Battery Management System</v>
      </c>
    </row>
    <row r="4680" spans="1:11">
      <c r="A4680" s="91" t="str">
        <f>VLOOKUP(B4680,BusECU!A:C,2,0)</f>
        <v>MBMS</v>
      </c>
      <c r="B4680" s="17" t="s">
        <v>11649</v>
      </c>
      <c r="C4680" s="17" t="s">
        <v>12152</v>
      </c>
      <c r="D4680" s="17" t="s">
        <v>354</v>
      </c>
      <c r="E4680" s="21" t="s">
        <v>12153</v>
      </c>
      <c r="F4680" s="31" t="s">
        <v>12154</v>
      </c>
      <c r="G4680" s="91" t="str">
        <f>VLOOKUP(B4680,BusECU!A:C,3,0)</f>
        <v>Battery Management System</v>
      </c>
      <c r="H4680" s="17" t="s">
        <v>93</v>
      </c>
      <c r="I4680" s="17" t="str">
        <f>VLOOKUP(J4680,Formulas!$A$48:$C$50,3,FALSE)</f>
        <v>N.A.</v>
      </c>
      <c r="J4680" s="28" t="s">
        <v>94</v>
      </c>
      <c r="K4680" s="17" t="str">
        <f>VLOOKUP(J4680,Formulas!$A$48:$B$50,2,FALSE)</f>
        <v>Warning Battery Management System</v>
      </c>
    </row>
    <row r="4681" spans="1:11">
      <c r="A4681" s="91" t="str">
        <f>VLOOKUP(B4681,BusECU!A:C,2,0)</f>
        <v>MBMS</v>
      </c>
      <c r="B4681" s="17" t="s">
        <v>11649</v>
      </c>
      <c r="C4681" s="17" t="s">
        <v>12152</v>
      </c>
      <c r="D4681" s="17" t="s">
        <v>74</v>
      </c>
      <c r="E4681" s="21" t="s">
        <v>12155</v>
      </c>
      <c r="F4681" s="31" t="s">
        <v>12156</v>
      </c>
      <c r="G4681" s="91" t="str">
        <f>VLOOKUP(B4681,BusECU!A:C,3,0)</f>
        <v>Battery Management System</v>
      </c>
      <c r="H4681" s="17" t="s">
        <v>93</v>
      </c>
      <c r="I4681" s="17" t="str">
        <f>VLOOKUP(J4681,Formulas!$A$48:$C$50,3,FALSE)</f>
        <v>N.A.</v>
      </c>
      <c r="J4681" s="28" t="s">
        <v>94</v>
      </c>
      <c r="K4681" s="17" t="str">
        <f>VLOOKUP(J4681,Formulas!$A$48:$B$50,2,FALSE)</f>
        <v>Warning Battery Management System</v>
      </c>
    </row>
    <row r="4682" spans="1:11">
      <c r="A4682" s="91" t="str">
        <f>VLOOKUP(B4682,BusECU!A:C,2,0)</f>
        <v>MBMS</v>
      </c>
      <c r="B4682" s="17" t="s">
        <v>11649</v>
      </c>
      <c r="C4682" s="17" t="s">
        <v>12157</v>
      </c>
      <c r="D4682" s="17" t="s">
        <v>354</v>
      </c>
      <c r="E4682" s="21" t="s">
        <v>12158</v>
      </c>
      <c r="F4682" s="31" t="s">
        <v>12159</v>
      </c>
      <c r="G4682" s="91" t="str">
        <f>VLOOKUP(B4682,BusECU!A:C,3,0)</f>
        <v>Battery Management System</v>
      </c>
      <c r="H4682" s="17" t="s">
        <v>93</v>
      </c>
      <c r="I4682" s="17" t="str">
        <f>VLOOKUP(J4682,Formulas!$A$48:$C$50,3,FALSE)</f>
        <v>N.A.</v>
      </c>
      <c r="J4682" s="28" t="s">
        <v>94</v>
      </c>
      <c r="K4682" s="17" t="str">
        <f>VLOOKUP(J4682,Formulas!$A$48:$B$50,2,FALSE)</f>
        <v>Warning Battery Management System</v>
      </c>
    </row>
    <row r="4683" spans="1:11">
      <c r="A4683" s="91" t="str">
        <f>VLOOKUP(B4683,BusECU!A:C,2,0)</f>
        <v>MBMS</v>
      </c>
      <c r="B4683" s="17" t="s">
        <v>11649</v>
      </c>
      <c r="C4683" s="17" t="s">
        <v>12157</v>
      </c>
      <c r="D4683" s="17" t="s">
        <v>74</v>
      </c>
      <c r="E4683" s="21" t="s">
        <v>12160</v>
      </c>
      <c r="F4683" s="31" t="s">
        <v>12161</v>
      </c>
      <c r="G4683" s="91" t="str">
        <f>VLOOKUP(B4683,BusECU!A:C,3,0)</f>
        <v>Battery Management System</v>
      </c>
      <c r="H4683" s="17" t="s">
        <v>93</v>
      </c>
      <c r="I4683" s="17" t="str">
        <f>VLOOKUP(J4683,Formulas!$A$48:$C$50,3,FALSE)</f>
        <v>N.A.</v>
      </c>
      <c r="J4683" s="28" t="s">
        <v>94</v>
      </c>
      <c r="K4683" s="17" t="str">
        <f>VLOOKUP(J4683,Formulas!$A$48:$B$50,2,FALSE)</f>
        <v>Warning Battery Management System</v>
      </c>
    </row>
    <row r="4684" spans="1:11">
      <c r="A4684" s="91" t="str">
        <f>VLOOKUP(B4684,BusECU!A:C,2,0)</f>
        <v>MBMS</v>
      </c>
      <c r="B4684" s="17" t="s">
        <v>11649</v>
      </c>
      <c r="C4684" s="17" t="s">
        <v>12162</v>
      </c>
      <c r="D4684" s="17" t="s">
        <v>354</v>
      </c>
      <c r="E4684" s="21" t="s">
        <v>12163</v>
      </c>
      <c r="F4684" s="31" t="s">
        <v>12164</v>
      </c>
      <c r="G4684" s="91" t="str">
        <f>VLOOKUP(B4684,BusECU!A:C,3,0)</f>
        <v>Battery Management System</v>
      </c>
      <c r="H4684" s="17" t="s">
        <v>93</v>
      </c>
      <c r="I4684" s="17" t="str">
        <f>VLOOKUP(J4684,Formulas!$A$48:$C$50,3,FALSE)</f>
        <v>N.A.</v>
      </c>
      <c r="J4684" s="28" t="s">
        <v>94</v>
      </c>
      <c r="K4684" s="17" t="str">
        <f>VLOOKUP(J4684,Formulas!$A$48:$B$50,2,FALSE)</f>
        <v>Warning Battery Management System</v>
      </c>
    </row>
    <row r="4685" spans="1:11">
      <c r="A4685" s="91" t="str">
        <f>VLOOKUP(B4685,BusECU!A:C,2,0)</f>
        <v>MBMS</v>
      </c>
      <c r="B4685" s="17" t="s">
        <v>11649</v>
      </c>
      <c r="C4685" s="17" t="s">
        <v>12162</v>
      </c>
      <c r="D4685" s="17" t="s">
        <v>74</v>
      </c>
      <c r="E4685" s="21" t="s">
        <v>12165</v>
      </c>
      <c r="F4685" s="31" t="s">
        <v>12166</v>
      </c>
      <c r="G4685" s="91" t="str">
        <f>VLOOKUP(B4685,BusECU!A:C,3,0)</f>
        <v>Battery Management System</v>
      </c>
      <c r="H4685" s="17" t="s">
        <v>93</v>
      </c>
      <c r="I4685" s="17" t="str">
        <f>VLOOKUP(J4685,Formulas!$A$48:$C$50,3,FALSE)</f>
        <v>N.A.</v>
      </c>
      <c r="J4685" s="28" t="s">
        <v>94</v>
      </c>
      <c r="K4685" s="17" t="str">
        <f>VLOOKUP(J4685,Formulas!$A$48:$B$50,2,FALSE)</f>
        <v>Warning Battery Management System</v>
      </c>
    </row>
    <row r="4686" spans="1:11">
      <c r="A4686" s="91" t="str">
        <f>VLOOKUP(B4686,BusECU!A:C,2,0)</f>
        <v>MBMS</v>
      </c>
      <c r="B4686" s="17" t="s">
        <v>11649</v>
      </c>
      <c r="C4686" s="17" t="s">
        <v>12167</v>
      </c>
      <c r="D4686" s="17" t="s">
        <v>354</v>
      </c>
      <c r="E4686" s="21" t="s">
        <v>12168</v>
      </c>
      <c r="F4686" s="31" t="s">
        <v>12169</v>
      </c>
      <c r="G4686" s="91" t="str">
        <f>VLOOKUP(B4686,BusECU!A:C,3,0)</f>
        <v>Battery Management System</v>
      </c>
      <c r="H4686" s="17" t="s">
        <v>93</v>
      </c>
      <c r="I4686" s="17" t="str">
        <f>VLOOKUP(J4686,Formulas!$A$48:$C$50,3,FALSE)</f>
        <v>N.A.</v>
      </c>
      <c r="J4686" s="28" t="s">
        <v>94</v>
      </c>
      <c r="K4686" s="17" t="str">
        <f>VLOOKUP(J4686,Formulas!$A$48:$B$50,2,FALSE)</f>
        <v>Warning Battery Management System</v>
      </c>
    </row>
    <row r="4687" spans="1:11">
      <c r="A4687" s="91" t="str">
        <f>VLOOKUP(B4687,BusECU!A:C,2,0)</f>
        <v>MBMS</v>
      </c>
      <c r="B4687" s="17" t="s">
        <v>11649</v>
      </c>
      <c r="C4687" s="17" t="s">
        <v>12167</v>
      </c>
      <c r="D4687" s="17" t="s">
        <v>74</v>
      </c>
      <c r="E4687" s="21" t="s">
        <v>12170</v>
      </c>
      <c r="F4687" s="31" t="s">
        <v>12171</v>
      </c>
      <c r="G4687" s="91" t="str">
        <f>VLOOKUP(B4687,BusECU!A:C,3,0)</f>
        <v>Battery Management System</v>
      </c>
      <c r="H4687" s="17" t="s">
        <v>93</v>
      </c>
      <c r="I4687" s="17" t="str">
        <f>VLOOKUP(J4687,Formulas!$A$48:$C$50,3,FALSE)</f>
        <v>N.A.</v>
      </c>
      <c r="J4687" s="28" t="s">
        <v>94</v>
      </c>
      <c r="K4687" s="17" t="str">
        <f>VLOOKUP(J4687,Formulas!$A$48:$B$50,2,FALSE)</f>
        <v>Warning Battery Management System</v>
      </c>
    </row>
    <row r="4688" spans="1:11">
      <c r="A4688" s="91" t="str">
        <f>VLOOKUP(B4688,BusECU!A:C,2,0)</f>
        <v>MBMS</v>
      </c>
      <c r="B4688" s="17" t="s">
        <v>11649</v>
      </c>
      <c r="C4688" s="17" t="s">
        <v>12172</v>
      </c>
      <c r="D4688" s="17" t="s">
        <v>354</v>
      </c>
      <c r="E4688" s="21" t="s">
        <v>12173</v>
      </c>
      <c r="F4688" s="31" t="s">
        <v>12174</v>
      </c>
      <c r="G4688" s="91" t="str">
        <f>VLOOKUP(B4688,BusECU!A:C,3,0)</f>
        <v>Battery Management System</v>
      </c>
      <c r="H4688" s="17" t="s">
        <v>93</v>
      </c>
      <c r="I4688" s="17" t="str">
        <f>VLOOKUP(J4688,Formulas!$A$48:$C$50,3,FALSE)</f>
        <v>N.A.</v>
      </c>
      <c r="J4688" s="28" t="s">
        <v>94</v>
      </c>
      <c r="K4688" s="17" t="str">
        <f>VLOOKUP(J4688,Formulas!$A$48:$B$50,2,FALSE)</f>
        <v>Warning Battery Management System</v>
      </c>
    </row>
    <row r="4689" spans="1:11">
      <c r="A4689" s="91" t="str">
        <f>VLOOKUP(B4689,BusECU!A:C,2,0)</f>
        <v>MBMS</v>
      </c>
      <c r="B4689" s="17" t="s">
        <v>11649</v>
      </c>
      <c r="C4689" s="17" t="s">
        <v>12172</v>
      </c>
      <c r="D4689" s="17" t="s">
        <v>74</v>
      </c>
      <c r="E4689" s="21" t="s">
        <v>12175</v>
      </c>
      <c r="F4689" s="31" t="s">
        <v>12176</v>
      </c>
      <c r="G4689" s="91" t="str">
        <f>VLOOKUP(B4689,BusECU!A:C,3,0)</f>
        <v>Battery Management System</v>
      </c>
      <c r="H4689" s="17" t="s">
        <v>93</v>
      </c>
      <c r="I4689" s="17" t="str">
        <f>VLOOKUP(J4689,Formulas!$A$48:$C$50,3,FALSE)</f>
        <v>N.A.</v>
      </c>
      <c r="J4689" s="28" t="s">
        <v>94</v>
      </c>
      <c r="K4689" s="17" t="str">
        <f>VLOOKUP(J4689,Formulas!$A$48:$B$50,2,FALSE)</f>
        <v>Warning Battery Management System</v>
      </c>
    </row>
    <row r="4690" spans="1:11">
      <c r="A4690" s="91" t="str">
        <f>VLOOKUP(B4690,BusECU!A:C,2,0)</f>
        <v>MBMS</v>
      </c>
      <c r="B4690" s="17" t="s">
        <v>11649</v>
      </c>
      <c r="C4690" s="17" t="s">
        <v>12177</v>
      </c>
      <c r="D4690" s="17" t="s">
        <v>354</v>
      </c>
      <c r="E4690" s="21" t="s">
        <v>12178</v>
      </c>
      <c r="F4690" s="31" t="s">
        <v>12179</v>
      </c>
      <c r="G4690" s="91" t="str">
        <f>VLOOKUP(B4690,BusECU!A:C,3,0)</f>
        <v>Battery Management System</v>
      </c>
      <c r="H4690" s="17" t="s">
        <v>93</v>
      </c>
      <c r="I4690" s="17" t="str">
        <f>VLOOKUP(J4690,Formulas!$A$48:$C$50,3,FALSE)</f>
        <v>N.A.</v>
      </c>
      <c r="J4690" s="28" t="s">
        <v>94</v>
      </c>
      <c r="K4690" s="17" t="str">
        <f>VLOOKUP(J4690,Formulas!$A$48:$B$50,2,FALSE)</f>
        <v>Warning Battery Management System</v>
      </c>
    </row>
    <row r="4691" spans="1:11">
      <c r="A4691" s="91" t="str">
        <f>VLOOKUP(B4691,BusECU!A:C,2,0)</f>
        <v>MBMS</v>
      </c>
      <c r="B4691" s="17" t="s">
        <v>11649</v>
      </c>
      <c r="C4691" s="17" t="s">
        <v>12177</v>
      </c>
      <c r="D4691" s="17" t="s">
        <v>74</v>
      </c>
      <c r="E4691" s="21" t="s">
        <v>12180</v>
      </c>
      <c r="F4691" s="31" t="s">
        <v>12181</v>
      </c>
      <c r="G4691" s="91" t="str">
        <f>VLOOKUP(B4691,BusECU!A:C,3,0)</f>
        <v>Battery Management System</v>
      </c>
      <c r="H4691" s="17" t="s">
        <v>93</v>
      </c>
      <c r="I4691" s="17" t="str">
        <f>VLOOKUP(J4691,Formulas!$A$48:$C$50,3,FALSE)</f>
        <v>N.A.</v>
      </c>
      <c r="J4691" s="28" t="s">
        <v>94</v>
      </c>
      <c r="K4691" s="17" t="str">
        <f>VLOOKUP(J4691,Formulas!$A$48:$B$50,2,FALSE)</f>
        <v>Warning Battery Management System</v>
      </c>
    </row>
    <row r="4692" spans="1:11">
      <c r="A4692" s="91" t="str">
        <f>VLOOKUP(B4692,BusECU!A:C,2,0)</f>
        <v>MBMS</v>
      </c>
      <c r="B4692" s="17" t="s">
        <v>11649</v>
      </c>
      <c r="C4692" s="17" t="s">
        <v>12182</v>
      </c>
      <c r="D4692" s="17" t="s">
        <v>354</v>
      </c>
      <c r="E4692" s="21" t="s">
        <v>12183</v>
      </c>
      <c r="F4692" s="31" t="s">
        <v>12184</v>
      </c>
      <c r="G4692" s="91" t="str">
        <f>VLOOKUP(B4692,BusECU!A:C,3,0)</f>
        <v>Battery Management System</v>
      </c>
      <c r="H4692" s="17" t="s">
        <v>93</v>
      </c>
      <c r="I4692" s="17" t="str">
        <f>VLOOKUP(J4692,Formulas!$A$48:$C$50,3,FALSE)</f>
        <v>N.A.</v>
      </c>
      <c r="J4692" s="28" t="s">
        <v>94</v>
      </c>
      <c r="K4692" s="17" t="str">
        <f>VLOOKUP(J4692,Formulas!$A$48:$B$50,2,FALSE)</f>
        <v>Warning Battery Management System</v>
      </c>
    </row>
    <row r="4693" spans="1:11">
      <c r="A4693" s="91" t="str">
        <f>VLOOKUP(B4693,BusECU!A:C,2,0)</f>
        <v>MBMS</v>
      </c>
      <c r="B4693" s="17" t="s">
        <v>11649</v>
      </c>
      <c r="C4693" s="17" t="s">
        <v>12182</v>
      </c>
      <c r="D4693" s="17" t="s">
        <v>74</v>
      </c>
      <c r="E4693" s="21" t="s">
        <v>12185</v>
      </c>
      <c r="F4693" s="31" t="s">
        <v>12186</v>
      </c>
      <c r="G4693" s="91" t="str">
        <f>VLOOKUP(B4693,BusECU!A:C,3,0)</f>
        <v>Battery Management System</v>
      </c>
      <c r="H4693" s="17" t="s">
        <v>93</v>
      </c>
      <c r="I4693" s="17" t="str">
        <f>VLOOKUP(J4693,Formulas!$A$48:$C$50,3,FALSE)</f>
        <v>N.A.</v>
      </c>
      <c r="J4693" s="28" t="s">
        <v>94</v>
      </c>
      <c r="K4693" s="17" t="str">
        <f>VLOOKUP(J4693,Formulas!$A$48:$B$50,2,FALSE)</f>
        <v>Warning Battery Management System</v>
      </c>
    </row>
    <row r="4694" spans="1:11">
      <c r="A4694" s="91" t="str">
        <f>VLOOKUP(B4694,BusECU!A:C,2,0)</f>
        <v>MBMS</v>
      </c>
      <c r="B4694" s="17" t="s">
        <v>11649</v>
      </c>
      <c r="C4694" s="17" t="s">
        <v>12187</v>
      </c>
      <c r="D4694" s="17" t="s">
        <v>354</v>
      </c>
      <c r="E4694" s="21" t="s">
        <v>12188</v>
      </c>
      <c r="F4694" s="31" t="s">
        <v>12189</v>
      </c>
      <c r="G4694" s="91" t="str">
        <f>VLOOKUP(B4694,BusECU!A:C,3,0)</f>
        <v>Battery Management System</v>
      </c>
      <c r="H4694" s="17" t="s">
        <v>93</v>
      </c>
      <c r="I4694" s="17" t="str">
        <f>VLOOKUP(J4694,Formulas!$A$48:$C$50,3,FALSE)</f>
        <v>N.A.</v>
      </c>
      <c r="J4694" s="28" t="s">
        <v>94</v>
      </c>
      <c r="K4694" s="17" t="str">
        <f>VLOOKUP(J4694,Formulas!$A$48:$B$50,2,FALSE)</f>
        <v>Warning Battery Management System</v>
      </c>
    </row>
    <row r="4695" spans="1:11">
      <c r="A4695" s="91" t="str">
        <f>VLOOKUP(B4695,BusECU!A:C,2,0)</f>
        <v>MBMS</v>
      </c>
      <c r="B4695" s="17" t="s">
        <v>11649</v>
      </c>
      <c r="C4695" s="17" t="s">
        <v>12187</v>
      </c>
      <c r="D4695" s="17" t="s">
        <v>74</v>
      </c>
      <c r="E4695" s="21" t="s">
        <v>12190</v>
      </c>
      <c r="F4695" s="31" t="s">
        <v>12191</v>
      </c>
      <c r="G4695" s="91" t="str">
        <f>VLOOKUP(B4695,BusECU!A:C,3,0)</f>
        <v>Battery Management System</v>
      </c>
      <c r="H4695" s="17" t="s">
        <v>93</v>
      </c>
      <c r="I4695" s="17" t="str">
        <f>VLOOKUP(J4695,Formulas!$A$48:$C$50,3,FALSE)</f>
        <v>N.A.</v>
      </c>
      <c r="J4695" s="28" t="s">
        <v>94</v>
      </c>
      <c r="K4695" s="17" t="str">
        <f>VLOOKUP(J4695,Formulas!$A$48:$B$50,2,FALSE)</f>
        <v>Warning Battery Management System</v>
      </c>
    </row>
    <row r="4696" spans="1:11">
      <c r="A4696" s="91" t="str">
        <f>VLOOKUP(B4696,BusECU!A:C,2,0)</f>
        <v>MBMS</v>
      </c>
      <c r="B4696" s="17" t="s">
        <v>11649</v>
      </c>
      <c r="C4696" s="17" t="s">
        <v>12192</v>
      </c>
      <c r="D4696" s="17" t="s">
        <v>354</v>
      </c>
      <c r="E4696" s="21" t="s">
        <v>12193</v>
      </c>
      <c r="F4696" s="31" t="s">
        <v>12194</v>
      </c>
      <c r="G4696" s="91" t="str">
        <f>VLOOKUP(B4696,BusECU!A:C,3,0)</f>
        <v>Battery Management System</v>
      </c>
      <c r="H4696" s="17" t="s">
        <v>93</v>
      </c>
      <c r="I4696" s="17" t="str">
        <f>VLOOKUP(J4696,Formulas!$A$48:$C$50,3,FALSE)</f>
        <v>N.A.</v>
      </c>
      <c r="J4696" s="28" t="s">
        <v>94</v>
      </c>
      <c r="K4696" s="17" t="str">
        <f>VLOOKUP(J4696,Formulas!$A$48:$B$50,2,FALSE)</f>
        <v>Warning Battery Management System</v>
      </c>
    </row>
    <row r="4697" spans="1:11">
      <c r="A4697" s="91" t="str">
        <f>VLOOKUP(B4697,BusECU!A:C,2,0)</f>
        <v>MBMS</v>
      </c>
      <c r="B4697" s="17" t="s">
        <v>11649</v>
      </c>
      <c r="C4697" s="17" t="s">
        <v>12192</v>
      </c>
      <c r="D4697" s="17" t="s">
        <v>74</v>
      </c>
      <c r="E4697" s="21" t="s">
        <v>12195</v>
      </c>
      <c r="F4697" s="31" t="s">
        <v>12196</v>
      </c>
      <c r="G4697" s="91" t="str">
        <f>VLOOKUP(B4697,BusECU!A:C,3,0)</f>
        <v>Battery Management System</v>
      </c>
      <c r="H4697" s="17" t="s">
        <v>93</v>
      </c>
      <c r="I4697" s="17" t="str">
        <f>VLOOKUP(J4697,Formulas!$A$48:$C$50,3,FALSE)</f>
        <v>N.A.</v>
      </c>
      <c r="J4697" s="28" t="s">
        <v>94</v>
      </c>
      <c r="K4697" s="17" t="str">
        <f>VLOOKUP(J4697,Formulas!$A$48:$B$50,2,FALSE)</f>
        <v>Warning Battery Management System</v>
      </c>
    </row>
    <row r="4698" spans="1:11">
      <c r="A4698" s="91" t="str">
        <f>VLOOKUP(B4698,BusECU!A:C,2,0)</f>
        <v>MBMS</v>
      </c>
      <c r="B4698" s="17" t="s">
        <v>11649</v>
      </c>
      <c r="C4698" s="17" t="s">
        <v>12197</v>
      </c>
      <c r="D4698" s="17" t="s">
        <v>354</v>
      </c>
      <c r="E4698" s="21" t="s">
        <v>12198</v>
      </c>
      <c r="F4698" s="31" t="s">
        <v>12199</v>
      </c>
      <c r="G4698" s="91" t="str">
        <f>VLOOKUP(B4698,BusECU!A:C,3,0)</f>
        <v>Battery Management System</v>
      </c>
      <c r="H4698" s="17" t="s">
        <v>93</v>
      </c>
      <c r="I4698" s="17" t="str">
        <f>VLOOKUP(J4698,Formulas!$A$48:$C$50,3,FALSE)</f>
        <v>N.A.</v>
      </c>
      <c r="J4698" s="28" t="s">
        <v>94</v>
      </c>
      <c r="K4698" s="17" t="str">
        <f>VLOOKUP(J4698,Formulas!$A$48:$B$50,2,FALSE)</f>
        <v>Warning Battery Management System</v>
      </c>
    </row>
    <row r="4699" spans="1:11">
      <c r="A4699" s="91" t="str">
        <f>VLOOKUP(B4699,BusECU!A:C,2,0)</f>
        <v>MBMS</v>
      </c>
      <c r="B4699" s="17" t="s">
        <v>11649</v>
      </c>
      <c r="C4699" s="17" t="s">
        <v>12197</v>
      </c>
      <c r="D4699" s="17" t="s">
        <v>74</v>
      </c>
      <c r="E4699" s="21" t="s">
        <v>12200</v>
      </c>
      <c r="F4699" s="31" t="s">
        <v>12201</v>
      </c>
      <c r="G4699" s="91" t="str">
        <f>VLOOKUP(B4699,BusECU!A:C,3,0)</f>
        <v>Battery Management System</v>
      </c>
      <c r="H4699" s="17" t="s">
        <v>93</v>
      </c>
      <c r="I4699" s="17" t="str">
        <f>VLOOKUP(J4699,Formulas!$A$48:$C$50,3,FALSE)</f>
        <v>N.A.</v>
      </c>
      <c r="J4699" s="28" t="s">
        <v>94</v>
      </c>
      <c r="K4699" s="17" t="str">
        <f>VLOOKUP(J4699,Formulas!$A$48:$B$50,2,FALSE)</f>
        <v>Warning Battery Management System</v>
      </c>
    </row>
    <row r="4700" spans="1:11">
      <c r="A4700" s="91" t="str">
        <f>VLOOKUP(B4700,BusECU!A:C,2,0)</f>
        <v>MBMS</v>
      </c>
      <c r="B4700" s="17" t="s">
        <v>11649</v>
      </c>
      <c r="C4700" s="17" t="s">
        <v>12202</v>
      </c>
      <c r="D4700" s="17" t="s">
        <v>354</v>
      </c>
      <c r="E4700" s="21" t="s">
        <v>12203</v>
      </c>
      <c r="F4700" s="31" t="s">
        <v>12204</v>
      </c>
      <c r="G4700" s="91" t="str">
        <f>VLOOKUP(B4700,BusECU!A:C,3,0)</f>
        <v>Battery Management System</v>
      </c>
      <c r="H4700" s="17" t="s">
        <v>93</v>
      </c>
      <c r="I4700" s="17" t="str">
        <f>VLOOKUP(J4700,Formulas!$A$48:$C$50,3,FALSE)</f>
        <v>N.A.</v>
      </c>
      <c r="J4700" s="28" t="s">
        <v>94</v>
      </c>
      <c r="K4700" s="17" t="str">
        <f>VLOOKUP(J4700,Formulas!$A$48:$B$50,2,FALSE)</f>
        <v>Warning Battery Management System</v>
      </c>
    </row>
    <row r="4701" spans="1:11">
      <c r="A4701" s="91" t="str">
        <f>VLOOKUP(B4701,BusECU!A:C,2,0)</f>
        <v>MBMS</v>
      </c>
      <c r="B4701" s="17" t="s">
        <v>11649</v>
      </c>
      <c r="C4701" s="17" t="s">
        <v>12202</v>
      </c>
      <c r="D4701" s="17" t="s">
        <v>74</v>
      </c>
      <c r="E4701" s="21" t="s">
        <v>12205</v>
      </c>
      <c r="F4701" s="31" t="s">
        <v>12206</v>
      </c>
      <c r="G4701" s="91" t="str">
        <f>VLOOKUP(B4701,BusECU!A:C,3,0)</f>
        <v>Battery Management System</v>
      </c>
      <c r="H4701" s="17" t="s">
        <v>93</v>
      </c>
      <c r="I4701" s="17" t="str">
        <f>VLOOKUP(J4701,Formulas!$A$48:$C$50,3,FALSE)</f>
        <v>N.A.</v>
      </c>
      <c r="J4701" s="28" t="s">
        <v>94</v>
      </c>
      <c r="K4701" s="17" t="str">
        <f>VLOOKUP(J4701,Formulas!$A$48:$B$50,2,FALSE)</f>
        <v>Warning Battery Management System</v>
      </c>
    </row>
    <row r="4702" spans="1:11">
      <c r="A4702" s="91" t="str">
        <f>VLOOKUP(B4702,BusECU!A:C,2,0)</f>
        <v>MBMS</v>
      </c>
      <c r="B4702" s="17" t="s">
        <v>11649</v>
      </c>
      <c r="C4702" s="17" t="s">
        <v>12207</v>
      </c>
      <c r="D4702" s="17" t="s">
        <v>354</v>
      </c>
      <c r="E4702" s="21" t="s">
        <v>12208</v>
      </c>
      <c r="F4702" s="31" t="s">
        <v>12209</v>
      </c>
      <c r="G4702" s="91" t="str">
        <f>VLOOKUP(B4702,BusECU!A:C,3,0)</f>
        <v>Battery Management System</v>
      </c>
      <c r="H4702" s="17" t="s">
        <v>93</v>
      </c>
      <c r="I4702" s="17" t="str">
        <f>VLOOKUP(J4702,Formulas!$A$48:$C$50,3,FALSE)</f>
        <v>N.A.</v>
      </c>
      <c r="J4702" s="28" t="s">
        <v>94</v>
      </c>
      <c r="K4702" s="17" t="str">
        <f>VLOOKUP(J4702,Formulas!$A$48:$B$50,2,FALSE)</f>
        <v>Warning Battery Management System</v>
      </c>
    </row>
    <row r="4703" spans="1:11">
      <c r="A4703" s="91" t="str">
        <f>VLOOKUP(B4703,BusECU!A:C,2,0)</f>
        <v>MBMS</v>
      </c>
      <c r="B4703" s="17" t="s">
        <v>11649</v>
      </c>
      <c r="C4703" s="17" t="s">
        <v>12207</v>
      </c>
      <c r="D4703" s="17" t="s">
        <v>74</v>
      </c>
      <c r="E4703" s="21" t="s">
        <v>12210</v>
      </c>
      <c r="F4703" s="31" t="s">
        <v>12211</v>
      </c>
      <c r="G4703" s="91" t="str">
        <f>VLOOKUP(B4703,BusECU!A:C,3,0)</f>
        <v>Battery Management System</v>
      </c>
      <c r="H4703" s="17" t="s">
        <v>93</v>
      </c>
      <c r="I4703" s="17" t="str">
        <f>VLOOKUP(J4703,Formulas!$A$48:$C$50,3,FALSE)</f>
        <v>N.A.</v>
      </c>
      <c r="J4703" s="28" t="s">
        <v>94</v>
      </c>
      <c r="K4703" s="17" t="str">
        <f>VLOOKUP(J4703,Formulas!$A$48:$B$50,2,FALSE)</f>
        <v>Warning Battery Management System</v>
      </c>
    </row>
    <row r="4704" spans="1:11">
      <c r="A4704" s="91" t="str">
        <f>VLOOKUP(B4704,BusECU!A:C,2,0)</f>
        <v>MBMS</v>
      </c>
      <c r="B4704" s="17" t="s">
        <v>11649</v>
      </c>
      <c r="C4704" s="17" t="s">
        <v>12212</v>
      </c>
      <c r="D4704" s="17" t="s">
        <v>354</v>
      </c>
      <c r="E4704" s="21" t="s">
        <v>12213</v>
      </c>
      <c r="F4704" s="31" t="s">
        <v>12214</v>
      </c>
      <c r="G4704" s="91" t="str">
        <f>VLOOKUP(B4704,BusECU!A:C,3,0)</f>
        <v>Battery Management System</v>
      </c>
      <c r="H4704" s="17" t="s">
        <v>93</v>
      </c>
      <c r="I4704" s="17" t="str">
        <f>VLOOKUP(J4704,Formulas!$A$48:$C$50,3,FALSE)</f>
        <v>N.A.</v>
      </c>
      <c r="J4704" s="28" t="s">
        <v>94</v>
      </c>
      <c r="K4704" s="17" t="str">
        <f>VLOOKUP(J4704,Formulas!$A$48:$B$50,2,FALSE)</f>
        <v>Warning Battery Management System</v>
      </c>
    </row>
    <row r="4705" spans="1:11">
      <c r="A4705" s="91" t="str">
        <f>VLOOKUP(B4705,BusECU!A:C,2,0)</f>
        <v>MBMS</v>
      </c>
      <c r="B4705" s="17" t="s">
        <v>11649</v>
      </c>
      <c r="C4705" s="17" t="s">
        <v>12212</v>
      </c>
      <c r="D4705" s="17" t="s">
        <v>74</v>
      </c>
      <c r="E4705" s="21" t="s">
        <v>12215</v>
      </c>
      <c r="F4705" s="31" t="s">
        <v>12216</v>
      </c>
      <c r="G4705" s="91" t="str">
        <f>VLOOKUP(B4705,BusECU!A:C,3,0)</f>
        <v>Battery Management System</v>
      </c>
      <c r="H4705" s="17" t="s">
        <v>93</v>
      </c>
      <c r="I4705" s="17" t="str">
        <f>VLOOKUP(J4705,Formulas!$A$48:$C$50,3,FALSE)</f>
        <v>N.A.</v>
      </c>
      <c r="J4705" s="28" t="s">
        <v>94</v>
      </c>
      <c r="K4705" s="17" t="str">
        <f>VLOOKUP(J4705,Formulas!$A$48:$B$50,2,FALSE)</f>
        <v>Warning Battery Management System</v>
      </c>
    </row>
    <row r="4706" spans="1:11">
      <c r="A4706" s="91" t="str">
        <f>VLOOKUP(B4706,BusECU!A:C,2,0)</f>
        <v>MBMS</v>
      </c>
      <c r="B4706" s="17" t="s">
        <v>11649</v>
      </c>
      <c r="C4706" s="17" t="s">
        <v>12217</v>
      </c>
      <c r="D4706" s="17" t="s">
        <v>354</v>
      </c>
      <c r="E4706" s="21" t="s">
        <v>12218</v>
      </c>
      <c r="F4706" s="31" t="s">
        <v>12219</v>
      </c>
      <c r="G4706" s="91" t="str">
        <f>VLOOKUP(B4706,BusECU!A:C,3,0)</f>
        <v>Battery Management System</v>
      </c>
      <c r="H4706" s="17" t="s">
        <v>93</v>
      </c>
      <c r="I4706" s="17" t="str">
        <f>VLOOKUP(J4706,Formulas!$A$48:$C$50,3,FALSE)</f>
        <v>N.A.</v>
      </c>
      <c r="J4706" s="28" t="s">
        <v>94</v>
      </c>
      <c r="K4706" s="17" t="str">
        <f>VLOOKUP(J4706,Formulas!$A$48:$B$50,2,FALSE)</f>
        <v>Warning Battery Management System</v>
      </c>
    </row>
    <row r="4707" spans="1:11">
      <c r="A4707" s="91" t="str">
        <f>VLOOKUP(B4707,BusECU!A:C,2,0)</f>
        <v>MBMS</v>
      </c>
      <c r="B4707" s="17" t="s">
        <v>11649</v>
      </c>
      <c r="C4707" s="17" t="s">
        <v>12217</v>
      </c>
      <c r="D4707" s="17" t="s">
        <v>74</v>
      </c>
      <c r="E4707" s="21" t="s">
        <v>12220</v>
      </c>
      <c r="F4707" s="31" t="s">
        <v>12221</v>
      </c>
      <c r="G4707" s="91" t="str">
        <f>VLOOKUP(B4707,BusECU!A:C,3,0)</f>
        <v>Battery Management System</v>
      </c>
      <c r="H4707" s="17" t="s">
        <v>93</v>
      </c>
      <c r="I4707" s="17" t="str">
        <f>VLOOKUP(J4707,Formulas!$A$48:$C$50,3,FALSE)</f>
        <v>N.A.</v>
      </c>
      <c r="J4707" s="28" t="s">
        <v>94</v>
      </c>
      <c r="K4707" s="17" t="str">
        <f>VLOOKUP(J4707,Formulas!$A$48:$B$50,2,FALSE)</f>
        <v>Warning Battery Management System</v>
      </c>
    </row>
    <row r="4708" spans="1:11">
      <c r="A4708" s="91" t="str">
        <f>VLOOKUP(B4708,BusECU!A:C,2,0)</f>
        <v>MBMS</v>
      </c>
      <c r="B4708" s="17" t="s">
        <v>11649</v>
      </c>
      <c r="C4708" s="17" t="s">
        <v>12222</v>
      </c>
      <c r="D4708" s="17" t="s">
        <v>354</v>
      </c>
      <c r="E4708" s="21" t="s">
        <v>12223</v>
      </c>
      <c r="F4708" s="31" t="s">
        <v>12224</v>
      </c>
      <c r="G4708" s="91" t="str">
        <f>VLOOKUP(B4708,BusECU!A:C,3,0)</f>
        <v>Battery Management System</v>
      </c>
      <c r="H4708" s="17" t="s">
        <v>93</v>
      </c>
      <c r="I4708" s="17" t="str">
        <f>VLOOKUP(J4708,Formulas!$A$48:$C$50,3,FALSE)</f>
        <v>N.A.</v>
      </c>
      <c r="J4708" s="28" t="s">
        <v>94</v>
      </c>
      <c r="K4708" s="17" t="str">
        <f>VLOOKUP(J4708,Formulas!$A$48:$B$50,2,FALSE)</f>
        <v>Warning Battery Management System</v>
      </c>
    </row>
    <row r="4709" spans="1:11">
      <c r="A4709" s="91" t="str">
        <f>VLOOKUP(B4709,BusECU!A:C,2,0)</f>
        <v>MBMS</v>
      </c>
      <c r="B4709" s="17" t="s">
        <v>11649</v>
      </c>
      <c r="C4709" s="17" t="s">
        <v>12222</v>
      </c>
      <c r="D4709" s="17" t="s">
        <v>74</v>
      </c>
      <c r="E4709" s="21" t="s">
        <v>12225</v>
      </c>
      <c r="F4709" s="31" t="s">
        <v>12226</v>
      </c>
      <c r="G4709" s="91" t="str">
        <f>VLOOKUP(B4709,BusECU!A:C,3,0)</f>
        <v>Battery Management System</v>
      </c>
      <c r="H4709" s="17" t="s">
        <v>93</v>
      </c>
      <c r="I4709" s="17" t="str">
        <f>VLOOKUP(J4709,Formulas!$A$48:$C$50,3,FALSE)</f>
        <v>N.A.</v>
      </c>
      <c r="J4709" s="28" t="s">
        <v>94</v>
      </c>
      <c r="K4709" s="17" t="str">
        <f>VLOOKUP(J4709,Formulas!$A$48:$B$50,2,FALSE)</f>
        <v>Warning Battery Management System</v>
      </c>
    </row>
    <row r="4710" spans="1:11">
      <c r="A4710" s="91" t="str">
        <f>VLOOKUP(B4710,BusECU!A:C,2,0)</f>
        <v>MBMS</v>
      </c>
      <c r="B4710" s="17" t="s">
        <v>11649</v>
      </c>
      <c r="C4710" s="17" t="s">
        <v>12227</v>
      </c>
      <c r="D4710" s="17" t="s">
        <v>354</v>
      </c>
      <c r="E4710" s="21" t="s">
        <v>12228</v>
      </c>
      <c r="F4710" s="31" t="s">
        <v>12229</v>
      </c>
      <c r="G4710" s="91" t="str">
        <f>VLOOKUP(B4710,BusECU!A:C,3,0)</f>
        <v>Battery Management System</v>
      </c>
      <c r="H4710" s="17" t="s">
        <v>93</v>
      </c>
      <c r="I4710" s="17" t="str">
        <f>VLOOKUP(J4710,Formulas!$A$48:$C$50,3,FALSE)</f>
        <v>N.A.</v>
      </c>
      <c r="J4710" s="28" t="s">
        <v>94</v>
      </c>
      <c r="K4710" s="17" t="str">
        <f>VLOOKUP(J4710,Formulas!$A$48:$B$50,2,FALSE)</f>
        <v>Warning Battery Management System</v>
      </c>
    </row>
    <row r="4711" spans="1:11">
      <c r="A4711" s="91" t="str">
        <f>VLOOKUP(B4711,BusECU!A:C,2,0)</f>
        <v>MBMS</v>
      </c>
      <c r="B4711" s="17" t="s">
        <v>11649</v>
      </c>
      <c r="C4711" s="17" t="s">
        <v>12227</v>
      </c>
      <c r="D4711" s="17" t="s">
        <v>74</v>
      </c>
      <c r="E4711" s="21" t="s">
        <v>12230</v>
      </c>
      <c r="F4711" s="31" t="s">
        <v>12231</v>
      </c>
      <c r="G4711" s="91" t="str">
        <f>VLOOKUP(B4711,BusECU!A:C,3,0)</f>
        <v>Battery Management System</v>
      </c>
      <c r="H4711" s="17" t="s">
        <v>93</v>
      </c>
      <c r="I4711" s="17" t="str">
        <f>VLOOKUP(J4711,Formulas!$A$48:$C$50,3,FALSE)</f>
        <v>N.A.</v>
      </c>
      <c r="J4711" s="28" t="s">
        <v>94</v>
      </c>
      <c r="K4711" s="17" t="str">
        <f>VLOOKUP(J4711,Formulas!$A$48:$B$50,2,FALSE)</f>
        <v>Warning Battery Management System</v>
      </c>
    </row>
    <row r="4712" spans="1:11">
      <c r="A4712" s="91" t="str">
        <f>VLOOKUP(B4712,BusECU!A:C,2,0)</f>
        <v>MBMS</v>
      </c>
      <c r="B4712" s="17" t="s">
        <v>11649</v>
      </c>
      <c r="C4712" s="17" t="s">
        <v>12232</v>
      </c>
      <c r="D4712" s="17" t="s">
        <v>354</v>
      </c>
      <c r="E4712" s="21" t="s">
        <v>12233</v>
      </c>
      <c r="F4712" s="31" t="s">
        <v>12234</v>
      </c>
      <c r="G4712" s="91" t="str">
        <f>VLOOKUP(B4712,BusECU!A:C,3,0)</f>
        <v>Battery Management System</v>
      </c>
      <c r="H4712" s="17" t="s">
        <v>93</v>
      </c>
      <c r="I4712" s="17" t="str">
        <f>VLOOKUP(J4712,Formulas!$A$48:$C$50,3,FALSE)</f>
        <v>N.A.</v>
      </c>
      <c r="J4712" s="28" t="s">
        <v>94</v>
      </c>
      <c r="K4712" s="17" t="str">
        <f>VLOOKUP(J4712,Formulas!$A$48:$B$50,2,FALSE)</f>
        <v>Warning Battery Management System</v>
      </c>
    </row>
    <row r="4713" spans="1:11">
      <c r="A4713" s="91" t="str">
        <f>VLOOKUP(B4713,BusECU!A:C,2,0)</f>
        <v>MBMS</v>
      </c>
      <c r="B4713" s="17" t="s">
        <v>11649</v>
      </c>
      <c r="C4713" s="17" t="s">
        <v>12232</v>
      </c>
      <c r="D4713" s="17" t="s">
        <v>74</v>
      </c>
      <c r="E4713" s="21" t="s">
        <v>12235</v>
      </c>
      <c r="F4713" s="31" t="s">
        <v>12236</v>
      </c>
      <c r="G4713" s="91" t="str">
        <f>VLOOKUP(B4713,BusECU!A:C,3,0)</f>
        <v>Battery Management System</v>
      </c>
      <c r="H4713" s="17" t="s">
        <v>93</v>
      </c>
      <c r="I4713" s="17" t="str">
        <f>VLOOKUP(J4713,Formulas!$A$48:$C$50,3,FALSE)</f>
        <v>N.A.</v>
      </c>
      <c r="J4713" s="28" t="s">
        <v>94</v>
      </c>
      <c r="K4713" s="17" t="str">
        <f>VLOOKUP(J4713,Formulas!$A$48:$B$50,2,FALSE)</f>
        <v>Warning Battery Management System</v>
      </c>
    </row>
    <row r="4714" spans="1:11">
      <c r="A4714" s="91" t="str">
        <f>VLOOKUP(B4714,BusECU!A:C,2,0)</f>
        <v>MBMS</v>
      </c>
      <c r="B4714" s="17" t="s">
        <v>11649</v>
      </c>
      <c r="C4714" s="17" t="s">
        <v>12237</v>
      </c>
      <c r="D4714" s="17" t="s">
        <v>354</v>
      </c>
      <c r="E4714" s="21" t="s">
        <v>12238</v>
      </c>
      <c r="F4714" s="31" t="s">
        <v>12239</v>
      </c>
      <c r="G4714" s="91" t="str">
        <f>VLOOKUP(B4714,BusECU!A:C,3,0)</f>
        <v>Battery Management System</v>
      </c>
      <c r="H4714" s="17" t="s">
        <v>93</v>
      </c>
      <c r="I4714" s="17" t="str">
        <f>VLOOKUP(J4714,Formulas!$A$48:$C$50,3,FALSE)</f>
        <v>N.A.</v>
      </c>
      <c r="J4714" s="28" t="s">
        <v>94</v>
      </c>
      <c r="K4714" s="17" t="str">
        <f>VLOOKUP(J4714,Formulas!$A$48:$B$50,2,FALSE)</f>
        <v>Warning Battery Management System</v>
      </c>
    </row>
    <row r="4715" spans="1:11">
      <c r="A4715" s="91" t="str">
        <f>VLOOKUP(B4715,BusECU!A:C,2,0)</f>
        <v>MBMS</v>
      </c>
      <c r="B4715" s="17" t="s">
        <v>11649</v>
      </c>
      <c r="C4715" s="17" t="s">
        <v>12237</v>
      </c>
      <c r="D4715" s="17" t="s">
        <v>74</v>
      </c>
      <c r="E4715" s="21" t="s">
        <v>12240</v>
      </c>
      <c r="F4715" s="31" t="s">
        <v>12241</v>
      </c>
      <c r="G4715" s="91" t="str">
        <f>VLOOKUP(B4715,BusECU!A:C,3,0)</f>
        <v>Battery Management System</v>
      </c>
      <c r="H4715" s="17" t="s">
        <v>93</v>
      </c>
      <c r="I4715" s="17" t="str">
        <f>VLOOKUP(J4715,Formulas!$A$48:$C$50,3,FALSE)</f>
        <v>N.A.</v>
      </c>
      <c r="J4715" s="28" t="s">
        <v>94</v>
      </c>
      <c r="K4715" s="17" t="str">
        <f>VLOOKUP(J4715,Formulas!$A$48:$B$50,2,FALSE)</f>
        <v>Warning Battery Management System</v>
      </c>
    </row>
    <row r="4716" spans="1:11">
      <c r="A4716" s="91" t="str">
        <f>VLOOKUP(B4716,BusECU!A:C,2,0)</f>
        <v>MBMS</v>
      </c>
      <c r="B4716" s="17" t="s">
        <v>11649</v>
      </c>
      <c r="C4716" s="17" t="s">
        <v>12242</v>
      </c>
      <c r="D4716" s="17" t="s">
        <v>354</v>
      </c>
      <c r="E4716" s="21" t="s">
        <v>12243</v>
      </c>
      <c r="F4716" s="31" t="s">
        <v>12244</v>
      </c>
      <c r="G4716" s="91" t="str">
        <f>VLOOKUP(B4716,BusECU!A:C,3,0)</f>
        <v>Battery Management System</v>
      </c>
      <c r="H4716" s="17" t="s">
        <v>93</v>
      </c>
      <c r="I4716" s="17" t="str">
        <f>VLOOKUP(J4716,Formulas!$A$48:$C$50,3,FALSE)</f>
        <v>N.A.</v>
      </c>
      <c r="J4716" s="28" t="s">
        <v>94</v>
      </c>
      <c r="K4716" s="17" t="str">
        <f>VLOOKUP(J4716,Formulas!$A$48:$B$50,2,FALSE)</f>
        <v>Warning Battery Management System</v>
      </c>
    </row>
    <row r="4717" spans="1:11">
      <c r="A4717" s="91" t="str">
        <f>VLOOKUP(B4717,BusECU!A:C,2,0)</f>
        <v>MBMS</v>
      </c>
      <c r="B4717" s="17" t="s">
        <v>11649</v>
      </c>
      <c r="C4717" s="17" t="s">
        <v>12242</v>
      </c>
      <c r="D4717" s="17" t="s">
        <v>74</v>
      </c>
      <c r="E4717" s="21" t="s">
        <v>12245</v>
      </c>
      <c r="F4717" s="31" t="s">
        <v>12246</v>
      </c>
      <c r="G4717" s="91" t="str">
        <f>VLOOKUP(B4717,BusECU!A:C,3,0)</f>
        <v>Battery Management System</v>
      </c>
      <c r="H4717" s="17" t="s">
        <v>93</v>
      </c>
      <c r="I4717" s="17" t="str">
        <f>VLOOKUP(J4717,Formulas!$A$48:$C$50,3,FALSE)</f>
        <v>N.A.</v>
      </c>
      <c r="J4717" s="28" t="s">
        <v>94</v>
      </c>
      <c r="K4717" s="17" t="str">
        <f>VLOOKUP(J4717,Formulas!$A$48:$B$50,2,FALSE)</f>
        <v>Warning Battery Management System</v>
      </c>
    </row>
    <row r="4718" spans="1:11">
      <c r="A4718" s="91" t="str">
        <f>VLOOKUP(B4718,BusECU!A:C,2,0)</f>
        <v>MBMS</v>
      </c>
      <c r="B4718" s="17" t="s">
        <v>11649</v>
      </c>
      <c r="C4718" s="17" t="s">
        <v>12247</v>
      </c>
      <c r="D4718" s="17" t="s">
        <v>354</v>
      </c>
      <c r="E4718" s="21" t="s">
        <v>12248</v>
      </c>
      <c r="F4718" s="31" t="s">
        <v>12249</v>
      </c>
      <c r="G4718" s="91" t="str">
        <f>VLOOKUP(B4718,BusECU!A:C,3,0)</f>
        <v>Battery Management System</v>
      </c>
      <c r="H4718" s="17" t="s">
        <v>93</v>
      </c>
      <c r="I4718" s="17" t="str">
        <f>VLOOKUP(J4718,Formulas!$A$48:$C$50,3,FALSE)</f>
        <v>N.A.</v>
      </c>
      <c r="J4718" s="28" t="s">
        <v>94</v>
      </c>
      <c r="K4718" s="17" t="str">
        <f>VLOOKUP(J4718,Formulas!$A$48:$B$50,2,FALSE)</f>
        <v>Warning Battery Management System</v>
      </c>
    </row>
    <row r="4719" spans="1:11">
      <c r="A4719" s="91" t="str">
        <f>VLOOKUP(B4719,BusECU!A:C,2,0)</f>
        <v>MBMS</v>
      </c>
      <c r="B4719" s="17" t="s">
        <v>11649</v>
      </c>
      <c r="C4719" s="17" t="s">
        <v>12247</v>
      </c>
      <c r="D4719" s="17" t="s">
        <v>74</v>
      </c>
      <c r="E4719" s="21" t="s">
        <v>12250</v>
      </c>
      <c r="F4719" s="31" t="s">
        <v>12251</v>
      </c>
      <c r="G4719" s="91" t="str">
        <f>VLOOKUP(B4719,BusECU!A:C,3,0)</f>
        <v>Battery Management System</v>
      </c>
      <c r="H4719" s="17" t="s">
        <v>93</v>
      </c>
      <c r="I4719" s="17" t="str">
        <f>VLOOKUP(J4719,Formulas!$A$48:$C$50,3,FALSE)</f>
        <v>N.A.</v>
      </c>
      <c r="J4719" s="28" t="s">
        <v>94</v>
      </c>
      <c r="K4719" s="17" t="str">
        <f>VLOOKUP(J4719,Formulas!$A$48:$B$50,2,FALSE)</f>
        <v>Warning Battery Management System</v>
      </c>
    </row>
    <row r="4720" spans="1:11">
      <c r="A4720" s="91" t="str">
        <f>VLOOKUP(B4720,BusECU!A:C,2,0)</f>
        <v>MBMS</v>
      </c>
      <c r="B4720" s="17" t="s">
        <v>11649</v>
      </c>
      <c r="C4720" s="17" t="s">
        <v>12252</v>
      </c>
      <c r="D4720" s="17" t="s">
        <v>354</v>
      </c>
      <c r="E4720" s="21" t="s">
        <v>12253</v>
      </c>
      <c r="F4720" s="31" t="s">
        <v>12254</v>
      </c>
      <c r="G4720" s="91" t="str">
        <f>VLOOKUP(B4720,BusECU!A:C,3,0)</f>
        <v>Battery Management System</v>
      </c>
      <c r="H4720" s="17" t="s">
        <v>93</v>
      </c>
      <c r="I4720" s="17" t="str">
        <f>VLOOKUP(J4720,Formulas!$A$48:$C$50,3,FALSE)</f>
        <v>N.A.</v>
      </c>
      <c r="J4720" s="28" t="s">
        <v>94</v>
      </c>
      <c r="K4720" s="17" t="str">
        <f>VLOOKUP(J4720,Formulas!$A$48:$B$50,2,FALSE)</f>
        <v>Warning Battery Management System</v>
      </c>
    </row>
    <row r="4721" spans="1:11">
      <c r="A4721" s="91" t="str">
        <f>VLOOKUP(B4721,BusECU!A:C,2,0)</f>
        <v>MBMS</v>
      </c>
      <c r="B4721" s="17" t="s">
        <v>11649</v>
      </c>
      <c r="C4721" s="17" t="s">
        <v>12252</v>
      </c>
      <c r="D4721" s="17" t="s">
        <v>74</v>
      </c>
      <c r="E4721" s="21" t="s">
        <v>12255</v>
      </c>
      <c r="F4721" s="31" t="s">
        <v>12256</v>
      </c>
      <c r="G4721" s="91" t="str">
        <f>VLOOKUP(B4721,BusECU!A:C,3,0)</f>
        <v>Battery Management System</v>
      </c>
      <c r="H4721" s="17" t="s">
        <v>93</v>
      </c>
      <c r="I4721" s="17" t="str">
        <f>VLOOKUP(J4721,Formulas!$A$48:$C$50,3,FALSE)</f>
        <v>N.A.</v>
      </c>
      <c r="J4721" s="28" t="s">
        <v>94</v>
      </c>
      <c r="K4721" s="17" t="str">
        <f>VLOOKUP(J4721,Formulas!$A$48:$B$50,2,FALSE)</f>
        <v>Warning Battery Management System</v>
      </c>
    </row>
    <row r="4722" spans="1:11">
      <c r="A4722" s="91" t="str">
        <f>VLOOKUP(B4722,BusECU!A:C,2,0)</f>
        <v>MBMS</v>
      </c>
      <c r="B4722" s="17" t="s">
        <v>11649</v>
      </c>
      <c r="C4722" s="17" t="s">
        <v>12257</v>
      </c>
      <c r="D4722" s="17" t="s">
        <v>354</v>
      </c>
      <c r="E4722" s="21" t="s">
        <v>12258</v>
      </c>
      <c r="F4722" s="31" t="s">
        <v>12259</v>
      </c>
      <c r="G4722" s="91" t="str">
        <f>VLOOKUP(B4722,BusECU!A:C,3,0)</f>
        <v>Battery Management System</v>
      </c>
      <c r="H4722" s="17" t="s">
        <v>93</v>
      </c>
      <c r="I4722" s="17" t="str">
        <f>VLOOKUP(J4722,Formulas!$A$48:$C$50,3,FALSE)</f>
        <v>N.A.</v>
      </c>
      <c r="J4722" s="28" t="s">
        <v>94</v>
      </c>
      <c r="K4722" s="17" t="str">
        <f>VLOOKUP(J4722,Formulas!$A$48:$B$50,2,FALSE)</f>
        <v>Warning Battery Management System</v>
      </c>
    </row>
    <row r="4723" spans="1:11">
      <c r="A4723" s="91" t="str">
        <f>VLOOKUP(B4723,BusECU!A:C,2,0)</f>
        <v>MBMS</v>
      </c>
      <c r="B4723" s="17" t="s">
        <v>11649</v>
      </c>
      <c r="C4723" s="17" t="s">
        <v>12257</v>
      </c>
      <c r="D4723" s="17" t="s">
        <v>74</v>
      </c>
      <c r="E4723" s="21" t="s">
        <v>12260</v>
      </c>
      <c r="F4723" s="31" t="s">
        <v>12261</v>
      </c>
      <c r="G4723" s="91" t="str">
        <f>VLOOKUP(B4723,BusECU!A:C,3,0)</f>
        <v>Battery Management System</v>
      </c>
      <c r="H4723" s="17" t="s">
        <v>93</v>
      </c>
      <c r="I4723" s="17" t="str">
        <f>VLOOKUP(J4723,Formulas!$A$48:$C$50,3,FALSE)</f>
        <v>N.A.</v>
      </c>
      <c r="J4723" s="28" t="s">
        <v>94</v>
      </c>
      <c r="K4723" s="17" t="str">
        <f>VLOOKUP(J4723,Formulas!$A$48:$B$50,2,FALSE)</f>
        <v>Warning Battery Management System</v>
      </c>
    </row>
    <row r="4724" spans="1:11">
      <c r="A4724" s="91" t="str">
        <f>VLOOKUP(B4724,BusECU!A:C,2,0)</f>
        <v>MBMS</v>
      </c>
      <c r="B4724" s="17" t="s">
        <v>11649</v>
      </c>
      <c r="C4724" s="17" t="s">
        <v>12262</v>
      </c>
      <c r="D4724" s="17" t="s">
        <v>354</v>
      </c>
      <c r="E4724" s="21" t="s">
        <v>12263</v>
      </c>
      <c r="F4724" s="31" t="s">
        <v>12264</v>
      </c>
      <c r="G4724" s="91" t="str">
        <f>VLOOKUP(B4724,BusECU!A:C,3,0)</f>
        <v>Battery Management System</v>
      </c>
      <c r="H4724" s="17" t="s">
        <v>93</v>
      </c>
      <c r="I4724" s="17" t="str">
        <f>VLOOKUP(J4724,Formulas!$A$48:$C$50,3,FALSE)</f>
        <v>N.A.</v>
      </c>
      <c r="J4724" s="28" t="s">
        <v>94</v>
      </c>
      <c r="K4724" s="17" t="str">
        <f>VLOOKUP(J4724,Formulas!$A$48:$B$50,2,FALSE)</f>
        <v>Warning Battery Management System</v>
      </c>
    </row>
    <row r="4725" spans="1:11">
      <c r="A4725" s="91" t="str">
        <f>VLOOKUP(B4725,BusECU!A:C,2,0)</f>
        <v>MBMS</v>
      </c>
      <c r="B4725" s="17" t="s">
        <v>11649</v>
      </c>
      <c r="C4725" s="17" t="s">
        <v>12262</v>
      </c>
      <c r="D4725" s="17" t="s">
        <v>74</v>
      </c>
      <c r="E4725" s="21" t="s">
        <v>12265</v>
      </c>
      <c r="F4725" s="31" t="s">
        <v>12266</v>
      </c>
      <c r="G4725" s="91" t="str">
        <f>VLOOKUP(B4725,BusECU!A:C,3,0)</f>
        <v>Battery Management System</v>
      </c>
      <c r="H4725" s="17" t="s">
        <v>93</v>
      </c>
      <c r="I4725" s="17" t="str">
        <f>VLOOKUP(J4725,Formulas!$A$48:$C$50,3,FALSE)</f>
        <v>N.A.</v>
      </c>
      <c r="J4725" s="28" t="s">
        <v>94</v>
      </c>
      <c r="K4725" s="17" t="str">
        <f>VLOOKUP(J4725,Formulas!$A$48:$B$50,2,FALSE)</f>
        <v>Warning Battery Management System</v>
      </c>
    </row>
    <row r="4726" spans="1:11">
      <c r="A4726" s="91" t="str">
        <f>VLOOKUP(B4726,BusECU!A:C,2,0)</f>
        <v>MBMS</v>
      </c>
      <c r="B4726" s="17" t="s">
        <v>11649</v>
      </c>
      <c r="C4726" s="17" t="s">
        <v>12267</v>
      </c>
      <c r="D4726" s="17" t="s">
        <v>354</v>
      </c>
      <c r="E4726" s="21" t="s">
        <v>12268</v>
      </c>
      <c r="F4726" s="31" t="s">
        <v>12269</v>
      </c>
      <c r="G4726" s="91" t="str">
        <f>VLOOKUP(B4726,BusECU!A:C,3,0)</f>
        <v>Battery Management System</v>
      </c>
      <c r="H4726" s="17" t="s">
        <v>93</v>
      </c>
      <c r="I4726" s="17" t="str">
        <f>VLOOKUP(J4726,Formulas!$A$48:$C$50,3,FALSE)</f>
        <v>N.A.</v>
      </c>
      <c r="J4726" s="28" t="s">
        <v>94</v>
      </c>
      <c r="K4726" s="17" t="str">
        <f>VLOOKUP(J4726,Formulas!$A$48:$B$50,2,FALSE)</f>
        <v>Warning Battery Management System</v>
      </c>
    </row>
    <row r="4727" spans="1:11">
      <c r="A4727" s="91" t="str">
        <f>VLOOKUP(B4727,BusECU!A:C,2,0)</f>
        <v>MBMS</v>
      </c>
      <c r="B4727" s="17" t="s">
        <v>11649</v>
      </c>
      <c r="C4727" s="17" t="s">
        <v>12267</v>
      </c>
      <c r="D4727" s="17" t="s">
        <v>74</v>
      </c>
      <c r="E4727" s="21" t="s">
        <v>12270</v>
      </c>
      <c r="F4727" s="31" t="s">
        <v>12271</v>
      </c>
      <c r="G4727" s="91" t="str">
        <f>VLOOKUP(B4727,BusECU!A:C,3,0)</f>
        <v>Battery Management System</v>
      </c>
      <c r="H4727" s="17" t="s">
        <v>93</v>
      </c>
      <c r="I4727" s="17" t="str">
        <f>VLOOKUP(J4727,Formulas!$A$48:$C$50,3,FALSE)</f>
        <v>N.A.</v>
      </c>
      <c r="J4727" s="28" t="s">
        <v>94</v>
      </c>
      <c r="K4727" s="17" t="str">
        <f>VLOOKUP(J4727,Formulas!$A$48:$B$50,2,FALSE)</f>
        <v>Warning Battery Management System</v>
      </c>
    </row>
    <row r="4728" spans="1:11">
      <c r="A4728" s="91" t="str">
        <f>VLOOKUP(B4728,BusECU!A:C,2,0)</f>
        <v>MBMS</v>
      </c>
      <c r="B4728" s="17" t="s">
        <v>11649</v>
      </c>
      <c r="C4728" s="17" t="s">
        <v>12272</v>
      </c>
      <c r="D4728" s="17" t="s">
        <v>74</v>
      </c>
      <c r="E4728" s="21" t="s">
        <v>12273</v>
      </c>
      <c r="F4728" s="31" t="s">
        <v>12274</v>
      </c>
      <c r="G4728" s="91" t="str">
        <f>VLOOKUP(B4728,BusECU!A:C,3,0)</f>
        <v>Battery Management System</v>
      </c>
      <c r="H4728" s="17" t="s">
        <v>33</v>
      </c>
      <c r="I4728" s="17" t="str">
        <f>VLOOKUP(J4728,Formulas!$A$48:$C$50,3,FALSE)</f>
        <v>TBD27</v>
      </c>
      <c r="J4728" s="50" t="s">
        <v>34</v>
      </c>
      <c r="K4728" s="17" t="str">
        <f>VLOOKUP(J4728,Formulas!$A$48:$B$50,2,FALSE)</f>
        <v>Red Warning Battery Management System</v>
      </c>
    </row>
    <row r="4729" spans="1:11">
      <c r="A4729" s="91" t="str">
        <f>VLOOKUP(B4729,BusECU!A:C,2,0)</f>
        <v>MBMS</v>
      </c>
      <c r="B4729" s="17" t="s">
        <v>11649</v>
      </c>
      <c r="C4729" s="17" t="s">
        <v>12275</v>
      </c>
      <c r="D4729" s="17" t="s">
        <v>74</v>
      </c>
      <c r="E4729" s="21" t="s">
        <v>12276</v>
      </c>
      <c r="F4729" s="31" t="s">
        <v>12277</v>
      </c>
      <c r="G4729" s="91" t="str">
        <f>VLOOKUP(B4729,BusECU!A:C,3,0)</f>
        <v>Battery Management System</v>
      </c>
      <c r="H4729" s="17" t="s">
        <v>33</v>
      </c>
      <c r="I4729" s="17" t="str">
        <f>VLOOKUP(J4729,Formulas!$A$48:$C$50,3,FALSE)</f>
        <v>TBD27</v>
      </c>
      <c r="J4729" s="50" t="s">
        <v>34</v>
      </c>
      <c r="K4729" s="17" t="str">
        <f>VLOOKUP(J4729,Formulas!$A$48:$B$50,2,FALSE)</f>
        <v>Red Warning Battery Management System</v>
      </c>
    </row>
    <row r="4730" spans="1:11">
      <c r="A4730" s="91" t="str">
        <f>VLOOKUP(B4730,BusECU!A:C,2,0)</f>
        <v>MBMS</v>
      </c>
      <c r="B4730" s="17" t="s">
        <v>11649</v>
      </c>
      <c r="C4730" s="17" t="s">
        <v>12278</v>
      </c>
      <c r="D4730" s="17" t="s">
        <v>74</v>
      </c>
      <c r="E4730" s="21" t="s">
        <v>12279</v>
      </c>
      <c r="F4730" s="31" t="s">
        <v>12280</v>
      </c>
      <c r="G4730" s="91" t="str">
        <f>VLOOKUP(B4730,BusECU!A:C,3,0)</f>
        <v>Battery Management System</v>
      </c>
      <c r="H4730" s="17" t="s">
        <v>77</v>
      </c>
      <c r="I4730" s="17" t="str">
        <f>VLOOKUP(J4730,Formulas!$A$48:$C$50,3,FALSE)</f>
        <v>TBD28</v>
      </c>
      <c r="J4730" s="22" t="s">
        <v>78</v>
      </c>
      <c r="K4730" s="17" t="str">
        <f>VLOOKUP(J4730,Formulas!$A$48:$B$50,2,FALSE)</f>
        <v>Amber Warning Battery Management System</v>
      </c>
    </row>
    <row r="4731" spans="1:11">
      <c r="A4731" s="91" t="str">
        <f>VLOOKUP(B4731,BusECU!A:C,2,0)</f>
        <v>MBMS</v>
      </c>
      <c r="B4731" s="17" t="s">
        <v>11649</v>
      </c>
      <c r="C4731" s="17" t="s">
        <v>12281</v>
      </c>
      <c r="D4731" s="17" t="s">
        <v>74</v>
      </c>
      <c r="E4731" s="21" t="s">
        <v>12282</v>
      </c>
      <c r="F4731" s="31" t="s">
        <v>12283</v>
      </c>
      <c r="G4731" s="91" t="str">
        <f>VLOOKUP(B4731,BusECU!A:C,3,0)</f>
        <v>Battery Management System</v>
      </c>
      <c r="H4731" s="17" t="s">
        <v>77</v>
      </c>
      <c r="I4731" s="17" t="str">
        <f>VLOOKUP(J4731,Formulas!$A$48:$C$50,3,FALSE)</f>
        <v>TBD28</v>
      </c>
      <c r="J4731" s="22" t="s">
        <v>78</v>
      </c>
      <c r="K4731" s="17" t="str">
        <f>VLOOKUP(J4731,Formulas!$A$48:$B$50,2,FALSE)</f>
        <v>Amber Warning Battery Management System</v>
      </c>
    </row>
    <row r="4732" spans="1:11">
      <c r="A4732" s="91" t="str">
        <f>VLOOKUP(B4732,BusECU!A:C,2,0)</f>
        <v>MBMS</v>
      </c>
      <c r="B4732" s="17" t="s">
        <v>11649</v>
      </c>
      <c r="C4732" s="17" t="s">
        <v>12284</v>
      </c>
      <c r="D4732" s="17" t="s">
        <v>74</v>
      </c>
      <c r="E4732" s="21" t="s">
        <v>12285</v>
      </c>
      <c r="F4732" s="31" t="s">
        <v>12286</v>
      </c>
      <c r="G4732" s="91" t="str">
        <f>VLOOKUP(B4732,BusECU!A:C,3,0)</f>
        <v>Battery Management System</v>
      </c>
      <c r="H4732" s="17" t="s">
        <v>93</v>
      </c>
      <c r="I4732" s="17" t="str">
        <f>VLOOKUP(J4732,Formulas!$A$48:$C$50,3,FALSE)</f>
        <v>N.A.</v>
      </c>
      <c r="J4732" s="28" t="s">
        <v>94</v>
      </c>
      <c r="K4732" s="17" t="str">
        <f>VLOOKUP(J4732,Formulas!$A$48:$B$50,2,FALSE)</f>
        <v>Warning Battery Management System</v>
      </c>
    </row>
    <row r="4733" spans="1:11">
      <c r="A4733" s="91" t="str">
        <f>VLOOKUP(B4733,BusECU!A:C,2,0)</f>
        <v>MBMS</v>
      </c>
      <c r="B4733" s="17" t="s">
        <v>11649</v>
      </c>
      <c r="C4733" s="17" t="s">
        <v>12287</v>
      </c>
      <c r="D4733" s="17" t="s">
        <v>137</v>
      </c>
      <c r="E4733" s="21" t="s">
        <v>12288</v>
      </c>
      <c r="F4733" s="31" t="s">
        <v>12289</v>
      </c>
      <c r="G4733" s="91" t="str">
        <f>VLOOKUP(B4733,BusECU!A:C,3,0)</f>
        <v>Battery Management System</v>
      </c>
      <c r="H4733" s="17" t="s">
        <v>93</v>
      </c>
      <c r="I4733" s="17" t="str">
        <f>VLOOKUP(J4733,Formulas!$A$48:$C$50,3,FALSE)</f>
        <v>N.A.</v>
      </c>
      <c r="J4733" s="28" t="s">
        <v>94</v>
      </c>
      <c r="K4733" s="17" t="str">
        <f>VLOOKUP(J4733,Formulas!$A$48:$B$50,2,FALSE)</f>
        <v>Warning Battery Management System</v>
      </c>
    </row>
    <row r="4734" spans="1:11">
      <c r="A4734" s="91" t="str">
        <f>VLOOKUP(B4734,BusECU!A:C,2,0)</f>
        <v>MBMS</v>
      </c>
      <c r="B4734" s="17" t="s">
        <v>11649</v>
      </c>
      <c r="C4734" s="17" t="s">
        <v>12290</v>
      </c>
      <c r="D4734" s="17" t="s">
        <v>354</v>
      </c>
      <c r="E4734" s="21" t="s">
        <v>12291</v>
      </c>
      <c r="F4734" s="31" t="s">
        <v>12292</v>
      </c>
      <c r="G4734" s="91" t="str">
        <f>VLOOKUP(B4734,BusECU!A:C,3,0)</f>
        <v>Battery Management System</v>
      </c>
      <c r="H4734" s="17" t="s">
        <v>93</v>
      </c>
      <c r="I4734" s="17" t="str">
        <f>VLOOKUP(J4734,Formulas!$A$48:$C$50,3,FALSE)</f>
        <v>N.A.</v>
      </c>
      <c r="J4734" s="28" t="s">
        <v>94</v>
      </c>
      <c r="K4734" s="17" t="str">
        <f>VLOOKUP(J4734,Formulas!$A$48:$B$50,2,FALSE)</f>
        <v>Warning Battery Management System</v>
      </c>
    </row>
    <row r="4735" spans="1:11">
      <c r="A4735" s="91" t="str">
        <f>VLOOKUP(B4735,BusECU!A:C,2,0)</f>
        <v>MBMS</v>
      </c>
      <c r="B4735" s="17" t="s">
        <v>11649</v>
      </c>
      <c r="C4735" s="17" t="s">
        <v>12293</v>
      </c>
      <c r="D4735" s="17" t="s">
        <v>354</v>
      </c>
      <c r="E4735" s="21" t="s">
        <v>12294</v>
      </c>
      <c r="F4735" s="31" t="s">
        <v>12295</v>
      </c>
      <c r="G4735" s="91" t="str">
        <f>VLOOKUP(B4735,BusECU!A:C,3,0)</f>
        <v>Battery Management System</v>
      </c>
      <c r="H4735" s="17" t="s">
        <v>93</v>
      </c>
      <c r="I4735" s="17" t="str">
        <f>VLOOKUP(J4735,Formulas!$A$48:$C$50,3,FALSE)</f>
        <v>N.A.</v>
      </c>
      <c r="J4735" s="28" t="s">
        <v>94</v>
      </c>
      <c r="K4735" s="17" t="str">
        <f>VLOOKUP(J4735,Formulas!$A$48:$B$50,2,FALSE)</f>
        <v>Warning Battery Management System</v>
      </c>
    </row>
    <row r="4736" spans="1:11">
      <c r="A4736" s="91" t="str">
        <f>VLOOKUP(B4736,BusECU!A:C,2,0)</f>
        <v>MBMS</v>
      </c>
      <c r="B4736" s="17" t="s">
        <v>11649</v>
      </c>
      <c r="C4736" s="17" t="s">
        <v>12296</v>
      </c>
      <c r="D4736" s="17" t="s">
        <v>354</v>
      </c>
      <c r="E4736" s="21" t="s">
        <v>12297</v>
      </c>
      <c r="F4736" s="31" t="s">
        <v>12298</v>
      </c>
      <c r="G4736" s="91" t="str">
        <f>VLOOKUP(B4736,BusECU!A:C,3,0)</f>
        <v>Battery Management System</v>
      </c>
      <c r="H4736" s="17" t="s">
        <v>93</v>
      </c>
      <c r="I4736" s="17" t="str">
        <f>VLOOKUP(J4736,Formulas!$A$48:$C$50,3,FALSE)</f>
        <v>N.A.</v>
      </c>
      <c r="J4736" s="28" t="s">
        <v>94</v>
      </c>
      <c r="K4736" s="17" t="str">
        <f>VLOOKUP(J4736,Formulas!$A$48:$B$50,2,FALSE)</f>
        <v>Warning Battery Management System</v>
      </c>
    </row>
    <row r="4737" spans="1:11">
      <c r="A4737" s="91" t="str">
        <f>VLOOKUP(B4737,BusECU!A:C,2,0)</f>
        <v>MBMS</v>
      </c>
      <c r="B4737" s="17" t="s">
        <v>11649</v>
      </c>
      <c r="C4737" s="17" t="s">
        <v>12299</v>
      </c>
      <c r="D4737" s="17" t="s">
        <v>354</v>
      </c>
      <c r="E4737" s="21" t="s">
        <v>12300</v>
      </c>
      <c r="F4737" s="31" t="s">
        <v>12301</v>
      </c>
      <c r="G4737" s="91" t="str">
        <f>VLOOKUP(B4737,BusECU!A:C,3,0)</f>
        <v>Battery Management System</v>
      </c>
      <c r="H4737" s="17" t="s">
        <v>93</v>
      </c>
      <c r="I4737" s="17" t="str">
        <f>VLOOKUP(J4737,Formulas!$A$48:$C$50,3,FALSE)</f>
        <v>N.A.</v>
      </c>
      <c r="J4737" s="28" t="s">
        <v>94</v>
      </c>
      <c r="K4737" s="17" t="str">
        <f>VLOOKUP(J4737,Formulas!$A$48:$B$50,2,FALSE)</f>
        <v>Warning Battery Management System</v>
      </c>
    </row>
    <row r="4738" spans="1:11">
      <c r="A4738" s="91" t="str">
        <f>VLOOKUP(B4738,BusECU!A:C,2,0)</f>
        <v>MBMS</v>
      </c>
      <c r="B4738" s="17" t="s">
        <v>11649</v>
      </c>
      <c r="C4738" s="17" t="s">
        <v>12302</v>
      </c>
      <c r="D4738" s="17" t="s">
        <v>174</v>
      </c>
      <c r="E4738" s="21" t="s">
        <v>12303</v>
      </c>
      <c r="F4738" s="31" t="s">
        <v>12304</v>
      </c>
      <c r="G4738" s="91" t="str">
        <f>VLOOKUP(B4738,BusECU!A:C,3,0)</f>
        <v>Battery Management System</v>
      </c>
      <c r="H4738" s="17" t="s">
        <v>12305</v>
      </c>
      <c r="I4738" s="17" t="str">
        <f>VLOOKUP(J4738,Formulas!$A$48:$C$50,3,FALSE)</f>
        <v>N.A.</v>
      </c>
      <c r="J4738" s="28" t="s">
        <v>94</v>
      </c>
      <c r="K4738" s="17" t="str">
        <f>VLOOKUP(J4738,Formulas!$A$48:$B$50,2,FALSE)</f>
        <v>Warning Battery Management System</v>
      </c>
    </row>
    <row r="4739" spans="1:11">
      <c r="A4739" s="91" t="str">
        <f>VLOOKUP(B4739,BusECU!A:C,2,0)</f>
        <v>MBMS</v>
      </c>
      <c r="B4739" s="17" t="s">
        <v>11649</v>
      </c>
      <c r="C4739" s="17" t="s">
        <v>12306</v>
      </c>
      <c r="D4739" s="17" t="s">
        <v>309</v>
      </c>
      <c r="E4739" s="21" t="s">
        <v>12307</v>
      </c>
      <c r="F4739" s="31" t="s">
        <v>12308</v>
      </c>
      <c r="G4739" s="91" t="str">
        <f>VLOOKUP(B4739,BusECU!A:C,3,0)</f>
        <v>Battery Management System</v>
      </c>
      <c r="H4739" s="17" t="s">
        <v>12305</v>
      </c>
      <c r="I4739" s="17" t="str">
        <f>VLOOKUP(J4739,Formulas!$A$48:$C$50,3,FALSE)</f>
        <v>N.A.</v>
      </c>
      <c r="J4739" s="28" t="s">
        <v>94</v>
      </c>
      <c r="K4739" s="17" t="str">
        <f>VLOOKUP(J4739,Formulas!$A$48:$B$50,2,FALSE)</f>
        <v>Warning Battery Management System</v>
      </c>
    </row>
    <row r="4740" spans="1:11">
      <c r="A4740" s="91" t="str">
        <f>VLOOKUP(B4740,BusECU!A:C,2,0)</f>
        <v>MBMS</v>
      </c>
      <c r="B4740" s="17" t="s">
        <v>11649</v>
      </c>
      <c r="C4740" s="17" t="s">
        <v>12309</v>
      </c>
      <c r="D4740" s="17" t="s">
        <v>309</v>
      </c>
      <c r="E4740" s="21" t="s">
        <v>12310</v>
      </c>
      <c r="F4740" s="31" t="s">
        <v>12311</v>
      </c>
      <c r="G4740" s="91" t="str">
        <f>VLOOKUP(B4740,BusECU!A:C,3,0)</f>
        <v>Battery Management System</v>
      </c>
      <c r="H4740" s="17" t="s">
        <v>12305</v>
      </c>
      <c r="I4740" s="17" t="str">
        <f>VLOOKUP(J4740,Formulas!$A$48:$C$50,3,FALSE)</f>
        <v>N.A.</v>
      </c>
      <c r="J4740" s="28" t="s">
        <v>94</v>
      </c>
      <c r="K4740" s="17" t="str">
        <f>VLOOKUP(J4740,Formulas!$A$48:$B$50,2,FALSE)</f>
        <v>Warning Battery Management System</v>
      </c>
    </row>
    <row r="4741" spans="1:11">
      <c r="A4741" s="91" t="str">
        <f>VLOOKUP(B4741,BusECU!A:C,2,0)</f>
        <v>MBMS</v>
      </c>
      <c r="B4741" s="17" t="s">
        <v>11649</v>
      </c>
      <c r="C4741" s="17" t="s">
        <v>12312</v>
      </c>
      <c r="D4741" s="17" t="s">
        <v>309</v>
      </c>
      <c r="E4741" s="21" t="s">
        <v>12313</v>
      </c>
      <c r="F4741" s="31" t="s">
        <v>12314</v>
      </c>
      <c r="G4741" s="91" t="str">
        <f>VLOOKUP(B4741,BusECU!A:C,3,0)</f>
        <v>Battery Management System</v>
      </c>
      <c r="H4741" s="17" t="s">
        <v>12305</v>
      </c>
      <c r="I4741" s="17" t="str">
        <f>VLOOKUP(J4741,Formulas!$A$48:$C$50,3,FALSE)</f>
        <v>N.A.</v>
      </c>
      <c r="J4741" s="28" t="s">
        <v>94</v>
      </c>
      <c r="K4741" s="17" t="str">
        <f>VLOOKUP(J4741,Formulas!$A$48:$B$50,2,FALSE)</f>
        <v>Warning Battery Management System</v>
      </c>
    </row>
    <row r="4742" spans="1:11">
      <c r="A4742" s="91" t="str">
        <f>VLOOKUP(B4742,BusECU!A:C,2,0)</f>
        <v>MBMS</v>
      </c>
      <c r="B4742" s="17" t="s">
        <v>11649</v>
      </c>
      <c r="C4742" s="17" t="s">
        <v>12315</v>
      </c>
      <c r="D4742" s="17" t="s">
        <v>174</v>
      </c>
      <c r="E4742" s="21" t="s">
        <v>12316</v>
      </c>
      <c r="F4742" s="31" t="s">
        <v>12317</v>
      </c>
      <c r="G4742" s="91" t="str">
        <f>VLOOKUP(B4742,BusECU!A:C,3,0)</f>
        <v>Battery Management System</v>
      </c>
      <c r="H4742" s="17" t="s">
        <v>12305</v>
      </c>
      <c r="I4742" s="17" t="str">
        <f>VLOOKUP(J4742,Formulas!$A$48:$C$50,3,FALSE)</f>
        <v>N.A.</v>
      </c>
      <c r="J4742" s="28" t="s">
        <v>94</v>
      </c>
      <c r="K4742" s="17" t="str">
        <f>VLOOKUP(J4742,Formulas!$A$48:$B$50,2,FALSE)</f>
        <v>Warning Battery Management System</v>
      </c>
    </row>
    <row r="4743" spans="1:11">
      <c r="A4743" s="91" t="str">
        <f>VLOOKUP(B4743,BusECU!A:C,2,0)</f>
        <v>MBMS</v>
      </c>
      <c r="B4743" s="17" t="s">
        <v>11649</v>
      </c>
      <c r="C4743" s="17" t="s">
        <v>12318</v>
      </c>
      <c r="D4743" s="17" t="s">
        <v>153</v>
      </c>
      <c r="E4743" s="21" t="s">
        <v>12319</v>
      </c>
      <c r="F4743" s="31" t="s">
        <v>12320</v>
      </c>
      <c r="G4743" s="91" t="str">
        <f>VLOOKUP(B4743,BusECU!A:C,3,0)</f>
        <v>Battery Management System</v>
      </c>
      <c r="H4743" s="17" t="s">
        <v>77</v>
      </c>
      <c r="I4743" s="17" t="str">
        <f>VLOOKUP(J4743,Formulas!$A$48:$C$50,3,FALSE)</f>
        <v>TBD28</v>
      </c>
      <c r="J4743" s="22" t="s">
        <v>78</v>
      </c>
      <c r="K4743" s="17" t="str">
        <f>VLOOKUP(J4743,Formulas!$A$48:$B$50,2,FALSE)</f>
        <v>Amber Warning Battery Management System</v>
      </c>
    </row>
    <row r="4744" spans="1:11">
      <c r="A4744" s="91" t="str">
        <f>VLOOKUP(B4744,BusECU!A:C,2,0)</f>
        <v>MBMS</v>
      </c>
      <c r="B4744" s="17" t="s">
        <v>11649</v>
      </c>
      <c r="C4744" s="17" t="s">
        <v>12321</v>
      </c>
      <c r="D4744" s="17" t="s">
        <v>153</v>
      </c>
      <c r="E4744" s="21" t="s">
        <v>12322</v>
      </c>
      <c r="F4744" s="31" t="s">
        <v>12323</v>
      </c>
      <c r="G4744" s="91" t="str">
        <f>VLOOKUP(B4744,BusECU!A:C,3,0)</f>
        <v>Battery Management System</v>
      </c>
      <c r="H4744" s="17" t="s">
        <v>33</v>
      </c>
      <c r="I4744" s="17" t="str">
        <f>VLOOKUP(J4744,Formulas!$A$48:$C$50,3,FALSE)</f>
        <v>TBD27</v>
      </c>
      <c r="J4744" s="50" t="s">
        <v>34</v>
      </c>
      <c r="K4744" s="17" t="str">
        <f>VLOOKUP(J4744,Formulas!$A$48:$B$50,2,FALSE)</f>
        <v>Red Warning Battery Management System</v>
      </c>
    </row>
    <row r="4745" spans="1:11">
      <c r="A4745" s="91" t="str">
        <f>VLOOKUP(B4745,BusECU!A:C,2,0)</f>
        <v>MBMS</v>
      </c>
      <c r="B4745" s="17" t="s">
        <v>11649</v>
      </c>
      <c r="C4745" s="17" t="s">
        <v>12324</v>
      </c>
      <c r="D4745" s="17" t="s">
        <v>56</v>
      </c>
      <c r="E4745" s="21" t="s">
        <v>12325</v>
      </c>
      <c r="F4745" s="31" t="s">
        <v>12326</v>
      </c>
      <c r="G4745" s="91" t="str">
        <f>VLOOKUP(B4745,BusECU!A:C,3,0)</f>
        <v>Battery Management System</v>
      </c>
      <c r="H4745" s="17" t="s">
        <v>33</v>
      </c>
      <c r="I4745" s="17" t="str">
        <f>VLOOKUP(J4745,Formulas!$A$48:$C$50,3,FALSE)</f>
        <v>TBD27</v>
      </c>
      <c r="J4745" s="50" t="s">
        <v>34</v>
      </c>
      <c r="K4745" s="17" t="str">
        <f>VLOOKUP(J4745,Formulas!$A$48:$B$50,2,FALSE)</f>
        <v>Red Warning Battery Management System</v>
      </c>
    </row>
    <row r="4746" spans="1:11">
      <c r="A4746" s="91" t="str">
        <f>VLOOKUP(B4746,BusECU!A:C,2,0)</f>
        <v>MBMS</v>
      </c>
      <c r="B4746" s="17" t="s">
        <v>11649</v>
      </c>
      <c r="C4746" s="17" t="s">
        <v>12327</v>
      </c>
      <c r="D4746" s="17" t="s">
        <v>137</v>
      </c>
      <c r="E4746" s="21" t="s">
        <v>12328</v>
      </c>
      <c r="F4746" s="31" t="s">
        <v>12329</v>
      </c>
      <c r="G4746" s="91" t="str">
        <f>VLOOKUP(B4746,BusECU!A:C,3,0)</f>
        <v>Battery Management System</v>
      </c>
      <c r="H4746" s="17" t="s">
        <v>93</v>
      </c>
      <c r="I4746" s="17" t="str">
        <f>VLOOKUP(J4746,Formulas!$A$48:$C$50,3,FALSE)</f>
        <v>N.A.</v>
      </c>
      <c r="J4746" s="28" t="s">
        <v>94</v>
      </c>
      <c r="K4746" s="17" t="str">
        <f>VLOOKUP(J4746,Formulas!$A$48:$B$50,2,FALSE)</f>
        <v>Warning Battery Management System</v>
      </c>
    </row>
    <row r="4747" spans="1:11">
      <c r="A4747" s="91" t="str">
        <f>VLOOKUP(B4747,BusECU!A:C,2,0)</f>
        <v>MBMS</v>
      </c>
      <c r="B4747" s="17" t="s">
        <v>11649</v>
      </c>
      <c r="C4747" s="17" t="s">
        <v>12330</v>
      </c>
      <c r="D4747" s="17" t="s">
        <v>137</v>
      </c>
      <c r="E4747" s="21" t="s">
        <v>12331</v>
      </c>
      <c r="F4747" s="31" t="s">
        <v>12332</v>
      </c>
      <c r="G4747" s="91" t="str">
        <f>VLOOKUP(B4747,BusECU!A:C,3,0)</f>
        <v>Battery Management System</v>
      </c>
      <c r="H4747" s="17" t="s">
        <v>93</v>
      </c>
      <c r="I4747" s="17" t="str">
        <f>VLOOKUP(J4747,Formulas!$A$48:$C$50,3,FALSE)</f>
        <v>N.A.</v>
      </c>
      <c r="J4747" s="28" t="s">
        <v>94</v>
      </c>
      <c r="K4747" s="17" t="str">
        <f>VLOOKUP(J4747,Formulas!$A$48:$B$50,2,FALSE)</f>
        <v>Warning Battery Management System</v>
      </c>
    </row>
    <row r="4748" spans="1:11">
      <c r="A4748" s="91" t="str">
        <f>VLOOKUP(B4748,BusECU!A:C,2,0)</f>
        <v>MBMS</v>
      </c>
      <c r="B4748" s="17" t="s">
        <v>11649</v>
      </c>
      <c r="C4748" s="17" t="s">
        <v>12333</v>
      </c>
      <c r="D4748" s="17" t="s">
        <v>137</v>
      </c>
      <c r="E4748" s="21" t="s">
        <v>12334</v>
      </c>
      <c r="F4748" s="31" t="s">
        <v>12335</v>
      </c>
      <c r="G4748" s="91" t="str">
        <f>VLOOKUP(B4748,BusECU!A:C,3,0)</f>
        <v>Battery Management System</v>
      </c>
      <c r="H4748" s="17" t="s">
        <v>93</v>
      </c>
      <c r="I4748" s="17" t="str">
        <f>VLOOKUP(J4748,Formulas!$A$48:$C$50,3,FALSE)</f>
        <v>N.A.</v>
      </c>
      <c r="J4748" s="28" t="s">
        <v>94</v>
      </c>
      <c r="K4748" s="17" t="str">
        <f>VLOOKUP(J4748,Formulas!$A$48:$B$50,2,FALSE)</f>
        <v>Warning Battery Management System</v>
      </c>
    </row>
    <row r="4749" spans="1:11">
      <c r="A4749" s="91" t="str">
        <f>VLOOKUP(B4749,BusECU!A:C,2,0)</f>
        <v>MBMS</v>
      </c>
      <c r="B4749" s="17" t="s">
        <v>11649</v>
      </c>
      <c r="C4749" s="17" t="s">
        <v>12336</v>
      </c>
      <c r="D4749" s="17" t="s">
        <v>137</v>
      </c>
      <c r="E4749" s="21" t="s">
        <v>12337</v>
      </c>
      <c r="F4749" s="31" t="s">
        <v>12338</v>
      </c>
      <c r="G4749" s="91" t="str">
        <f>VLOOKUP(B4749,BusECU!A:C,3,0)</f>
        <v>Battery Management System</v>
      </c>
      <c r="H4749" s="17" t="s">
        <v>93</v>
      </c>
      <c r="I4749" s="17" t="str">
        <f>VLOOKUP(J4749,Formulas!$A$48:$C$50,3,FALSE)</f>
        <v>N.A.</v>
      </c>
      <c r="J4749" s="28" t="s">
        <v>94</v>
      </c>
      <c r="K4749" s="17" t="str">
        <f>VLOOKUP(J4749,Formulas!$A$48:$B$50,2,FALSE)</f>
        <v>Warning Battery Management System</v>
      </c>
    </row>
    <row r="4750" spans="1:11">
      <c r="A4750" s="91" t="str">
        <f>VLOOKUP(B4750,BusECU!A:C,2,0)</f>
        <v>MBMS</v>
      </c>
      <c r="B4750" s="17" t="s">
        <v>11649</v>
      </c>
      <c r="C4750" s="17" t="s">
        <v>12339</v>
      </c>
      <c r="D4750" s="17" t="s">
        <v>137</v>
      </c>
      <c r="E4750" s="21" t="s">
        <v>12340</v>
      </c>
      <c r="F4750" s="31" t="s">
        <v>12341</v>
      </c>
      <c r="G4750" s="91" t="str">
        <f>VLOOKUP(B4750,BusECU!A:C,3,0)</f>
        <v>Battery Management System</v>
      </c>
      <c r="H4750" s="17" t="s">
        <v>93</v>
      </c>
      <c r="I4750" s="17" t="str">
        <f>VLOOKUP(J4750,Formulas!$A$48:$C$50,3,FALSE)</f>
        <v>N.A.</v>
      </c>
      <c r="J4750" s="28" t="s">
        <v>94</v>
      </c>
      <c r="K4750" s="17" t="str">
        <f>VLOOKUP(J4750,Formulas!$A$48:$B$50,2,FALSE)</f>
        <v>Warning Battery Management System</v>
      </c>
    </row>
    <row r="4751" spans="1:11">
      <c r="A4751" s="91" t="str">
        <f>VLOOKUP(B4751,BusECU!A:C,2,0)</f>
        <v>MBMS</v>
      </c>
      <c r="B4751" s="17" t="s">
        <v>11649</v>
      </c>
      <c r="C4751" s="17" t="s">
        <v>12342</v>
      </c>
      <c r="D4751" s="17" t="s">
        <v>339</v>
      </c>
      <c r="E4751" s="21" t="s">
        <v>12343</v>
      </c>
      <c r="F4751" s="31" t="s">
        <v>12344</v>
      </c>
      <c r="G4751" s="91" t="str">
        <f>VLOOKUP(B4751,BusECU!A:C,3,0)</f>
        <v>Battery Management System</v>
      </c>
      <c r="H4751" s="17" t="s">
        <v>93</v>
      </c>
      <c r="I4751" s="17" t="str">
        <f>VLOOKUP(J4751,Formulas!$A$48:$C$50,3,FALSE)</f>
        <v>N.A.</v>
      </c>
      <c r="J4751" s="28" t="s">
        <v>94</v>
      </c>
      <c r="K4751" s="17" t="str">
        <f>VLOOKUP(J4751,Formulas!$A$48:$B$50,2,FALSE)</f>
        <v>Warning Battery Management System</v>
      </c>
    </row>
    <row r="4752" spans="1:11">
      <c r="A4752" s="91" t="str">
        <f>VLOOKUP(B4752,BusECU!A:C,2,0)</f>
        <v>MBMS</v>
      </c>
      <c r="B4752" s="17" t="s">
        <v>11649</v>
      </c>
      <c r="C4752" s="17" t="s">
        <v>12345</v>
      </c>
      <c r="D4752" s="17" t="s">
        <v>3913</v>
      </c>
      <c r="E4752" s="21" t="s">
        <v>12346</v>
      </c>
      <c r="F4752" s="31" t="s">
        <v>12347</v>
      </c>
      <c r="G4752" s="91" t="str">
        <f>VLOOKUP(B4752,BusECU!A:C,3,0)</f>
        <v>Battery Management System</v>
      </c>
      <c r="H4752" s="17" t="s">
        <v>93</v>
      </c>
      <c r="I4752" s="17" t="str">
        <f>VLOOKUP(J4752,Formulas!$A$48:$C$50,3,FALSE)</f>
        <v>N.A.</v>
      </c>
      <c r="J4752" s="28" t="s">
        <v>94</v>
      </c>
      <c r="K4752" s="17" t="str">
        <f>VLOOKUP(J4752,Formulas!$A$48:$B$50,2,FALSE)</f>
        <v>Warning Battery Management System</v>
      </c>
    </row>
    <row r="4753" spans="1:11">
      <c r="A4753" s="91" t="str">
        <f>VLOOKUP(B4753,BusECU!A:C,2,0)</f>
        <v>MBMS</v>
      </c>
      <c r="B4753" s="17" t="s">
        <v>11649</v>
      </c>
      <c r="C4753" s="17" t="s">
        <v>12348</v>
      </c>
      <c r="D4753" s="17" t="s">
        <v>3913</v>
      </c>
      <c r="E4753" s="21" t="s">
        <v>12349</v>
      </c>
      <c r="F4753" s="31" t="s">
        <v>12350</v>
      </c>
      <c r="G4753" s="91" t="str">
        <f>VLOOKUP(B4753,BusECU!A:C,3,0)</f>
        <v>Battery Management System</v>
      </c>
      <c r="H4753" s="17" t="s">
        <v>93</v>
      </c>
      <c r="I4753" s="17" t="str">
        <f>VLOOKUP(J4753,Formulas!$A$48:$C$50,3,FALSE)</f>
        <v>N.A.</v>
      </c>
      <c r="J4753" s="28" t="s">
        <v>94</v>
      </c>
      <c r="K4753" s="17" t="str">
        <f>VLOOKUP(J4753,Formulas!$A$48:$B$50,2,FALSE)</f>
        <v>Warning Battery Management System</v>
      </c>
    </row>
    <row r="4754" spans="1:11">
      <c r="A4754" s="91" t="str">
        <f>VLOOKUP(B4754,BusECU!A:C,2,0)</f>
        <v>MBMS</v>
      </c>
      <c r="B4754" s="17" t="s">
        <v>11649</v>
      </c>
      <c r="C4754" s="17" t="s">
        <v>12351</v>
      </c>
      <c r="D4754" s="17" t="s">
        <v>3913</v>
      </c>
      <c r="E4754" s="21" t="s">
        <v>12352</v>
      </c>
      <c r="F4754" s="31" t="s">
        <v>12353</v>
      </c>
      <c r="G4754" s="91" t="str">
        <f>VLOOKUP(B4754,BusECU!A:C,3,0)</f>
        <v>Battery Management System</v>
      </c>
      <c r="H4754" s="17" t="s">
        <v>93</v>
      </c>
      <c r="I4754" s="17" t="str">
        <f>VLOOKUP(J4754,Formulas!$A$48:$C$50,3,FALSE)</f>
        <v>N.A.</v>
      </c>
      <c r="J4754" s="28" t="s">
        <v>94</v>
      </c>
      <c r="K4754" s="17" t="str">
        <f>VLOOKUP(J4754,Formulas!$A$48:$B$50,2,FALSE)</f>
        <v>Warning Battery Management System</v>
      </c>
    </row>
    <row r="4755" spans="1:11">
      <c r="A4755" s="91" t="str">
        <f>VLOOKUP(B4755,BusECU!A:C,2,0)</f>
        <v>MBMS</v>
      </c>
      <c r="B4755" s="17" t="s">
        <v>11649</v>
      </c>
      <c r="C4755" s="17" t="s">
        <v>12354</v>
      </c>
      <c r="D4755" s="17" t="s">
        <v>3913</v>
      </c>
      <c r="E4755" s="21" t="s">
        <v>12355</v>
      </c>
      <c r="F4755" s="31" t="s">
        <v>12356</v>
      </c>
      <c r="G4755" s="91" t="str">
        <f>VLOOKUP(B4755,BusECU!A:C,3,0)</f>
        <v>Battery Management System</v>
      </c>
      <c r="H4755" s="17" t="s">
        <v>77</v>
      </c>
      <c r="I4755" s="17" t="str">
        <f>VLOOKUP(J4755,Formulas!$A$48:$C$50,3,FALSE)</f>
        <v>TBD28</v>
      </c>
      <c r="J4755" s="22" t="s">
        <v>78</v>
      </c>
      <c r="K4755" s="17" t="str">
        <f>VLOOKUP(J4755,Formulas!$A$48:$B$50,2,FALSE)</f>
        <v>Amber Warning Battery Management System</v>
      </c>
    </row>
    <row r="4756" spans="1:11">
      <c r="A4756" s="91" t="str">
        <f>VLOOKUP(B4756,BusECU!A:C,2,0)</f>
        <v>MBMS</v>
      </c>
      <c r="B4756" s="17" t="s">
        <v>11649</v>
      </c>
      <c r="C4756" s="17" t="s">
        <v>12357</v>
      </c>
      <c r="D4756" s="17" t="s">
        <v>3913</v>
      </c>
      <c r="E4756" s="21" t="s">
        <v>12358</v>
      </c>
      <c r="F4756" s="31" t="s">
        <v>12359</v>
      </c>
      <c r="G4756" s="91" t="str">
        <f>VLOOKUP(B4756,BusECU!A:C,3,0)</f>
        <v>Battery Management System</v>
      </c>
      <c r="H4756" s="17" t="s">
        <v>93</v>
      </c>
      <c r="I4756" s="17" t="str">
        <f>VLOOKUP(J4756,Formulas!$A$48:$C$50,3,FALSE)</f>
        <v>N.A.</v>
      </c>
      <c r="J4756" s="28" t="s">
        <v>94</v>
      </c>
      <c r="K4756" s="17" t="str">
        <f>VLOOKUP(J4756,Formulas!$A$48:$B$50,2,FALSE)</f>
        <v>Warning Battery Management System</v>
      </c>
    </row>
    <row r="4757" spans="1:11">
      <c r="A4757" s="91" t="str">
        <f>VLOOKUP(B4757,BusECU!A:C,2,0)</f>
        <v>MBMS</v>
      </c>
      <c r="B4757" s="17" t="s">
        <v>11649</v>
      </c>
      <c r="C4757" s="17" t="s">
        <v>12360</v>
      </c>
      <c r="D4757" s="17" t="s">
        <v>3913</v>
      </c>
      <c r="E4757" s="21" t="s">
        <v>12361</v>
      </c>
      <c r="F4757" s="31" t="s">
        <v>12362</v>
      </c>
      <c r="G4757" s="91" t="str">
        <f>VLOOKUP(B4757,BusECU!A:C,3,0)</f>
        <v>Battery Management System</v>
      </c>
      <c r="H4757" s="17" t="s">
        <v>93</v>
      </c>
      <c r="I4757" s="17" t="str">
        <f>VLOOKUP(J4757,Formulas!$A$48:$C$50,3,FALSE)</f>
        <v>N.A.</v>
      </c>
      <c r="J4757" s="28" t="s">
        <v>94</v>
      </c>
      <c r="K4757" s="17" t="str">
        <f>VLOOKUP(J4757,Formulas!$A$48:$B$50,2,FALSE)</f>
        <v>Warning Battery Management System</v>
      </c>
    </row>
    <row r="4758" spans="1:11">
      <c r="A4758" s="91" t="str">
        <f>VLOOKUP(B4758,BusECU!A:C,2,0)</f>
        <v>MBMS</v>
      </c>
      <c r="B4758" s="17" t="s">
        <v>11649</v>
      </c>
      <c r="C4758" s="17" t="s">
        <v>12363</v>
      </c>
      <c r="D4758" s="17" t="s">
        <v>339</v>
      </c>
      <c r="E4758" s="21" t="s">
        <v>12364</v>
      </c>
      <c r="F4758" s="31" t="s">
        <v>12365</v>
      </c>
      <c r="G4758" s="91" t="str">
        <f>VLOOKUP(B4758,BusECU!A:C,3,0)</f>
        <v>Battery Management System</v>
      </c>
      <c r="H4758" s="17" t="s">
        <v>93</v>
      </c>
      <c r="I4758" s="17" t="str">
        <f>VLOOKUP(J4758,Formulas!$A$48:$C$50,3,FALSE)</f>
        <v>N.A.</v>
      </c>
      <c r="J4758" s="28" t="s">
        <v>94</v>
      </c>
      <c r="K4758" s="17" t="str">
        <f>VLOOKUP(J4758,Formulas!$A$48:$B$50,2,FALSE)</f>
        <v>Warning Battery Management System</v>
      </c>
    </row>
    <row r="4759" spans="1:11">
      <c r="A4759" s="91" t="str">
        <f>VLOOKUP(B4759,BusECU!A:C,2,0)</f>
        <v>MBMS</v>
      </c>
      <c r="B4759" s="17" t="s">
        <v>11649</v>
      </c>
      <c r="C4759" s="17" t="s">
        <v>12366</v>
      </c>
      <c r="D4759" s="17" t="s">
        <v>3913</v>
      </c>
      <c r="E4759" s="21" t="s">
        <v>12367</v>
      </c>
      <c r="F4759" s="31" t="s">
        <v>12368</v>
      </c>
      <c r="G4759" s="91" t="str">
        <f>VLOOKUP(B4759,BusECU!A:C,3,0)</f>
        <v>Battery Management System</v>
      </c>
      <c r="H4759" s="17" t="s">
        <v>93</v>
      </c>
      <c r="I4759" s="17" t="str">
        <f>VLOOKUP(J4759,Formulas!$A$48:$C$50,3,FALSE)</f>
        <v>N.A.</v>
      </c>
      <c r="J4759" s="28" t="s">
        <v>94</v>
      </c>
      <c r="K4759" s="17" t="str">
        <f>VLOOKUP(J4759,Formulas!$A$48:$B$50,2,FALSE)</f>
        <v>Warning Battery Management System</v>
      </c>
    </row>
    <row r="4760" spans="1:11">
      <c r="A4760" s="91" t="str">
        <f>VLOOKUP(B4760,BusECU!A:C,2,0)</f>
        <v>MBMS</v>
      </c>
      <c r="B4760" s="17" t="s">
        <v>11649</v>
      </c>
      <c r="C4760" s="17" t="s">
        <v>12369</v>
      </c>
      <c r="D4760" s="17" t="s">
        <v>3913</v>
      </c>
      <c r="E4760" s="21" t="s">
        <v>12370</v>
      </c>
      <c r="F4760" s="31" t="s">
        <v>12371</v>
      </c>
      <c r="G4760" s="91" t="str">
        <f>VLOOKUP(B4760,BusECU!A:C,3,0)</f>
        <v>Battery Management System</v>
      </c>
      <c r="H4760" s="17" t="s">
        <v>93</v>
      </c>
      <c r="I4760" s="17" t="str">
        <f>VLOOKUP(J4760,Formulas!$A$48:$C$50,3,FALSE)</f>
        <v>N.A.</v>
      </c>
      <c r="J4760" s="28" t="s">
        <v>94</v>
      </c>
      <c r="K4760" s="17" t="str">
        <f>VLOOKUP(J4760,Formulas!$A$48:$B$50,2,FALSE)</f>
        <v>Warning Battery Management System</v>
      </c>
    </row>
    <row r="4761" spans="1:11">
      <c r="A4761" s="91" t="str">
        <f>VLOOKUP(B4761,BusECU!A:C,2,0)</f>
        <v>MBMS</v>
      </c>
      <c r="B4761" s="17" t="s">
        <v>11649</v>
      </c>
      <c r="C4761" s="17" t="s">
        <v>12372</v>
      </c>
      <c r="D4761" s="17" t="s">
        <v>3913</v>
      </c>
      <c r="E4761" s="21" t="s">
        <v>12373</v>
      </c>
      <c r="F4761" s="31" t="s">
        <v>12374</v>
      </c>
      <c r="G4761" s="91" t="str">
        <f>VLOOKUP(B4761,BusECU!A:C,3,0)</f>
        <v>Battery Management System</v>
      </c>
      <c r="H4761" s="17" t="s">
        <v>93</v>
      </c>
      <c r="I4761" s="17" t="str">
        <f>VLOOKUP(J4761,Formulas!$A$48:$C$50,3,FALSE)</f>
        <v>N.A.</v>
      </c>
      <c r="J4761" s="28" t="s">
        <v>94</v>
      </c>
      <c r="K4761" s="17" t="str">
        <f>VLOOKUP(J4761,Formulas!$A$48:$B$50,2,FALSE)</f>
        <v>Warning Battery Management System</v>
      </c>
    </row>
    <row r="4762" spans="1:11">
      <c r="A4762" s="91" t="str">
        <f>VLOOKUP(B4762,BusECU!A:C,2,0)</f>
        <v>MBMS</v>
      </c>
      <c r="B4762" s="17" t="s">
        <v>11649</v>
      </c>
      <c r="C4762" s="17" t="s">
        <v>12375</v>
      </c>
      <c r="D4762" s="17" t="s">
        <v>3913</v>
      </c>
      <c r="E4762" s="21" t="s">
        <v>12376</v>
      </c>
      <c r="F4762" s="31" t="s">
        <v>12377</v>
      </c>
      <c r="G4762" s="91" t="str">
        <f>VLOOKUP(B4762,BusECU!A:C,3,0)</f>
        <v>Battery Management System</v>
      </c>
      <c r="H4762" s="17" t="s">
        <v>77</v>
      </c>
      <c r="I4762" s="17" t="str">
        <f>VLOOKUP(J4762,Formulas!$A$48:$C$50,3,FALSE)</f>
        <v>TBD28</v>
      </c>
      <c r="J4762" s="22" t="s">
        <v>78</v>
      </c>
      <c r="K4762" s="17" t="str">
        <f>VLOOKUP(J4762,Formulas!$A$48:$B$50,2,FALSE)</f>
        <v>Amber Warning Battery Management System</v>
      </c>
    </row>
    <row r="4763" spans="1:11">
      <c r="A4763" s="91" t="str">
        <f>VLOOKUP(B4763,BusECU!A:C,2,0)</f>
        <v>MBMS</v>
      </c>
      <c r="B4763" s="17" t="s">
        <v>11649</v>
      </c>
      <c r="C4763" s="17" t="s">
        <v>12378</v>
      </c>
      <c r="D4763" s="17" t="s">
        <v>3913</v>
      </c>
      <c r="E4763" s="21" t="s">
        <v>12379</v>
      </c>
      <c r="F4763" s="31" t="s">
        <v>12380</v>
      </c>
      <c r="G4763" s="91" t="str">
        <f>VLOOKUP(B4763,BusECU!A:C,3,0)</f>
        <v>Battery Management System</v>
      </c>
      <c r="H4763" s="17" t="s">
        <v>93</v>
      </c>
      <c r="I4763" s="17" t="str">
        <f>VLOOKUP(J4763,Formulas!$A$48:$C$50,3,FALSE)</f>
        <v>N.A.</v>
      </c>
      <c r="J4763" s="28" t="s">
        <v>94</v>
      </c>
      <c r="K4763" s="17" t="str">
        <f>VLOOKUP(J4763,Formulas!$A$48:$B$50,2,FALSE)</f>
        <v>Warning Battery Management System</v>
      </c>
    </row>
    <row r="4764" spans="1:11">
      <c r="A4764" s="91" t="str">
        <f>VLOOKUP(B4764,BusECU!A:C,2,0)</f>
        <v>MBMS</v>
      </c>
      <c r="B4764" s="17" t="s">
        <v>11649</v>
      </c>
      <c r="C4764" s="17" t="s">
        <v>12381</v>
      </c>
      <c r="D4764" s="17" t="s">
        <v>3913</v>
      </c>
      <c r="E4764" s="21" t="s">
        <v>12382</v>
      </c>
      <c r="F4764" s="31" t="s">
        <v>12383</v>
      </c>
      <c r="G4764" s="91" t="str">
        <f>VLOOKUP(B4764,BusECU!A:C,3,0)</f>
        <v>Battery Management System</v>
      </c>
      <c r="H4764" s="17" t="s">
        <v>93</v>
      </c>
      <c r="I4764" s="17" t="str">
        <f>VLOOKUP(J4764,Formulas!$A$48:$C$50,3,FALSE)</f>
        <v>N.A.</v>
      </c>
      <c r="J4764" s="28" t="s">
        <v>94</v>
      </c>
      <c r="K4764" s="17" t="str">
        <f>VLOOKUP(J4764,Formulas!$A$48:$B$50,2,FALSE)</f>
        <v>Warning Battery Management System</v>
      </c>
    </row>
    <row r="4765" spans="1:11">
      <c r="A4765" s="91" t="str">
        <f>VLOOKUP(B4765,BusECU!A:C,2,0)</f>
        <v>MBMS</v>
      </c>
      <c r="B4765" s="17" t="s">
        <v>11649</v>
      </c>
      <c r="C4765" s="17" t="s">
        <v>12384</v>
      </c>
      <c r="D4765" s="17" t="s">
        <v>339</v>
      </c>
      <c r="E4765" s="21" t="s">
        <v>12385</v>
      </c>
      <c r="F4765" s="31" t="s">
        <v>12386</v>
      </c>
      <c r="G4765" s="91" t="str">
        <f>VLOOKUP(B4765,BusECU!A:C,3,0)</f>
        <v>Battery Management System</v>
      </c>
      <c r="H4765" s="17" t="s">
        <v>93</v>
      </c>
      <c r="I4765" s="17" t="str">
        <f>VLOOKUP(J4765,Formulas!$A$48:$C$50,3,FALSE)</f>
        <v>N.A.</v>
      </c>
      <c r="J4765" s="28" t="s">
        <v>94</v>
      </c>
      <c r="K4765" s="17" t="str">
        <f>VLOOKUP(J4765,Formulas!$A$48:$B$50,2,FALSE)</f>
        <v>Warning Battery Management System</v>
      </c>
    </row>
    <row r="4766" spans="1:11">
      <c r="A4766" s="91" t="str">
        <f>VLOOKUP(B4766,BusECU!A:C,2,0)</f>
        <v>MBMS</v>
      </c>
      <c r="B4766" s="17" t="s">
        <v>11649</v>
      </c>
      <c r="C4766" s="17" t="s">
        <v>12387</v>
      </c>
      <c r="D4766" s="17" t="s">
        <v>3913</v>
      </c>
      <c r="E4766" s="21" t="s">
        <v>12388</v>
      </c>
      <c r="F4766" s="31" t="s">
        <v>12389</v>
      </c>
      <c r="G4766" s="91" t="str">
        <f>VLOOKUP(B4766,BusECU!A:C,3,0)</f>
        <v>Battery Management System</v>
      </c>
      <c r="H4766" s="17" t="s">
        <v>93</v>
      </c>
      <c r="I4766" s="17" t="str">
        <f>VLOOKUP(J4766,Formulas!$A$48:$C$50,3,FALSE)</f>
        <v>N.A.</v>
      </c>
      <c r="J4766" s="28" t="s">
        <v>94</v>
      </c>
      <c r="K4766" s="17" t="str">
        <f>VLOOKUP(J4766,Formulas!$A$48:$B$50,2,FALSE)</f>
        <v>Warning Battery Management System</v>
      </c>
    </row>
    <row r="4767" spans="1:11">
      <c r="A4767" s="91" t="str">
        <f>VLOOKUP(B4767,BusECU!A:C,2,0)</f>
        <v>MBMS</v>
      </c>
      <c r="B4767" s="17" t="s">
        <v>11649</v>
      </c>
      <c r="C4767" s="17" t="s">
        <v>12390</v>
      </c>
      <c r="D4767" s="17" t="s">
        <v>3913</v>
      </c>
      <c r="E4767" s="21" t="s">
        <v>12391</v>
      </c>
      <c r="F4767" s="31" t="s">
        <v>12392</v>
      </c>
      <c r="G4767" s="91" t="str">
        <f>VLOOKUP(B4767,BusECU!A:C,3,0)</f>
        <v>Battery Management System</v>
      </c>
      <c r="H4767" s="17" t="s">
        <v>93</v>
      </c>
      <c r="I4767" s="17" t="str">
        <f>VLOOKUP(J4767,Formulas!$A$48:$C$50,3,FALSE)</f>
        <v>N.A.</v>
      </c>
      <c r="J4767" s="28" t="s">
        <v>94</v>
      </c>
      <c r="K4767" s="17" t="str">
        <f>VLOOKUP(J4767,Formulas!$A$48:$B$50,2,FALSE)</f>
        <v>Warning Battery Management System</v>
      </c>
    </row>
    <row r="4768" spans="1:11">
      <c r="A4768" s="91" t="str">
        <f>VLOOKUP(B4768,BusECU!A:C,2,0)</f>
        <v>MBMS</v>
      </c>
      <c r="B4768" s="17" t="s">
        <v>11649</v>
      </c>
      <c r="C4768" s="17" t="s">
        <v>12393</v>
      </c>
      <c r="D4768" s="17" t="s">
        <v>3913</v>
      </c>
      <c r="E4768" s="21" t="s">
        <v>12394</v>
      </c>
      <c r="F4768" s="31" t="s">
        <v>12395</v>
      </c>
      <c r="G4768" s="91" t="str">
        <f>VLOOKUP(B4768,BusECU!A:C,3,0)</f>
        <v>Battery Management System</v>
      </c>
      <c r="H4768" s="17" t="s">
        <v>93</v>
      </c>
      <c r="I4768" s="17" t="str">
        <f>VLOOKUP(J4768,Formulas!$A$48:$C$50,3,FALSE)</f>
        <v>N.A.</v>
      </c>
      <c r="J4768" s="28" t="s">
        <v>94</v>
      </c>
      <c r="K4768" s="17" t="str">
        <f>VLOOKUP(J4768,Formulas!$A$48:$B$50,2,FALSE)</f>
        <v>Warning Battery Management System</v>
      </c>
    </row>
    <row r="4769" spans="1:11">
      <c r="A4769" s="91" t="str">
        <f>VLOOKUP(B4769,BusECU!A:C,2,0)</f>
        <v>MBMS</v>
      </c>
      <c r="B4769" s="17" t="s">
        <v>11649</v>
      </c>
      <c r="C4769" s="17" t="s">
        <v>12396</v>
      </c>
      <c r="D4769" s="17" t="s">
        <v>3913</v>
      </c>
      <c r="E4769" s="21" t="s">
        <v>12397</v>
      </c>
      <c r="F4769" s="31" t="s">
        <v>12398</v>
      </c>
      <c r="G4769" s="91" t="str">
        <f>VLOOKUP(B4769,BusECU!A:C,3,0)</f>
        <v>Battery Management System</v>
      </c>
      <c r="H4769" s="17" t="s">
        <v>77</v>
      </c>
      <c r="I4769" s="17" t="str">
        <f>VLOOKUP(J4769,Formulas!$A$48:$C$50,3,FALSE)</f>
        <v>TBD28</v>
      </c>
      <c r="J4769" s="22" t="s">
        <v>78</v>
      </c>
      <c r="K4769" s="17" t="str">
        <f>VLOOKUP(J4769,Formulas!$A$48:$B$50,2,FALSE)</f>
        <v>Amber Warning Battery Management System</v>
      </c>
    </row>
    <row r="4770" spans="1:11">
      <c r="A4770" s="91" t="str">
        <f>VLOOKUP(B4770,BusECU!A:C,2,0)</f>
        <v>MBMS</v>
      </c>
      <c r="B4770" s="17" t="s">
        <v>11649</v>
      </c>
      <c r="C4770" s="17" t="s">
        <v>12399</v>
      </c>
      <c r="D4770" s="17" t="s">
        <v>3913</v>
      </c>
      <c r="E4770" s="21" t="s">
        <v>12400</v>
      </c>
      <c r="F4770" s="31" t="s">
        <v>12401</v>
      </c>
      <c r="G4770" s="91" t="str">
        <f>VLOOKUP(B4770,BusECU!A:C,3,0)</f>
        <v>Battery Management System</v>
      </c>
      <c r="H4770" s="17" t="s">
        <v>93</v>
      </c>
      <c r="I4770" s="17" t="str">
        <f>VLOOKUP(J4770,Formulas!$A$48:$C$50,3,FALSE)</f>
        <v>N.A.</v>
      </c>
      <c r="J4770" s="28" t="s">
        <v>94</v>
      </c>
      <c r="K4770" s="17" t="str">
        <f>VLOOKUP(J4770,Formulas!$A$48:$B$50,2,FALSE)</f>
        <v>Warning Battery Management System</v>
      </c>
    </row>
    <row r="4771" spans="1:11">
      <c r="A4771" s="91" t="str">
        <f>VLOOKUP(B4771,BusECU!A:C,2,0)</f>
        <v>MBMS</v>
      </c>
      <c r="B4771" s="17" t="s">
        <v>11649</v>
      </c>
      <c r="C4771" s="17" t="s">
        <v>12402</v>
      </c>
      <c r="D4771" s="17" t="s">
        <v>3913</v>
      </c>
      <c r="E4771" s="21" t="s">
        <v>12403</v>
      </c>
      <c r="F4771" s="31" t="s">
        <v>12404</v>
      </c>
      <c r="G4771" s="91" t="str">
        <f>VLOOKUP(B4771,BusECU!A:C,3,0)</f>
        <v>Battery Management System</v>
      </c>
      <c r="H4771" s="17" t="s">
        <v>93</v>
      </c>
      <c r="I4771" s="17" t="str">
        <f>VLOOKUP(J4771,Formulas!$A$48:$C$50,3,FALSE)</f>
        <v>N.A.</v>
      </c>
      <c r="J4771" s="28" t="s">
        <v>94</v>
      </c>
      <c r="K4771" s="17" t="str">
        <f>VLOOKUP(J4771,Formulas!$A$48:$B$50,2,FALSE)</f>
        <v>Warning Battery Management System</v>
      </c>
    </row>
    <row r="4772" spans="1:11">
      <c r="A4772" s="91" t="str">
        <f>VLOOKUP(B4772,BusECU!A:C,2,0)</f>
        <v>MBMS</v>
      </c>
      <c r="B4772" s="17" t="s">
        <v>11649</v>
      </c>
      <c r="C4772" s="17" t="s">
        <v>12405</v>
      </c>
      <c r="D4772" s="17" t="s">
        <v>339</v>
      </c>
      <c r="E4772" s="21" t="s">
        <v>12406</v>
      </c>
      <c r="F4772" s="31" t="s">
        <v>12407</v>
      </c>
      <c r="G4772" s="91" t="str">
        <f>VLOOKUP(B4772,BusECU!A:C,3,0)</f>
        <v>Battery Management System</v>
      </c>
      <c r="H4772" s="17" t="s">
        <v>93</v>
      </c>
      <c r="I4772" s="17" t="str">
        <f>VLOOKUP(J4772,Formulas!$A$48:$C$50,3,FALSE)</f>
        <v>N.A.</v>
      </c>
      <c r="J4772" s="28" t="s">
        <v>94</v>
      </c>
      <c r="K4772" s="17" t="str">
        <f>VLOOKUP(J4772,Formulas!$A$48:$B$50,2,FALSE)</f>
        <v>Warning Battery Management System</v>
      </c>
    </row>
    <row r="4773" spans="1:11">
      <c r="A4773" s="91" t="str">
        <f>VLOOKUP(B4773,BusECU!A:C,2,0)</f>
        <v>MBMS</v>
      </c>
      <c r="B4773" s="17" t="s">
        <v>11649</v>
      </c>
      <c r="C4773" s="17" t="s">
        <v>12408</v>
      </c>
      <c r="D4773" s="17" t="s">
        <v>3913</v>
      </c>
      <c r="E4773" s="21" t="s">
        <v>12409</v>
      </c>
      <c r="F4773" s="31" t="s">
        <v>12410</v>
      </c>
      <c r="G4773" s="91" t="str">
        <f>VLOOKUP(B4773,BusECU!A:C,3,0)</f>
        <v>Battery Management System</v>
      </c>
      <c r="H4773" s="17" t="s">
        <v>93</v>
      </c>
      <c r="I4773" s="17" t="str">
        <f>VLOOKUP(J4773,Formulas!$A$48:$C$50,3,FALSE)</f>
        <v>N.A.</v>
      </c>
      <c r="J4773" s="28" t="s">
        <v>94</v>
      </c>
      <c r="K4773" s="17" t="str">
        <f>VLOOKUP(J4773,Formulas!$A$48:$B$50,2,FALSE)</f>
        <v>Warning Battery Management System</v>
      </c>
    </row>
    <row r="4774" spans="1:11">
      <c r="A4774" s="91" t="str">
        <f>VLOOKUP(B4774,BusECU!A:C,2,0)</f>
        <v>MBMS</v>
      </c>
      <c r="B4774" s="17" t="s">
        <v>11649</v>
      </c>
      <c r="C4774" s="17" t="s">
        <v>12411</v>
      </c>
      <c r="D4774" s="17" t="s">
        <v>3913</v>
      </c>
      <c r="E4774" s="21" t="s">
        <v>12412</v>
      </c>
      <c r="F4774" s="31" t="s">
        <v>12413</v>
      </c>
      <c r="G4774" s="91" t="str">
        <f>VLOOKUP(B4774,BusECU!A:C,3,0)</f>
        <v>Battery Management System</v>
      </c>
      <c r="H4774" s="17" t="s">
        <v>93</v>
      </c>
      <c r="I4774" s="17" t="str">
        <f>VLOOKUP(J4774,Formulas!$A$48:$C$50,3,FALSE)</f>
        <v>N.A.</v>
      </c>
      <c r="J4774" s="28" t="s">
        <v>94</v>
      </c>
      <c r="K4774" s="17" t="str">
        <f>VLOOKUP(J4774,Formulas!$A$48:$B$50,2,FALSE)</f>
        <v>Warning Battery Management System</v>
      </c>
    </row>
    <row r="4775" spans="1:11">
      <c r="A4775" s="91" t="str">
        <f>VLOOKUP(B4775,BusECU!A:C,2,0)</f>
        <v>MBMS</v>
      </c>
      <c r="B4775" s="17" t="s">
        <v>11649</v>
      </c>
      <c r="C4775" s="17" t="s">
        <v>12414</v>
      </c>
      <c r="D4775" s="17" t="s">
        <v>3913</v>
      </c>
      <c r="E4775" s="21" t="s">
        <v>12415</v>
      </c>
      <c r="F4775" s="31" t="s">
        <v>12416</v>
      </c>
      <c r="G4775" s="91" t="str">
        <f>VLOOKUP(B4775,BusECU!A:C,3,0)</f>
        <v>Battery Management System</v>
      </c>
      <c r="H4775" s="17" t="s">
        <v>93</v>
      </c>
      <c r="I4775" s="17" t="str">
        <f>VLOOKUP(J4775,Formulas!$A$48:$C$50,3,FALSE)</f>
        <v>N.A.</v>
      </c>
      <c r="J4775" s="28" t="s">
        <v>94</v>
      </c>
      <c r="K4775" s="17" t="str">
        <f>VLOOKUP(J4775,Formulas!$A$48:$B$50,2,FALSE)</f>
        <v>Warning Battery Management System</v>
      </c>
    </row>
    <row r="4776" spans="1:11">
      <c r="A4776" s="91" t="str">
        <f>VLOOKUP(B4776,BusECU!A:C,2,0)</f>
        <v>MBMS</v>
      </c>
      <c r="B4776" s="17" t="s">
        <v>11649</v>
      </c>
      <c r="C4776" s="17" t="s">
        <v>12417</v>
      </c>
      <c r="D4776" s="17" t="s">
        <v>3913</v>
      </c>
      <c r="E4776" s="21" t="s">
        <v>12418</v>
      </c>
      <c r="F4776" s="31" t="s">
        <v>12419</v>
      </c>
      <c r="G4776" s="91" t="str">
        <f>VLOOKUP(B4776,BusECU!A:C,3,0)</f>
        <v>Battery Management System</v>
      </c>
      <c r="H4776" s="17" t="s">
        <v>77</v>
      </c>
      <c r="I4776" s="17" t="str">
        <f>VLOOKUP(J4776,Formulas!$A$48:$C$50,3,FALSE)</f>
        <v>TBD28</v>
      </c>
      <c r="J4776" s="22" t="s">
        <v>78</v>
      </c>
      <c r="K4776" s="17" t="str">
        <f>VLOOKUP(J4776,Formulas!$A$48:$B$50,2,FALSE)</f>
        <v>Amber Warning Battery Management System</v>
      </c>
    </row>
    <row r="4777" spans="1:11">
      <c r="A4777" s="91" t="str">
        <f>VLOOKUP(B4777,BusECU!A:C,2,0)</f>
        <v>MBMS</v>
      </c>
      <c r="B4777" s="17" t="s">
        <v>11649</v>
      </c>
      <c r="C4777" s="17" t="s">
        <v>12420</v>
      </c>
      <c r="D4777" s="17" t="s">
        <v>3913</v>
      </c>
      <c r="E4777" s="21" t="s">
        <v>12421</v>
      </c>
      <c r="F4777" s="31" t="s">
        <v>12422</v>
      </c>
      <c r="G4777" s="91" t="str">
        <f>VLOOKUP(B4777,BusECU!A:C,3,0)</f>
        <v>Battery Management System</v>
      </c>
      <c r="H4777" s="17" t="s">
        <v>93</v>
      </c>
      <c r="I4777" s="17" t="str">
        <f>VLOOKUP(J4777,Formulas!$A$48:$C$50,3,FALSE)</f>
        <v>N.A.</v>
      </c>
      <c r="J4777" s="28" t="s">
        <v>94</v>
      </c>
      <c r="K4777" s="17" t="str">
        <f>VLOOKUP(J4777,Formulas!$A$48:$B$50,2,FALSE)</f>
        <v>Warning Battery Management System</v>
      </c>
    </row>
    <row r="4778" spans="1:11">
      <c r="A4778" s="91" t="str">
        <f>VLOOKUP(B4778,BusECU!A:C,2,0)</f>
        <v>MBMS</v>
      </c>
      <c r="B4778" s="17" t="s">
        <v>11649</v>
      </c>
      <c r="C4778" s="17" t="s">
        <v>12423</v>
      </c>
      <c r="D4778" s="17" t="s">
        <v>3913</v>
      </c>
      <c r="E4778" s="21" t="s">
        <v>12424</v>
      </c>
      <c r="F4778" s="31" t="s">
        <v>12425</v>
      </c>
      <c r="G4778" s="91" t="str">
        <f>VLOOKUP(B4778,BusECU!A:C,3,0)</f>
        <v>Battery Management System</v>
      </c>
      <c r="H4778" s="17" t="s">
        <v>93</v>
      </c>
      <c r="I4778" s="17" t="str">
        <f>VLOOKUP(J4778,Formulas!$A$48:$C$50,3,FALSE)</f>
        <v>N.A.</v>
      </c>
      <c r="J4778" s="28" t="s">
        <v>94</v>
      </c>
      <c r="K4778" s="17" t="str">
        <f>VLOOKUP(J4778,Formulas!$A$48:$B$50,2,FALSE)</f>
        <v>Warning Battery Management System</v>
      </c>
    </row>
    <row r="4779" spans="1:11">
      <c r="A4779" s="91" t="str">
        <f>VLOOKUP(B4779,BusECU!A:C,2,0)</f>
        <v>MBMS</v>
      </c>
      <c r="B4779" s="17" t="s">
        <v>11649</v>
      </c>
      <c r="C4779" s="17" t="s">
        <v>12426</v>
      </c>
      <c r="D4779" s="17" t="s">
        <v>339</v>
      </c>
      <c r="E4779" s="21" t="s">
        <v>12427</v>
      </c>
      <c r="F4779" s="31" t="s">
        <v>12428</v>
      </c>
      <c r="G4779" s="91" t="str">
        <f>VLOOKUP(B4779,BusECU!A:C,3,0)</f>
        <v>Battery Management System</v>
      </c>
      <c r="H4779" s="17" t="s">
        <v>93</v>
      </c>
      <c r="I4779" s="17" t="str">
        <f>VLOOKUP(J4779,Formulas!$A$48:$C$50,3,FALSE)</f>
        <v>N.A.</v>
      </c>
      <c r="J4779" s="28" t="s">
        <v>94</v>
      </c>
      <c r="K4779" s="17" t="str">
        <f>VLOOKUP(J4779,Formulas!$A$48:$B$50,2,FALSE)</f>
        <v>Warning Battery Management System</v>
      </c>
    </row>
    <row r="4780" spans="1:11">
      <c r="A4780" s="91" t="str">
        <f>VLOOKUP(B4780,BusECU!A:C,2,0)</f>
        <v>MBMS</v>
      </c>
      <c r="B4780" s="17" t="s">
        <v>11649</v>
      </c>
      <c r="C4780" s="17" t="s">
        <v>12429</v>
      </c>
      <c r="D4780" s="17" t="s">
        <v>3913</v>
      </c>
      <c r="E4780" s="21" t="s">
        <v>12430</v>
      </c>
      <c r="F4780" s="31" t="s">
        <v>12431</v>
      </c>
      <c r="G4780" s="91" t="str">
        <f>VLOOKUP(B4780,BusECU!A:C,3,0)</f>
        <v>Battery Management System</v>
      </c>
      <c r="H4780" s="17" t="s">
        <v>93</v>
      </c>
      <c r="I4780" s="17" t="str">
        <f>VLOOKUP(J4780,Formulas!$A$48:$C$50,3,FALSE)</f>
        <v>N.A.</v>
      </c>
      <c r="J4780" s="28" t="s">
        <v>94</v>
      </c>
      <c r="K4780" s="17" t="str">
        <f>VLOOKUP(J4780,Formulas!$A$48:$B$50,2,FALSE)</f>
        <v>Warning Battery Management System</v>
      </c>
    </row>
    <row r="4781" spans="1:11">
      <c r="A4781" s="91" t="str">
        <f>VLOOKUP(B4781,BusECU!A:C,2,0)</f>
        <v>MBMS</v>
      </c>
      <c r="B4781" s="17" t="s">
        <v>11649</v>
      </c>
      <c r="C4781" s="17" t="s">
        <v>12432</v>
      </c>
      <c r="D4781" s="17" t="s">
        <v>3913</v>
      </c>
      <c r="E4781" s="21" t="s">
        <v>12433</v>
      </c>
      <c r="F4781" s="31" t="s">
        <v>12434</v>
      </c>
      <c r="G4781" s="91" t="str">
        <f>VLOOKUP(B4781,BusECU!A:C,3,0)</f>
        <v>Battery Management System</v>
      </c>
      <c r="H4781" s="17" t="s">
        <v>93</v>
      </c>
      <c r="I4781" s="17" t="str">
        <f>VLOOKUP(J4781,Formulas!$A$48:$C$50,3,FALSE)</f>
        <v>N.A.</v>
      </c>
      <c r="J4781" s="28" t="s">
        <v>94</v>
      </c>
      <c r="K4781" s="17" t="str">
        <f>VLOOKUP(J4781,Formulas!$A$48:$B$50,2,FALSE)</f>
        <v>Warning Battery Management System</v>
      </c>
    </row>
    <row r="4782" spans="1:11">
      <c r="A4782" s="91" t="str">
        <f>VLOOKUP(B4782,BusECU!A:C,2,0)</f>
        <v>MBMS</v>
      </c>
      <c r="B4782" s="17" t="s">
        <v>11649</v>
      </c>
      <c r="C4782" s="17" t="s">
        <v>12435</v>
      </c>
      <c r="D4782" s="17" t="s">
        <v>3913</v>
      </c>
      <c r="E4782" s="21" t="s">
        <v>12436</v>
      </c>
      <c r="F4782" s="31" t="s">
        <v>12437</v>
      </c>
      <c r="G4782" s="91" t="str">
        <f>VLOOKUP(B4782,BusECU!A:C,3,0)</f>
        <v>Battery Management System</v>
      </c>
      <c r="H4782" s="17" t="s">
        <v>93</v>
      </c>
      <c r="I4782" s="17" t="str">
        <f>VLOOKUP(J4782,Formulas!$A$48:$C$50,3,FALSE)</f>
        <v>N.A.</v>
      </c>
      <c r="J4782" s="28" t="s">
        <v>94</v>
      </c>
      <c r="K4782" s="17" t="str">
        <f>VLOOKUP(J4782,Formulas!$A$48:$B$50,2,FALSE)</f>
        <v>Warning Battery Management System</v>
      </c>
    </row>
    <row r="4783" spans="1:11">
      <c r="A4783" s="91" t="str">
        <f>VLOOKUP(B4783,BusECU!A:C,2,0)</f>
        <v>MBMS</v>
      </c>
      <c r="B4783" s="17" t="s">
        <v>11649</v>
      </c>
      <c r="C4783" s="17" t="s">
        <v>12438</v>
      </c>
      <c r="D4783" s="17" t="s">
        <v>3913</v>
      </c>
      <c r="E4783" s="21" t="s">
        <v>12439</v>
      </c>
      <c r="F4783" s="31" t="s">
        <v>12440</v>
      </c>
      <c r="G4783" s="91" t="str">
        <f>VLOOKUP(B4783,BusECU!A:C,3,0)</f>
        <v>Battery Management System</v>
      </c>
      <c r="H4783" s="17" t="s">
        <v>77</v>
      </c>
      <c r="I4783" s="17" t="str">
        <f>VLOOKUP(J4783,Formulas!$A$48:$C$50,3,FALSE)</f>
        <v>TBD28</v>
      </c>
      <c r="J4783" s="22" t="s">
        <v>78</v>
      </c>
      <c r="K4783" s="17" t="str">
        <f>VLOOKUP(J4783,Formulas!$A$48:$B$50,2,FALSE)</f>
        <v>Amber Warning Battery Management System</v>
      </c>
    </row>
    <row r="4784" spans="1:11">
      <c r="A4784" s="91" t="str">
        <f>VLOOKUP(B4784,BusECU!A:C,2,0)</f>
        <v>MBMS</v>
      </c>
      <c r="B4784" s="17" t="s">
        <v>11649</v>
      </c>
      <c r="C4784" s="17" t="s">
        <v>12441</v>
      </c>
      <c r="D4784" s="17" t="s">
        <v>3913</v>
      </c>
      <c r="E4784" s="21" t="s">
        <v>12442</v>
      </c>
      <c r="F4784" s="31" t="s">
        <v>12443</v>
      </c>
      <c r="G4784" s="91" t="str">
        <f>VLOOKUP(B4784,BusECU!A:C,3,0)</f>
        <v>Battery Management System</v>
      </c>
      <c r="H4784" s="17" t="s">
        <v>93</v>
      </c>
      <c r="I4784" s="17" t="str">
        <f>VLOOKUP(J4784,Formulas!$A$48:$C$50,3,FALSE)</f>
        <v>N.A.</v>
      </c>
      <c r="J4784" s="28" t="s">
        <v>94</v>
      </c>
      <c r="K4784" s="17" t="str">
        <f>VLOOKUP(J4784,Formulas!$A$48:$B$50,2,FALSE)</f>
        <v>Warning Battery Management System</v>
      </c>
    </row>
    <row r="4785" spans="1:11">
      <c r="A4785" s="91" t="str">
        <f>VLOOKUP(B4785,BusECU!A:C,2,0)</f>
        <v>MBMS</v>
      </c>
      <c r="B4785" s="17" t="s">
        <v>11649</v>
      </c>
      <c r="C4785" s="17" t="s">
        <v>12444</v>
      </c>
      <c r="D4785" s="17" t="s">
        <v>3913</v>
      </c>
      <c r="E4785" s="21" t="s">
        <v>12445</v>
      </c>
      <c r="F4785" s="31" t="s">
        <v>12446</v>
      </c>
      <c r="G4785" s="91" t="str">
        <f>VLOOKUP(B4785,BusECU!A:C,3,0)</f>
        <v>Battery Management System</v>
      </c>
      <c r="H4785" s="17" t="s">
        <v>93</v>
      </c>
      <c r="I4785" s="17" t="str">
        <f>VLOOKUP(J4785,Formulas!$A$48:$C$50,3,FALSE)</f>
        <v>N.A.</v>
      </c>
      <c r="J4785" s="28" t="s">
        <v>94</v>
      </c>
      <c r="K4785" s="17" t="str">
        <f>VLOOKUP(J4785,Formulas!$A$48:$B$50,2,FALSE)</f>
        <v>Warning Battery Management System</v>
      </c>
    </row>
    <row r="4786" spans="1:11">
      <c r="A4786" s="91" t="str">
        <f>VLOOKUP(B4786,BusECU!A:C,2,0)</f>
        <v>MBMS</v>
      </c>
      <c r="B4786" s="17" t="s">
        <v>11649</v>
      </c>
      <c r="C4786" s="17" t="s">
        <v>12447</v>
      </c>
      <c r="D4786" s="17" t="s">
        <v>339</v>
      </c>
      <c r="E4786" s="21" t="s">
        <v>12448</v>
      </c>
      <c r="F4786" s="31" t="s">
        <v>12449</v>
      </c>
      <c r="G4786" s="91" t="str">
        <f>VLOOKUP(B4786,BusECU!A:C,3,0)</f>
        <v>Battery Management System</v>
      </c>
      <c r="H4786" s="17" t="s">
        <v>93</v>
      </c>
      <c r="I4786" s="17" t="str">
        <f>VLOOKUP(J4786,Formulas!$A$48:$C$50,3,FALSE)</f>
        <v>N.A.</v>
      </c>
      <c r="J4786" s="28" t="s">
        <v>94</v>
      </c>
      <c r="K4786" s="17" t="str">
        <f>VLOOKUP(J4786,Formulas!$A$48:$B$50,2,FALSE)</f>
        <v>Warning Battery Management System</v>
      </c>
    </row>
    <row r="4787" spans="1:11">
      <c r="A4787" s="91" t="str">
        <f>VLOOKUP(B4787,BusECU!A:C,2,0)</f>
        <v>MBMS</v>
      </c>
      <c r="B4787" s="17" t="s">
        <v>11649</v>
      </c>
      <c r="C4787" s="17" t="s">
        <v>12450</v>
      </c>
      <c r="D4787" s="17" t="s">
        <v>3913</v>
      </c>
      <c r="E4787" s="21" t="s">
        <v>12451</v>
      </c>
      <c r="F4787" s="31" t="s">
        <v>12452</v>
      </c>
      <c r="G4787" s="91" t="str">
        <f>VLOOKUP(B4787,BusECU!A:C,3,0)</f>
        <v>Battery Management System</v>
      </c>
      <c r="H4787" s="17" t="s">
        <v>93</v>
      </c>
      <c r="I4787" s="17" t="str">
        <f>VLOOKUP(J4787,Formulas!$A$48:$C$50,3,FALSE)</f>
        <v>N.A.</v>
      </c>
      <c r="J4787" s="28" t="s">
        <v>94</v>
      </c>
      <c r="K4787" s="17" t="str">
        <f>VLOOKUP(J4787,Formulas!$A$48:$B$50,2,FALSE)</f>
        <v>Warning Battery Management System</v>
      </c>
    </row>
    <row r="4788" spans="1:11">
      <c r="A4788" s="91" t="str">
        <f>VLOOKUP(B4788,BusECU!A:C,2,0)</f>
        <v>MBMS</v>
      </c>
      <c r="B4788" s="17" t="s">
        <v>11649</v>
      </c>
      <c r="C4788" s="17" t="s">
        <v>12453</v>
      </c>
      <c r="D4788" s="17" t="s">
        <v>3913</v>
      </c>
      <c r="E4788" s="21" t="s">
        <v>12454</v>
      </c>
      <c r="F4788" s="31" t="s">
        <v>12455</v>
      </c>
      <c r="G4788" s="91" t="str">
        <f>VLOOKUP(B4788,BusECU!A:C,3,0)</f>
        <v>Battery Management System</v>
      </c>
      <c r="H4788" s="17" t="s">
        <v>93</v>
      </c>
      <c r="I4788" s="17" t="str">
        <f>VLOOKUP(J4788,Formulas!$A$48:$C$50,3,FALSE)</f>
        <v>N.A.</v>
      </c>
      <c r="J4788" s="28" t="s">
        <v>94</v>
      </c>
      <c r="K4788" s="17" t="str">
        <f>VLOOKUP(J4788,Formulas!$A$48:$B$50,2,FALSE)</f>
        <v>Warning Battery Management System</v>
      </c>
    </row>
    <row r="4789" spans="1:11">
      <c r="A4789" s="91" t="str">
        <f>VLOOKUP(B4789,BusECU!A:C,2,0)</f>
        <v>MBMS</v>
      </c>
      <c r="B4789" s="17" t="s">
        <v>11649</v>
      </c>
      <c r="C4789" s="17" t="s">
        <v>12456</v>
      </c>
      <c r="D4789" s="17" t="s">
        <v>3913</v>
      </c>
      <c r="E4789" s="21" t="s">
        <v>12457</v>
      </c>
      <c r="F4789" s="31" t="s">
        <v>12458</v>
      </c>
      <c r="G4789" s="91" t="str">
        <f>VLOOKUP(B4789,BusECU!A:C,3,0)</f>
        <v>Battery Management System</v>
      </c>
      <c r="H4789" s="17" t="s">
        <v>93</v>
      </c>
      <c r="I4789" s="17" t="str">
        <f>VLOOKUP(J4789,Formulas!$A$48:$C$50,3,FALSE)</f>
        <v>N.A.</v>
      </c>
      <c r="J4789" s="28" t="s">
        <v>94</v>
      </c>
      <c r="K4789" s="17" t="str">
        <f>VLOOKUP(J4789,Formulas!$A$48:$B$50,2,FALSE)</f>
        <v>Warning Battery Management System</v>
      </c>
    </row>
    <row r="4790" spans="1:11">
      <c r="A4790" s="91" t="str">
        <f>VLOOKUP(B4790,BusECU!A:C,2,0)</f>
        <v>MBMS</v>
      </c>
      <c r="B4790" s="17" t="s">
        <v>11649</v>
      </c>
      <c r="C4790" s="17" t="s">
        <v>12459</v>
      </c>
      <c r="D4790" s="17" t="s">
        <v>3913</v>
      </c>
      <c r="E4790" s="21" t="s">
        <v>12460</v>
      </c>
      <c r="F4790" s="31" t="s">
        <v>12461</v>
      </c>
      <c r="G4790" s="91" t="str">
        <f>VLOOKUP(B4790,BusECU!A:C,3,0)</f>
        <v>Battery Management System</v>
      </c>
      <c r="H4790" s="17" t="s">
        <v>77</v>
      </c>
      <c r="I4790" s="17" t="str">
        <f>VLOOKUP(J4790,Formulas!$A$48:$C$50,3,FALSE)</f>
        <v>TBD28</v>
      </c>
      <c r="J4790" s="22" t="s">
        <v>78</v>
      </c>
      <c r="K4790" s="17" t="str">
        <f>VLOOKUP(J4790,Formulas!$A$48:$B$50,2,FALSE)</f>
        <v>Amber Warning Battery Management System</v>
      </c>
    </row>
    <row r="4791" spans="1:11">
      <c r="A4791" s="91" t="str">
        <f>VLOOKUP(B4791,BusECU!A:C,2,0)</f>
        <v>MBMS</v>
      </c>
      <c r="B4791" s="17" t="s">
        <v>11649</v>
      </c>
      <c r="C4791" s="17" t="s">
        <v>12462</v>
      </c>
      <c r="D4791" s="17" t="s">
        <v>3913</v>
      </c>
      <c r="E4791" s="21" t="s">
        <v>12463</v>
      </c>
      <c r="F4791" s="31" t="s">
        <v>12464</v>
      </c>
      <c r="G4791" s="91" t="str">
        <f>VLOOKUP(B4791,BusECU!A:C,3,0)</f>
        <v>Battery Management System</v>
      </c>
      <c r="H4791" s="17" t="s">
        <v>93</v>
      </c>
      <c r="I4791" s="17" t="str">
        <f>VLOOKUP(J4791,Formulas!$A$48:$C$50,3,FALSE)</f>
        <v>N.A.</v>
      </c>
      <c r="J4791" s="28" t="s">
        <v>94</v>
      </c>
      <c r="K4791" s="17" t="str">
        <f>VLOOKUP(J4791,Formulas!$A$48:$B$50,2,FALSE)</f>
        <v>Warning Battery Management System</v>
      </c>
    </row>
    <row r="4792" spans="1:11">
      <c r="A4792" s="91" t="str">
        <f>VLOOKUP(B4792,BusECU!A:C,2,0)</f>
        <v>MBMS</v>
      </c>
      <c r="B4792" s="17" t="s">
        <v>11649</v>
      </c>
      <c r="C4792" s="17" t="s">
        <v>12465</v>
      </c>
      <c r="D4792" s="17" t="s">
        <v>3913</v>
      </c>
      <c r="E4792" s="21" t="s">
        <v>12466</v>
      </c>
      <c r="F4792" s="31" t="s">
        <v>12467</v>
      </c>
      <c r="G4792" s="91" t="str">
        <f>VLOOKUP(B4792,BusECU!A:C,3,0)</f>
        <v>Battery Management System</v>
      </c>
      <c r="H4792" s="17" t="s">
        <v>93</v>
      </c>
      <c r="I4792" s="17" t="str">
        <f>VLOOKUP(J4792,Formulas!$A$48:$C$50,3,FALSE)</f>
        <v>N.A.</v>
      </c>
      <c r="J4792" s="28" t="s">
        <v>94</v>
      </c>
      <c r="K4792" s="17" t="str">
        <f>VLOOKUP(J4792,Formulas!$A$48:$B$50,2,FALSE)</f>
        <v>Warning Battery Management System</v>
      </c>
    </row>
    <row r="4793" spans="1:11">
      <c r="A4793" s="91" t="str">
        <f>VLOOKUP(B4793,BusECU!A:C,2,0)</f>
        <v>MBMS</v>
      </c>
      <c r="B4793" s="17" t="s">
        <v>11649</v>
      </c>
      <c r="C4793" s="17" t="s">
        <v>12468</v>
      </c>
      <c r="D4793" s="17" t="s">
        <v>339</v>
      </c>
      <c r="E4793" s="21" t="s">
        <v>12469</v>
      </c>
      <c r="F4793" s="31" t="s">
        <v>12470</v>
      </c>
      <c r="G4793" s="91" t="str">
        <f>VLOOKUP(B4793,BusECU!A:C,3,0)</f>
        <v>Battery Management System</v>
      </c>
      <c r="H4793" s="17" t="s">
        <v>93</v>
      </c>
      <c r="I4793" s="17" t="str">
        <f>VLOOKUP(J4793,Formulas!$A$48:$C$50,3,FALSE)</f>
        <v>N.A.</v>
      </c>
      <c r="J4793" s="28" t="s">
        <v>94</v>
      </c>
      <c r="K4793" s="17" t="str">
        <f>VLOOKUP(J4793,Formulas!$A$48:$B$50,2,FALSE)</f>
        <v>Warning Battery Management System</v>
      </c>
    </row>
    <row r="4794" spans="1:11">
      <c r="A4794" s="91" t="str">
        <f>VLOOKUP(B4794,BusECU!A:C,2,0)</f>
        <v>MBMS</v>
      </c>
      <c r="B4794" s="17" t="s">
        <v>11649</v>
      </c>
      <c r="C4794" s="17" t="s">
        <v>12471</v>
      </c>
      <c r="D4794" s="17" t="s">
        <v>3913</v>
      </c>
      <c r="E4794" s="21" t="s">
        <v>12472</v>
      </c>
      <c r="F4794" s="31" t="s">
        <v>12473</v>
      </c>
      <c r="G4794" s="91" t="str">
        <f>VLOOKUP(B4794,BusECU!A:C,3,0)</f>
        <v>Battery Management System</v>
      </c>
      <c r="H4794" s="17" t="s">
        <v>93</v>
      </c>
      <c r="I4794" s="17" t="str">
        <f>VLOOKUP(J4794,Formulas!$A$48:$C$50,3,FALSE)</f>
        <v>N.A.</v>
      </c>
      <c r="J4794" s="28" t="s">
        <v>94</v>
      </c>
      <c r="K4794" s="17" t="str">
        <f>VLOOKUP(J4794,Formulas!$A$48:$B$50,2,FALSE)</f>
        <v>Warning Battery Management System</v>
      </c>
    </row>
    <row r="4795" spans="1:11">
      <c r="A4795" s="91" t="str">
        <f>VLOOKUP(B4795,BusECU!A:C,2,0)</f>
        <v>MBMS</v>
      </c>
      <c r="B4795" s="17" t="s">
        <v>11649</v>
      </c>
      <c r="C4795" s="17" t="s">
        <v>12474</v>
      </c>
      <c r="D4795" s="17" t="s">
        <v>3913</v>
      </c>
      <c r="E4795" s="21" t="s">
        <v>12475</v>
      </c>
      <c r="F4795" s="31" t="s">
        <v>12476</v>
      </c>
      <c r="G4795" s="91" t="str">
        <f>VLOOKUP(B4795,BusECU!A:C,3,0)</f>
        <v>Battery Management System</v>
      </c>
      <c r="H4795" s="17" t="s">
        <v>93</v>
      </c>
      <c r="I4795" s="17" t="str">
        <f>VLOOKUP(J4795,Formulas!$A$48:$C$50,3,FALSE)</f>
        <v>N.A.</v>
      </c>
      <c r="J4795" s="28" t="s">
        <v>94</v>
      </c>
      <c r="K4795" s="17" t="str">
        <f>VLOOKUP(J4795,Formulas!$A$48:$B$50,2,FALSE)</f>
        <v>Warning Battery Management System</v>
      </c>
    </row>
    <row r="4796" spans="1:11">
      <c r="A4796" s="91" t="str">
        <f>VLOOKUP(B4796,BusECU!A:C,2,0)</f>
        <v>MBMS</v>
      </c>
      <c r="B4796" s="17" t="s">
        <v>11649</v>
      </c>
      <c r="C4796" s="17" t="s">
        <v>12477</v>
      </c>
      <c r="D4796" s="17" t="s">
        <v>3913</v>
      </c>
      <c r="E4796" s="21" t="s">
        <v>12478</v>
      </c>
      <c r="F4796" s="31" t="s">
        <v>12479</v>
      </c>
      <c r="G4796" s="91" t="str">
        <f>VLOOKUP(B4796,BusECU!A:C,3,0)</f>
        <v>Battery Management System</v>
      </c>
      <c r="H4796" s="17" t="s">
        <v>93</v>
      </c>
      <c r="I4796" s="17" t="str">
        <f>VLOOKUP(J4796,Formulas!$A$48:$C$50,3,FALSE)</f>
        <v>N.A.</v>
      </c>
      <c r="J4796" s="28" t="s">
        <v>94</v>
      </c>
      <c r="K4796" s="17" t="str">
        <f>VLOOKUP(J4796,Formulas!$A$48:$B$50,2,FALSE)</f>
        <v>Warning Battery Management System</v>
      </c>
    </row>
    <row r="4797" spans="1:11">
      <c r="A4797" s="91" t="str">
        <f>VLOOKUP(B4797,BusECU!A:C,2,0)</f>
        <v>MBMS</v>
      </c>
      <c r="B4797" s="17" t="s">
        <v>11649</v>
      </c>
      <c r="C4797" s="17" t="s">
        <v>12480</v>
      </c>
      <c r="D4797" s="17" t="s">
        <v>3913</v>
      </c>
      <c r="E4797" s="21" t="s">
        <v>12481</v>
      </c>
      <c r="F4797" s="31" t="s">
        <v>12482</v>
      </c>
      <c r="G4797" s="91" t="str">
        <f>VLOOKUP(B4797,BusECU!A:C,3,0)</f>
        <v>Battery Management System</v>
      </c>
      <c r="H4797" s="17" t="s">
        <v>77</v>
      </c>
      <c r="I4797" s="17" t="str">
        <f>VLOOKUP(J4797,Formulas!$A$48:$C$50,3,FALSE)</f>
        <v>TBD28</v>
      </c>
      <c r="J4797" s="22" t="s">
        <v>78</v>
      </c>
      <c r="K4797" s="17" t="str">
        <f>VLOOKUP(J4797,Formulas!$A$48:$B$50,2,FALSE)</f>
        <v>Amber Warning Battery Management System</v>
      </c>
    </row>
    <row r="4798" spans="1:11">
      <c r="A4798" s="91" t="str">
        <f>VLOOKUP(B4798,BusECU!A:C,2,0)</f>
        <v>MBMS</v>
      </c>
      <c r="B4798" s="17" t="s">
        <v>11649</v>
      </c>
      <c r="C4798" s="17" t="s">
        <v>12483</v>
      </c>
      <c r="D4798" s="17" t="s">
        <v>3913</v>
      </c>
      <c r="E4798" s="21" t="s">
        <v>12484</v>
      </c>
      <c r="F4798" s="31" t="s">
        <v>12485</v>
      </c>
      <c r="G4798" s="91" t="str">
        <f>VLOOKUP(B4798,BusECU!A:C,3,0)</f>
        <v>Battery Management System</v>
      </c>
      <c r="H4798" s="17" t="s">
        <v>93</v>
      </c>
      <c r="I4798" s="17" t="str">
        <f>VLOOKUP(J4798,Formulas!$A$48:$C$50,3,FALSE)</f>
        <v>N.A.</v>
      </c>
      <c r="J4798" s="28" t="s">
        <v>94</v>
      </c>
      <c r="K4798" s="17" t="str">
        <f>VLOOKUP(J4798,Formulas!$A$48:$B$50,2,FALSE)</f>
        <v>Warning Battery Management System</v>
      </c>
    </row>
    <row r="4799" spans="1:11">
      <c r="A4799" s="91" t="str">
        <f>VLOOKUP(B4799,BusECU!A:C,2,0)</f>
        <v>MBMS</v>
      </c>
      <c r="B4799" s="17" t="s">
        <v>11649</v>
      </c>
      <c r="C4799" s="17" t="s">
        <v>12486</v>
      </c>
      <c r="D4799" s="17" t="s">
        <v>3913</v>
      </c>
      <c r="E4799" s="21" t="s">
        <v>12487</v>
      </c>
      <c r="F4799" s="31" t="s">
        <v>12488</v>
      </c>
      <c r="G4799" s="91" t="str">
        <f>VLOOKUP(B4799,BusECU!A:C,3,0)</f>
        <v>Battery Management System</v>
      </c>
      <c r="H4799" s="17" t="s">
        <v>93</v>
      </c>
      <c r="I4799" s="17" t="str">
        <f>VLOOKUP(J4799,Formulas!$A$48:$C$50,3,FALSE)</f>
        <v>N.A.</v>
      </c>
      <c r="J4799" s="28" t="s">
        <v>94</v>
      </c>
      <c r="K4799" s="17" t="str">
        <f>VLOOKUP(J4799,Formulas!$A$48:$B$50,2,FALSE)</f>
        <v>Warning Battery Management System</v>
      </c>
    </row>
    <row r="4800" spans="1:11">
      <c r="A4800" s="91" t="str">
        <f>VLOOKUP(B4800,BusECU!A:C,2,0)</f>
        <v>MBMS</v>
      </c>
      <c r="B4800" s="17" t="s">
        <v>11649</v>
      </c>
      <c r="C4800" s="17" t="s">
        <v>12489</v>
      </c>
      <c r="D4800" s="17" t="s">
        <v>339</v>
      </c>
      <c r="E4800" s="21" t="s">
        <v>12490</v>
      </c>
      <c r="F4800" s="31" t="s">
        <v>12491</v>
      </c>
      <c r="G4800" s="91" t="str">
        <f>VLOOKUP(B4800,BusECU!A:C,3,0)</f>
        <v>Battery Management System</v>
      </c>
      <c r="H4800" s="17" t="s">
        <v>93</v>
      </c>
      <c r="I4800" s="17" t="str">
        <f>VLOOKUP(J4800,Formulas!$A$48:$C$50,3,FALSE)</f>
        <v>N.A.</v>
      </c>
      <c r="J4800" s="28" t="s">
        <v>94</v>
      </c>
      <c r="K4800" s="17" t="str">
        <f>VLOOKUP(J4800,Formulas!$A$48:$B$50,2,FALSE)</f>
        <v>Warning Battery Management System</v>
      </c>
    </row>
    <row r="4801" spans="1:11">
      <c r="A4801" s="91" t="str">
        <f>VLOOKUP(B4801,BusECU!A:C,2,0)</f>
        <v>MBMS</v>
      </c>
      <c r="B4801" s="17" t="s">
        <v>11649</v>
      </c>
      <c r="C4801" s="17" t="s">
        <v>12492</v>
      </c>
      <c r="D4801" s="17" t="s">
        <v>3913</v>
      </c>
      <c r="E4801" s="21" t="s">
        <v>12493</v>
      </c>
      <c r="F4801" s="31" t="s">
        <v>12494</v>
      </c>
      <c r="G4801" s="91" t="str">
        <f>VLOOKUP(B4801,BusECU!A:C,3,0)</f>
        <v>Battery Management System</v>
      </c>
      <c r="H4801" s="17" t="s">
        <v>93</v>
      </c>
      <c r="I4801" s="17" t="str">
        <f>VLOOKUP(J4801,Formulas!$A$48:$C$50,3,FALSE)</f>
        <v>N.A.</v>
      </c>
      <c r="J4801" s="28" t="s">
        <v>94</v>
      </c>
      <c r="K4801" s="17" t="str">
        <f>VLOOKUP(J4801,Formulas!$A$48:$B$50,2,FALSE)</f>
        <v>Warning Battery Management System</v>
      </c>
    </row>
    <row r="4802" spans="1:11">
      <c r="A4802" s="91" t="str">
        <f>VLOOKUP(B4802,BusECU!A:C,2,0)</f>
        <v>MBMS</v>
      </c>
      <c r="B4802" s="17" t="s">
        <v>11649</v>
      </c>
      <c r="C4802" s="17" t="s">
        <v>12495</v>
      </c>
      <c r="D4802" s="17" t="s">
        <v>3913</v>
      </c>
      <c r="E4802" s="21" t="s">
        <v>12496</v>
      </c>
      <c r="F4802" s="31" t="s">
        <v>12497</v>
      </c>
      <c r="G4802" s="91" t="str">
        <f>VLOOKUP(B4802,BusECU!A:C,3,0)</f>
        <v>Battery Management System</v>
      </c>
      <c r="H4802" s="17" t="s">
        <v>93</v>
      </c>
      <c r="I4802" s="17" t="str">
        <f>VLOOKUP(J4802,Formulas!$A$48:$C$50,3,FALSE)</f>
        <v>N.A.</v>
      </c>
      <c r="J4802" s="28" t="s">
        <v>94</v>
      </c>
      <c r="K4802" s="17" t="str">
        <f>VLOOKUP(J4802,Formulas!$A$48:$B$50,2,FALSE)</f>
        <v>Warning Battery Management System</v>
      </c>
    </row>
    <row r="4803" spans="1:11">
      <c r="A4803" s="91" t="str">
        <f>VLOOKUP(B4803,BusECU!A:C,2,0)</f>
        <v>MBMS</v>
      </c>
      <c r="B4803" s="17" t="s">
        <v>11649</v>
      </c>
      <c r="C4803" s="17" t="s">
        <v>12498</v>
      </c>
      <c r="D4803" s="17" t="s">
        <v>3913</v>
      </c>
      <c r="E4803" s="21" t="s">
        <v>12499</v>
      </c>
      <c r="F4803" s="31" t="s">
        <v>12500</v>
      </c>
      <c r="G4803" s="91" t="str">
        <f>VLOOKUP(B4803,BusECU!A:C,3,0)</f>
        <v>Battery Management System</v>
      </c>
      <c r="H4803" s="17" t="s">
        <v>93</v>
      </c>
      <c r="I4803" s="17" t="str">
        <f>VLOOKUP(J4803,Formulas!$A$48:$C$50,3,FALSE)</f>
        <v>N.A.</v>
      </c>
      <c r="J4803" s="28" t="s">
        <v>94</v>
      </c>
      <c r="K4803" s="17" t="str">
        <f>VLOOKUP(J4803,Formulas!$A$48:$B$50,2,FALSE)</f>
        <v>Warning Battery Management System</v>
      </c>
    </row>
    <row r="4804" spans="1:11">
      <c r="A4804" s="91" t="str">
        <f>VLOOKUP(B4804,BusECU!A:C,2,0)</f>
        <v>MBMS</v>
      </c>
      <c r="B4804" s="17" t="s">
        <v>11649</v>
      </c>
      <c r="C4804" s="17" t="s">
        <v>12501</v>
      </c>
      <c r="D4804" s="17" t="s">
        <v>3913</v>
      </c>
      <c r="E4804" s="21" t="s">
        <v>12502</v>
      </c>
      <c r="F4804" s="31" t="s">
        <v>12503</v>
      </c>
      <c r="G4804" s="91" t="str">
        <f>VLOOKUP(B4804,BusECU!A:C,3,0)</f>
        <v>Battery Management System</v>
      </c>
      <c r="H4804" s="17" t="s">
        <v>77</v>
      </c>
      <c r="I4804" s="17" t="str">
        <f>VLOOKUP(J4804,Formulas!$A$48:$C$50,3,FALSE)</f>
        <v>TBD28</v>
      </c>
      <c r="J4804" s="22" t="s">
        <v>78</v>
      </c>
      <c r="K4804" s="17" t="str">
        <f>VLOOKUP(J4804,Formulas!$A$48:$B$50,2,FALSE)</f>
        <v>Amber Warning Battery Management System</v>
      </c>
    </row>
    <row r="4805" spans="1:11">
      <c r="A4805" s="91" t="str">
        <f>VLOOKUP(B4805,BusECU!A:C,2,0)</f>
        <v>MBMS</v>
      </c>
      <c r="B4805" s="17" t="s">
        <v>11649</v>
      </c>
      <c r="C4805" s="17" t="s">
        <v>12504</v>
      </c>
      <c r="D4805" s="17" t="s">
        <v>3913</v>
      </c>
      <c r="E4805" s="21" t="s">
        <v>12505</v>
      </c>
      <c r="F4805" s="31" t="s">
        <v>12506</v>
      </c>
      <c r="G4805" s="91" t="str">
        <f>VLOOKUP(B4805,BusECU!A:C,3,0)</f>
        <v>Battery Management System</v>
      </c>
      <c r="H4805" s="17" t="s">
        <v>93</v>
      </c>
      <c r="I4805" s="17" t="str">
        <f>VLOOKUP(J4805,Formulas!$A$48:$C$50,3,FALSE)</f>
        <v>N.A.</v>
      </c>
      <c r="J4805" s="28" t="s">
        <v>94</v>
      </c>
      <c r="K4805" s="17" t="str">
        <f>VLOOKUP(J4805,Formulas!$A$48:$B$50,2,FALSE)</f>
        <v>Warning Battery Management System</v>
      </c>
    </row>
    <row r="4806" spans="1:11">
      <c r="A4806" s="91" t="str">
        <f>VLOOKUP(B4806,BusECU!A:C,2,0)</f>
        <v>MBMS</v>
      </c>
      <c r="B4806" s="17" t="s">
        <v>11649</v>
      </c>
      <c r="C4806" s="17" t="s">
        <v>12507</v>
      </c>
      <c r="D4806" s="17" t="s">
        <v>3913</v>
      </c>
      <c r="E4806" s="21" t="s">
        <v>12508</v>
      </c>
      <c r="F4806" s="31" t="s">
        <v>12509</v>
      </c>
      <c r="G4806" s="91" t="str">
        <f>VLOOKUP(B4806,BusECU!A:C,3,0)</f>
        <v>Battery Management System</v>
      </c>
      <c r="H4806" s="17" t="s">
        <v>93</v>
      </c>
      <c r="I4806" s="17" t="str">
        <f>VLOOKUP(J4806,Formulas!$A$48:$C$50,3,FALSE)</f>
        <v>N.A.</v>
      </c>
      <c r="J4806" s="28" t="s">
        <v>94</v>
      </c>
      <c r="K4806" s="17" t="str">
        <f>VLOOKUP(J4806,Formulas!$A$48:$B$50,2,FALSE)</f>
        <v>Warning Battery Management System</v>
      </c>
    </row>
    <row r="4807" spans="1:11">
      <c r="A4807" s="91" t="str">
        <f>VLOOKUP(B4807,BusECU!A:C,2,0)</f>
        <v>MBMS</v>
      </c>
      <c r="B4807" s="17" t="s">
        <v>11649</v>
      </c>
      <c r="C4807" s="17" t="s">
        <v>12510</v>
      </c>
      <c r="D4807" s="17" t="s">
        <v>339</v>
      </c>
      <c r="E4807" s="21" t="s">
        <v>12511</v>
      </c>
      <c r="F4807" s="31" t="s">
        <v>12512</v>
      </c>
      <c r="G4807" s="91" t="str">
        <f>VLOOKUP(B4807,BusECU!A:C,3,0)</f>
        <v>Battery Management System</v>
      </c>
      <c r="H4807" s="17" t="s">
        <v>93</v>
      </c>
      <c r="I4807" s="17" t="str">
        <f>VLOOKUP(J4807,Formulas!$A$48:$C$50,3,FALSE)</f>
        <v>N.A.</v>
      </c>
      <c r="J4807" s="28" t="s">
        <v>94</v>
      </c>
      <c r="K4807" s="17" t="str">
        <f>VLOOKUP(J4807,Formulas!$A$48:$B$50,2,FALSE)</f>
        <v>Warning Battery Management System</v>
      </c>
    </row>
    <row r="4808" spans="1:11">
      <c r="A4808" s="91" t="str">
        <f>VLOOKUP(B4808,BusECU!A:C,2,0)</f>
        <v>MBMS</v>
      </c>
      <c r="B4808" s="17" t="s">
        <v>11649</v>
      </c>
      <c r="C4808" s="17" t="s">
        <v>12513</v>
      </c>
      <c r="D4808" s="17" t="s">
        <v>3913</v>
      </c>
      <c r="E4808" s="21" t="s">
        <v>12514</v>
      </c>
      <c r="F4808" s="31" t="s">
        <v>12515</v>
      </c>
      <c r="G4808" s="91" t="str">
        <f>VLOOKUP(B4808,BusECU!A:C,3,0)</f>
        <v>Battery Management System</v>
      </c>
      <c r="H4808" s="17" t="s">
        <v>93</v>
      </c>
      <c r="I4808" s="17" t="str">
        <f>VLOOKUP(J4808,Formulas!$A$48:$C$50,3,FALSE)</f>
        <v>N.A.</v>
      </c>
      <c r="J4808" s="28" t="s">
        <v>94</v>
      </c>
      <c r="K4808" s="17" t="str">
        <f>VLOOKUP(J4808,Formulas!$A$48:$B$50,2,FALSE)</f>
        <v>Warning Battery Management System</v>
      </c>
    </row>
    <row r="4809" spans="1:11">
      <c r="A4809" s="91" t="str">
        <f>VLOOKUP(B4809,BusECU!A:C,2,0)</f>
        <v>MBMS</v>
      </c>
      <c r="B4809" s="17" t="s">
        <v>11649</v>
      </c>
      <c r="C4809" s="17" t="s">
        <v>12516</v>
      </c>
      <c r="D4809" s="17" t="s">
        <v>3913</v>
      </c>
      <c r="E4809" s="21" t="s">
        <v>12517</v>
      </c>
      <c r="F4809" s="31" t="s">
        <v>12518</v>
      </c>
      <c r="G4809" s="91" t="str">
        <f>VLOOKUP(B4809,BusECU!A:C,3,0)</f>
        <v>Battery Management System</v>
      </c>
      <c r="H4809" s="17" t="s">
        <v>93</v>
      </c>
      <c r="I4809" s="17" t="str">
        <f>VLOOKUP(J4809,Formulas!$A$48:$C$50,3,FALSE)</f>
        <v>N.A.</v>
      </c>
      <c r="J4809" s="28" t="s">
        <v>94</v>
      </c>
      <c r="K4809" s="17" t="str">
        <f>VLOOKUP(J4809,Formulas!$A$48:$B$50,2,FALSE)</f>
        <v>Warning Battery Management System</v>
      </c>
    </row>
    <row r="4810" spans="1:11">
      <c r="A4810" s="91" t="str">
        <f>VLOOKUP(B4810,BusECU!A:C,2,0)</f>
        <v>MBMS</v>
      </c>
      <c r="B4810" s="17" t="s">
        <v>11649</v>
      </c>
      <c r="C4810" s="17" t="s">
        <v>12519</v>
      </c>
      <c r="D4810" s="17" t="s">
        <v>3913</v>
      </c>
      <c r="E4810" s="21" t="s">
        <v>12520</v>
      </c>
      <c r="F4810" s="31" t="s">
        <v>12521</v>
      </c>
      <c r="G4810" s="91" t="str">
        <f>VLOOKUP(B4810,BusECU!A:C,3,0)</f>
        <v>Battery Management System</v>
      </c>
      <c r="H4810" s="17" t="s">
        <v>93</v>
      </c>
      <c r="I4810" s="17" t="str">
        <f>VLOOKUP(J4810,Formulas!$A$48:$C$50,3,FALSE)</f>
        <v>N.A.</v>
      </c>
      <c r="J4810" s="28" t="s">
        <v>94</v>
      </c>
      <c r="K4810" s="17" t="str">
        <f>VLOOKUP(J4810,Formulas!$A$48:$B$50,2,FALSE)</f>
        <v>Warning Battery Management System</v>
      </c>
    </row>
    <row r="4811" spans="1:11">
      <c r="A4811" s="91" t="str">
        <f>VLOOKUP(B4811,BusECU!A:C,2,0)</f>
        <v>MBMS</v>
      </c>
      <c r="B4811" s="17" t="s">
        <v>11649</v>
      </c>
      <c r="C4811" s="17" t="s">
        <v>12522</v>
      </c>
      <c r="D4811" s="17" t="s">
        <v>3913</v>
      </c>
      <c r="E4811" s="21" t="s">
        <v>12523</v>
      </c>
      <c r="F4811" s="31" t="s">
        <v>12524</v>
      </c>
      <c r="G4811" s="91" t="str">
        <f>VLOOKUP(B4811,BusECU!A:C,3,0)</f>
        <v>Battery Management System</v>
      </c>
      <c r="H4811" s="17" t="s">
        <v>77</v>
      </c>
      <c r="I4811" s="17" t="str">
        <f>VLOOKUP(J4811,Formulas!$A$48:$C$50,3,FALSE)</f>
        <v>TBD28</v>
      </c>
      <c r="J4811" s="22" t="s">
        <v>78</v>
      </c>
      <c r="K4811" s="17" t="str">
        <f>VLOOKUP(J4811,Formulas!$A$48:$B$50,2,FALSE)</f>
        <v>Amber Warning Battery Management System</v>
      </c>
    </row>
    <row r="4812" spans="1:11">
      <c r="A4812" s="91" t="str">
        <f>VLOOKUP(B4812,BusECU!A:C,2,0)</f>
        <v>MBMS</v>
      </c>
      <c r="B4812" s="17" t="s">
        <v>11649</v>
      </c>
      <c r="C4812" s="17" t="s">
        <v>12525</v>
      </c>
      <c r="D4812" s="17" t="s">
        <v>3913</v>
      </c>
      <c r="E4812" s="21" t="s">
        <v>12526</v>
      </c>
      <c r="F4812" s="31" t="s">
        <v>12527</v>
      </c>
      <c r="G4812" s="91" t="str">
        <f>VLOOKUP(B4812,BusECU!A:C,3,0)</f>
        <v>Battery Management System</v>
      </c>
      <c r="H4812" s="17" t="s">
        <v>93</v>
      </c>
      <c r="I4812" s="17" t="str">
        <f>VLOOKUP(J4812,Formulas!$A$48:$C$50,3,FALSE)</f>
        <v>N.A.</v>
      </c>
      <c r="J4812" s="28" t="s">
        <v>94</v>
      </c>
      <c r="K4812" s="17" t="str">
        <f>VLOOKUP(J4812,Formulas!$A$48:$B$50,2,FALSE)</f>
        <v>Warning Battery Management System</v>
      </c>
    </row>
    <row r="4813" spans="1:11">
      <c r="A4813" s="91" t="str">
        <f>VLOOKUP(B4813,BusECU!A:C,2,0)</f>
        <v>MBMS</v>
      </c>
      <c r="B4813" s="17" t="s">
        <v>11649</v>
      </c>
      <c r="C4813" s="17" t="s">
        <v>12528</v>
      </c>
      <c r="D4813" s="17" t="s">
        <v>3913</v>
      </c>
      <c r="E4813" s="21" t="s">
        <v>12529</v>
      </c>
      <c r="F4813" s="31" t="s">
        <v>12530</v>
      </c>
      <c r="G4813" s="91" t="str">
        <f>VLOOKUP(B4813,BusECU!A:C,3,0)</f>
        <v>Battery Management System</v>
      </c>
      <c r="H4813" s="17" t="s">
        <v>93</v>
      </c>
      <c r="I4813" s="17" t="str">
        <f>VLOOKUP(J4813,Formulas!$A$48:$C$50,3,FALSE)</f>
        <v>N.A.</v>
      </c>
      <c r="J4813" s="28" t="s">
        <v>94</v>
      </c>
      <c r="K4813" s="17" t="str">
        <f>VLOOKUP(J4813,Formulas!$A$48:$B$50,2,FALSE)</f>
        <v>Warning Battery Management System</v>
      </c>
    </row>
    <row r="4814" spans="1:11">
      <c r="A4814" s="91" t="str">
        <f>VLOOKUP(B4814,BusECU!A:C,2,0)</f>
        <v>MBMS</v>
      </c>
      <c r="B4814" s="17" t="s">
        <v>11649</v>
      </c>
      <c r="C4814" s="17" t="s">
        <v>12531</v>
      </c>
      <c r="D4814" s="17" t="s">
        <v>339</v>
      </c>
      <c r="E4814" s="21" t="s">
        <v>12532</v>
      </c>
      <c r="F4814" s="31" t="s">
        <v>12533</v>
      </c>
      <c r="G4814" s="91" t="str">
        <f>VLOOKUP(B4814,BusECU!A:C,3,0)</f>
        <v>Battery Management System</v>
      </c>
      <c r="H4814" s="17" t="s">
        <v>93</v>
      </c>
      <c r="I4814" s="17" t="str">
        <f>VLOOKUP(J4814,Formulas!$A$48:$C$50,3,FALSE)</f>
        <v>N.A.</v>
      </c>
      <c r="J4814" s="28" t="s">
        <v>94</v>
      </c>
      <c r="K4814" s="17" t="str">
        <f>VLOOKUP(J4814,Formulas!$A$48:$B$50,2,FALSE)</f>
        <v>Warning Battery Management System</v>
      </c>
    </row>
    <row r="4815" spans="1:11">
      <c r="A4815" s="91" t="str">
        <f>VLOOKUP(B4815,BusECU!A:C,2,0)</f>
        <v>MBMS</v>
      </c>
      <c r="B4815" s="17" t="s">
        <v>11649</v>
      </c>
      <c r="C4815" s="17" t="s">
        <v>12534</v>
      </c>
      <c r="D4815" s="17" t="s">
        <v>3913</v>
      </c>
      <c r="E4815" s="21" t="s">
        <v>12535</v>
      </c>
      <c r="F4815" s="31" t="s">
        <v>12536</v>
      </c>
      <c r="G4815" s="91" t="str">
        <f>VLOOKUP(B4815,BusECU!A:C,3,0)</f>
        <v>Battery Management System</v>
      </c>
      <c r="H4815" s="17" t="s">
        <v>93</v>
      </c>
      <c r="I4815" s="17" t="str">
        <f>VLOOKUP(J4815,Formulas!$A$48:$C$50,3,FALSE)</f>
        <v>N.A.</v>
      </c>
      <c r="J4815" s="28" t="s">
        <v>94</v>
      </c>
      <c r="K4815" s="17" t="str">
        <f>VLOOKUP(J4815,Formulas!$A$48:$B$50,2,FALSE)</f>
        <v>Warning Battery Management System</v>
      </c>
    </row>
    <row r="4816" spans="1:11">
      <c r="A4816" s="91" t="str">
        <f>VLOOKUP(B4816,BusECU!A:C,2,0)</f>
        <v>MBMS</v>
      </c>
      <c r="B4816" s="17" t="s">
        <v>11649</v>
      </c>
      <c r="C4816" s="17" t="s">
        <v>12537</v>
      </c>
      <c r="D4816" s="17" t="s">
        <v>3913</v>
      </c>
      <c r="E4816" s="21" t="s">
        <v>12538</v>
      </c>
      <c r="F4816" s="31" t="s">
        <v>12539</v>
      </c>
      <c r="G4816" s="91" t="str">
        <f>VLOOKUP(B4816,BusECU!A:C,3,0)</f>
        <v>Battery Management System</v>
      </c>
      <c r="H4816" s="17" t="s">
        <v>93</v>
      </c>
      <c r="I4816" s="17" t="str">
        <f>VLOOKUP(J4816,Formulas!$A$48:$C$50,3,FALSE)</f>
        <v>N.A.</v>
      </c>
      <c r="J4816" s="28" t="s">
        <v>94</v>
      </c>
      <c r="K4816" s="17" t="str">
        <f>VLOOKUP(J4816,Formulas!$A$48:$B$50,2,FALSE)</f>
        <v>Warning Battery Management System</v>
      </c>
    </row>
    <row r="4817" spans="1:11">
      <c r="A4817" s="91" t="str">
        <f>VLOOKUP(B4817,BusECU!A:C,2,0)</f>
        <v>MBMS</v>
      </c>
      <c r="B4817" s="17" t="s">
        <v>11649</v>
      </c>
      <c r="C4817" s="17" t="s">
        <v>12540</v>
      </c>
      <c r="D4817" s="17" t="s">
        <v>3913</v>
      </c>
      <c r="E4817" s="21" t="s">
        <v>12541</v>
      </c>
      <c r="F4817" s="31" t="s">
        <v>12542</v>
      </c>
      <c r="G4817" s="91" t="str">
        <f>VLOOKUP(B4817,BusECU!A:C,3,0)</f>
        <v>Battery Management System</v>
      </c>
      <c r="H4817" s="17" t="s">
        <v>93</v>
      </c>
      <c r="I4817" s="17" t="str">
        <f>VLOOKUP(J4817,Formulas!$A$48:$C$50,3,FALSE)</f>
        <v>N.A.</v>
      </c>
      <c r="J4817" s="28" t="s">
        <v>94</v>
      </c>
      <c r="K4817" s="17" t="str">
        <f>VLOOKUP(J4817,Formulas!$A$48:$B$50,2,FALSE)</f>
        <v>Warning Battery Management System</v>
      </c>
    </row>
    <row r="4818" spans="1:11">
      <c r="A4818" s="91" t="str">
        <f>VLOOKUP(B4818,BusECU!A:C,2,0)</f>
        <v>MBMS</v>
      </c>
      <c r="B4818" s="17" t="s">
        <v>11649</v>
      </c>
      <c r="C4818" s="17" t="s">
        <v>12543</v>
      </c>
      <c r="D4818" s="17" t="s">
        <v>3913</v>
      </c>
      <c r="E4818" s="21" t="s">
        <v>12544</v>
      </c>
      <c r="F4818" s="31" t="s">
        <v>12545</v>
      </c>
      <c r="G4818" s="91" t="str">
        <f>VLOOKUP(B4818,BusECU!A:C,3,0)</f>
        <v>Battery Management System</v>
      </c>
      <c r="H4818" s="17" t="s">
        <v>77</v>
      </c>
      <c r="I4818" s="17" t="str">
        <f>VLOOKUP(J4818,Formulas!$A$48:$C$50,3,FALSE)</f>
        <v>TBD28</v>
      </c>
      <c r="J4818" s="22" t="s">
        <v>78</v>
      </c>
      <c r="K4818" s="17" t="str">
        <f>VLOOKUP(J4818,Formulas!$A$48:$B$50,2,FALSE)</f>
        <v>Amber Warning Battery Management System</v>
      </c>
    </row>
    <row r="4819" spans="1:11">
      <c r="A4819" s="91" t="str">
        <f>VLOOKUP(B4819,BusECU!A:C,2,0)</f>
        <v>MBMS</v>
      </c>
      <c r="B4819" s="17" t="s">
        <v>11649</v>
      </c>
      <c r="C4819" s="17" t="s">
        <v>12546</v>
      </c>
      <c r="D4819" s="17" t="s">
        <v>3913</v>
      </c>
      <c r="E4819" s="21" t="s">
        <v>12547</v>
      </c>
      <c r="F4819" s="31" t="s">
        <v>12548</v>
      </c>
      <c r="G4819" s="91" t="str">
        <f>VLOOKUP(B4819,BusECU!A:C,3,0)</f>
        <v>Battery Management System</v>
      </c>
      <c r="H4819" s="17" t="s">
        <v>93</v>
      </c>
      <c r="I4819" s="17" t="str">
        <f>VLOOKUP(J4819,Formulas!$A$48:$C$50,3,FALSE)</f>
        <v>N.A.</v>
      </c>
      <c r="J4819" s="28" t="s">
        <v>94</v>
      </c>
      <c r="K4819" s="17" t="str">
        <f>VLOOKUP(J4819,Formulas!$A$48:$B$50,2,FALSE)</f>
        <v>Warning Battery Management System</v>
      </c>
    </row>
    <row r="4820" spans="1:11">
      <c r="A4820" s="91" t="str">
        <f>VLOOKUP(B4820,BusECU!A:C,2,0)</f>
        <v>MBMS</v>
      </c>
      <c r="B4820" s="17" t="s">
        <v>11649</v>
      </c>
      <c r="C4820" s="17" t="s">
        <v>12549</v>
      </c>
      <c r="D4820" s="17" t="s">
        <v>3913</v>
      </c>
      <c r="E4820" s="21" t="s">
        <v>12550</v>
      </c>
      <c r="F4820" s="31" t="s">
        <v>12551</v>
      </c>
      <c r="G4820" s="91" t="str">
        <f>VLOOKUP(B4820,BusECU!A:C,3,0)</f>
        <v>Battery Management System</v>
      </c>
      <c r="H4820" s="17" t="s">
        <v>93</v>
      </c>
      <c r="I4820" s="17" t="str">
        <f>VLOOKUP(J4820,Formulas!$A$48:$C$50,3,FALSE)</f>
        <v>N.A.</v>
      </c>
      <c r="J4820" s="28" t="s">
        <v>94</v>
      </c>
      <c r="K4820" s="17" t="str">
        <f>VLOOKUP(J4820,Formulas!$A$48:$B$50,2,FALSE)</f>
        <v>Warning Battery Management System</v>
      </c>
    </row>
    <row r="4821" spans="1:11">
      <c r="A4821" s="91" t="str">
        <f>VLOOKUP(B4821,BusECU!A:C,2,0)</f>
        <v>MBMS</v>
      </c>
      <c r="B4821" s="17" t="s">
        <v>11649</v>
      </c>
      <c r="C4821" s="17" t="s">
        <v>12552</v>
      </c>
      <c r="D4821" s="17" t="s">
        <v>339</v>
      </c>
      <c r="E4821" s="21" t="s">
        <v>12553</v>
      </c>
      <c r="F4821" s="31" t="s">
        <v>12554</v>
      </c>
      <c r="G4821" s="91" t="str">
        <f>VLOOKUP(B4821,BusECU!A:C,3,0)</f>
        <v>Battery Management System</v>
      </c>
      <c r="H4821" s="17" t="s">
        <v>93</v>
      </c>
      <c r="I4821" s="17" t="str">
        <f>VLOOKUP(J4821,Formulas!$A$48:$C$50,3,FALSE)</f>
        <v>N.A.</v>
      </c>
      <c r="J4821" s="28" t="s">
        <v>94</v>
      </c>
      <c r="K4821" s="17" t="str">
        <f>VLOOKUP(J4821,Formulas!$A$48:$B$50,2,FALSE)</f>
        <v>Warning Battery Management System</v>
      </c>
    </row>
    <row r="4822" spans="1:11">
      <c r="A4822" s="91" t="str">
        <f>VLOOKUP(B4822,BusECU!A:C,2,0)</f>
        <v>MBMS</v>
      </c>
      <c r="B4822" s="17" t="s">
        <v>11649</v>
      </c>
      <c r="C4822" s="17" t="s">
        <v>12555</v>
      </c>
      <c r="D4822" s="17" t="s">
        <v>3913</v>
      </c>
      <c r="E4822" s="21" t="s">
        <v>12556</v>
      </c>
      <c r="F4822" s="31" t="s">
        <v>12557</v>
      </c>
      <c r="G4822" s="91" t="str">
        <f>VLOOKUP(B4822,BusECU!A:C,3,0)</f>
        <v>Battery Management System</v>
      </c>
      <c r="H4822" s="17" t="s">
        <v>93</v>
      </c>
      <c r="I4822" s="17" t="str">
        <f>VLOOKUP(J4822,Formulas!$A$48:$C$50,3,FALSE)</f>
        <v>N.A.</v>
      </c>
      <c r="J4822" s="28" t="s">
        <v>94</v>
      </c>
      <c r="K4822" s="17" t="str">
        <f>VLOOKUP(J4822,Formulas!$A$48:$B$50,2,FALSE)</f>
        <v>Warning Battery Management System</v>
      </c>
    </row>
    <row r="4823" spans="1:11">
      <c r="A4823" s="91" t="str">
        <f>VLOOKUP(B4823,BusECU!A:C,2,0)</f>
        <v>MBMS</v>
      </c>
      <c r="B4823" s="17" t="s">
        <v>11649</v>
      </c>
      <c r="C4823" s="17" t="s">
        <v>12558</v>
      </c>
      <c r="D4823" s="17" t="s">
        <v>3913</v>
      </c>
      <c r="E4823" s="21" t="s">
        <v>12559</v>
      </c>
      <c r="F4823" s="31" t="s">
        <v>12560</v>
      </c>
      <c r="G4823" s="91" t="str">
        <f>VLOOKUP(B4823,BusECU!A:C,3,0)</f>
        <v>Battery Management System</v>
      </c>
      <c r="H4823" s="17" t="s">
        <v>93</v>
      </c>
      <c r="I4823" s="17" t="str">
        <f>VLOOKUP(J4823,Formulas!$A$48:$C$50,3,FALSE)</f>
        <v>N.A.</v>
      </c>
      <c r="J4823" s="28" t="s">
        <v>94</v>
      </c>
      <c r="K4823" s="17" t="str">
        <f>VLOOKUP(J4823,Formulas!$A$48:$B$50,2,FALSE)</f>
        <v>Warning Battery Management System</v>
      </c>
    </row>
    <row r="4824" spans="1:11">
      <c r="A4824" s="91" t="str">
        <f>VLOOKUP(B4824,BusECU!A:C,2,0)</f>
        <v>MBMS</v>
      </c>
      <c r="B4824" s="17" t="s">
        <v>11649</v>
      </c>
      <c r="C4824" s="17" t="s">
        <v>12561</v>
      </c>
      <c r="D4824" s="17" t="s">
        <v>3913</v>
      </c>
      <c r="E4824" s="21" t="s">
        <v>12562</v>
      </c>
      <c r="F4824" s="31" t="s">
        <v>12563</v>
      </c>
      <c r="G4824" s="91" t="str">
        <f>VLOOKUP(B4824,BusECU!A:C,3,0)</f>
        <v>Battery Management System</v>
      </c>
      <c r="H4824" s="17" t="s">
        <v>93</v>
      </c>
      <c r="I4824" s="17" t="str">
        <f>VLOOKUP(J4824,Formulas!$A$48:$C$50,3,FALSE)</f>
        <v>N.A.</v>
      </c>
      <c r="J4824" s="28" t="s">
        <v>94</v>
      </c>
      <c r="K4824" s="17" t="str">
        <f>VLOOKUP(J4824,Formulas!$A$48:$B$50,2,FALSE)</f>
        <v>Warning Battery Management System</v>
      </c>
    </row>
    <row r="4825" spans="1:11">
      <c r="A4825" s="91" t="str">
        <f>VLOOKUP(B4825,BusECU!A:C,2,0)</f>
        <v>MBMS</v>
      </c>
      <c r="B4825" s="17" t="s">
        <v>11649</v>
      </c>
      <c r="C4825" s="17" t="s">
        <v>12564</v>
      </c>
      <c r="D4825" s="17" t="s">
        <v>3913</v>
      </c>
      <c r="E4825" s="21" t="s">
        <v>12565</v>
      </c>
      <c r="F4825" s="31" t="s">
        <v>12566</v>
      </c>
      <c r="G4825" s="91" t="str">
        <f>VLOOKUP(B4825,BusECU!A:C,3,0)</f>
        <v>Battery Management System</v>
      </c>
      <c r="H4825" s="17" t="s">
        <v>77</v>
      </c>
      <c r="I4825" s="17" t="str">
        <f>VLOOKUP(J4825,Formulas!$A$48:$C$50,3,FALSE)</f>
        <v>TBD28</v>
      </c>
      <c r="J4825" s="22" t="s">
        <v>78</v>
      </c>
      <c r="K4825" s="17" t="str">
        <f>VLOOKUP(J4825,Formulas!$A$48:$B$50,2,FALSE)</f>
        <v>Amber Warning Battery Management System</v>
      </c>
    </row>
    <row r="4826" spans="1:11">
      <c r="A4826" s="91" t="str">
        <f>VLOOKUP(B4826,BusECU!A:C,2,0)</f>
        <v>MBMS</v>
      </c>
      <c r="B4826" s="17" t="s">
        <v>11649</v>
      </c>
      <c r="C4826" s="17" t="s">
        <v>12567</v>
      </c>
      <c r="D4826" s="17" t="s">
        <v>3913</v>
      </c>
      <c r="E4826" s="21" t="s">
        <v>12568</v>
      </c>
      <c r="F4826" s="31" t="s">
        <v>12569</v>
      </c>
      <c r="G4826" s="91" t="str">
        <f>VLOOKUP(B4826,BusECU!A:C,3,0)</f>
        <v>Battery Management System</v>
      </c>
      <c r="H4826" s="17" t="s">
        <v>93</v>
      </c>
      <c r="I4826" s="17" t="str">
        <f>VLOOKUP(J4826,Formulas!$A$48:$C$50,3,FALSE)</f>
        <v>N.A.</v>
      </c>
      <c r="J4826" s="28" t="s">
        <v>94</v>
      </c>
      <c r="K4826" s="17" t="str">
        <f>VLOOKUP(J4826,Formulas!$A$48:$B$50,2,FALSE)</f>
        <v>Warning Battery Management System</v>
      </c>
    </row>
    <row r="4827" spans="1:11">
      <c r="A4827" s="91" t="str">
        <f>VLOOKUP(B4827,BusECU!A:C,2,0)</f>
        <v>MBMS</v>
      </c>
      <c r="B4827" s="17" t="s">
        <v>11649</v>
      </c>
      <c r="C4827" s="17" t="s">
        <v>12570</v>
      </c>
      <c r="D4827" s="17" t="s">
        <v>3913</v>
      </c>
      <c r="E4827" s="21" t="s">
        <v>12571</v>
      </c>
      <c r="F4827" s="31" t="s">
        <v>12572</v>
      </c>
      <c r="G4827" s="91" t="str">
        <f>VLOOKUP(B4827,BusECU!A:C,3,0)</f>
        <v>Battery Management System</v>
      </c>
      <c r="H4827" s="17" t="s">
        <v>93</v>
      </c>
      <c r="I4827" s="17" t="str">
        <f>VLOOKUP(J4827,Formulas!$A$48:$C$50,3,FALSE)</f>
        <v>N.A.</v>
      </c>
      <c r="J4827" s="28" t="s">
        <v>94</v>
      </c>
      <c r="K4827" s="17" t="str">
        <f>VLOOKUP(J4827,Formulas!$A$48:$B$50,2,FALSE)</f>
        <v>Warning Battery Management System</v>
      </c>
    </row>
    <row r="4828" spans="1:11">
      <c r="A4828" s="91" t="str">
        <f>VLOOKUP(B4828,BusECU!A:C,2,0)</f>
        <v>MBMS</v>
      </c>
      <c r="B4828" s="17" t="s">
        <v>11649</v>
      </c>
      <c r="C4828" s="17" t="s">
        <v>12573</v>
      </c>
      <c r="D4828" s="17" t="s">
        <v>339</v>
      </c>
      <c r="E4828" s="21" t="s">
        <v>12574</v>
      </c>
      <c r="F4828" s="31" t="s">
        <v>12575</v>
      </c>
      <c r="G4828" s="91" t="str">
        <f>VLOOKUP(B4828,BusECU!A:C,3,0)</f>
        <v>Battery Management System</v>
      </c>
      <c r="H4828" s="17" t="s">
        <v>93</v>
      </c>
      <c r="I4828" s="17" t="str">
        <f>VLOOKUP(J4828,Formulas!$A$48:$C$50,3,FALSE)</f>
        <v>N.A.</v>
      </c>
      <c r="J4828" s="28" t="s">
        <v>94</v>
      </c>
      <c r="K4828" s="17" t="str">
        <f>VLOOKUP(J4828,Formulas!$A$48:$B$50,2,FALSE)</f>
        <v>Warning Battery Management System</v>
      </c>
    </row>
    <row r="4829" spans="1:11">
      <c r="A4829" s="91" t="str">
        <f>VLOOKUP(B4829,BusECU!A:C,2,0)</f>
        <v>MBMS</v>
      </c>
      <c r="B4829" s="17" t="s">
        <v>11649</v>
      </c>
      <c r="C4829" s="17" t="s">
        <v>12576</v>
      </c>
      <c r="D4829" s="17" t="s">
        <v>3913</v>
      </c>
      <c r="E4829" s="21" t="s">
        <v>12577</v>
      </c>
      <c r="F4829" s="31" t="s">
        <v>12578</v>
      </c>
      <c r="G4829" s="91" t="str">
        <f>VLOOKUP(B4829,BusECU!A:C,3,0)</f>
        <v>Battery Management System</v>
      </c>
      <c r="H4829" s="17" t="s">
        <v>93</v>
      </c>
      <c r="I4829" s="17" t="str">
        <f>VLOOKUP(J4829,Formulas!$A$48:$C$50,3,FALSE)</f>
        <v>N.A.</v>
      </c>
      <c r="J4829" s="28" t="s">
        <v>94</v>
      </c>
      <c r="K4829" s="17" t="str">
        <f>VLOOKUP(J4829,Formulas!$A$48:$B$50,2,FALSE)</f>
        <v>Warning Battery Management System</v>
      </c>
    </row>
    <row r="4830" spans="1:11">
      <c r="A4830" s="91" t="str">
        <f>VLOOKUP(B4830,BusECU!A:C,2,0)</f>
        <v>MBMS</v>
      </c>
      <c r="B4830" s="17" t="s">
        <v>11649</v>
      </c>
      <c r="C4830" s="17" t="s">
        <v>12579</v>
      </c>
      <c r="D4830" s="17" t="s">
        <v>3913</v>
      </c>
      <c r="E4830" s="21" t="s">
        <v>12580</v>
      </c>
      <c r="F4830" s="31" t="s">
        <v>12581</v>
      </c>
      <c r="G4830" s="91" t="str">
        <f>VLOOKUP(B4830,BusECU!A:C,3,0)</f>
        <v>Battery Management System</v>
      </c>
      <c r="H4830" s="17" t="s">
        <v>93</v>
      </c>
      <c r="I4830" s="17" t="str">
        <f>VLOOKUP(J4830,Formulas!$A$48:$C$50,3,FALSE)</f>
        <v>N.A.</v>
      </c>
      <c r="J4830" s="28" t="s">
        <v>94</v>
      </c>
      <c r="K4830" s="17" t="str">
        <f>VLOOKUP(J4830,Formulas!$A$48:$B$50,2,FALSE)</f>
        <v>Warning Battery Management System</v>
      </c>
    </row>
    <row r="4831" spans="1:11">
      <c r="A4831" s="91" t="str">
        <f>VLOOKUP(B4831,BusECU!A:C,2,0)</f>
        <v>MBMS</v>
      </c>
      <c r="B4831" s="17" t="s">
        <v>11649</v>
      </c>
      <c r="C4831" s="17" t="s">
        <v>12582</v>
      </c>
      <c r="D4831" s="17" t="s">
        <v>3913</v>
      </c>
      <c r="E4831" s="21" t="s">
        <v>12583</v>
      </c>
      <c r="F4831" s="31" t="s">
        <v>12584</v>
      </c>
      <c r="G4831" s="91" t="str">
        <f>VLOOKUP(B4831,BusECU!A:C,3,0)</f>
        <v>Battery Management System</v>
      </c>
      <c r="H4831" s="17" t="s">
        <v>93</v>
      </c>
      <c r="I4831" s="17" t="str">
        <f>VLOOKUP(J4831,Formulas!$A$48:$C$50,3,FALSE)</f>
        <v>N.A.</v>
      </c>
      <c r="J4831" s="28" t="s">
        <v>94</v>
      </c>
      <c r="K4831" s="17" t="str">
        <f>VLOOKUP(J4831,Formulas!$A$48:$B$50,2,FALSE)</f>
        <v>Warning Battery Management System</v>
      </c>
    </row>
    <row r="4832" spans="1:11">
      <c r="A4832" s="91" t="str">
        <f>VLOOKUP(B4832,BusECU!A:C,2,0)</f>
        <v>MBMS</v>
      </c>
      <c r="B4832" s="17" t="s">
        <v>11649</v>
      </c>
      <c r="C4832" s="17" t="s">
        <v>12585</v>
      </c>
      <c r="D4832" s="17" t="s">
        <v>3913</v>
      </c>
      <c r="E4832" s="21" t="s">
        <v>12586</v>
      </c>
      <c r="F4832" s="31" t="s">
        <v>12587</v>
      </c>
      <c r="G4832" s="91" t="str">
        <f>VLOOKUP(B4832,BusECU!A:C,3,0)</f>
        <v>Battery Management System</v>
      </c>
      <c r="H4832" s="17" t="s">
        <v>77</v>
      </c>
      <c r="I4832" s="17" t="str">
        <f>VLOOKUP(J4832,Formulas!$A$48:$C$50,3,FALSE)</f>
        <v>TBD28</v>
      </c>
      <c r="J4832" s="22" t="s">
        <v>78</v>
      </c>
      <c r="K4832" s="17" t="str">
        <f>VLOOKUP(J4832,Formulas!$A$48:$B$50,2,FALSE)</f>
        <v>Amber Warning Battery Management System</v>
      </c>
    </row>
    <row r="4833" spans="1:11">
      <c r="A4833" s="91" t="str">
        <f>VLOOKUP(B4833,BusECU!A:C,2,0)</f>
        <v>MBMS</v>
      </c>
      <c r="B4833" s="17" t="s">
        <v>11649</v>
      </c>
      <c r="C4833" s="17" t="s">
        <v>12588</v>
      </c>
      <c r="D4833" s="17" t="s">
        <v>3913</v>
      </c>
      <c r="E4833" s="21" t="s">
        <v>12589</v>
      </c>
      <c r="F4833" s="31" t="s">
        <v>12590</v>
      </c>
      <c r="G4833" s="91" t="str">
        <f>VLOOKUP(B4833,BusECU!A:C,3,0)</f>
        <v>Battery Management System</v>
      </c>
      <c r="H4833" s="17" t="s">
        <v>93</v>
      </c>
      <c r="I4833" s="17" t="str">
        <f>VLOOKUP(J4833,Formulas!$A$48:$C$50,3,FALSE)</f>
        <v>N.A.</v>
      </c>
      <c r="J4833" s="28" t="s">
        <v>94</v>
      </c>
      <c r="K4833" s="17" t="str">
        <f>VLOOKUP(J4833,Formulas!$A$48:$B$50,2,FALSE)</f>
        <v>Warning Battery Management System</v>
      </c>
    </row>
    <row r="4834" spans="1:11">
      <c r="A4834" s="91" t="str">
        <f>VLOOKUP(B4834,BusECU!A:C,2,0)</f>
        <v>MBMS</v>
      </c>
      <c r="B4834" s="17" t="s">
        <v>11649</v>
      </c>
      <c r="C4834" s="17" t="s">
        <v>12591</v>
      </c>
      <c r="D4834" s="17" t="s">
        <v>3913</v>
      </c>
      <c r="E4834" s="21" t="s">
        <v>12592</v>
      </c>
      <c r="F4834" s="31" t="s">
        <v>12593</v>
      </c>
      <c r="G4834" s="91" t="str">
        <f>VLOOKUP(B4834,BusECU!A:C,3,0)</f>
        <v>Battery Management System</v>
      </c>
      <c r="H4834" s="17" t="s">
        <v>93</v>
      </c>
      <c r="I4834" s="17" t="str">
        <f>VLOOKUP(J4834,Formulas!$A$48:$C$50,3,FALSE)</f>
        <v>N.A.</v>
      </c>
      <c r="J4834" s="28" t="s">
        <v>94</v>
      </c>
      <c r="K4834" s="17" t="str">
        <f>VLOOKUP(J4834,Formulas!$A$48:$B$50,2,FALSE)</f>
        <v>Warning Battery Management System</v>
      </c>
    </row>
    <row r="4835" spans="1:11">
      <c r="A4835" s="91" t="str">
        <f>VLOOKUP(B4835,BusECU!A:C,2,0)</f>
        <v>MBMS</v>
      </c>
      <c r="B4835" s="17" t="s">
        <v>11649</v>
      </c>
      <c r="C4835" s="17" t="s">
        <v>12594</v>
      </c>
      <c r="D4835" s="17" t="s">
        <v>339</v>
      </c>
      <c r="E4835" s="21" t="s">
        <v>12595</v>
      </c>
      <c r="F4835" s="31" t="s">
        <v>12596</v>
      </c>
      <c r="G4835" s="91" t="str">
        <f>VLOOKUP(B4835,BusECU!A:C,3,0)</f>
        <v>Battery Management System</v>
      </c>
      <c r="H4835" s="17" t="s">
        <v>93</v>
      </c>
      <c r="I4835" s="17" t="str">
        <f>VLOOKUP(J4835,Formulas!$A$48:$C$50,3,FALSE)</f>
        <v>N.A.</v>
      </c>
      <c r="J4835" s="28" t="s">
        <v>94</v>
      </c>
      <c r="K4835" s="17" t="str">
        <f>VLOOKUP(J4835,Formulas!$A$48:$B$50,2,FALSE)</f>
        <v>Warning Battery Management System</v>
      </c>
    </row>
    <row r="4836" spans="1:11">
      <c r="A4836" s="91" t="str">
        <f>VLOOKUP(B4836,BusECU!A:C,2,0)</f>
        <v>MBMS</v>
      </c>
      <c r="B4836" s="17" t="s">
        <v>11649</v>
      </c>
      <c r="C4836" s="17" t="s">
        <v>12597</v>
      </c>
      <c r="D4836" s="17" t="s">
        <v>3913</v>
      </c>
      <c r="E4836" s="21" t="s">
        <v>12598</v>
      </c>
      <c r="F4836" s="31" t="s">
        <v>12599</v>
      </c>
      <c r="G4836" s="91" t="str">
        <f>VLOOKUP(B4836,BusECU!A:C,3,0)</f>
        <v>Battery Management System</v>
      </c>
      <c r="H4836" s="17" t="s">
        <v>93</v>
      </c>
      <c r="I4836" s="17" t="str">
        <f>VLOOKUP(J4836,Formulas!$A$48:$C$50,3,FALSE)</f>
        <v>N.A.</v>
      </c>
      <c r="J4836" s="28" t="s">
        <v>94</v>
      </c>
      <c r="K4836" s="17" t="str">
        <f>VLOOKUP(J4836,Formulas!$A$48:$B$50,2,FALSE)</f>
        <v>Warning Battery Management System</v>
      </c>
    </row>
    <row r="4837" spans="1:11">
      <c r="A4837" s="91" t="str">
        <f>VLOOKUP(B4837,BusECU!A:C,2,0)</f>
        <v>MBMS</v>
      </c>
      <c r="B4837" s="17" t="s">
        <v>11649</v>
      </c>
      <c r="C4837" s="17" t="s">
        <v>12600</v>
      </c>
      <c r="D4837" s="17" t="s">
        <v>3913</v>
      </c>
      <c r="E4837" s="21" t="s">
        <v>12601</v>
      </c>
      <c r="F4837" s="31" t="s">
        <v>12602</v>
      </c>
      <c r="G4837" s="91" t="str">
        <f>VLOOKUP(B4837,BusECU!A:C,3,0)</f>
        <v>Battery Management System</v>
      </c>
      <c r="H4837" s="17" t="s">
        <v>93</v>
      </c>
      <c r="I4837" s="17" t="str">
        <f>VLOOKUP(J4837,Formulas!$A$48:$C$50,3,FALSE)</f>
        <v>N.A.</v>
      </c>
      <c r="J4837" s="28" t="s">
        <v>94</v>
      </c>
      <c r="K4837" s="17" t="str">
        <f>VLOOKUP(J4837,Formulas!$A$48:$B$50,2,FALSE)</f>
        <v>Warning Battery Management System</v>
      </c>
    </row>
    <row r="4838" spans="1:11">
      <c r="A4838" s="91" t="str">
        <f>VLOOKUP(B4838,BusECU!A:C,2,0)</f>
        <v>MBMS</v>
      </c>
      <c r="B4838" s="17" t="s">
        <v>11649</v>
      </c>
      <c r="C4838" s="17" t="s">
        <v>12603</v>
      </c>
      <c r="D4838" s="17" t="s">
        <v>3913</v>
      </c>
      <c r="E4838" s="21" t="s">
        <v>12604</v>
      </c>
      <c r="F4838" s="31" t="s">
        <v>12605</v>
      </c>
      <c r="G4838" s="91" t="str">
        <f>VLOOKUP(B4838,BusECU!A:C,3,0)</f>
        <v>Battery Management System</v>
      </c>
      <c r="H4838" s="17" t="s">
        <v>93</v>
      </c>
      <c r="I4838" s="17" t="str">
        <f>VLOOKUP(J4838,Formulas!$A$48:$C$50,3,FALSE)</f>
        <v>N.A.</v>
      </c>
      <c r="J4838" s="28" t="s">
        <v>94</v>
      </c>
      <c r="K4838" s="17" t="str">
        <f>VLOOKUP(J4838,Formulas!$A$48:$B$50,2,FALSE)</f>
        <v>Warning Battery Management System</v>
      </c>
    </row>
    <row r="4839" spans="1:11">
      <c r="A4839" s="91" t="str">
        <f>VLOOKUP(B4839,BusECU!A:C,2,0)</f>
        <v>MBMS</v>
      </c>
      <c r="B4839" s="17" t="s">
        <v>11649</v>
      </c>
      <c r="C4839" s="17" t="s">
        <v>12606</v>
      </c>
      <c r="D4839" s="17" t="s">
        <v>3913</v>
      </c>
      <c r="E4839" s="21" t="s">
        <v>12607</v>
      </c>
      <c r="F4839" s="31" t="s">
        <v>12608</v>
      </c>
      <c r="G4839" s="91" t="str">
        <f>VLOOKUP(B4839,BusECU!A:C,3,0)</f>
        <v>Battery Management System</v>
      </c>
      <c r="H4839" s="17" t="s">
        <v>77</v>
      </c>
      <c r="I4839" s="17" t="str">
        <f>VLOOKUP(J4839,Formulas!$A$48:$C$50,3,FALSE)</f>
        <v>TBD28</v>
      </c>
      <c r="J4839" s="22" t="s">
        <v>78</v>
      </c>
      <c r="K4839" s="17" t="str">
        <f>VLOOKUP(J4839,Formulas!$A$48:$B$50,2,FALSE)</f>
        <v>Amber Warning Battery Management System</v>
      </c>
    </row>
    <row r="4840" spans="1:11">
      <c r="A4840" s="91" t="str">
        <f>VLOOKUP(B4840,BusECU!A:C,2,0)</f>
        <v>MBMS</v>
      </c>
      <c r="B4840" s="17" t="s">
        <v>11649</v>
      </c>
      <c r="C4840" s="17" t="s">
        <v>12609</v>
      </c>
      <c r="D4840" s="17" t="s">
        <v>3913</v>
      </c>
      <c r="E4840" s="21" t="s">
        <v>12610</v>
      </c>
      <c r="F4840" s="31" t="s">
        <v>12611</v>
      </c>
      <c r="G4840" s="91" t="str">
        <f>VLOOKUP(B4840,BusECU!A:C,3,0)</f>
        <v>Battery Management System</v>
      </c>
      <c r="H4840" s="17" t="s">
        <v>93</v>
      </c>
      <c r="I4840" s="17" t="str">
        <f>VLOOKUP(J4840,Formulas!$A$48:$C$50,3,FALSE)</f>
        <v>N.A.</v>
      </c>
      <c r="J4840" s="28" t="s">
        <v>94</v>
      </c>
      <c r="K4840" s="17" t="str">
        <f>VLOOKUP(J4840,Formulas!$A$48:$B$50,2,FALSE)</f>
        <v>Warning Battery Management System</v>
      </c>
    </row>
    <row r="4841" spans="1:11">
      <c r="A4841" s="91" t="str">
        <f>VLOOKUP(B4841,BusECU!A:C,2,0)</f>
        <v>MBMS</v>
      </c>
      <c r="B4841" s="17" t="s">
        <v>11649</v>
      </c>
      <c r="C4841" s="17" t="s">
        <v>12612</v>
      </c>
      <c r="D4841" s="17" t="s">
        <v>3913</v>
      </c>
      <c r="E4841" s="21" t="s">
        <v>12613</v>
      </c>
      <c r="F4841" s="31" t="s">
        <v>12614</v>
      </c>
      <c r="G4841" s="91" t="str">
        <f>VLOOKUP(B4841,BusECU!A:C,3,0)</f>
        <v>Battery Management System</v>
      </c>
      <c r="H4841" s="17" t="s">
        <v>93</v>
      </c>
      <c r="I4841" s="17" t="str">
        <f>VLOOKUP(J4841,Formulas!$A$48:$C$50,3,FALSE)</f>
        <v>N.A.</v>
      </c>
      <c r="J4841" s="28" t="s">
        <v>94</v>
      </c>
      <c r="K4841" s="17" t="str">
        <f>VLOOKUP(J4841,Formulas!$A$48:$B$50,2,FALSE)</f>
        <v>Warning Battery Management System</v>
      </c>
    </row>
    <row r="4842" spans="1:11">
      <c r="A4842" s="91" t="str">
        <f>VLOOKUP(B4842,BusECU!A:C,2,0)</f>
        <v>MBMS</v>
      </c>
      <c r="B4842" s="17" t="s">
        <v>11649</v>
      </c>
      <c r="C4842" s="17" t="s">
        <v>12615</v>
      </c>
      <c r="D4842" s="17" t="s">
        <v>339</v>
      </c>
      <c r="E4842" s="21" t="s">
        <v>12616</v>
      </c>
      <c r="F4842" s="31" t="s">
        <v>12617</v>
      </c>
      <c r="G4842" s="91" t="str">
        <f>VLOOKUP(B4842,BusECU!A:C,3,0)</f>
        <v>Battery Management System</v>
      </c>
      <c r="H4842" s="17" t="s">
        <v>93</v>
      </c>
      <c r="I4842" s="17" t="str">
        <f>VLOOKUP(J4842,Formulas!$A$48:$C$50,3,FALSE)</f>
        <v>N.A.</v>
      </c>
      <c r="J4842" s="28" t="s">
        <v>94</v>
      </c>
      <c r="K4842" s="17" t="str">
        <f>VLOOKUP(J4842,Formulas!$A$48:$B$50,2,FALSE)</f>
        <v>Warning Battery Management System</v>
      </c>
    </row>
    <row r="4843" spans="1:11">
      <c r="A4843" s="91" t="str">
        <f>VLOOKUP(B4843,BusECU!A:C,2,0)</f>
        <v>MBMS</v>
      </c>
      <c r="B4843" s="17" t="s">
        <v>11649</v>
      </c>
      <c r="C4843" s="17" t="s">
        <v>12618</v>
      </c>
      <c r="D4843" s="17" t="s">
        <v>3913</v>
      </c>
      <c r="E4843" s="21" t="s">
        <v>12619</v>
      </c>
      <c r="F4843" s="31" t="s">
        <v>12620</v>
      </c>
      <c r="G4843" s="91" t="str">
        <f>VLOOKUP(B4843,BusECU!A:C,3,0)</f>
        <v>Battery Management System</v>
      </c>
      <c r="H4843" s="17" t="s">
        <v>93</v>
      </c>
      <c r="I4843" s="17" t="str">
        <f>VLOOKUP(J4843,Formulas!$A$48:$C$50,3,FALSE)</f>
        <v>N.A.</v>
      </c>
      <c r="J4843" s="28" t="s">
        <v>94</v>
      </c>
      <c r="K4843" s="17" t="str">
        <f>VLOOKUP(J4843,Formulas!$A$48:$B$50,2,FALSE)</f>
        <v>Warning Battery Management System</v>
      </c>
    </row>
    <row r="4844" spans="1:11">
      <c r="A4844" s="91" t="str">
        <f>VLOOKUP(B4844,BusECU!A:C,2,0)</f>
        <v>MBMS</v>
      </c>
      <c r="B4844" s="17" t="s">
        <v>11649</v>
      </c>
      <c r="C4844" s="17" t="s">
        <v>12621</v>
      </c>
      <c r="D4844" s="17" t="s">
        <v>3913</v>
      </c>
      <c r="E4844" s="21" t="s">
        <v>12622</v>
      </c>
      <c r="F4844" s="31" t="s">
        <v>12623</v>
      </c>
      <c r="G4844" s="91" t="str">
        <f>VLOOKUP(B4844,BusECU!A:C,3,0)</f>
        <v>Battery Management System</v>
      </c>
      <c r="H4844" s="17" t="s">
        <v>93</v>
      </c>
      <c r="I4844" s="17" t="str">
        <f>VLOOKUP(J4844,Formulas!$A$48:$C$50,3,FALSE)</f>
        <v>N.A.</v>
      </c>
      <c r="J4844" s="28" t="s">
        <v>94</v>
      </c>
      <c r="K4844" s="17" t="str">
        <f>VLOOKUP(J4844,Formulas!$A$48:$B$50,2,FALSE)</f>
        <v>Warning Battery Management System</v>
      </c>
    </row>
    <row r="4845" spans="1:11">
      <c r="A4845" s="91" t="str">
        <f>VLOOKUP(B4845,BusECU!A:C,2,0)</f>
        <v>MBMS</v>
      </c>
      <c r="B4845" s="17" t="s">
        <v>11649</v>
      </c>
      <c r="C4845" s="17" t="s">
        <v>12624</v>
      </c>
      <c r="D4845" s="17" t="s">
        <v>3913</v>
      </c>
      <c r="E4845" s="21" t="s">
        <v>12625</v>
      </c>
      <c r="F4845" s="31" t="s">
        <v>12626</v>
      </c>
      <c r="G4845" s="91" t="str">
        <f>VLOOKUP(B4845,BusECU!A:C,3,0)</f>
        <v>Battery Management System</v>
      </c>
      <c r="H4845" s="17" t="s">
        <v>93</v>
      </c>
      <c r="I4845" s="17" t="str">
        <f>VLOOKUP(J4845,Formulas!$A$48:$C$50,3,FALSE)</f>
        <v>N.A.</v>
      </c>
      <c r="J4845" s="28" t="s">
        <v>94</v>
      </c>
      <c r="K4845" s="17" t="str">
        <f>VLOOKUP(J4845,Formulas!$A$48:$B$50,2,FALSE)</f>
        <v>Warning Battery Management System</v>
      </c>
    </row>
    <row r="4846" spans="1:11">
      <c r="A4846" s="91" t="str">
        <f>VLOOKUP(B4846,BusECU!A:C,2,0)</f>
        <v>MBMS</v>
      </c>
      <c r="B4846" s="17" t="s">
        <v>11649</v>
      </c>
      <c r="C4846" s="17" t="s">
        <v>12627</v>
      </c>
      <c r="D4846" s="17" t="s">
        <v>3913</v>
      </c>
      <c r="E4846" s="21" t="s">
        <v>12628</v>
      </c>
      <c r="F4846" s="31" t="s">
        <v>12629</v>
      </c>
      <c r="G4846" s="91" t="str">
        <f>VLOOKUP(B4846,BusECU!A:C,3,0)</f>
        <v>Battery Management System</v>
      </c>
      <c r="H4846" s="17" t="s">
        <v>77</v>
      </c>
      <c r="I4846" s="17" t="str">
        <f>VLOOKUP(J4846,Formulas!$A$48:$C$50,3,FALSE)</f>
        <v>TBD28</v>
      </c>
      <c r="J4846" s="22" t="s">
        <v>78</v>
      </c>
      <c r="K4846" s="17" t="str">
        <f>VLOOKUP(J4846,Formulas!$A$48:$B$50,2,FALSE)</f>
        <v>Amber Warning Battery Management System</v>
      </c>
    </row>
    <row r="4847" spans="1:11">
      <c r="A4847" s="91" t="str">
        <f>VLOOKUP(B4847,BusECU!A:C,2,0)</f>
        <v>MBMS</v>
      </c>
      <c r="B4847" s="17" t="s">
        <v>11649</v>
      </c>
      <c r="C4847" s="17" t="s">
        <v>12630</v>
      </c>
      <c r="D4847" s="17" t="s">
        <v>3913</v>
      </c>
      <c r="E4847" s="21" t="s">
        <v>12631</v>
      </c>
      <c r="F4847" s="31" t="s">
        <v>12632</v>
      </c>
      <c r="G4847" s="91" t="str">
        <f>VLOOKUP(B4847,BusECU!A:C,3,0)</f>
        <v>Battery Management System</v>
      </c>
      <c r="H4847" s="17" t="s">
        <v>93</v>
      </c>
      <c r="I4847" s="17" t="str">
        <f>VLOOKUP(J4847,Formulas!$A$48:$C$50,3,FALSE)</f>
        <v>N.A.</v>
      </c>
      <c r="J4847" s="28" t="s">
        <v>94</v>
      </c>
      <c r="K4847" s="17" t="str">
        <f>VLOOKUP(J4847,Formulas!$A$48:$B$50,2,FALSE)</f>
        <v>Warning Battery Management System</v>
      </c>
    </row>
    <row r="4848" spans="1:11">
      <c r="A4848" s="91" t="str">
        <f>VLOOKUP(B4848,BusECU!A:C,2,0)</f>
        <v>MBMS</v>
      </c>
      <c r="B4848" s="17" t="s">
        <v>11649</v>
      </c>
      <c r="C4848" s="17" t="s">
        <v>12633</v>
      </c>
      <c r="D4848" s="17" t="s">
        <v>3913</v>
      </c>
      <c r="E4848" s="21" t="s">
        <v>12634</v>
      </c>
      <c r="F4848" s="31" t="s">
        <v>12635</v>
      </c>
      <c r="G4848" s="91" t="str">
        <f>VLOOKUP(B4848,BusECU!A:C,3,0)</f>
        <v>Battery Management System</v>
      </c>
      <c r="H4848" s="17" t="s">
        <v>93</v>
      </c>
      <c r="I4848" s="17" t="str">
        <f>VLOOKUP(J4848,Formulas!$A$48:$C$50,3,FALSE)</f>
        <v>N.A.</v>
      </c>
      <c r="J4848" s="28" t="s">
        <v>94</v>
      </c>
      <c r="K4848" s="17" t="str">
        <f>VLOOKUP(J4848,Formulas!$A$48:$B$50,2,FALSE)</f>
        <v>Warning Battery Management System</v>
      </c>
    </row>
    <row r="4849" spans="1:11">
      <c r="A4849" s="91" t="str">
        <f>VLOOKUP(B4849,BusECU!A:C,2,0)</f>
        <v>MBMS</v>
      </c>
      <c r="B4849" s="17" t="s">
        <v>11649</v>
      </c>
      <c r="C4849" s="17" t="s">
        <v>12636</v>
      </c>
      <c r="D4849" s="17" t="s">
        <v>339</v>
      </c>
      <c r="E4849" s="21" t="s">
        <v>12637</v>
      </c>
      <c r="F4849" s="31" t="s">
        <v>12638</v>
      </c>
      <c r="G4849" s="91" t="str">
        <f>VLOOKUP(B4849,BusECU!A:C,3,0)</f>
        <v>Battery Management System</v>
      </c>
      <c r="H4849" s="17" t="s">
        <v>93</v>
      </c>
      <c r="I4849" s="17" t="str">
        <f>VLOOKUP(J4849,Formulas!$A$48:$C$50,3,FALSE)</f>
        <v>N.A.</v>
      </c>
      <c r="J4849" s="28" t="s">
        <v>94</v>
      </c>
      <c r="K4849" s="17" t="str">
        <f>VLOOKUP(J4849,Formulas!$A$48:$B$50,2,FALSE)</f>
        <v>Warning Battery Management System</v>
      </c>
    </row>
    <row r="4850" spans="1:11">
      <c r="A4850" s="91" t="str">
        <f>VLOOKUP(B4850,BusECU!A:C,2,0)</f>
        <v>MBMS</v>
      </c>
      <c r="B4850" s="17" t="s">
        <v>11649</v>
      </c>
      <c r="C4850" s="17" t="s">
        <v>12639</v>
      </c>
      <c r="D4850" s="17" t="s">
        <v>3913</v>
      </c>
      <c r="E4850" s="21" t="s">
        <v>12640</v>
      </c>
      <c r="F4850" s="31" t="s">
        <v>12641</v>
      </c>
      <c r="G4850" s="91" t="str">
        <f>VLOOKUP(B4850,BusECU!A:C,3,0)</f>
        <v>Battery Management System</v>
      </c>
      <c r="H4850" s="17" t="s">
        <v>93</v>
      </c>
      <c r="I4850" s="17" t="str">
        <f>VLOOKUP(J4850,Formulas!$A$48:$C$50,3,FALSE)</f>
        <v>N.A.</v>
      </c>
      <c r="J4850" s="28" t="s">
        <v>94</v>
      </c>
      <c r="K4850" s="17" t="str">
        <f>VLOOKUP(J4850,Formulas!$A$48:$B$50,2,FALSE)</f>
        <v>Warning Battery Management System</v>
      </c>
    </row>
    <row r="4851" spans="1:11">
      <c r="A4851" s="91" t="str">
        <f>VLOOKUP(B4851,BusECU!A:C,2,0)</f>
        <v>MBMS</v>
      </c>
      <c r="B4851" s="17" t="s">
        <v>11649</v>
      </c>
      <c r="C4851" s="17" t="s">
        <v>12642</v>
      </c>
      <c r="D4851" s="17" t="s">
        <v>3913</v>
      </c>
      <c r="E4851" s="21" t="s">
        <v>12643</v>
      </c>
      <c r="F4851" s="31" t="s">
        <v>12644</v>
      </c>
      <c r="G4851" s="91" t="str">
        <f>VLOOKUP(B4851,BusECU!A:C,3,0)</f>
        <v>Battery Management System</v>
      </c>
      <c r="H4851" s="17" t="s">
        <v>93</v>
      </c>
      <c r="I4851" s="17" t="str">
        <f>VLOOKUP(J4851,Formulas!$A$48:$C$50,3,FALSE)</f>
        <v>N.A.</v>
      </c>
      <c r="J4851" s="28" t="s">
        <v>94</v>
      </c>
      <c r="K4851" s="17" t="str">
        <f>VLOOKUP(J4851,Formulas!$A$48:$B$50,2,FALSE)</f>
        <v>Warning Battery Management System</v>
      </c>
    </row>
    <row r="4852" spans="1:11">
      <c r="A4852" s="91" t="str">
        <f>VLOOKUP(B4852,BusECU!A:C,2,0)</f>
        <v>MBMS</v>
      </c>
      <c r="B4852" s="17" t="s">
        <v>11649</v>
      </c>
      <c r="C4852" s="17" t="s">
        <v>12645</v>
      </c>
      <c r="D4852" s="17" t="s">
        <v>3913</v>
      </c>
      <c r="E4852" s="21" t="s">
        <v>12646</v>
      </c>
      <c r="F4852" s="31" t="s">
        <v>12647</v>
      </c>
      <c r="G4852" s="91" t="str">
        <f>VLOOKUP(B4852,BusECU!A:C,3,0)</f>
        <v>Battery Management System</v>
      </c>
      <c r="H4852" s="17" t="s">
        <v>93</v>
      </c>
      <c r="I4852" s="17" t="str">
        <f>VLOOKUP(J4852,Formulas!$A$48:$C$50,3,FALSE)</f>
        <v>N.A.</v>
      </c>
      <c r="J4852" s="28" t="s">
        <v>94</v>
      </c>
      <c r="K4852" s="17" t="str">
        <f>VLOOKUP(J4852,Formulas!$A$48:$B$50,2,FALSE)</f>
        <v>Warning Battery Management System</v>
      </c>
    </row>
    <row r="4853" spans="1:11">
      <c r="A4853" s="91" t="str">
        <f>VLOOKUP(B4853,BusECU!A:C,2,0)</f>
        <v>MBMS</v>
      </c>
      <c r="B4853" s="17" t="s">
        <v>11649</v>
      </c>
      <c r="C4853" s="17" t="s">
        <v>12648</v>
      </c>
      <c r="D4853" s="17" t="s">
        <v>3913</v>
      </c>
      <c r="E4853" s="21" t="s">
        <v>12649</v>
      </c>
      <c r="F4853" s="31" t="s">
        <v>12650</v>
      </c>
      <c r="G4853" s="91" t="str">
        <f>VLOOKUP(B4853,BusECU!A:C,3,0)</f>
        <v>Battery Management System</v>
      </c>
      <c r="H4853" s="17" t="s">
        <v>77</v>
      </c>
      <c r="I4853" s="17" t="str">
        <f>VLOOKUP(J4853,Formulas!$A$48:$C$50,3,FALSE)</f>
        <v>TBD28</v>
      </c>
      <c r="J4853" s="22" t="s">
        <v>78</v>
      </c>
      <c r="K4853" s="17" t="str">
        <f>VLOOKUP(J4853,Formulas!$A$48:$B$50,2,FALSE)</f>
        <v>Amber Warning Battery Management System</v>
      </c>
    </row>
    <row r="4854" spans="1:11">
      <c r="A4854" s="91" t="str">
        <f>VLOOKUP(B4854,BusECU!A:C,2,0)</f>
        <v>MBMS</v>
      </c>
      <c r="B4854" s="17" t="s">
        <v>11649</v>
      </c>
      <c r="C4854" s="17" t="s">
        <v>12651</v>
      </c>
      <c r="D4854" s="17" t="s">
        <v>3913</v>
      </c>
      <c r="E4854" s="21" t="s">
        <v>12652</v>
      </c>
      <c r="F4854" s="31" t="s">
        <v>12653</v>
      </c>
      <c r="G4854" s="91" t="str">
        <f>VLOOKUP(B4854,BusECU!A:C,3,0)</f>
        <v>Battery Management System</v>
      </c>
      <c r="H4854" s="17" t="s">
        <v>93</v>
      </c>
      <c r="I4854" s="17" t="str">
        <f>VLOOKUP(J4854,Formulas!$A$48:$C$50,3,FALSE)</f>
        <v>N.A.</v>
      </c>
      <c r="J4854" s="28" t="s">
        <v>94</v>
      </c>
      <c r="K4854" s="17" t="str">
        <f>VLOOKUP(J4854,Formulas!$A$48:$B$50,2,FALSE)</f>
        <v>Warning Battery Management System</v>
      </c>
    </row>
    <row r="4855" spans="1:11">
      <c r="A4855" s="91" t="str">
        <f>VLOOKUP(B4855,BusECU!A:C,2,0)</f>
        <v>MBMS</v>
      </c>
      <c r="B4855" s="17" t="s">
        <v>11649</v>
      </c>
      <c r="C4855" s="17" t="s">
        <v>12654</v>
      </c>
      <c r="D4855" s="17" t="s">
        <v>3913</v>
      </c>
      <c r="E4855" s="21" t="s">
        <v>12655</v>
      </c>
      <c r="F4855" s="31" t="s">
        <v>12656</v>
      </c>
      <c r="G4855" s="91" t="str">
        <f>VLOOKUP(B4855,BusECU!A:C,3,0)</f>
        <v>Battery Management System</v>
      </c>
      <c r="H4855" s="17" t="s">
        <v>93</v>
      </c>
      <c r="I4855" s="17" t="str">
        <f>VLOOKUP(J4855,Formulas!$A$48:$C$50,3,FALSE)</f>
        <v>N.A.</v>
      </c>
      <c r="J4855" s="28" t="s">
        <v>94</v>
      </c>
      <c r="K4855" s="17" t="str">
        <f>VLOOKUP(J4855,Formulas!$A$48:$B$50,2,FALSE)</f>
        <v>Warning Battery Management System</v>
      </c>
    </row>
    <row r="4856" spans="1:11">
      <c r="A4856" s="91" t="str">
        <f>VLOOKUP(B4856,BusECU!A:C,2,0)</f>
        <v>MBMS</v>
      </c>
      <c r="B4856" s="17" t="s">
        <v>11649</v>
      </c>
      <c r="C4856" s="17" t="s">
        <v>12657</v>
      </c>
      <c r="D4856" s="17" t="s">
        <v>339</v>
      </c>
      <c r="E4856" s="21" t="s">
        <v>12658</v>
      </c>
      <c r="F4856" s="31" t="s">
        <v>12659</v>
      </c>
      <c r="G4856" s="91" t="str">
        <f>VLOOKUP(B4856,BusECU!A:C,3,0)</f>
        <v>Battery Management System</v>
      </c>
      <c r="H4856" s="17" t="s">
        <v>93</v>
      </c>
      <c r="I4856" s="17" t="str">
        <f>VLOOKUP(J4856,Formulas!$A$48:$C$50,3,FALSE)</f>
        <v>N.A.</v>
      </c>
      <c r="J4856" s="28" t="s">
        <v>94</v>
      </c>
      <c r="K4856" s="17" t="str">
        <f>VLOOKUP(J4856,Formulas!$A$48:$B$50,2,FALSE)</f>
        <v>Warning Battery Management System</v>
      </c>
    </row>
    <row r="4857" spans="1:11">
      <c r="A4857" s="91" t="str">
        <f>VLOOKUP(B4857,BusECU!A:C,2,0)</f>
        <v>MBMS</v>
      </c>
      <c r="B4857" s="17" t="s">
        <v>11649</v>
      </c>
      <c r="C4857" s="17" t="s">
        <v>12660</v>
      </c>
      <c r="D4857" s="17" t="s">
        <v>3913</v>
      </c>
      <c r="E4857" s="21" t="s">
        <v>12661</v>
      </c>
      <c r="F4857" s="31" t="s">
        <v>12662</v>
      </c>
      <c r="G4857" s="91" t="str">
        <f>VLOOKUP(B4857,BusECU!A:C,3,0)</f>
        <v>Battery Management System</v>
      </c>
      <c r="H4857" s="17" t="s">
        <v>93</v>
      </c>
      <c r="I4857" s="17" t="str">
        <f>VLOOKUP(J4857,Formulas!$A$48:$C$50,3,FALSE)</f>
        <v>N.A.</v>
      </c>
      <c r="J4857" s="28" t="s">
        <v>94</v>
      </c>
      <c r="K4857" s="17" t="str">
        <f>VLOOKUP(J4857,Formulas!$A$48:$B$50,2,FALSE)</f>
        <v>Warning Battery Management System</v>
      </c>
    </row>
    <row r="4858" spans="1:11">
      <c r="A4858" s="91" t="str">
        <f>VLOOKUP(B4858,BusECU!A:C,2,0)</f>
        <v>MBMS</v>
      </c>
      <c r="B4858" s="17" t="s">
        <v>11649</v>
      </c>
      <c r="C4858" s="17" t="s">
        <v>12663</v>
      </c>
      <c r="D4858" s="17" t="s">
        <v>3913</v>
      </c>
      <c r="E4858" s="21" t="s">
        <v>12664</v>
      </c>
      <c r="F4858" s="31" t="s">
        <v>12665</v>
      </c>
      <c r="G4858" s="91" t="str">
        <f>VLOOKUP(B4858,BusECU!A:C,3,0)</f>
        <v>Battery Management System</v>
      </c>
      <c r="H4858" s="17" t="s">
        <v>93</v>
      </c>
      <c r="I4858" s="17" t="str">
        <f>VLOOKUP(J4858,Formulas!$A$48:$C$50,3,FALSE)</f>
        <v>N.A.</v>
      </c>
      <c r="J4858" s="28" t="s">
        <v>94</v>
      </c>
      <c r="K4858" s="17" t="str">
        <f>VLOOKUP(J4858,Formulas!$A$48:$B$50,2,FALSE)</f>
        <v>Warning Battery Management System</v>
      </c>
    </row>
    <row r="4859" spans="1:11">
      <c r="A4859" s="91" t="str">
        <f>VLOOKUP(B4859,BusECU!A:C,2,0)</f>
        <v>MBMS</v>
      </c>
      <c r="B4859" s="17" t="s">
        <v>11649</v>
      </c>
      <c r="C4859" s="17" t="s">
        <v>12666</v>
      </c>
      <c r="D4859" s="17" t="s">
        <v>3913</v>
      </c>
      <c r="E4859" s="21" t="s">
        <v>12667</v>
      </c>
      <c r="F4859" s="31" t="s">
        <v>12668</v>
      </c>
      <c r="G4859" s="91" t="str">
        <f>VLOOKUP(B4859,BusECU!A:C,3,0)</f>
        <v>Battery Management System</v>
      </c>
      <c r="H4859" s="17" t="s">
        <v>93</v>
      </c>
      <c r="I4859" s="17" t="str">
        <f>VLOOKUP(J4859,Formulas!$A$48:$C$50,3,FALSE)</f>
        <v>N.A.</v>
      </c>
      <c r="J4859" s="28" t="s">
        <v>94</v>
      </c>
      <c r="K4859" s="17" t="str">
        <f>VLOOKUP(J4859,Formulas!$A$48:$B$50,2,FALSE)</f>
        <v>Warning Battery Management System</v>
      </c>
    </row>
    <row r="4860" spans="1:11">
      <c r="A4860" s="91" t="str">
        <f>VLOOKUP(B4860,BusECU!A:C,2,0)</f>
        <v>MBMS</v>
      </c>
      <c r="B4860" s="17" t="s">
        <v>11649</v>
      </c>
      <c r="C4860" s="17" t="s">
        <v>12669</v>
      </c>
      <c r="D4860" s="17" t="s">
        <v>3913</v>
      </c>
      <c r="E4860" s="21" t="s">
        <v>12670</v>
      </c>
      <c r="F4860" s="31" t="s">
        <v>12671</v>
      </c>
      <c r="G4860" s="91" t="str">
        <f>VLOOKUP(B4860,BusECU!A:C,3,0)</f>
        <v>Battery Management System</v>
      </c>
      <c r="H4860" s="17" t="s">
        <v>77</v>
      </c>
      <c r="I4860" s="17" t="str">
        <f>VLOOKUP(J4860,Formulas!$A$48:$C$50,3,FALSE)</f>
        <v>TBD28</v>
      </c>
      <c r="J4860" s="22" t="s">
        <v>78</v>
      </c>
      <c r="K4860" s="17" t="str">
        <f>VLOOKUP(J4860,Formulas!$A$48:$B$50,2,FALSE)</f>
        <v>Amber Warning Battery Management System</v>
      </c>
    </row>
    <row r="4861" spans="1:11">
      <c r="A4861" s="91" t="str">
        <f>VLOOKUP(B4861,BusECU!A:C,2,0)</f>
        <v>MBMS</v>
      </c>
      <c r="B4861" s="17" t="s">
        <v>11649</v>
      </c>
      <c r="C4861" s="17" t="s">
        <v>12672</v>
      </c>
      <c r="D4861" s="17" t="s">
        <v>3913</v>
      </c>
      <c r="E4861" s="21" t="s">
        <v>12673</v>
      </c>
      <c r="F4861" s="31" t="s">
        <v>12674</v>
      </c>
      <c r="G4861" s="91" t="str">
        <f>VLOOKUP(B4861,BusECU!A:C,3,0)</f>
        <v>Battery Management System</v>
      </c>
      <c r="H4861" s="17" t="s">
        <v>93</v>
      </c>
      <c r="I4861" s="17" t="str">
        <f>VLOOKUP(J4861,Formulas!$A$48:$C$50,3,FALSE)</f>
        <v>N.A.</v>
      </c>
      <c r="J4861" s="28" t="s">
        <v>94</v>
      </c>
      <c r="K4861" s="17" t="str">
        <f>VLOOKUP(J4861,Formulas!$A$48:$B$50,2,FALSE)</f>
        <v>Warning Battery Management System</v>
      </c>
    </row>
    <row r="4862" spans="1:11">
      <c r="A4862" s="91" t="str">
        <f>VLOOKUP(B4862,BusECU!A:C,2,0)</f>
        <v>MBMS</v>
      </c>
      <c r="B4862" s="17" t="s">
        <v>11649</v>
      </c>
      <c r="C4862" s="17" t="s">
        <v>12675</v>
      </c>
      <c r="D4862" s="17" t="s">
        <v>3913</v>
      </c>
      <c r="E4862" s="21" t="s">
        <v>12676</v>
      </c>
      <c r="F4862" s="31" t="s">
        <v>12677</v>
      </c>
      <c r="G4862" s="91" t="str">
        <f>VLOOKUP(B4862,BusECU!A:C,3,0)</f>
        <v>Battery Management System</v>
      </c>
      <c r="H4862" s="17" t="s">
        <v>93</v>
      </c>
      <c r="I4862" s="17" t="str">
        <f>VLOOKUP(J4862,Formulas!$A$48:$C$50,3,FALSE)</f>
        <v>N.A.</v>
      </c>
      <c r="J4862" s="28" t="s">
        <v>94</v>
      </c>
      <c r="K4862" s="17" t="str">
        <f>VLOOKUP(J4862,Formulas!$A$48:$B$50,2,FALSE)</f>
        <v>Warning Battery Management System</v>
      </c>
    </row>
    <row r="4863" spans="1:11">
      <c r="A4863" s="91" t="str">
        <f>VLOOKUP(B4863,BusECU!A:C,2,0)</f>
        <v>MBMS</v>
      </c>
      <c r="B4863" s="17" t="s">
        <v>11649</v>
      </c>
      <c r="C4863" s="17" t="s">
        <v>12678</v>
      </c>
      <c r="D4863" s="17" t="s">
        <v>339</v>
      </c>
      <c r="E4863" s="21" t="s">
        <v>12679</v>
      </c>
      <c r="F4863" s="31" t="s">
        <v>12680</v>
      </c>
      <c r="G4863" s="91" t="str">
        <f>VLOOKUP(B4863,BusECU!A:C,3,0)</f>
        <v>Battery Management System</v>
      </c>
      <c r="H4863" s="17" t="s">
        <v>93</v>
      </c>
      <c r="I4863" s="17" t="str">
        <f>VLOOKUP(J4863,Formulas!$A$48:$C$50,3,FALSE)</f>
        <v>N.A.</v>
      </c>
      <c r="J4863" s="28" t="s">
        <v>94</v>
      </c>
      <c r="K4863" s="17" t="str">
        <f>VLOOKUP(J4863,Formulas!$A$48:$B$50,2,FALSE)</f>
        <v>Warning Battery Management System</v>
      </c>
    </row>
    <row r="4864" spans="1:11">
      <c r="A4864" s="91" t="str">
        <f>VLOOKUP(B4864,BusECU!A:C,2,0)</f>
        <v>MBMS</v>
      </c>
      <c r="B4864" s="17" t="s">
        <v>11649</v>
      </c>
      <c r="C4864" s="17" t="s">
        <v>12681</v>
      </c>
      <c r="D4864" s="17" t="s">
        <v>3913</v>
      </c>
      <c r="E4864" s="21" t="s">
        <v>12682</v>
      </c>
      <c r="F4864" s="31" t="s">
        <v>12683</v>
      </c>
      <c r="G4864" s="91" t="str">
        <f>VLOOKUP(B4864,BusECU!A:C,3,0)</f>
        <v>Battery Management System</v>
      </c>
      <c r="H4864" s="17" t="s">
        <v>93</v>
      </c>
      <c r="I4864" s="17" t="str">
        <f>VLOOKUP(J4864,Formulas!$A$48:$C$50,3,FALSE)</f>
        <v>N.A.</v>
      </c>
      <c r="J4864" s="28" t="s">
        <v>94</v>
      </c>
      <c r="K4864" s="17" t="str">
        <f>VLOOKUP(J4864,Formulas!$A$48:$B$50,2,FALSE)</f>
        <v>Warning Battery Management System</v>
      </c>
    </row>
    <row r="4865" spans="1:11">
      <c r="A4865" s="91" t="str">
        <f>VLOOKUP(B4865,BusECU!A:C,2,0)</f>
        <v>MBMS</v>
      </c>
      <c r="B4865" s="17" t="s">
        <v>11649</v>
      </c>
      <c r="C4865" s="17" t="s">
        <v>12684</v>
      </c>
      <c r="D4865" s="17" t="s">
        <v>3913</v>
      </c>
      <c r="E4865" s="21" t="s">
        <v>12685</v>
      </c>
      <c r="F4865" s="31" t="s">
        <v>12686</v>
      </c>
      <c r="G4865" s="91" t="str">
        <f>VLOOKUP(B4865,BusECU!A:C,3,0)</f>
        <v>Battery Management System</v>
      </c>
      <c r="H4865" s="17" t="s">
        <v>93</v>
      </c>
      <c r="I4865" s="17" t="str">
        <f>VLOOKUP(J4865,Formulas!$A$48:$C$50,3,FALSE)</f>
        <v>N.A.</v>
      </c>
      <c r="J4865" s="28" t="s">
        <v>94</v>
      </c>
      <c r="K4865" s="17" t="str">
        <f>VLOOKUP(J4865,Formulas!$A$48:$B$50,2,FALSE)</f>
        <v>Warning Battery Management System</v>
      </c>
    </row>
    <row r="4866" spans="1:11">
      <c r="A4866" s="91" t="str">
        <f>VLOOKUP(B4866,BusECU!A:C,2,0)</f>
        <v>MBMS</v>
      </c>
      <c r="B4866" s="17" t="s">
        <v>11649</v>
      </c>
      <c r="C4866" s="17" t="s">
        <v>12687</v>
      </c>
      <c r="D4866" s="17" t="s">
        <v>3913</v>
      </c>
      <c r="E4866" s="21" t="s">
        <v>12688</v>
      </c>
      <c r="F4866" s="31" t="s">
        <v>12689</v>
      </c>
      <c r="G4866" s="91" t="str">
        <f>VLOOKUP(B4866,BusECU!A:C,3,0)</f>
        <v>Battery Management System</v>
      </c>
      <c r="H4866" s="17" t="s">
        <v>93</v>
      </c>
      <c r="I4866" s="17" t="str">
        <f>VLOOKUP(J4866,Formulas!$A$48:$C$50,3,FALSE)</f>
        <v>N.A.</v>
      </c>
      <c r="J4866" s="28" t="s">
        <v>94</v>
      </c>
      <c r="K4866" s="17" t="str">
        <f>VLOOKUP(J4866,Formulas!$A$48:$B$50,2,FALSE)</f>
        <v>Warning Battery Management System</v>
      </c>
    </row>
    <row r="4867" spans="1:11">
      <c r="A4867" s="91" t="str">
        <f>VLOOKUP(B4867,BusECU!A:C,2,0)</f>
        <v>MBMS</v>
      </c>
      <c r="B4867" s="17" t="s">
        <v>11649</v>
      </c>
      <c r="C4867" s="17" t="s">
        <v>12690</v>
      </c>
      <c r="D4867" s="17" t="s">
        <v>3913</v>
      </c>
      <c r="E4867" s="21" t="s">
        <v>12691</v>
      </c>
      <c r="F4867" s="31" t="s">
        <v>12692</v>
      </c>
      <c r="G4867" s="91" t="str">
        <f>VLOOKUP(B4867,BusECU!A:C,3,0)</f>
        <v>Battery Management System</v>
      </c>
      <c r="H4867" s="17" t="s">
        <v>77</v>
      </c>
      <c r="I4867" s="17" t="str">
        <f>VLOOKUP(J4867,Formulas!$A$48:$C$50,3,FALSE)</f>
        <v>TBD28</v>
      </c>
      <c r="J4867" s="22" t="s">
        <v>78</v>
      </c>
      <c r="K4867" s="17" t="str">
        <f>VLOOKUP(J4867,Formulas!$A$48:$B$50,2,FALSE)</f>
        <v>Amber Warning Battery Management System</v>
      </c>
    </row>
    <row r="4868" spans="1:11">
      <c r="A4868" s="91" t="str">
        <f>VLOOKUP(B4868,BusECU!A:C,2,0)</f>
        <v>MBMS</v>
      </c>
      <c r="B4868" s="17" t="s">
        <v>11649</v>
      </c>
      <c r="C4868" s="17" t="s">
        <v>12693</v>
      </c>
      <c r="D4868" s="17" t="s">
        <v>3913</v>
      </c>
      <c r="E4868" s="21" t="s">
        <v>12694</v>
      </c>
      <c r="F4868" s="31" t="s">
        <v>12695</v>
      </c>
      <c r="G4868" s="91" t="str">
        <f>VLOOKUP(B4868,BusECU!A:C,3,0)</f>
        <v>Battery Management System</v>
      </c>
      <c r="H4868" s="17" t="s">
        <v>93</v>
      </c>
      <c r="I4868" s="17" t="str">
        <f>VLOOKUP(J4868,Formulas!$A$48:$C$50,3,FALSE)</f>
        <v>N.A.</v>
      </c>
      <c r="J4868" s="28" t="s">
        <v>94</v>
      </c>
      <c r="K4868" s="17" t="str">
        <f>VLOOKUP(J4868,Formulas!$A$48:$B$50,2,FALSE)</f>
        <v>Warning Battery Management System</v>
      </c>
    </row>
    <row r="4869" spans="1:11">
      <c r="A4869" s="91" t="str">
        <f>VLOOKUP(B4869,BusECU!A:C,2,0)</f>
        <v>MBMS</v>
      </c>
      <c r="B4869" s="17" t="s">
        <v>11649</v>
      </c>
      <c r="C4869" s="17" t="s">
        <v>12696</v>
      </c>
      <c r="D4869" s="17" t="s">
        <v>3913</v>
      </c>
      <c r="E4869" s="21" t="s">
        <v>12697</v>
      </c>
      <c r="F4869" s="31" t="s">
        <v>12698</v>
      </c>
      <c r="G4869" s="91" t="str">
        <f>VLOOKUP(B4869,BusECU!A:C,3,0)</f>
        <v>Battery Management System</v>
      </c>
      <c r="H4869" s="17" t="s">
        <v>93</v>
      </c>
      <c r="I4869" s="17" t="str">
        <f>VLOOKUP(J4869,Formulas!$A$48:$C$50,3,FALSE)</f>
        <v>N.A.</v>
      </c>
      <c r="J4869" s="28" t="s">
        <v>94</v>
      </c>
      <c r="K4869" s="17" t="str">
        <f>VLOOKUP(J4869,Formulas!$A$48:$B$50,2,FALSE)</f>
        <v>Warning Battery Management System</v>
      </c>
    </row>
    <row r="4870" spans="1:11">
      <c r="A4870" s="91" t="str">
        <f>VLOOKUP(B4870,BusECU!A:C,2,0)</f>
        <v>MBMS</v>
      </c>
      <c r="B4870" s="17" t="s">
        <v>11649</v>
      </c>
      <c r="C4870" s="17" t="s">
        <v>12699</v>
      </c>
      <c r="D4870" s="17" t="s">
        <v>339</v>
      </c>
      <c r="E4870" s="21" t="s">
        <v>12700</v>
      </c>
      <c r="F4870" s="31" t="s">
        <v>12701</v>
      </c>
      <c r="G4870" s="91" t="str">
        <f>VLOOKUP(B4870,BusECU!A:C,3,0)</f>
        <v>Battery Management System</v>
      </c>
      <c r="H4870" s="17" t="s">
        <v>93</v>
      </c>
      <c r="I4870" s="17" t="str">
        <f>VLOOKUP(J4870,Formulas!$A$48:$C$50,3,FALSE)</f>
        <v>N.A.</v>
      </c>
      <c r="J4870" s="28" t="s">
        <v>94</v>
      </c>
      <c r="K4870" s="17" t="str">
        <f>VLOOKUP(J4870,Formulas!$A$48:$B$50,2,FALSE)</f>
        <v>Warning Battery Management System</v>
      </c>
    </row>
    <row r="4871" spans="1:11">
      <c r="A4871" s="91" t="str">
        <f>VLOOKUP(B4871,BusECU!A:C,2,0)</f>
        <v>MBMS</v>
      </c>
      <c r="B4871" s="17" t="s">
        <v>11649</v>
      </c>
      <c r="C4871" s="17" t="s">
        <v>12702</v>
      </c>
      <c r="D4871" s="17" t="s">
        <v>3913</v>
      </c>
      <c r="E4871" s="21" t="s">
        <v>12703</v>
      </c>
      <c r="F4871" s="31" t="s">
        <v>12704</v>
      </c>
      <c r="G4871" s="91" t="str">
        <f>VLOOKUP(B4871,BusECU!A:C,3,0)</f>
        <v>Battery Management System</v>
      </c>
      <c r="H4871" s="17" t="s">
        <v>93</v>
      </c>
      <c r="I4871" s="17" t="str">
        <f>VLOOKUP(J4871,Formulas!$A$48:$C$50,3,FALSE)</f>
        <v>N.A.</v>
      </c>
      <c r="J4871" s="28" t="s">
        <v>94</v>
      </c>
      <c r="K4871" s="17" t="str">
        <f>VLOOKUP(J4871,Formulas!$A$48:$B$50,2,FALSE)</f>
        <v>Warning Battery Management System</v>
      </c>
    </row>
    <row r="4872" spans="1:11">
      <c r="A4872" s="91" t="str">
        <f>VLOOKUP(B4872,BusECU!A:C,2,0)</f>
        <v>MBMS</v>
      </c>
      <c r="B4872" s="17" t="s">
        <v>11649</v>
      </c>
      <c r="C4872" s="17" t="s">
        <v>12705</v>
      </c>
      <c r="D4872" s="17" t="s">
        <v>3913</v>
      </c>
      <c r="E4872" s="21" t="s">
        <v>12706</v>
      </c>
      <c r="F4872" s="31" t="s">
        <v>12707</v>
      </c>
      <c r="G4872" s="91" t="str">
        <f>VLOOKUP(B4872,BusECU!A:C,3,0)</f>
        <v>Battery Management System</v>
      </c>
      <c r="H4872" s="17" t="s">
        <v>93</v>
      </c>
      <c r="I4872" s="17" t="str">
        <f>VLOOKUP(J4872,Formulas!$A$48:$C$50,3,FALSE)</f>
        <v>N.A.</v>
      </c>
      <c r="J4872" s="28" t="s">
        <v>94</v>
      </c>
      <c r="K4872" s="17" t="str">
        <f>VLOOKUP(J4872,Formulas!$A$48:$B$50,2,FALSE)</f>
        <v>Warning Battery Management System</v>
      </c>
    </row>
    <row r="4873" spans="1:11">
      <c r="A4873" s="91" t="str">
        <f>VLOOKUP(B4873,BusECU!A:C,2,0)</f>
        <v>MBMS</v>
      </c>
      <c r="B4873" s="17" t="s">
        <v>11649</v>
      </c>
      <c r="C4873" s="17" t="s">
        <v>12708</v>
      </c>
      <c r="D4873" s="17" t="s">
        <v>3913</v>
      </c>
      <c r="E4873" s="21" t="s">
        <v>12709</v>
      </c>
      <c r="F4873" s="31" t="s">
        <v>12710</v>
      </c>
      <c r="G4873" s="91" t="str">
        <f>VLOOKUP(B4873,BusECU!A:C,3,0)</f>
        <v>Battery Management System</v>
      </c>
      <c r="H4873" s="17" t="s">
        <v>93</v>
      </c>
      <c r="I4873" s="17" t="str">
        <f>VLOOKUP(J4873,Formulas!$A$48:$C$50,3,FALSE)</f>
        <v>N.A.</v>
      </c>
      <c r="J4873" s="28" t="s">
        <v>94</v>
      </c>
      <c r="K4873" s="17" t="str">
        <f>VLOOKUP(J4873,Formulas!$A$48:$B$50,2,FALSE)</f>
        <v>Warning Battery Management System</v>
      </c>
    </row>
    <row r="4874" spans="1:11">
      <c r="A4874" s="91" t="str">
        <f>VLOOKUP(B4874,BusECU!A:C,2,0)</f>
        <v>MBMS</v>
      </c>
      <c r="B4874" s="17" t="s">
        <v>11649</v>
      </c>
      <c r="C4874" s="17" t="s">
        <v>12711</v>
      </c>
      <c r="D4874" s="17" t="s">
        <v>3913</v>
      </c>
      <c r="E4874" s="21" t="s">
        <v>12712</v>
      </c>
      <c r="F4874" s="31" t="s">
        <v>12713</v>
      </c>
      <c r="G4874" s="91" t="str">
        <f>VLOOKUP(B4874,BusECU!A:C,3,0)</f>
        <v>Battery Management System</v>
      </c>
      <c r="H4874" s="17" t="s">
        <v>77</v>
      </c>
      <c r="I4874" s="17" t="str">
        <f>VLOOKUP(J4874,Formulas!$A$48:$C$50,3,FALSE)</f>
        <v>TBD28</v>
      </c>
      <c r="J4874" s="22" t="s">
        <v>78</v>
      </c>
      <c r="K4874" s="17" t="str">
        <f>VLOOKUP(J4874,Formulas!$A$48:$B$50,2,FALSE)</f>
        <v>Amber Warning Battery Management System</v>
      </c>
    </row>
    <row r="4875" spans="1:11">
      <c r="A4875" s="91" t="str">
        <f>VLOOKUP(B4875,BusECU!A:C,2,0)</f>
        <v>MBMS</v>
      </c>
      <c r="B4875" s="17" t="s">
        <v>11649</v>
      </c>
      <c r="C4875" s="17" t="s">
        <v>12714</v>
      </c>
      <c r="D4875" s="17" t="s">
        <v>3913</v>
      </c>
      <c r="E4875" s="21" t="s">
        <v>12715</v>
      </c>
      <c r="F4875" s="31" t="s">
        <v>12716</v>
      </c>
      <c r="G4875" s="91" t="str">
        <f>VLOOKUP(B4875,BusECU!A:C,3,0)</f>
        <v>Battery Management System</v>
      </c>
      <c r="H4875" s="17" t="s">
        <v>93</v>
      </c>
      <c r="I4875" s="17" t="str">
        <f>VLOOKUP(J4875,Formulas!$A$48:$C$50,3,FALSE)</f>
        <v>N.A.</v>
      </c>
      <c r="J4875" s="28" t="s">
        <v>94</v>
      </c>
      <c r="K4875" s="17" t="str">
        <f>VLOOKUP(J4875,Formulas!$A$48:$B$50,2,FALSE)</f>
        <v>Warning Battery Management System</v>
      </c>
    </row>
    <row r="4876" spans="1:11">
      <c r="A4876" s="91" t="str">
        <f>VLOOKUP(B4876,BusECU!A:C,2,0)</f>
        <v>MBMS</v>
      </c>
      <c r="B4876" s="17" t="s">
        <v>11649</v>
      </c>
      <c r="C4876" s="17" t="s">
        <v>12717</v>
      </c>
      <c r="D4876" s="17" t="s">
        <v>3913</v>
      </c>
      <c r="E4876" s="21" t="s">
        <v>12718</v>
      </c>
      <c r="F4876" s="31" t="s">
        <v>12719</v>
      </c>
      <c r="G4876" s="91" t="str">
        <f>VLOOKUP(B4876,BusECU!A:C,3,0)</f>
        <v>Battery Management System</v>
      </c>
      <c r="H4876" s="17" t="s">
        <v>93</v>
      </c>
      <c r="I4876" s="17" t="str">
        <f>VLOOKUP(J4876,Formulas!$A$48:$C$50,3,FALSE)</f>
        <v>N.A.</v>
      </c>
      <c r="J4876" s="28" t="s">
        <v>94</v>
      </c>
      <c r="K4876" s="17" t="str">
        <f>VLOOKUP(J4876,Formulas!$A$48:$B$50,2,FALSE)</f>
        <v>Warning Battery Management System</v>
      </c>
    </row>
    <row r="4877" spans="1:11">
      <c r="A4877" s="91" t="str">
        <f>VLOOKUP(B4877,BusECU!A:C,2,0)</f>
        <v>MBMS</v>
      </c>
      <c r="B4877" s="17" t="s">
        <v>11649</v>
      </c>
      <c r="C4877" s="17" t="s">
        <v>12720</v>
      </c>
      <c r="D4877" s="17" t="s">
        <v>339</v>
      </c>
      <c r="E4877" s="21" t="s">
        <v>12721</v>
      </c>
      <c r="F4877" s="31" t="s">
        <v>12722</v>
      </c>
      <c r="G4877" s="91" t="str">
        <f>VLOOKUP(B4877,BusECU!A:C,3,0)</f>
        <v>Battery Management System</v>
      </c>
      <c r="H4877" s="17" t="s">
        <v>93</v>
      </c>
      <c r="I4877" s="17" t="str">
        <f>VLOOKUP(J4877,Formulas!$A$48:$C$50,3,FALSE)</f>
        <v>N.A.</v>
      </c>
      <c r="J4877" s="28" t="s">
        <v>94</v>
      </c>
      <c r="K4877" s="17" t="str">
        <f>VLOOKUP(J4877,Formulas!$A$48:$B$50,2,FALSE)</f>
        <v>Warning Battery Management System</v>
      </c>
    </row>
    <row r="4878" spans="1:11">
      <c r="A4878" s="91" t="str">
        <f>VLOOKUP(B4878,BusECU!A:C,2,0)</f>
        <v>MBMS</v>
      </c>
      <c r="B4878" s="17" t="s">
        <v>11649</v>
      </c>
      <c r="C4878" s="17" t="s">
        <v>12723</v>
      </c>
      <c r="D4878" s="17" t="s">
        <v>3913</v>
      </c>
      <c r="E4878" s="21" t="s">
        <v>12724</v>
      </c>
      <c r="F4878" s="31" t="s">
        <v>12725</v>
      </c>
      <c r="G4878" s="91" t="str">
        <f>VLOOKUP(B4878,BusECU!A:C,3,0)</f>
        <v>Battery Management System</v>
      </c>
      <c r="H4878" s="17" t="s">
        <v>93</v>
      </c>
      <c r="I4878" s="17" t="str">
        <f>VLOOKUP(J4878,Formulas!$A$48:$C$50,3,FALSE)</f>
        <v>N.A.</v>
      </c>
      <c r="J4878" s="28" t="s">
        <v>94</v>
      </c>
      <c r="K4878" s="17" t="str">
        <f>VLOOKUP(J4878,Formulas!$A$48:$B$50,2,FALSE)</f>
        <v>Warning Battery Management System</v>
      </c>
    </row>
    <row r="4879" spans="1:11">
      <c r="A4879" s="91" t="str">
        <f>VLOOKUP(B4879,BusECU!A:C,2,0)</f>
        <v>MBMS</v>
      </c>
      <c r="B4879" s="17" t="s">
        <v>11649</v>
      </c>
      <c r="C4879" s="17" t="s">
        <v>12726</v>
      </c>
      <c r="D4879" s="17" t="s">
        <v>3913</v>
      </c>
      <c r="E4879" s="21" t="s">
        <v>12727</v>
      </c>
      <c r="F4879" s="31" t="s">
        <v>12728</v>
      </c>
      <c r="G4879" s="91" t="str">
        <f>VLOOKUP(B4879,BusECU!A:C,3,0)</f>
        <v>Battery Management System</v>
      </c>
      <c r="H4879" s="17" t="s">
        <v>93</v>
      </c>
      <c r="I4879" s="17" t="str">
        <f>VLOOKUP(J4879,Formulas!$A$48:$C$50,3,FALSE)</f>
        <v>N.A.</v>
      </c>
      <c r="J4879" s="28" t="s">
        <v>94</v>
      </c>
      <c r="K4879" s="17" t="str">
        <f>VLOOKUP(J4879,Formulas!$A$48:$B$50,2,FALSE)</f>
        <v>Warning Battery Management System</v>
      </c>
    </row>
    <row r="4880" spans="1:11">
      <c r="A4880" s="91" t="str">
        <f>VLOOKUP(B4880,BusECU!A:C,2,0)</f>
        <v>MBMS</v>
      </c>
      <c r="B4880" s="17" t="s">
        <v>11649</v>
      </c>
      <c r="C4880" s="17" t="s">
        <v>12729</v>
      </c>
      <c r="D4880" s="17" t="s">
        <v>3913</v>
      </c>
      <c r="E4880" s="21" t="s">
        <v>12730</v>
      </c>
      <c r="F4880" s="31" t="s">
        <v>12731</v>
      </c>
      <c r="G4880" s="91" t="str">
        <f>VLOOKUP(B4880,BusECU!A:C,3,0)</f>
        <v>Battery Management System</v>
      </c>
      <c r="H4880" s="17" t="s">
        <v>93</v>
      </c>
      <c r="I4880" s="17" t="str">
        <f>VLOOKUP(J4880,Formulas!$A$48:$C$50,3,FALSE)</f>
        <v>N.A.</v>
      </c>
      <c r="J4880" s="28" t="s">
        <v>94</v>
      </c>
      <c r="K4880" s="17" t="str">
        <f>VLOOKUP(J4880,Formulas!$A$48:$B$50,2,FALSE)</f>
        <v>Warning Battery Management System</v>
      </c>
    </row>
    <row r="4881" spans="1:11">
      <c r="A4881" s="91" t="str">
        <f>VLOOKUP(B4881,BusECU!A:C,2,0)</f>
        <v>MBMS</v>
      </c>
      <c r="B4881" s="17" t="s">
        <v>11649</v>
      </c>
      <c r="C4881" s="17" t="s">
        <v>12732</v>
      </c>
      <c r="D4881" s="17" t="s">
        <v>3913</v>
      </c>
      <c r="E4881" s="21" t="s">
        <v>12733</v>
      </c>
      <c r="F4881" s="31" t="s">
        <v>12734</v>
      </c>
      <c r="G4881" s="91" t="str">
        <f>VLOOKUP(B4881,BusECU!A:C,3,0)</f>
        <v>Battery Management System</v>
      </c>
      <c r="H4881" s="17" t="s">
        <v>77</v>
      </c>
      <c r="I4881" s="17" t="str">
        <f>VLOOKUP(J4881,Formulas!$A$48:$C$50,3,FALSE)</f>
        <v>TBD28</v>
      </c>
      <c r="J4881" s="22" t="s">
        <v>78</v>
      </c>
      <c r="K4881" s="17" t="str">
        <f>VLOOKUP(J4881,Formulas!$A$48:$B$50,2,FALSE)</f>
        <v>Amber Warning Battery Management System</v>
      </c>
    </row>
    <row r="4882" spans="1:11">
      <c r="A4882" s="91" t="str">
        <f>VLOOKUP(B4882,BusECU!A:C,2,0)</f>
        <v>MBMS</v>
      </c>
      <c r="B4882" s="17" t="s">
        <v>11649</v>
      </c>
      <c r="C4882" s="17" t="s">
        <v>12735</v>
      </c>
      <c r="D4882" s="17" t="s">
        <v>3913</v>
      </c>
      <c r="E4882" s="21" t="s">
        <v>12736</v>
      </c>
      <c r="F4882" s="31" t="s">
        <v>12737</v>
      </c>
      <c r="G4882" s="91" t="str">
        <f>VLOOKUP(B4882,BusECU!A:C,3,0)</f>
        <v>Battery Management System</v>
      </c>
      <c r="H4882" s="17" t="s">
        <v>93</v>
      </c>
      <c r="I4882" s="17" t="str">
        <f>VLOOKUP(J4882,Formulas!$A$48:$C$50,3,FALSE)</f>
        <v>N.A.</v>
      </c>
      <c r="J4882" s="28" t="s">
        <v>94</v>
      </c>
      <c r="K4882" s="17" t="str">
        <f>VLOOKUP(J4882,Formulas!$A$48:$B$50,2,FALSE)</f>
        <v>Warning Battery Management System</v>
      </c>
    </row>
    <row r="4883" spans="1:11">
      <c r="A4883" s="91" t="str">
        <f>VLOOKUP(B4883,BusECU!A:C,2,0)</f>
        <v>MBMS</v>
      </c>
      <c r="B4883" s="17" t="s">
        <v>11649</v>
      </c>
      <c r="C4883" s="17" t="s">
        <v>12738</v>
      </c>
      <c r="D4883" s="17" t="s">
        <v>3913</v>
      </c>
      <c r="E4883" s="21" t="s">
        <v>12739</v>
      </c>
      <c r="F4883" s="31" t="s">
        <v>12740</v>
      </c>
      <c r="G4883" s="91" t="str">
        <f>VLOOKUP(B4883,BusECU!A:C,3,0)</f>
        <v>Battery Management System</v>
      </c>
      <c r="H4883" s="17" t="s">
        <v>93</v>
      </c>
      <c r="I4883" s="17" t="str">
        <f>VLOOKUP(J4883,Formulas!$A$48:$C$50,3,FALSE)</f>
        <v>N.A.</v>
      </c>
      <c r="J4883" s="28" t="s">
        <v>94</v>
      </c>
      <c r="K4883" s="17" t="str">
        <f>VLOOKUP(J4883,Formulas!$A$48:$B$50,2,FALSE)</f>
        <v>Warning Battery Management System</v>
      </c>
    </row>
    <row r="4884" spans="1:11">
      <c r="A4884" s="91" t="str">
        <f>VLOOKUP(B4884,BusECU!A:C,2,0)</f>
        <v>MBMS</v>
      </c>
      <c r="B4884" s="17" t="s">
        <v>11649</v>
      </c>
      <c r="C4884" s="17" t="s">
        <v>12741</v>
      </c>
      <c r="D4884" s="17" t="s">
        <v>339</v>
      </c>
      <c r="E4884" s="21" t="s">
        <v>12742</v>
      </c>
      <c r="F4884" s="31" t="s">
        <v>12743</v>
      </c>
      <c r="G4884" s="91" t="str">
        <f>VLOOKUP(B4884,BusECU!A:C,3,0)</f>
        <v>Battery Management System</v>
      </c>
      <c r="H4884" s="17" t="s">
        <v>93</v>
      </c>
      <c r="I4884" s="17" t="str">
        <f>VLOOKUP(J4884,Formulas!$A$48:$C$50,3,FALSE)</f>
        <v>N.A.</v>
      </c>
      <c r="J4884" s="28" t="s">
        <v>94</v>
      </c>
      <c r="K4884" s="17" t="str">
        <f>VLOOKUP(J4884,Formulas!$A$48:$B$50,2,FALSE)</f>
        <v>Warning Battery Management System</v>
      </c>
    </row>
    <row r="4885" spans="1:11">
      <c r="A4885" s="91" t="str">
        <f>VLOOKUP(B4885,BusECU!A:C,2,0)</f>
        <v>MBMS</v>
      </c>
      <c r="B4885" s="17" t="s">
        <v>11649</v>
      </c>
      <c r="C4885" s="17" t="s">
        <v>12744</v>
      </c>
      <c r="D4885" s="17" t="s">
        <v>3913</v>
      </c>
      <c r="E4885" s="21" t="s">
        <v>12745</v>
      </c>
      <c r="F4885" s="31" t="s">
        <v>12746</v>
      </c>
      <c r="G4885" s="91" t="str">
        <f>VLOOKUP(B4885,BusECU!A:C,3,0)</f>
        <v>Battery Management System</v>
      </c>
      <c r="H4885" s="17" t="s">
        <v>93</v>
      </c>
      <c r="I4885" s="17" t="str">
        <f>VLOOKUP(J4885,Formulas!$A$48:$C$50,3,FALSE)</f>
        <v>N.A.</v>
      </c>
      <c r="J4885" s="28" t="s">
        <v>94</v>
      </c>
      <c r="K4885" s="17" t="str">
        <f>VLOOKUP(J4885,Formulas!$A$48:$B$50,2,FALSE)</f>
        <v>Warning Battery Management System</v>
      </c>
    </row>
    <row r="4886" spans="1:11">
      <c r="A4886" s="91" t="str">
        <f>VLOOKUP(B4886,BusECU!A:C,2,0)</f>
        <v>MBMS</v>
      </c>
      <c r="B4886" s="17" t="s">
        <v>11649</v>
      </c>
      <c r="C4886" s="17" t="s">
        <v>12747</v>
      </c>
      <c r="D4886" s="17" t="s">
        <v>3913</v>
      </c>
      <c r="E4886" s="21" t="s">
        <v>12748</v>
      </c>
      <c r="F4886" s="31" t="s">
        <v>12749</v>
      </c>
      <c r="G4886" s="91" t="str">
        <f>VLOOKUP(B4886,BusECU!A:C,3,0)</f>
        <v>Battery Management System</v>
      </c>
      <c r="H4886" s="17" t="s">
        <v>93</v>
      </c>
      <c r="I4886" s="17" t="str">
        <f>VLOOKUP(J4886,Formulas!$A$48:$C$50,3,FALSE)</f>
        <v>N.A.</v>
      </c>
      <c r="J4886" s="28" t="s">
        <v>94</v>
      </c>
      <c r="K4886" s="17" t="str">
        <f>VLOOKUP(J4886,Formulas!$A$48:$B$50,2,FALSE)</f>
        <v>Warning Battery Management System</v>
      </c>
    </row>
    <row r="4887" spans="1:11">
      <c r="A4887" s="91" t="str">
        <f>VLOOKUP(B4887,BusECU!A:C,2,0)</f>
        <v>MBMS</v>
      </c>
      <c r="B4887" s="17" t="s">
        <v>11649</v>
      </c>
      <c r="C4887" s="17" t="s">
        <v>12750</v>
      </c>
      <c r="D4887" s="17" t="s">
        <v>3913</v>
      </c>
      <c r="E4887" s="21" t="s">
        <v>12751</v>
      </c>
      <c r="F4887" s="31" t="s">
        <v>12752</v>
      </c>
      <c r="G4887" s="91" t="str">
        <f>VLOOKUP(B4887,BusECU!A:C,3,0)</f>
        <v>Battery Management System</v>
      </c>
      <c r="H4887" s="17" t="s">
        <v>93</v>
      </c>
      <c r="I4887" s="17" t="str">
        <f>VLOOKUP(J4887,Formulas!$A$48:$C$50,3,FALSE)</f>
        <v>N.A.</v>
      </c>
      <c r="J4887" s="28" t="s">
        <v>94</v>
      </c>
      <c r="K4887" s="17" t="str">
        <f>VLOOKUP(J4887,Formulas!$A$48:$B$50,2,FALSE)</f>
        <v>Warning Battery Management System</v>
      </c>
    </row>
    <row r="4888" spans="1:11">
      <c r="A4888" s="91" t="str">
        <f>VLOOKUP(B4888,BusECU!A:C,2,0)</f>
        <v>MBMS</v>
      </c>
      <c r="B4888" s="17" t="s">
        <v>11649</v>
      </c>
      <c r="C4888" s="17" t="s">
        <v>12753</v>
      </c>
      <c r="D4888" s="17" t="s">
        <v>3913</v>
      </c>
      <c r="E4888" s="21" t="s">
        <v>12754</v>
      </c>
      <c r="F4888" s="31" t="s">
        <v>12755</v>
      </c>
      <c r="G4888" s="91" t="str">
        <f>VLOOKUP(B4888,BusECU!A:C,3,0)</f>
        <v>Battery Management System</v>
      </c>
      <c r="H4888" s="17" t="s">
        <v>77</v>
      </c>
      <c r="I4888" s="17" t="str">
        <f>VLOOKUP(J4888,Formulas!$A$48:$C$50,3,FALSE)</f>
        <v>TBD28</v>
      </c>
      <c r="J4888" s="22" t="s">
        <v>78</v>
      </c>
      <c r="K4888" s="17" t="str">
        <f>VLOOKUP(J4888,Formulas!$A$48:$B$50,2,FALSE)</f>
        <v>Amber Warning Battery Management System</v>
      </c>
    </row>
    <row r="4889" spans="1:11">
      <c r="A4889" s="91" t="str">
        <f>VLOOKUP(B4889,BusECU!A:C,2,0)</f>
        <v>MBMS</v>
      </c>
      <c r="B4889" s="17" t="s">
        <v>11649</v>
      </c>
      <c r="C4889" s="17" t="s">
        <v>12756</v>
      </c>
      <c r="D4889" s="17" t="s">
        <v>3913</v>
      </c>
      <c r="E4889" s="21" t="s">
        <v>12757</v>
      </c>
      <c r="F4889" s="31" t="s">
        <v>12758</v>
      </c>
      <c r="G4889" s="91" t="str">
        <f>VLOOKUP(B4889,BusECU!A:C,3,0)</f>
        <v>Battery Management System</v>
      </c>
      <c r="H4889" s="17" t="s">
        <v>93</v>
      </c>
      <c r="I4889" s="17" t="str">
        <f>VLOOKUP(J4889,Formulas!$A$48:$C$50,3,FALSE)</f>
        <v>N.A.</v>
      </c>
      <c r="J4889" s="28" t="s">
        <v>94</v>
      </c>
      <c r="K4889" s="17" t="str">
        <f>VLOOKUP(J4889,Formulas!$A$48:$B$50,2,FALSE)</f>
        <v>Warning Battery Management System</v>
      </c>
    </row>
    <row r="4890" spans="1:11">
      <c r="A4890" s="91" t="str">
        <f>VLOOKUP(B4890,BusECU!A:C,2,0)</f>
        <v>MBMS</v>
      </c>
      <c r="B4890" s="17" t="s">
        <v>11649</v>
      </c>
      <c r="C4890" s="17" t="s">
        <v>12759</v>
      </c>
      <c r="D4890" s="17" t="s">
        <v>3913</v>
      </c>
      <c r="E4890" s="21" t="s">
        <v>12760</v>
      </c>
      <c r="F4890" s="31" t="s">
        <v>12761</v>
      </c>
      <c r="G4890" s="91" t="str">
        <f>VLOOKUP(B4890,BusECU!A:C,3,0)</f>
        <v>Battery Management System</v>
      </c>
      <c r="H4890" s="17" t="s">
        <v>93</v>
      </c>
      <c r="I4890" s="17" t="str">
        <f>VLOOKUP(J4890,Formulas!$A$48:$C$50,3,FALSE)</f>
        <v>N.A.</v>
      </c>
      <c r="J4890" s="28" t="s">
        <v>94</v>
      </c>
      <c r="K4890" s="17" t="str">
        <f>VLOOKUP(J4890,Formulas!$A$48:$B$50,2,FALSE)</f>
        <v>Warning Battery Management System</v>
      </c>
    </row>
    <row r="4891" spans="1:11" ht="57.6">
      <c r="A4891" s="91" t="str">
        <f>VLOOKUP(B4891,BusECU!A:C,2,0)</f>
        <v>MD1</v>
      </c>
      <c r="B4891" s="17" t="s">
        <v>12762</v>
      </c>
      <c r="C4891" s="17" t="s">
        <v>10039</v>
      </c>
      <c r="D4891" s="17" t="s">
        <v>3913</v>
      </c>
      <c r="E4891" s="21" t="s">
        <v>12763</v>
      </c>
      <c r="F4891" s="57" t="s">
        <v>12764</v>
      </c>
      <c r="G4891" s="91" t="str">
        <f>VLOOKUP(B4891,BusECU!A:C,3,0)</f>
        <v>Engine Control Module</v>
      </c>
      <c r="H4891" s="17" t="s">
        <v>93</v>
      </c>
      <c r="I4891" s="17" t="str">
        <f>VLOOKUP(J4891,Formulas!$A$119:$C$122,3,FALSE)</f>
        <v>N.A.</v>
      </c>
      <c r="J4891" s="28" t="s">
        <v>94</v>
      </c>
      <c r="K4891" s="17" t="str">
        <f>VLOOKUP(J4891,Formulas!$A$119:$B$122,2,FALSE)</f>
        <v>N.A.</v>
      </c>
    </row>
    <row r="4892" spans="1:11" ht="57.6">
      <c r="A4892" s="91" t="str">
        <f>VLOOKUP(B4892,BusECU!A:C,2,0)</f>
        <v>MD1</v>
      </c>
      <c r="B4892" s="17" t="s">
        <v>12762</v>
      </c>
      <c r="C4892" s="17" t="s">
        <v>10039</v>
      </c>
      <c r="D4892" s="17" t="s">
        <v>351</v>
      </c>
      <c r="E4892" s="21" t="s">
        <v>12765</v>
      </c>
      <c r="F4892" s="57" t="s">
        <v>12766</v>
      </c>
      <c r="G4892" s="91" t="str">
        <f>VLOOKUP(B4892,BusECU!A:C,3,0)</f>
        <v>Engine Control Module</v>
      </c>
      <c r="H4892" s="17" t="s">
        <v>77</v>
      </c>
      <c r="I4892" s="17" t="str">
        <f>VLOOKUP(J4892,Formulas!$A$119:$C$122,3,FALSE)</f>
        <v>TBD70</v>
      </c>
      <c r="J4892" s="22" t="s">
        <v>78</v>
      </c>
      <c r="K4892" s="17" t="str">
        <f>VLOOKUP(J4892,Formulas!$A$119:$B$122,2,FALSE)</f>
        <v>Amber Warning MD1</v>
      </c>
    </row>
    <row r="4893" spans="1:11" ht="100.8">
      <c r="A4893" s="91" t="str">
        <f>VLOOKUP(B4893,BusECU!A:C,2,0)</f>
        <v>MD1</v>
      </c>
      <c r="B4893" s="17" t="s">
        <v>12762</v>
      </c>
      <c r="C4893" s="17" t="s">
        <v>12767</v>
      </c>
      <c r="D4893" s="17" t="s">
        <v>36</v>
      </c>
      <c r="E4893" s="21" t="s">
        <v>12768</v>
      </c>
      <c r="F4893" s="57" t="s">
        <v>12769</v>
      </c>
      <c r="G4893" s="91" t="str">
        <f>VLOOKUP(B4893,BusECU!A:C,3,0)</f>
        <v>Engine Control Module</v>
      </c>
      <c r="H4893" s="17" t="s">
        <v>93</v>
      </c>
      <c r="I4893" s="17" t="str">
        <f>VLOOKUP(J4893,Formulas!$A$119:$C$122,3,FALSE)</f>
        <v>N.A.</v>
      </c>
      <c r="J4893" s="28" t="s">
        <v>94</v>
      </c>
      <c r="K4893" s="17" t="str">
        <f>VLOOKUP(J4893,Formulas!$A$119:$B$122,2,FALSE)</f>
        <v>N.A.</v>
      </c>
    </row>
    <row r="4894" spans="1:11" ht="100.8">
      <c r="A4894" s="91" t="str">
        <f>VLOOKUP(B4894,BusECU!A:C,2,0)</f>
        <v>MD1</v>
      </c>
      <c r="B4894" s="17" t="s">
        <v>12762</v>
      </c>
      <c r="C4894" s="17" t="s">
        <v>12767</v>
      </c>
      <c r="D4894" s="17" t="s">
        <v>30</v>
      </c>
      <c r="E4894" s="21" t="s">
        <v>12770</v>
      </c>
      <c r="F4894" s="57" t="s">
        <v>12771</v>
      </c>
      <c r="G4894" s="91" t="str">
        <f>VLOOKUP(B4894,BusECU!A:C,3,0)</f>
        <v>Engine Control Module</v>
      </c>
      <c r="H4894" s="17" t="s">
        <v>93</v>
      </c>
      <c r="I4894" s="17" t="str">
        <f>VLOOKUP(J4894,Formulas!$A$119:$C$122,3,FALSE)</f>
        <v>N.A.</v>
      </c>
      <c r="J4894" s="28" t="s">
        <v>94</v>
      </c>
      <c r="K4894" s="17" t="str">
        <f>VLOOKUP(J4894,Formulas!$A$119:$B$122,2,FALSE)</f>
        <v>N.A.</v>
      </c>
    </row>
    <row r="4895" spans="1:11" ht="86.4">
      <c r="A4895" s="91" t="str">
        <f>VLOOKUP(B4895,BusECU!A:C,2,0)</f>
        <v>MD1</v>
      </c>
      <c r="B4895" s="17" t="s">
        <v>12762</v>
      </c>
      <c r="C4895" s="17" t="s">
        <v>12767</v>
      </c>
      <c r="D4895" s="17" t="s">
        <v>3913</v>
      </c>
      <c r="E4895" s="21" t="s">
        <v>12772</v>
      </c>
      <c r="F4895" s="57" t="s">
        <v>12773</v>
      </c>
      <c r="G4895" s="91" t="str">
        <f>VLOOKUP(B4895,BusECU!A:C,3,0)</f>
        <v>Engine Control Module</v>
      </c>
      <c r="H4895" s="17" t="s">
        <v>93</v>
      </c>
      <c r="I4895" s="17" t="str">
        <f>VLOOKUP(J4895,Formulas!$A$119:$C$122,3,FALSE)</f>
        <v>N.A.</v>
      </c>
      <c r="J4895" s="28" t="s">
        <v>94</v>
      </c>
      <c r="K4895" s="17" t="str">
        <f>VLOOKUP(J4895,Formulas!$A$119:$B$122,2,FALSE)</f>
        <v>N.A.</v>
      </c>
    </row>
    <row r="4896" spans="1:11" ht="86.4">
      <c r="A4896" s="91" t="str">
        <f>VLOOKUP(B4896,BusECU!A:C,2,0)</f>
        <v>MD1</v>
      </c>
      <c r="B4896" s="17" t="s">
        <v>12762</v>
      </c>
      <c r="C4896" s="17" t="s">
        <v>12767</v>
      </c>
      <c r="D4896" s="17" t="s">
        <v>82</v>
      </c>
      <c r="E4896" s="21" t="s">
        <v>12774</v>
      </c>
      <c r="F4896" s="57" t="s">
        <v>12775</v>
      </c>
      <c r="G4896" s="91" t="str">
        <f>VLOOKUP(B4896,BusECU!A:C,3,0)</f>
        <v>Engine Control Module</v>
      </c>
      <c r="H4896" s="17" t="s">
        <v>93</v>
      </c>
      <c r="I4896" s="17" t="str">
        <f>VLOOKUP(J4896,Formulas!$A$119:$C$122,3,FALSE)</f>
        <v>N.A.</v>
      </c>
      <c r="J4896" s="28" t="s">
        <v>94</v>
      </c>
      <c r="K4896" s="17" t="str">
        <f>VLOOKUP(J4896,Formulas!$A$119:$B$122,2,FALSE)</f>
        <v>N.A.</v>
      </c>
    </row>
    <row r="4897" spans="1:11" ht="86.4">
      <c r="A4897" s="91" t="str">
        <f>VLOOKUP(B4897,BusECU!A:C,2,0)</f>
        <v>MD1</v>
      </c>
      <c r="B4897" s="17" t="s">
        <v>12762</v>
      </c>
      <c r="C4897" s="17" t="s">
        <v>12767</v>
      </c>
      <c r="D4897" s="17" t="s">
        <v>79</v>
      </c>
      <c r="E4897" s="21" t="s">
        <v>12776</v>
      </c>
      <c r="F4897" s="57" t="s">
        <v>12777</v>
      </c>
      <c r="G4897" s="91" t="str">
        <f>VLOOKUP(B4897,BusECU!A:C,3,0)</f>
        <v>Engine Control Module</v>
      </c>
      <c r="H4897" s="17" t="s">
        <v>93</v>
      </c>
      <c r="I4897" s="17" t="str">
        <f>VLOOKUP(J4897,Formulas!$A$119:$C$122,3,FALSE)</f>
        <v>N.A.</v>
      </c>
      <c r="J4897" s="28" t="s">
        <v>94</v>
      </c>
      <c r="K4897" s="17" t="str">
        <f>VLOOKUP(J4897,Formulas!$A$119:$B$122,2,FALSE)</f>
        <v>N.A.</v>
      </c>
    </row>
    <row r="4898" spans="1:11" ht="86.4">
      <c r="A4898" s="91" t="str">
        <f>VLOOKUP(B4898,BusECU!A:C,2,0)</f>
        <v>MD1</v>
      </c>
      <c r="B4898" s="17" t="s">
        <v>12762</v>
      </c>
      <c r="C4898" s="17" t="s">
        <v>12767</v>
      </c>
      <c r="D4898" s="21" t="s">
        <v>339</v>
      </c>
      <c r="E4898" s="21" t="s">
        <v>12778</v>
      </c>
      <c r="F4898" s="57" t="s">
        <v>12779</v>
      </c>
      <c r="G4898" s="91" t="str">
        <f>VLOOKUP(B4898,BusECU!A:C,3,0)</f>
        <v>Engine Control Module</v>
      </c>
      <c r="H4898" s="17" t="s">
        <v>33</v>
      </c>
      <c r="I4898" s="17" t="str">
        <f>VLOOKUP(J4898,Formulas!$A$119:$C$122,3,FALSE)</f>
        <v>TBD69</v>
      </c>
      <c r="J4898" s="50" t="s">
        <v>34</v>
      </c>
      <c r="K4898" s="17" t="str">
        <f>VLOOKUP(J4898,Formulas!$A$119:$B$122,2,FALSE)</f>
        <v>Red Warning MD1</v>
      </c>
    </row>
    <row r="4899" spans="1:11" ht="57.6">
      <c r="A4899" s="91" t="str">
        <f>VLOOKUP(B4899,BusECU!A:C,2,0)</f>
        <v>MD1</v>
      </c>
      <c r="B4899" s="17" t="s">
        <v>12762</v>
      </c>
      <c r="C4899" s="17" t="s">
        <v>12780</v>
      </c>
      <c r="D4899" s="17" t="s">
        <v>351</v>
      </c>
      <c r="E4899" s="21" t="s">
        <v>12781</v>
      </c>
      <c r="F4899" s="57" t="s">
        <v>12782</v>
      </c>
      <c r="G4899" s="91" t="str">
        <f>VLOOKUP(B4899,BusECU!A:C,3,0)</f>
        <v>Engine Control Module</v>
      </c>
      <c r="H4899" s="17" t="s">
        <v>93</v>
      </c>
      <c r="I4899" s="17" t="str">
        <f>VLOOKUP(J4899,Formulas!$A$119:$C$122,3,FALSE)</f>
        <v>N.A.</v>
      </c>
      <c r="J4899" s="28" t="s">
        <v>94</v>
      </c>
      <c r="K4899" s="17" t="str">
        <f>VLOOKUP(J4899,Formulas!$A$119:$B$122,2,FALSE)</f>
        <v>N.A.</v>
      </c>
    </row>
    <row r="4900" spans="1:11" ht="57.6">
      <c r="A4900" s="91" t="str">
        <f>VLOOKUP(B4900,BusECU!A:C,2,0)</f>
        <v>MD1</v>
      </c>
      <c r="B4900" s="17" t="s">
        <v>12762</v>
      </c>
      <c r="C4900" s="17" t="s">
        <v>218</v>
      </c>
      <c r="D4900" s="17" t="s">
        <v>40</v>
      </c>
      <c r="E4900" s="21" t="s">
        <v>4617</v>
      </c>
      <c r="F4900" s="57" t="s">
        <v>12783</v>
      </c>
      <c r="G4900" s="91" t="str">
        <f>VLOOKUP(B4900,BusECU!A:C,3,0)</f>
        <v>Engine Control Module</v>
      </c>
      <c r="H4900" s="17" t="s">
        <v>93</v>
      </c>
      <c r="I4900" s="17" t="str">
        <f>VLOOKUP(J4900,Formulas!$A$119:$C$122,3,FALSE)</f>
        <v>N.A.</v>
      </c>
      <c r="J4900" s="28" t="s">
        <v>94</v>
      </c>
      <c r="K4900" s="17" t="str">
        <f>VLOOKUP(J4900,Formulas!$A$119:$B$122,2,FALSE)</f>
        <v>N.A.</v>
      </c>
    </row>
    <row r="4901" spans="1:11" ht="57.6">
      <c r="A4901" s="91" t="str">
        <f>VLOOKUP(B4901,BusECU!A:C,2,0)</f>
        <v>MD1</v>
      </c>
      <c r="B4901" s="17" t="s">
        <v>12762</v>
      </c>
      <c r="C4901" s="17" t="s">
        <v>12784</v>
      </c>
      <c r="D4901" s="17" t="s">
        <v>74</v>
      </c>
      <c r="E4901" s="21" t="s">
        <v>12785</v>
      </c>
      <c r="F4901" s="57" t="s">
        <v>12786</v>
      </c>
      <c r="G4901" s="91" t="str">
        <f>VLOOKUP(B4901,BusECU!A:C,3,0)</f>
        <v>Engine Control Module</v>
      </c>
      <c r="H4901" s="17" t="s">
        <v>93</v>
      </c>
      <c r="I4901" s="17" t="str">
        <f>VLOOKUP(J4901,Formulas!$A$119:$C$122,3,FALSE)</f>
        <v>N.A.</v>
      </c>
      <c r="J4901" s="28" t="s">
        <v>94</v>
      </c>
      <c r="K4901" s="17" t="str">
        <f>VLOOKUP(J4901,Formulas!$A$119:$B$122,2,FALSE)</f>
        <v>N.A.</v>
      </c>
    </row>
    <row r="4902" spans="1:11" ht="43.2">
      <c r="A4902" s="91" t="str">
        <f>VLOOKUP(B4902,BusECU!A:C,2,0)</f>
        <v>MD1</v>
      </c>
      <c r="B4902" s="17" t="s">
        <v>12762</v>
      </c>
      <c r="C4902" s="17" t="s">
        <v>12787</v>
      </c>
      <c r="D4902" s="17" t="s">
        <v>351</v>
      </c>
      <c r="E4902" s="21" t="s">
        <v>12788</v>
      </c>
      <c r="F4902" s="57" t="s">
        <v>12789</v>
      </c>
      <c r="G4902" s="91" t="str">
        <f>VLOOKUP(B4902,BusECU!A:C,3,0)</f>
        <v>Engine Control Module</v>
      </c>
      <c r="H4902" s="17" t="s">
        <v>77</v>
      </c>
      <c r="I4902" s="17" t="str">
        <f>VLOOKUP(J4902,Formulas!$A$119:$C$122,3,FALSE)</f>
        <v>TBD70</v>
      </c>
      <c r="J4902" s="22" t="s">
        <v>78</v>
      </c>
      <c r="K4902" s="17" t="str">
        <f>VLOOKUP(J4902,Formulas!$A$119:$B$122,2,FALSE)</f>
        <v>Amber Warning MD1</v>
      </c>
    </row>
    <row r="4903" spans="1:11" ht="86.4">
      <c r="A4903" s="91" t="str">
        <f>VLOOKUP(B4903,BusECU!A:C,2,0)</f>
        <v>MD1</v>
      </c>
      <c r="B4903" s="17" t="s">
        <v>12762</v>
      </c>
      <c r="C4903" s="17" t="s">
        <v>12790</v>
      </c>
      <c r="D4903" s="17" t="s">
        <v>174</v>
      </c>
      <c r="E4903" s="21" t="s">
        <v>12791</v>
      </c>
      <c r="F4903" s="31" t="s">
        <v>12792</v>
      </c>
      <c r="G4903" s="91" t="str">
        <f>VLOOKUP(B4903,BusECU!A:C,3,0)</f>
        <v>Engine Control Module</v>
      </c>
      <c r="H4903" s="17" t="s">
        <v>93</v>
      </c>
      <c r="I4903" s="17" t="str">
        <f>VLOOKUP(J4903,Formulas!$A$119:$C$122,3,FALSE)</f>
        <v>N.A.</v>
      </c>
      <c r="J4903" s="28" t="s">
        <v>94</v>
      </c>
      <c r="K4903" s="17" t="str">
        <f>VLOOKUP(J4903,Formulas!$A$119:$B$122,2,FALSE)</f>
        <v>N.A.</v>
      </c>
    </row>
    <row r="4904" spans="1:11" ht="43.2">
      <c r="A4904" s="91" t="str">
        <f>VLOOKUP(B4904,BusECU!A:C,2,0)</f>
        <v>MD1</v>
      </c>
      <c r="B4904" s="17" t="s">
        <v>12762</v>
      </c>
      <c r="C4904" s="17" t="s">
        <v>12790</v>
      </c>
      <c r="D4904" s="17" t="s">
        <v>309</v>
      </c>
      <c r="E4904" s="21" t="s">
        <v>12793</v>
      </c>
      <c r="F4904" s="31" t="s">
        <v>12794</v>
      </c>
      <c r="G4904" s="91" t="str">
        <f>VLOOKUP(B4904,BusECU!A:C,3,0)</f>
        <v>Engine Control Module</v>
      </c>
      <c r="H4904" s="17" t="s">
        <v>93</v>
      </c>
      <c r="I4904" s="17" t="str">
        <f>VLOOKUP(J4904,Formulas!$A$119:$C$122,3,FALSE)</f>
        <v>N.A.</v>
      </c>
      <c r="J4904" s="28" t="s">
        <v>94</v>
      </c>
      <c r="K4904" s="17" t="str">
        <f>VLOOKUP(J4904,Formulas!$A$119:$B$122,2,FALSE)</f>
        <v>N.A.</v>
      </c>
    </row>
    <row r="4905" spans="1:11" ht="129.6">
      <c r="A4905" s="91" t="str">
        <f>VLOOKUP(B4905,BusECU!A:C,2,0)</f>
        <v>MD1</v>
      </c>
      <c r="B4905" s="17" t="s">
        <v>12762</v>
      </c>
      <c r="C4905" s="17" t="s">
        <v>12790</v>
      </c>
      <c r="D4905" s="17" t="s">
        <v>82</v>
      </c>
      <c r="E4905" s="21" t="s">
        <v>12795</v>
      </c>
      <c r="F4905" s="31" t="s">
        <v>12796</v>
      </c>
      <c r="G4905" s="91" t="str">
        <f>VLOOKUP(B4905,BusECU!A:C,3,0)</f>
        <v>Engine Control Module</v>
      </c>
      <c r="H4905" s="17" t="s">
        <v>77</v>
      </c>
      <c r="I4905" s="17" t="str">
        <f>VLOOKUP(J4905,Formulas!$A$119:$C$122,3,FALSE)</f>
        <v>TBD70</v>
      </c>
      <c r="J4905" s="22" t="s">
        <v>78</v>
      </c>
      <c r="K4905" s="17" t="str">
        <f>VLOOKUP(J4905,Formulas!$A$119:$B$122,2,FALSE)</f>
        <v>Amber Warning MD1</v>
      </c>
    </row>
    <row r="4906" spans="1:11" ht="129.6">
      <c r="A4906" s="91" t="str">
        <f>VLOOKUP(B4906,BusECU!A:C,2,0)</f>
        <v>MD1</v>
      </c>
      <c r="B4906" s="17" t="s">
        <v>12762</v>
      </c>
      <c r="C4906" s="17" t="s">
        <v>12790</v>
      </c>
      <c r="D4906" s="17" t="s">
        <v>79</v>
      </c>
      <c r="E4906" s="21" t="s">
        <v>12797</v>
      </c>
      <c r="F4906" s="31" t="s">
        <v>12798</v>
      </c>
      <c r="G4906" s="91" t="str">
        <f>VLOOKUP(B4906,BusECU!A:C,3,0)</f>
        <v>Engine Control Module</v>
      </c>
      <c r="H4906" s="17" t="s">
        <v>77</v>
      </c>
      <c r="I4906" s="17" t="str">
        <f>VLOOKUP(J4906,Formulas!$A$119:$C$122,3,FALSE)</f>
        <v>TBD70</v>
      </c>
      <c r="J4906" s="22" t="s">
        <v>78</v>
      </c>
      <c r="K4906" s="17" t="str">
        <f>VLOOKUP(J4906,Formulas!$A$119:$B$122,2,FALSE)</f>
        <v>Amber Warning MD1</v>
      </c>
    </row>
    <row r="4907" spans="1:11" ht="43.2">
      <c r="A4907" s="91" t="str">
        <f>VLOOKUP(B4907,BusECU!A:C,2,0)</f>
        <v>MD1</v>
      </c>
      <c r="B4907" s="17" t="s">
        <v>12762</v>
      </c>
      <c r="C4907" s="17" t="s">
        <v>12799</v>
      </c>
      <c r="D4907" s="17" t="s">
        <v>82</v>
      </c>
      <c r="E4907" s="21" t="s">
        <v>12800</v>
      </c>
      <c r="F4907" s="31" t="s">
        <v>12801</v>
      </c>
      <c r="G4907" s="91" t="str">
        <f>VLOOKUP(B4907,BusECU!A:C,3,0)</f>
        <v>Engine Control Module</v>
      </c>
      <c r="H4907" s="17" t="s">
        <v>93</v>
      </c>
      <c r="I4907" s="17" t="str">
        <f>VLOOKUP(J4907,Formulas!$A$119:$C$122,3,FALSE)</f>
        <v>N.A.</v>
      </c>
      <c r="J4907" s="28" t="s">
        <v>94</v>
      </c>
      <c r="K4907" s="17" t="str">
        <f>VLOOKUP(J4907,Formulas!$A$119:$B$122,2,FALSE)</f>
        <v>N.A.</v>
      </c>
    </row>
    <row r="4908" spans="1:11" ht="43.2">
      <c r="A4908" s="91" t="str">
        <f>VLOOKUP(B4908,BusECU!A:C,2,0)</f>
        <v>MD1</v>
      </c>
      <c r="B4908" s="17" t="s">
        <v>12762</v>
      </c>
      <c r="C4908" s="17" t="s">
        <v>12799</v>
      </c>
      <c r="D4908" s="17" t="s">
        <v>79</v>
      </c>
      <c r="E4908" s="21" t="s">
        <v>12802</v>
      </c>
      <c r="F4908" s="31" t="s">
        <v>12803</v>
      </c>
      <c r="G4908" s="91" t="str">
        <f>VLOOKUP(B4908,BusECU!A:C,3,0)</f>
        <v>Engine Control Module</v>
      </c>
      <c r="H4908" s="17" t="s">
        <v>93</v>
      </c>
      <c r="I4908" s="17" t="str">
        <f>VLOOKUP(J4908,Formulas!$A$119:$C$122,3,FALSE)</f>
        <v>N.A.</v>
      </c>
      <c r="J4908" s="28" t="s">
        <v>94</v>
      </c>
      <c r="K4908" s="17" t="str">
        <f>VLOOKUP(J4908,Formulas!$A$119:$B$122,2,FALSE)</f>
        <v>N.A.</v>
      </c>
    </row>
    <row r="4909" spans="1:11" ht="43.2">
      <c r="A4909" s="91" t="str">
        <f>VLOOKUP(B4909,BusECU!A:C,2,0)</f>
        <v>MD1</v>
      </c>
      <c r="B4909" s="17" t="s">
        <v>12762</v>
      </c>
      <c r="C4909" s="17" t="s">
        <v>12804</v>
      </c>
      <c r="D4909" s="17" t="s">
        <v>153</v>
      </c>
      <c r="E4909" s="21" t="s">
        <v>12805</v>
      </c>
      <c r="F4909" s="31" t="s">
        <v>12806</v>
      </c>
      <c r="G4909" s="91" t="str">
        <f>VLOOKUP(B4909,BusECU!A:C,3,0)</f>
        <v>Engine Control Module</v>
      </c>
      <c r="H4909" s="17" t="s">
        <v>77</v>
      </c>
      <c r="I4909" s="17" t="str">
        <f>VLOOKUP(J4909,Formulas!$A$119:$C$122,3,FALSE)</f>
        <v>TBD70</v>
      </c>
      <c r="J4909" s="22" t="s">
        <v>78</v>
      </c>
      <c r="K4909" s="17" t="str">
        <f>VLOOKUP(J4909,Formulas!$A$119:$B$122,2,FALSE)</f>
        <v>Amber Warning MD1</v>
      </c>
    </row>
    <row r="4910" spans="1:11" ht="43.2">
      <c r="A4910" s="91" t="str">
        <f>VLOOKUP(B4910,BusECU!A:C,2,0)</f>
        <v>MD1</v>
      </c>
      <c r="B4910" s="17" t="s">
        <v>12762</v>
      </c>
      <c r="C4910" s="17" t="s">
        <v>12804</v>
      </c>
      <c r="D4910" s="17" t="s">
        <v>174</v>
      </c>
      <c r="E4910" s="21" t="s">
        <v>12807</v>
      </c>
      <c r="F4910" s="31" t="s">
        <v>12808</v>
      </c>
      <c r="G4910" s="91" t="str">
        <f>VLOOKUP(B4910,BusECU!A:C,3,0)</f>
        <v>Engine Control Module</v>
      </c>
      <c r="H4910" s="17" t="s">
        <v>77</v>
      </c>
      <c r="I4910" s="17" t="str">
        <f>VLOOKUP(J4910,Formulas!$A$119:$C$122,3,FALSE)</f>
        <v>TBD70</v>
      </c>
      <c r="J4910" s="22" t="s">
        <v>78</v>
      </c>
      <c r="K4910" s="17" t="str">
        <f>VLOOKUP(J4910,Formulas!$A$119:$B$122,2,FALSE)</f>
        <v>Amber Warning MD1</v>
      </c>
    </row>
    <row r="4911" spans="1:11" ht="100.8">
      <c r="A4911" s="91" t="str">
        <f>VLOOKUP(B4911,BusECU!A:C,2,0)</f>
        <v>MD1</v>
      </c>
      <c r="B4911" s="17" t="s">
        <v>12762</v>
      </c>
      <c r="C4911" s="17" t="s">
        <v>12804</v>
      </c>
      <c r="D4911" s="17" t="s">
        <v>40</v>
      </c>
      <c r="E4911" s="21" t="s">
        <v>12809</v>
      </c>
      <c r="F4911" s="31" t="s">
        <v>12810</v>
      </c>
      <c r="G4911" s="91" t="str">
        <f>VLOOKUP(B4911,BusECU!A:C,3,0)</f>
        <v>Engine Control Module</v>
      </c>
      <c r="H4911" s="17" t="s">
        <v>93</v>
      </c>
      <c r="I4911" s="17" t="str">
        <f>VLOOKUP(J4911,Formulas!$A$119:$C$122,3,FALSE)</f>
        <v>N.A.</v>
      </c>
      <c r="J4911" s="28" t="s">
        <v>94</v>
      </c>
      <c r="K4911" s="17" t="str">
        <f>VLOOKUP(J4911,Formulas!$A$119:$B$122,2,FALSE)</f>
        <v>N.A.</v>
      </c>
    </row>
    <row r="4912" spans="1:11" ht="43.2">
      <c r="A4912" s="91" t="str">
        <f>VLOOKUP(B4912,BusECU!A:C,2,0)</f>
        <v>MD1</v>
      </c>
      <c r="B4912" s="17" t="s">
        <v>12762</v>
      </c>
      <c r="C4912" s="17" t="s">
        <v>12804</v>
      </c>
      <c r="D4912" s="17" t="s">
        <v>82</v>
      </c>
      <c r="E4912" s="21" t="s">
        <v>12811</v>
      </c>
      <c r="F4912" s="31" t="s">
        <v>12812</v>
      </c>
      <c r="G4912" s="91" t="str">
        <f>VLOOKUP(B4912,BusECU!A:C,3,0)</f>
        <v>Engine Control Module</v>
      </c>
      <c r="H4912" s="17" t="s">
        <v>77</v>
      </c>
      <c r="I4912" s="17" t="str">
        <f>VLOOKUP(J4912,Formulas!$A$119:$C$122,3,FALSE)</f>
        <v>TBD70</v>
      </c>
      <c r="J4912" s="22" t="s">
        <v>78</v>
      </c>
      <c r="K4912" s="17" t="str">
        <f>VLOOKUP(J4912,Formulas!$A$119:$B$122,2,FALSE)</f>
        <v>Amber Warning MD1</v>
      </c>
    </row>
    <row r="4913" spans="1:11" ht="43.2">
      <c r="A4913" s="91" t="str">
        <f>VLOOKUP(B4913,BusECU!A:C,2,0)</f>
        <v>MD1</v>
      </c>
      <c r="B4913" s="17" t="s">
        <v>12762</v>
      </c>
      <c r="C4913" s="17" t="s">
        <v>12804</v>
      </c>
      <c r="D4913" s="17" t="s">
        <v>79</v>
      </c>
      <c r="E4913" s="21" t="s">
        <v>12813</v>
      </c>
      <c r="F4913" s="31" t="s">
        <v>12814</v>
      </c>
      <c r="G4913" s="91" t="str">
        <f>VLOOKUP(B4913,BusECU!A:C,3,0)</f>
        <v>Engine Control Module</v>
      </c>
      <c r="H4913" s="17" t="s">
        <v>77</v>
      </c>
      <c r="I4913" s="17" t="str">
        <f>VLOOKUP(J4913,Formulas!$A$119:$C$122,3,FALSE)</f>
        <v>TBD70</v>
      </c>
      <c r="J4913" s="22" t="s">
        <v>78</v>
      </c>
      <c r="K4913" s="17" t="str">
        <f>VLOOKUP(J4913,Formulas!$A$119:$B$122,2,FALSE)</f>
        <v>Amber Warning MD1</v>
      </c>
    </row>
    <row r="4914" spans="1:11">
      <c r="A4914" s="91" t="str">
        <f>VLOOKUP(B4914,BusECU!A:C,2,0)</f>
        <v>MD1</v>
      </c>
      <c r="B4914" s="17" t="s">
        <v>12762</v>
      </c>
      <c r="C4914" s="17" t="s">
        <v>12804</v>
      </c>
      <c r="D4914" s="17" t="s">
        <v>137</v>
      </c>
      <c r="E4914" s="21" t="s">
        <v>12815</v>
      </c>
      <c r="F4914" s="31" t="s">
        <v>12816</v>
      </c>
      <c r="G4914" s="91" t="str">
        <f>VLOOKUP(B4914,BusECU!A:C,3,0)</f>
        <v>Engine Control Module</v>
      </c>
      <c r="H4914" s="17" t="s">
        <v>93</v>
      </c>
      <c r="I4914" s="17" t="str">
        <f>VLOOKUP(J4914,Formulas!$A$119:$C$122,3,FALSE)</f>
        <v>N.A.</v>
      </c>
      <c r="J4914" s="28" t="s">
        <v>94</v>
      </c>
      <c r="K4914" s="17" t="str">
        <f>VLOOKUP(J4914,Formulas!$A$119:$B$122,2,FALSE)</f>
        <v>N.A.</v>
      </c>
    </row>
    <row r="4915" spans="1:11">
      <c r="A4915" s="91" t="str">
        <f>VLOOKUP(B4915,BusECU!A:C,2,0)</f>
        <v>MD1</v>
      </c>
      <c r="B4915" s="17" t="s">
        <v>12762</v>
      </c>
      <c r="C4915" s="17" t="s">
        <v>12817</v>
      </c>
      <c r="D4915" s="17" t="s">
        <v>3823</v>
      </c>
      <c r="E4915" s="21" t="s">
        <v>12818</v>
      </c>
      <c r="F4915" s="31" t="s">
        <v>12819</v>
      </c>
      <c r="G4915" s="91" t="str">
        <f>VLOOKUP(B4915,BusECU!A:C,3,0)</f>
        <v>Engine Control Module</v>
      </c>
      <c r="H4915" s="17" t="s">
        <v>77</v>
      </c>
      <c r="I4915" s="17" t="str">
        <f>VLOOKUP(J4915,Formulas!$A$119:$C$122,3,FALSE)</f>
        <v>TBD70</v>
      </c>
      <c r="J4915" s="22" t="s">
        <v>78</v>
      </c>
      <c r="K4915" s="17" t="str">
        <f>VLOOKUP(J4915,Formulas!$A$119:$B$122,2,FALSE)</f>
        <v>Amber Warning MD1</v>
      </c>
    </row>
    <row r="4916" spans="1:11">
      <c r="A4916" s="91" t="str">
        <f>VLOOKUP(B4916,BusECU!A:C,2,0)</f>
        <v>MD1</v>
      </c>
      <c r="B4916" s="17" t="s">
        <v>12762</v>
      </c>
      <c r="C4916" s="17" t="s">
        <v>12817</v>
      </c>
      <c r="D4916" s="17" t="s">
        <v>117</v>
      </c>
      <c r="E4916" s="21" t="s">
        <v>12820</v>
      </c>
      <c r="F4916" s="31" t="s">
        <v>12821</v>
      </c>
      <c r="G4916" s="91" t="str">
        <f>VLOOKUP(B4916,BusECU!A:C,3,0)</f>
        <v>Engine Control Module</v>
      </c>
      <c r="H4916" s="17" t="s">
        <v>93</v>
      </c>
      <c r="I4916" s="17" t="str">
        <f>VLOOKUP(J4916,Formulas!$A$119:$C$122,3,FALSE)</f>
        <v>N.A.</v>
      </c>
      <c r="J4916" s="28" t="s">
        <v>94</v>
      </c>
      <c r="K4916" s="17" t="str">
        <f>VLOOKUP(J4916,Formulas!$A$119:$B$122,2,FALSE)</f>
        <v>N.A.</v>
      </c>
    </row>
    <row r="4917" spans="1:11" ht="28.8">
      <c r="A4917" s="91" t="str">
        <f>VLOOKUP(B4917,BusECU!A:C,2,0)</f>
        <v>MD1</v>
      </c>
      <c r="B4917" s="17" t="s">
        <v>12762</v>
      </c>
      <c r="C4917" s="17" t="s">
        <v>12817</v>
      </c>
      <c r="D4917" s="17" t="s">
        <v>40</v>
      </c>
      <c r="E4917" s="21" t="s">
        <v>12822</v>
      </c>
      <c r="F4917" s="31" t="s">
        <v>12823</v>
      </c>
      <c r="G4917" s="91" t="str">
        <f>VLOOKUP(B4917,BusECU!A:C,3,0)</f>
        <v>Engine Control Module</v>
      </c>
      <c r="H4917" s="17" t="s">
        <v>77</v>
      </c>
      <c r="I4917" s="17" t="str">
        <f>VLOOKUP(J4917,Formulas!$A$119:$C$122,3,FALSE)</f>
        <v>TBD70</v>
      </c>
      <c r="J4917" s="22" t="s">
        <v>78</v>
      </c>
      <c r="K4917" s="17" t="str">
        <f>VLOOKUP(J4917,Formulas!$A$119:$B$122,2,FALSE)</f>
        <v>Amber Warning MD1</v>
      </c>
    </row>
    <row r="4918" spans="1:11">
      <c r="A4918" s="91" t="str">
        <f>VLOOKUP(B4918,BusECU!A:C,2,0)</f>
        <v>MD1</v>
      </c>
      <c r="B4918" s="17" t="s">
        <v>12762</v>
      </c>
      <c r="C4918" s="17" t="s">
        <v>12817</v>
      </c>
      <c r="D4918" s="17" t="s">
        <v>82</v>
      </c>
      <c r="E4918" s="21" t="s">
        <v>12824</v>
      </c>
      <c r="F4918" s="31" t="s">
        <v>12825</v>
      </c>
      <c r="G4918" s="91" t="str">
        <f>VLOOKUP(B4918,BusECU!A:C,3,0)</f>
        <v>Engine Control Module</v>
      </c>
      <c r="H4918" s="17" t="s">
        <v>77</v>
      </c>
      <c r="I4918" s="17" t="str">
        <f>VLOOKUP(J4918,Formulas!$A$119:$C$122,3,FALSE)</f>
        <v>TBD70</v>
      </c>
      <c r="J4918" s="22" t="s">
        <v>78</v>
      </c>
      <c r="K4918" s="17" t="str">
        <f>VLOOKUP(J4918,Formulas!$A$119:$B$122,2,FALSE)</f>
        <v>Amber Warning MD1</v>
      </c>
    </row>
    <row r="4919" spans="1:11">
      <c r="A4919" s="91" t="str">
        <f>VLOOKUP(B4919,BusECU!A:C,2,0)</f>
        <v>MD1</v>
      </c>
      <c r="B4919" s="17" t="s">
        <v>12762</v>
      </c>
      <c r="C4919" s="17" t="s">
        <v>12817</v>
      </c>
      <c r="D4919" s="17" t="s">
        <v>351</v>
      </c>
      <c r="E4919" s="21" t="s">
        <v>9895</v>
      </c>
      <c r="F4919" s="31" t="s">
        <v>12826</v>
      </c>
      <c r="G4919" s="91" t="str">
        <f>VLOOKUP(B4919,BusECU!A:C,3,0)</f>
        <v>Engine Control Module</v>
      </c>
      <c r="H4919" s="17" t="s">
        <v>77</v>
      </c>
      <c r="I4919" s="17" t="str">
        <f>VLOOKUP(J4919,Formulas!$A$119:$C$122,3,FALSE)</f>
        <v>TBD70</v>
      </c>
      <c r="J4919" s="22" t="s">
        <v>78</v>
      </c>
      <c r="K4919" s="17" t="str">
        <f>VLOOKUP(J4919,Formulas!$A$119:$B$122,2,FALSE)</f>
        <v>Amber Warning MD1</v>
      </c>
    </row>
    <row r="4920" spans="1:11">
      <c r="A4920" s="91" t="str">
        <f>VLOOKUP(B4920,BusECU!A:C,2,0)</f>
        <v>MD1</v>
      </c>
      <c r="B4920" s="17" t="s">
        <v>12762</v>
      </c>
      <c r="C4920" s="17" t="s">
        <v>12817</v>
      </c>
      <c r="D4920" s="17" t="s">
        <v>79</v>
      </c>
      <c r="E4920" s="21" t="s">
        <v>12827</v>
      </c>
      <c r="F4920" s="31" t="s">
        <v>12828</v>
      </c>
      <c r="G4920" s="91" t="str">
        <f>VLOOKUP(B4920,BusECU!A:C,3,0)</f>
        <v>Engine Control Module</v>
      </c>
      <c r="H4920" s="17" t="s">
        <v>77</v>
      </c>
      <c r="I4920" s="17" t="str">
        <f>VLOOKUP(J4920,Formulas!$A$119:$C$122,3,FALSE)</f>
        <v>TBD70</v>
      </c>
      <c r="J4920" s="22" t="s">
        <v>78</v>
      </c>
      <c r="K4920" s="17" t="str">
        <f>VLOOKUP(J4920,Formulas!$A$119:$B$122,2,FALSE)</f>
        <v>Amber Warning MD1</v>
      </c>
    </row>
    <row r="4921" spans="1:11">
      <c r="A4921" s="91" t="str">
        <f>VLOOKUP(B4921,BusECU!A:C,2,0)</f>
        <v>MD1</v>
      </c>
      <c r="B4921" s="17" t="s">
        <v>12762</v>
      </c>
      <c r="C4921" s="17" t="s">
        <v>12817</v>
      </c>
      <c r="D4921" s="17" t="s">
        <v>354</v>
      </c>
      <c r="E4921" s="21" t="s">
        <v>12829</v>
      </c>
      <c r="F4921" s="31" t="s">
        <v>12830</v>
      </c>
      <c r="G4921" s="91" t="str">
        <f>VLOOKUP(B4921,BusECU!A:C,3,0)</f>
        <v>Engine Control Module</v>
      </c>
      <c r="H4921" s="17" t="s">
        <v>77</v>
      </c>
      <c r="I4921" s="17" t="str">
        <f>VLOOKUP(J4921,Formulas!$A$119:$C$122,3,FALSE)</f>
        <v>TBD70</v>
      </c>
      <c r="J4921" s="22" t="s">
        <v>78</v>
      </c>
      <c r="K4921" s="17" t="str">
        <f>VLOOKUP(J4921,Formulas!$A$119:$B$122,2,FALSE)</f>
        <v>Amber Warning MD1</v>
      </c>
    </row>
    <row r="4922" spans="1:11" ht="100.8">
      <c r="A4922" s="91" t="str">
        <f>VLOOKUP(B4922,BusECU!A:C,2,0)</f>
        <v>MD1</v>
      </c>
      <c r="B4922" s="17" t="s">
        <v>12762</v>
      </c>
      <c r="C4922" s="17" t="s">
        <v>12831</v>
      </c>
      <c r="D4922" s="17" t="s">
        <v>5264</v>
      </c>
      <c r="E4922" s="21" t="s">
        <v>12832</v>
      </c>
      <c r="F4922" s="31" t="s">
        <v>12833</v>
      </c>
      <c r="G4922" s="91" t="str">
        <f>VLOOKUP(B4922,BusECU!A:C,3,0)</f>
        <v>Engine Control Module</v>
      </c>
      <c r="H4922" s="17" t="s">
        <v>93</v>
      </c>
      <c r="I4922" s="17" t="str">
        <f>VLOOKUP(J4922,Formulas!$A$119:$C$122,3,FALSE)</f>
        <v>N.A.</v>
      </c>
      <c r="J4922" s="28" t="s">
        <v>94</v>
      </c>
      <c r="K4922" s="17" t="str">
        <f>VLOOKUP(J4922,Formulas!$A$119:$B$122,2,FALSE)</f>
        <v>N.A.</v>
      </c>
    </row>
    <row r="4923" spans="1:11" ht="100.8">
      <c r="A4923" s="91" t="str">
        <f>VLOOKUP(B4923,BusECU!A:C,2,0)</f>
        <v>MD1</v>
      </c>
      <c r="B4923" s="17" t="s">
        <v>12762</v>
      </c>
      <c r="C4923" s="17" t="s">
        <v>12831</v>
      </c>
      <c r="D4923" s="17" t="s">
        <v>5267</v>
      </c>
      <c r="E4923" s="21" t="s">
        <v>12834</v>
      </c>
      <c r="F4923" s="31" t="s">
        <v>12835</v>
      </c>
      <c r="G4923" s="91" t="str">
        <f>VLOOKUP(B4923,BusECU!A:C,3,0)</f>
        <v>Engine Control Module</v>
      </c>
      <c r="H4923" s="17" t="s">
        <v>93</v>
      </c>
      <c r="I4923" s="17" t="str">
        <f>VLOOKUP(J4923,Formulas!$A$119:$C$122,3,FALSE)</f>
        <v>N.A.</v>
      </c>
      <c r="J4923" s="28" t="s">
        <v>94</v>
      </c>
      <c r="K4923" s="17" t="str">
        <f>VLOOKUP(J4923,Formulas!$A$119:$B$122,2,FALSE)</f>
        <v>N.A.</v>
      </c>
    </row>
    <row r="4924" spans="1:11" ht="43.2">
      <c r="A4924" s="91" t="str">
        <f>VLOOKUP(B4924,BusECU!A:C,2,0)</f>
        <v>MD1</v>
      </c>
      <c r="B4924" s="17" t="s">
        <v>12762</v>
      </c>
      <c r="C4924" s="17" t="s">
        <v>12831</v>
      </c>
      <c r="D4924" s="17" t="s">
        <v>82</v>
      </c>
      <c r="E4924" s="21" t="s">
        <v>12836</v>
      </c>
      <c r="F4924" s="31" t="s">
        <v>12837</v>
      </c>
      <c r="G4924" s="91" t="str">
        <f>VLOOKUP(B4924,BusECU!A:C,3,0)</f>
        <v>Engine Control Module</v>
      </c>
      <c r="H4924" s="17" t="s">
        <v>93</v>
      </c>
      <c r="I4924" s="17" t="str">
        <f>VLOOKUP(J4924,Formulas!$A$119:$C$122,3,FALSE)</f>
        <v>N.A.</v>
      </c>
      <c r="J4924" s="28" t="s">
        <v>94</v>
      </c>
      <c r="K4924" s="17" t="str">
        <f>VLOOKUP(J4924,Formulas!$A$119:$B$122,2,FALSE)</f>
        <v>N.A.</v>
      </c>
    </row>
    <row r="4925" spans="1:11" ht="43.2">
      <c r="A4925" s="91" t="str">
        <f>VLOOKUP(B4925,BusECU!A:C,2,0)</f>
        <v>MD1</v>
      </c>
      <c r="B4925" s="17" t="s">
        <v>12762</v>
      </c>
      <c r="C4925" s="17" t="s">
        <v>12831</v>
      </c>
      <c r="D4925" s="17" t="s">
        <v>79</v>
      </c>
      <c r="E4925" s="21" t="s">
        <v>12838</v>
      </c>
      <c r="F4925" s="31" t="s">
        <v>12839</v>
      </c>
      <c r="G4925" s="91" t="str">
        <f>VLOOKUP(B4925,BusECU!A:C,3,0)</f>
        <v>Engine Control Module</v>
      </c>
      <c r="H4925" s="17" t="s">
        <v>93</v>
      </c>
      <c r="I4925" s="17" t="str">
        <f>VLOOKUP(J4925,Formulas!$A$119:$C$122,3,FALSE)</f>
        <v>N.A.</v>
      </c>
      <c r="J4925" s="28" t="s">
        <v>94</v>
      </c>
      <c r="K4925" s="17" t="str">
        <f>VLOOKUP(J4925,Formulas!$A$119:$B$122,2,FALSE)</f>
        <v>N.A.</v>
      </c>
    </row>
    <row r="4926" spans="1:11" ht="86.4">
      <c r="A4926" s="91" t="str">
        <f>VLOOKUP(B4926,BusECU!A:C,2,0)</f>
        <v>MD1</v>
      </c>
      <c r="B4926" s="17" t="s">
        <v>12762</v>
      </c>
      <c r="C4926" s="17" t="s">
        <v>12840</v>
      </c>
      <c r="D4926" s="17" t="s">
        <v>56</v>
      </c>
      <c r="E4926" s="21" t="s">
        <v>12841</v>
      </c>
      <c r="F4926" s="31" t="s">
        <v>12842</v>
      </c>
      <c r="G4926" s="91" t="str">
        <f>VLOOKUP(B4926,BusECU!A:C,3,0)</f>
        <v>Engine Control Module</v>
      </c>
      <c r="H4926" s="17" t="s">
        <v>93</v>
      </c>
      <c r="I4926" s="17" t="str">
        <f>VLOOKUP(J4926,Formulas!$A$119:$C$122,3,FALSE)</f>
        <v>N.A.</v>
      </c>
      <c r="J4926" s="28" t="s">
        <v>94</v>
      </c>
      <c r="K4926" s="17" t="str">
        <f>VLOOKUP(J4926,Formulas!$A$119:$B$122,2,FALSE)</f>
        <v>N.A.</v>
      </c>
    </row>
    <row r="4927" spans="1:11" ht="86.4">
      <c r="A4927" s="91" t="str">
        <f>VLOOKUP(B4927,BusECU!A:C,2,0)</f>
        <v>MD1</v>
      </c>
      <c r="B4927" s="17" t="s">
        <v>12762</v>
      </c>
      <c r="C4927" s="17" t="s">
        <v>12840</v>
      </c>
      <c r="D4927" s="17" t="s">
        <v>128</v>
      </c>
      <c r="E4927" s="21" t="s">
        <v>12843</v>
      </c>
      <c r="F4927" s="31" t="s">
        <v>12844</v>
      </c>
      <c r="G4927" s="91" t="str">
        <f>VLOOKUP(B4927,BusECU!A:C,3,0)</f>
        <v>Engine Control Module</v>
      </c>
      <c r="H4927" s="17" t="s">
        <v>93</v>
      </c>
      <c r="I4927" s="17" t="str">
        <f>VLOOKUP(J4927,Formulas!$A$119:$C$122,3,FALSE)</f>
        <v>N.A.</v>
      </c>
      <c r="J4927" s="28" t="s">
        <v>94</v>
      </c>
      <c r="K4927" s="17" t="str">
        <f>VLOOKUP(J4927,Formulas!$A$119:$B$122,2,FALSE)</f>
        <v>N.A.</v>
      </c>
    </row>
    <row r="4928" spans="1:11" ht="86.4">
      <c r="A4928" s="91" t="str">
        <f>VLOOKUP(B4928,BusECU!A:C,2,0)</f>
        <v>MD1</v>
      </c>
      <c r="B4928" s="17" t="s">
        <v>12762</v>
      </c>
      <c r="C4928" s="17" t="s">
        <v>4633</v>
      </c>
      <c r="D4928" s="17" t="s">
        <v>56</v>
      </c>
      <c r="E4928" s="21" t="s">
        <v>12845</v>
      </c>
      <c r="F4928" s="31" t="s">
        <v>12846</v>
      </c>
      <c r="G4928" s="91" t="str">
        <f>VLOOKUP(B4928,BusECU!A:C,3,0)</f>
        <v>Engine Control Module</v>
      </c>
      <c r="H4928" s="17" t="s">
        <v>93</v>
      </c>
      <c r="I4928" s="17" t="str">
        <f>VLOOKUP(J4928,Formulas!$A$119:$C$122,3,FALSE)</f>
        <v>N.A.</v>
      </c>
      <c r="J4928" s="28" t="s">
        <v>94</v>
      </c>
      <c r="K4928" s="17" t="str">
        <f>VLOOKUP(J4928,Formulas!$A$119:$B$122,2,FALSE)</f>
        <v>N.A.</v>
      </c>
    </row>
    <row r="4929" spans="1:11" ht="86.4">
      <c r="A4929" s="91" t="str">
        <f>VLOOKUP(B4929,BusECU!A:C,2,0)</f>
        <v>MD1</v>
      </c>
      <c r="B4929" s="17" t="s">
        <v>12762</v>
      </c>
      <c r="C4929" s="17" t="s">
        <v>4633</v>
      </c>
      <c r="D4929" s="17" t="s">
        <v>128</v>
      </c>
      <c r="E4929" s="21" t="s">
        <v>12847</v>
      </c>
      <c r="F4929" s="31" t="s">
        <v>12848</v>
      </c>
      <c r="G4929" s="91" t="str">
        <f>VLOOKUP(B4929,BusECU!A:C,3,0)</f>
        <v>Engine Control Module</v>
      </c>
      <c r="H4929" s="17" t="s">
        <v>93</v>
      </c>
      <c r="I4929" s="17" t="str">
        <f>VLOOKUP(J4929,Formulas!$A$119:$C$122,3,FALSE)</f>
        <v>N.A.</v>
      </c>
      <c r="J4929" s="28" t="s">
        <v>94</v>
      </c>
      <c r="K4929" s="17" t="str">
        <f>VLOOKUP(J4929,Formulas!$A$119:$B$122,2,FALSE)</f>
        <v>N.A.</v>
      </c>
    </row>
    <row r="4930" spans="1:11" ht="43.2">
      <c r="A4930" s="91" t="str">
        <f>VLOOKUP(B4930,BusECU!A:C,2,0)</f>
        <v>MD1</v>
      </c>
      <c r="B4930" s="17" t="s">
        <v>12762</v>
      </c>
      <c r="C4930" s="17" t="s">
        <v>4633</v>
      </c>
      <c r="D4930" s="17" t="s">
        <v>5264</v>
      </c>
      <c r="E4930" s="21" t="s">
        <v>12849</v>
      </c>
      <c r="F4930" s="31" t="s">
        <v>12850</v>
      </c>
      <c r="G4930" s="91" t="str">
        <f>VLOOKUP(B4930,BusECU!A:C,3,0)</f>
        <v>Engine Control Module</v>
      </c>
      <c r="H4930" s="17" t="s">
        <v>93</v>
      </c>
      <c r="I4930" s="17" t="str">
        <f>VLOOKUP(J4930,Formulas!$A$119:$C$122,3,FALSE)</f>
        <v>N.A.</v>
      </c>
      <c r="J4930" s="28" t="s">
        <v>94</v>
      </c>
      <c r="K4930" s="17" t="str">
        <f>VLOOKUP(J4930,Formulas!$A$119:$B$122,2,FALSE)</f>
        <v>N.A.</v>
      </c>
    </row>
    <row r="4931" spans="1:11" ht="43.2">
      <c r="A4931" s="91" t="str">
        <f>VLOOKUP(B4931,BusECU!A:C,2,0)</f>
        <v>MD1</v>
      </c>
      <c r="B4931" s="17" t="s">
        <v>12762</v>
      </c>
      <c r="C4931" s="17" t="s">
        <v>4633</v>
      </c>
      <c r="D4931" s="17" t="s">
        <v>5267</v>
      </c>
      <c r="E4931" s="21" t="s">
        <v>12851</v>
      </c>
      <c r="F4931" s="31" t="s">
        <v>12852</v>
      </c>
      <c r="G4931" s="91" t="str">
        <f>VLOOKUP(B4931,BusECU!A:C,3,0)</f>
        <v>Engine Control Module</v>
      </c>
      <c r="H4931" s="17" t="s">
        <v>93</v>
      </c>
      <c r="I4931" s="17" t="str">
        <f>VLOOKUP(J4931,Formulas!$A$119:$C$122,3,FALSE)</f>
        <v>N.A.</v>
      </c>
      <c r="J4931" s="28" t="s">
        <v>94</v>
      </c>
      <c r="K4931" s="17" t="str">
        <f>VLOOKUP(J4931,Formulas!$A$119:$B$122,2,FALSE)</f>
        <v>N.A.</v>
      </c>
    </row>
    <row r="4932" spans="1:11" ht="115.2">
      <c r="A4932" s="91" t="str">
        <f>VLOOKUP(B4932,BusECU!A:C,2,0)</f>
        <v>MD1</v>
      </c>
      <c r="B4932" s="17" t="s">
        <v>12762</v>
      </c>
      <c r="C4932" s="17" t="s">
        <v>4633</v>
      </c>
      <c r="D4932" s="17" t="s">
        <v>82</v>
      </c>
      <c r="E4932" s="21" t="s">
        <v>12853</v>
      </c>
      <c r="F4932" s="31" t="s">
        <v>12854</v>
      </c>
      <c r="G4932" s="91" t="str">
        <f>VLOOKUP(B4932,BusECU!A:C,3,0)</f>
        <v>Engine Control Module</v>
      </c>
      <c r="H4932" s="17" t="s">
        <v>93</v>
      </c>
      <c r="I4932" s="17" t="str">
        <f>VLOOKUP(J4932,Formulas!$A$119:$C$122,3,FALSE)</f>
        <v>N.A.</v>
      </c>
      <c r="J4932" s="28" t="s">
        <v>94</v>
      </c>
      <c r="K4932" s="17" t="str">
        <f>VLOOKUP(J4932,Formulas!$A$119:$B$122,2,FALSE)</f>
        <v>N.A.</v>
      </c>
    </row>
    <row r="4933" spans="1:11" ht="115.2">
      <c r="A4933" s="91" t="str">
        <f>VLOOKUP(B4933,BusECU!A:C,2,0)</f>
        <v>MD1</v>
      </c>
      <c r="B4933" s="17" t="s">
        <v>12762</v>
      </c>
      <c r="C4933" s="17" t="s">
        <v>4633</v>
      </c>
      <c r="D4933" s="17" t="s">
        <v>79</v>
      </c>
      <c r="E4933" s="21" t="s">
        <v>12855</v>
      </c>
      <c r="F4933" s="31" t="s">
        <v>12856</v>
      </c>
      <c r="G4933" s="91" t="str">
        <f>VLOOKUP(B4933,BusECU!A:C,3,0)</f>
        <v>Engine Control Module</v>
      </c>
      <c r="H4933" s="17" t="s">
        <v>93</v>
      </c>
      <c r="I4933" s="17" t="str">
        <f>VLOOKUP(J4933,Formulas!$A$119:$C$122,3,FALSE)</f>
        <v>N.A.</v>
      </c>
      <c r="J4933" s="28" t="s">
        <v>94</v>
      </c>
      <c r="K4933" s="17" t="str">
        <f>VLOOKUP(J4933,Formulas!$A$119:$B$122,2,FALSE)</f>
        <v>N.A.</v>
      </c>
    </row>
    <row r="4934" spans="1:11" ht="43.2">
      <c r="A4934" s="91" t="str">
        <f>VLOOKUP(B4934,BusECU!A:C,2,0)</f>
        <v>MD1</v>
      </c>
      <c r="B4934" s="17" t="s">
        <v>12762</v>
      </c>
      <c r="C4934" s="17" t="s">
        <v>4636</v>
      </c>
      <c r="D4934" s="17" t="s">
        <v>56</v>
      </c>
      <c r="E4934" s="21" t="s">
        <v>12857</v>
      </c>
      <c r="F4934" s="31" t="s">
        <v>12858</v>
      </c>
      <c r="G4934" s="91" t="str">
        <f>VLOOKUP(B4934,BusECU!A:C,3,0)</f>
        <v>Engine Control Module</v>
      </c>
      <c r="H4934" s="17" t="s">
        <v>93</v>
      </c>
      <c r="I4934" s="17" t="str">
        <f>VLOOKUP(J4934,Formulas!$A$119:$C$122,3,FALSE)</f>
        <v>N.A.</v>
      </c>
      <c r="J4934" s="28" t="s">
        <v>94</v>
      </c>
      <c r="K4934" s="17" t="str">
        <f>VLOOKUP(J4934,Formulas!$A$119:$B$122,2,FALSE)</f>
        <v>N.A.</v>
      </c>
    </row>
    <row r="4935" spans="1:11" ht="43.2">
      <c r="A4935" s="91" t="str">
        <f>VLOOKUP(B4935,BusECU!A:C,2,0)</f>
        <v>MD1</v>
      </c>
      <c r="B4935" s="17" t="s">
        <v>12762</v>
      </c>
      <c r="C4935" s="17" t="s">
        <v>4636</v>
      </c>
      <c r="D4935" s="17" t="s">
        <v>117</v>
      </c>
      <c r="E4935" s="21" t="s">
        <v>12859</v>
      </c>
      <c r="F4935" s="31" t="s">
        <v>12860</v>
      </c>
      <c r="G4935" s="91" t="str">
        <f>VLOOKUP(B4935,BusECU!A:C,3,0)</f>
        <v>Engine Control Module</v>
      </c>
      <c r="H4935" s="17" t="s">
        <v>93</v>
      </c>
      <c r="I4935" s="17" t="str">
        <f>VLOOKUP(J4935,Formulas!$A$119:$C$122,3,FALSE)</f>
        <v>N.A.</v>
      </c>
      <c r="J4935" s="28" t="s">
        <v>94</v>
      </c>
      <c r="K4935" s="17" t="str">
        <f>VLOOKUP(J4935,Formulas!$A$119:$B$122,2,FALSE)</f>
        <v>N.A.</v>
      </c>
    </row>
    <row r="4936" spans="1:11" ht="43.2">
      <c r="A4936" s="91" t="str">
        <f>VLOOKUP(B4936,BusECU!A:C,2,0)</f>
        <v>MD1</v>
      </c>
      <c r="B4936" s="17" t="s">
        <v>12762</v>
      </c>
      <c r="C4936" s="17" t="s">
        <v>4636</v>
      </c>
      <c r="D4936" s="17" t="s">
        <v>40</v>
      </c>
      <c r="E4936" s="21" t="s">
        <v>4637</v>
      </c>
      <c r="F4936" s="31" t="s">
        <v>12861</v>
      </c>
      <c r="G4936" s="91" t="str">
        <f>VLOOKUP(B4936,BusECU!A:C,3,0)</f>
        <v>Engine Control Module</v>
      </c>
      <c r="H4936" s="17" t="s">
        <v>93</v>
      </c>
      <c r="I4936" s="17" t="str">
        <f>VLOOKUP(J4936,Formulas!$A$119:$C$122,3,FALSE)</f>
        <v>N.A.</v>
      </c>
      <c r="J4936" s="28" t="s">
        <v>94</v>
      </c>
      <c r="K4936" s="17" t="str">
        <f>VLOOKUP(J4936,Formulas!$A$119:$B$122,2,FALSE)</f>
        <v>N.A.</v>
      </c>
    </row>
    <row r="4937" spans="1:11" ht="100.8">
      <c r="A4937" s="91" t="str">
        <f>VLOOKUP(B4937,BusECU!A:C,2,0)</f>
        <v>MD1</v>
      </c>
      <c r="B4937" s="17" t="s">
        <v>12762</v>
      </c>
      <c r="C4937" s="17" t="s">
        <v>4636</v>
      </c>
      <c r="D4937" s="17" t="s">
        <v>5264</v>
      </c>
      <c r="E4937" s="21" t="s">
        <v>12862</v>
      </c>
      <c r="F4937" s="31" t="s">
        <v>12863</v>
      </c>
      <c r="G4937" s="91" t="str">
        <f>VLOOKUP(B4937,BusECU!A:C,3,0)</f>
        <v>Engine Control Module</v>
      </c>
      <c r="H4937" s="17" t="s">
        <v>93</v>
      </c>
      <c r="I4937" s="17" t="str">
        <f>VLOOKUP(J4937,Formulas!$A$119:$C$122,3,FALSE)</f>
        <v>N.A.</v>
      </c>
      <c r="J4937" s="28" t="s">
        <v>94</v>
      </c>
      <c r="K4937" s="17" t="str">
        <f>VLOOKUP(J4937,Formulas!$A$119:$B$122,2,FALSE)</f>
        <v>N.A.</v>
      </c>
    </row>
    <row r="4938" spans="1:11" ht="100.8">
      <c r="A4938" s="91" t="str">
        <f>VLOOKUP(B4938,BusECU!A:C,2,0)</f>
        <v>MD1</v>
      </c>
      <c r="B4938" s="17" t="s">
        <v>12762</v>
      </c>
      <c r="C4938" s="17" t="s">
        <v>4636</v>
      </c>
      <c r="D4938" s="17" t="s">
        <v>5267</v>
      </c>
      <c r="E4938" s="21" t="s">
        <v>12864</v>
      </c>
      <c r="F4938" s="31" t="s">
        <v>12865</v>
      </c>
      <c r="G4938" s="91" t="str">
        <f>VLOOKUP(B4938,BusECU!A:C,3,0)</f>
        <v>Engine Control Module</v>
      </c>
      <c r="H4938" s="17" t="s">
        <v>93</v>
      </c>
      <c r="I4938" s="17" t="str">
        <f>VLOOKUP(J4938,Formulas!$A$119:$C$122,3,FALSE)</f>
        <v>N.A.</v>
      </c>
      <c r="J4938" s="28" t="s">
        <v>94</v>
      </c>
      <c r="K4938" s="17" t="str">
        <f>VLOOKUP(J4938,Formulas!$A$119:$B$122,2,FALSE)</f>
        <v>N.A.</v>
      </c>
    </row>
    <row r="4939" spans="1:11" ht="86.4">
      <c r="A4939" s="91" t="str">
        <f>VLOOKUP(B4939,BusECU!A:C,2,0)</f>
        <v>MD1</v>
      </c>
      <c r="B4939" s="17" t="s">
        <v>12762</v>
      </c>
      <c r="C4939" s="17" t="s">
        <v>4636</v>
      </c>
      <c r="D4939" s="17" t="s">
        <v>82</v>
      </c>
      <c r="E4939" s="21" t="s">
        <v>12866</v>
      </c>
      <c r="F4939" s="57" t="s">
        <v>12867</v>
      </c>
      <c r="G4939" s="91" t="str">
        <f>VLOOKUP(B4939,BusECU!A:C,3,0)</f>
        <v>Engine Control Module</v>
      </c>
      <c r="H4939" s="17" t="s">
        <v>93</v>
      </c>
      <c r="I4939" s="17" t="str">
        <f>VLOOKUP(J4939,Formulas!$A$119:$C$122,3,FALSE)</f>
        <v>N.A.</v>
      </c>
      <c r="J4939" s="28" t="s">
        <v>94</v>
      </c>
      <c r="K4939" s="17" t="str">
        <f>VLOOKUP(J4939,Formulas!$A$119:$B$122,2,FALSE)</f>
        <v>N.A.</v>
      </c>
    </row>
    <row r="4940" spans="1:11" ht="86.4">
      <c r="A4940" s="91" t="str">
        <f>VLOOKUP(B4940,BusECU!A:C,2,0)</f>
        <v>MD1</v>
      </c>
      <c r="B4940" s="17" t="s">
        <v>12762</v>
      </c>
      <c r="C4940" s="17" t="s">
        <v>4636</v>
      </c>
      <c r="D4940" s="17" t="s">
        <v>79</v>
      </c>
      <c r="E4940" s="21" t="s">
        <v>12868</v>
      </c>
      <c r="F4940" s="57" t="s">
        <v>12869</v>
      </c>
      <c r="G4940" s="91" t="str">
        <f>VLOOKUP(B4940,BusECU!A:C,3,0)</f>
        <v>Engine Control Module</v>
      </c>
      <c r="H4940" s="17" t="s">
        <v>93</v>
      </c>
      <c r="I4940" s="17" t="str">
        <f>VLOOKUP(J4940,Formulas!$A$119:$C$122,3,FALSE)</f>
        <v>N.A.</v>
      </c>
      <c r="J4940" s="28" t="s">
        <v>94</v>
      </c>
      <c r="K4940" s="17" t="str">
        <f>VLOOKUP(J4940,Formulas!$A$119:$B$122,2,FALSE)</f>
        <v>N.A.</v>
      </c>
    </row>
    <row r="4941" spans="1:11" ht="86.4">
      <c r="A4941" s="91" t="str">
        <f>VLOOKUP(B4941,BusECU!A:C,2,0)</f>
        <v>MD1</v>
      </c>
      <c r="B4941" s="17" t="s">
        <v>12762</v>
      </c>
      <c r="C4941" s="17" t="s">
        <v>4636</v>
      </c>
      <c r="D4941" s="17" t="s">
        <v>137</v>
      </c>
      <c r="E4941" s="21" t="s">
        <v>12870</v>
      </c>
      <c r="F4941" s="57" t="s">
        <v>12871</v>
      </c>
      <c r="G4941" s="91" t="str">
        <f>VLOOKUP(B4941,BusECU!A:C,3,0)</f>
        <v>Engine Control Module</v>
      </c>
      <c r="H4941" s="17" t="s">
        <v>93</v>
      </c>
      <c r="I4941" s="17" t="str">
        <f>VLOOKUP(J4941,Formulas!$A$119:$C$122,3,FALSE)</f>
        <v>N.A.</v>
      </c>
      <c r="J4941" s="28" t="s">
        <v>94</v>
      </c>
      <c r="K4941" s="17" t="str">
        <f>VLOOKUP(J4941,Formulas!$A$119:$B$122,2,FALSE)</f>
        <v>N.A.</v>
      </c>
    </row>
    <row r="4942" spans="1:11" ht="28.8">
      <c r="A4942" s="91" t="str">
        <f>VLOOKUP(B4942,BusECU!A:C,2,0)</f>
        <v>MD1</v>
      </c>
      <c r="B4942" s="17" t="s">
        <v>12762</v>
      </c>
      <c r="C4942" s="17" t="s">
        <v>4636</v>
      </c>
      <c r="D4942" s="17" t="s">
        <v>339</v>
      </c>
      <c r="E4942" s="21" t="s">
        <v>12872</v>
      </c>
      <c r="F4942" s="57" t="s">
        <v>12873</v>
      </c>
      <c r="G4942" s="91" t="str">
        <f>VLOOKUP(B4942,BusECU!A:C,3,0)</f>
        <v>Engine Control Module</v>
      </c>
      <c r="H4942" s="17" t="s">
        <v>93</v>
      </c>
      <c r="I4942" s="17" t="str">
        <f>VLOOKUP(J4942,Formulas!$A$119:$C$122,3,FALSE)</f>
        <v>N.A.</v>
      </c>
      <c r="J4942" s="28" t="s">
        <v>94</v>
      </c>
      <c r="K4942" s="17" t="str">
        <f>VLOOKUP(J4942,Formulas!$A$119:$B$122,2,FALSE)</f>
        <v>N.A.</v>
      </c>
    </row>
    <row r="4943" spans="1:11" ht="86.4">
      <c r="A4943" s="91" t="str">
        <f>VLOOKUP(B4943,BusECU!A:C,2,0)</f>
        <v>MD1</v>
      </c>
      <c r="B4943" s="17" t="s">
        <v>12762</v>
      </c>
      <c r="C4943" s="17" t="s">
        <v>12874</v>
      </c>
      <c r="D4943" s="17" t="s">
        <v>56</v>
      </c>
      <c r="E4943" s="21" t="s">
        <v>12875</v>
      </c>
      <c r="F4943" s="31" t="s">
        <v>12876</v>
      </c>
      <c r="G4943" s="91" t="str">
        <f>VLOOKUP(B4943,BusECU!A:C,3,0)</f>
        <v>Engine Control Module</v>
      </c>
      <c r="H4943" s="17" t="s">
        <v>93</v>
      </c>
      <c r="I4943" s="17" t="str">
        <f>VLOOKUP(J4943,Formulas!$A$119:$C$122,3,FALSE)</f>
        <v>N.A.</v>
      </c>
      <c r="J4943" s="28" t="s">
        <v>94</v>
      </c>
      <c r="K4943" s="17" t="str">
        <f>VLOOKUP(J4943,Formulas!$A$119:$B$122,2,FALSE)</f>
        <v>N.A.</v>
      </c>
    </row>
    <row r="4944" spans="1:11" ht="129.6">
      <c r="A4944" s="91" t="str">
        <f>VLOOKUP(B4944,BusECU!A:C,2,0)</f>
        <v>MD1</v>
      </c>
      <c r="B4944" s="17" t="s">
        <v>12762</v>
      </c>
      <c r="C4944" s="17" t="s">
        <v>228</v>
      </c>
      <c r="D4944" s="17" t="s">
        <v>3823</v>
      </c>
      <c r="E4944" s="21" t="s">
        <v>12877</v>
      </c>
      <c r="F4944" s="57" t="s">
        <v>12878</v>
      </c>
      <c r="G4944" s="91" t="str">
        <f>VLOOKUP(B4944,BusECU!A:C,3,0)</f>
        <v>Engine Control Module</v>
      </c>
      <c r="H4944" s="17" t="s">
        <v>77</v>
      </c>
      <c r="I4944" s="17" t="str">
        <f>VLOOKUP(J4944,Formulas!$A$119:$C$122,3,FALSE)</f>
        <v>TBD70</v>
      </c>
      <c r="J4944" s="22" t="s">
        <v>78</v>
      </c>
      <c r="K4944" s="17" t="str">
        <f>VLOOKUP(J4944,Formulas!$A$119:$B$122,2,FALSE)</f>
        <v>Amber Warning MD1</v>
      </c>
    </row>
    <row r="4945" spans="1:11" ht="115.2">
      <c r="A4945" s="91" t="str">
        <f>VLOOKUP(B4945,BusECU!A:C,2,0)</f>
        <v>MD1</v>
      </c>
      <c r="B4945" s="17" t="s">
        <v>12762</v>
      </c>
      <c r="C4945" s="17" t="s">
        <v>228</v>
      </c>
      <c r="D4945" s="17" t="s">
        <v>351</v>
      </c>
      <c r="E4945" s="21" t="s">
        <v>12879</v>
      </c>
      <c r="F4945" s="57" t="s">
        <v>12880</v>
      </c>
      <c r="G4945" s="91" t="str">
        <f>VLOOKUP(B4945,BusECU!A:C,3,0)</f>
        <v>Engine Control Module</v>
      </c>
      <c r="H4945" s="17" t="s">
        <v>77</v>
      </c>
      <c r="I4945" s="17" t="str">
        <f>VLOOKUP(J4945,Formulas!$A$119:$C$122,3,FALSE)</f>
        <v>TBD70</v>
      </c>
      <c r="J4945" s="22" t="s">
        <v>78</v>
      </c>
      <c r="K4945" s="17" t="str">
        <f>VLOOKUP(J4945,Formulas!$A$119:$B$122,2,FALSE)</f>
        <v>Amber Warning MD1</v>
      </c>
    </row>
    <row r="4946" spans="1:11" ht="43.2">
      <c r="A4946" s="91" t="str">
        <f>VLOOKUP(B4946,BusECU!A:C,2,0)</f>
        <v>MD1</v>
      </c>
      <c r="B4946" s="17" t="s">
        <v>12762</v>
      </c>
      <c r="C4946" s="17" t="s">
        <v>12881</v>
      </c>
      <c r="D4946" s="17" t="s">
        <v>56</v>
      </c>
      <c r="E4946" s="21" t="s">
        <v>12882</v>
      </c>
      <c r="F4946" s="57" t="s">
        <v>12883</v>
      </c>
      <c r="G4946" s="91" t="str">
        <f>VLOOKUP(B4946,BusECU!A:C,3,0)</f>
        <v>Engine Control Module</v>
      </c>
      <c r="H4946" s="17" t="s">
        <v>33</v>
      </c>
      <c r="I4946" s="17" t="str">
        <f>VLOOKUP(J4946,Formulas!$A$119:$C$122,3,FALSE)</f>
        <v>TBD69</v>
      </c>
      <c r="J4946" s="50" t="s">
        <v>34</v>
      </c>
      <c r="K4946" s="17" t="str">
        <f>VLOOKUP(J4946,Formulas!$A$119:$B$122,2,FALSE)</f>
        <v>Red Warning MD1</v>
      </c>
    </row>
    <row r="4947" spans="1:11" ht="43.2">
      <c r="A4947" s="91" t="str">
        <f>VLOOKUP(B4947,BusECU!A:C,2,0)</f>
        <v>MD1</v>
      </c>
      <c r="B4947" s="17" t="s">
        <v>12762</v>
      </c>
      <c r="C4947" s="17" t="s">
        <v>12881</v>
      </c>
      <c r="D4947" s="17" t="s">
        <v>153</v>
      </c>
      <c r="E4947" s="21" t="s">
        <v>12884</v>
      </c>
      <c r="F4947" s="57" t="s">
        <v>12885</v>
      </c>
      <c r="G4947" s="91" t="str">
        <f>VLOOKUP(B4947,BusECU!A:C,3,0)</f>
        <v>Engine Control Module</v>
      </c>
      <c r="H4947" s="17" t="s">
        <v>33</v>
      </c>
      <c r="I4947" s="17" t="str">
        <f>VLOOKUP(J4947,Formulas!$A$119:$C$122,3,FALSE)</f>
        <v>TBD69</v>
      </c>
      <c r="J4947" s="50" t="s">
        <v>34</v>
      </c>
      <c r="K4947" s="17" t="str">
        <f>VLOOKUP(J4947,Formulas!$A$119:$B$122,2,FALSE)</f>
        <v>Red Warning MD1</v>
      </c>
    </row>
    <row r="4948" spans="1:11" ht="43.2">
      <c r="A4948" s="91" t="str">
        <f>VLOOKUP(B4948,BusECU!A:C,2,0)</f>
        <v>MD1</v>
      </c>
      <c r="B4948" s="17" t="s">
        <v>12762</v>
      </c>
      <c r="C4948" s="17" t="s">
        <v>12881</v>
      </c>
      <c r="D4948" s="17" t="s">
        <v>174</v>
      </c>
      <c r="E4948" s="21" t="s">
        <v>12886</v>
      </c>
      <c r="F4948" s="57" t="s">
        <v>12887</v>
      </c>
      <c r="G4948" s="91" t="str">
        <f>VLOOKUP(B4948,BusECU!A:C,3,0)</f>
        <v>Engine Control Module</v>
      </c>
      <c r="H4948" s="17" t="s">
        <v>93</v>
      </c>
      <c r="I4948" s="17" t="str">
        <f>VLOOKUP(J4948,Formulas!$A$119:$C$122,3,FALSE)</f>
        <v>N.A.</v>
      </c>
      <c r="J4948" s="28" t="s">
        <v>94</v>
      </c>
      <c r="K4948" s="17" t="str">
        <f>VLOOKUP(J4948,Formulas!$A$119:$B$122,2,FALSE)</f>
        <v>N.A.</v>
      </c>
    </row>
    <row r="4949" spans="1:11" ht="43.2">
      <c r="A4949" s="91" t="str">
        <f>VLOOKUP(B4949,BusECU!A:C,2,0)</f>
        <v>MD1</v>
      </c>
      <c r="B4949" s="17" t="s">
        <v>12762</v>
      </c>
      <c r="C4949" s="17" t="s">
        <v>12881</v>
      </c>
      <c r="D4949" s="17" t="s">
        <v>309</v>
      </c>
      <c r="E4949" s="21" t="s">
        <v>12888</v>
      </c>
      <c r="F4949" s="57" t="s">
        <v>12889</v>
      </c>
      <c r="G4949" s="91" t="str">
        <f>VLOOKUP(B4949,BusECU!A:C,3,0)</f>
        <v>Engine Control Module</v>
      </c>
      <c r="H4949" s="17" t="s">
        <v>93</v>
      </c>
      <c r="I4949" s="17" t="str">
        <f>VLOOKUP(J4949,Formulas!$A$119:$C$122,3,FALSE)</f>
        <v>N.A.</v>
      </c>
      <c r="J4949" s="28" t="s">
        <v>94</v>
      </c>
      <c r="K4949" s="17" t="str">
        <f>VLOOKUP(J4949,Formulas!$A$119:$B$122,2,FALSE)</f>
        <v>N.A.</v>
      </c>
    </row>
    <row r="4950" spans="1:11" ht="43.2">
      <c r="A4950" s="91" t="str">
        <f>VLOOKUP(B4950,BusECU!A:C,2,0)</f>
        <v>MD1</v>
      </c>
      <c r="B4950" s="17" t="s">
        <v>12762</v>
      </c>
      <c r="C4950" s="17" t="s">
        <v>12890</v>
      </c>
      <c r="D4950" s="17" t="s">
        <v>3823</v>
      </c>
      <c r="E4950" s="21" t="s">
        <v>12891</v>
      </c>
      <c r="F4950" s="57" t="s">
        <v>12892</v>
      </c>
      <c r="G4950" s="91" t="str">
        <f>VLOOKUP(B4950,BusECU!A:C,3,0)</f>
        <v>Engine Control Module</v>
      </c>
      <c r="H4950" s="17" t="s">
        <v>33</v>
      </c>
      <c r="I4950" s="17" t="str">
        <f>VLOOKUP(J4950,Formulas!$A$119:$C$122,3,FALSE)</f>
        <v>TBD69</v>
      </c>
      <c r="J4950" s="50" t="s">
        <v>34</v>
      </c>
      <c r="K4950" s="17" t="str">
        <f>VLOOKUP(J4950,Formulas!$A$119:$B$122,2,FALSE)</f>
        <v>Red Warning MD1</v>
      </c>
    </row>
    <row r="4951" spans="1:11" ht="43.2">
      <c r="A4951" s="91" t="str">
        <f>VLOOKUP(B4951,BusECU!A:C,2,0)</f>
        <v>MD1</v>
      </c>
      <c r="B4951" s="17" t="s">
        <v>12762</v>
      </c>
      <c r="C4951" s="17" t="s">
        <v>12890</v>
      </c>
      <c r="D4951" s="17" t="s">
        <v>40</v>
      </c>
      <c r="E4951" s="21" t="s">
        <v>12893</v>
      </c>
      <c r="F4951" s="57" t="s">
        <v>12894</v>
      </c>
      <c r="G4951" s="91" t="str">
        <f>VLOOKUP(B4951,BusECU!A:C,3,0)</f>
        <v>Engine Control Module</v>
      </c>
      <c r="H4951" s="17" t="s">
        <v>93</v>
      </c>
      <c r="I4951" s="17" t="str">
        <f>VLOOKUP(J4951,Formulas!$A$119:$C$122,3,FALSE)</f>
        <v>N.A.</v>
      </c>
      <c r="J4951" s="28" t="s">
        <v>94</v>
      </c>
      <c r="K4951" s="17" t="str">
        <f>VLOOKUP(J4951,Formulas!$A$119:$B$122,2,FALSE)</f>
        <v>N.A.</v>
      </c>
    </row>
    <row r="4952" spans="1:11" ht="57.6">
      <c r="A4952" s="91" t="str">
        <f>VLOOKUP(B4952,BusECU!A:C,2,0)</f>
        <v>MD1</v>
      </c>
      <c r="B4952" s="17" t="s">
        <v>12762</v>
      </c>
      <c r="C4952" s="17" t="s">
        <v>12890</v>
      </c>
      <c r="D4952" s="17" t="s">
        <v>5264</v>
      </c>
      <c r="E4952" s="21" t="s">
        <v>12895</v>
      </c>
      <c r="F4952" s="57" t="s">
        <v>12896</v>
      </c>
      <c r="G4952" s="91" t="str">
        <f>VLOOKUP(B4952,BusECU!A:C,3,0)</f>
        <v>Engine Control Module</v>
      </c>
      <c r="H4952" s="17" t="s">
        <v>93</v>
      </c>
      <c r="I4952" s="17" t="str">
        <f>VLOOKUP(J4952,Formulas!$A$119:$C$122,3,FALSE)</f>
        <v>N.A.</v>
      </c>
      <c r="J4952" s="28" t="s">
        <v>94</v>
      </c>
      <c r="K4952" s="17" t="str">
        <f>VLOOKUP(J4952,Formulas!$A$119:$B$122,2,FALSE)</f>
        <v>N.A.</v>
      </c>
    </row>
    <row r="4953" spans="1:11" ht="57.6">
      <c r="A4953" s="91" t="str">
        <f>VLOOKUP(B4953,BusECU!A:C,2,0)</f>
        <v>MD1</v>
      </c>
      <c r="B4953" s="17" t="s">
        <v>12762</v>
      </c>
      <c r="C4953" s="17" t="s">
        <v>12890</v>
      </c>
      <c r="D4953" s="17" t="s">
        <v>5267</v>
      </c>
      <c r="E4953" s="21" t="s">
        <v>12897</v>
      </c>
      <c r="F4953" s="57" t="s">
        <v>12898</v>
      </c>
      <c r="G4953" s="91" t="str">
        <f>VLOOKUP(B4953,BusECU!A:C,3,0)</f>
        <v>Engine Control Module</v>
      </c>
      <c r="H4953" s="17" t="s">
        <v>93</v>
      </c>
      <c r="I4953" s="17" t="str">
        <f>VLOOKUP(J4953,Formulas!$A$119:$C$122,3,FALSE)</f>
        <v>N.A.</v>
      </c>
      <c r="J4953" s="28" t="s">
        <v>94</v>
      </c>
      <c r="K4953" s="17" t="str">
        <f>VLOOKUP(J4953,Formulas!$A$119:$B$122,2,FALSE)</f>
        <v>N.A.</v>
      </c>
    </row>
    <row r="4954" spans="1:11" ht="86.4">
      <c r="A4954" s="91" t="str">
        <f>VLOOKUP(B4954,BusECU!A:C,2,0)</f>
        <v>MD1</v>
      </c>
      <c r="B4954" s="17" t="s">
        <v>12762</v>
      </c>
      <c r="C4954" s="17" t="s">
        <v>12890</v>
      </c>
      <c r="D4954" s="17" t="s">
        <v>82</v>
      </c>
      <c r="E4954" s="21" t="s">
        <v>12899</v>
      </c>
      <c r="F4954" s="57" t="s">
        <v>12900</v>
      </c>
      <c r="G4954" s="91" t="str">
        <f>VLOOKUP(B4954,BusECU!A:C,3,0)</f>
        <v>Engine Control Module</v>
      </c>
      <c r="H4954" s="17" t="s">
        <v>93</v>
      </c>
      <c r="I4954" s="17" t="str">
        <f>VLOOKUP(J4954,Formulas!$A$119:$C$122,3,FALSE)</f>
        <v>N.A.</v>
      </c>
      <c r="J4954" s="28" t="s">
        <v>94</v>
      </c>
      <c r="K4954" s="17" t="str">
        <f>VLOOKUP(J4954,Formulas!$A$119:$B$122,2,FALSE)</f>
        <v>N.A.</v>
      </c>
    </row>
    <row r="4955" spans="1:11" ht="129.6">
      <c r="A4955" s="91" t="str">
        <f>VLOOKUP(B4955,BusECU!A:C,2,0)</f>
        <v>MD1</v>
      </c>
      <c r="B4955" s="17" t="s">
        <v>12762</v>
      </c>
      <c r="C4955" s="17" t="s">
        <v>12890</v>
      </c>
      <c r="D4955" s="17" t="s">
        <v>79</v>
      </c>
      <c r="E4955" s="21" t="s">
        <v>12901</v>
      </c>
      <c r="F4955" s="57" t="s">
        <v>12902</v>
      </c>
      <c r="G4955" s="91" t="str">
        <f>VLOOKUP(B4955,BusECU!A:C,3,0)</f>
        <v>Engine Control Module</v>
      </c>
      <c r="H4955" s="17" t="s">
        <v>33</v>
      </c>
      <c r="I4955" s="17" t="str">
        <f>VLOOKUP(J4955,Formulas!$A$119:$C$122,3,FALSE)</f>
        <v>TBD69</v>
      </c>
      <c r="J4955" s="50" t="s">
        <v>34</v>
      </c>
      <c r="K4955" s="17" t="str">
        <f>VLOOKUP(J4955,Formulas!$A$119:$B$122,2,FALSE)</f>
        <v>Red Warning MD1</v>
      </c>
    </row>
    <row r="4956" spans="1:11" ht="129.6">
      <c r="A4956" s="91" t="str">
        <f>VLOOKUP(B4956,BusECU!A:C,2,0)</f>
        <v>MD1</v>
      </c>
      <c r="B4956" s="17" t="s">
        <v>12762</v>
      </c>
      <c r="C4956" s="17" t="s">
        <v>4488</v>
      </c>
      <c r="D4956" s="17" t="s">
        <v>117</v>
      </c>
      <c r="E4956" s="21" t="s">
        <v>4589</v>
      </c>
      <c r="F4956" s="57" t="s">
        <v>12903</v>
      </c>
      <c r="G4956" s="91" t="str">
        <f>VLOOKUP(B4956,BusECU!A:C,3,0)</f>
        <v>Engine Control Module</v>
      </c>
      <c r="H4956" s="17" t="s">
        <v>93</v>
      </c>
      <c r="I4956" s="17" t="str">
        <f>VLOOKUP(J4956,Formulas!$A$119:$C$122,3,FALSE)</f>
        <v>N.A.</v>
      </c>
      <c r="J4956" s="28" t="s">
        <v>94</v>
      </c>
      <c r="K4956" s="17" t="str">
        <f>VLOOKUP(J4956,Formulas!$A$119:$B$122,2,FALSE)</f>
        <v>N.A.</v>
      </c>
    </row>
    <row r="4957" spans="1:11" ht="129.6">
      <c r="A4957" s="91" t="str">
        <f>VLOOKUP(B4957,BusECU!A:C,2,0)</f>
        <v>MD1</v>
      </c>
      <c r="B4957" s="17" t="s">
        <v>12762</v>
      </c>
      <c r="C4957" s="17" t="s">
        <v>4488</v>
      </c>
      <c r="D4957" s="17" t="s">
        <v>309</v>
      </c>
      <c r="E4957" s="21" t="s">
        <v>4591</v>
      </c>
      <c r="F4957" s="57" t="s">
        <v>12904</v>
      </c>
      <c r="G4957" s="91" t="str">
        <f>VLOOKUP(B4957,BusECU!A:C,3,0)</f>
        <v>Engine Control Module</v>
      </c>
      <c r="H4957" s="17" t="s">
        <v>93</v>
      </c>
      <c r="I4957" s="17" t="str">
        <f>VLOOKUP(J4957,Formulas!$A$119:$C$122,3,FALSE)</f>
        <v>N.A.</v>
      </c>
      <c r="J4957" s="28" t="s">
        <v>94</v>
      </c>
      <c r="K4957" s="17" t="str">
        <f>VLOOKUP(J4957,Formulas!$A$119:$B$122,2,FALSE)</f>
        <v>N.A.</v>
      </c>
    </row>
    <row r="4958" spans="1:11" ht="57.6">
      <c r="A4958" s="91" t="str">
        <f>VLOOKUP(B4958,BusECU!A:C,2,0)</f>
        <v>MD1</v>
      </c>
      <c r="B4958" s="17" t="s">
        <v>12762</v>
      </c>
      <c r="C4958" s="17" t="s">
        <v>4488</v>
      </c>
      <c r="D4958" s="17" t="s">
        <v>40</v>
      </c>
      <c r="E4958" s="21" t="s">
        <v>12905</v>
      </c>
      <c r="F4958" s="57" t="s">
        <v>12906</v>
      </c>
      <c r="G4958" s="91" t="str">
        <f>VLOOKUP(B4958,BusECU!A:C,3,0)</f>
        <v>Engine Control Module</v>
      </c>
      <c r="H4958" s="17" t="s">
        <v>93</v>
      </c>
      <c r="I4958" s="17" t="str">
        <f>VLOOKUP(J4958,Formulas!$A$119:$C$122,3,FALSE)</f>
        <v>N.A.</v>
      </c>
      <c r="J4958" s="28" t="s">
        <v>94</v>
      </c>
      <c r="K4958" s="17" t="str">
        <f>VLOOKUP(J4958,Formulas!$A$119:$B$122,2,FALSE)</f>
        <v>N.A.</v>
      </c>
    </row>
    <row r="4959" spans="1:11" ht="115.2">
      <c r="A4959" s="91" t="str">
        <f>VLOOKUP(B4959,BusECU!A:C,2,0)</f>
        <v>MD1</v>
      </c>
      <c r="B4959" s="17" t="s">
        <v>12762</v>
      </c>
      <c r="C4959" s="17" t="s">
        <v>4493</v>
      </c>
      <c r="D4959" s="17" t="s">
        <v>117</v>
      </c>
      <c r="E4959" s="21" t="s">
        <v>12907</v>
      </c>
      <c r="F4959" s="57" t="s">
        <v>12908</v>
      </c>
      <c r="G4959" s="91" t="str">
        <f>VLOOKUP(B4959,BusECU!A:C,3,0)</f>
        <v>Engine Control Module</v>
      </c>
      <c r="H4959" s="17" t="s">
        <v>93</v>
      </c>
      <c r="I4959" s="17" t="str">
        <f>VLOOKUP(J4959,Formulas!$A$119:$C$122,3,FALSE)</f>
        <v>N.A.</v>
      </c>
      <c r="J4959" s="28" t="s">
        <v>94</v>
      </c>
      <c r="K4959" s="17" t="str">
        <f>VLOOKUP(J4959,Formulas!$A$119:$B$122,2,FALSE)</f>
        <v>N.A.</v>
      </c>
    </row>
    <row r="4960" spans="1:11" ht="115.2">
      <c r="A4960" s="91" t="str">
        <f>VLOOKUP(B4960,BusECU!A:C,2,0)</f>
        <v>MD1</v>
      </c>
      <c r="B4960" s="17" t="s">
        <v>12762</v>
      </c>
      <c r="C4960" s="17" t="s">
        <v>4493</v>
      </c>
      <c r="D4960" s="17" t="s">
        <v>309</v>
      </c>
      <c r="E4960" s="21" t="s">
        <v>12909</v>
      </c>
      <c r="F4960" s="57" t="s">
        <v>12910</v>
      </c>
      <c r="G4960" s="91" t="str">
        <f>VLOOKUP(B4960,BusECU!A:C,3,0)</f>
        <v>Engine Control Module</v>
      </c>
      <c r="H4960" s="17" t="s">
        <v>93</v>
      </c>
      <c r="I4960" s="17" t="str">
        <f>VLOOKUP(J4960,Formulas!$A$119:$C$122,3,FALSE)</f>
        <v>N.A.</v>
      </c>
      <c r="J4960" s="28" t="s">
        <v>94</v>
      </c>
      <c r="K4960" s="17" t="str">
        <f>VLOOKUP(J4960,Formulas!$A$119:$B$122,2,FALSE)</f>
        <v>N.A.</v>
      </c>
    </row>
    <row r="4961" spans="1:11" ht="129.6">
      <c r="A4961" s="91" t="str">
        <f>VLOOKUP(B4961,BusECU!A:C,2,0)</f>
        <v>MD1</v>
      </c>
      <c r="B4961" s="17" t="s">
        <v>12762</v>
      </c>
      <c r="C4961" s="17" t="s">
        <v>4493</v>
      </c>
      <c r="D4961" s="17" t="s">
        <v>82</v>
      </c>
      <c r="E4961" s="21" t="s">
        <v>12911</v>
      </c>
      <c r="F4961" s="57" t="s">
        <v>12912</v>
      </c>
      <c r="G4961" s="91" t="str">
        <f>VLOOKUP(B4961,BusECU!A:C,3,0)</f>
        <v>Engine Control Module</v>
      </c>
      <c r="H4961" s="17" t="s">
        <v>93</v>
      </c>
      <c r="I4961" s="17" t="str">
        <f>VLOOKUP(J4961,Formulas!$A$119:$C$122,3,FALSE)</f>
        <v>N.A.</v>
      </c>
      <c r="J4961" s="28" t="s">
        <v>94</v>
      </c>
      <c r="K4961" s="17" t="str">
        <f>VLOOKUP(J4961,Formulas!$A$119:$B$122,2,FALSE)</f>
        <v>N.A.</v>
      </c>
    </row>
    <row r="4962" spans="1:11" ht="129.6">
      <c r="A4962" s="91" t="str">
        <f>VLOOKUP(B4962,BusECU!A:C,2,0)</f>
        <v>MD1</v>
      </c>
      <c r="B4962" s="17" t="s">
        <v>12762</v>
      </c>
      <c r="C4962" s="17" t="s">
        <v>4493</v>
      </c>
      <c r="D4962" s="17" t="s">
        <v>79</v>
      </c>
      <c r="E4962" s="21" t="s">
        <v>12913</v>
      </c>
      <c r="F4962" s="57" t="s">
        <v>12914</v>
      </c>
      <c r="G4962" s="91" t="str">
        <f>VLOOKUP(B4962,BusECU!A:C,3,0)</f>
        <v>Engine Control Module</v>
      </c>
      <c r="H4962" s="17" t="s">
        <v>93</v>
      </c>
      <c r="I4962" s="17" t="str">
        <f>VLOOKUP(J4962,Formulas!$A$119:$C$122,3,FALSE)</f>
        <v>N.A.</v>
      </c>
      <c r="J4962" s="28" t="s">
        <v>94</v>
      </c>
      <c r="K4962" s="17" t="str">
        <f>VLOOKUP(J4962,Formulas!$A$119:$B$122,2,FALSE)</f>
        <v>N.A.</v>
      </c>
    </row>
    <row r="4963" spans="1:11" ht="57.6">
      <c r="A4963" s="91" t="str">
        <f>VLOOKUP(B4963,BusECU!A:C,2,0)</f>
        <v>MD1</v>
      </c>
      <c r="B4963" s="17" t="s">
        <v>12762</v>
      </c>
      <c r="C4963" s="17" t="s">
        <v>4700</v>
      </c>
      <c r="D4963" s="17" t="s">
        <v>40</v>
      </c>
      <c r="E4963" s="21" t="s">
        <v>4701</v>
      </c>
      <c r="F4963" s="57" t="s">
        <v>12915</v>
      </c>
      <c r="G4963" s="91" t="str">
        <f>VLOOKUP(B4963,BusECU!A:C,3,0)</f>
        <v>Engine Control Module</v>
      </c>
      <c r="H4963" s="17" t="s">
        <v>93</v>
      </c>
      <c r="I4963" s="17" t="str">
        <f>VLOOKUP(J4963,Formulas!$A$119:$C$122,3,FALSE)</f>
        <v>N.A.</v>
      </c>
      <c r="J4963" s="28" t="s">
        <v>94</v>
      </c>
      <c r="K4963" s="17" t="str">
        <f>VLOOKUP(J4963,Formulas!$A$119:$B$122,2,FALSE)</f>
        <v>N.A.</v>
      </c>
    </row>
    <row r="4964" spans="1:11" ht="57.6">
      <c r="A4964" s="91" t="str">
        <f>VLOOKUP(B4964,BusECU!A:C,2,0)</f>
        <v>MD1</v>
      </c>
      <c r="B4964" s="17" t="s">
        <v>12762</v>
      </c>
      <c r="C4964" s="17" t="s">
        <v>4700</v>
      </c>
      <c r="D4964" s="17" t="s">
        <v>82</v>
      </c>
      <c r="E4964" s="21" t="s">
        <v>12916</v>
      </c>
      <c r="F4964" s="57" t="s">
        <v>12917</v>
      </c>
      <c r="G4964" s="91" t="str">
        <f>VLOOKUP(B4964,BusECU!A:C,3,0)</f>
        <v>Engine Control Module</v>
      </c>
      <c r="H4964" s="17" t="s">
        <v>93</v>
      </c>
      <c r="I4964" s="17" t="str">
        <f>VLOOKUP(J4964,Formulas!$A$119:$C$122,3,FALSE)</f>
        <v>N.A.</v>
      </c>
      <c r="J4964" s="28" t="s">
        <v>94</v>
      </c>
      <c r="K4964" s="17" t="str">
        <f>VLOOKUP(J4964,Formulas!$A$119:$B$122,2,FALSE)</f>
        <v>N.A.</v>
      </c>
    </row>
    <row r="4965" spans="1:11" ht="57.6">
      <c r="A4965" s="91" t="str">
        <f>VLOOKUP(B4965,BusECU!A:C,2,0)</f>
        <v>MD1</v>
      </c>
      <c r="B4965" s="17" t="s">
        <v>12762</v>
      </c>
      <c r="C4965" s="17" t="s">
        <v>4700</v>
      </c>
      <c r="D4965" s="17" t="s">
        <v>79</v>
      </c>
      <c r="E4965" s="21" t="s">
        <v>12918</v>
      </c>
      <c r="F4965" s="57" t="s">
        <v>12919</v>
      </c>
      <c r="G4965" s="91" t="str">
        <f>VLOOKUP(B4965,BusECU!A:C,3,0)</f>
        <v>Engine Control Module</v>
      </c>
      <c r="H4965" s="17" t="s">
        <v>93</v>
      </c>
      <c r="I4965" s="17" t="str">
        <f>VLOOKUP(J4965,Formulas!$A$119:$C$122,3,FALSE)</f>
        <v>N.A.</v>
      </c>
      <c r="J4965" s="28" t="s">
        <v>94</v>
      </c>
      <c r="K4965" s="17" t="str">
        <f>VLOOKUP(J4965,Formulas!$A$119:$B$122,2,FALSE)</f>
        <v>N.A.</v>
      </c>
    </row>
    <row r="4966" spans="1:11" ht="57.6">
      <c r="A4966" s="91" t="str">
        <f>VLOOKUP(B4966,BusECU!A:C,2,0)</f>
        <v>MD1</v>
      </c>
      <c r="B4966" s="17" t="s">
        <v>12762</v>
      </c>
      <c r="C4966" s="17" t="s">
        <v>10093</v>
      </c>
      <c r="D4966" s="17" t="s">
        <v>3913</v>
      </c>
      <c r="E4966" s="21" t="s">
        <v>12920</v>
      </c>
      <c r="F4966" s="57" t="s">
        <v>12921</v>
      </c>
      <c r="G4966" s="91" t="str">
        <f>VLOOKUP(B4966,BusECU!A:C,3,0)</f>
        <v>Engine Control Module</v>
      </c>
      <c r="H4966" s="17" t="s">
        <v>93</v>
      </c>
      <c r="I4966" s="17" t="str">
        <f>VLOOKUP(J4966,Formulas!$A$119:$C$122,3,FALSE)</f>
        <v>N.A.</v>
      </c>
      <c r="J4966" s="28" t="s">
        <v>94</v>
      </c>
      <c r="K4966" s="17" t="str">
        <f>VLOOKUP(J4966,Formulas!$A$119:$B$122,2,FALSE)</f>
        <v>N.A.</v>
      </c>
    </row>
    <row r="4967" spans="1:11" ht="57.6">
      <c r="A4967" s="91" t="str">
        <f>VLOOKUP(B4967,BusECU!A:C,2,0)</f>
        <v>MD1</v>
      </c>
      <c r="B4967" s="17" t="s">
        <v>12762</v>
      </c>
      <c r="C4967" s="17" t="s">
        <v>10093</v>
      </c>
      <c r="D4967" s="17" t="s">
        <v>40</v>
      </c>
      <c r="E4967" s="21" t="s">
        <v>12922</v>
      </c>
      <c r="F4967" s="57" t="s">
        <v>12923</v>
      </c>
      <c r="G4967" s="91" t="str">
        <f>VLOOKUP(B4967,BusECU!A:C,3,0)</f>
        <v>Engine Control Module</v>
      </c>
      <c r="H4967" s="17" t="s">
        <v>93</v>
      </c>
      <c r="I4967" s="17" t="str">
        <f>VLOOKUP(J4967,Formulas!$A$119:$C$122,3,FALSE)</f>
        <v>N.A.</v>
      </c>
      <c r="J4967" s="28" t="s">
        <v>94</v>
      </c>
      <c r="K4967" s="17" t="str">
        <f>VLOOKUP(J4967,Formulas!$A$119:$B$122,2,FALSE)</f>
        <v>N.A.</v>
      </c>
    </row>
    <row r="4968" spans="1:11" ht="43.2">
      <c r="A4968" s="91" t="str">
        <f>VLOOKUP(B4968,BusECU!A:C,2,0)</f>
        <v>MD1</v>
      </c>
      <c r="B4968" s="17" t="s">
        <v>12762</v>
      </c>
      <c r="C4968" s="17" t="s">
        <v>12924</v>
      </c>
      <c r="D4968" s="17" t="s">
        <v>117</v>
      </c>
      <c r="E4968" s="21" t="s">
        <v>12925</v>
      </c>
      <c r="F4968" s="57" t="s">
        <v>12926</v>
      </c>
      <c r="G4968" s="91" t="str">
        <f>VLOOKUP(B4968,BusECU!A:C,3,0)</f>
        <v>Engine Control Module</v>
      </c>
      <c r="H4968" s="17" t="s">
        <v>33</v>
      </c>
      <c r="I4968" s="17" t="str">
        <f>VLOOKUP(J4968,Formulas!$A$119:$C$122,3,FALSE)</f>
        <v>TBD69</v>
      </c>
      <c r="J4968" s="50" t="s">
        <v>34</v>
      </c>
      <c r="K4968" s="17" t="str">
        <f>VLOOKUP(J4968,Formulas!$A$119:$B$122,2,FALSE)</f>
        <v>Red Warning MD1</v>
      </c>
    </row>
    <row r="4969" spans="1:11" ht="86.4">
      <c r="A4969" s="91" t="str">
        <f>VLOOKUP(B4969,BusECU!A:C,2,0)</f>
        <v>MD1</v>
      </c>
      <c r="B4969" s="17" t="s">
        <v>12762</v>
      </c>
      <c r="C4969" s="17" t="s">
        <v>12924</v>
      </c>
      <c r="D4969" s="17" t="s">
        <v>5264</v>
      </c>
      <c r="E4969" s="21" t="s">
        <v>12927</v>
      </c>
      <c r="F4969" s="57" t="s">
        <v>12928</v>
      </c>
      <c r="G4969" s="91" t="str">
        <f>VLOOKUP(B4969,BusECU!A:C,3,0)</f>
        <v>Engine Control Module</v>
      </c>
      <c r="H4969" s="17" t="s">
        <v>93</v>
      </c>
      <c r="I4969" s="17" t="str">
        <f>VLOOKUP(J4969,Formulas!$A$119:$C$122,3,FALSE)</f>
        <v>N.A.</v>
      </c>
      <c r="J4969" s="28" t="s">
        <v>94</v>
      </c>
      <c r="K4969" s="17" t="str">
        <f>VLOOKUP(J4969,Formulas!$A$119:$B$122,2,FALSE)</f>
        <v>N.A.</v>
      </c>
    </row>
    <row r="4970" spans="1:11" ht="86.4">
      <c r="A4970" s="91" t="str">
        <f>VLOOKUP(B4970,BusECU!A:C,2,0)</f>
        <v>MD1</v>
      </c>
      <c r="B4970" s="17" t="s">
        <v>12762</v>
      </c>
      <c r="C4970" s="17" t="s">
        <v>12924</v>
      </c>
      <c r="D4970" s="17" t="s">
        <v>5267</v>
      </c>
      <c r="E4970" s="21" t="s">
        <v>12929</v>
      </c>
      <c r="F4970" s="57" t="s">
        <v>12930</v>
      </c>
      <c r="G4970" s="91" t="str">
        <f>VLOOKUP(B4970,BusECU!A:C,3,0)</f>
        <v>Engine Control Module</v>
      </c>
      <c r="H4970" s="17" t="s">
        <v>93</v>
      </c>
      <c r="I4970" s="17" t="str">
        <f>VLOOKUP(J4970,Formulas!$A$119:$C$122,3,FALSE)</f>
        <v>N.A.</v>
      </c>
      <c r="J4970" s="28" t="s">
        <v>94</v>
      </c>
      <c r="K4970" s="17" t="str">
        <f>VLOOKUP(J4970,Formulas!$A$119:$B$122,2,FALSE)</f>
        <v>N.A.</v>
      </c>
    </row>
    <row r="4971" spans="1:11" ht="129.6">
      <c r="A4971" s="91" t="str">
        <f>VLOOKUP(B4971,BusECU!A:C,2,0)</f>
        <v>MD1</v>
      </c>
      <c r="B4971" s="17" t="s">
        <v>12762</v>
      </c>
      <c r="C4971" s="17" t="s">
        <v>12924</v>
      </c>
      <c r="D4971" s="17" t="s">
        <v>82</v>
      </c>
      <c r="E4971" s="21" t="s">
        <v>12931</v>
      </c>
      <c r="F4971" s="57" t="s">
        <v>12932</v>
      </c>
      <c r="G4971" s="91" t="str">
        <f>VLOOKUP(B4971,BusECU!A:C,3,0)</f>
        <v>Engine Control Module</v>
      </c>
      <c r="H4971" s="17" t="s">
        <v>77</v>
      </c>
      <c r="I4971" s="17" t="str">
        <f>VLOOKUP(J4971,Formulas!$A$119:$C$122,3,FALSE)</f>
        <v>TBD70</v>
      </c>
      <c r="J4971" s="22" t="s">
        <v>78</v>
      </c>
      <c r="K4971" s="17" t="str">
        <f>VLOOKUP(J4971,Formulas!$A$119:$B$122,2,FALSE)</f>
        <v>Amber Warning MD1</v>
      </c>
    </row>
    <row r="4972" spans="1:11" ht="129.6">
      <c r="A4972" s="91" t="str">
        <f>VLOOKUP(B4972,BusECU!A:C,2,0)</f>
        <v>MD1</v>
      </c>
      <c r="B4972" s="17" t="s">
        <v>12762</v>
      </c>
      <c r="C4972" s="17" t="s">
        <v>12924</v>
      </c>
      <c r="D4972" s="17" t="s">
        <v>79</v>
      </c>
      <c r="E4972" s="21" t="s">
        <v>12933</v>
      </c>
      <c r="F4972" s="57" t="s">
        <v>12934</v>
      </c>
      <c r="G4972" s="91" t="str">
        <f>VLOOKUP(B4972,BusECU!A:C,3,0)</f>
        <v>Engine Control Module</v>
      </c>
      <c r="H4972" s="17" t="s">
        <v>77</v>
      </c>
      <c r="I4972" s="17" t="str">
        <f>VLOOKUP(J4972,Formulas!$A$119:$C$122,3,FALSE)</f>
        <v>TBD70</v>
      </c>
      <c r="J4972" s="22" t="s">
        <v>78</v>
      </c>
      <c r="K4972" s="17" t="str">
        <f>VLOOKUP(J4972,Formulas!$A$119:$B$122,2,FALSE)</f>
        <v>Amber Warning MD1</v>
      </c>
    </row>
    <row r="4973" spans="1:11" ht="158.4">
      <c r="A4973" s="91" t="str">
        <f>VLOOKUP(B4973,BusECU!A:C,2,0)</f>
        <v>MD1</v>
      </c>
      <c r="B4973" s="17" t="s">
        <v>12762</v>
      </c>
      <c r="C4973" s="17" t="s">
        <v>4703</v>
      </c>
      <c r="D4973" s="17" t="s">
        <v>153</v>
      </c>
      <c r="E4973" s="21" t="s">
        <v>12935</v>
      </c>
      <c r="F4973" s="57" t="s">
        <v>12936</v>
      </c>
      <c r="G4973" s="91" t="str">
        <f>VLOOKUP(B4973,BusECU!A:C,3,0)</f>
        <v>Engine Control Module</v>
      </c>
      <c r="H4973" s="17" t="s">
        <v>33</v>
      </c>
      <c r="I4973" s="17" t="str">
        <f>VLOOKUP(J4973,Formulas!$A$119:$C$122,3,FALSE)</f>
        <v>TBD69</v>
      </c>
      <c r="J4973" s="50" t="s">
        <v>34</v>
      </c>
      <c r="K4973" s="17" t="str">
        <f>VLOOKUP(J4973,Formulas!$A$119:$B$122,2,FALSE)</f>
        <v>Red Warning MD1</v>
      </c>
    </row>
    <row r="4974" spans="1:11" ht="43.2">
      <c r="A4974" s="91" t="str">
        <f>VLOOKUP(B4974,BusECU!A:C,2,0)</f>
        <v>MD1</v>
      </c>
      <c r="B4974" s="17" t="s">
        <v>12762</v>
      </c>
      <c r="C4974" s="17" t="s">
        <v>4703</v>
      </c>
      <c r="D4974" s="17" t="s">
        <v>309</v>
      </c>
      <c r="E4974" s="21" t="s">
        <v>12937</v>
      </c>
      <c r="F4974" s="57" t="s">
        <v>12938</v>
      </c>
      <c r="G4974" s="91" t="str">
        <f>VLOOKUP(B4974,BusECU!A:C,3,0)</f>
        <v>Engine Control Module</v>
      </c>
      <c r="H4974" s="17" t="s">
        <v>93</v>
      </c>
      <c r="I4974" s="17" t="str">
        <f>VLOOKUP(J4974,Formulas!$A$119:$C$122,3,FALSE)</f>
        <v>N.A.</v>
      </c>
      <c r="J4974" s="28" t="s">
        <v>94</v>
      </c>
      <c r="K4974" s="17" t="str">
        <f>VLOOKUP(J4974,Formulas!$A$119:$B$122,2,FALSE)</f>
        <v>N.A.</v>
      </c>
    </row>
    <row r="4975" spans="1:11" ht="86.4">
      <c r="A4975" s="91" t="str">
        <f>VLOOKUP(B4975,BusECU!A:C,2,0)</f>
        <v>MD1</v>
      </c>
      <c r="B4975" s="17" t="s">
        <v>12762</v>
      </c>
      <c r="C4975" s="17" t="s">
        <v>4703</v>
      </c>
      <c r="D4975" s="17" t="s">
        <v>40</v>
      </c>
      <c r="E4975" s="21" t="s">
        <v>4704</v>
      </c>
      <c r="F4975" s="57" t="s">
        <v>12939</v>
      </c>
      <c r="G4975" s="91" t="str">
        <f>VLOOKUP(B4975,BusECU!A:C,3,0)</f>
        <v>Engine Control Module</v>
      </c>
      <c r="H4975" s="17" t="s">
        <v>93</v>
      </c>
      <c r="I4975" s="17" t="str">
        <f>VLOOKUP(J4975,Formulas!$A$119:$C$122,3,FALSE)</f>
        <v>N.A.</v>
      </c>
      <c r="J4975" s="28" t="s">
        <v>94</v>
      </c>
      <c r="K4975" s="17" t="str">
        <f>VLOOKUP(J4975,Formulas!$A$119:$B$122,2,FALSE)</f>
        <v>N.A.</v>
      </c>
    </row>
    <row r="4976" spans="1:11" ht="86.4">
      <c r="A4976" s="91" t="str">
        <f>VLOOKUP(B4976,BusECU!A:C,2,0)</f>
        <v>MD1</v>
      </c>
      <c r="B4976" s="17" t="s">
        <v>12762</v>
      </c>
      <c r="C4976" s="17" t="s">
        <v>4703</v>
      </c>
      <c r="D4976" s="17" t="s">
        <v>5264</v>
      </c>
      <c r="E4976" s="21" t="s">
        <v>12940</v>
      </c>
      <c r="F4976" s="57" t="s">
        <v>12941</v>
      </c>
      <c r="G4976" s="91" t="str">
        <f>VLOOKUP(B4976,BusECU!A:C,3,0)</f>
        <v>Engine Control Module</v>
      </c>
      <c r="H4976" s="17" t="s">
        <v>93</v>
      </c>
      <c r="I4976" s="17" t="str">
        <f>VLOOKUP(J4976,Formulas!$A$119:$C$122,3,FALSE)</f>
        <v>N.A.</v>
      </c>
      <c r="J4976" s="28" t="s">
        <v>94</v>
      </c>
      <c r="K4976" s="17" t="str">
        <f>VLOOKUP(J4976,Formulas!$A$119:$B$122,2,FALSE)</f>
        <v>N.A.</v>
      </c>
    </row>
    <row r="4977" spans="1:11" ht="86.4">
      <c r="A4977" s="91" t="str">
        <f>VLOOKUP(B4977,BusECU!A:C,2,0)</f>
        <v>MD1</v>
      </c>
      <c r="B4977" s="17" t="s">
        <v>12762</v>
      </c>
      <c r="C4977" s="17" t="s">
        <v>4703</v>
      </c>
      <c r="D4977" s="17" t="s">
        <v>5267</v>
      </c>
      <c r="E4977" s="21" t="s">
        <v>12942</v>
      </c>
      <c r="F4977" s="57" t="s">
        <v>12943</v>
      </c>
      <c r="G4977" s="91" t="str">
        <f>VLOOKUP(B4977,BusECU!A:C,3,0)</f>
        <v>Engine Control Module</v>
      </c>
      <c r="H4977" s="17" t="s">
        <v>93</v>
      </c>
      <c r="I4977" s="17" t="str">
        <f>VLOOKUP(J4977,Formulas!$A$119:$C$122,3,FALSE)</f>
        <v>N.A.</v>
      </c>
      <c r="J4977" s="28" t="s">
        <v>94</v>
      </c>
      <c r="K4977" s="17" t="str">
        <f>VLOOKUP(J4977,Formulas!$A$119:$B$122,2,FALSE)</f>
        <v>N.A.</v>
      </c>
    </row>
    <row r="4978" spans="1:11" ht="129.6">
      <c r="A4978" s="91" t="str">
        <f>VLOOKUP(B4978,BusECU!A:C,2,0)</f>
        <v>MD1</v>
      </c>
      <c r="B4978" s="17" t="s">
        <v>12762</v>
      </c>
      <c r="C4978" s="17" t="s">
        <v>4703</v>
      </c>
      <c r="D4978" s="17" t="s">
        <v>82</v>
      </c>
      <c r="E4978" s="21" t="s">
        <v>12944</v>
      </c>
      <c r="F4978" s="57" t="s">
        <v>12945</v>
      </c>
      <c r="G4978" s="91" t="str">
        <f>VLOOKUP(B4978,BusECU!A:C,3,0)</f>
        <v>Engine Control Module</v>
      </c>
      <c r="H4978" s="17" t="s">
        <v>77</v>
      </c>
      <c r="I4978" s="17" t="str">
        <f>VLOOKUP(J4978,Formulas!$A$119:$C$122,3,FALSE)</f>
        <v>TBD70</v>
      </c>
      <c r="J4978" s="22" t="s">
        <v>78</v>
      </c>
      <c r="K4978" s="17" t="str">
        <f>VLOOKUP(J4978,Formulas!$A$119:$B$122,2,FALSE)</f>
        <v>Amber Warning MD1</v>
      </c>
    </row>
    <row r="4979" spans="1:11" ht="43.2">
      <c r="A4979" s="91" t="str">
        <f>VLOOKUP(B4979,BusECU!A:C,2,0)</f>
        <v>MD1</v>
      </c>
      <c r="B4979" s="17" t="s">
        <v>12762</v>
      </c>
      <c r="C4979" s="17" t="s">
        <v>12946</v>
      </c>
      <c r="D4979" s="17" t="s">
        <v>351</v>
      </c>
      <c r="E4979" s="21" t="s">
        <v>12947</v>
      </c>
      <c r="F4979" s="57" t="s">
        <v>12948</v>
      </c>
      <c r="G4979" s="91" t="str">
        <f>VLOOKUP(B4979,BusECU!A:C,3,0)</f>
        <v>Engine Control Module</v>
      </c>
      <c r="H4979" s="17" t="s">
        <v>93</v>
      </c>
      <c r="I4979" s="17" t="str">
        <f>VLOOKUP(J4979,Formulas!$A$119:$C$122,3,FALSE)</f>
        <v>N.A.</v>
      </c>
      <c r="J4979" s="28" t="s">
        <v>94</v>
      </c>
      <c r="K4979" s="17" t="str">
        <f>VLOOKUP(J4979,Formulas!$A$119:$B$122,2,FALSE)</f>
        <v>N.A.</v>
      </c>
    </row>
    <row r="4980" spans="1:11" ht="43.2">
      <c r="A4980" s="91" t="str">
        <f>VLOOKUP(B4980,BusECU!A:C,2,0)</f>
        <v>MD1</v>
      </c>
      <c r="B4980" s="17" t="s">
        <v>12762</v>
      </c>
      <c r="C4980" s="17" t="s">
        <v>7191</v>
      </c>
      <c r="D4980" s="17" t="s">
        <v>351</v>
      </c>
      <c r="E4980" s="21" t="s">
        <v>12949</v>
      </c>
      <c r="F4980" s="57" t="s">
        <v>12950</v>
      </c>
      <c r="G4980" s="91" t="str">
        <f>VLOOKUP(B4980,BusECU!A:C,3,0)</f>
        <v>Engine Control Module</v>
      </c>
      <c r="H4980" s="17" t="s">
        <v>93</v>
      </c>
      <c r="I4980" s="17" t="str">
        <f>VLOOKUP(J4980,Formulas!$A$119:$C$122,3,FALSE)</f>
        <v>N.A.</v>
      </c>
      <c r="J4980" s="28" t="s">
        <v>94</v>
      </c>
      <c r="K4980" s="17" t="str">
        <f>VLOOKUP(J4980,Formulas!$A$119:$B$122,2,FALSE)</f>
        <v>N.A.</v>
      </c>
    </row>
    <row r="4981" spans="1:11" ht="28.8">
      <c r="A4981" s="91" t="str">
        <f>VLOOKUP(B4981,BusECU!A:C,2,0)</f>
        <v>MD1</v>
      </c>
      <c r="B4981" s="17" t="s">
        <v>12762</v>
      </c>
      <c r="C4981" s="17" t="s">
        <v>12951</v>
      </c>
      <c r="D4981" s="17" t="s">
        <v>309</v>
      </c>
      <c r="E4981" s="21" t="s">
        <v>12952</v>
      </c>
      <c r="F4981" s="57" t="s">
        <v>12953</v>
      </c>
      <c r="G4981" s="91" t="str">
        <f>VLOOKUP(B4981,BusECU!A:C,3,0)</f>
        <v>Engine Control Module</v>
      </c>
      <c r="H4981" s="17" t="s">
        <v>93</v>
      </c>
      <c r="I4981" s="17" t="str">
        <f>VLOOKUP(J4981,Formulas!$A$119:$C$122,3,FALSE)</f>
        <v>N.A.</v>
      </c>
      <c r="J4981" s="28" t="s">
        <v>94</v>
      </c>
      <c r="K4981" s="17" t="str">
        <f>VLOOKUP(J4981,Formulas!$A$119:$B$122,2,FALSE)</f>
        <v>N.A.</v>
      </c>
    </row>
    <row r="4982" spans="1:11" ht="43.2">
      <c r="A4982" s="91" t="str">
        <f>VLOOKUP(B4982,BusECU!A:C,2,0)</f>
        <v>MD1</v>
      </c>
      <c r="B4982" s="17" t="s">
        <v>12762</v>
      </c>
      <c r="C4982" s="17" t="s">
        <v>12954</v>
      </c>
      <c r="D4982" s="17" t="s">
        <v>134</v>
      </c>
      <c r="E4982" s="21" t="s">
        <v>12955</v>
      </c>
      <c r="F4982" s="31" t="s">
        <v>12956</v>
      </c>
      <c r="G4982" s="91" t="str">
        <f>VLOOKUP(B4982,BusECU!A:C,3,0)</f>
        <v>Engine Control Module</v>
      </c>
      <c r="H4982" s="17" t="s">
        <v>93</v>
      </c>
      <c r="I4982" s="17" t="str">
        <f>VLOOKUP(J4982,Formulas!$A$119:$C$122,3,FALSE)</f>
        <v>N.A.</v>
      </c>
      <c r="J4982" s="28" t="s">
        <v>94</v>
      </c>
      <c r="K4982" s="17" t="str">
        <f>VLOOKUP(J4982,Formulas!$A$119:$B$122,2,FALSE)</f>
        <v>N.A.</v>
      </c>
    </row>
    <row r="4983" spans="1:11" ht="43.2">
      <c r="A4983" s="91" t="str">
        <f>VLOOKUP(B4983,BusECU!A:C,2,0)</f>
        <v>MD1</v>
      </c>
      <c r="B4983" s="17" t="s">
        <v>12762</v>
      </c>
      <c r="C4983" s="17" t="s">
        <v>12954</v>
      </c>
      <c r="D4983" s="17" t="s">
        <v>137</v>
      </c>
      <c r="E4983" s="21" t="s">
        <v>12957</v>
      </c>
      <c r="F4983" s="57" t="s">
        <v>12958</v>
      </c>
      <c r="G4983" s="91" t="str">
        <f>VLOOKUP(B4983,BusECU!A:C,3,0)</f>
        <v>Engine Control Module</v>
      </c>
      <c r="H4983" s="17" t="s">
        <v>93</v>
      </c>
      <c r="I4983" s="17" t="str">
        <f>VLOOKUP(J4983,Formulas!$A$119:$C$122,3,FALSE)</f>
        <v>N.A.</v>
      </c>
      <c r="J4983" s="28" t="s">
        <v>94</v>
      </c>
      <c r="K4983" s="17" t="str">
        <f>VLOOKUP(J4983,Formulas!$A$119:$B$122,2,FALSE)</f>
        <v>N.A.</v>
      </c>
    </row>
    <row r="4984" spans="1:11" ht="43.2">
      <c r="A4984" s="91" t="str">
        <f>VLOOKUP(B4984,BusECU!A:C,2,0)</f>
        <v>MD1</v>
      </c>
      <c r="B4984" s="17" t="s">
        <v>12762</v>
      </c>
      <c r="C4984" s="17" t="s">
        <v>12954</v>
      </c>
      <c r="D4984" s="17" t="s">
        <v>82</v>
      </c>
      <c r="E4984" s="21" t="s">
        <v>12959</v>
      </c>
      <c r="F4984" s="57" t="s">
        <v>12960</v>
      </c>
      <c r="G4984" s="91" t="str">
        <f>VLOOKUP(B4984,BusECU!A:C,3,0)</f>
        <v>Engine Control Module</v>
      </c>
      <c r="H4984" s="17" t="s">
        <v>93</v>
      </c>
      <c r="I4984" s="17" t="str">
        <f>VLOOKUP(J4984,Formulas!$A$119:$C$122,3,FALSE)</f>
        <v>N.A.</v>
      </c>
      <c r="J4984" s="28" t="s">
        <v>94</v>
      </c>
      <c r="K4984" s="17" t="str">
        <f>VLOOKUP(J4984,Formulas!$A$119:$B$122,2,FALSE)</f>
        <v>N.A.</v>
      </c>
    </row>
    <row r="4985" spans="1:11" ht="43.2">
      <c r="A4985" s="91" t="str">
        <f>VLOOKUP(B4985,BusECU!A:C,2,0)</f>
        <v>MD1</v>
      </c>
      <c r="B4985" s="17" t="s">
        <v>12762</v>
      </c>
      <c r="C4985" s="17" t="s">
        <v>12954</v>
      </c>
      <c r="D4985" s="17" t="s">
        <v>79</v>
      </c>
      <c r="E4985" s="21" t="s">
        <v>12961</v>
      </c>
      <c r="F4985" s="57" t="s">
        <v>12962</v>
      </c>
      <c r="G4985" s="91" t="str">
        <f>VLOOKUP(B4985,BusECU!A:C,3,0)</f>
        <v>Engine Control Module</v>
      </c>
      <c r="H4985" s="17" t="s">
        <v>93</v>
      </c>
      <c r="I4985" s="17" t="str">
        <f>VLOOKUP(J4985,Formulas!$A$119:$C$122,3,FALSE)</f>
        <v>N.A.</v>
      </c>
      <c r="J4985" s="28" t="s">
        <v>94</v>
      </c>
      <c r="K4985" s="17" t="str">
        <f>VLOOKUP(J4985,Formulas!$A$119:$B$122,2,FALSE)</f>
        <v>N.A.</v>
      </c>
    </row>
    <row r="4986" spans="1:11" ht="43.2">
      <c r="A4986" s="91" t="str">
        <f>VLOOKUP(B4986,BusECU!A:C,2,0)</f>
        <v>MD1</v>
      </c>
      <c r="B4986" s="17" t="s">
        <v>12762</v>
      </c>
      <c r="C4986" s="17" t="s">
        <v>4627</v>
      </c>
      <c r="D4986" s="17" t="s">
        <v>351</v>
      </c>
      <c r="E4986" s="21" t="s">
        <v>12963</v>
      </c>
      <c r="F4986" s="57" t="s">
        <v>12964</v>
      </c>
      <c r="G4986" s="91" t="str">
        <f>VLOOKUP(B4986,BusECU!A:C,3,0)</f>
        <v>Engine Control Module</v>
      </c>
      <c r="H4986" s="17" t="s">
        <v>33</v>
      </c>
      <c r="I4986" s="17" t="str">
        <f>VLOOKUP(J4986,Formulas!$A$119:$C$122,3,FALSE)</f>
        <v>TBD69</v>
      </c>
      <c r="J4986" s="50" t="s">
        <v>34</v>
      </c>
      <c r="K4986" s="17" t="str">
        <f>VLOOKUP(J4986,Formulas!$A$119:$B$122,2,FALSE)</f>
        <v>Red Warning MD1</v>
      </c>
    </row>
    <row r="4987" spans="1:11" ht="43.2">
      <c r="A4987" s="91" t="str">
        <f>VLOOKUP(B4987,BusECU!A:C,2,0)</f>
        <v>MD1</v>
      </c>
      <c r="B4987" s="17" t="s">
        <v>12762</v>
      </c>
      <c r="C4987" s="17" t="s">
        <v>12965</v>
      </c>
      <c r="D4987" s="17" t="s">
        <v>351</v>
      </c>
      <c r="E4987" s="21" t="s">
        <v>12966</v>
      </c>
      <c r="F4987" s="57" t="s">
        <v>12967</v>
      </c>
      <c r="G4987" s="91" t="str">
        <f>VLOOKUP(B4987,BusECU!A:C,3,0)</f>
        <v>Engine Control Module</v>
      </c>
      <c r="H4987" s="17" t="s">
        <v>93</v>
      </c>
      <c r="I4987" s="17" t="str">
        <f>VLOOKUP(J4987,Formulas!$A$119:$C$122,3,FALSE)</f>
        <v>N.A.</v>
      </c>
      <c r="J4987" s="28" t="s">
        <v>94</v>
      </c>
      <c r="K4987" s="17" t="str">
        <f>VLOOKUP(J4987,Formulas!$A$119:$B$122,2,FALSE)</f>
        <v>N.A.</v>
      </c>
    </row>
    <row r="4988" spans="1:11" ht="43.2">
      <c r="A4988" s="91" t="str">
        <f>VLOOKUP(B4988,BusECU!A:C,2,0)</f>
        <v>MD1</v>
      </c>
      <c r="B4988" s="17" t="s">
        <v>12762</v>
      </c>
      <c r="C4988" s="17" t="s">
        <v>12968</v>
      </c>
      <c r="D4988" s="17" t="s">
        <v>174</v>
      </c>
      <c r="E4988" s="21" t="s">
        <v>12969</v>
      </c>
      <c r="F4988" s="57" t="s">
        <v>12970</v>
      </c>
      <c r="G4988" s="91" t="str">
        <f>VLOOKUP(B4988,BusECU!A:C,3,0)</f>
        <v>Engine Control Module</v>
      </c>
      <c r="H4988" s="17" t="s">
        <v>93</v>
      </c>
      <c r="I4988" s="17" t="str">
        <f>VLOOKUP(J4988,Formulas!$A$119:$C$122,3,FALSE)</f>
        <v>N.A.</v>
      </c>
      <c r="J4988" s="28" t="s">
        <v>94</v>
      </c>
      <c r="K4988" s="17" t="str">
        <f>VLOOKUP(J4988,Formulas!$A$119:$B$122,2,FALSE)</f>
        <v>N.A.</v>
      </c>
    </row>
    <row r="4989" spans="1:11" ht="43.2">
      <c r="A4989" s="91" t="str">
        <f>VLOOKUP(B4989,BusECU!A:C,2,0)</f>
        <v>MD1</v>
      </c>
      <c r="B4989" s="17" t="s">
        <v>12762</v>
      </c>
      <c r="C4989" s="17" t="s">
        <v>12971</v>
      </c>
      <c r="D4989" s="17" t="s">
        <v>309</v>
      </c>
      <c r="E4989" s="21" t="s">
        <v>12972</v>
      </c>
      <c r="F4989" s="57" t="s">
        <v>12973</v>
      </c>
      <c r="G4989" s="91" t="str">
        <f>VLOOKUP(B4989,BusECU!A:C,3,0)</f>
        <v>Engine Control Module</v>
      </c>
      <c r="H4989" s="17" t="s">
        <v>93</v>
      </c>
      <c r="I4989" s="17" t="str">
        <f>VLOOKUP(J4989,Formulas!$A$119:$C$122,3,FALSE)</f>
        <v>N.A.</v>
      </c>
      <c r="J4989" s="28" t="s">
        <v>94</v>
      </c>
      <c r="K4989" s="17" t="str">
        <f>VLOOKUP(J4989,Formulas!$A$119:$B$122,2,FALSE)</f>
        <v>N.A.</v>
      </c>
    </row>
    <row r="4990" spans="1:11" ht="28.8">
      <c r="A4990" s="91" t="str">
        <f>VLOOKUP(B4990,BusECU!A:C,2,0)</f>
        <v>MD1</v>
      </c>
      <c r="B4990" s="17" t="s">
        <v>12762</v>
      </c>
      <c r="C4990" s="17" t="s">
        <v>12974</v>
      </c>
      <c r="D4990" s="17" t="s">
        <v>30</v>
      </c>
      <c r="E4990" s="21" t="s">
        <v>12975</v>
      </c>
      <c r="F4990" s="57" t="s">
        <v>12976</v>
      </c>
      <c r="G4990" s="91" t="str">
        <f>VLOOKUP(B4990,BusECU!A:C,3,0)</f>
        <v>Engine Control Module</v>
      </c>
      <c r="H4990" s="17" t="s">
        <v>93</v>
      </c>
      <c r="I4990" s="17" t="str">
        <f>VLOOKUP(J4990,Formulas!$A$119:$C$122,3,FALSE)</f>
        <v>N.A.</v>
      </c>
      <c r="J4990" s="28" t="s">
        <v>94</v>
      </c>
      <c r="K4990" s="17" t="str">
        <f>VLOOKUP(J4990,Formulas!$A$119:$B$122,2,FALSE)</f>
        <v>N.A.</v>
      </c>
    </row>
    <row r="4991" spans="1:11" ht="129.6">
      <c r="A4991" s="91" t="str">
        <f>VLOOKUP(B4991,BusECU!A:C,2,0)</f>
        <v>MD1</v>
      </c>
      <c r="B4991" s="17" t="s">
        <v>12762</v>
      </c>
      <c r="C4991" s="17" t="s">
        <v>4703</v>
      </c>
      <c r="D4991" s="17" t="s">
        <v>79</v>
      </c>
      <c r="E4991" s="21" t="s">
        <v>12977</v>
      </c>
      <c r="F4991" s="57" t="s">
        <v>12978</v>
      </c>
      <c r="G4991" s="91" t="str">
        <f>VLOOKUP(B4991,BusECU!A:C,3,0)</f>
        <v>Engine Control Module</v>
      </c>
      <c r="H4991" s="17" t="s">
        <v>77</v>
      </c>
      <c r="I4991" s="17" t="str">
        <f>VLOOKUP(J4991,Formulas!$A$119:$C$122,3,FALSE)</f>
        <v>TBD70</v>
      </c>
      <c r="J4991" s="22" t="s">
        <v>78</v>
      </c>
      <c r="K4991" s="17" t="str">
        <f>VLOOKUP(J4991,Formulas!$A$119:$B$122,2,FALSE)</f>
        <v>Amber Warning MD1</v>
      </c>
    </row>
    <row r="4992" spans="1:11" ht="28.8">
      <c r="A4992" s="91" t="str">
        <f>VLOOKUP(B4992,BusECU!A:C,2,0)</f>
        <v>MD1</v>
      </c>
      <c r="B4992" s="17" t="s">
        <v>12762</v>
      </c>
      <c r="C4992" s="17" t="s">
        <v>10111</v>
      </c>
      <c r="D4992" s="17" t="s">
        <v>56</v>
      </c>
      <c r="E4992" s="21" t="s">
        <v>12979</v>
      </c>
      <c r="F4992" s="57" t="s">
        <v>12980</v>
      </c>
      <c r="G4992" s="91" t="str">
        <f>VLOOKUP(B4992,BusECU!A:C,3,0)</f>
        <v>Engine Control Module</v>
      </c>
      <c r="H4992" s="17" t="s">
        <v>93</v>
      </c>
      <c r="I4992" s="17" t="str">
        <f>VLOOKUP(J4992,Formulas!$A$119:$C$122,3,FALSE)</f>
        <v>N.A.</v>
      </c>
      <c r="J4992" s="28" t="s">
        <v>94</v>
      </c>
      <c r="K4992" s="17" t="str">
        <f>VLOOKUP(J4992,Formulas!$A$119:$B$122,2,FALSE)</f>
        <v>N.A.</v>
      </c>
    </row>
    <row r="4993" spans="1:11" ht="28.8">
      <c r="A4993" s="91" t="str">
        <f>VLOOKUP(B4993,BusECU!A:C,2,0)</f>
        <v>MD1</v>
      </c>
      <c r="B4993" s="17" t="s">
        <v>12762</v>
      </c>
      <c r="C4993" s="17" t="s">
        <v>10111</v>
      </c>
      <c r="D4993" s="17" t="s">
        <v>128</v>
      </c>
      <c r="E4993" s="21" t="s">
        <v>12981</v>
      </c>
      <c r="F4993" s="57" t="s">
        <v>12982</v>
      </c>
      <c r="G4993" s="91" t="str">
        <f>VLOOKUP(B4993,BusECU!A:C,3,0)</f>
        <v>Engine Control Module</v>
      </c>
      <c r="H4993" s="17" t="s">
        <v>93</v>
      </c>
      <c r="I4993" s="17" t="str">
        <f>VLOOKUP(J4993,Formulas!$A$119:$C$122,3,FALSE)</f>
        <v>N.A.</v>
      </c>
      <c r="J4993" s="28" t="s">
        <v>94</v>
      </c>
      <c r="K4993" s="17" t="str">
        <f>VLOOKUP(J4993,Formulas!$A$119:$B$122,2,FALSE)</f>
        <v>N.A.</v>
      </c>
    </row>
    <row r="4994" spans="1:11" ht="30" customHeight="1">
      <c r="A4994" s="91" t="str">
        <f>VLOOKUP(B4994,BusECU!A:C,2,0)</f>
        <v>MD1</v>
      </c>
      <c r="B4994" s="17" t="s">
        <v>12762</v>
      </c>
      <c r="C4994" s="17" t="s">
        <v>4479</v>
      </c>
      <c r="D4994" s="17" t="s">
        <v>56</v>
      </c>
      <c r="E4994" s="21" t="s">
        <v>12983</v>
      </c>
      <c r="F4994" s="57" t="s">
        <v>12984</v>
      </c>
      <c r="G4994" s="91" t="str">
        <f>VLOOKUP(B4994,BusECU!A:C,3,0)</f>
        <v>Engine Control Module</v>
      </c>
      <c r="H4994" s="17" t="s">
        <v>77</v>
      </c>
      <c r="I4994" s="17" t="str">
        <f>VLOOKUP(J4994,Formulas!$A$119:$C$122,3,FALSE)</f>
        <v>TBD70</v>
      </c>
      <c r="J4994" s="22" t="s">
        <v>78</v>
      </c>
      <c r="K4994" s="17" t="str">
        <f>VLOOKUP(J4994,Formulas!$A$119:$B$122,2,FALSE)</f>
        <v>Amber Warning MD1</v>
      </c>
    </row>
    <row r="4995" spans="1:11" ht="43.2">
      <c r="A4995" s="91" t="str">
        <f>VLOOKUP(B4995,BusECU!A:C,2,0)</f>
        <v>MD1</v>
      </c>
      <c r="B4995" s="17" t="s">
        <v>12762</v>
      </c>
      <c r="C4995" s="17" t="s">
        <v>10174</v>
      </c>
      <c r="D4995" s="17" t="s">
        <v>351</v>
      </c>
      <c r="E4995" s="21" t="s">
        <v>12985</v>
      </c>
      <c r="F4995" s="57" t="s">
        <v>12986</v>
      </c>
      <c r="G4995" s="91" t="str">
        <f>VLOOKUP(B4995,BusECU!A:C,3,0)</f>
        <v>Engine Control Module</v>
      </c>
      <c r="H4995" s="17" t="s">
        <v>93</v>
      </c>
      <c r="I4995" s="17" t="str">
        <f>VLOOKUP(J4995,Formulas!$A$119:$C$122,3,FALSE)</f>
        <v>N.A.</v>
      </c>
      <c r="J4995" s="28" t="s">
        <v>94</v>
      </c>
      <c r="K4995" s="17" t="str">
        <f>VLOOKUP(J4995,Formulas!$A$119:$B$122,2,FALSE)</f>
        <v>N.A.</v>
      </c>
    </row>
    <row r="4996" spans="1:11" ht="43.2">
      <c r="A4996" s="91" t="str">
        <f>VLOOKUP(B4996,BusECU!A:C,2,0)</f>
        <v>MD1</v>
      </c>
      <c r="B4996" s="17" t="s">
        <v>12762</v>
      </c>
      <c r="C4996" s="17" t="s">
        <v>10174</v>
      </c>
      <c r="D4996" s="17" t="s">
        <v>79</v>
      </c>
      <c r="E4996" s="21" t="s">
        <v>12987</v>
      </c>
      <c r="F4996" s="57" t="s">
        <v>12988</v>
      </c>
      <c r="G4996" s="91" t="str">
        <f>VLOOKUP(B4996,BusECU!A:C,3,0)</f>
        <v>Engine Control Module</v>
      </c>
      <c r="H4996" s="17" t="s">
        <v>93</v>
      </c>
      <c r="I4996" s="17" t="str">
        <f>VLOOKUP(J4996,Formulas!$A$119:$C$122,3,FALSE)</f>
        <v>N.A.</v>
      </c>
      <c r="J4996" s="28" t="s">
        <v>94</v>
      </c>
      <c r="K4996" s="17" t="str">
        <f>VLOOKUP(J4996,Formulas!$A$119:$B$122,2,FALSE)</f>
        <v>N.A.</v>
      </c>
    </row>
    <row r="4997" spans="1:11" ht="57.6">
      <c r="A4997" s="91" t="str">
        <f>VLOOKUP(B4997,BusECU!A:C,2,0)</f>
        <v>MD1</v>
      </c>
      <c r="B4997" s="17" t="s">
        <v>12762</v>
      </c>
      <c r="C4997" s="17" t="s">
        <v>10237</v>
      </c>
      <c r="D4997" s="17" t="s">
        <v>74</v>
      </c>
      <c r="E4997" s="21" t="s">
        <v>12989</v>
      </c>
      <c r="F4997" s="57" t="s">
        <v>12990</v>
      </c>
      <c r="G4997" s="91" t="str">
        <f>VLOOKUP(B4997,BusECU!A:C,3,0)</f>
        <v>Engine Control Module</v>
      </c>
      <c r="H4997" s="17" t="s">
        <v>93</v>
      </c>
      <c r="I4997" s="17" t="str">
        <f>VLOOKUP(J4997,Formulas!$A$119:$C$122,3,FALSE)</f>
        <v>N.A.</v>
      </c>
      <c r="J4997" s="28" t="s">
        <v>94</v>
      </c>
      <c r="K4997" s="17" t="str">
        <f>VLOOKUP(J4997,Formulas!$A$119:$B$122,2,FALSE)</f>
        <v>N.A.</v>
      </c>
    </row>
    <row r="4998" spans="1:11" ht="57.6">
      <c r="A4998" s="91" t="str">
        <f>VLOOKUP(B4998,BusECU!A:C,2,0)</f>
        <v>MD1</v>
      </c>
      <c r="B4998" s="17" t="s">
        <v>12762</v>
      </c>
      <c r="C4998" s="17" t="s">
        <v>12991</v>
      </c>
      <c r="D4998" s="17" t="s">
        <v>74</v>
      </c>
      <c r="E4998" s="21" t="s">
        <v>12992</v>
      </c>
      <c r="F4998" s="57" t="s">
        <v>12993</v>
      </c>
      <c r="G4998" s="91" t="str">
        <f>VLOOKUP(B4998,BusECU!A:C,3,0)</f>
        <v>Engine Control Module</v>
      </c>
      <c r="H4998" s="17" t="s">
        <v>93</v>
      </c>
      <c r="I4998" s="17" t="str">
        <f>VLOOKUP(J4998,Formulas!$A$119:$C$122,3,FALSE)</f>
        <v>N.A.</v>
      </c>
      <c r="J4998" s="28" t="s">
        <v>94</v>
      </c>
      <c r="K4998" s="17" t="str">
        <f>VLOOKUP(J4998,Formulas!$A$119:$B$122,2,FALSE)</f>
        <v>N.A.</v>
      </c>
    </row>
    <row r="4999" spans="1:11" ht="43.2">
      <c r="A4999" s="91" t="str">
        <f>VLOOKUP(B4999,BusECU!A:C,2,0)</f>
        <v>MD1</v>
      </c>
      <c r="B4999" s="17" t="s">
        <v>12762</v>
      </c>
      <c r="C4999" s="17" t="s">
        <v>4806</v>
      </c>
      <c r="D4999" s="17" t="s">
        <v>3823</v>
      </c>
      <c r="E4999" s="21" t="s">
        <v>12994</v>
      </c>
      <c r="F4999" s="57" t="s">
        <v>12995</v>
      </c>
      <c r="G4999" s="91" t="str">
        <f>VLOOKUP(B4999,BusECU!A:C,3,0)</f>
        <v>Engine Control Module</v>
      </c>
      <c r="H4999" s="17" t="s">
        <v>93</v>
      </c>
      <c r="I4999" s="17" t="str">
        <f>VLOOKUP(J4999,Formulas!$A$119:$C$122,3,FALSE)</f>
        <v>N.A.</v>
      </c>
      <c r="J4999" s="28" t="s">
        <v>94</v>
      </c>
      <c r="K4999" s="17" t="str">
        <f>VLOOKUP(J4999,Formulas!$A$119:$B$122,2,FALSE)</f>
        <v>N.A.</v>
      </c>
    </row>
    <row r="5000" spans="1:11" ht="43.2">
      <c r="A5000" s="91" t="str">
        <f>VLOOKUP(B5000,BusECU!A:C,2,0)</f>
        <v>MD1</v>
      </c>
      <c r="B5000" s="17" t="s">
        <v>12762</v>
      </c>
      <c r="C5000" s="17" t="s">
        <v>4806</v>
      </c>
      <c r="D5000" s="17" t="s">
        <v>276</v>
      </c>
      <c r="E5000" s="21" t="s">
        <v>12996</v>
      </c>
      <c r="F5000" s="57" t="s">
        <v>12997</v>
      </c>
      <c r="G5000" s="91" t="str">
        <f>VLOOKUP(B5000,BusECU!A:C,3,0)</f>
        <v>Engine Control Module</v>
      </c>
      <c r="H5000" s="17" t="s">
        <v>77</v>
      </c>
      <c r="I5000" s="17" t="str">
        <f>VLOOKUP(J5000,Formulas!$A$119:$C$122,3,FALSE)</f>
        <v>TBD70</v>
      </c>
      <c r="J5000" s="22" t="s">
        <v>78</v>
      </c>
      <c r="K5000" s="17" t="str">
        <f>VLOOKUP(J5000,Formulas!$A$119:$B$122,2,FALSE)</f>
        <v>Amber Warning MD1</v>
      </c>
    </row>
    <row r="5001" spans="1:11" ht="43.2">
      <c r="A5001" s="91" t="str">
        <f>VLOOKUP(B5001,BusECU!A:C,2,0)</f>
        <v>MD1</v>
      </c>
      <c r="B5001" s="17" t="s">
        <v>12762</v>
      </c>
      <c r="C5001" s="17" t="s">
        <v>4806</v>
      </c>
      <c r="D5001" s="17" t="s">
        <v>351</v>
      </c>
      <c r="E5001" s="21" t="s">
        <v>12998</v>
      </c>
      <c r="F5001" s="57" t="s">
        <v>12999</v>
      </c>
      <c r="G5001" s="91" t="str">
        <f>VLOOKUP(B5001,BusECU!A:C,3,0)</f>
        <v>Engine Control Module</v>
      </c>
      <c r="H5001" s="17" t="s">
        <v>77</v>
      </c>
      <c r="I5001" s="17" t="str">
        <f>VLOOKUP(J5001,Formulas!$A$119:$C$122,3,FALSE)</f>
        <v>TBD70</v>
      </c>
      <c r="J5001" s="22" t="s">
        <v>78</v>
      </c>
      <c r="K5001" s="17" t="str">
        <f>VLOOKUP(J5001,Formulas!$A$119:$B$122,2,FALSE)</f>
        <v>Amber Warning MD1</v>
      </c>
    </row>
    <row r="5002" spans="1:11" ht="43.2">
      <c r="A5002" s="91" t="str">
        <f>VLOOKUP(B5002,BusECU!A:C,2,0)</f>
        <v>MD1</v>
      </c>
      <c r="B5002" s="17" t="s">
        <v>12762</v>
      </c>
      <c r="C5002" s="17" t="s">
        <v>10332</v>
      </c>
      <c r="D5002" s="17" t="s">
        <v>40</v>
      </c>
      <c r="E5002" s="21" t="s">
        <v>13000</v>
      </c>
      <c r="F5002" s="57" t="s">
        <v>13001</v>
      </c>
      <c r="G5002" s="91" t="str">
        <f>VLOOKUP(B5002,BusECU!A:C,3,0)</f>
        <v>Engine Control Module</v>
      </c>
      <c r="H5002" s="17" t="s">
        <v>93</v>
      </c>
      <c r="I5002" s="17" t="str">
        <f>VLOOKUP(J5002,Formulas!$A$119:$C$122,3,FALSE)</f>
        <v>N.A.</v>
      </c>
      <c r="J5002" s="28" t="s">
        <v>94</v>
      </c>
      <c r="K5002" s="17" t="str">
        <f>VLOOKUP(J5002,Formulas!$A$119:$B$122,2,FALSE)</f>
        <v>N.A.</v>
      </c>
    </row>
    <row r="5003" spans="1:11" ht="43.2">
      <c r="A5003" s="91" t="str">
        <f>VLOOKUP(B5003,BusECU!A:C,2,0)</f>
        <v>MD1</v>
      </c>
      <c r="B5003" s="17" t="s">
        <v>12762</v>
      </c>
      <c r="C5003" s="17" t="s">
        <v>13002</v>
      </c>
      <c r="D5003" s="17" t="s">
        <v>40</v>
      </c>
      <c r="E5003" s="21" t="s">
        <v>13003</v>
      </c>
      <c r="F5003" s="57" t="s">
        <v>13004</v>
      </c>
      <c r="G5003" s="91" t="str">
        <f>VLOOKUP(B5003,BusECU!A:C,3,0)</f>
        <v>Engine Control Module</v>
      </c>
      <c r="H5003" s="17" t="s">
        <v>93</v>
      </c>
      <c r="I5003" s="17" t="str">
        <f>VLOOKUP(J5003,Formulas!$A$119:$C$122,3,FALSE)</f>
        <v>N.A.</v>
      </c>
      <c r="J5003" s="28" t="s">
        <v>94</v>
      </c>
      <c r="K5003" s="17" t="str">
        <f>VLOOKUP(J5003,Formulas!$A$119:$B$122,2,FALSE)</f>
        <v>N.A.</v>
      </c>
    </row>
    <row r="5004" spans="1:11" ht="72">
      <c r="A5004" s="91" t="str">
        <f>VLOOKUP(B5004,BusECU!A:C,2,0)</f>
        <v>MD1</v>
      </c>
      <c r="B5004" s="17" t="s">
        <v>12762</v>
      </c>
      <c r="C5004" s="17" t="s">
        <v>13005</v>
      </c>
      <c r="D5004" s="21" t="s">
        <v>40</v>
      </c>
      <c r="E5004" s="21" t="s">
        <v>13006</v>
      </c>
      <c r="F5004" s="57" t="s">
        <v>13007</v>
      </c>
      <c r="G5004" s="91" t="str">
        <f>VLOOKUP(B5004,BusECU!A:C,3,0)</f>
        <v>Engine Control Module</v>
      </c>
      <c r="H5004" s="17" t="s">
        <v>93</v>
      </c>
      <c r="I5004" s="17" t="str">
        <f>VLOOKUP(J5004,Formulas!$A$119:$C$122,3,FALSE)</f>
        <v>N.A.</v>
      </c>
      <c r="J5004" s="28" t="s">
        <v>94</v>
      </c>
      <c r="K5004" s="17" t="str">
        <f>VLOOKUP(J5004,Formulas!$A$119:$B$122,2,FALSE)</f>
        <v>N.A.</v>
      </c>
    </row>
    <row r="5005" spans="1:11" ht="72">
      <c r="A5005" s="91" t="str">
        <f>VLOOKUP(B5005,BusECU!A:C,2,0)</f>
        <v>MD1</v>
      </c>
      <c r="B5005" s="17" t="s">
        <v>12762</v>
      </c>
      <c r="C5005" s="17" t="s">
        <v>13005</v>
      </c>
      <c r="D5005" s="21" t="s">
        <v>339</v>
      </c>
      <c r="E5005" s="21" t="s">
        <v>13008</v>
      </c>
      <c r="F5005" s="57" t="s">
        <v>13009</v>
      </c>
      <c r="G5005" s="91" t="str">
        <f>VLOOKUP(B5005,BusECU!A:C,3,0)</f>
        <v>Engine Control Module</v>
      </c>
      <c r="H5005" s="17" t="s">
        <v>93</v>
      </c>
      <c r="I5005" s="17" t="str">
        <f>VLOOKUP(J5005,Formulas!$A$119:$C$122,3,FALSE)</f>
        <v>N.A.</v>
      </c>
      <c r="J5005" s="28" t="s">
        <v>94</v>
      </c>
      <c r="K5005" s="17" t="str">
        <f>VLOOKUP(J5005,Formulas!$A$119:$B$122,2,FALSE)</f>
        <v>N.A.</v>
      </c>
    </row>
    <row r="5006" spans="1:11" ht="129.6">
      <c r="A5006" s="91" t="str">
        <f>VLOOKUP(B5006,BusECU!A:C,2,0)</f>
        <v>MD1</v>
      </c>
      <c r="B5006" s="17" t="s">
        <v>12762</v>
      </c>
      <c r="C5006" s="17" t="s">
        <v>49</v>
      </c>
      <c r="D5006" s="17" t="s">
        <v>3913</v>
      </c>
      <c r="E5006" s="21" t="s">
        <v>3938</v>
      </c>
      <c r="F5006" s="57" t="s">
        <v>13010</v>
      </c>
      <c r="G5006" s="91" t="str">
        <f>VLOOKUP(B5006,BusECU!A:C,3,0)</f>
        <v>Engine Control Module</v>
      </c>
      <c r="H5006" s="17" t="s">
        <v>77</v>
      </c>
      <c r="I5006" s="17" t="str">
        <f>VLOOKUP(J5006,Formulas!$A$119:$C$122,3,FALSE)</f>
        <v>TBD70</v>
      </c>
      <c r="J5006" s="22" t="s">
        <v>78</v>
      </c>
      <c r="K5006" s="17" t="str">
        <f>VLOOKUP(J5006,Formulas!$A$119:$B$122,2,FALSE)</f>
        <v>Amber Warning MD1</v>
      </c>
    </row>
    <row r="5007" spans="1:11" ht="86.4">
      <c r="A5007" s="91" t="str">
        <f>VLOOKUP(B5007,BusECU!A:C,2,0)</f>
        <v>MD1</v>
      </c>
      <c r="B5007" s="17" t="s">
        <v>12762</v>
      </c>
      <c r="C5007" s="17" t="s">
        <v>49</v>
      </c>
      <c r="D5007" s="17" t="s">
        <v>276</v>
      </c>
      <c r="E5007" s="21" t="s">
        <v>13011</v>
      </c>
      <c r="F5007" s="57" t="s">
        <v>13012</v>
      </c>
      <c r="G5007" s="91" t="str">
        <f>VLOOKUP(B5007,BusECU!A:C,3,0)</f>
        <v>Engine Control Module</v>
      </c>
      <c r="H5007" s="17" t="s">
        <v>93</v>
      </c>
      <c r="I5007" s="17" t="str">
        <f>VLOOKUP(J5007,Formulas!$A$119:$C$122,3,FALSE)</f>
        <v>N.A.</v>
      </c>
      <c r="J5007" s="28" t="s">
        <v>94</v>
      </c>
      <c r="K5007" s="17" t="str">
        <f>VLOOKUP(J5007,Formulas!$A$119:$B$122,2,FALSE)</f>
        <v>N.A.</v>
      </c>
    </row>
    <row r="5008" spans="1:11" ht="129.6">
      <c r="A5008" s="91" t="str">
        <f>VLOOKUP(B5008,BusECU!A:C,2,0)</f>
        <v>MD1</v>
      </c>
      <c r="B5008" s="17" t="s">
        <v>12762</v>
      </c>
      <c r="C5008" s="17" t="s">
        <v>49</v>
      </c>
      <c r="D5008" s="17" t="s">
        <v>351</v>
      </c>
      <c r="E5008" s="21" t="s">
        <v>13013</v>
      </c>
      <c r="F5008" s="57" t="s">
        <v>13014</v>
      </c>
      <c r="G5008" s="91" t="str">
        <f>VLOOKUP(B5008,BusECU!A:C,3,0)</f>
        <v>Engine Control Module</v>
      </c>
      <c r="H5008" s="17" t="s">
        <v>77</v>
      </c>
      <c r="I5008" s="17" t="str">
        <f>VLOOKUP(J5008,Formulas!$A$119:$C$122,3,FALSE)</f>
        <v>TBD70</v>
      </c>
      <c r="J5008" s="22" t="s">
        <v>78</v>
      </c>
      <c r="K5008" s="17" t="str">
        <f>VLOOKUP(J5008,Formulas!$A$119:$B$122,2,FALSE)</f>
        <v>Amber Warning MD1</v>
      </c>
    </row>
    <row r="5009" spans="1:11" ht="129.6">
      <c r="A5009" s="91" t="str">
        <f>VLOOKUP(B5009,BusECU!A:C,2,0)</f>
        <v>MD1</v>
      </c>
      <c r="B5009" s="17" t="s">
        <v>12762</v>
      </c>
      <c r="C5009" s="17" t="s">
        <v>13015</v>
      </c>
      <c r="D5009" s="17" t="s">
        <v>40</v>
      </c>
      <c r="E5009" s="21" t="s">
        <v>13016</v>
      </c>
      <c r="F5009" s="57" t="s">
        <v>13017</v>
      </c>
      <c r="G5009" s="91" t="str">
        <f>VLOOKUP(B5009,BusECU!A:C,3,0)</f>
        <v>Engine Control Module</v>
      </c>
      <c r="H5009" s="17" t="s">
        <v>77</v>
      </c>
      <c r="I5009" s="17" t="str">
        <f>VLOOKUP(J5009,Formulas!$A$119:$C$122,3,FALSE)</f>
        <v>TBD70</v>
      </c>
      <c r="J5009" s="22" t="s">
        <v>78</v>
      </c>
      <c r="K5009" s="17" t="str">
        <f>VLOOKUP(J5009,Formulas!$A$119:$B$122,2,FALSE)</f>
        <v>Amber Warning MD1</v>
      </c>
    </row>
    <row r="5010" spans="1:11" ht="43.2">
      <c r="A5010" s="91" t="str">
        <f>VLOOKUP(B5010,BusECU!A:C,2,0)</f>
        <v>MD1</v>
      </c>
      <c r="B5010" s="17" t="s">
        <v>12762</v>
      </c>
      <c r="C5010" s="17" t="s">
        <v>13015</v>
      </c>
      <c r="D5010" s="17" t="s">
        <v>351</v>
      </c>
      <c r="E5010" s="21" t="s">
        <v>13018</v>
      </c>
      <c r="F5010" s="57" t="s">
        <v>13019</v>
      </c>
      <c r="G5010" s="91" t="str">
        <f>VLOOKUP(B5010,BusECU!A:C,3,0)</f>
        <v>Engine Control Module</v>
      </c>
      <c r="H5010" s="17" t="s">
        <v>33</v>
      </c>
      <c r="I5010" s="17" t="str">
        <f>VLOOKUP(J5010,Formulas!$A$119:$C$122,3,FALSE)</f>
        <v>TBD69</v>
      </c>
      <c r="J5010" s="50" t="s">
        <v>34</v>
      </c>
      <c r="K5010" s="17" t="str">
        <f>VLOOKUP(J5010,Formulas!$A$119:$B$122,2,FALSE)</f>
        <v>Red Warning MD1</v>
      </c>
    </row>
    <row r="5011" spans="1:11" ht="115.2">
      <c r="A5011" s="91" t="str">
        <f>VLOOKUP(B5011,BusECU!A:C,2,0)</f>
        <v>MD1</v>
      </c>
      <c r="B5011" s="17" t="s">
        <v>12762</v>
      </c>
      <c r="C5011" s="17" t="s">
        <v>13015</v>
      </c>
      <c r="D5011" s="17" t="s">
        <v>74</v>
      </c>
      <c r="E5011" s="21" t="s">
        <v>13020</v>
      </c>
      <c r="F5011" s="57" t="s">
        <v>13021</v>
      </c>
      <c r="G5011" s="91" t="str">
        <f>VLOOKUP(B5011,BusECU!A:C,3,0)</f>
        <v>Engine Control Module</v>
      </c>
      <c r="H5011" s="17" t="s">
        <v>77</v>
      </c>
      <c r="I5011" s="17" t="str">
        <f>VLOOKUP(J5011,Formulas!$A$119:$C$122,3,FALSE)</f>
        <v>TBD70</v>
      </c>
      <c r="J5011" s="22" t="s">
        <v>78</v>
      </c>
      <c r="K5011" s="17" t="str">
        <f>VLOOKUP(J5011,Formulas!$A$119:$B$122,2,FALSE)</f>
        <v>Amber Warning MD1</v>
      </c>
    </row>
    <row r="5012" spans="1:11" ht="115.2">
      <c r="A5012" s="91" t="str">
        <f>VLOOKUP(B5012,BusECU!A:C,2,0)</f>
        <v>MD1</v>
      </c>
      <c r="B5012" s="17" t="s">
        <v>12762</v>
      </c>
      <c r="C5012" s="17" t="s">
        <v>13022</v>
      </c>
      <c r="D5012" s="17" t="s">
        <v>40</v>
      </c>
      <c r="E5012" s="21" t="s">
        <v>13023</v>
      </c>
      <c r="F5012" s="57" t="s">
        <v>13024</v>
      </c>
      <c r="G5012" s="91" t="str">
        <f>VLOOKUP(B5012,BusECU!A:C,3,0)</f>
        <v>Engine Control Module</v>
      </c>
      <c r="H5012" s="17" t="s">
        <v>77</v>
      </c>
      <c r="I5012" s="17" t="str">
        <f>VLOOKUP(J5012,Formulas!$A$119:$C$122,3,FALSE)</f>
        <v>TBD70</v>
      </c>
      <c r="J5012" s="22" t="s">
        <v>78</v>
      </c>
      <c r="K5012" s="17" t="str">
        <f>VLOOKUP(J5012,Formulas!$A$119:$B$122,2,FALSE)</f>
        <v>Amber Warning MD1</v>
      </c>
    </row>
    <row r="5013" spans="1:11" ht="115.2">
      <c r="A5013" s="91" t="str">
        <f>VLOOKUP(B5013,BusECU!A:C,2,0)</f>
        <v>MD1</v>
      </c>
      <c r="B5013" s="17" t="s">
        <v>12762</v>
      </c>
      <c r="C5013" s="17" t="s">
        <v>13022</v>
      </c>
      <c r="D5013" s="17" t="s">
        <v>74</v>
      </c>
      <c r="E5013" s="21" t="s">
        <v>13025</v>
      </c>
      <c r="F5013" s="57" t="s">
        <v>13026</v>
      </c>
      <c r="G5013" s="91" t="str">
        <f>VLOOKUP(B5013,BusECU!A:C,3,0)</f>
        <v>Engine Control Module</v>
      </c>
      <c r="H5013" s="17" t="s">
        <v>77</v>
      </c>
      <c r="I5013" s="17" t="str">
        <f>VLOOKUP(J5013,Formulas!$A$119:$C$122,3,FALSE)</f>
        <v>TBD70</v>
      </c>
      <c r="J5013" s="22" t="s">
        <v>78</v>
      </c>
      <c r="K5013" s="17" t="str">
        <f>VLOOKUP(J5013,Formulas!$A$119:$B$122,2,FALSE)</f>
        <v>Amber Warning MD1</v>
      </c>
    </row>
    <row r="5014" spans="1:11" ht="86.4">
      <c r="A5014" s="91" t="str">
        <f>VLOOKUP(B5014,BusECU!A:C,2,0)</f>
        <v>MD1</v>
      </c>
      <c r="B5014" s="17" t="s">
        <v>12762</v>
      </c>
      <c r="C5014" s="17" t="s">
        <v>13027</v>
      </c>
      <c r="D5014" s="17" t="s">
        <v>82</v>
      </c>
      <c r="E5014" s="21" t="s">
        <v>13028</v>
      </c>
      <c r="F5014" s="57" t="s">
        <v>13029</v>
      </c>
      <c r="G5014" s="91" t="str">
        <f>VLOOKUP(B5014,BusECU!A:C,3,0)</f>
        <v>Engine Control Module</v>
      </c>
      <c r="H5014" s="17" t="s">
        <v>93</v>
      </c>
      <c r="I5014" s="17" t="str">
        <f>VLOOKUP(J5014,Formulas!$A$119:$C$122,3,FALSE)</f>
        <v>N.A.</v>
      </c>
      <c r="J5014" s="28" t="s">
        <v>94</v>
      </c>
      <c r="K5014" s="17" t="str">
        <f>VLOOKUP(J5014,Formulas!$A$119:$B$122,2,FALSE)</f>
        <v>N.A.</v>
      </c>
    </row>
    <row r="5015" spans="1:11" ht="86.4">
      <c r="A5015" s="91" t="str">
        <f>VLOOKUP(B5015,BusECU!A:C,2,0)</f>
        <v>MD1</v>
      </c>
      <c r="B5015" s="17" t="s">
        <v>12762</v>
      </c>
      <c r="C5015" s="17" t="s">
        <v>13027</v>
      </c>
      <c r="D5015" s="17" t="s">
        <v>79</v>
      </c>
      <c r="E5015" s="21" t="s">
        <v>13030</v>
      </c>
      <c r="F5015" s="57" t="s">
        <v>13031</v>
      </c>
      <c r="G5015" s="91" t="str">
        <f>VLOOKUP(B5015,BusECU!A:C,3,0)</f>
        <v>Engine Control Module</v>
      </c>
      <c r="H5015" s="17" t="s">
        <v>93</v>
      </c>
      <c r="I5015" s="17" t="str">
        <f>VLOOKUP(J5015,Formulas!$A$119:$C$122,3,FALSE)</f>
        <v>N.A.</v>
      </c>
      <c r="J5015" s="28" t="s">
        <v>94</v>
      </c>
      <c r="K5015" s="17" t="str">
        <f>VLOOKUP(J5015,Formulas!$A$119:$B$122,2,FALSE)</f>
        <v>N.A.</v>
      </c>
    </row>
    <row r="5016" spans="1:11" ht="86.4">
      <c r="A5016" s="91" t="str">
        <f>VLOOKUP(B5016,BusECU!A:C,2,0)</f>
        <v>MD1</v>
      </c>
      <c r="B5016" s="17" t="s">
        <v>12762</v>
      </c>
      <c r="C5016" s="17" t="s">
        <v>13027</v>
      </c>
      <c r="D5016" s="17" t="s">
        <v>134</v>
      </c>
      <c r="E5016" s="21" t="s">
        <v>13032</v>
      </c>
      <c r="F5016" s="57" t="s">
        <v>13033</v>
      </c>
      <c r="G5016" s="91" t="str">
        <f>VLOOKUP(B5016,BusECU!A:C,3,0)</f>
        <v>Engine Control Module</v>
      </c>
      <c r="H5016" s="17" t="s">
        <v>93</v>
      </c>
      <c r="I5016" s="17" t="str">
        <f>VLOOKUP(J5016,Formulas!$A$119:$C$122,3,FALSE)</f>
        <v>N.A.</v>
      </c>
      <c r="J5016" s="28" t="s">
        <v>94</v>
      </c>
      <c r="K5016" s="17" t="str">
        <f>VLOOKUP(J5016,Formulas!$A$119:$B$122,2,FALSE)</f>
        <v>N.A.</v>
      </c>
    </row>
    <row r="5017" spans="1:11" ht="86.4">
      <c r="A5017" s="91" t="str">
        <f>VLOOKUP(B5017,BusECU!A:C,2,0)</f>
        <v>MD1</v>
      </c>
      <c r="B5017" s="17" t="s">
        <v>12762</v>
      </c>
      <c r="C5017" s="17" t="s">
        <v>13027</v>
      </c>
      <c r="D5017" s="17" t="s">
        <v>137</v>
      </c>
      <c r="E5017" s="21" t="s">
        <v>13034</v>
      </c>
      <c r="F5017" s="57" t="s">
        <v>13035</v>
      </c>
      <c r="G5017" s="91" t="str">
        <f>VLOOKUP(B5017,BusECU!A:C,3,0)</f>
        <v>Engine Control Module</v>
      </c>
      <c r="H5017" s="17" t="s">
        <v>93</v>
      </c>
      <c r="I5017" s="17" t="str">
        <f>VLOOKUP(J5017,Formulas!$A$119:$C$122,3,FALSE)</f>
        <v>N.A.</v>
      </c>
      <c r="J5017" s="28" t="s">
        <v>94</v>
      </c>
      <c r="K5017" s="17" t="str">
        <f>VLOOKUP(J5017,Formulas!$A$119:$B$122,2,FALSE)</f>
        <v>N.A.</v>
      </c>
    </row>
    <row r="5018" spans="1:11" ht="28.8">
      <c r="A5018" s="91" t="str">
        <f>VLOOKUP(B5018,BusECU!A:C,2,0)</f>
        <v>MD1</v>
      </c>
      <c r="B5018" s="17" t="s">
        <v>12762</v>
      </c>
      <c r="C5018" s="17" t="s">
        <v>13036</v>
      </c>
      <c r="D5018" s="17" t="s">
        <v>3823</v>
      </c>
      <c r="E5018" s="21" t="s">
        <v>13037</v>
      </c>
      <c r="F5018" s="57" t="s">
        <v>13038</v>
      </c>
      <c r="G5018" s="91" t="str">
        <f>VLOOKUP(B5018,BusECU!A:C,3,0)</f>
        <v>Engine Control Module</v>
      </c>
      <c r="H5018" s="17" t="s">
        <v>93</v>
      </c>
      <c r="I5018" s="17" t="str">
        <f>VLOOKUP(J5018,Formulas!$A$119:$C$122,3,FALSE)</f>
        <v>N.A.</v>
      </c>
      <c r="J5018" s="28" t="s">
        <v>94</v>
      </c>
      <c r="K5018" s="17" t="str">
        <f>VLOOKUP(J5018,Formulas!$A$119:$B$122,2,FALSE)</f>
        <v>N.A.</v>
      </c>
    </row>
    <row r="5019" spans="1:11">
      <c r="A5019" s="91" t="str">
        <f>VLOOKUP(B5019,BusECU!A:C,2,0)</f>
        <v>MD1</v>
      </c>
      <c r="B5019" s="17" t="s">
        <v>12762</v>
      </c>
      <c r="C5019" s="17" t="s">
        <v>13036</v>
      </c>
      <c r="D5019" s="17" t="s">
        <v>3913</v>
      </c>
      <c r="E5019" s="21" t="s">
        <v>13039</v>
      </c>
      <c r="F5019" s="57" t="s">
        <v>13040</v>
      </c>
      <c r="G5019" s="91" t="str">
        <f>VLOOKUP(B5019,BusECU!A:C,3,0)</f>
        <v>Engine Control Module</v>
      </c>
      <c r="H5019" s="17" t="s">
        <v>93</v>
      </c>
      <c r="I5019" s="17" t="str">
        <f>VLOOKUP(J5019,Formulas!$A$119:$C$122,3,FALSE)</f>
        <v>N.A.</v>
      </c>
      <c r="J5019" s="28" t="s">
        <v>94</v>
      </c>
      <c r="K5019" s="17" t="str">
        <f>VLOOKUP(J5019,Formulas!$A$119:$B$122,2,FALSE)</f>
        <v>N.A.</v>
      </c>
    </row>
    <row r="5020" spans="1:11">
      <c r="A5020" s="91" t="str">
        <f>VLOOKUP(B5020,BusECU!A:C,2,0)</f>
        <v>MD1</v>
      </c>
      <c r="B5020" s="17" t="s">
        <v>12762</v>
      </c>
      <c r="C5020" s="17" t="s">
        <v>13036</v>
      </c>
      <c r="D5020" s="17" t="s">
        <v>117</v>
      </c>
      <c r="E5020" s="21" t="s">
        <v>13041</v>
      </c>
      <c r="F5020" s="57" t="s">
        <v>13042</v>
      </c>
      <c r="G5020" s="91" t="str">
        <f>VLOOKUP(B5020,BusECU!A:C,3,0)</f>
        <v>Engine Control Module</v>
      </c>
      <c r="H5020" s="17" t="s">
        <v>93</v>
      </c>
      <c r="I5020" s="17" t="str">
        <f>VLOOKUP(J5020,Formulas!$A$119:$C$122,3,FALSE)</f>
        <v>N.A.</v>
      </c>
      <c r="J5020" s="28" t="s">
        <v>94</v>
      </c>
      <c r="K5020" s="17" t="str">
        <f>VLOOKUP(J5020,Formulas!$A$119:$B$122,2,FALSE)</f>
        <v>N.A.</v>
      </c>
    </row>
    <row r="5021" spans="1:11" ht="28.8">
      <c r="A5021" s="91" t="str">
        <f>VLOOKUP(B5021,BusECU!A:C,2,0)</f>
        <v>MD1</v>
      </c>
      <c r="B5021" s="17" t="s">
        <v>12762</v>
      </c>
      <c r="C5021" s="17" t="s">
        <v>13036</v>
      </c>
      <c r="D5021" s="17" t="s">
        <v>276</v>
      </c>
      <c r="E5021" s="21" t="s">
        <v>13043</v>
      </c>
      <c r="F5021" s="57" t="s">
        <v>13044</v>
      </c>
      <c r="G5021" s="91" t="str">
        <f>VLOOKUP(B5021,BusECU!A:C,3,0)</f>
        <v>Engine Control Module</v>
      </c>
      <c r="H5021" s="17" t="s">
        <v>93</v>
      </c>
      <c r="I5021" s="17" t="str">
        <f>VLOOKUP(J5021,Formulas!$A$119:$C$122,3,FALSE)</f>
        <v>N.A.</v>
      </c>
      <c r="J5021" s="28" t="s">
        <v>94</v>
      </c>
      <c r="K5021" s="17" t="str">
        <f>VLOOKUP(J5021,Formulas!$A$119:$B$122,2,FALSE)</f>
        <v>N.A.</v>
      </c>
    </row>
    <row r="5022" spans="1:11" ht="28.8">
      <c r="A5022" s="91" t="str">
        <f>VLOOKUP(B5022,BusECU!A:C,2,0)</f>
        <v>MD1</v>
      </c>
      <c r="B5022" s="17" t="s">
        <v>12762</v>
      </c>
      <c r="C5022" s="17" t="s">
        <v>13036</v>
      </c>
      <c r="D5022" s="17" t="s">
        <v>351</v>
      </c>
      <c r="E5022" s="21" t="s">
        <v>13045</v>
      </c>
      <c r="F5022" s="57" t="s">
        <v>13046</v>
      </c>
      <c r="G5022" s="91" t="str">
        <f>VLOOKUP(B5022,BusECU!A:C,3,0)</f>
        <v>Engine Control Module</v>
      </c>
      <c r="H5022" s="17" t="s">
        <v>93</v>
      </c>
      <c r="I5022" s="17" t="str">
        <f>VLOOKUP(J5022,Formulas!$A$119:$C$122,3,FALSE)</f>
        <v>N.A.</v>
      </c>
      <c r="J5022" s="28" t="s">
        <v>94</v>
      </c>
      <c r="K5022" s="17" t="str">
        <f>VLOOKUP(J5022,Formulas!$A$119:$B$122,2,FALSE)</f>
        <v>N.A.</v>
      </c>
    </row>
    <row r="5023" spans="1:11">
      <c r="A5023" s="91" t="str">
        <f>VLOOKUP(B5023,BusECU!A:C,2,0)</f>
        <v>MD1</v>
      </c>
      <c r="B5023" s="17" t="s">
        <v>12762</v>
      </c>
      <c r="C5023" s="17" t="s">
        <v>13036</v>
      </c>
      <c r="D5023" s="17" t="s">
        <v>137</v>
      </c>
      <c r="E5023" s="21" t="s">
        <v>13047</v>
      </c>
      <c r="F5023" s="57" t="s">
        <v>13048</v>
      </c>
      <c r="G5023" s="91" t="str">
        <f>VLOOKUP(B5023,BusECU!A:C,3,0)</f>
        <v>Engine Control Module</v>
      </c>
      <c r="H5023" s="17" t="s">
        <v>93</v>
      </c>
      <c r="I5023" s="17" t="str">
        <f>VLOOKUP(J5023,Formulas!$A$119:$C$122,3,FALSE)</f>
        <v>N.A.</v>
      </c>
      <c r="J5023" s="28" t="s">
        <v>94</v>
      </c>
      <c r="K5023" s="17" t="str">
        <f>VLOOKUP(J5023,Formulas!$A$119:$B$122,2,FALSE)</f>
        <v>N.A.</v>
      </c>
    </row>
    <row r="5024" spans="1:11">
      <c r="A5024" s="91" t="str">
        <f>VLOOKUP(B5024,BusECU!A:C,2,0)</f>
        <v>MD1</v>
      </c>
      <c r="B5024" s="17" t="s">
        <v>12762</v>
      </c>
      <c r="C5024" s="17" t="s">
        <v>13036</v>
      </c>
      <c r="D5024" s="17" t="s">
        <v>339</v>
      </c>
      <c r="E5024" s="21" t="s">
        <v>13049</v>
      </c>
      <c r="F5024" s="57" t="s">
        <v>13050</v>
      </c>
      <c r="G5024" s="91" t="str">
        <f>VLOOKUP(B5024,BusECU!A:C,3,0)</f>
        <v>Engine Control Module</v>
      </c>
      <c r="H5024" s="17" t="s">
        <v>93</v>
      </c>
      <c r="I5024" s="17" t="str">
        <f>VLOOKUP(J5024,Formulas!$A$119:$C$122,3,FALSE)</f>
        <v>N.A.</v>
      </c>
      <c r="J5024" s="28" t="s">
        <v>94</v>
      </c>
      <c r="K5024" s="17" t="str">
        <f>VLOOKUP(J5024,Formulas!$A$119:$B$122,2,FALSE)</f>
        <v>N.A.</v>
      </c>
    </row>
    <row r="5025" spans="1:11" ht="129.6">
      <c r="A5025" s="91" t="str">
        <f>VLOOKUP(B5025,BusECU!A:C,2,0)</f>
        <v>MD1</v>
      </c>
      <c r="B5025" s="17" t="s">
        <v>12762</v>
      </c>
      <c r="C5025" s="17" t="s">
        <v>13051</v>
      </c>
      <c r="D5025" s="17" t="s">
        <v>82</v>
      </c>
      <c r="E5025" s="21" t="s">
        <v>13052</v>
      </c>
      <c r="F5025" s="57" t="s">
        <v>13053</v>
      </c>
      <c r="G5025" s="91" t="str">
        <f>VLOOKUP(B5025,BusECU!A:C,3,0)</f>
        <v>Engine Control Module</v>
      </c>
      <c r="H5025" s="17" t="s">
        <v>77</v>
      </c>
      <c r="I5025" s="17" t="str">
        <f>VLOOKUP(J5025,Formulas!$A$119:$C$122,3,FALSE)</f>
        <v>TBD70</v>
      </c>
      <c r="J5025" s="22" t="s">
        <v>78</v>
      </c>
      <c r="K5025" s="17" t="str">
        <f>VLOOKUP(J5025,Formulas!$A$119:$B$122,2,FALSE)</f>
        <v>Amber Warning MD1</v>
      </c>
    </row>
    <row r="5026" spans="1:11" ht="129.6">
      <c r="A5026" s="91" t="str">
        <f>VLOOKUP(B5026,BusECU!A:C,2,0)</f>
        <v>MD1</v>
      </c>
      <c r="B5026" s="17" t="s">
        <v>12762</v>
      </c>
      <c r="C5026" s="17" t="s">
        <v>13051</v>
      </c>
      <c r="D5026" s="17" t="s">
        <v>79</v>
      </c>
      <c r="E5026" s="21" t="s">
        <v>13054</v>
      </c>
      <c r="F5026" s="57" t="s">
        <v>13055</v>
      </c>
      <c r="G5026" s="91" t="str">
        <f>VLOOKUP(B5026,BusECU!A:C,3,0)</f>
        <v>Engine Control Module</v>
      </c>
      <c r="H5026" s="17" t="s">
        <v>77</v>
      </c>
      <c r="I5026" s="17" t="str">
        <f>VLOOKUP(J5026,Formulas!$A$119:$C$122,3,FALSE)</f>
        <v>TBD70</v>
      </c>
      <c r="J5026" s="22" t="s">
        <v>78</v>
      </c>
      <c r="K5026" s="17" t="str">
        <f>VLOOKUP(J5026,Formulas!$A$119:$B$122,2,FALSE)</f>
        <v>Amber Warning MD1</v>
      </c>
    </row>
    <row r="5027" spans="1:11" ht="129.6">
      <c r="A5027" s="91" t="str">
        <f>VLOOKUP(B5027,BusECU!A:C,2,0)</f>
        <v>MD1</v>
      </c>
      <c r="B5027" s="17" t="s">
        <v>12762</v>
      </c>
      <c r="C5027" s="17" t="s">
        <v>13051</v>
      </c>
      <c r="D5027" s="17" t="s">
        <v>134</v>
      </c>
      <c r="E5027" s="21" t="s">
        <v>13056</v>
      </c>
      <c r="F5027" s="57" t="s">
        <v>13057</v>
      </c>
      <c r="G5027" s="91" t="str">
        <f>VLOOKUP(B5027,BusECU!A:C,3,0)</f>
        <v>Engine Control Module</v>
      </c>
      <c r="H5027" s="17" t="s">
        <v>77</v>
      </c>
      <c r="I5027" s="17" t="str">
        <f>VLOOKUP(J5027,Formulas!$A$119:$C$122,3,FALSE)</f>
        <v>TBD70</v>
      </c>
      <c r="J5027" s="22" t="s">
        <v>78</v>
      </c>
      <c r="K5027" s="17" t="str">
        <f>VLOOKUP(J5027,Formulas!$A$119:$B$122,2,FALSE)</f>
        <v>Amber Warning MD1</v>
      </c>
    </row>
    <row r="5028" spans="1:11" ht="158.4">
      <c r="A5028" s="91" t="str">
        <f>VLOOKUP(B5028,BusECU!A:C,2,0)</f>
        <v>MD1</v>
      </c>
      <c r="B5028" s="17" t="s">
        <v>12762</v>
      </c>
      <c r="C5028" s="17" t="s">
        <v>13058</v>
      </c>
      <c r="D5028" s="17" t="s">
        <v>82</v>
      </c>
      <c r="E5028" s="21" t="s">
        <v>13059</v>
      </c>
      <c r="F5028" s="57" t="s">
        <v>13060</v>
      </c>
      <c r="G5028" s="91" t="str">
        <f>VLOOKUP(B5028,BusECU!A:C,3,0)</f>
        <v>Engine Control Module</v>
      </c>
      <c r="H5028" s="17" t="s">
        <v>77</v>
      </c>
      <c r="I5028" s="17" t="str">
        <f>VLOOKUP(J5028,Formulas!$A$119:$C$122,3,FALSE)</f>
        <v>TBD70</v>
      </c>
      <c r="J5028" s="22" t="s">
        <v>78</v>
      </c>
      <c r="K5028" s="17" t="str">
        <f>VLOOKUP(J5028,Formulas!$A$119:$B$122,2,FALSE)</f>
        <v>Amber Warning MD1</v>
      </c>
    </row>
    <row r="5029" spans="1:11" ht="144">
      <c r="A5029" s="91" t="str">
        <f>VLOOKUP(B5029,BusECU!A:C,2,0)</f>
        <v>MD1</v>
      </c>
      <c r="B5029" s="17" t="s">
        <v>12762</v>
      </c>
      <c r="C5029" s="17" t="s">
        <v>13058</v>
      </c>
      <c r="D5029" s="17" t="s">
        <v>79</v>
      </c>
      <c r="E5029" s="21" t="s">
        <v>13061</v>
      </c>
      <c r="F5029" s="57" t="s">
        <v>13062</v>
      </c>
      <c r="G5029" s="91" t="str">
        <f>VLOOKUP(B5029,BusECU!A:C,3,0)</f>
        <v>Engine Control Module</v>
      </c>
      <c r="H5029" s="17" t="s">
        <v>77</v>
      </c>
      <c r="I5029" s="17" t="str">
        <f>VLOOKUP(J5029,Formulas!$A$119:$C$122,3,FALSE)</f>
        <v>TBD70</v>
      </c>
      <c r="J5029" s="22" t="s">
        <v>78</v>
      </c>
      <c r="K5029" s="17" t="str">
        <f>VLOOKUP(J5029,Formulas!$A$119:$B$122,2,FALSE)</f>
        <v>Amber Warning MD1</v>
      </c>
    </row>
    <row r="5030" spans="1:11" ht="144">
      <c r="A5030" s="91" t="str">
        <f>VLOOKUP(B5030,BusECU!A:C,2,0)</f>
        <v>MD1</v>
      </c>
      <c r="B5030" s="17" t="s">
        <v>12762</v>
      </c>
      <c r="C5030" s="17" t="s">
        <v>13058</v>
      </c>
      <c r="D5030" s="17" t="s">
        <v>134</v>
      </c>
      <c r="E5030" s="21" t="s">
        <v>13063</v>
      </c>
      <c r="F5030" s="57" t="s">
        <v>13064</v>
      </c>
      <c r="G5030" s="91" t="str">
        <f>VLOOKUP(B5030,BusECU!A:C,3,0)</f>
        <v>Engine Control Module</v>
      </c>
      <c r="H5030" s="17" t="s">
        <v>77</v>
      </c>
      <c r="I5030" s="17" t="str">
        <f>VLOOKUP(J5030,Formulas!$A$119:$C$122,3,FALSE)</f>
        <v>TBD70</v>
      </c>
      <c r="J5030" s="22" t="s">
        <v>78</v>
      </c>
      <c r="K5030" s="17" t="str">
        <f>VLOOKUP(J5030,Formulas!$A$119:$B$122,2,FALSE)</f>
        <v>Amber Warning MD1</v>
      </c>
    </row>
    <row r="5031" spans="1:11" ht="158.4">
      <c r="A5031" s="91" t="str">
        <f>VLOOKUP(B5031,BusECU!A:C,2,0)</f>
        <v>MD1</v>
      </c>
      <c r="B5031" s="17" t="s">
        <v>12762</v>
      </c>
      <c r="C5031" s="17" t="s">
        <v>13065</v>
      </c>
      <c r="D5031" s="17" t="s">
        <v>82</v>
      </c>
      <c r="E5031" s="21" t="s">
        <v>13066</v>
      </c>
      <c r="F5031" s="57" t="s">
        <v>13067</v>
      </c>
      <c r="G5031" s="91" t="str">
        <f>VLOOKUP(B5031,BusECU!A:C,3,0)</f>
        <v>Engine Control Module</v>
      </c>
      <c r="H5031" s="17" t="s">
        <v>93</v>
      </c>
      <c r="I5031" s="17" t="str">
        <f>VLOOKUP(J5031,Formulas!$A$119:$C$122,3,FALSE)</f>
        <v>N.A.</v>
      </c>
      <c r="J5031" s="28" t="s">
        <v>94</v>
      </c>
      <c r="K5031" s="17" t="str">
        <f>VLOOKUP(J5031,Formulas!$A$119:$B$122,2,FALSE)</f>
        <v>N.A.</v>
      </c>
    </row>
    <row r="5032" spans="1:11" ht="144">
      <c r="A5032" s="91" t="str">
        <f>VLOOKUP(B5032,BusECU!A:C,2,0)</f>
        <v>MD1</v>
      </c>
      <c r="B5032" s="17" t="s">
        <v>12762</v>
      </c>
      <c r="C5032" s="17" t="s">
        <v>13065</v>
      </c>
      <c r="D5032" s="17" t="s">
        <v>79</v>
      </c>
      <c r="E5032" s="21" t="s">
        <v>13068</v>
      </c>
      <c r="F5032" s="57" t="s">
        <v>13069</v>
      </c>
      <c r="G5032" s="91" t="str">
        <f>VLOOKUP(B5032,BusECU!A:C,3,0)</f>
        <v>Engine Control Module</v>
      </c>
      <c r="H5032" s="17" t="s">
        <v>93</v>
      </c>
      <c r="I5032" s="17" t="str">
        <f>VLOOKUP(J5032,Formulas!$A$119:$C$122,3,FALSE)</f>
        <v>N.A.</v>
      </c>
      <c r="J5032" s="28" t="s">
        <v>94</v>
      </c>
      <c r="K5032" s="17" t="str">
        <f>VLOOKUP(J5032,Formulas!$A$119:$B$122,2,FALSE)</f>
        <v>N.A.</v>
      </c>
    </row>
    <row r="5033" spans="1:11" ht="144">
      <c r="A5033" s="91" t="str">
        <f>VLOOKUP(B5033,BusECU!A:C,2,0)</f>
        <v>MD1</v>
      </c>
      <c r="B5033" s="17" t="s">
        <v>12762</v>
      </c>
      <c r="C5033" s="17" t="s">
        <v>13065</v>
      </c>
      <c r="D5033" s="17" t="s">
        <v>134</v>
      </c>
      <c r="E5033" s="21" t="s">
        <v>13070</v>
      </c>
      <c r="F5033" s="57" t="s">
        <v>13071</v>
      </c>
      <c r="G5033" s="91" t="str">
        <f>VLOOKUP(B5033,BusECU!A:C,3,0)</f>
        <v>Engine Control Module</v>
      </c>
      <c r="H5033" s="17" t="s">
        <v>77</v>
      </c>
      <c r="I5033" s="17" t="str">
        <f>VLOOKUP(J5033,Formulas!$A$119:$C$122,3,FALSE)</f>
        <v>TBD70</v>
      </c>
      <c r="J5033" s="22" t="s">
        <v>78</v>
      </c>
      <c r="K5033" s="17" t="str">
        <f>VLOOKUP(J5033,Formulas!$A$119:$B$122,2,FALSE)</f>
        <v>Amber Warning MD1</v>
      </c>
    </row>
    <row r="5034" spans="1:11" ht="158.4">
      <c r="A5034" s="91" t="str">
        <f>VLOOKUP(B5034,BusECU!A:C,2,0)</f>
        <v>MD1</v>
      </c>
      <c r="B5034" s="17" t="s">
        <v>12762</v>
      </c>
      <c r="C5034" s="17" t="s">
        <v>13072</v>
      </c>
      <c r="D5034" s="17" t="s">
        <v>82</v>
      </c>
      <c r="E5034" s="21" t="s">
        <v>13073</v>
      </c>
      <c r="F5034" s="57" t="s">
        <v>13074</v>
      </c>
      <c r="G5034" s="91" t="str">
        <f>VLOOKUP(B5034,BusECU!A:C,3,0)</f>
        <v>Engine Control Module</v>
      </c>
      <c r="H5034" s="17" t="s">
        <v>77</v>
      </c>
      <c r="I5034" s="17" t="str">
        <f>VLOOKUP(J5034,Formulas!$A$119:$C$122,3,FALSE)</f>
        <v>TBD70</v>
      </c>
      <c r="J5034" s="22" t="s">
        <v>78</v>
      </c>
      <c r="K5034" s="17" t="str">
        <f>VLOOKUP(J5034,Formulas!$A$119:$B$122,2,FALSE)</f>
        <v>Amber Warning MD1</v>
      </c>
    </row>
    <row r="5035" spans="1:11" ht="144">
      <c r="A5035" s="91" t="str">
        <f>VLOOKUP(B5035,BusECU!A:C,2,0)</f>
        <v>MD1</v>
      </c>
      <c r="B5035" s="17" t="s">
        <v>12762</v>
      </c>
      <c r="C5035" s="17" t="s">
        <v>13072</v>
      </c>
      <c r="D5035" s="17" t="s">
        <v>79</v>
      </c>
      <c r="E5035" s="21" t="s">
        <v>13075</v>
      </c>
      <c r="F5035" s="57" t="s">
        <v>13076</v>
      </c>
      <c r="G5035" s="91" t="str">
        <f>VLOOKUP(B5035,BusECU!A:C,3,0)</f>
        <v>Engine Control Module</v>
      </c>
      <c r="H5035" s="17" t="s">
        <v>77</v>
      </c>
      <c r="I5035" s="17" t="str">
        <f>VLOOKUP(J5035,Formulas!$A$119:$C$122,3,FALSE)</f>
        <v>TBD70</v>
      </c>
      <c r="J5035" s="22" t="s">
        <v>78</v>
      </c>
      <c r="K5035" s="17" t="str">
        <f>VLOOKUP(J5035,Formulas!$A$119:$B$122,2,FALSE)</f>
        <v>Amber Warning MD1</v>
      </c>
    </row>
    <row r="5036" spans="1:11" ht="144">
      <c r="A5036" s="91" t="str">
        <f>VLOOKUP(B5036,BusECU!A:C,2,0)</f>
        <v>MD1</v>
      </c>
      <c r="B5036" s="17" t="s">
        <v>12762</v>
      </c>
      <c r="C5036" s="17" t="s">
        <v>13072</v>
      </c>
      <c r="D5036" s="17" t="s">
        <v>134</v>
      </c>
      <c r="E5036" s="21" t="s">
        <v>13077</v>
      </c>
      <c r="F5036" s="57" t="s">
        <v>13078</v>
      </c>
      <c r="G5036" s="91" t="str">
        <f>VLOOKUP(B5036,BusECU!A:C,3,0)</f>
        <v>Engine Control Module</v>
      </c>
      <c r="H5036" s="17" t="s">
        <v>77</v>
      </c>
      <c r="I5036" s="17" t="str">
        <f>VLOOKUP(J5036,Formulas!$A$119:$C$122,3,FALSE)</f>
        <v>TBD70</v>
      </c>
      <c r="J5036" s="22" t="s">
        <v>78</v>
      </c>
      <c r="K5036" s="17" t="str">
        <f>VLOOKUP(J5036,Formulas!$A$119:$B$122,2,FALSE)</f>
        <v>Amber Warning MD1</v>
      </c>
    </row>
    <row r="5037" spans="1:11" ht="158.4">
      <c r="A5037" s="91" t="str">
        <f>VLOOKUP(B5037,BusECU!A:C,2,0)</f>
        <v>MD1</v>
      </c>
      <c r="B5037" s="17" t="s">
        <v>12762</v>
      </c>
      <c r="C5037" s="17" t="s">
        <v>13079</v>
      </c>
      <c r="D5037" s="17" t="s">
        <v>82</v>
      </c>
      <c r="E5037" s="21" t="s">
        <v>13080</v>
      </c>
      <c r="F5037" s="57" t="s">
        <v>13081</v>
      </c>
      <c r="G5037" s="91" t="str">
        <f>VLOOKUP(B5037,BusECU!A:C,3,0)</f>
        <v>Engine Control Module</v>
      </c>
      <c r="H5037" s="17" t="s">
        <v>93</v>
      </c>
      <c r="I5037" s="17" t="str">
        <f>VLOOKUP(J5037,Formulas!$A$119:$C$122,3,FALSE)</f>
        <v>N.A.</v>
      </c>
      <c r="J5037" s="28" t="s">
        <v>94</v>
      </c>
      <c r="K5037" s="17" t="str">
        <f>VLOOKUP(J5037,Formulas!$A$119:$B$122,2,FALSE)</f>
        <v>N.A.</v>
      </c>
    </row>
    <row r="5038" spans="1:11" ht="144">
      <c r="A5038" s="91" t="str">
        <f>VLOOKUP(B5038,BusECU!A:C,2,0)</f>
        <v>MD1</v>
      </c>
      <c r="B5038" s="17" t="s">
        <v>12762</v>
      </c>
      <c r="C5038" s="17" t="s">
        <v>13079</v>
      </c>
      <c r="D5038" s="17" t="s">
        <v>79</v>
      </c>
      <c r="E5038" s="21" t="s">
        <v>13082</v>
      </c>
      <c r="F5038" s="31" t="s">
        <v>13083</v>
      </c>
      <c r="G5038" s="91" t="str">
        <f>VLOOKUP(B5038,BusECU!A:C,3,0)</f>
        <v>Engine Control Module</v>
      </c>
      <c r="H5038" s="17" t="s">
        <v>93</v>
      </c>
      <c r="I5038" s="17" t="str">
        <f>VLOOKUP(J5038,Formulas!$A$119:$C$122,3,FALSE)</f>
        <v>N.A.</v>
      </c>
      <c r="J5038" s="28" t="s">
        <v>94</v>
      </c>
      <c r="K5038" s="17" t="str">
        <f>VLOOKUP(J5038,Formulas!$A$119:$B$122,2,FALSE)</f>
        <v>N.A.</v>
      </c>
    </row>
    <row r="5039" spans="1:11" ht="144">
      <c r="A5039" s="91" t="str">
        <f>VLOOKUP(B5039,BusECU!A:C,2,0)</f>
        <v>MD1</v>
      </c>
      <c r="B5039" s="17" t="s">
        <v>12762</v>
      </c>
      <c r="C5039" s="17" t="s">
        <v>13079</v>
      </c>
      <c r="D5039" s="17" t="s">
        <v>134</v>
      </c>
      <c r="E5039" s="21" t="s">
        <v>13084</v>
      </c>
      <c r="F5039" s="31" t="s">
        <v>13085</v>
      </c>
      <c r="G5039" s="91" t="str">
        <f>VLOOKUP(B5039,BusECU!A:C,3,0)</f>
        <v>Engine Control Module</v>
      </c>
      <c r="H5039" s="17" t="s">
        <v>77</v>
      </c>
      <c r="I5039" s="17" t="str">
        <f>VLOOKUP(J5039,Formulas!$A$119:$C$122,3,FALSE)</f>
        <v>TBD70</v>
      </c>
      <c r="J5039" s="22" t="s">
        <v>78</v>
      </c>
      <c r="K5039" s="17" t="str">
        <f>VLOOKUP(J5039,Formulas!$A$119:$B$122,2,FALSE)</f>
        <v>Amber Warning MD1</v>
      </c>
    </row>
    <row r="5040" spans="1:11" ht="129.6">
      <c r="A5040" s="91" t="str">
        <f>VLOOKUP(B5040,BusECU!A:C,2,0)</f>
        <v>MD1</v>
      </c>
      <c r="B5040" s="17" t="s">
        <v>12762</v>
      </c>
      <c r="C5040" s="17" t="s">
        <v>13086</v>
      </c>
      <c r="D5040" s="17" t="s">
        <v>82</v>
      </c>
      <c r="E5040" s="21" t="s">
        <v>13087</v>
      </c>
      <c r="F5040" s="31" t="s">
        <v>13088</v>
      </c>
      <c r="G5040" s="91" t="str">
        <f>VLOOKUP(B5040,BusECU!A:C,3,0)</f>
        <v>Engine Control Module</v>
      </c>
      <c r="H5040" s="17" t="s">
        <v>77</v>
      </c>
      <c r="I5040" s="17" t="str">
        <f>VLOOKUP(J5040,Formulas!$A$119:$C$122,3,FALSE)</f>
        <v>TBD70</v>
      </c>
      <c r="J5040" s="22" t="s">
        <v>78</v>
      </c>
      <c r="K5040" s="17" t="str">
        <f>VLOOKUP(J5040,Formulas!$A$119:$B$122,2,FALSE)</f>
        <v>Amber Warning MD1</v>
      </c>
    </row>
    <row r="5041" spans="1:11" ht="129.6">
      <c r="A5041" s="91" t="str">
        <f>VLOOKUP(B5041,BusECU!A:C,2,0)</f>
        <v>MD1</v>
      </c>
      <c r="B5041" s="17" t="s">
        <v>12762</v>
      </c>
      <c r="C5041" s="17" t="s">
        <v>13086</v>
      </c>
      <c r="D5041" s="17" t="s">
        <v>79</v>
      </c>
      <c r="E5041" s="21" t="s">
        <v>13089</v>
      </c>
      <c r="F5041" s="31" t="s">
        <v>13090</v>
      </c>
      <c r="G5041" s="91" t="str">
        <f>VLOOKUP(B5041,BusECU!A:C,3,0)</f>
        <v>Engine Control Module</v>
      </c>
      <c r="H5041" s="17" t="s">
        <v>77</v>
      </c>
      <c r="I5041" s="17" t="str">
        <f>VLOOKUP(J5041,Formulas!$A$119:$C$122,3,FALSE)</f>
        <v>TBD70</v>
      </c>
      <c r="J5041" s="22" t="s">
        <v>78</v>
      </c>
      <c r="K5041" s="17" t="str">
        <f>VLOOKUP(J5041,Formulas!$A$119:$B$122,2,FALSE)</f>
        <v>Amber Warning MD1</v>
      </c>
    </row>
    <row r="5042" spans="1:11" ht="129.6">
      <c r="A5042" s="91" t="str">
        <f>VLOOKUP(B5042,BusECU!A:C,2,0)</f>
        <v>MD1</v>
      </c>
      <c r="B5042" s="17" t="s">
        <v>12762</v>
      </c>
      <c r="C5042" s="17" t="s">
        <v>13086</v>
      </c>
      <c r="D5042" s="17" t="s">
        <v>134</v>
      </c>
      <c r="E5042" s="21" t="s">
        <v>13091</v>
      </c>
      <c r="F5042" s="31" t="s">
        <v>13092</v>
      </c>
      <c r="G5042" s="91" t="str">
        <f>VLOOKUP(B5042,BusECU!A:C,3,0)</f>
        <v>Engine Control Module</v>
      </c>
      <c r="H5042" s="17" t="s">
        <v>77</v>
      </c>
      <c r="I5042" s="17" t="str">
        <f>VLOOKUP(J5042,Formulas!$A$119:$C$122,3,FALSE)</f>
        <v>TBD70</v>
      </c>
      <c r="J5042" s="22" t="s">
        <v>78</v>
      </c>
      <c r="K5042" s="17" t="str">
        <f>VLOOKUP(J5042,Formulas!$A$119:$B$122,2,FALSE)</f>
        <v>Amber Warning MD1</v>
      </c>
    </row>
    <row r="5043" spans="1:11" ht="43.2">
      <c r="A5043" s="91" t="str">
        <f>VLOOKUP(B5043,BusECU!A:C,2,0)</f>
        <v>MD1</v>
      </c>
      <c r="B5043" s="17" t="s">
        <v>12762</v>
      </c>
      <c r="C5043" s="17" t="s">
        <v>13093</v>
      </c>
      <c r="D5043" s="17" t="s">
        <v>82</v>
      </c>
      <c r="E5043" s="21" t="s">
        <v>13094</v>
      </c>
      <c r="F5043" s="31" t="s">
        <v>13095</v>
      </c>
      <c r="G5043" s="91" t="str">
        <f>VLOOKUP(B5043,BusECU!A:C,3,0)</f>
        <v>Engine Control Module</v>
      </c>
      <c r="H5043" s="17" t="s">
        <v>93</v>
      </c>
      <c r="I5043" s="17" t="str">
        <f>VLOOKUP(J5043,Formulas!$A$119:$C$122,3,FALSE)</f>
        <v>N.A.</v>
      </c>
      <c r="J5043" s="28" t="s">
        <v>94</v>
      </c>
      <c r="K5043" s="17" t="str">
        <f>VLOOKUP(J5043,Formulas!$A$119:$B$122,2,FALSE)</f>
        <v>N.A.</v>
      </c>
    </row>
    <row r="5044" spans="1:11" ht="43.2">
      <c r="A5044" s="91" t="str">
        <f>VLOOKUP(B5044,BusECU!A:C,2,0)</f>
        <v>MD1</v>
      </c>
      <c r="B5044" s="17" t="s">
        <v>12762</v>
      </c>
      <c r="C5044" s="17" t="s">
        <v>13093</v>
      </c>
      <c r="D5044" s="17" t="s">
        <v>79</v>
      </c>
      <c r="E5044" s="21" t="s">
        <v>13096</v>
      </c>
      <c r="F5044" s="31" t="s">
        <v>13097</v>
      </c>
      <c r="G5044" s="91" t="str">
        <f>VLOOKUP(B5044,BusECU!A:C,3,0)</f>
        <v>Engine Control Module</v>
      </c>
      <c r="H5044" s="17" t="s">
        <v>93</v>
      </c>
      <c r="I5044" s="17" t="str">
        <f>VLOOKUP(J5044,Formulas!$A$119:$C$122,3,FALSE)</f>
        <v>N.A.</v>
      </c>
      <c r="J5044" s="28" t="s">
        <v>94</v>
      </c>
      <c r="K5044" s="17" t="str">
        <f>VLOOKUP(J5044,Formulas!$A$119:$B$122,2,FALSE)</f>
        <v>N.A.</v>
      </c>
    </row>
    <row r="5045" spans="1:11" ht="43.2">
      <c r="A5045" s="91" t="str">
        <f>VLOOKUP(B5045,BusECU!A:C,2,0)</f>
        <v>MD1</v>
      </c>
      <c r="B5045" s="17" t="s">
        <v>12762</v>
      </c>
      <c r="C5045" s="17" t="s">
        <v>13093</v>
      </c>
      <c r="D5045" s="17" t="s">
        <v>134</v>
      </c>
      <c r="E5045" s="21" t="s">
        <v>13098</v>
      </c>
      <c r="F5045" s="31" t="s">
        <v>13099</v>
      </c>
      <c r="G5045" s="91" t="str">
        <f>VLOOKUP(B5045,BusECU!A:C,3,0)</f>
        <v>Engine Control Module</v>
      </c>
      <c r="H5045" s="17" t="s">
        <v>93</v>
      </c>
      <c r="I5045" s="17" t="str">
        <f>VLOOKUP(J5045,Formulas!$A$119:$C$122,3,FALSE)</f>
        <v>N.A.</v>
      </c>
      <c r="J5045" s="28" t="s">
        <v>94</v>
      </c>
      <c r="K5045" s="17" t="str">
        <f>VLOOKUP(J5045,Formulas!$A$119:$B$122,2,FALSE)</f>
        <v>N.A.</v>
      </c>
    </row>
    <row r="5046" spans="1:11" ht="43.2">
      <c r="A5046" s="91" t="str">
        <f>VLOOKUP(B5046,BusECU!A:C,2,0)</f>
        <v>MD1</v>
      </c>
      <c r="B5046" s="17" t="s">
        <v>12762</v>
      </c>
      <c r="C5046" s="17" t="s">
        <v>13093</v>
      </c>
      <c r="D5046" s="17" t="s">
        <v>137</v>
      </c>
      <c r="E5046" s="21" t="s">
        <v>13100</v>
      </c>
      <c r="F5046" s="31" t="s">
        <v>13101</v>
      </c>
      <c r="G5046" s="91" t="str">
        <f>VLOOKUP(B5046,BusECU!A:C,3,0)</f>
        <v>Engine Control Module</v>
      </c>
      <c r="H5046" s="17" t="s">
        <v>93</v>
      </c>
      <c r="I5046" s="17" t="str">
        <f>VLOOKUP(J5046,Formulas!$A$119:$C$122,3,FALSE)</f>
        <v>N.A.</v>
      </c>
      <c r="J5046" s="28" t="s">
        <v>94</v>
      </c>
      <c r="K5046" s="17" t="str">
        <f>VLOOKUP(J5046,Formulas!$A$119:$B$122,2,FALSE)</f>
        <v>N.A.</v>
      </c>
    </row>
    <row r="5047" spans="1:11" ht="86.4">
      <c r="A5047" s="91" t="str">
        <f>VLOOKUP(B5047,BusECU!A:C,2,0)</f>
        <v>MD1</v>
      </c>
      <c r="B5047" s="17" t="s">
        <v>12762</v>
      </c>
      <c r="C5047" s="17" t="s">
        <v>13102</v>
      </c>
      <c r="D5047" s="17" t="s">
        <v>40</v>
      </c>
      <c r="E5047" s="21" t="s">
        <v>13103</v>
      </c>
      <c r="F5047" s="57" t="s">
        <v>13104</v>
      </c>
      <c r="G5047" s="91" t="str">
        <f>VLOOKUP(B5047,BusECU!A:C,3,0)</f>
        <v>Engine Control Module</v>
      </c>
      <c r="H5047" s="17" t="s">
        <v>93</v>
      </c>
      <c r="I5047" s="17" t="str">
        <f>VLOOKUP(J5047,Formulas!$A$119:$C$122,3,FALSE)</f>
        <v>N.A.</v>
      </c>
      <c r="J5047" s="28" t="s">
        <v>94</v>
      </c>
      <c r="K5047" s="17" t="str">
        <f>VLOOKUP(J5047,Formulas!$A$119:$B$122,2,FALSE)</f>
        <v>N.A.</v>
      </c>
    </row>
    <row r="5048" spans="1:11" ht="43.2">
      <c r="A5048" s="91" t="str">
        <f>VLOOKUP(B5048,BusECU!A:C,2,0)</f>
        <v>MD1</v>
      </c>
      <c r="B5048" s="17" t="s">
        <v>12762</v>
      </c>
      <c r="C5048" s="17" t="s">
        <v>13102</v>
      </c>
      <c r="D5048" s="17" t="s">
        <v>351</v>
      </c>
      <c r="E5048" s="21" t="s">
        <v>13105</v>
      </c>
      <c r="F5048" s="57" t="s">
        <v>13106</v>
      </c>
      <c r="G5048" s="91" t="str">
        <f>VLOOKUP(B5048,BusECU!A:C,3,0)</f>
        <v>Engine Control Module</v>
      </c>
      <c r="H5048" s="17" t="s">
        <v>77</v>
      </c>
      <c r="I5048" s="17" t="str">
        <f>VLOOKUP(J5048,Formulas!$A$119:$C$122,3,FALSE)</f>
        <v>TBD70</v>
      </c>
      <c r="J5048" s="22" t="s">
        <v>78</v>
      </c>
      <c r="K5048" s="17" t="str">
        <f>VLOOKUP(J5048,Formulas!$A$119:$B$122,2,FALSE)</f>
        <v>Amber Warning MD1</v>
      </c>
    </row>
    <row r="5049" spans="1:11" ht="86.4">
      <c r="A5049" s="91" t="str">
        <f>VLOOKUP(B5049,BusECU!A:C,2,0)</f>
        <v>MD1</v>
      </c>
      <c r="B5049" s="17" t="s">
        <v>12762</v>
      </c>
      <c r="C5049" s="17" t="s">
        <v>13102</v>
      </c>
      <c r="D5049" s="17" t="s">
        <v>339</v>
      </c>
      <c r="E5049" s="21" t="s">
        <v>13107</v>
      </c>
      <c r="F5049" s="57" t="s">
        <v>13108</v>
      </c>
      <c r="G5049" s="91" t="str">
        <f>VLOOKUP(B5049,BusECU!A:C,3,0)</f>
        <v>Engine Control Module</v>
      </c>
      <c r="H5049" s="17" t="s">
        <v>93</v>
      </c>
      <c r="I5049" s="17" t="str">
        <f>VLOOKUP(J5049,Formulas!$A$119:$C$122,3,FALSE)</f>
        <v>N.A.</v>
      </c>
      <c r="J5049" s="28" t="s">
        <v>94</v>
      </c>
      <c r="K5049" s="17" t="str">
        <f>VLOOKUP(J5049,Formulas!$A$119:$B$122,2,FALSE)</f>
        <v>N.A.</v>
      </c>
    </row>
    <row r="5050" spans="1:11" ht="43.2">
      <c r="A5050" s="91" t="str">
        <f>VLOOKUP(B5050,BusECU!A:C,2,0)</f>
        <v>MD1</v>
      </c>
      <c r="B5050" s="17" t="s">
        <v>12762</v>
      </c>
      <c r="C5050" s="17" t="s">
        <v>643</v>
      </c>
      <c r="D5050" s="17" t="s">
        <v>189</v>
      </c>
      <c r="E5050" s="21" t="s">
        <v>13109</v>
      </c>
      <c r="F5050" s="57" t="s">
        <v>13110</v>
      </c>
      <c r="G5050" s="91" t="str">
        <f>VLOOKUP(B5050,BusECU!A:C,3,0)</f>
        <v>Engine Control Module</v>
      </c>
      <c r="H5050" s="17" t="s">
        <v>77</v>
      </c>
      <c r="I5050" s="17" t="str">
        <f>VLOOKUP(J5050,Formulas!$A$119:$C$122,3,FALSE)</f>
        <v>TBD70</v>
      </c>
      <c r="J5050" s="22" t="s">
        <v>78</v>
      </c>
      <c r="K5050" s="17" t="str">
        <f>VLOOKUP(J5050,Formulas!$A$119:$B$122,2,FALSE)</f>
        <v>Amber Warning MD1</v>
      </c>
    </row>
    <row r="5051" spans="1:11" ht="129.6">
      <c r="A5051" s="91" t="str">
        <f>VLOOKUP(B5051,BusECU!A:C,2,0)</f>
        <v>MD1</v>
      </c>
      <c r="B5051" s="17" t="s">
        <v>12762</v>
      </c>
      <c r="C5051" s="17" t="s">
        <v>643</v>
      </c>
      <c r="D5051" s="17" t="s">
        <v>339</v>
      </c>
      <c r="E5051" s="21" t="s">
        <v>13111</v>
      </c>
      <c r="F5051" s="31" t="s">
        <v>13112</v>
      </c>
      <c r="G5051" s="91" t="str">
        <f>VLOOKUP(B5051,BusECU!A:C,3,0)</f>
        <v>Engine Control Module</v>
      </c>
      <c r="H5051" s="17" t="s">
        <v>77</v>
      </c>
      <c r="I5051" s="17" t="str">
        <f>VLOOKUP(J5051,Formulas!$A$119:$C$122,3,FALSE)</f>
        <v>TBD70</v>
      </c>
      <c r="J5051" s="22" t="s">
        <v>78</v>
      </c>
      <c r="K5051" s="17" t="str">
        <f>VLOOKUP(J5051,Formulas!$A$119:$B$122,2,FALSE)</f>
        <v>Amber Warning MD1</v>
      </c>
    </row>
    <row r="5052" spans="1:11" ht="115.2">
      <c r="A5052" s="91" t="str">
        <f>VLOOKUP(B5052,BusECU!A:C,2,0)</f>
        <v>MD1</v>
      </c>
      <c r="B5052" s="17" t="s">
        <v>12762</v>
      </c>
      <c r="C5052" s="17" t="s">
        <v>13113</v>
      </c>
      <c r="D5052" s="17" t="s">
        <v>153</v>
      </c>
      <c r="E5052" s="21" t="s">
        <v>13114</v>
      </c>
      <c r="F5052" s="57" t="s">
        <v>13115</v>
      </c>
      <c r="G5052" s="91" t="str">
        <f>VLOOKUP(B5052,BusECU!A:C,3,0)</f>
        <v>Engine Control Module</v>
      </c>
      <c r="H5052" s="17" t="s">
        <v>93</v>
      </c>
      <c r="I5052" s="17" t="str">
        <f>VLOOKUP(J5052,Formulas!$A$119:$C$122,3,FALSE)</f>
        <v>N.A.</v>
      </c>
      <c r="J5052" s="28" t="s">
        <v>94</v>
      </c>
      <c r="K5052" s="17" t="str">
        <f>VLOOKUP(J5052,Formulas!$A$119:$B$122,2,FALSE)</f>
        <v>N.A.</v>
      </c>
    </row>
    <row r="5053" spans="1:11" ht="115.2">
      <c r="A5053" s="91" t="str">
        <f>VLOOKUP(B5053,BusECU!A:C,2,0)</f>
        <v>MD1</v>
      </c>
      <c r="B5053" s="17" t="s">
        <v>12762</v>
      </c>
      <c r="C5053" s="17" t="s">
        <v>13113</v>
      </c>
      <c r="D5053" s="17" t="s">
        <v>174</v>
      </c>
      <c r="E5053" s="21" t="s">
        <v>13116</v>
      </c>
      <c r="F5053" s="57" t="s">
        <v>13117</v>
      </c>
      <c r="G5053" s="91" t="str">
        <f>VLOOKUP(B5053,BusECU!A:C,3,0)</f>
        <v>Engine Control Module</v>
      </c>
      <c r="H5053" s="17" t="s">
        <v>93</v>
      </c>
      <c r="I5053" s="17" t="str">
        <f>VLOOKUP(J5053,Formulas!$A$119:$C$122,3,FALSE)</f>
        <v>N.A.</v>
      </c>
      <c r="J5053" s="28" t="s">
        <v>94</v>
      </c>
      <c r="K5053" s="17" t="str">
        <f>VLOOKUP(J5053,Formulas!$A$119:$B$122,2,FALSE)</f>
        <v>N.A.</v>
      </c>
    </row>
    <row r="5054" spans="1:11" ht="43.2">
      <c r="A5054" s="91" t="str">
        <f>VLOOKUP(B5054,BusECU!A:C,2,0)</f>
        <v>MD1</v>
      </c>
      <c r="B5054" s="17" t="s">
        <v>12762</v>
      </c>
      <c r="C5054" s="17" t="s">
        <v>13113</v>
      </c>
      <c r="D5054" s="17" t="s">
        <v>5264</v>
      </c>
      <c r="E5054" s="21" t="s">
        <v>13118</v>
      </c>
      <c r="F5054" s="57" t="s">
        <v>13119</v>
      </c>
      <c r="G5054" s="91" t="str">
        <f>VLOOKUP(B5054,BusECU!A:C,3,0)</f>
        <v>Engine Control Module</v>
      </c>
      <c r="H5054" s="17" t="s">
        <v>93</v>
      </c>
      <c r="I5054" s="17" t="str">
        <f>VLOOKUP(J5054,Formulas!$A$119:$C$122,3,FALSE)</f>
        <v>N.A.</v>
      </c>
      <c r="J5054" s="28" t="s">
        <v>94</v>
      </c>
      <c r="K5054" s="17" t="str">
        <f>VLOOKUP(J5054,Formulas!$A$119:$B$122,2,FALSE)</f>
        <v>N.A.</v>
      </c>
    </row>
    <row r="5055" spans="1:11" ht="43.2">
      <c r="A5055" s="91" t="str">
        <f>VLOOKUP(B5055,BusECU!A:C,2,0)</f>
        <v>MD1</v>
      </c>
      <c r="B5055" s="17" t="s">
        <v>12762</v>
      </c>
      <c r="C5055" s="17" t="s">
        <v>13113</v>
      </c>
      <c r="D5055" s="17" t="s">
        <v>5267</v>
      </c>
      <c r="E5055" s="21" t="s">
        <v>13120</v>
      </c>
      <c r="F5055" s="57" t="s">
        <v>13121</v>
      </c>
      <c r="G5055" s="91" t="str">
        <f>VLOOKUP(B5055,BusECU!A:C,3,0)</f>
        <v>Engine Control Module</v>
      </c>
      <c r="H5055" s="17" t="s">
        <v>93</v>
      </c>
      <c r="I5055" s="17" t="str">
        <f>VLOOKUP(J5055,Formulas!$A$119:$C$122,3,FALSE)</f>
        <v>N.A.</v>
      </c>
      <c r="J5055" s="28" t="s">
        <v>94</v>
      </c>
      <c r="K5055" s="17" t="str">
        <f>VLOOKUP(J5055,Formulas!$A$119:$B$122,2,FALSE)</f>
        <v>N.A.</v>
      </c>
    </row>
    <row r="5056" spans="1:11" ht="43.2">
      <c r="A5056" s="91" t="str">
        <f>VLOOKUP(B5056,BusECU!A:C,2,0)</f>
        <v>MD1</v>
      </c>
      <c r="B5056" s="17" t="s">
        <v>12762</v>
      </c>
      <c r="C5056" s="17" t="s">
        <v>13122</v>
      </c>
      <c r="D5056" s="17" t="s">
        <v>339</v>
      </c>
      <c r="E5056" s="21" t="s">
        <v>13123</v>
      </c>
      <c r="F5056" s="57" t="s">
        <v>13124</v>
      </c>
      <c r="G5056" s="91" t="str">
        <f>VLOOKUP(B5056,BusECU!A:C,3,0)</f>
        <v>Engine Control Module</v>
      </c>
      <c r="H5056" s="17" t="s">
        <v>93</v>
      </c>
      <c r="I5056" s="17" t="str">
        <f>VLOOKUP(J5056,Formulas!$A$119:$C$122,3,FALSE)</f>
        <v>N.A.</v>
      </c>
      <c r="J5056" s="28" t="s">
        <v>94</v>
      </c>
      <c r="K5056" s="17" t="str">
        <f>VLOOKUP(J5056,Formulas!$A$119:$B$122,2,FALSE)</f>
        <v>N.A.</v>
      </c>
    </row>
    <row r="5057" spans="1:11" ht="57.6">
      <c r="A5057" s="91" t="str">
        <f>VLOOKUP(B5057,BusECU!A:C,2,0)</f>
        <v>MD1</v>
      </c>
      <c r="B5057" s="17" t="s">
        <v>12762</v>
      </c>
      <c r="C5057" s="17" t="s">
        <v>13125</v>
      </c>
      <c r="D5057" s="17" t="s">
        <v>351</v>
      </c>
      <c r="E5057" s="21" t="s">
        <v>13126</v>
      </c>
      <c r="F5057" s="57" t="s">
        <v>13127</v>
      </c>
      <c r="G5057" s="91" t="str">
        <f>VLOOKUP(B5057,BusECU!A:C,3,0)</f>
        <v>Engine Control Module</v>
      </c>
      <c r="H5057" s="17" t="s">
        <v>93</v>
      </c>
      <c r="I5057" s="17" t="str">
        <f>VLOOKUP(J5057,Formulas!$A$119:$C$122,3,FALSE)</f>
        <v>N.A.</v>
      </c>
      <c r="J5057" s="28" t="s">
        <v>94</v>
      </c>
      <c r="K5057" s="17" t="str">
        <f>VLOOKUP(J5057,Formulas!$A$119:$B$122,2,FALSE)</f>
        <v>N.A.</v>
      </c>
    </row>
    <row r="5058" spans="1:11" ht="57.6">
      <c r="A5058" s="91" t="str">
        <f>VLOOKUP(B5058,BusECU!A:C,2,0)</f>
        <v>MD1</v>
      </c>
      <c r="B5058" s="17" t="s">
        <v>12762</v>
      </c>
      <c r="C5058" s="17" t="s">
        <v>13128</v>
      </c>
      <c r="D5058" s="17" t="s">
        <v>351</v>
      </c>
      <c r="E5058" s="21" t="s">
        <v>13129</v>
      </c>
      <c r="F5058" s="31" t="s">
        <v>13130</v>
      </c>
      <c r="G5058" s="91" t="str">
        <f>VLOOKUP(B5058,BusECU!A:C,3,0)</f>
        <v>Engine Control Module</v>
      </c>
      <c r="H5058" s="17" t="s">
        <v>33</v>
      </c>
      <c r="I5058" s="17" t="str">
        <f>VLOOKUP(J5058,Formulas!$A$119:$C$122,3,FALSE)</f>
        <v>TBD69</v>
      </c>
      <c r="J5058" s="50" t="s">
        <v>34</v>
      </c>
      <c r="K5058" s="17" t="str">
        <f>VLOOKUP(J5058,Formulas!$A$119:$B$122,2,FALSE)</f>
        <v>Red Warning MD1</v>
      </c>
    </row>
    <row r="5059" spans="1:11" ht="129.6">
      <c r="A5059" s="91" t="str">
        <f>VLOOKUP(B5059,BusECU!A:C,2,0)</f>
        <v>MD1</v>
      </c>
      <c r="B5059" s="17" t="s">
        <v>12762</v>
      </c>
      <c r="C5059" s="17" t="s">
        <v>13131</v>
      </c>
      <c r="D5059" s="17" t="s">
        <v>56</v>
      </c>
      <c r="E5059" s="21" t="s">
        <v>13132</v>
      </c>
      <c r="F5059" s="31" t="s">
        <v>13133</v>
      </c>
      <c r="G5059" s="91" t="str">
        <f>VLOOKUP(B5059,BusECU!A:C,3,0)</f>
        <v>Engine Control Module</v>
      </c>
      <c r="H5059" s="17" t="s">
        <v>77</v>
      </c>
      <c r="I5059" s="17" t="str">
        <f>VLOOKUP(J5059,Formulas!$A$119:$C$122,3,FALSE)</f>
        <v>TBD70</v>
      </c>
      <c r="J5059" s="22" t="s">
        <v>78</v>
      </c>
      <c r="K5059" s="17" t="str">
        <f>VLOOKUP(J5059,Formulas!$A$119:$B$122,2,FALSE)</f>
        <v>Amber Warning MD1</v>
      </c>
    </row>
    <row r="5060" spans="1:11" ht="86.4">
      <c r="A5060" s="91" t="str">
        <f>VLOOKUP(B5060,BusECU!A:C,2,0)</f>
        <v>MD1</v>
      </c>
      <c r="B5060" s="17" t="s">
        <v>12762</v>
      </c>
      <c r="C5060" s="17" t="s">
        <v>13131</v>
      </c>
      <c r="D5060" s="17" t="s">
        <v>128</v>
      </c>
      <c r="E5060" s="21" t="s">
        <v>13134</v>
      </c>
      <c r="F5060" s="57" t="s">
        <v>13135</v>
      </c>
      <c r="G5060" s="91" t="str">
        <f>VLOOKUP(B5060,BusECU!A:C,3,0)</f>
        <v>Engine Control Module</v>
      </c>
      <c r="H5060" s="17" t="s">
        <v>93</v>
      </c>
      <c r="I5060" s="17" t="str">
        <f>VLOOKUP(J5060,Formulas!$A$119:$C$122,3,FALSE)</f>
        <v>N.A.</v>
      </c>
      <c r="J5060" s="28" t="s">
        <v>94</v>
      </c>
      <c r="K5060" s="17" t="str">
        <f>VLOOKUP(J5060,Formulas!$A$119:$B$122,2,FALSE)</f>
        <v>N.A.</v>
      </c>
    </row>
    <row r="5061" spans="1:11" ht="28.8">
      <c r="A5061" s="91" t="str">
        <f>VLOOKUP(B5061,BusECU!A:C,2,0)</f>
        <v>MD1</v>
      </c>
      <c r="B5061" s="17" t="s">
        <v>12762</v>
      </c>
      <c r="C5061" s="17" t="s">
        <v>13131</v>
      </c>
      <c r="D5061" s="17" t="s">
        <v>117</v>
      </c>
      <c r="E5061" s="21" t="s">
        <v>13136</v>
      </c>
      <c r="F5061" s="57" t="s">
        <v>13137</v>
      </c>
      <c r="G5061" s="91" t="str">
        <f>VLOOKUP(B5061,BusECU!A:C,3,0)</f>
        <v>Engine Control Module</v>
      </c>
      <c r="H5061" s="17" t="s">
        <v>77</v>
      </c>
      <c r="I5061" s="17" t="str">
        <f>VLOOKUP(J5061,Formulas!$A$119:$C$122,3,FALSE)</f>
        <v>TBD70</v>
      </c>
      <c r="J5061" s="22" t="s">
        <v>78</v>
      </c>
      <c r="K5061" s="17" t="str">
        <f>VLOOKUP(J5061,Formulas!$A$119:$B$122,2,FALSE)</f>
        <v>Amber Warning MD1</v>
      </c>
    </row>
    <row r="5062" spans="1:11">
      <c r="A5062" s="91" t="str">
        <f>VLOOKUP(B5062,BusECU!A:C,2,0)</f>
        <v>MD1</v>
      </c>
      <c r="B5062" s="17" t="s">
        <v>12762</v>
      </c>
      <c r="C5062" s="17" t="s">
        <v>13131</v>
      </c>
      <c r="D5062" s="17" t="s">
        <v>351</v>
      </c>
      <c r="E5062" s="21" t="s">
        <v>13138</v>
      </c>
      <c r="F5062" s="57" t="s">
        <v>13139</v>
      </c>
      <c r="G5062" s="91" t="str">
        <f>VLOOKUP(B5062,BusECU!A:C,3,0)</f>
        <v>Engine Control Module</v>
      </c>
      <c r="H5062" s="17" t="s">
        <v>77</v>
      </c>
      <c r="I5062" s="17" t="str">
        <f>VLOOKUP(J5062,Formulas!$A$119:$C$122,3,FALSE)</f>
        <v>TBD70</v>
      </c>
      <c r="J5062" s="22" t="s">
        <v>78</v>
      </c>
      <c r="K5062" s="17" t="str">
        <f>VLOOKUP(J5062,Formulas!$A$119:$B$122,2,FALSE)</f>
        <v>Amber Warning MD1</v>
      </c>
    </row>
    <row r="5063" spans="1:11" ht="43.2">
      <c r="A5063" s="91" t="str">
        <f>VLOOKUP(B5063,BusECU!A:C,2,0)</f>
        <v>MD1</v>
      </c>
      <c r="B5063" s="17" t="s">
        <v>12762</v>
      </c>
      <c r="C5063" s="17" t="s">
        <v>13140</v>
      </c>
      <c r="D5063" s="17" t="s">
        <v>309</v>
      </c>
      <c r="E5063" s="21" t="s">
        <v>13141</v>
      </c>
      <c r="F5063" s="57" t="s">
        <v>13142</v>
      </c>
      <c r="G5063" s="91" t="str">
        <f>VLOOKUP(B5063,BusECU!A:C,3,0)</f>
        <v>Engine Control Module</v>
      </c>
      <c r="H5063" s="17" t="s">
        <v>77</v>
      </c>
      <c r="I5063" s="17" t="str">
        <f>VLOOKUP(J5063,Formulas!$A$119:$C$122,3,FALSE)</f>
        <v>TBD70</v>
      </c>
      <c r="J5063" s="22" t="s">
        <v>78</v>
      </c>
      <c r="K5063" s="17" t="str">
        <f>VLOOKUP(J5063,Formulas!$A$119:$B$122,2,FALSE)</f>
        <v>Amber Warning MD1</v>
      </c>
    </row>
    <row r="5064" spans="1:11" ht="86.4">
      <c r="A5064" s="91" t="str">
        <f>VLOOKUP(B5064,BusECU!A:C,2,0)</f>
        <v>MD1</v>
      </c>
      <c r="B5064" s="17" t="s">
        <v>12762</v>
      </c>
      <c r="C5064" s="17" t="s">
        <v>13143</v>
      </c>
      <c r="D5064" s="17" t="s">
        <v>56</v>
      </c>
      <c r="E5064" s="21" t="s">
        <v>13144</v>
      </c>
      <c r="F5064" s="57" t="s">
        <v>13145</v>
      </c>
      <c r="G5064" s="91" t="str">
        <f>VLOOKUP(B5064,BusECU!A:C,3,0)</f>
        <v>Engine Control Module</v>
      </c>
      <c r="H5064" s="17" t="s">
        <v>93</v>
      </c>
      <c r="I5064" s="17" t="str">
        <f>VLOOKUP(J5064,Formulas!$A$119:$C$122,3,FALSE)</f>
        <v>N.A.</v>
      </c>
      <c r="J5064" s="28" t="s">
        <v>94</v>
      </c>
      <c r="K5064" s="17" t="str">
        <f>VLOOKUP(J5064,Formulas!$A$119:$B$122,2,FALSE)</f>
        <v>N.A.</v>
      </c>
    </row>
    <row r="5065" spans="1:11" ht="86.4">
      <c r="A5065" s="91" t="str">
        <f>VLOOKUP(B5065,BusECU!A:C,2,0)</f>
        <v>MD1</v>
      </c>
      <c r="B5065" s="17" t="s">
        <v>12762</v>
      </c>
      <c r="C5065" s="17" t="s">
        <v>13143</v>
      </c>
      <c r="D5065" s="17" t="s">
        <v>128</v>
      </c>
      <c r="E5065" s="21" t="s">
        <v>13146</v>
      </c>
      <c r="F5065" s="57" t="s">
        <v>13147</v>
      </c>
      <c r="G5065" s="91" t="str">
        <f>VLOOKUP(B5065,BusECU!A:C,3,0)</f>
        <v>Engine Control Module</v>
      </c>
      <c r="H5065" s="17" t="s">
        <v>93</v>
      </c>
      <c r="I5065" s="17" t="str">
        <f>VLOOKUP(J5065,Formulas!$A$119:$C$122,3,FALSE)</f>
        <v>N.A.</v>
      </c>
      <c r="J5065" s="28" t="s">
        <v>94</v>
      </c>
      <c r="K5065" s="17" t="str">
        <f>VLOOKUP(J5065,Formulas!$A$119:$B$122,2,FALSE)</f>
        <v>N.A.</v>
      </c>
    </row>
    <row r="5066" spans="1:11" ht="86.4">
      <c r="A5066" s="91" t="str">
        <f>VLOOKUP(B5066,BusECU!A:C,2,0)</f>
        <v>MD1</v>
      </c>
      <c r="B5066" s="17" t="s">
        <v>12762</v>
      </c>
      <c r="C5066" s="17" t="s">
        <v>13143</v>
      </c>
      <c r="D5066" s="17" t="s">
        <v>40</v>
      </c>
      <c r="E5066" s="21" t="s">
        <v>13148</v>
      </c>
      <c r="F5066" s="57" t="s">
        <v>13149</v>
      </c>
      <c r="G5066" s="91" t="str">
        <f>VLOOKUP(B5066,BusECU!A:C,3,0)</f>
        <v>Engine Control Module</v>
      </c>
      <c r="H5066" s="17" t="s">
        <v>93</v>
      </c>
      <c r="I5066" s="17" t="str">
        <f>VLOOKUP(J5066,Formulas!$A$119:$C$122,3,FALSE)</f>
        <v>N.A.</v>
      </c>
      <c r="J5066" s="28" t="s">
        <v>94</v>
      </c>
      <c r="K5066" s="17" t="str">
        <f>VLOOKUP(J5066,Formulas!$A$119:$B$122,2,FALSE)</f>
        <v>N.A.</v>
      </c>
    </row>
    <row r="5067" spans="1:11" ht="129.6">
      <c r="A5067" s="91" t="str">
        <f>VLOOKUP(B5067,BusECU!A:C,2,0)</f>
        <v>MD1</v>
      </c>
      <c r="B5067" s="17" t="s">
        <v>12762</v>
      </c>
      <c r="C5067" s="17" t="s">
        <v>13143</v>
      </c>
      <c r="D5067" s="17" t="s">
        <v>82</v>
      </c>
      <c r="E5067" s="21" t="s">
        <v>13150</v>
      </c>
      <c r="F5067" s="57" t="s">
        <v>13151</v>
      </c>
      <c r="G5067" s="91" t="str">
        <f>VLOOKUP(B5067,BusECU!A:C,3,0)</f>
        <v>Engine Control Module</v>
      </c>
      <c r="H5067" s="17" t="s">
        <v>93</v>
      </c>
      <c r="I5067" s="17" t="str">
        <f>VLOOKUP(J5067,Formulas!$A$119:$C$122,3,FALSE)</f>
        <v>N.A.</v>
      </c>
      <c r="J5067" s="28" t="s">
        <v>94</v>
      </c>
      <c r="K5067" s="17" t="str">
        <f>VLOOKUP(J5067,Formulas!$A$119:$B$122,2,FALSE)</f>
        <v>N.A.</v>
      </c>
    </row>
    <row r="5068" spans="1:11" ht="129.6">
      <c r="A5068" s="91" t="str">
        <f>VLOOKUP(B5068,BusECU!A:C,2,0)</f>
        <v>MD1</v>
      </c>
      <c r="B5068" s="17" t="s">
        <v>12762</v>
      </c>
      <c r="C5068" s="17" t="s">
        <v>13143</v>
      </c>
      <c r="D5068" s="17" t="s">
        <v>79</v>
      </c>
      <c r="E5068" s="21" t="s">
        <v>13152</v>
      </c>
      <c r="F5068" s="57" t="s">
        <v>13153</v>
      </c>
      <c r="G5068" s="91" t="str">
        <f>VLOOKUP(B5068,BusECU!A:C,3,0)</f>
        <v>Engine Control Module</v>
      </c>
      <c r="H5068" s="17" t="s">
        <v>93</v>
      </c>
      <c r="I5068" s="17" t="str">
        <f>VLOOKUP(J5068,Formulas!$A$119:$C$122,3,FALSE)</f>
        <v>N.A.</v>
      </c>
      <c r="J5068" s="28" t="s">
        <v>94</v>
      </c>
      <c r="K5068" s="17" t="str">
        <f>VLOOKUP(J5068,Formulas!$A$119:$B$122,2,FALSE)</f>
        <v>N.A.</v>
      </c>
    </row>
    <row r="5069" spans="1:11" ht="43.2">
      <c r="A5069" s="91" t="str">
        <f>VLOOKUP(B5069,BusECU!A:C,2,0)</f>
        <v>MD1</v>
      </c>
      <c r="B5069" s="17" t="s">
        <v>12762</v>
      </c>
      <c r="C5069" s="17" t="s">
        <v>13143</v>
      </c>
      <c r="D5069" s="17" t="s">
        <v>137</v>
      </c>
      <c r="E5069" s="21" t="s">
        <v>13154</v>
      </c>
      <c r="F5069" s="57" t="s">
        <v>13155</v>
      </c>
      <c r="G5069" s="91" t="str">
        <f>VLOOKUP(B5069,BusECU!A:C,3,0)</f>
        <v>Engine Control Module</v>
      </c>
      <c r="H5069" s="17" t="s">
        <v>93</v>
      </c>
      <c r="I5069" s="17" t="str">
        <f>VLOOKUP(J5069,Formulas!$A$119:$C$122,3,FALSE)</f>
        <v>N.A.</v>
      </c>
      <c r="J5069" s="28" t="s">
        <v>94</v>
      </c>
      <c r="K5069" s="17" t="str">
        <f>VLOOKUP(J5069,Formulas!$A$119:$B$122,2,FALSE)</f>
        <v>N.A.</v>
      </c>
    </row>
    <row r="5070" spans="1:11" ht="86.4">
      <c r="A5070" s="91" t="str">
        <f>VLOOKUP(B5070,BusECU!A:C,2,0)</f>
        <v>MD1</v>
      </c>
      <c r="B5070" s="17" t="s">
        <v>12762</v>
      </c>
      <c r="C5070" s="21" t="s">
        <v>13156</v>
      </c>
      <c r="D5070" s="17">
        <v>12</v>
      </c>
      <c r="E5070" s="21" t="s">
        <v>13157</v>
      </c>
      <c r="F5070" s="57" t="s">
        <v>13158</v>
      </c>
      <c r="G5070" s="91" t="str">
        <f>VLOOKUP(B5070,BusECU!A:C,3,0)</f>
        <v>Engine Control Module</v>
      </c>
      <c r="H5070" s="17" t="s">
        <v>93</v>
      </c>
      <c r="I5070" s="17" t="str">
        <f>VLOOKUP(J5070,Formulas!$A$119:$C$122,3,FALSE)</f>
        <v>N.A.</v>
      </c>
      <c r="J5070" s="28" t="s">
        <v>94</v>
      </c>
      <c r="K5070" s="17" t="str">
        <f>VLOOKUP(J5070,Formulas!$A$119:$B$122,2,FALSE)</f>
        <v>N.A.</v>
      </c>
    </row>
    <row r="5071" spans="1:11" ht="86.4">
      <c r="A5071" s="91" t="str">
        <f>VLOOKUP(B5071,BusECU!A:C,2,0)</f>
        <v>MD1</v>
      </c>
      <c r="B5071" s="17" t="s">
        <v>12762</v>
      </c>
      <c r="C5071" s="21" t="s">
        <v>13159</v>
      </c>
      <c r="D5071" s="17">
        <v>12</v>
      </c>
      <c r="E5071" s="21" t="s">
        <v>13160</v>
      </c>
      <c r="F5071" s="57" t="s">
        <v>13161</v>
      </c>
      <c r="G5071" s="91" t="str">
        <f>VLOOKUP(B5071,BusECU!A:C,3,0)</f>
        <v>Engine Control Module</v>
      </c>
      <c r="H5071" s="17" t="s">
        <v>93</v>
      </c>
      <c r="I5071" s="17" t="str">
        <f>VLOOKUP(J5071,Formulas!$A$119:$C$122,3,FALSE)</f>
        <v>N.A.</v>
      </c>
      <c r="J5071" s="28" t="s">
        <v>94</v>
      </c>
      <c r="K5071" s="17" t="str">
        <f>VLOOKUP(J5071,Formulas!$A$119:$B$122,2,FALSE)</f>
        <v>N.A.</v>
      </c>
    </row>
    <row r="5072" spans="1:11" ht="115.2">
      <c r="A5072" s="91" t="str">
        <f>VLOOKUP(B5072,BusECU!A:C,2,0)</f>
        <v>MD1</v>
      </c>
      <c r="B5072" s="17" t="s">
        <v>12762</v>
      </c>
      <c r="C5072" s="17" t="s">
        <v>9299</v>
      </c>
      <c r="D5072" s="17" t="s">
        <v>82</v>
      </c>
      <c r="E5072" s="21" t="s">
        <v>13162</v>
      </c>
      <c r="F5072" s="57" t="s">
        <v>13163</v>
      </c>
      <c r="G5072" s="91" t="str">
        <f>VLOOKUP(B5072,BusECU!A:C,3,0)</f>
        <v>Engine Control Module</v>
      </c>
      <c r="H5072" s="17" t="s">
        <v>93</v>
      </c>
      <c r="I5072" s="17" t="str">
        <f>VLOOKUP(J5072,Formulas!$A$119:$C$122,3,FALSE)</f>
        <v>N.A.</v>
      </c>
      <c r="J5072" s="28" t="s">
        <v>94</v>
      </c>
      <c r="K5072" s="17" t="str">
        <f>VLOOKUP(J5072,Formulas!$A$119:$B$122,2,FALSE)</f>
        <v>N.A.</v>
      </c>
    </row>
    <row r="5073" spans="1:11" ht="115.2">
      <c r="A5073" s="91" t="str">
        <f>VLOOKUP(B5073,BusECU!A:C,2,0)</f>
        <v>MD1</v>
      </c>
      <c r="B5073" s="17" t="s">
        <v>12762</v>
      </c>
      <c r="C5073" s="17" t="s">
        <v>9299</v>
      </c>
      <c r="D5073" s="17" t="s">
        <v>79</v>
      </c>
      <c r="E5073" s="21" t="s">
        <v>13164</v>
      </c>
      <c r="F5073" s="57" t="s">
        <v>13165</v>
      </c>
      <c r="G5073" s="91" t="str">
        <f>VLOOKUP(B5073,BusECU!A:C,3,0)</f>
        <v>Engine Control Module</v>
      </c>
      <c r="H5073" s="17" t="s">
        <v>93</v>
      </c>
      <c r="I5073" s="17" t="str">
        <f>VLOOKUP(J5073,Formulas!$A$119:$C$122,3,FALSE)</f>
        <v>N.A.</v>
      </c>
      <c r="J5073" s="28" t="s">
        <v>94</v>
      </c>
      <c r="K5073" s="17" t="str">
        <f>VLOOKUP(J5073,Formulas!$A$119:$B$122,2,FALSE)</f>
        <v>N.A.</v>
      </c>
    </row>
    <row r="5074" spans="1:11" ht="115.2">
      <c r="A5074" s="91" t="str">
        <f>VLOOKUP(B5074,BusECU!A:C,2,0)</f>
        <v>MD1</v>
      </c>
      <c r="B5074" s="17" t="s">
        <v>12762</v>
      </c>
      <c r="C5074" s="17" t="s">
        <v>9299</v>
      </c>
      <c r="D5074" s="17" t="s">
        <v>134</v>
      </c>
      <c r="E5074" s="21" t="s">
        <v>13166</v>
      </c>
      <c r="F5074" s="57" t="s">
        <v>13167</v>
      </c>
      <c r="G5074" s="91" t="str">
        <f>VLOOKUP(B5074,BusECU!A:C,3,0)</f>
        <v>Engine Control Module</v>
      </c>
      <c r="H5074" s="17" t="s">
        <v>93</v>
      </c>
      <c r="I5074" s="17" t="str">
        <f>VLOOKUP(J5074,Formulas!$A$119:$C$122,3,FALSE)</f>
        <v>N.A.</v>
      </c>
      <c r="J5074" s="28" t="s">
        <v>94</v>
      </c>
      <c r="K5074" s="17" t="str">
        <f>VLOOKUP(J5074,Formulas!$A$119:$B$122,2,FALSE)</f>
        <v>N.A.</v>
      </c>
    </row>
    <row r="5075" spans="1:11" ht="115.2">
      <c r="A5075" s="91" t="str">
        <f>VLOOKUP(B5075,BusECU!A:C,2,0)</f>
        <v>MD1</v>
      </c>
      <c r="B5075" s="17" t="s">
        <v>12762</v>
      </c>
      <c r="C5075" s="17" t="s">
        <v>9299</v>
      </c>
      <c r="D5075" s="17" t="s">
        <v>137</v>
      </c>
      <c r="E5075" s="21" t="s">
        <v>13168</v>
      </c>
      <c r="F5075" s="57" t="s">
        <v>13169</v>
      </c>
      <c r="G5075" s="91" t="str">
        <f>VLOOKUP(B5075,BusECU!A:C,3,0)</f>
        <v>Engine Control Module</v>
      </c>
      <c r="H5075" s="17" t="s">
        <v>93</v>
      </c>
      <c r="I5075" s="17" t="str">
        <f>VLOOKUP(J5075,Formulas!$A$119:$C$122,3,FALSE)</f>
        <v>N.A.</v>
      </c>
      <c r="J5075" s="28" t="s">
        <v>94</v>
      </c>
      <c r="K5075" s="17" t="str">
        <f>VLOOKUP(J5075,Formulas!$A$119:$B$122,2,FALSE)</f>
        <v>N.A.</v>
      </c>
    </row>
    <row r="5076" spans="1:11" ht="115.2">
      <c r="A5076" s="91" t="str">
        <f>VLOOKUP(B5076,BusECU!A:C,2,0)</f>
        <v>MD1</v>
      </c>
      <c r="B5076" s="17" t="s">
        <v>12762</v>
      </c>
      <c r="C5076" s="17" t="s">
        <v>9311</v>
      </c>
      <c r="D5076" s="17" t="s">
        <v>3823</v>
      </c>
      <c r="E5076" s="21" t="s">
        <v>13170</v>
      </c>
      <c r="F5076" s="57" t="s">
        <v>13171</v>
      </c>
      <c r="G5076" s="91" t="str">
        <f>VLOOKUP(B5076,BusECU!A:C,3,0)</f>
        <v>Engine Control Module</v>
      </c>
      <c r="H5076" s="17" t="s">
        <v>93</v>
      </c>
      <c r="I5076" s="17" t="str">
        <f>VLOOKUP(J5076,Formulas!$A$119:$C$122,3,FALSE)</f>
        <v>N.A.</v>
      </c>
      <c r="J5076" s="28" t="s">
        <v>94</v>
      </c>
      <c r="K5076" s="17" t="str">
        <f>VLOOKUP(J5076,Formulas!$A$119:$B$122,2,FALSE)</f>
        <v>N.A.</v>
      </c>
    </row>
    <row r="5077" spans="1:11" ht="129.6">
      <c r="A5077" s="91" t="str">
        <f>VLOOKUP(B5077,BusECU!A:C,2,0)</f>
        <v>MD1</v>
      </c>
      <c r="B5077" s="17" t="s">
        <v>12762</v>
      </c>
      <c r="C5077" s="17" t="s">
        <v>9311</v>
      </c>
      <c r="D5077" s="17" t="s">
        <v>351</v>
      </c>
      <c r="E5077" s="21" t="s">
        <v>9312</v>
      </c>
      <c r="F5077" s="57" t="s">
        <v>13172</v>
      </c>
      <c r="G5077" s="91" t="str">
        <f>VLOOKUP(B5077,BusECU!A:C,3,0)</f>
        <v>Engine Control Module</v>
      </c>
      <c r="H5077" s="17" t="s">
        <v>93</v>
      </c>
      <c r="I5077" s="17" t="str">
        <f>VLOOKUP(J5077,Formulas!$A$119:$C$122,3,FALSE)</f>
        <v>N.A.</v>
      </c>
      <c r="J5077" s="28" t="s">
        <v>94</v>
      </c>
      <c r="K5077" s="17" t="str">
        <f>VLOOKUP(J5077,Formulas!$A$119:$B$122,2,FALSE)</f>
        <v>N.A.</v>
      </c>
    </row>
    <row r="5078" spans="1:11" ht="43.2">
      <c r="A5078" s="91" t="str">
        <f>VLOOKUP(B5078,BusECU!A:C,2,0)</f>
        <v>MD1</v>
      </c>
      <c r="B5078" s="17" t="s">
        <v>12762</v>
      </c>
      <c r="C5078" s="17" t="s">
        <v>13173</v>
      </c>
      <c r="D5078" s="17" t="s">
        <v>3823</v>
      </c>
      <c r="E5078" s="21" t="s">
        <v>13174</v>
      </c>
      <c r="F5078" s="57" t="s">
        <v>13175</v>
      </c>
      <c r="G5078" s="91" t="str">
        <f>VLOOKUP(B5078,BusECU!A:C,3,0)</f>
        <v>Engine Control Module</v>
      </c>
      <c r="H5078" s="17" t="s">
        <v>93</v>
      </c>
      <c r="I5078" s="17" t="str">
        <f>VLOOKUP(J5078,Formulas!$A$119:$C$122,3,FALSE)</f>
        <v>N.A.</v>
      </c>
      <c r="J5078" s="28" t="s">
        <v>94</v>
      </c>
      <c r="K5078" s="17" t="str">
        <f>VLOOKUP(J5078,Formulas!$A$119:$B$122,2,FALSE)</f>
        <v>N.A.</v>
      </c>
    </row>
    <row r="5079" spans="1:11" ht="43.2">
      <c r="A5079" s="91" t="str">
        <f>VLOOKUP(B5079,BusECU!A:C,2,0)</f>
        <v>MD1</v>
      </c>
      <c r="B5079" s="17" t="s">
        <v>12762</v>
      </c>
      <c r="C5079" s="17" t="s">
        <v>13173</v>
      </c>
      <c r="D5079" s="17" t="s">
        <v>351</v>
      </c>
      <c r="E5079" s="21" t="s">
        <v>13176</v>
      </c>
      <c r="F5079" s="57" t="s">
        <v>13177</v>
      </c>
      <c r="G5079" s="91" t="str">
        <f>VLOOKUP(B5079,BusECU!A:C,3,0)</f>
        <v>Engine Control Module</v>
      </c>
      <c r="H5079" s="17" t="s">
        <v>93</v>
      </c>
      <c r="I5079" s="17" t="str">
        <f>VLOOKUP(J5079,Formulas!$A$119:$C$122,3,FALSE)</f>
        <v>N.A.</v>
      </c>
      <c r="J5079" s="28" t="s">
        <v>94</v>
      </c>
      <c r="K5079" s="17" t="str">
        <f>VLOOKUP(J5079,Formulas!$A$119:$B$122,2,FALSE)</f>
        <v>N.A.</v>
      </c>
    </row>
    <row r="5080" spans="1:11" ht="43.2">
      <c r="A5080" s="91" t="str">
        <f>VLOOKUP(B5080,BusECU!A:C,2,0)</f>
        <v>MD1</v>
      </c>
      <c r="B5080" s="17" t="s">
        <v>12762</v>
      </c>
      <c r="C5080" s="17" t="s">
        <v>10350</v>
      </c>
      <c r="D5080" s="17" t="s">
        <v>3823</v>
      </c>
      <c r="E5080" s="21" t="s">
        <v>13178</v>
      </c>
      <c r="F5080" s="57" t="s">
        <v>13179</v>
      </c>
      <c r="G5080" s="91" t="str">
        <f>VLOOKUP(B5080,BusECU!A:C,3,0)</f>
        <v>Engine Control Module</v>
      </c>
      <c r="H5080" s="17" t="s">
        <v>77</v>
      </c>
      <c r="I5080" s="17" t="str">
        <f>VLOOKUP(J5080,Formulas!$A$119:$C$122,3,FALSE)</f>
        <v>TBD70</v>
      </c>
      <c r="J5080" s="22" t="s">
        <v>78</v>
      </c>
      <c r="K5080" s="17" t="str">
        <f>VLOOKUP(J5080,Formulas!$A$119:$B$122,2,FALSE)</f>
        <v>Amber Warning MD1</v>
      </c>
    </row>
    <row r="5081" spans="1:11" ht="57.6">
      <c r="A5081" s="91" t="str">
        <f>VLOOKUP(B5081,BusECU!A:C,2,0)</f>
        <v>MD1</v>
      </c>
      <c r="B5081" s="17" t="s">
        <v>12762</v>
      </c>
      <c r="C5081" s="17" t="s">
        <v>10350</v>
      </c>
      <c r="D5081" s="17" t="s">
        <v>3913</v>
      </c>
      <c r="E5081" s="21" t="s">
        <v>13180</v>
      </c>
      <c r="F5081" s="57" t="s">
        <v>13181</v>
      </c>
      <c r="G5081" s="91" t="str">
        <f>VLOOKUP(B5081,BusECU!A:C,3,0)</f>
        <v>Engine Control Module</v>
      </c>
      <c r="H5081" s="17" t="s">
        <v>77</v>
      </c>
      <c r="I5081" s="17" t="str">
        <f>VLOOKUP(J5081,Formulas!$A$119:$C$122,3,FALSE)</f>
        <v>TBD70</v>
      </c>
      <c r="J5081" s="22" t="s">
        <v>78</v>
      </c>
      <c r="K5081" s="17" t="str">
        <f>VLOOKUP(J5081,Formulas!$A$119:$B$122,2,FALSE)</f>
        <v>Amber Warning MD1</v>
      </c>
    </row>
    <row r="5082" spans="1:11" ht="43.2">
      <c r="A5082" s="91" t="str">
        <f>VLOOKUP(B5082,BusECU!A:C,2,0)</f>
        <v>MD1</v>
      </c>
      <c r="B5082" s="17" t="s">
        <v>12762</v>
      </c>
      <c r="C5082" s="17" t="s">
        <v>10350</v>
      </c>
      <c r="D5082" s="17" t="s">
        <v>351</v>
      </c>
      <c r="E5082" s="21" t="s">
        <v>10351</v>
      </c>
      <c r="F5082" s="57" t="s">
        <v>13182</v>
      </c>
      <c r="G5082" s="91" t="str">
        <f>VLOOKUP(B5082,BusECU!A:C,3,0)</f>
        <v>Engine Control Module</v>
      </c>
      <c r="H5082" s="17" t="s">
        <v>77</v>
      </c>
      <c r="I5082" s="17" t="str">
        <f>VLOOKUP(J5082,Formulas!$A$119:$C$122,3,FALSE)</f>
        <v>TBD70</v>
      </c>
      <c r="J5082" s="22" t="s">
        <v>78</v>
      </c>
      <c r="K5082" s="17" t="str">
        <f>VLOOKUP(J5082,Formulas!$A$119:$B$122,2,FALSE)</f>
        <v>Amber Warning MD1</v>
      </c>
    </row>
    <row r="5083" spans="1:11" ht="86.4">
      <c r="A5083" s="91" t="str">
        <f>VLOOKUP(B5083,BusECU!A:C,2,0)</f>
        <v>MD1</v>
      </c>
      <c r="B5083" s="17" t="s">
        <v>12762</v>
      </c>
      <c r="C5083" s="17" t="s">
        <v>13183</v>
      </c>
      <c r="D5083" s="17" t="s">
        <v>82</v>
      </c>
      <c r="E5083" s="21" t="s">
        <v>13184</v>
      </c>
      <c r="F5083" s="57" t="s">
        <v>13185</v>
      </c>
      <c r="G5083" s="91" t="str">
        <f>VLOOKUP(B5083,BusECU!A:C,3,0)</f>
        <v>Engine Control Module</v>
      </c>
      <c r="H5083" s="17" t="s">
        <v>93</v>
      </c>
      <c r="I5083" s="17" t="str">
        <f>VLOOKUP(J5083,Formulas!$A$119:$C$122,3,FALSE)</f>
        <v>N.A.</v>
      </c>
      <c r="J5083" s="28" t="s">
        <v>94</v>
      </c>
      <c r="K5083" s="17" t="str">
        <f>VLOOKUP(J5083,Formulas!$A$119:$B$122,2,FALSE)</f>
        <v>N.A.</v>
      </c>
    </row>
    <row r="5084" spans="1:11" ht="100.8">
      <c r="A5084" s="91" t="str">
        <f>VLOOKUP(B5084,BusECU!A:C,2,0)</f>
        <v>MD1</v>
      </c>
      <c r="B5084" s="17" t="s">
        <v>12762</v>
      </c>
      <c r="C5084" s="17" t="s">
        <v>13183</v>
      </c>
      <c r="D5084" s="17" t="s">
        <v>351</v>
      </c>
      <c r="E5084" s="21" t="s">
        <v>13186</v>
      </c>
      <c r="F5084" s="57" t="s">
        <v>13187</v>
      </c>
      <c r="G5084" s="91" t="str">
        <f>VLOOKUP(B5084,BusECU!A:C,3,0)</f>
        <v>Engine Control Module</v>
      </c>
      <c r="H5084" s="17" t="s">
        <v>93</v>
      </c>
      <c r="I5084" s="17" t="str">
        <f>VLOOKUP(J5084,Formulas!$A$119:$C$122,3,FALSE)</f>
        <v>N.A.</v>
      </c>
      <c r="J5084" s="28" t="s">
        <v>94</v>
      </c>
      <c r="K5084" s="17" t="str">
        <f>VLOOKUP(J5084,Formulas!$A$119:$B$122,2,FALSE)</f>
        <v>N.A.</v>
      </c>
    </row>
    <row r="5085" spans="1:11" ht="86.4">
      <c r="A5085" s="91" t="str">
        <f>VLOOKUP(B5085,BusECU!A:C,2,0)</f>
        <v>MD1</v>
      </c>
      <c r="B5085" s="17" t="s">
        <v>12762</v>
      </c>
      <c r="C5085" s="17" t="s">
        <v>13183</v>
      </c>
      <c r="D5085" s="17" t="s">
        <v>79</v>
      </c>
      <c r="E5085" s="21" t="s">
        <v>13188</v>
      </c>
      <c r="F5085" s="57" t="s">
        <v>13189</v>
      </c>
      <c r="G5085" s="91" t="str">
        <f>VLOOKUP(B5085,BusECU!A:C,3,0)</f>
        <v>Engine Control Module</v>
      </c>
      <c r="H5085" s="17" t="s">
        <v>93</v>
      </c>
      <c r="I5085" s="17" t="str">
        <f>VLOOKUP(J5085,Formulas!$A$119:$C$122,3,FALSE)</f>
        <v>N.A.</v>
      </c>
      <c r="J5085" s="28" t="s">
        <v>94</v>
      </c>
      <c r="K5085" s="17" t="str">
        <f>VLOOKUP(J5085,Formulas!$A$119:$B$122,2,FALSE)</f>
        <v>N.A.</v>
      </c>
    </row>
    <row r="5086" spans="1:11" ht="86.4">
      <c r="A5086" s="91" t="str">
        <f>VLOOKUP(B5086,BusECU!A:C,2,0)</f>
        <v>MD1</v>
      </c>
      <c r="B5086" s="17" t="s">
        <v>12762</v>
      </c>
      <c r="C5086" s="17" t="s">
        <v>13183</v>
      </c>
      <c r="D5086" s="17" t="s">
        <v>134</v>
      </c>
      <c r="E5086" s="21" t="s">
        <v>13190</v>
      </c>
      <c r="F5086" s="57" t="s">
        <v>13191</v>
      </c>
      <c r="G5086" s="91" t="str">
        <f>VLOOKUP(B5086,BusECU!A:C,3,0)</f>
        <v>Engine Control Module</v>
      </c>
      <c r="H5086" s="17" t="s">
        <v>93</v>
      </c>
      <c r="I5086" s="17" t="str">
        <f>VLOOKUP(J5086,Formulas!$A$119:$C$122,3,FALSE)</f>
        <v>N.A.</v>
      </c>
      <c r="J5086" s="28" t="s">
        <v>94</v>
      </c>
      <c r="K5086" s="17" t="str">
        <f>VLOOKUP(J5086,Formulas!$A$119:$B$122,2,FALSE)</f>
        <v>N.A.</v>
      </c>
    </row>
    <row r="5087" spans="1:11" ht="86.4">
      <c r="A5087" s="91" t="str">
        <f>VLOOKUP(B5087,BusECU!A:C,2,0)</f>
        <v>MD1</v>
      </c>
      <c r="B5087" s="17" t="s">
        <v>12762</v>
      </c>
      <c r="C5087" s="17" t="s">
        <v>13192</v>
      </c>
      <c r="D5087" s="17" t="s">
        <v>82</v>
      </c>
      <c r="E5087" s="21" t="s">
        <v>13193</v>
      </c>
      <c r="F5087" s="57" t="s">
        <v>13194</v>
      </c>
      <c r="G5087" s="91" t="str">
        <f>VLOOKUP(B5087,BusECU!A:C,3,0)</f>
        <v>Engine Control Module</v>
      </c>
      <c r="H5087" s="17" t="s">
        <v>93</v>
      </c>
      <c r="I5087" s="17" t="str">
        <f>VLOOKUP(J5087,Formulas!$A$119:$C$122,3,FALSE)</f>
        <v>N.A.</v>
      </c>
      <c r="J5087" s="28" t="s">
        <v>94</v>
      </c>
      <c r="K5087" s="17" t="str">
        <f>VLOOKUP(J5087,Formulas!$A$119:$B$122,2,FALSE)</f>
        <v>N.A.</v>
      </c>
    </row>
    <row r="5088" spans="1:11" ht="100.8">
      <c r="A5088" s="91" t="str">
        <f>VLOOKUP(B5088,BusECU!A:C,2,0)</f>
        <v>MD1</v>
      </c>
      <c r="B5088" s="17" t="s">
        <v>12762</v>
      </c>
      <c r="C5088" s="17" t="s">
        <v>13192</v>
      </c>
      <c r="D5088" s="17" t="s">
        <v>351</v>
      </c>
      <c r="E5088" s="21" t="s">
        <v>13195</v>
      </c>
      <c r="F5088" s="57" t="s">
        <v>13196</v>
      </c>
      <c r="G5088" s="91" t="str">
        <f>VLOOKUP(B5088,BusECU!A:C,3,0)</f>
        <v>Engine Control Module</v>
      </c>
      <c r="H5088" s="17" t="s">
        <v>93</v>
      </c>
      <c r="I5088" s="17" t="str">
        <f>VLOOKUP(J5088,Formulas!$A$119:$C$122,3,FALSE)</f>
        <v>N.A.</v>
      </c>
      <c r="J5088" s="28" t="s">
        <v>94</v>
      </c>
      <c r="K5088" s="17" t="str">
        <f>VLOOKUP(J5088,Formulas!$A$119:$B$122,2,FALSE)</f>
        <v>N.A.</v>
      </c>
    </row>
    <row r="5089" spans="1:11" ht="86.4">
      <c r="A5089" s="91" t="str">
        <f>VLOOKUP(B5089,BusECU!A:C,2,0)</f>
        <v>MD1</v>
      </c>
      <c r="B5089" s="17" t="s">
        <v>12762</v>
      </c>
      <c r="C5089" s="17" t="s">
        <v>13192</v>
      </c>
      <c r="D5089" s="17" t="s">
        <v>79</v>
      </c>
      <c r="E5089" s="21" t="s">
        <v>13197</v>
      </c>
      <c r="F5089" s="57" t="s">
        <v>13198</v>
      </c>
      <c r="G5089" s="91" t="str">
        <f>VLOOKUP(B5089,BusECU!A:C,3,0)</f>
        <v>Engine Control Module</v>
      </c>
      <c r="H5089" s="17" t="s">
        <v>93</v>
      </c>
      <c r="I5089" s="17" t="str">
        <f>VLOOKUP(J5089,Formulas!$A$119:$C$122,3,FALSE)</f>
        <v>N.A.</v>
      </c>
      <c r="J5089" s="28" t="s">
        <v>94</v>
      </c>
      <c r="K5089" s="17" t="str">
        <f>VLOOKUP(J5089,Formulas!$A$119:$B$122,2,FALSE)</f>
        <v>N.A.</v>
      </c>
    </row>
    <row r="5090" spans="1:11" ht="86.4">
      <c r="A5090" s="91" t="str">
        <f>VLOOKUP(B5090,BusECU!A:C,2,0)</f>
        <v>MD1</v>
      </c>
      <c r="B5090" s="17" t="s">
        <v>12762</v>
      </c>
      <c r="C5090" s="17" t="s">
        <v>13192</v>
      </c>
      <c r="D5090" s="17" t="s">
        <v>134</v>
      </c>
      <c r="E5090" s="21" t="s">
        <v>13199</v>
      </c>
      <c r="F5090" s="57" t="s">
        <v>13200</v>
      </c>
      <c r="G5090" s="91" t="str">
        <f>VLOOKUP(B5090,BusECU!A:C,3,0)</f>
        <v>Engine Control Module</v>
      </c>
      <c r="H5090" s="17" t="s">
        <v>93</v>
      </c>
      <c r="I5090" s="17" t="str">
        <f>VLOOKUP(J5090,Formulas!$A$119:$C$122,3,FALSE)</f>
        <v>N.A.</v>
      </c>
      <c r="J5090" s="28" t="s">
        <v>94</v>
      </c>
      <c r="K5090" s="17" t="str">
        <f>VLOOKUP(J5090,Formulas!$A$119:$B$122,2,FALSE)</f>
        <v>N.A.</v>
      </c>
    </row>
    <row r="5091" spans="1:11" ht="86.4">
      <c r="A5091" s="91" t="str">
        <f>VLOOKUP(B5091,BusECU!A:C,2,0)</f>
        <v>MD1</v>
      </c>
      <c r="B5091" s="17" t="s">
        <v>12762</v>
      </c>
      <c r="C5091" s="17" t="s">
        <v>13201</v>
      </c>
      <c r="D5091" s="17" t="s">
        <v>82</v>
      </c>
      <c r="E5091" s="21" t="s">
        <v>13202</v>
      </c>
      <c r="F5091" s="57" t="s">
        <v>13203</v>
      </c>
      <c r="G5091" s="91" t="str">
        <f>VLOOKUP(B5091,BusECU!A:C,3,0)</f>
        <v>Engine Control Module</v>
      </c>
      <c r="H5091" s="17" t="s">
        <v>93</v>
      </c>
      <c r="I5091" s="17" t="str">
        <f>VLOOKUP(J5091,Formulas!$A$119:$C$122,3,FALSE)</f>
        <v>N.A.</v>
      </c>
      <c r="J5091" s="28" t="s">
        <v>94</v>
      </c>
      <c r="K5091" s="17" t="str">
        <f>VLOOKUP(J5091,Formulas!$A$119:$B$122,2,FALSE)</f>
        <v>N.A.</v>
      </c>
    </row>
    <row r="5092" spans="1:11" ht="100.8">
      <c r="A5092" s="91" t="str">
        <f>VLOOKUP(B5092,BusECU!A:C,2,0)</f>
        <v>MD1</v>
      </c>
      <c r="B5092" s="17" t="s">
        <v>12762</v>
      </c>
      <c r="C5092" s="17" t="s">
        <v>13201</v>
      </c>
      <c r="D5092" s="17" t="s">
        <v>351</v>
      </c>
      <c r="E5092" s="21" t="s">
        <v>13204</v>
      </c>
      <c r="F5092" s="57" t="s">
        <v>13205</v>
      </c>
      <c r="G5092" s="91" t="str">
        <f>VLOOKUP(B5092,BusECU!A:C,3,0)</f>
        <v>Engine Control Module</v>
      </c>
      <c r="H5092" s="17" t="s">
        <v>93</v>
      </c>
      <c r="I5092" s="17" t="str">
        <f>VLOOKUP(J5092,Formulas!$A$119:$C$122,3,FALSE)</f>
        <v>N.A.</v>
      </c>
      <c r="J5092" s="28" t="s">
        <v>94</v>
      </c>
      <c r="K5092" s="17" t="str">
        <f>VLOOKUP(J5092,Formulas!$A$119:$B$122,2,FALSE)</f>
        <v>N.A.</v>
      </c>
    </row>
    <row r="5093" spans="1:11" ht="86.4">
      <c r="A5093" s="91" t="str">
        <f>VLOOKUP(B5093,BusECU!A:C,2,0)</f>
        <v>MD1</v>
      </c>
      <c r="B5093" s="17" t="s">
        <v>12762</v>
      </c>
      <c r="C5093" s="17" t="s">
        <v>13201</v>
      </c>
      <c r="D5093" s="17" t="s">
        <v>79</v>
      </c>
      <c r="E5093" s="21" t="s">
        <v>13206</v>
      </c>
      <c r="F5093" s="57" t="s">
        <v>13207</v>
      </c>
      <c r="G5093" s="91" t="str">
        <f>VLOOKUP(B5093,BusECU!A:C,3,0)</f>
        <v>Engine Control Module</v>
      </c>
      <c r="H5093" s="17" t="s">
        <v>93</v>
      </c>
      <c r="I5093" s="17" t="str">
        <f>VLOOKUP(J5093,Formulas!$A$119:$C$122,3,FALSE)</f>
        <v>N.A.</v>
      </c>
      <c r="J5093" s="28" t="s">
        <v>94</v>
      </c>
      <c r="K5093" s="17" t="str">
        <f>VLOOKUP(J5093,Formulas!$A$119:$B$122,2,FALSE)</f>
        <v>N.A.</v>
      </c>
    </row>
    <row r="5094" spans="1:11" ht="86.4">
      <c r="A5094" s="91" t="str">
        <f>VLOOKUP(B5094,BusECU!A:C,2,0)</f>
        <v>MD1</v>
      </c>
      <c r="B5094" s="17" t="s">
        <v>12762</v>
      </c>
      <c r="C5094" s="17" t="s">
        <v>13201</v>
      </c>
      <c r="D5094" s="17" t="s">
        <v>134</v>
      </c>
      <c r="E5094" s="21" t="s">
        <v>13208</v>
      </c>
      <c r="F5094" s="57" t="s">
        <v>13209</v>
      </c>
      <c r="G5094" s="91" t="str">
        <f>VLOOKUP(B5094,BusECU!A:C,3,0)</f>
        <v>Engine Control Module</v>
      </c>
      <c r="H5094" s="17" t="s">
        <v>93</v>
      </c>
      <c r="I5094" s="17" t="str">
        <f>VLOOKUP(J5094,Formulas!$A$119:$C$122,3,FALSE)</f>
        <v>N.A.</v>
      </c>
      <c r="J5094" s="28" t="s">
        <v>94</v>
      </c>
      <c r="K5094" s="17" t="str">
        <f>VLOOKUP(J5094,Formulas!$A$119:$B$122,2,FALSE)</f>
        <v>N.A.</v>
      </c>
    </row>
    <row r="5095" spans="1:11" ht="86.4">
      <c r="A5095" s="91" t="str">
        <f>VLOOKUP(B5095,BusECU!A:C,2,0)</f>
        <v>MD1</v>
      </c>
      <c r="B5095" s="17" t="s">
        <v>12762</v>
      </c>
      <c r="C5095" s="17" t="s">
        <v>13210</v>
      </c>
      <c r="D5095" s="17" t="s">
        <v>82</v>
      </c>
      <c r="E5095" s="21" t="s">
        <v>13211</v>
      </c>
      <c r="F5095" s="57" t="s">
        <v>13212</v>
      </c>
      <c r="G5095" s="91" t="str">
        <f>VLOOKUP(B5095,BusECU!A:C,3,0)</f>
        <v>Engine Control Module</v>
      </c>
      <c r="H5095" s="17" t="s">
        <v>93</v>
      </c>
      <c r="I5095" s="17" t="str">
        <f>VLOOKUP(J5095,Formulas!$A$119:$C$122,3,FALSE)</f>
        <v>N.A.</v>
      </c>
      <c r="J5095" s="28" t="s">
        <v>94</v>
      </c>
      <c r="K5095" s="17" t="str">
        <f>VLOOKUP(J5095,Formulas!$A$119:$B$122,2,FALSE)</f>
        <v>N.A.</v>
      </c>
    </row>
    <row r="5096" spans="1:11" ht="100.8">
      <c r="A5096" s="91" t="str">
        <f>VLOOKUP(B5096,BusECU!A:C,2,0)</f>
        <v>MD1</v>
      </c>
      <c r="B5096" s="17" t="s">
        <v>12762</v>
      </c>
      <c r="C5096" s="17" t="s">
        <v>13210</v>
      </c>
      <c r="D5096" s="17" t="s">
        <v>351</v>
      </c>
      <c r="E5096" s="21" t="s">
        <v>13213</v>
      </c>
      <c r="F5096" s="57" t="s">
        <v>13214</v>
      </c>
      <c r="G5096" s="91" t="str">
        <f>VLOOKUP(B5096,BusECU!A:C,3,0)</f>
        <v>Engine Control Module</v>
      </c>
      <c r="H5096" s="17" t="s">
        <v>93</v>
      </c>
      <c r="I5096" s="17" t="str">
        <f>VLOOKUP(J5096,Formulas!$A$119:$C$122,3,FALSE)</f>
        <v>N.A.</v>
      </c>
      <c r="J5096" s="28" t="s">
        <v>94</v>
      </c>
      <c r="K5096" s="17" t="str">
        <f>VLOOKUP(J5096,Formulas!$A$119:$B$122,2,FALSE)</f>
        <v>N.A.</v>
      </c>
    </row>
    <row r="5097" spans="1:11" ht="86.4">
      <c r="A5097" s="91" t="str">
        <f>VLOOKUP(B5097,BusECU!A:C,2,0)</f>
        <v>MD1</v>
      </c>
      <c r="B5097" s="17" t="s">
        <v>12762</v>
      </c>
      <c r="C5097" s="17" t="s">
        <v>13210</v>
      </c>
      <c r="D5097" s="17" t="s">
        <v>79</v>
      </c>
      <c r="E5097" s="21" t="s">
        <v>13215</v>
      </c>
      <c r="F5097" s="57" t="s">
        <v>13216</v>
      </c>
      <c r="G5097" s="91" t="str">
        <f>VLOOKUP(B5097,BusECU!A:C,3,0)</f>
        <v>Engine Control Module</v>
      </c>
      <c r="H5097" s="17" t="s">
        <v>93</v>
      </c>
      <c r="I5097" s="17" t="str">
        <f>VLOOKUP(J5097,Formulas!$A$119:$C$122,3,FALSE)</f>
        <v>N.A.</v>
      </c>
      <c r="J5097" s="28" t="s">
        <v>94</v>
      </c>
      <c r="K5097" s="17" t="str">
        <f>VLOOKUP(J5097,Formulas!$A$119:$B$122,2,FALSE)</f>
        <v>N.A.</v>
      </c>
    </row>
    <row r="5098" spans="1:11" ht="86.4">
      <c r="A5098" s="91" t="str">
        <f>VLOOKUP(B5098,BusECU!A:C,2,0)</f>
        <v>MD1</v>
      </c>
      <c r="B5098" s="17" t="s">
        <v>12762</v>
      </c>
      <c r="C5098" s="17" t="s">
        <v>13210</v>
      </c>
      <c r="D5098" s="17" t="s">
        <v>134</v>
      </c>
      <c r="E5098" s="21" t="s">
        <v>13217</v>
      </c>
      <c r="F5098" s="57" t="s">
        <v>13218</v>
      </c>
      <c r="G5098" s="91" t="str">
        <f>VLOOKUP(B5098,BusECU!A:C,3,0)</f>
        <v>Engine Control Module</v>
      </c>
      <c r="H5098" s="17" t="s">
        <v>93</v>
      </c>
      <c r="I5098" s="17" t="str">
        <f>VLOOKUP(J5098,Formulas!$A$119:$C$122,3,FALSE)</f>
        <v>N.A.</v>
      </c>
      <c r="J5098" s="28" t="s">
        <v>94</v>
      </c>
      <c r="K5098" s="17" t="str">
        <f>VLOOKUP(J5098,Formulas!$A$119:$B$122,2,FALSE)</f>
        <v>N.A.</v>
      </c>
    </row>
    <row r="5099" spans="1:11" ht="86.4">
      <c r="A5099" s="91" t="str">
        <f>VLOOKUP(B5099,BusECU!A:C,2,0)</f>
        <v>MD1</v>
      </c>
      <c r="B5099" s="17" t="s">
        <v>12762</v>
      </c>
      <c r="C5099" s="17" t="s">
        <v>13219</v>
      </c>
      <c r="D5099" s="17" t="s">
        <v>82</v>
      </c>
      <c r="E5099" s="21" t="s">
        <v>13220</v>
      </c>
      <c r="F5099" s="57" t="s">
        <v>13221</v>
      </c>
      <c r="G5099" s="91" t="str">
        <f>VLOOKUP(B5099,BusECU!A:C,3,0)</f>
        <v>Engine Control Module</v>
      </c>
      <c r="H5099" s="17" t="s">
        <v>93</v>
      </c>
      <c r="I5099" s="17" t="str">
        <f>VLOOKUP(J5099,Formulas!$A$119:$C$122,3,FALSE)</f>
        <v>N.A.</v>
      </c>
      <c r="J5099" s="28" t="s">
        <v>94</v>
      </c>
      <c r="K5099" s="17" t="str">
        <f>VLOOKUP(J5099,Formulas!$A$119:$B$122,2,FALSE)</f>
        <v>N.A.</v>
      </c>
    </row>
    <row r="5100" spans="1:11" ht="100.8">
      <c r="A5100" s="91" t="str">
        <f>VLOOKUP(B5100,BusECU!A:C,2,0)</f>
        <v>MD1</v>
      </c>
      <c r="B5100" s="17" t="s">
        <v>12762</v>
      </c>
      <c r="C5100" s="17" t="s">
        <v>13219</v>
      </c>
      <c r="D5100" s="17" t="s">
        <v>351</v>
      </c>
      <c r="E5100" s="21" t="s">
        <v>13222</v>
      </c>
      <c r="F5100" s="57" t="s">
        <v>13223</v>
      </c>
      <c r="G5100" s="91" t="str">
        <f>VLOOKUP(B5100,BusECU!A:C,3,0)</f>
        <v>Engine Control Module</v>
      </c>
      <c r="H5100" s="17" t="s">
        <v>93</v>
      </c>
      <c r="I5100" s="17" t="str">
        <f>VLOOKUP(J5100,Formulas!$A$119:$C$122,3,FALSE)</f>
        <v>N.A.</v>
      </c>
      <c r="J5100" s="28" t="s">
        <v>94</v>
      </c>
      <c r="K5100" s="17" t="str">
        <f>VLOOKUP(J5100,Formulas!$A$119:$B$122,2,FALSE)</f>
        <v>N.A.</v>
      </c>
    </row>
    <row r="5101" spans="1:11" ht="86.4">
      <c r="A5101" s="91" t="str">
        <f>VLOOKUP(B5101,BusECU!A:C,2,0)</f>
        <v>MD1</v>
      </c>
      <c r="B5101" s="17" t="s">
        <v>12762</v>
      </c>
      <c r="C5101" s="17" t="s">
        <v>13219</v>
      </c>
      <c r="D5101" s="17" t="s">
        <v>79</v>
      </c>
      <c r="E5101" s="21" t="s">
        <v>13224</v>
      </c>
      <c r="F5101" s="57" t="s">
        <v>13225</v>
      </c>
      <c r="G5101" s="91" t="str">
        <f>VLOOKUP(B5101,BusECU!A:C,3,0)</f>
        <v>Engine Control Module</v>
      </c>
      <c r="H5101" s="17" t="s">
        <v>93</v>
      </c>
      <c r="I5101" s="17" t="str">
        <f>VLOOKUP(J5101,Formulas!$A$119:$C$122,3,FALSE)</f>
        <v>N.A.</v>
      </c>
      <c r="J5101" s="28" t="s">
        <v>94</v>
      </c>
      <c r="K5101" s="17" t="str">
        <f>VLOOKUP(J5101,Formulas!$A$119:$B$122,2,FALSE)</f>
        <v>N.A.</v>
      </c>
    </row>
    <row r="5102" spans="1:11" ht="86.4">
      <c r="A5102" s="91" t="str">
        <f>VLOOKUP(B5102,BusECU!A:C,2,0)</f>
        <v>MD1</v>
      </c>
      <c r="B5102" s="17" t="s">
        <v>12762</v>
      </c>
      <c r="C5102" s="17" t="s">
        <v>13219</v>
      </c>
      <c r="D5102" s="17" t="s">
        <v>134</v>
      </c>
      <c r="E5102" s="21" t="s">
        <v>13226</v>
      </c>
      <c r="F5102" s="57" t="s">
        <v>13227</v>
      </c>
      <c r="G5102" s="91" t="str">
        <f>VLOOKUP(B5102,BusECU!A:C,3,0)</f>
        <v>Engine Control Module</v>
      </c>
      <c r="H5102" s="17" t="s">
        <v>93</v>
      </c>
      <c r="I5102" s="17" t="str">
        <f>VLOOKUP(J5102,Formulas!$A$119:$C$122,3,FALSE)</f>
        <v>N.A.</v>
      </c>
      <c r="J5102" s="28" t="s">
        <v>94</v>
      </c>
      <c r="K5102" s="17" t="str">
        <f>VLOOKUP(J5102,Formulas!$A$119:$B$122,2,FALSE)</f>
        <v>N.A.</v>
      </c>
    </row>
    <row r="5103" spans="1:11" ht="86.4">
      <c r="A5103" s="91" t="str">
        <f>VLOOKUP(B5103,BusECU!A:C,2,0)</f>
        <v>MD1</v>
      </c>
      <c r="B5103" s="17" t="s">
        <v>12762</v>
      </c>
      <c r="C5103" s="17" t="s">
        <v>13228</v>
      </c>
      <c r="D5103" s="17" t="s">
        <v>82</v>
      </c>
      <c r="E5103" s="21" t="s">
        <v>13229</v>
      </c>
      <c r="F5103" s="57" t="s">
        <v>13230</v>
      </c>
      <c r="G5103" s="91" t="str">
        <f>VLOOKUP(B5103,BusECU!A:C,3,0)</f>
        <v>Engine Control Module</v>
      </c>
      <c r="H5103" s="17" t="s">
        <v>93</v>
      </c>
      <c r="I5103" s="17" t="str">
        <f>VLOOKUP(J5103,Formulas!$A$119:$C$122,3,FALSE)</f>
        <v>N.A.</v>
      </c>
      <c r="J5103" s="28" t="s">
        <v>94</v>
      </c>
      <c r="K5103" s="17" t="str">
        <f>VLOOKUP(J5103,Formulas!$A$119:$B$122,2,FALSE)</f>
        <v>N.A.</v>
      </c>
    </row>
    <row r="5104" spans="1:11" ht="100.8">
      <c r="A5104" s="91" t="str">
        <f>VLOOKUP(B5104,BusECU!A:C,2,0)</f>
        <v>MD1</v>
      </c>
      <c r="B5104" s="17" t="s">
        <v>12762</v>
      </c>
      <c r="C5104" s="17" t="s">
        <v>13228</v>
      </c>
      <c r="D5104" s="17" t="s">
        <v>351</v>
      </c>
      <c r="E5104" s="21" t="s">
        <v>13231</v>
      </c>
      <c r="F5104" s="57" t="s">
        <v>13232</v>
      </c>
      <c r="G5104" s="91" t="str">
        <f>VLOOKUP(B5104,BusECU!A:C,3,0)</f>
        <v>Engine Control Module</v>
      </c>
      <c r="H5104" s="17" t="s">
        <v>93</v>
      </c>
      <c r="I5104" s="17" t="str">
        <f>VLOOKUP(J5104,Formulas!$A$119:$C$122,3,FALSE)</f>
        <v>N.A.</v>
      </c>
      <c r="J5104" s="28" t="s">
        <v>94</v>
      </c>
      <c r="K5104" s="17" t="str">
        <f>VLOOKUP(J5104,Formulas!$A$119:$B$122,2,FALSE)</f>
        <v>N.A.</v>
      </c>
    </row>
    <row r="5105" spans="1:11" ht="86.4">
      <c r="A5105" s="91" t="str">
        <f>VLOOKUP(B5105,BusECU!A:C,2,0)</f>
        <v>MD1</v>
      </c>
      <c r="B5105" s="17" t="s">
        <v>12762</v>
      </c>
      <c r="C5105" s="17" t="s">
        <v>13228</v>
      </c>
      <c r="D5105" s="17" t="s">
        <v>79</v>
      </c>
      <c r="E5105" s="21" t="s">
        <v>13233</v>
      </c>
      <c r="F5105" s="57" t="s">
        <v>13234</v>
      </c>
      <c r="G5105" s="91" t="str">
        <f>VLOOKUP(B5105,BusECU!A:C,3,0)</f>
        <v>Engine Control Module</v>
      </c>
      <c r="H5105" s="17" t="s">
        <v>93</v>
      </c>
      <c r="I5105" s="17" t="str">
        <f>VLOOKUP(J5105,Formulas!$A$119:$C$122,3,FALSE)</f>
        <v>N.A.</v>
      </c>
      <c r="J5105" s="28" t="s">
        <v>94</v>
      </c>
      <c r="K5105" s="17" t="str">
        <f>VLOOKUP(J5105,Formulas!$A$119:$B$122,2,FALSE)</f>
        <v>N.A.</v>
      </c>
    </row>
    <row r="5106" spans="1:11" ht="86.4">
      <c r="A5106" s="91" t="str">
        <f>VLOOKUP(B5106,BusECU!A:C,2,0)</f>
        <v>MD1</v>
      </c>
      <c r="B5106" s="17" t="s">
        <v>12762</v>
      </c>
      <c r="C5106" s="17" t="s">
        <v>13228</v>
      </c>
      <c r="D5106" s="17" t="s">
        <v>134</v>
      </c>
      <c r="E5106" s="21" t="s">
        <v>13235</v>
      </c>
      <c r="F5106" s="57" t="s">
        <v>13236</v>
      </c>
      <c r="G5106" s="91" t="str">
        <f>VLOOKUP(B5106,BusECU!A:C,3,0)</f>
        <v>Engine Control Module</v>
      </c>
      <c r="H5106" s="17" t="s">
        <v>93</v>
      </c>
      <c r="I5106" s="17" t="str">
        <f>VLOOKUP(J5106,Formulas!$A$119:$C$122,3,FALSE)</f>
        <v>N.A.</v>
      </c>
      <c r="J5106" s="28" t="s">
        <v>94</v>
      </c>
      <c r="K5106" s="17" t="str">
        <f>VLOOKUP(J5106,Formulas!$A$119:$B$122,2,FALSE)</f>
        <v>N.A.</v>
      </c>
    </row>
    <row r="5107" spans="1:11" ht="86.4">
      <c r="A5107" s="91" t="str">
        <f>VLOOKUP(B5107,BusECU!A:C,2,0)</f>
        <v>MD1</v>
      </c>
      <c r="B5107" s="17" t="s">
        <v>12762</v>
      </c>
      <c r="C5107" s="17" t="s">
        <v>13237</v>
      </c>
      <c r="D5107" s="17" t="s">
        <v>36</v>
      </c>
      <c r="E5107" s="21" t="s">
        <v>13238</v>
      </c>
      <c r="F5107" s="57" t="s">
        <v>13239</v>
      </c>
      <c r="G5107" s="91" t="str">
        <f>VLOOKUP(B5107,BusECU!A:C,3,0)</f>
        <v>Engine Control Module</v>
      </c>
      <c r="H5107" s="17" t="s">
        <v>93</v>
      </c>
      <c r="I5107" s="17" t="str">
        <f>VLOOKUP(J5107,Formulas!$A$119:$C$122,3,FALSE)</f>
        <v>N.A.</v>
      </c>
      <c r="J5107" s="28" t="s">
        <v>94</v>
      </c>
      <c r="K5107" s="17" t="str">
        <f>VLOOKUP(J5107,Formulas!$A$119:$B$122,2,FALSE)</f>
        <v>N.A.</v>
      </c>
    </row>
    <row r="5108" spans="1:11" ht="86.4">
      <c r="A5108" s="91" t="str">
        <f>VLOOKUP(B5108,BusECU!A:C,2,0)</f>
        <v>MD1</v>
      </c>
      <c r="B5108" s="17" t="s">
        <v>12762</v>
      </c>
      <c r="C5108" s="17" t="s">
        <v>13237</v>
      </c>
      <c r="D5108" s="17" t="s">
        <v>153</v>
      </c>
      <c r="E5108" s="21" t="s">
        <v>13240</v>
      </c>
      <c r="F5108" s="57" t="s">
        <v>13241</v>
      </c>
      <c r="G5108" s="91" t="str">
        <f>VLOOKUP(B5108,BusECU!A:C,3,0)</f>
        <v>Engine Control Module</v>
      </c>
      <c r="H5108" s="17" t="s">
        <v>93</v>
      </c>
      <c r="I5108" s="17" t="str">
        <f>VLOOKUP(J5108,Formulas!$A$119:$C$122,3,FALSE)</f>
        <v>N.A.</v>
      </c>
      <c r="J5108" s="28" t="s">
        <v>94</v>
      </c>
      <c r="K5108" s="17" t="str">
        <f>VLOOKUP(J5108,Formulas!$A$119:$B$122,2,FALSE)</f>
        <v>N.A.</v>
      </c>
    </row>
    <row r="5109" spans="1:11" ht="86.4">
      <c r="A5109" s="91" t="str">
        <f>VLOOKUP(B5109,BusECU!A:C,2,0)</f>
        <v>MD1</v>
      </c>
      <c r="B5109" s="17" t="s">
        <v>12762</v>
      </c>
      <c r="C5109" s="17" t="s">
        <v>13237</v>
      </c>
      <c r="D5109" s="17" t="s">
        <v>276</v>
      </c>
      <c r="E5109" s="21" t="s">
        <v>13242</v>
      </c>
      <c r="F5109" s="57" t="s">
        <v>13243</v>
      </c>
      <c r="G5109" s="91" t="str">
        <f>VLOOKUP(B5109,BusECU!A:C,3,0)</f>
        <v>Engine Control Module</v>
      </c>
      <c r="H5109" s="17" t="s">
        <v>93</v>
      </c>
      <c r="I5109" s="17" t="str">
        <f>VLOOKUP(J5109,Formulas!$A$119:$C$122,3,FALSE)</f>
        <v>N.A.</v>
      </c>
      <c r="J5109" s="28" t="s">
        <v>94</v>
      </c>
      <c r="K5109" s="17" t="str">
        <f>VLOOKUP(J5109,Formulas!$A$119:$B$122,2,FALSE)</f>
        <v>N.A.</v>
      </c>
    </row>
    <row r="5110" spans="1:11" ht="86.4">
      <c r="A5110" s="91" t="str">
        <f>VLOOKUP(B5110,BusECU!A:C,2,0)</f>
        <v>MD1</v>
      </c>
      <c r="B5110" s="17" t="s">
        <v>12762</v>
      </c>
      <c r="C5110" s="17" t="s">
        <v>13244</v>
      </c>
      <c r="D5110" s="17" t="s">
        <v>30</v>
      </c>
      <c r="E5110" s="21" t="s">
        <v>13245</v>
      </c>
      <c r="F5110" s="57" t="s">
        <v>13246</v>
      </c>
      <c r="G5110" s="91" t="str">
        <f>VLOOKUP(B5110,BusECU!A:C,3,0)</f>
        <v>Engine Control Module</v>
      </c>
      <c r="H5110" s="17" t="s">
        <v>93</v>
      </c>
      <c r="I5110" s="17" t="str">
        <f>VLOOKUP(J5110,Formulas!$A$119:$C$122,3,FALSE)</f>
        <v>N.A.</v>
      </c>
      <c r="J5110" s="28" t="s">
        <v>94</v>
      </c>
      <c r="K5110" s="17" t="str">
        <f>VLOOKUP(J5110,Formulas!$A$119:$B$122,2,FALSE)</f>
        <v>N.A.</v>
      </c>
    </row>
    <row r="5111" spans="1:11" ht="86.4">
      <c r="A5111" s="91" t="str">
        <f>VLOOKUP(B5111,BusECU!A:C,2,0)</f>
        <v>MD1</v>
      </c>
      <c r="B5111" s="17" t="s">
        <v>12762</v>
      </c>
      <c r="C5111" s="17" t="s">
        <v>13244</v>
      </c>
      <c r="D5111" s="17" t="s">
        <v>3913</v>
      </c>
      <c r="E5111" s="21" t="s">
        <v>13247</v>
      </c>
      <c r="F5111" s="57" t="s">
        <v>13248</v>
      </c>
      <c r="G5111" s="91" t="str">
        <f>VLOOKUP(B5111,BusECU!A:C,3,0)</f>
        <v>Engine Control Module</v>
      </c>
      <c r="H5111" s="17" t="s">
        <v>93</v>
      </c>
      <c r="I5111" s="17" t="str">
        <f>VLOOKUP(J5111,Formulas!$A$119:$C$122,3,FALSE)</f>
        <v>N.A.</v>
      </c>
      <c r="J5111" s="28" t="s">
        <v>94</v>
      </c>
      <c r="K5111" s="17" t="str">
        <f>VLOOKUP(J5111,Formulas!$A$119:$B$122,2,FALSE)</f>
        <v>N.A.</v>
      </c>
    </row>
    <row r="5112" spans="1:11" ht="86.4">
      <c r="A5112" s="91" t="str">
        <f>VLOOKUP(B5112,BusECU!A:C,2,0)</f>
        <v>MD1</v>
      </c>
      <c r="B5112" s="17" t="s">
        <v>12762</v>
      </c>
      <c r="C5112" s="17" t="s">
        <v>13244</v>
      </c>
      <c r="D5112" s="17" t="s">
        <v>153</v>
      </c>
      <c r="E5112" s="21" t="s">
        <v>13249</v>
      </c>
      <c r="F5112" s="57" t="s">
        <v>13250</v>
      </c>
      <c r="G5112" s="91" t="str">
        <f>VLOOKUP(B5112,BusECU!A:C,3,0)</f>
        <v>Engine Control Module</v>
      </c>
      <c r="H5112" s="17" t="s">
        <v>93</v>
      </c>
      <c r="I5112" s="17" t="str">
        <f>VLOOKUP(J5112,Formulas!$A$119:$C$122,3,FALSE)</f>
        <v>N.A.</v>
      </c>
      <c r="J5112" s="28" t="s">
        <v>94</v>
      </c>
      <c r="K5112" s="17" t="str">
        <f>VLOOKUP(J5112,Formulas!$A$119:$B$122,2,FALSE)</f>
        <v>N.A.</v>
      </c>
    </row>
    <row r="5113" spans="1:11" ht="86.4">
      <c r="A5113" s="91" t="str">
        <f>VLOOKUP(B5113,BusECU!A:C,2,0)</f>
        <v>MD1</v>
      </c>
      <c r="B5113" s="17" t="s">
        <v>12762</v>
      </c>
      <c r="C5113" s="17" t="s">
        <v>13244</v>
      </c>
      <c r="D5113" s="17" t="s">
        <v>117</v>
      </c>
      <c r="E5113" s="21" t="s">
        <v>13251</v>
      </c>
      <c r="F5113" s="57" t="s">
        <v>13252</v>
      </c>
      <c r="G5113" s="91" t="str">
        <f>VLOOKUP(B5113,BusECU!A:C,3,0)</f>
        <v>Engine Control Module</v>
      </c>
      <c r="H5113" s="17" t="s">
        <v>93</v>
      </c>
      <c r="I5113" s="17" t="str">
        <f>VLOOKUP(J5113,Formulas!$A$119:$C$122,3,FALSE)</f>
        <v>N.A.</v>
      </c>
      <c r="J5113" s="28" t="s">
        <v>94</v>
      </c>
      <c r="K5113" s="17" t="str">
        <f>VLOOKUP(J5113,Formulas!$A$119:$B$122,2,FALSE)</f>
        <v>N.A.</v>
      </c>
    </row>
    <row r="5114" spans="1:11" ht="86.4">
      <c r="A5114" s="91" t="str">
        <f>VLOOKUP(B5114,BusECU!A:C,2,0)</f>
        <v>MD1</v>
      </c>
      <c r="B5114" s="17" t="s">
        <v>12762</v>
      </c>
      <c r="C5114" s="17" t="s">
        <v>13253</v>
      </c>
      <c r="D5114" s="17" t="s">
        <v>30</v>
      </c>
      <c r="E5114" s="21" t="s">
        <v>13254</v>
      </c>
      <c r="F5114" s="57" t="s">
        <v>13255</v>
      </c>
      <c r="G5114" s="91" t="str">
        <f>VLOOKUP(B5114,BusECU!A:C,3,0)</f>
        <v>Engine Control Module</v>
      </c>
      <c r="H5114" s="17" t="s">
        <v>93</v>
      </c>
      <c r="I5114" s="17" t="str">
        <f>VLOOKUP(J5114,Formulas!$A$119:$C$122,3,FALSE)</f>
        <v>N.A.</v>
      </c>
      <c r="J5114" s="28" t="s">
        <v>94</v>
      </c>
      <c r="K5114" s="17" t="str">
        <f>VLOOKUP(J5114,Formulas!$A$119:$B$122,2,FALSE)</f>
        <v>N.A.</v>
      </c>
    </row>
    <row r="5115" spans="1:11" ht="86.4">
      <c r="A5115" s="91" t="str">
        <f>VLOOKUP(B5115,BusECU!A:C,2,0)</f>
        <v>MD1</v>
      </c>
      <c r="B5115" s="17" t="s">
        <v>12762</v>
      </c>
      <c r="C5115" s="17" t="s">
        <v>13253</v>
      </c>
      <c r="D5115" s="17" t="s">
        <v>3913</v>
      </c>
      <c r="E5115" s="21" t="s">
        <v>13256</v>
      </c>
      <c r="F5115" s="57" t="s">
        <v>13257</v>
      </c>
      <c r="G5115" s="91" t="str">
        <f>VLOOKUP(B5115,BusECU!A:C,3,0)</f>
        <v>Engine Control Module</v>
      </c>
      <c r="H5115" s="17" t="s">
        <v>93</v>
      </c>
      <c r="I5115" s="17" t="str">
        <f>VLOOKUP(J5115,Formulas!$A$119:$C$122,3,FALSE)</f>
        <v>N.A.</v>
      </c>
      <c r="J5115" s="28" t="s">
        <v>94</v>
      </c>
      <c r="K5115" s="17" t="str">
        <f>VLOOKUP(J5115,Formulas!$A$119:$B$122,2,FALSE)</f>
        <v>N.A.</v>
      </c>
    </row>
    <row r="5116" spans="1:11" ht="86.4">
      <c r="A5116" s="91" t="str">
        <f>VLOOKUP(B5116,BusECU!A:C,2,0)</f>
        <v>MD1</v>
      </c>
      <c r="B5116" s="17" t="s">
        <v>12762</v>
      </c>
      <c r="C5116" s="17" t="s">
        <v>13253</v>
      </c>
      <c r="D5116" s="17" t="s">
        <v>153</v>
      </c>
      <c r="E5116" s="21" t="s">
        <v>13258</v>
      </c>
      <c r="F5116" s="57" t="s">
        <v>13259</v>
      </c>
      <c r="G5116" s="91" t="str">
        <f>VLOOKUP(B5116,BusECU!A:C,3,0)</f>
        <v>Engine Control Module</v>
      </c>
      <c r="H5116" s="17" t="s">
        <v>93</v>
      </c>
      <c r="I5116" s="17" t="str">
        <f>VLOOKUP(J5116,Formulas!$A$119:$C$122,3,FALSE)</f>
        <v>N.A.</v>
      </c>
      <c r="J5116" s="28" t="s">
        <v>94</v>
      </c>
      <c r="K5116" s="17" t="str">
        <f>VLOOKUP(J5116,Formulas!$A$119:$B$122,2,FALSE)</f>
        <v>N.A.</v>
      </c>
    </row>
    <row r="5117" spans="1:11" ht="86.4">
      <c r="A5117" s="91" t="str">
        <f>VLOOKUP(B5117,BusECU!A:C,2,0)</f>
        <v>MD1</v>
      </c>
      <c r="B5117" s="17" t="s">
        <v>12762</v>
      </c>
      <c r="C5117" s="17" t="s">
        <v>13253</v>
      </c>
      <c r="D5117" s="17" t="s">
        <v>117</v>
      </c>
      <c r="E5117" s="21" t="s">
        <v>13260</v>
      </c>
      <c r="F5117" s="57" t="s">
        <v>13261</v>
      </c>
      <c r="G5117" s="91" t="str">
        <f>VLOOKUP(B5117,BusECU!A:C,3,0)</f>
        <v>Engine Control Module</v>
      </c>
      <c r="H5117" s="17" t="s">
        <v>93</v>
      </c>
      <c r="I5117" s="17" t="str">
        <f>VLOOKUP(J5117,Formulas!$A$119:$C$122,3,FALSE)</f>
        <v>N.A.</v>
      </c>
      <c r="J5117" s="28" t="s">
        <v>94</v>
      </c>
      <c r="K5117" s="17" t="str">
        <f>VLOOKUP(J5117,Formulas!$A$119:$B$122,2,FALSE)</f>
        <v>N.A.</v>
      </c>
    </row>
    <row r="5118" spans="1:11" ht="86.4">
      <c r="A5118" s="91" t="str">
        <f>VLOOKUP(B5118,BusECU!A:C,2,0)</f>
        <v>MD1</v>
      </c>
      <c r="B5118" s="17" t="s">
        <v>12762</v>
      </c>
      <c r="C5118" s="17" t="s">
        <v>13262</v>
      </c>
      <c r="D5118" s="17" t="s">
        <v>30</v>
      </c>
      <c r="E5118" s="21" t="s">
        <v>13263</v>
      </c>
      <c r="F5118" s="57" t="s">
        <v>13264</v>
      </c>
      <c r="G5118" s="91" t="str">
        <f>VLOOKUP(B5118,BusECU!A:C,3,0)</f>
        <v>Engine Control Module</v>
      </c>
      <c r="H5118" s="17" t="s">
        <v>93</v>
      </c>
      <c r="I5118" s="17" t="str">
        <f>VLOOKUP(J5118,Formulas!$A$119:$C$122,3,FALSE)</f>
        <v>N.A.</v>
      </c>
      <c r="J5118" s="28" t="s">
        <v>94</v>
      </c>
      <c r="K5118" s="17" t="str">
        <f>VLOOKUP(J5118,Formulas!$A$119:$B$122,2,FALSE)</f>
        <v>N.A.</v>
      </c>
    </row>
    <row r="5119" spans="1:11" ht="86.4">
      <c r="A5119" s="91" t="str">
        <f>VLOOKUP(B5119,BusECU!A:C,2,0)</f>
        <v>MD1</v>
      </c>
      <c r="B5119" s="17" t="s">
        <v>12762</v>
      </c>
      <c r="C5119" s="17" t="s">
        <v>13262</v>
      </c>
      <c r="D5119" s="17" t="s">
        <v>3913</v>
      </c>
      <c r="E5119" s="21" t="s">
        <v>13265</v>
      </c>
      <c r="F5119" s="57" t="s">
        <v>13266</v>
      </c>
      <c r="G5119" s="91" t="str">
        <f>VLOOKUP(B5119,BusECU!A:C,3,0)</f>
        <v>Engine Control Module</v>
      </c>
      <c r="H5119" s="17" t="s">
        <v>93</v>
      </c>
      <c r="I5119" s="17" t="str">
        <f>VLOOKUP(J5119,Formulas!$A$119:$C$122,3,FALSE)</f>
        <v>N.A.</v>
      </c>
      <c r="J5119" s="28" t="s">
        <v>94</v>
      </c>
      <c r="K5119" s="17" t="str">
        <f>VLOOKUP(J5119,Formulas!$A$119:$B$122,2,FALSE)</f>
        <v>N.A.</v>
      </c>
    </row>
    <row r="5120" spans="1:11" ht="86.4">
      <c r="A5120" s="91" t="str">
        <f>VLOOKUP(B5120,BusECU!A:C,2,0)</f>
        <v>MD1</v>
      </c>
      <c r="B5120" s="17" t="s">
        <v>12762</v>
      </c>
      <c r="C5120" s="17" t="s">
        <v>13262</v>
      </c>
      <c r="D5120" s="17" t="s">
        <v>153</v>
      </c>
      <c r="E5120" s="21" t="s">
        <v>13267</v>
      </c>
      <c r="F5120" s="57" t="s">
        <v>13268</v>
      </c>
      <c r="G5120" s="91" t="str">
        <f>VLOOKUP(B5120,BusECU!A:C,3,0)</f>
        <v>Engine Control Module</v>
      </c>
      <c r="H5120" s="17" t="s">
        <v>93</v>
      </c>
      <c r="I5120" s="17" t="str">
        <f>VLOOKUP(J5120,Formulas!$A$119:$C$122,3,FALSE)</f>
        <v>N.A.</v>
      </c>
      <c r="J5120" s="28" t="s">
        <v>94</v>
      </c>
      <c r="K5120" s="17" t="str">
        <f>VLOOKUP(J5120,Formulas!$A$119:$B$122,2,FALSE)</f>
        <v>N.A.</v>
      </c>
    </row>
    <row r="5121" spans="1:11" ht="86.4">
      <c r="A5121" s="91" t="str">
        <f>VLOOKUP(B5121,BusECU!A:C,2,0)</f>
        <v>MD1</v>
      </c>
      <c r="B5121" s="17" t="s">
        <v>12762</v>
      </c>
      <c r="C5121" s="17" t="s">
        <v>13262</v>
      </c>
      <c r="D5121" s="17" t="s">
        <v>117</v>
      </c>
      <c r="E5121" s="21" t="s">
        <v>13269</v>
      </c>
      <c r="F5121" s="57" t="s">
        <v>13270</v>
      </c>
      <c r="G5121" s="91" t="str">
        <f>VLOOKUP(B5121,BusECU!A:C,3,0)</f>
        <v>Engine Control Module</v>
      </c>
      <c r="H5121" s="17" t="s">
        <v>93</v>
      </c>
      <c r="I5121" s="17" t="str">
        <f>VLOOKUP(J5121,Formulas!$A$119:$C$122,3,FALSE)</f>
        <v>N.A.</v>
      </c>
      <c r="J5121" s="28" t="s">
        <v>94</v>
      </c>
      <c r="K5121" s="17" t="str">
        <f>VLOOKUP(J5121,Formulas!$A$119:$B$122,2,FALSE)</f>
        <v>N.A.</v>
      </c>
    </row>
    <row r="5122" spans="1:11" ht="86.4">
      <c r="A5122" s="91" t="str">
        <f>VLOOKUP(B5122,BusECU!A:C,2,0)</f>
        <v>MD1</v>
      </c>
      <c r="B5122" s="17" t="s">
        <v>12762</v>
      </c>
      <c r="C5122" s="17" t="s">
        <v>13271</v>
      </c>
      <c r="D5122" s="17" t="s">
        <v>30</v>
      </c>
      <c r="E5122" s="21" t="s">
        <v>13272</v>
      </c>
      <c r="F5122" s="57" t="s">
        <v>13273</v>
      </c>
      <c r="G5122" s="91" t="str">
        <f>VLOOKUP(B5122,BusECU!A:C,3,0)</f>
        <v>Engine Control Module</v>
      </c>
      <c r="H5122" s="17" t="s">
        <v>93</v>
      </c>
      <c r="I5122" s="17" t="str">
        <f>VLOOKUP(J5122,Formulas!$A$119:$C$122,3,FALSE)</f>
        <v>N.A.</v>
      </c>
      <c r="J5122" s="28" t="s">
        <v>94</v>
      </c>
      <c r="K5122" s="17" t="str">
        <f>VLOOKUP(J5122,Formulas!$A$119:$B$122,2,FALSE)</f>
        <v>N.A.</v>
      </c>
    </row>
    <row r="5123" spans="1:11" ht="86.4">
      <c r="A5123" s="91" t="str">
        <f>VLOOKUP(B5123,BusECU!A:C,2,0)</f>
        <v>MD1</v>
      </c>
      <c r="B5123" s="17" t="s">
        <v>12762</v>
      </c>
      <c r="C5123" s="17" t="s">
        <v>13271</v>
      </c>
      <c r="D5123" s="17" t="s">
        <v>3913</v>
      </c>
      <c r="E5123" s="21" t="s">
        <v>13274</v>
      </c>
      <c r="F5123" s="57" t="s">
        <v>13275</v>
      </c>
      <c r="G5123" s="91" t="str">
        <f>VLOOKUP(B5123,BusECU!A:C,3,0)</f>
        <v>Engine Control Module</v>
      </c>
      <c r="H5123" s="17" t="s">
        <v>93</v>
      </c>
      <c r="I5123" s="17" t="str">
        <f>VLOOKUP(J5123,Formulas!$A$119:$C$122,3,FALSE)</f>
        <v>N.A.</v>
      </c>
      <c r="J5123" s="28" t="s">
        <v>94</v>
      </c>
      <c r="K5123" s="17" t="str">
        <f>VLOOKUP(J5123,Formulas!$A$119:$B$122,2,FALSE)</f>
        <v>N.A.</v>
      </c>
    </row>
    <row r="5124" spans="1:11" ht="86.4">
      <c r="A5124" s="91" t="str">
        <f>VLOOKUP(B5124,BusECU!A:C,2,0)</f>
        <v>MD1</v>
      </c>
      <c r="B5124" s="17" t="s">
        <v>12762</v>
      </c>
      <c r="C5124" s="17" t="s">
        <v>13271</v>
      </c>
      <c r="D5124" s="17" t="s">
        <v>153</v>
      </c>
      <c r="E5124" s="21" t="s">
        <v>13276</v>
      </c>
      <c r="F5124" s="57" t="s">
        <v>13277</v>
      </c>
      <c r="G5124" s="91" t="str">
        <f>VLOOKUP(B5124,BusECU!A:C,3,0)</f>
        <v>Engine Control Module</v>
      </c>
      <c r="H5124" s="17" t="s">
        <v>93</v>
      </c>
      <c r="I5124" s="17" t="str">
        <f>VLOOKUP(J5124,Formulas!$A$119:$C$122,3,FALSE)</f>
        <v>N.A.</v>
      </c>
      <c r="J5124" s="28" t="s">
        <v>94</v>
      </c>
      <c r="K5124" s="17" t="str">
        <f>VLOOKUP(J5124,Formulas!$A$119:$B$122,2,FALSE)</f>
        <v>N.A.</v>
      </c>
    </row>
    <row r="5125" spans="1:11" ht="86.4">
      <c r="A5125" s="91" t="str">
        <f>VLOOKUP(B5125,BusECU!A:C,2,0)</f>
        <v>MD1</v>
      </c>
      <c r="B5125" s="17" t="s">
        <v>12762</v>
      </c>
      <c r="C5125" s="17" t="s">
        <v>13271</v>
      </c>
      <c r="D5125" s="17" t="s">
        <v>117</v>
      </c>
      <c r="E5125" s="21" t="s">
        <v>13278</v>
      </c>
      <c r="F5125" s="57" t="s">
        <v>13279</v>
      </c>
      <c r="G5125" s="91" t="str">
        <f>VLOOKUP(B5125,BusECU!A:C,3,0)</f>
        <v>Engine Control Module</v>
      </c>
      <c r="H5125" s="17" t="s">
        <v>93</v>
      </c>
      <c r="I5125" s="17" t="str">
        <f>VLOOKUP(J5125,Formulas!$A$119:$C$122,3,FALSE)</f>
        <v>N.A.</v>
      </c>
      <c r="J5125" s="28" t="s">
        <v>94</v>
      </c>
      <c r="K5125" s="17" t="str">
        <f>VLOOKUP(J5125,Formulas!$A$119:$B$122,2,FALSE)</f>
        <v>N.A.</v>
      </c>
    </row>
    <row r="5126" spans="1:11" ht="86.4">
      <c r="A5126" s="91" t="str">
        <f>VLOOKUP(B5126,BusECU!A:C,2,0)</f>
        <v>MD1</v>
      </c>
      <c r="B5126" s="17" t="s">
        <v>12762</v>
      </c>
      <c r="C5126" s="17" t="s">
        <v>13280</v>
      </c>
      <c r="D5126" s="17" t="s">
        <v>30</v>
      </c>
      <c r="E5126" s="21" t="s">
        <v>13281</v>
      </c>
      <c r="F5126" s="57" t="s">
        <v>13282</v>
      </c>
      <c r="G5126" s="91" t="str">
        <f>VLOOKUP(B5126,BusECU!A:C,3,0)</f>
        <v>Engine Control Module</v>
      </c>
      <c r="H5126" s="17" t="s">
        <v>93</v>
      </c>
      <c r="I5126" s="17" t="str">
        <f>VLOOKUP(J5126,Formulas!$A$119:$C$122,3,FALSE)</f>
        <v>N.A.</v>
      </c>
      <c r="J5126" s="28" t="s">
        <v>94</v>
      </c>
      <c r="K5126" s="17" t="str">
        <f>VLOOKUP(J5126,Formulas!$A$119:$B$122,2,FALSE)</f>
        <v>N.A.</v>
      </c>
    </row>
    <row r="5127" spans="1:11" ht="86.4">
      <c r="A5127" s="91" t="str">
        <f>VLOOKUP(B5127,BusECU!A:C,2,0)</f>
        <v>MD1</v>
      </c>
      <c r="B5127" s="17" t="s">
        <v>12762</v>
      </c>
      <c r="C5127" s="17" t="s">
        <v>13280</v>
      </c>
      <c r="D5127" s="17" t="s">
        <v>3913</v>
      </c>
      <c r="E5127" s="21" t="s">
        <v>13283</v>
      </c>
      <c r="F5127" s="57" t="s">
        <v>13284</v>
      </c>
      <c r="G5127" s="91" t="str">
        <f>VLOOKUP(B5127,BusECU!A:C,3,0)</f>
        <v>Engine Control Module</v>
      </c>
      <c r="H5127" s="17" t="s">
        <v>93</v>
      </c>
      <c r="I5127" s="17" t="str">
        <f>VLOOKUP(J5127,Formulas!$A$119:$C$122,3,FALSE)</f>
        <v>N.A.</v>
      </c>
      <c r="J5127" s="28" t="s">
        <v>94</v>
      </c>
      <c r="K5127" s="17" t="str">
        <f>VLOOKUP(J5127,Formulas!$A$119:$B$122,2,FALSE)</f>
        <v>N.A.</v>
      </c>
    </row>
    <row r="5128" spans="1:11" ht="86.4">
      <c r="A5128" s="91" t="str">
        <f>VLOOKUP(B5128,BusECU!A:C,2,0)</f>
        <v>MD1</v>
      </c>
      <c r="B5128" s="17" t="s">
        <v>12762</v>
      </c>
      <c r="C5128" s="17" t="s">
        <v>13280</v>
      </c>
      <c r="D5128" s="17" t="s">
        <v>153</v>
      </c>
      <c r="E5128" s="21" t="s">
        <v>13285</v>
      </c>
      <c r="F5128" s="31" t="s">
        <v>13286</v>
      </c>
      <c r="G5128" s="91" t="str">
        <f>VLOOKUP(B5128,BusECU!A:C,3,0)</f>
        <v>Engine Control Module</v>
      </c>
      <c r="H5128" s="17" t="s">
        <v>93</v>
      </c>
      <c r="I5128" s="17" t="str">
        <f>VLOOKUP(J5128,Formulas!$A$119:$C$122,3,FALSE)</f>
        <v>N.A.</v>
      </c>
      <c r="J5128" s="28" t="s">
        <v>94</v>
      </c>
      <c r="K5128" s="17" t="str">
        <f>VLOOKUP(J5128,Formulas!$A$119:$B$122,2,FALSE)</f>
        <v>N.A.</v>
      </c>
    </row>
    <row r="5129" spans="1:11" ht="86.4">
      <c r="A5129" s="91" t="str">
        <f>VLOOKUP(B5129,BusECU!A:C,2,0)</f>
        <v>MD1</v>
      </c>
      <c r="B5129" s="17" t="s">
        <v>12762</v>
      </c>
      <c r="C5129" s="17" t="s">
        <v>13280</v>
      </c>
      <c r="D5129" s="17" t="s">
        <v>117</v>
      </c>
      <c r="E5129" s="21" t="s">
        <v>13287</v>
      </c>
      <c r="F5129" s="57" t="s">
        <v>13288</v>
      </c>
      <c r="G5129" s="91" t="str">
        <f>VLOOKUP(B5129,BusECU!A:C,3,0)</f>
        <v>Engine Control Module</v>
      </c>
      <c r="H5129" s="17" t="s">
        <v>93</v>
      </c>
      <c r="I5129" s="17" t="str">
        <f>VLOOKUP(J5129,Formulas!$A$119:$C$122,3,FALSE)</f>
        <v>N.A.</v>
      </c>
      <c r="J5129" s="28" t="s">
        <v>94</v>
      </c>
      <c r="K5129" s="17" t="str">
        <f>VLOOKUP(J5129,Formulas!$A$119:$B$122,2,FALSE)</f>
        <v>N.A.</v>
      </c>
    </row>
    <row r="5130" spans="1:11" ht="86.4">
      <c r="A5130" s="91" t="str">
        <f>VLOOKUP(B5130,BusECU!A:C,2,0)</f>
        <v>MD1</v>
      </c>
      <c r="B5130" s="17" t="s">
        <v>12762</v>
      </c>
      <c r="C5130" s="17" t="s">
        <v>13289</v>
      </c>
      <c r="D5130" s="17" t="s">
        <v>30</v>
      </c>
      <c r="E5130" s="21" t="s">
        <v>13290</v>
      </c>
      <c r="F5130" s="57" t="s">
        <v>13291</v>
      </c>
      <c r="G5130" s="91" t="str">
        <f>VLOOKUP(B5130,BusECU!A:C,3,0)</f>
        <v>Engine Control Module</v>
      </c>
      <c r="H5130" s="17" t="s">
        <v>93</v>
      </c>
      <c r="I5130" s="17" t="str">
        <f>VLOOKUP(J5130,Formulas!$A$119:$C$122,3,FALSE)</f>
        <v>N.A.</v>
      </c>
      <c r="J5130" s="28" t="s">
        <v>94</v>
      </c>
      <c r="K5130" s="17" t="str">
        <f>VLOOKUP(J5130,Formulas!$A$119:$B$122,2,FALSE)</f>
        <v>N.A.</v>
      </c>
    </row>
    <row r="5131" spans="1:11" ht="86.4">
      <c r="A5131" s="91" t="str">
        <f>VLOOKUP(B5131,BusECU!A:C,2,0)</f>
        <v>MD1</v>
      </c>
      <c r="B5131" s="17" t="s">
        <v>12762</v>
      </c>
      <c r="C5131" s="17" t="s">
        <v>13289</v>
      </c>
      <c r="D5131" s="17" t="s">
        <v>3913</v>
      </c>
      <c r="E5131" s="21" t="s">
        <v>13292</v>
      </c>
      <c r="F5131" s="57" t="s">
        <v>13293</v>
      </c>
      <c r="G5131" s="91" t="str">
        <f>VLOOKUP(B5131,BusECU!A:C,3,0)</f>
        <v>Engine Control Module</v>
      </c>
      <c r="H5131" s="17" t="s">
        <v>93</v>
      </c>
      <c r="I5131" s="17" t="str">
        <f>VLOOKUP(J5131,Formulas!$A$119:$C$122,3,FALSE)</f>
        <v>N.A.</v>
      </c>
      <c r="J5131" s="28" t="s">
        <v>94</v>
      </c>
      <c r="K5131" s="17" t="str">
        <f>VLOOKUP(J5131,Formulas!$A$119:$B$122,2,FALSE)</f>
        <v>N.A.</v>
      </c>
    </row>
    <row r="5132" spans="1:11" ht="86.4">
      <c r="A5132" s="91" t="str">
        <f>VLOOKUP(B5132,BusECU!A:C,2,0)</f>
        <v>MD1</v>
      </c>
      <c r="B5132" s="17" t="s">
        <v>12762</v>
      </c>
      <c r="C5132" s="17" t="s">
        <v>13289</v>
      </c>
      <c r="D5132" s="17" t="s">
        <v>153</v>
      </c>
      <c r="E5132" s="21" t="s">
        <v>13294</v>
      </c>
      <c r="F5132" s="57" t="s">
        <v>13295</v>
      </c>
      <c r="G5132" s="91" t="str">
        <f>VLOOKUP(B5132,BusECU!A:C,3,0)</f>
        <v>Engine Control Module</v>
      </c>
      <c r="H5132" s="17" t="s">
        <v>93</v>
      </c>
      <c r="I5132" s="17" t="str">
        <f>VLOOKUP(J5132,Formulas!$A$119:$C$122,3,FALSE)</f>
        <v>N.A.</v>
      </c>
      <c r="J5132" s="28" t="s">
        <v>94</v>
      </c>
      <c r="K5132" s="17" t="str">
        <f>VLOOKUP(J5132,Formulas!$A$119:$B$122,2,FALSE)</f>
        <v>N.A.</v>
      </c>
    </row>
    <row r="5133" spans="1:11" ht="86.4">
      <c r="A5133" s="91" t="str">
        <f>VLOOKUP(B5133,BusECU!A:C,2,0)</f>
        <v>MD1</v>
      </c>
      <c r="B5133" s="17" t="s">
        <v>12762</v>
      </c>
      <c r="C5133" s="17" t="s">
        <v>13289</v>
      </c>
      <c r="D5133" s="17" t="s">
        <v>117</v>
      </c>
      <c r="E5133" s="21" t="s">
        <v>13296</v>
      </c>
      <c r="F5133" s="57" t="s">
        <v>13297</v>
      </c>
      <c r="G5133" s="91" t="str">
        <f>VLOOKUP(B5133,BusECU!A:C,3,0)</f>
        <v>Engine Control Module</v>
      </c>
      <c r="H5133" s="17" t="s">
        <v>93</v>
      </c>
      <c r="I5133" s="17" t="str">
        <f>VLOOKUP(J5133,Formulas!$A$119:$C$122,3,FALSE)</f>
        <v>N.A.</v>
      </c>
      <c r="J5133" s="28" t="s">
        <v>94</v>
      </c>
      <c r="K5133" s="17" t="str">
        <f>VLOOKUP(J5133,Formulas!$A$119:$B$122,2,FALSE)</f>
        <v>N.A.</v>
      </c>
    </row>
    <row r="5134" spans="1:11" ht="86.4">
      <c r="A5134" s="91" t="str">
        <f>VLOOKUP(B5134,BusECU!A:C,2,0)</f>
        <v>MD1</v>
      </c>
      <c r="B5134" s="17" t="s">
        <v>12762</v>
      </c>
      <c r="C5134" s="17" t="s">
        <v>13298</v>
      </c>
      <c r="D5134" s="17" t="s">
        <v>30</v>
      </c>
      <c r="E5134" s="21" t="s">
        <v>13299</v>
      </c>
      <c r="F5134" s="57" t="s">
        <v>13300</v>
      </c>
      <c r="G5134" s="91" t="str">
        <f>VLOOKUP(B5134,BusECU!A:C,3,0)</f>
        <v>Engine Control Module</v>
      </c>
      <c r="H5134" s="17" t="s">
        <v>93</v>
      </c>
      <c r="I5134" s="17" t="str">
        <f>VLOOKUP(J5134,Formulas!$A$119:$C$122,3,FALSE)</f>
        <v>N.A.</v>
      </c>
      <c r="J5134" s="28" t="s">
        <v>94</v>
      </c>
      <c r="K5134" s="17" t="str">
        <f>VLOOKUP(J5134,Formulas!$A$119:$B$122,2,FALSE)</f>
        <v>N.A.</v>
      </c>
    </row>
    <row r="5135" spans="1:11" ht="86.4">
      <c r="A5135" s="91" t="str">
        <f>VLOOKUP(B5135,BusECU!A:C,2,0)</f>
        <v>MD1</v>
      </c>
      <c r="B5135" s="17" t="s">
        <v>12762</v>
      </c>
      <c r="C5135" s="17" t="s">
        <v>13298</v>
      </c>
      <c r="D5135" s="17" t="s">
        <v>3913</v>
      </c>
      <c r="E5135" s="21" t="s">
        <v>13301</v>
      </c>
      <c r="F5135" s="31" t="s">
        <v>13302</v>
      </c>
      <c r="G5135" s="91" t="str">
        <f>VLOOKUP(B5135,BusECU!A:C,3,0)</f>
        <v>Engine Control Module</v>
      </c>
      <c r="H5135" s="17" t="s">
        <v>93</v>
      </c>
      <c r="I5135" s="17" t="str">
        <f>VLOOKUP(J5135,Formulas!$A$119:$C$122,3,FALSE)</f>
        <v>N.A.</v>
      </c>
      <c r="J5135" s="28" t="s">
        <v>94</v>
      </c>
      <c r="K5135" s="17" t="str">
        <f>VLOOKUP(J5135,Formulas!$A$119:$B$122,2,FALSE)</f>
        <v>N.A.</v>
      </c>
    </row>
    <row r="5136" spans="1:11" ht="86.4">
      <c r="A5136" s="91" t="str">
        <f>VLOOKUP(B5136,BusECU!A:C,2,0)</f>
        <v>MD1</v>
      </c>
      <c r="B5136" s="17" t="s">
        <v>12762</v>
      </c>
      <c r="C5136" s="17" t="s">
        <v>13298</v>
      </c>
      <c r="D5136" s="17" t="s">
        <v>153</v>
      </c>
      <c r="E5136" s="21" t="s">
        <v>13303</v>
      </c>
      <c r="F5136" s="57" t="s">
        <v>13304</v>
      </c>
      <c r="G5136" s="91" t="str">
        <f>VLOOKUP(B5136,BusECU!A:C,3,0)</f>
        <v>Engine Control Module</v>
      </c>
      <c r="H5136" s="17" t="s">
        <v>93</v>
      </c>
      <c r="I5136" s="17" t="str">
        <f>VLOOKUP(J5136,Formulas!$A$119:$C$122,3,FALSE)</f>
        <v>N.A.</v>
      </c>
      <c r="J5136" s="28" t="s">
        <v>94</v>
      </c>
      <c r="K5136" s="17" t="str">
        <f>VLOOKUP(J5136,Formulas!$A$119:$B$122,2,FALSE)</f>
        <v>N.A.</v>
      </c>
    </row>
    <row r="5137" spans="1:11" ht="86.4">
      <c r="A5137" s="91" t="str">
        <f>VLOOKUP(B5137,BusECU!A:C,2,0)</f>
        <v>MD1</v>
      </c>
      <c r="B5137" s="17" t="s">
        <v>12762</v>
      </c>
      <c r="C5137" s="17" t="s">
        <v>13298</v>
      </c>
      <c r="D5137" s="17" t="s">
        <v>117</v>
      </c>
      <c r="E5137" s="21" t="s">
        <v>13305</v>
      </c>
      <c r="F5137" s="57" t="s">
        <v>13306</v>
      </c>
      <c r="G5137" s="91" t="str">
        <f>VLOOKUP(B5137,BusECU!A:C,3,0)</f>
        <v>Engine Control Module</v>
      </c>
      <c r="H5137" s="17" t="s">
        <v>93</v>
      </c>
      <c r="I5137" s="17" t="str">
        <f>VLOOKUP(J5137,Formulas!$A$119:$C$122,3,FALSE)</f>
        <v>N.A.</v>
      </c>
      <c r="J5137" s="28" t="s">
        <v>94</v>
      </c>
      <c r="K5137" s="17" t="str">
        <f>VLOOKUP(J5137,Formulas!$A$119:$B$122,2,FALSE)</f>
        <v>N.A.</v>
      </c>
    </row>
    <row r="5138" spans="1:11" ht="57.6">
      <c r="A5138" s="91" t="str">
        <f>VLOOKUP(B5138,BusECU!A:C,2,0)</f>
        <v>MD1</v>
      </c>
      <c r="B5138" s="17" t="s">
        <v>12762</v>
      </c>
      <c r="C5138" s="17" t="s">
        <v>13307</v>
      </c>
      <c r="D5138" s="17" t="s">
        <v>56</v>
      </c>
      <c r="E5138" s="21" t="s">
        <v>13308</v>
      </c>
      <c r="F5138" s="57" t="s">
        <v>13309</v>
      </c>
      <c r="G5138" s="91" t="str">
        <f>VLOOKUP(B5138,BusECU!A:C,3,0)</f>
        <v>Engine Control Module</v>
      </c>
      <c r="H5138" s="17" t="s">
        <v>77</v>
      </c>
      <c r="I5138" s="17" t="str">
        <f>VLOOKUP(J5138,Formulas!$A$119:$C$122,3,FALSE)</f>
        <v>TBD70</v>
      </c>
      <c r="J5138" s="22" t="s">
        <v>78</v>
      </c>
      <c r="K5138" s="17" t="str">
        <f>VLOOKUP(J5138,Formulas!$A$119:$B$122,2,FALSE)</f>
        <v>Amber Warning MD1</v>
      </c>
    </row>
    <row r="5139" spans="1:11" ht="57.6">
      <c r="A5139" s="91" t="str">
        <f>VLOOKUP(B5139,BusECU!A:C,2,0)</f>
        <v>MD1</v>
      </c>
      <c r="B5139" s="17" t="s">
        <v>12762</v>
      </c>
      <c r="C5139" s="17" t="s">
        <v>13307</v>
      </c>
      <c r="D5139" s="17" t="s">
        <v>40</v>
      </c>
      <c r="E5139" s="21" t="s">
        <v>13310</v>
      </c>
      <c r="F5139" s="57" t="s">
        <v>13311</v>
      </c>
      <c r="G5139" s="91" t="str">
        <f>VLOOKUP(B5139,BusECU!A:C,3,0)</f>
        <v>Engine Control Module</v>
      </c>
      <c r="H5139" s="17" t="s">
        <v>93</v>
      </c>
      <c r="I5139" s="17" t="str">
        <f>VLOOKUP(J5139,Formulas!$A$119:$C$122,3,FALSE)</f>
        <v>N.A.</v>
      </c>
      <c r="J5139" s="28" t="s">
        <v>94</v>
      </c>
      <c r="K5139" s="17" t="str">
        <f>VLOOKUP(J5139,Formulas!$A$119:$B$122,2,FALSE)</f>
        <v>N.A.</v>
      </c>
    </row>
    <row r="5140" spans="1:11" ht="43.2">
      <c r="A5140" s="91" t="str">
        <f>VLOOKUP(B5140,BusECU!A:C,2,0)</f>
        <v>MD1</v>
      </c>
      <c r="B5140" s="17" t="s">
        <v>12762</v>
      </c>
      <c r="C5140" s="17" t="s">
        <v>5016</v>
      </c>
      <c r="D5140" s="17" t="s">
        <v>276</v>
      </c>
      <c r="E5140" s="21" t="s">
        <v>9718</v>
      </c>
      <c r="F5140" s="57" t="s">
        <v>13312</v>
      </c>
      <c r="G5140" s="91" t="str">
        <f>VLOOKUP(B5140,BusECU!A:C,3,0)</f>
        <v>Engine Control Module</v>
      </c>
      <c r="H5140" s="17" t="s">
        <v>93</v>
      </c>
      <c r="I5140" s="17" t="str">
        <f>VLOOKUP(J5140,Formulas!$A$119:$C$122,3,FALSE)</f>
        <v>N.A.</v>
      </c>
      <c r="J5140" s="28" t="s">
        <v>94</v>
      </c>
      <c r="K5140" s="17" t="str">
        <f>VLOOKUP(J5140,Formulas!$A$119:$B$122,2,FALSE)</f>
        <v>N.A.</v>
      </c>
    </row>
    <row r="5141" spans="1:11" ht="129.6">
      <c r="A5141" s="91" t="str">
        <f>VLOOKUP(B5141,BusECU!A:C,2,0)</f>
        <v>MD1</v>
      </c>
      <c r="B5141" s="17" t="s">
        <v>12762</v>
      </c>
      <c r="C5141" s="17" t="s">
        <v>5016</v>
      </c>
      <c r="D5141" s="17" t="s">
        <v>74</v>
      </c>
      <c r="E5141" s="21" t="s">
        <v>9720</v>
      </c>
      <c r="F5141" s="57" t="s">
        <v>13313</v>
      </c>
      <c r="G5141" s="91" t="str">
        <f>VLOOKUP(B5141,BusECU!A:C,3,0)</f>
        <v>Engine Control Module</v>
      </c>
      <c r="H5141" s="17" t="s">
        <v>93</v>
      </c>
      <c r="I5141" s="17" t="str">
        <f>VLOOKUP(J5141,Formulas!$A$119:$C$122,3,FALSE)</f>
        <v>N.A.</v>
      </c>
      <c r="J5141" s="28" t="s">
        <v>94</v>
      </c>
      <c r="K5141" s="17" t="str">
        <f>VLOOKUP(J5141,Formulas!$A$119:$B$122,2,FALSE)</f>
        <v>N.A.</v>
      </c>
    </row>
    <row r="5142" spans="1:11" ht="86.4">
      <c r="A5142" s="91" t="str">
        <f>VLOOKUP(B5142,BusECU!A:C,2,0)</f>
        <v>MD1</v>
      </c>
      <c r="B5142" s="17" t="s">
        <v>12762</v>
      </c>
      <c r="C5142" s="17" t="s">
        <v>616</v>
      </c>
      <c r="D5142" s="17" t="s">
        <v>82</v>
      </c>
      <c r="E5142" s="21" t="s">
        <v>13314</v>
      </c>
      <c r="F5142" s="57" t="s">
        <v>13315</v>
      </c>
      <c r="G5142" s="91" t="str">
        <f>VLOOKUP(B5142,BusECU!A:C,3,0)</f>
        <v>Engine Control Module</v>
      </c>
      <c r="H5142" s="17" t="s">
        <v>93</v>
      </c>
      <c r="I5142" s="17" t="str">
        <f>VLOOKUP(J5142,Formulas!$A$119:$C$122,3,FALSE)</f>
        <v>N.A.</v>
      </c>
      <c r="J5142" s="28" t="s">
        <v>94</v>
      </c>
      <c r="K5142" s="17" t="str">
        <f>VLOOKUP(J5142,Formulas!$A$119:$B$122,2,FALSE)</f>
        <v>N.A.</v>
      </c>
    </row>
    <row r="5143" spans="1:11" ht="86.4">
      <c r="A5143" s="91" t="str">
        <f>VLOOKUP(B5143,BusECU!A:C,2,0)</f>
        <v>MD1</v>
      </c>
      <c r="B5143" s="17" t="s">
        <v>12762</v>
      </c>
      <c r="C5143" s="17" t="s">
        <v>616</v>
      </c>
      <c r="D5143" s="17" t="s">
        <v>79</v>
      </c>
      <c r="E5143" s="21" t="s">
        <v>13316</v>
      </c>
      <c r="F5143" s="57" t="s">
        <v>13317</v>
      </c>
      <c r="G5143" s="91" t="str">
        <f>VLOOKUP(B5143,BusECU!A:C,3,0)</f>
        <v>Engine Control Module</v>
      </c>
      <c r="H5143" s="17" t="s">
        <v>93</v>
      </c>
      <c r="I5143" s="17" t="str">
        <f>VLOOKUP(J5143,Formulas!$A$119:$C$122,3,FALSE)</f>
        <v>N.A.</v>
      </c>
      <c r="J5143" s="28" t="s">
        <v>94</v>
      </c>
      <c r="K5143" s="17" t="str">
        <f>VLOOKUP(J5143,Formulas!$A$119:$B$122,2,FALSE)</f>
        <v>N.A.</v>
      </c>
    </row>
    <row r="5144" spans="1:11" ht="129.6">
      <c r="A5144" s="91" t="str">
        <f>VLOOKUP(B5144,BusECU!A:C,2,0)</f>
        <v>MD1</v>
      </c>
      <c r="B5144" s="17" t="s">
        <v>12762</v>
      </c>
      <c r="C5144" s="17" t="s">
        <v>618</v>
      </c>
      <c r="D5144" s="17" t="s">
        <v>36</v>
      </c>
      <c r="E5144" s="21" t="s">
        <v>13318</v>
      </c>
      <c r="F5144" s="57" t="s">
        <v>13319</v>
      </c>
      <c r="G5144" s="91" t="str">
        <f>VLOOKUP(B5144,BusECU!A:C,3,0)</f>
        <v>Engine Control Module</v>
      </c>
      <c r="H5144" s="17" t="s">
        <v>93</v>
      </c>
      <c r="I5144" s="17" t="str">
        <f>VLOOKUP(J5144,Formulas!$A$119:$C$122,3,FALSE)</f>
        <v>N.A.</v>
      </c>
      <c r="J5144" s="28" t="s">
        <v>94</v>
      </c>
      <c r="K5144" s="17" t="str">
        <f>VLOOKUP(J5144,Formulas!$A$119:$B$122,2,FALSE)</f>
        <v>N.A.</v>
      </c>
    </row>
    <row r="5145" spans="1:11" ht="129.6">
      <c r="A5145" s="91" t="str">
        <f>VLOOKUP(B5145,BusECU!A:C,2,0)</f>
        <v>MD1</v>
      </c>
      <c r="B5145" s="17" t="s">
        <v>12762</v>
      </c>
      <c r="C5145" s="17" t="s">
        <v>618</v>
      </c>
      <c r="D5145" s="17" t="s">
        <v>82</v>
      </c>
      <c r="E5145" s="21" t="s">
        <v>13320</v>
      </c>
      <c r="F5145" s="57" t="s">
        <v>13321</v>
      </c>
      <c r="G5145" s="91" t="str">
        <f>VLOOKUP(B5145,BusECU!A:C,3,0)</f>
        <v>Engine Control Module</v>
      </c>
      <c r="H5145" s="17" t="s">
        <v>93</v>
      </c>
      <c r="I5145" s="17" t="str">
        <f>VLOOKUP(J5145,Formulas!$A$119:$C$122,3,FALSE)</f>
        <v>N.A.</v>
      </c>
      <c r="J5145" s="28" t="s">
        <v>94</v>
      </c>
      <c r="K5145" s="17" t="str">
        <f>VLOOKUP(J5145,Formulas!$A$119:$B$122,2,FALSE)</f>
        <v>N.A.</v>
      </c>
    </row>
    <row r="5146" spans="1:11" ht="86.4">
      <c r="A5146" s="91" t="str">
        <f>VLOOKUP(B5146,BusECU!A:C,2,0)</f>
        <v>MD1</v>
      </c>
      <c r="B5146" s="17" t="s">
        <v>12762</v>
      </c>
      <c r="C5146" s="17" t="s">
        <v>13322</v>
      </c>
      <c r="D5146" s="17" t="s">
        <v>339</v>
      </c>
      <c r="E5146" s="21" t="s">
        <v>13323</v>
      </c>
      <c r="F5146" s="57" t="s">
        <v>13324</v>
      </c>
      <c r="G5146" s="91" t="str">
        <f>VLOOKUP(B5146,BusECU!A:C,3,0)</f>
        <v>Engine Control Module</v>
      </c>
      <c r="H5146" s="17" t="s">
        <v>93</v>
      </c>
      <c r="I5146" s="17" t="str">
        <f>VLOOKUP(J5146,Formulas!$A$119:$C$122,3,FALSE)</f>
        <v>N.A.</v>
      </c>
      <c r="J5146" s="28" t="s">
        <v>94</v>
      </c>
      <c r="K5146" s="17" t="str">
        <f>VLOOKUP(J5146,Formulas!$A$119:$B$122,2,FALSE)</f>
        <v>N.A.</v>
      </c>
    </row>
    <row r="5147" spans="1:11" ht="86.4">
      <c r="A5147" s="91" t="str">
        <f>VLOOKUP(B5147,BusECU!A:C,2,0)</f>
        <v>MD1</v>
      </c>
      <c r="B5147" s="17" t="s">
        <v>12762</v>
      </c>
      <c r="C5147" s="17" t="s">
        <v>545</v>
      </c>
      <c r="D5147" s="17" t="s">
        <v>3823</v>
      </c>
      <c r="E5147" s="21" t="s">
        <v>13325</v>
      </c>
      <c r="F5147" s="57" t="s">
        <v>13326</v>
      </c>
      <c r="G5147" s="91" t="str">
        <f>VLOOKUP(B5147,BusECU!A:C,3,0)</f>
        <v>Engine Control Module</v>
      </c>
      <c r="H5147" s="17" t="s">
        <v>93</v>
      </c>
      <c r="I5147" s="17" t="str">
        <f>VLOOKUP(J5147,Formulas!$A$119:$C$122,3,FALSE)</f>
        <v>N.A.</v>
      </c>
      <c r="J5147" s="28" t="s">
        <v>94</v>
      </c>
      <c r="K5147" s="17" t="str">
        <f>VLOOKUP(J5147,Formulas!$A$119:$B$122,2,FALSE)</f>
        <v>N.A.</v>
      </c>
    </row>
    <row r="5148" spans="1:11" ht="100.8">
      <c r="A5148" s="91" t="str">
        <f>VLOOKUP(B5148,BusECU!A:C,2,0)</f>
        <v>MD1</v>
      </c>
      <c r="B5148" s="17" t="s">
        <v>12762</v>
      </c>
      <c r="C5148" s="17" t="s">
        <v>545</v>
      </c>
      <c r="D5148" s="17" t="s">
        <v>351</v>
      </c>
      <c r="E5148" s="21" t="s">
        <v>13327</v>
      </c>
      <c r="F5148" s="57" t="s">
        <v>13328</v>
      </c>
      <c r="G5148" s="91" t="str">
        <f>VLOOKUP(B5148,BusECU!A:C,3,0)</f>
        <v>Engine Control Module</v>
      </c>
      <c r="H5148" s="17" t="s">
        <v>93</v>
      </c>
      <c r="I5148" s="17" t="str">
        <f>VLOOKUP(J5148,Formulas!$A$119:$C$122,3,FALSE)</f>
        <v>N.A.</v>
      </c>
      <c r="J5148" s="28" t="s">
        <v>94</v>
      </c>
      <c r="K5148" s="17" t="str">
        <f>VLOOKUP(J5148,Formulas!$A$119:$B$122,2,FALSE)</f>
        <v>N.A.</v>
      </c>
    </row>
    <row r="5149" spans="1:11" ht="43.2">
      <c r="A5149" s="91" t="str">
        <f>VLOOKUP(B5149,BusECU!A:C,2,0)</f>
        <v>MD1</v>
      </c>
      <c r="B5149" s="17" t="s">
        <v>12762</v>
      </c>
      <c r="C5149" s="17" t="s">
        <v>12974</v>
      </c>
      <c r="D5149" s="17" t="s">
        <v>128</v>
      </c>
      <c r="E5149" s="21" t="s">
        <v>13329</v>
      </c>
      <c r="F5149" s="57" t="s">
        <v>13330</v>
      </c>
      <c r="G5149" s="91" t="str">
        <f>VLOOKUP(B5149,BusECU!A:C,3,0)</f>
        <v>Engine Control Module</v>
      </c>
      <c r="H5149" s="17" t="s">
        <v>93</v>
      </c>
      <c r="I5149" s="17" t="str">
        <f>VLOOKUP(J5149,Formulas!$A$119:$C$122,3,FALSE)</f>
        <v>N.A.</v>
      </c>
      <c r="J5149" s="28" t="s">
        <v>94</v>
      </c>
      <c r="K5149" s="17" t="str">
        <f>VLOOKUP(J5149,Formulas!$A$119:$B$122,2,FALSE)</f>
        <v>N.A.</v>
      </c>
    </row>
    <row r="5150" spans="1:11" ht="43.2">
      <c r="A5150" s="91" t="str">
        <f>VLOOKUP(B5150,BusECU!A:C,2,0)</f>
        <v>MD1</v>
      </c>
      <c r="B5150" s="17" t="s">
        <v>12762</v>
      </c>
      <c r="C5150" s="17" t="s">
        <v>12974</v>
      </c>
      <c r="D5150" s="17" t="s">
        <v>3913</v>
      </c>
      <c r="E5150" s="21" t="s">
        <v>13331</v>
      </c>
      <c r="F5150" s="57" t="s">
        <v>13332</v>
      </c>
      <c r="G5150" s="91" t="str">
        <f>VLOOKUP(B5150,BusECU!A:C,3,0)</f>
        <v>Engine Control Module</v>
      </c>
      <c r="H5150" s="17" t="s">
        <v>93</v>
      </c>
      <c r="I5150" s="17" t="str">
        <f>VLOOKUP(J5150,Formulas!$A$119:$C$122,3,FALSE)</f>
        <v>N.A.</v>
      </c>
      <c r="J5150" s="28" t="s">
        <v>94</v>
      </c>
      <c r="K5150" s="17" t="str">
        <f>VLOOKUP(J5150,Formulas!$A$119:$B$122,2,FALSE)</f>
        <v>N.A.</v>
      </c>
    </row>
    <row r="5151" spans="1:11" ht="57.6">
      <c r="A5151" s="91" t="str">
        <f>VLOOKUP(B5151,BusECU!A:C,2,0)</f>
        <v>MD1</v>
      </c>
      <c r="B5151" s="17" t="s">
        <v>12762</v>
      </c>
      <c r="C5151" s="17" t="s">
        <v>12974</v>
      </c>
      <c r="D5151" s="17" t="s">
        <v>174</v>
      </c>
      <c r="E5151" s="21" t="s">
        <v>13333</v>
      </c>
      <c r="F5151" s="57" t="s">
        <v>13334</v>
      </c>
      <c r="G5151" s="91" t="str">
        <f>VLOOKUP(B5151,BusECU!A:C,3,0)</f>
        <v>Engine Control Module</v>
      </c>
      <c r="H5151" s="17" t="s">
        <v>93</v>
      </c>
      <c r="I5151" s="17" t="str">
        <f>VLOOKUP(J5151,Formulas!$A$119:$C$122,3,FALSE)</f>
        <v>N.A.</v>
      </c>
      <c r="J5151" s="28" t="s">
        <v>94</v>
      </c>
      <c r="K5151" s="17" t="str">
        <f>VLOOKUP(J5151,Formulas!$A$119:$B$122,2,FALSE)</f>
        <v>N.A.</v>
      </c>
    </row>
    <row r="5152" spans="1:11" ht="57.6">
      <c r="A5152" s="91" t="str">
        <f>VLOOKUP(B5152,BusECU!A:C,2,0)</f>
        <v>MD1</v>
      </c>
      <c r="B5152" s="17" t="s">
        <v>12762</v>
      </c>
      <c r="C5152" s="17" t="s">
        <v>12974</v>
      </c>
      <c r="D5152" s="17" t="s">
        <v>309</v>
      </c>
      <c r="E5152" s="21" t="s">
        <v>13335</v>
      </c>
      <c r="F5152" s="57" t="s">
        <v>13336</v>
      </c>
      <c r="G5152" s="91" t="str">
        <f>VLOOKUP(B5152,BusECU!A:C,3,0)</f>
        <v>Engine Control Module</v>
      </c>
      <c r="H5152" s="17" t="s">
        <v>93</v>
      </c>
      <c r="I5152" s="17" t="str">
        <f>VLOOKUP(J5152,Formulas!$A$119:$C$122,3,FALSE)</f>
        <v>N.A.</v>
      </c>
      <c r="J5152" s="28" t="s">
        <v>94</v>
      </c>
      <c r="K5152" s="17" t="str">
        <f>VLOOKUP(J5152,Formulas!$A$119:$B$122,2,FALSE)</f>
        <v>N.A.</v>
      </c>
    </row>
    <row r="5153" spans="1:11" ht="43.2">
      <c r="A5153" s="91" t="str">
        <f>VLOOKUP(B5153,BusECU!A:C,2,0)</f>
        <v>MD1</v>
      </c>
      <c r="B5153" s="17" t="s">
        <v>12762</v>
      </c>
      <c r="C5153" s="17" t="s">
        <v>12974</v>
      </c>
      <c r="D5153" s="17" t="s">
        <v>276</v>
      </c>
      <c r="E5153" s="21" t="s">
        <v>13337</v>
      </c>
      <c r="F5153" s="57" t="s">
        <v>13338</v>
      </c>
      <c r="G5153" s="91" t="str">
        <f>VLOOKUP(B5153,BusECU!A:C,3,0)</f>
        <v>Engine Control Module</v>
      </c>
      <c r="H5153" s="17" t="s">
        <v>93</v>
      </c>
      <c r="I5153" s="17" t="str">
        <f>VLOOKUP(J5153,Formulas!$A$119:$C$122,3,FALSE)</f>
        <v>N.A.</v>
      </c>
      <c r="J5153" s="28" t="s">
        <v>94</v>
      </c>
      <c r="K5153" s="17" t="str">
        <f>VLOOKUP(J5153,Formulas!$A$119:$B$122,2,FALSE)</f>
        <v>N.A.</v>
      </c>
    </row>
    <row r="5154" spans="1:11" ht="57.6">
      <c r="A5154" s="91" t="str">
        <f>VLOOKUP(B5154,BusECU!A:C,2,0)</f>
        <v>MD1</v>
      </c>
      <c r="B5154" s="17" t="s">
        <v>12762</v>
      </c>
      <c r="C5154" s="17" t="s">
        <v>12974</v>
      </c>
      <c r="D5154" s="17" t="s">
        <v>339</v>
      </c>
      <c r="E5154" s="21" t="s">
        <v>13339</v>
      </c>
      <c r="F5154" s="57" t="s">
        <v>13340</v>
      </c>
      <c r="G5154" s="91" t="str">
        <f>VLOOKUP(B5154,BusECU!A:C,3,0)</f>
        <v>Engine Control Module</v>
      </c>
      <c r="H5154" s="17" t="s">
        <v>93</v>
      </c>
      <c r="I5154" s="17" t="str">
        <f>VLOOKUP(J5154,Formulas!$A$119:$C$122,3,FALSE)</f>
        <v>N.A.</v>
      </c>
      <c r="J5154" s="28" t="s">
        <v>94</v>
      </c>
      <c r="K5154" s="17" t="str">
        <f>VLOOKUP(J5154,Formulas!$A$119:$B$122,2,FALSE)</f>
        <v>N.A.</v>
      </c>
    </row>
    <row r="5155" spans="1:11" ht="86.4">
      <c r="A5155" s="91" t="str">
        <f>VLOOKUP(B5155,BusECU!A:C,2,0)</f>
        <v>MD1</v>
      </c>
      <c r="B5155" s="17" t="s">
        <v>12762</v>
      </c>
      <c r="C5155" s="17" t="s">
        <v>13341</v>
      </c>
      <c r="D5155" s="17" t="s">
        <v>82</v>
      </c>
      <c r="E5155" s="21" t="s">
        <v>13342</v>
      </c>
      <c r="F5155" s="57" t="s">
        <v>13343</v>
      </c>
      <c r="G5155" s="91" t="str">
        <f>VLOOKUP(B5155,BusECU!A:C,3,0)</f>
        <v>Engine Control Module</v>
      </c>
      <c r="H5155" s="17" t="s">
        <v>93</v>
      </c>
      <c r="I5155" s="17" t="str">
        <f>VLOOKUP(J5155,Formulas!$A$119:$C$122,3,FALSE)</f>
        <v>N.A.</v>
      </c>
      <c r="J5155" s="28" t="s">
        <v>94</v>
      </c>
      <c r="K5155" s="17" t="str">
        <f>VLOOKUP(J5155,Formulas!$A$119:$B$122,2,FALSE)</f>
        <v>N.A.</v>
      </c>
    </row>
    <row r="5156" spans="1:11" ht="86.4">
      <c r="A5156" s="91" t="str">
        <f>VLOOKUP(B5156,BusECU!A:C,2,0)</f>
        <v>MD1</v>
      </c>
      <c r="B5156" s="17" t="s">
        <v>12762</v>
      </c>
      <c r="C5156" s="17" t="s">
        <v>13341</v>
      </c>
      <c r="D5156" s="17" t="s">
        <v>79</v>
      </c>
      <c r="E5156" s="21" t="s">
        <v>13344</v>
      </c>
      <c r="F5156" s="57" t="s">
        <v>13345</v>
      </c>
      <c r="G5156" s="91" t="str">
        <f>VLOOKUP(B5156,BusECU!A:C,3,0)</f>
        <v>Engine Control Module</v>
      </c>
      <c r="H5156" s="17" t="s">
        <v>93</v>
      </c>
      <c r="I5156" s="17" t="str">
        <f>VLOOKUP(J5156,Formulas!$A$119:$C$122,3,FALSE)</f>
        <v>N.A.</v>
      </c>
      <c r="J5156" s="28" t="s">
        <v>94</v>
      </c>
      <c r="K5156" s="17" t="str">
        <f>VLOOKUP(J5156,Formulas!$A$119:$B$122,2,FALSE)</f>
        <v>N.A.</v>
      </c>
    </row>
    <row r="5157" spans="1:11" ht="86.4">
      <c r="A5157" s="91" t="str">
        <f>VLOOKUP(B5157,BusECU!A:C,2,0)</f>
        <v>MD1</v>
      </c>
      <c r="B5157" s="17" t="s">
        <v>12762</v>
      </c>
      <c r="C5157" s="17" t="s">
        <v>13341</v>
      </c>
      <c r="D5157" s="17" t="s">
        <v>134</v>
      </c>
      <c r="E5157" s="21" t="s">
        <v>13346</v>
      </c>
      <c r="F5157" s="57" t="s">
        <v>13347</v>
      </c>
      <c r="G5157" s="91" t="str">
        <f>VLOOKUP(B5157,BusECU!A:C,3,0)</f>
        <v>Engine Control Module</v>
      </c>
      <c r="H5157" s="17" t="s">
        <v>93</v>
      </c>
      <c r="I5157" s="17" t="str">
        <f>VLOOKUP(J5157,Formulas!$A$119:$C$122,3,FALSE)</f>
        <v>N.A.</v>
      </c>
      <c r="J5157" s="28" t="s">
        <v>94</v>
      </c>
      <c r="K5157" s="17" t="str">
        <f>VLOOKUP(J5157,Formulas!$A$119:$B$122,2,FALSE)</f>
        <v>N.A.</v>
      </c>
    </row>
    <row r="5158" spans="1:11" ht="86.4">
      <c r="A5158" s="91" t="str">
        <f>VLOOKUP(B5158,BusECU!A:C,2,0)</f>
        <v>MD1</v>
      </c>
      <c r="B5158" s="17" t="s">
        <v>12762</v>
      </c>
      <c r="C5158" s="17" t="s">
        <v>13341</v>
      </c>
      <c r="D5158" s="17" t="s">
        <v>137</v>
      </c>
      <c r="E5158" s="21" t="s">
        <v>13348</v>
      </c>
      <c r="F5158" s="57" t="s">
        <v>13349</v>
      </c>
      <c r="G5158" s="91" t="str">
        <f>VLOOKUP(B5158,BusECU!A:C,3,0)</f>
        <v>Engine Control Module</v>
      </c>
      <c r="H5158" s="17" t="s">
        <v>93</v>
      </c>
      <c r="I5158" s="17" t="str">
        <f>VLOOKUP(J5158,Formulas!$A$119:$C$122,3,FALSE)</f>
        <v>N.A.</v>
      </c>
      <c r="J5158" s="28" t="s">
        <v>94</v>
      </c>
      <c r="K5158" s="17" t="str">
        <f>VLOOKUP(J5158,Formulas!$A$119:$B$122,2,FALSE)</f>
        <v>N.A.</v>
      </c>
    </row>
    <row r="5159" spans="1:11" ht="86.4">
      <c r="A5159" s="91" t="str">
        <f>VLOOKUP(B5159,BusECU!A:C,2,0)</f>
        <v>MD1</v>
      </c>
      <c r="B5159" s="17" t="s">
        <v>12762</v>
      </c>
      <c r="C5159" s="17" t="s">
        <v>13350</v>
      </c>
      <c r="D5159" s="17" t="s">
        <v>82</v>
      </c>
      <c r="E5159" s="21" t="s">
        <v>13351</v>
      </c>
      <c r="F5159" s="57" t="s">
        <v>13352</v>
      </c>
      <c r="G5159" s="91" t="str">
        <f>VLOOKUP(B5159,BusECU!A:C,3,0)</f>
        <v>Engine Control Module</v>
      </c>
      <c r="H5159" s="17" t="s">
        <v>93</v>
      </c>
      <c r="I5159" s="17" t="str">
        <f>VLOOKUP(J5159,Formulas!$A$119:$C$122,3,FALSE)</f>
        <v>N.A.</v>
      </c>
      <c r="J5159" s="28" t="s">
        <v>94</v>
      </c>
      <c r="K5159" s="17" t="str">
        <f>VLOOKUP(J5159,Formulas!$A$119:$B$122,2,FALSE)</f>
        <v>N.A.</v>
      </c>
    </row>
    <row r="5160" spans="1:11" ht="86.4">
      <c r="A5160" s="91" t="str">
        <f>VLOOKUP(B5160,BusECU!A:C,2,0)</f>
        <v>MD1</v>
      </c>
      <c r="B5160" s="17" t="s">
        <v>12762</v>
      </c>
      <c r="C5160" s="17" t="s">
        <v>13350</v>
      </c>
      <c r="D5160" s="17" t="s">
        <v>137</v>
      </c>
      <c r="E5160" s="21" t="s">
        <v>13353</v>
      </c>
      <c r="F5160" s="57" t="s">
        <v>13354</v>
      </c>
      <c r="G5160" s="91" t="str">
        <f>VLOOKUP(B5160,BusECU!A:C,3,0)</f>
        <v>Engine Control Module</v>
      </c>
      <c r="H5160" s="17" t="s">
        <v>93</v>
      </c>
      <c r="I5160" s="17" t="str">
        <f>VLOOKUP(J5160,Formulas!$A$119:$C$122,3,FALSE)</f>
        <v>N.A.</v>
      </c>
      <c r="J5160" s="28" t="s">
        <v>94</v>
      </c>
      <c r="K5160" s="17" t="str">
        <f>VLOOKUP(J5160,Formulas!$A$119:$B$122,2,FALSE)</f>
        <v>N.A.</v>
      </c>
    </row>
    <row r="5161" spans="1:11" ht="86.4">
      <c r="A5161" s="91" t="str">
        <f>VLOOKUP(B5161,BusECU!A:C,2,0)</f>
        <v>MD1</v>
      </c>
      <c r="B5161" s="17" t="s">
        <v>12762</v>
      </c>
      <c r="C5161" s="17" t="s">
        <v>13355</v>
      </c>
      <c r="D5161" s="17" t="s">
        <v>56</v>
      </c>
      <c r="E5161" s="21" t="s">
        <v>13356</v>
      </c>
      <c r="F5161" s="57" t="s">
        <v>13357</v>
      </c>
      <c r="G5161" s="91" t="str">
        <f>VLOOKUP(B5161,BusECU!A:C,3,0)</f>
        <v>Engine Control Module</v>
      </c>
      <c r="H5161" s="17" t="s">
        <v>93</v>
      </c>
      <c r="I5161" s="17" t="str">
        <f>VLOOKUP(J5161,Formulas!$A$119:$C$122,3,FALSE)</f>
        <v>N.A.</v>
      </c>
      <c r="J5161" s="28" t="s">
        <v>94</v>
      </c>
      <c r="K5161" s="17" t="str">
        <f>VLOOKUP(J5161,Formulas!$A$119:$B$122,2,FALSE)</f>
        <v>N.A.</v>
      </c>
    </row>
    <row r="5162" spans="1:11" ht="57.6">
      <c r="A5162" s="91" t="str">
        <f>VLOOKUP(B5162,BusECU!A:C,2,0)</f>
        <v>MD1</v>
      </c>
      <c r="B5162" s="17" t="s">
        <v>12762</v>
      </c>
      <c r="C5162" s="17" t="s">
        <v>13355</v>
      </c>
      <c r="D5162" s="17" t="s">
        <v>40</v>
      </c>
      <c r="E5162" s="21" t="s">
        <v>13358</v>
      </c>
      <c r="F5162" s="57" t="s">
        <v>13359</v>
      </c>
      <c r="G5162" s="91" t="str">
        <f>VLOOKUP(B5162,BusECU!A:C,3,0)</f>
        <v>Engine Control Module</v>
      </c>
      <c r="H5162" s="17" t="s">
        <v>93</v>
      </c>
      <c r="I5162" s="17" t="str">
        <f>VLOOKUP(J5162,Formulas!$A$119:$C$122,3,FALSE)</f>
        <v>N.A.</v>
      </c>
      <c r="J5162" s="28" t="s">
        <v>94</v>
      </c>
      <c r="K5162" s="17" t="str">
        <f>VLOOKUP(J5162,Formulas!$A$119:$B$122,2,FALSE)</f>
        <v>N.A.</v>
      </c>
    </row>
    <row r="5163" spans="1:11" ht="86.4">
      <c r="A5163" s="91" t="str">
        <f>VLOOKUP(B5163,BusECU!A:C,2,0)</f>
        <v>MD1</v>
      </c>
      <c r="B5163" s="17" t="s">
        <v>12762</v>
      </c>
      <c r="C5163" s="17" t="s">
        <v>13360</v>
      </c>
      <c r="D5163" s="17" t="s">
        <v>82</v>
      </c>
      <c r="E5163" s="21" t="s">
        <v>13361</v>
      </c>
      <c r="F5163" s="57" t="s">
        <v>13362</v>
      </c>
      <c r="G5163" s="91" t="str">
        <f>VLOOKUP(B5163,BusECU!A:C,3,0)</f>
        <v>Engine Control Module</v>
      </c>
      <c r="H5163" s="17" t="s">
        <v>93</v>
      </c>
      <c r="I5163" s="17" t="str">
        <f>VLOOKUP(J5163,Formulas!$A$119:$C$122,3,FALSE)</f>
        <v>N.A.</v>
      </c>
      <c r="J5163" s="28" t="s">
        <v>94</v>
      </c>
      <c r="K5163" s="17" t="str">
        <f>VLOOKUP(J5163,Formulas!$A$119:$B$122,2,FALSE)</f>
        <v>N.A.</v>
      </c>
    </row>
    <row r="5164" spans="1:11" ht="86.4">
      <c r="A5164" s="91" t="str">
        <f>VLOOKUP(B5164,BusECU!A:C,2,0)</f>
        <v>MD1</v>
      </c>
      <c r="B5164" s="17" t="s">
        <v>12762</v>
      </c>
      <c r="C5164" s="17" t="s">
        <v>13360</v>
      </c>
      <c r="D5164" s="17" t="s">
        <v>79</v>
      </c>
      <c r="E5164" s="21" t="s">
        <v>13363</v>
      </c>
      <c r="F5164" s="57" t="s">
        <v>13364</v>
      </c>
      <c r="G5164" s="91" t="str">
        <f>VLOOKUP(B5164,BusECU!A:C,3,0)</f>
        <v>Engine Control Module</v>
      </c>
      <c r="H5164" s="17" t="s">
        <v>93</v>
      </c>
      <c r="I5164" s="17" t="str">
        <f>VLOOKUP(J5164,Formulas!$A$119:$C$122,3,FALSE)</f>
        <v>N.A.</v>
      </c>
      <c r="J5164" s="28" t="s">
        <v>94</v>
      </c>
      <c r="K5164" s="17" t="str">
        <f>VLOOKUP(J5164,Formulas!$A$119:$B$122,2,FALSE)</f>
        <v>N.A.</v>
      </c>
    </row>
    <row r="5165" spans="1:11" ht="86.4">
      <c r="A5165" s="91" t="str">
        <f>VLOOKUP(B5165,BusECU!A:C,2,0)</f>
        <v>MD1</v>
      </c>
      <c r="B5165" s="17" t="s">
        <v>12762</v>
      </c>
      <c r="C5165" s="17" t="s">
        <v>13365</v>
      </c>
      <c r="D5165" s="17" t="s">
        <v>82</v>
      </c>
      <c r="E5165" s="21" t="s">
        <v>13366</v>
      </c>
      <c r="F5165" s="57" t="s">
        <v>13367</v>
      </c>
      <c r="G5165" s="91" t="str">
        <f>VLOOKUP(B5165,BusECU!A:C,3,0)</f>
        <v>Engine Control Module</v>
      </c>
      <c r="H5165" s="17" t="s">
        <v>93</v>
      </c>
      <c r="I5165" s="17" t="str">
        <f>VLOOKUP(J5165,Formulas!$A$119:$C$122,3,FALSE)</f>
        <v>N.A.</v>
      </c>
      <c r="J5165" s="28" t="s">
        <v>94</v>
      </c>
      <c r="K5165" s="17" t="str">
        <f>VLOOKUP(J5165,Formulas!$A$119:$B$122,2,FALSE)</f>
        <v>N.A.</v>
      </c>
    </row>
    <row r="5166" spans="1:11" ht="86.4">
      <c r="A5166" s="91" t="str">
        <f>VLOOKUP(B5166,BusECU!A:C,2,0)</f>
        <v>MD1</v>
      </c>
      <c r="B5166" s="17" t="s">
        <v>12762</v>
      </c>
      <c r="C5166" s="17" t="s">
        <v>13365</v>
      </c>
      <c r="D5166" s="17" t="s">
        <v>79</v>
      </c>
      <c r="E5166" s="21" t="s">
        <v>13368</v>
      </c>
      <c r="F5166" s="57" t="s">
        <v>13369</v>
      </c>
      <c r="G5166" s="91" t="str">
        <f>VLOOKUP(B5166,BusECU!A:C,3,0)</f>
        <v>Engine Control Module</v>
      </c>
      <c r="H5166" s="17" t="s">
        <v>93</v>
      </c>
      <c r="I5166" s="17" t="str">
        <f>VLOOKUP(J5166,Formulas!$A$119:$C$122,3,FALSE)</f>
        <v>N.A.</v>
      </c>
      <c r="J5166" s="28" t="s">
        <v>94</v>
      </c>
      <c r="K5166" s="17" t="str">
        <f>VLOOKUP(J5166,Formulas!$A$119:$B$122,2,FALSE)</f>
        <v>N.A.</v>
      </c>
    </row>
    <row r="5167" spans="1:11" ht="86.4">
      <c r="A5167" s="91" t="str">
        <f>VLOOKUP(B5167,BusECU!A:C,2,0)</f>
        <v>MD1</v>
      </c>
      <c r="B5167" s="17" t="s">
        <v>12762</v>
      </c>
      <c r="C5167" s="17" t="s">
        <v>13365</v>
      </c>
      <c r="D5167" s="17" t="s">
        <v>134</v>
      </c>
      <c r="E5167" s="21" t="s">
        <v>13370</v>
      </c>
      <c r="F5167" s="57" t="s">
        <v>13371</v>
      </c>
      <c r="G5167" s="91" t="str">
        <f>VLOOKUP(B5167,BusECU!A:C,3,0)</f>
        <v>Engine Control Module</v>
      </c>
      <c r="H5167" s="17" t="s">
        <v>93</v>
      </c>
      <c r="I5167" s="17" t="str">
        <f>VLOOKUP(J5167,Formulas!$A$119:$C$122,3,FALSE)</f>
        <v>N.A.</v>
      </c>
      <c r="J5167" s="28" t="s">
        <v>94</v>
      </c>
      <c r="K5167" s="17" t="str">
        <f>VLOOKUP(J5167,Formulas!$A$119:$B$122,2,FALSE)</f>
        <v>N.A.</v>
      </c>
    </row>
    <row r="5168" spans="1:11" ht="86.4">
      <c r="A5168" s="91" t="str">
        <f>VLOOKUP(B5168,BusECU!A:C,2,0)</f>
        <v>MD1</v>
      </c>
      <c r="B5168" s="17" t="s">
        <v>12762</v>
      </c>
      <c r="C5168" s="17" t="s">
        <v>13365</v>
      </c>
      <c r="D5168" s="17" t="s">
        <v>137</v>
      </c>
      <c r="E5168" s="21" t="s">
        <v>13372</v>
      </c>
      <c r="F5168" s="57" t="s">
        <v>13373</v>
      </c>
      <c r="G5168" s="91" t="str">
        <f>VLOOKUP(B5168,BusECU!A:C,3,0)</f>
        <v>Engine Control Module</v>
      </c>
      <c r="H5168" s="17" t="s">
        <v>93</v>
      </c>
      <c r="I5168" s="17" t="str">
        <f>VLOOKUP(J5168,Formulas!$A$119:$C$122,3,FALSE)</f>
        <v>N.A.</v>
      </c>
      <c r="J5168" s="28" t="s">
        <v>94</v>
      </c>
      <c r="K5168" s="17" t="str">
        <f>VLOOKUP(J5168,Formulas!$A$119:$B$122,2,FALSE)</f>
        <v>N.A.</v>
      </c>
    </row>
    <row r="5169" spans="1:11" ht="28.8">
      <c r="A5169" s="91" t="str">
        <f>VLOOKUP(B5169,BusECU!A:C,2,0)</f>
        <v>MD1</v>
      </c>
      <c r="B5169" s="17" t="s">
        <v>12762</v>
      </c>
      <c r="C5169" s="17" t="s">
        <v>2793</v>
      </c>
      <c r="D5169" s="17" t="s">
        <v>5264</v>
      </c>
      <c r="E5169" s="21" t="s">
        <v>13374</v>
      </c>
      <c r="F5169" s="57" t="s">
        <v>13375</v>
      </c>
      <c r="G5169" s="91" t="str">
        <f>VLOOKUP(B5169,BusECU!A:C,3,0)</f>
        <v>Engine Control Module</v>
      </c>
      <c r="H5169" s="17" t="s">
        <v>93</v>
      </c>
      <c r="I5169" s="17" t="str">
        <f>VLOOKUP(J5169,Formulas!$A$119:$C$122,3,FALSE)</f>
        <v>N.A.</v>
      </c>
      <c r="J5169" s="28" t="s">
        <v>94</v>
      </c>
      <c r="K5169" s="17" t="str">
        <f>VLOOKUP(J5169,Formulas!$A$119:$B$122,2,FALSE)</f>
        <v>N.A.</v>
      </c>
    </row>
    <row r="5170" spans="1:11" ht="28.8">
      <c r="A5170" s="91" t="str">
        <f>VLOOKUP(B5170,BusECU!A:C,2,0)</f>
        <v>MD1</v>
      </c>
      <c r="B5170" s="17" t="s">
        <v>12762</v>
      </c>
      <c r="C5170" s="17" t="s">
        <v>2793</v>
      </c>
      <c r="D5170" s="17" t="s">
        <v>5267</v>
      </c>
      <c r="E5170" s="21" t="s">
        <v>13376</v>
      </c>
      <c r="F5170" s="57" t="s">
        <v>13377</v>
      </c>
      <c r="G5170" s="91" t="str">
        <f>VLOOKUP(B5170,BusECU!A:C,3,0)</f>
        <v>Engine Control Module</v>
      </c>
      <c r="H5170" s="17" t="s">
        <v>93</v>
      </c>
      <c r="I5170" s="17" t="str">
        <f>VLOOKUP(J5170,Formulas!$A$119:$C$122,3,FALSE)</f>
        <v>N.A.</v>
      </c>
      <c r="J5170" s="28" t="s">
        <v>94</v>
      </c>
      <c r="K5170" s="17" t="str">
        <f>VLOOKUP(J5170,Formulas!$A$119:$B$122,2,FALSE)</f>
        <v>N.A.</v>
      </c>
    </row>
    <row r="5171" spans="1:11" ht="28.8">
      <c r="A5171" s="91" t="str">
        <f>VLOOKUP(B5171,BusECU!A:C,2,0)</f>
        <v>MD1</v>
      </c>
      <c r="B5171" s="17" t="s">
        <v>12762</v>
      </c>
      <c r="C5171" s="17" t="s">
        <v>2793</v>
      </c>
      <c r="D5171" s="17" t="s">
        <v>74</v>
      </c>
      <c r="E5171" s="21" t="s">
        <v>13378</v>
      </c>
      <c r="F5171" s="57" t="s">
        <v>13379</v>
      </c>
      <c r="G5171" s="91" t="str">
        <f>VLOOKUP(B5171,BusECU!A:C,3,0)</f>
        <v>Engine Control Module</v>
      </c>
      <c r="H5171" s="17" t="s">
        <v>93</v>
      </c>
      <c r="I5171" s="17" t="str">
        <f>VLOOKUP(J5171,Formulas!$A$119:$C$122,3,FALSE)</f>
        <v>N.A.</v>
      </c>
      <c r="J5171" s="28" t="s">
        <v>94</v>
      </c>
      <c r="K5171" s="17" t="str">
        <f>VLOOKUP(J5171,Formulas!$A$119:$B$122,2,FALSE)</f>
        <v>N.A.</v>
      </c>
    </row>
    <row r="5172" spans="1:11" ht="115.2">
      <c r="A5172" s="91" t="str">
        <f>VLOOKUP(B5172,BusECU!A:C,2,0)</f>
        <v>MD1</v>
      </c>
      <c r="B5172" s="17" t="s">
        <v>12762</v>
      </c>
      <c r="C5172" s="17" t="s">
        <v>2772</v>
      </c>
      <c r="D5172" s="17" t="s">
        <v>128</v>
      </c>
      <c r="E5172" s="21" t="s">
        <v>13380</v>
      </c>
      <c r="F5172" s="57" t="s">
        <v>13381</v>
      </c>
      <c r="G5172" s="91" t="str">
        <f>VLOOKUP(B5172,BusECU!A:C,3,0)</f>
        <v>Engine Control Module</v>
      </c>
      <c r="H5172" s="17" t="s">
        <v>77</v>
      </c>
      <c r="I5172" s="17" t="str">
        <f>VLOOKUP(J5172,Formulas!$A$119:$C$122,3,FALSE)</f>
        <v>TBD70</v>
      </c>
      <c r="J5172" s="22" t="s">
        <v>78</v>
      </c>
      <c r="K5172" s="17" t="str">
        <f>VLOOKUP(J5172,Formulas!$A$119:$B$122,2,FALSE)</f>
        <v>Amber Warning MD1</v>
      </c>
    </row>
    <row r="5173" spans="1:11" ht="57.6">
      <c r="A5173" s="91" t="str">
        <f>VLOOKUP(B5173,BusECU!A:C,2,0)</f>
        <v>MD1</v>
      </c>
      <c r="B5173" s="17" t="s">
        <v>12762</v>
      </c>
      <c r="C5173" s="17" t="s">
        <v>2772</v>
      </c>
      <c r="D5173" s="17" t="s">
        <v>79</v>
      </c>
      <c r="E5173" s="21" t="s">
        <v>13382</v>
      </c>
      <c r="F5173" s="57" t="s">
        <v>13383</v>
      </c>
      <c r="G5173" s="91" t="str">
        <f>VLOOKUP(B5173,BusECU!A:C,3,0)</f>
        <v>Engine Control Module</v>
      </c>
      <c r="H5173" s="17" t="s">
        <v>77</v>
      </c>
      <c r="I5173" s="17" t="str">
        <f>VLOOKUP(J5173,Formulas!$A$119:$C$122,3,FALSE)</f>
        <v>TBD70</v>
      </c>
      <c r="J5173" s="22" t="s">
        <v>78</v>
      </c>
      <c r="K5173" s="17" t="str">
        <f>VLOOKUP(J5173,Formulas!$A$119:$B$122,2,FALSE)</f>
        <v>Amber Warning MD1</v>
      </c>
    </row>
    <row r="5174" spans="1:11" ht="86.4">
      <c r="A5174" s="91" t="str">
        <f>VLOOKUP(B5174,BusECU!A:C,2,0)</f>
        <v>MD1</v>
      </c>
      <c r="B5174" s="17" t="s">
        <v>12762</v>
      </c>
      <c r="C5174" s="17" t="s">
        <v>2772</v>
      </c>
      <c r="D5174" s="17" t="s">
        <v>134</v>
      </c>
      <c r="E5174" s="21" t="s">
        <v>13384</v>
      </c>
      <c r="F5174" s="57" t="s">
        <v>13385</v>
      </c>
      <c r="G5174" s="91" t="str">
        <f>VLOOKUP(B5174,BusECU!A:C,3,0)</f>
        <v>Engine Control Module</v>
      </c>
      <c r="H5174" s="17" t="s">
        <v>93</v>
      </c>
      <c r="I5174" s="17" t="str">
        <f>VLOOKUP(J5174,Formulas!$A$119:$C$122,3,FALSE)</f>
        <v>N.A.</v>
      </c>
      <c r="J5174" s="28" t="s">
        <v>94</v>
      </c>
      <c r="K5174" s="17" t="str">
        <f>VLOOKUP(J5174,Formulas!$A$119:$B$122,2,FALSE)</f>
        <v>N.A.</v>
      </c>
    </row>
    <row r="5175" spans="1:11" ht="86.4">
      <c r="A5175" s="91" t="str">
        <f>VLOOKUP(B5175,BusECU!A:C,2,0)</f>
        <v>MD1</v>
      </c>
      <c r="B5175" s="17" t="s">
        <v>12762</v>
      </c>
      <c r="C5175" s="17" t="s">
        <v>2772</v>
      </c>
      <c r="D5175" s="17" t="s">
        <v>339</v>
      </c>
      <c r="E5175" s="21" t="s">
        <v>13386</v>
      </c>
      <c r="F5175" s="57" t="s">
        <v>13387</v>
      </c>
      <c r="G5175" s="91" t="str">
        <f>VLOOKUP(B5175,BusECU!A:C,3,0)</f>
        <v>Engine Control Module</v>
      </c>
      <c r="H5175" s="17" t="s">
        <v>93</v>
      </c>
      <c r="I5175" s="17" t="str">
        <f>VLOOKUP(J5175,Formulas!$A$119:$C$122,3,FALSE)</f>
        <v>N.A.</v>
      </c>
      <c r="J5175" s="28" t="s">
        <v>94</v>
      </c>
      <c r="K5175" s="17" t="str">
        <f>VLOOKUP(J5175,Formulas!$A$119:$B$122,2,FALSE)</f>
        <v>N.A.</v>
      </c>
    </row>
    <row r="5176" spans="1:11" ht="57.6">
      <c r="A5176" s="91" t="str">
        <f>VLOOKUP(B5176,BusECU!A:C,2,0)</f>
        <v>MD1</v>
      </c>
      <c r="B5176" s="17" t="s">
        <v>12762</v>
      </c>
      <c r="C5176" s="17" t="s">
        <v>2781</v>
      </c>
      <c r="D5176" s="17" t="s">
        <v>79</v>
      </c>
      <c r="E5176" s="21" t="s">
        <v>13388</v>
      </c>
      <c r="F5176" s="57" t="s">
        <v>13389</v>
      </c>
      <c r="G5176" s="91" t="str">
        <f>VLOOKUP(B5176,BusECU!A:C,3,0)</f>
        <v>Engine Control Module</v>
      </c>
      <c r="H5176" s="17" t="s">
        <v>77</v>
      </c>
      <c r="I5176" s="17" t="str">
        <f>VLOOKUP(J5176,Formulas!$A$119:$C$122,3,FALSE)</f>
        <v>TBD70</v>
      </c>
      <c r="J5176" s="22" t="s">
        <v>78</v>
      </c>
      <c r="K5176" s="17" t="str">
        <f>VLOOKUP(J5176,Formulas!$A$119:$B$122,2,FALSE)</f>
        <v>Amber Warning MD1</v>
      </c>
    </row>
    <row r="5177" spans="1:11" ht="86.4">
      <c r="A5177" s="91" t="str">
        <f>VLOOKUP(B5177,BusECU!A:C,2,0)</f>
        <v>MD1</v>
      </c>
      <c r="B5177" s="17" t="s">
        <v>12762</v>
      </c>
      <c r="C5177" s="17" t="s">
        <v>2781</v>
      </c>
      <c r="D5177" s="17" t="s">
        <v>134</v>
      </c>
      <c r="E5177" s="21" t="s">
        <v>13390</v>
      </c>
      <c r="F5177" s="57" t="s">
        <v>13391</v>
      </c>
      <c r="G5177" s="91" t="str">
        <f>VLOOKUP(B5177,BusECU!A:C,3,0)</f>
        <v>Engine Control Module</v>
      </c>
      <c r="H5177" s="17" t="s">
        <v>93</v>
      </c>
      <c r="I5177" s="17" t="str">
        <f>VLOOKUP(J5177,Formulas!$A$119:$C$122,3,FALSE)</f>
        <v>N.A.</v>
      </c>
      <c r="J5177" s="28" t="s">
        <v>94</v>
      </c>
      <c r="K5177" s="17" t="str">
        <f>VLOOKUP(J5177,Formulas!$A$119:$B$122,2,FALSE)</f>
        <v>N.A.</v>
      </c>
    </row>
    <row r="5178" spans="1:11" ht="86.4">
      <c r="A5178" s="91" t="str">
        <f>VLOOKUP(B5178,BusECU!A:C,2,0)</f>
        <v>MD1</v>
      </c>
      <c r="B5178" s="17" t="s">
        <v>12762</v>
      </c>
      <c r="C5178" s="17" t="s">
        <v>2781</v>
      </c>
      <c r="D5178" s="17" t="s">
        <v>339</v>
      </c>
      <c r="E5178" s="21" t="s">
        <v>13392</v>
      </c>
      <c r="F5178" s="57" t="s">
        <v>13393</v>
      </c>
      <c r="G5178" s="91" t="str">
        <f>VLOOKUP(B5178,BusECU!A:C,3,0)</f>
        <v>Engine Control Module</v>
      </c>
      <c r="H5178" s="17" t="s">
        <v>93</v>
      </c>
      <c r="I5178" s="17" t="str">
        <f>VLOOKUP(J5178,Formulas!$A$119:$C$122,3,FALSE)</f>
        <v>N.A.</v>
      </c>
      <c r="J5178" s="28" t="s">
        <v>94</v>
      </c>
      <c r="K5178" s="17" t="str">
        <f>VLOOKUP(J5178,Formulas!$A$119:$B$122,2,FALSE)</f>
        <v>N.A.</v>
      </c>
    </row>
    <row r="5179" spans="1:11" ht="43.2">
      <c r="A5179" s="91" t="str">
        <f>VLOOKUP(B5179,BusECU!A:C,2,0)</f>
        <v>MD1</v>
      </c>
      <c r="B5179" s="17" t="s">
        <v>12762</v>
      </c>
      <c r="C5179" s="17" t="s">
        <v>10576</v>
      </c>
      <c r="D5179" s="17" t="s">
        <v>3823</v>
      </c>
      <c r="E5179" s="21" t="s">
        <v>13394</v>
      </c>
      <c r="F5179" s="57" t="s">
        <v>13395</v>
      </c>
      <c r="G5179" s="91" t="str">
        <f>VLOOKUP(B5179,BusECU!A:C,3,0)</f>
        <v>Engine Control Module</v>
      </c>
      <c r="H5179" s="17" t="s">
        <v>93</v>
      </c>
      <c r="I5179" s="17" t="str">
        <f>VLOOKUP(J5179,Formulas!$A$119:$C$122,3,FALSE)</f>
        <v>N.A.</v>
      </c>
      <c r="J5179" s="28" t="s">
        <v>94</v>
      </c>
      <c r="K5179" s="17" t="str">
        <f>VLOOKUP(J5179,Formulas!$A$119:$B$122,2,FALSE)</f>
        <v>N.A.</v>
      </c>
    </row>
    <row r="5180" spans="1:11" ht="43.2">
      <c r="A5180" s="91" t="str">
        <f>VLOOKUP(B5180,BusECU!A:C,2,0)</f>
        <v>MD1</v>
      </c>
      <c r="B5180" s="17" t="s">
        <v>12762</v>
      </c>
      <c r="C5180" s="17" t="s">
        <v>10576</v>
      </c>
      <c r="D5180" s="17" t="s">
        <v>276</v>
      </c>
      <c r="E5180" s="21" t="s">
        <v>13396</v>
      </c>
      <c r="F5180" s="57" t="s">
        <v>13397</v>
      </c>
      <c r="G5180" s="91" t="str">
        <f>VLOOKUP(B5180,BusECU!A:C,3,0)</f>
        <v>Engine Control Module</v>
      </c>
      <c r="H5180" s="17" t="s">
        <v>93</v>
      </c>
      <c r="I5180" s="17" t="str">
        <f>VLOOKUP(J5180,Formulas!$A$119:$C$122,3,FALSE)</f>
        <v>N.A.</v>
      </c>
      <c r="J5180" s="28" t="s">
        <v>94</v>
      </c>
      <c r="K5180" s="17" t="str">
        <f>VLOOKUP(J5180,Formulas!$A$119:$B$122,2,FALSE)</f>
        <v>N.A.</v>
      </c>
    </row>
    <row r="5181" spans="1:11" ht="57.6">
      <c r="A5181" s="91" t="str">
        <f>VLOOKUP(B5181,BusECU!A:C,2,0)</f>
        <v>MD1</v>
      </c>
      <c r="B5181" s="17" t="s">
        <v>12762</v>
      </c>
      <c r="C5181" s="17" t="s">
        <v>10576</v>
      </c>
      <c r="D5181" s="17" t="s">
        <v>5264</v>
      </c>
      <c r="E5181" s="21" t="s">
        <v>13398</v>
      </c>
      <c r="F5181" s="57" t="s">
        <v>13399</v>
      </c>
      <c r="G5181" s="91" t="str">
        <f>VLOOKUP(B5181,BusECU!A:C,3,0)</f>
        <v>Engine Control Module</v>
      </c>
      <c r="H5181" s="17" t="s">
        <v>93</v>
      </c>
      <c r="I5181" s="17" t="str">
        <f>VLOOKUP(J5181,Formulas!$A$119:$C$122,3,FALSE)</f>
        <v>N.A.</v>
      </c>
      <c r="J5181" s="28" t="s">
        <v>94</v>
      </c>
      <c r="K5181" s="17" t="str">
        <f>VLOOKUP(J5181,Formulas!$A$119:$B$122,2,FALSE)</f>
        <v>N.A.</v>
      </c>
    </row>
    <row r="5182" spans="1:11" ht="57.6">
      <c r="A5182" s="91" t="str">
        <f>VLOOKUP(B5182,BusECU!A:C,2,0)</f>
        <v>MD1</v>
      </c>
      <c r="B5182" s="17" t="s">
        <v>12762</v>
      </c>
      <c r="C5182" s="17" t="s">
        <v>10576</v>
      </c>
      <c r="D5182" s="17" t="s">
        <v>5267</v>
      </c>
      <c r="E5182" s="21" t="s">
        <v>13400</v>
      </c>
      <c r="F5182" s="57" t="s">
        <v>13401</v>
      </c>
      <c r="G5182" s="91" t="str">
        <f>VLOOKUP(B5182,BusECU!A:C,3,0)</f>
        <v>Engine Control Module</v>
      </c>
      <c r="H5182" s="17" t="s">
        <v>93</v>
      </c>
      <c r="I5182" s="17" t="str">
        <f>VLOOKUP(J5182,Formulas!$A$119:$C$122,3,FALSE)</f>
        <v>N.A.</v>
      </c>
      <c r="J5182" s="28" t="s">
        <v>94</v>
      </c>
      <c r="K5182" s="17" t="str">
        <f>VLOOKUP(J5182,Formulas!$A$119:$B$122,2,FALSE)</f>
        <v>N.A.</v>
      </c>
    </row>
    <row r="5183" spans="1:11" ht="43.2">
      <c r="A5183" s="91" t="str">
        <f>VLOOKUP(B5183,BusECU!A:C,2,0)</f>
        <v>MD1</v>
      </c>
      <c r="B5183" s="17" t="s">
        <v>12762</v>
      </c>
      <c r="C5183" s="17" t="s">
        <v>10576</v>
      </c>
      <c r="D5183" s="17" t="s">
        <v>137</v>
      </c>
      <c r="E5183" s="21" t="s">
        <v>13402</v>
      </c>
      <c r="F5183" s="57" t="s">
        <v>13403</v>
      </c>
      <c r="G5183" s="91" t="str">
        <f>VLOOKUP(B5183,BusECU!A:C,3,0)</f>
        <v>Engine Control Module</v>
      </c>
      <c r="H5183" s="17" t="s">
        <v>93</v>
      </c>
      <c r="I5183" s="17" t="str">
        <f>VLOOKUP(J5183,Formulas!$A$119:$C$122,3,FALSE)</f>
        <v>N.A.</v>
      </c>
      <c r="J5183" s="28" t="s">
        <v>94</v>
      </c>
      <c r="K5183" s="17" t="str">
        <f>VLOOKUP(J5183,Formulas!$A$119:$B$122,2,FALSE)</f>
        <v>N.A.</v>
      </c>
    </row>
    <row r="5184" spans="1:11" ht="86.4">
      <c r="A5184" s="91" t="str">
        <f>VLOOKUP(B5184,BusECU!A:C,2,0)</f>
        <v>MD1</v>
      </c>
      <c r="B5184" s="17" t="s">
        <v>12762</v>
      </c>
      <c r="C5184" s="17" t="s">
        <v>13404</v>
      </c>
      <c r="D5184" s="17" t="s">
        <v>56</v>
      </c>
      <c r="E5184" s="21" t="s">
        <v>13405</v>
      </c>
      <c r="F5184" s="57" t="s">
        <v>13406</v>
      </c>
      <c r="G5184" s="91" t="str">
        <f>VLOOKUP(B5184,BusECU!A:C,3,0)</f>
        <v>Engine Control Module</v>
      </c>
      <c r="H5184" s="17" t="s">
        <v>93</v>
      </c>
      <c r="I5184" s="17" t="str">
        <f>VLOOKUP(J5184,Formulas!$A$119:$C$122,3,FALSE)</f>
        <v>N.A.</v>
      </c>
      <c r="J5184" s="28" t="s">
        <v>94</v>
      </c>
      <c r="K5184" s="17" t="str">
        <f>VLOOKUP(J5184,Formulas!$A$119:$B$122,2,FALSE)</f>
        <v>N.A.</v>
      </c>
    </row>
    <row r="5185" spans="1:11" ht="86.4">
      <c r="A5185" s="91" t="str">
        <f>VLOOKUP(B5185,BusECU!A:C,2,0)</f>
        <v>MD1</v>
      </c>
      <c r="B5185" s="17" t="s">
        <v>12762</v>
      </c>
      <c r="C5185" s="17" t="s">
        <v>13404</v>
      </c>
      <c r="D5185" s="17" t="s">
        <v>128</v>
      </c>
      <c r="E5185" s="21" t="s">
        <v>13407</v>
      </c>
      <c r="F5185" s="57" t="s">
        <v>13408</v>
      </c>
      <c r="G5185" s="91" t="str">
        <f>VLOOKUP(B5185,BusECU!A:C,3,0)</f>
        <v>Engine Control Module</v>
      </c>
      <c r="H5185" s="17" t="s">
        <v>93</v>
      </c>
      <c r="I5185" s="17" t="str">
        <f>VLOOKUP(J5185,Formulas!$A$119:$C$122,3,FALSE)</f>
        <v>N.A.</v>
      </c>
      <c r="J5185" s="28" t="s">
        <v>94</v>
      </c>
      <c r="K5185" s="17" t="str">
        <f>VLOOKUP(J5185,Formulas!$A$119:$B$122,2,FALSE)</f>
        <v>N.A.</v>
      </c>
    </row>
    <row r="5186" spans="1:11" ht="86.4">
      <c r="A5186" s="91" t="str">
        <f>VLOOKUP(B5186,BusECU!A:C,2,0)</f>
        <v>MD1</v>
      </c>
      <c r="B5186" s="17" t="s">
        <v>12762</v>
      </c>
      <c r="C5186" s="17" t="s">
        <v>13404</v>
      </c>
      <c r="D5186" s="17" t="s">
        <v>174</v>
      </c>
      <c r="E5186" s="21" t="s">
        <v>13409</v>
      </c>
      <c r="F5186" s="57" t="s">
        <v>13410</v>
      </c>
      <c r="G5186" s="91" t="str">
        <f>VLOOKUP(B5186,BusECU!A:C,3,0)</f>
        <v>Engine Control Module</v>
      </c>
      <c r="H5186" s="17" t="s">
        <v>93</v>
      </c>
      <c r="I5186" s="17" t="str">
        <f>VLOOKUP(J5186,Formulas!$A$119:$C$122,3,FALSE)</f>
        <v>N.A.</v>
      </c>
      <c r="J5186" s="28" t="s">
        <v>94</v>
      </c>
      <c r="K5186" s="17" t="str">
        <f>VLOOKUP(J5186,Formulas!$A$119:$B$122,2,FALSE)</f>
        <v>N.A.</v>
      </c>
    </row>
    <row r="5187" spans="1:11" ht="86.4">
      <c r="A5187" s="91" t="str">
        <f>VLOOKUP(B5187,BusECU!A:C,2,0)</f>
        <v>MD1</v>
      </c>
      <c r="B5187" s="17" t="s">
        <v>12762</v>
      </c>
      <c r="C5187" s="17" t="s">
        <v>13404</v>
      </c>
      <c r="D5187" s="17" t="s">
        <v>309</v>
      </c>
      <c r="E5187" s="21" t="s">
        <v>13411</v>
      </c>
      <c r="F5187" s="57" t="s">
        <v>13412</v>
      </c>
      <c r="G5187" s="91" t="str">
        <f>VLOOKUP(B5187,BusECU!A:C,3,0)</f>
        <v>Engine Control Module</v>
      </c>
      <c r="H5187" s="17" t="s">
        <v>93</v>
      </c>
      <c r="I5187" s="17" t="str">
        <f>VLOOKUP(J5187,Formulas!$A$119:$C$122,3,FALSE)</f>
        <v>N.A.</v>
      </c>
      <c r="J5187" s="28" t="s">
        <v>94</v>
      </c>
      <c r="K5187" s="17" t="str">
        <f>VLOOKUP(J5187,Formulas!$A$119:$B$122,2,FALSE)</f>
        <v>N.A.</v>
      </c>
    </row>
    <row r="5188" spans="1:11" ht="86.4">
      <c r="A5188" s="91" t="str">
        <f>VLOOKUP(B5188,BusECU!A:C,2,0)</f>
        <v>MD1</v>
      </c>
      <c r="B5188" s="17" t="s">
        <v>12762</v>
      </c>
      <c r="C5188" s="17" t="s">
        <v>13404</v>
      </c>
      <c r="D5188" s="17" t="s">
        <v>276</v>
      </c>
      <c r="E5188" s="21" t="s">
        <v>13413</v>
      </c>
      <c r="F5188" s="57" t="s">
        <v>13414</v>
      </c>
      <c r="G5188" s="91" t="str">
        <f>VLOOKUP(B5188,BusECU!A:C,3,0)</f>
        <v>Engine Control Module</v>
      </c>
      <c r="H5188" s="17" t="s">
        <v>93</v>
      </c>
      <c r="I5188" s="17" t="str">
        <f>VLOOKUP(J5188,Formulas!$A$119:$C$122,3,FALSE)</f>
        <v>N.A.</v>
      </c>
      <c r="J5188" s="28" t="s">
        <v>94</v>
      </c>
      <c r="K5188" s="17" t="str">
        <f>VLOOKUP(J5188,Formulas!$A$119:$B$122,2,FALSE)</f>
        <v>N.A.</v>
      </c>
    </row>
    <row r="5189" spans="1:11" ht="86.4">
      <c r="A5189" s="91" t="str">
        <f>VLOOKUP(B5189,BusECU!A:C,2,0)</f>
        <v>MD1</v>
      </c>
      <c r="B5189" s="17" t="s">
        <v>12762</v>
      </c>
      <c r="C5189" s="17" t="s">
        <v>13404</v>
      </c>
      <c r="D5189" s="17" t="s">
        <v>40</v>
      </c>
      <c r="E5189" s="21" t="s">
        <v>13415</v>
      </c>
      <c r="F5189" s="57" t="s">
        <v>13416</v>
      </c>
      <c r="G5189" s="91" t="str">
        <f>VLOOKUP(B5189,BusECU!A:C,3,0)</f>
        <v>Engine Control Module</v>
      </c>
      <c r="H5189" s="17" t="s">
        <v>93</v>
      </c>
      <c r="I5189" s="17" t="str">
        <f>VLOOKUP(J5189,Formulas!$A$119:$C$122,3,FALSE)</f>
        <v>N.A.</v>
      </c>
      <c r="J5189" s="28" t="s">
        <v>94</v>
      </c>
      <c r="K5189" s="17" t="str">
        <f>VLOOKUP(J5189,Formulas!$A$119:$B$122,2,FALSE)</f>
        <v>N.A.</v>
      </c>
    </row>
    <row r="5190" spans="1:11" ht="86.4">
      <c r="A5190" s="91" t="str">
        <f>VLOOKUP(B5190,BusECU!A:C,2,0)</f>
        <v>MD1</v>
      </c>
      <c r="B5190" s="17" t="s">
        <v>12762</v>
      </c>
      <c r="C5190" s="17" t="s">
        <v>13404</v>
      </c>
      <c r="D5190" s="17" t="s">
        <v>82</v>
      </c>
      <c r="E5190" s="21" t="s">
        <v>13417</v>
      </c>
      <c r="F5190" s="57" t="s">
        <v>13418</v>
      </c>
      <c r="G5190" s="91" t="str">
        <f>VLOOKUP(B5190,BusECU!A:C,3,0)</f>
        <v>Engine Control Module</v>
      </c>
      <c r="H5190" s="17" t="s">
        <v>93</v>
      </c>
      <c r="I5190" s="17" t="str">
        <f>VLOOKUP(J5190,Formulas!$A$119:$C$122,3,FALSE)</f>
        <v>N.A.</v>
      </c>
      <c r="J5190" s="28" t="s">
        <v>94</v>
      </c>
      <c r="K5190" s="17" t="str">
        <f>VLOOKUP(J5190,Formulas!$A$119:$B$122,2,FALSE)</f>
        <v>N.A.</v>
      </c>
    </row>
    <row r="5191" spans="1:11" ht="86.4">
      <c r="A5191" s="91" t="str">
        <f>VLOOKUP(B5191,BusECU!A:C,2,0)</f>
        <v>MD1</v>
      </c>
      <c r="B5191" s="17" t="s">
        <v>12762</v>
      </c>
      <c r="C5191" s="17" t="s">
        <v>13404</v>
      </c>
      <c r="D5191" s="17" t="s">
        <v>79</v>
      </c>
      <c r="E5191" s="21" t="s">
        <v>13419</v>
      </c>
      <c r="F5191" s="57" t="s">
        <v>13420</v>
      </c>
      <c r="G5191" s="91" t="str">
        <f>VLOOKUP(B5191,BusECU!A:C,3,0)</f>
        <v>Engine Control Module</v>
      </c>
      <c r="H5191" s="17" t="s">
        <v>93</v>
      </c>
      <c r="I5191" s="17" t="str">
        <f>VLOOKUP(J5191,Formulas!$A$119:$C$122,3,FALSE)</f>
        <v>N.A.</v>
      </c>
      <c r="J5191" s="28" t="s">
        <v>94</v>
      </c>
      <c r="K5191" s="17" t="str">
        <f>VLOOKUP(J5191,Formulas!$A$119:$B$122,2,FALSE)</f>
        <v>N.A.</v>
      </c>
    </row>
    <row r="5192" spans="1:11" ht="86.4">
      <c r="A5192" s="91" t="str">
        <f>VLOOKUP(B5192,BusECU!A:C,2,0)</f>
        <v>MD1</v>
      </c>
      <c r="B5192" s="17" t="s">
        <v>12762</v>
      </c>
      <c r="C5192" s="17" t="s">
        <v>13404</v>
      </c>
      <c r="D5192" s="17" t="s">
        <v>134</v>
      </c>
      <c r="E5192" s="21" t="s">
        <v>13421</v>
      </c>
      <c r="F5192" s="57" t="s">
        <v>13422</v>
      </c>
      <c r="G5192" s="91" t="str">
        <f>VLOOKUP(B5192,BusECU!A:C,3,0)</f>
        <v>Engine Control Module</v>
      </c>
      <c r="H5192" s="17" t="s">
        <v>93</v>
      </c>
      <c r="I5192" s="17" t="str">
        <f>VLOOKUP(J5192,Formulas!$A$119:$C$122,3,FALSE)</f>
        <v>N.A.</v>
      </c>
      <c r="J5192" s="28" t="s">
        <v>94</v>
      </c>
      <c r="K5192" s="17" t="str">
        <f>VLOOKUP(J5192,Formulas!$A$119:$B$122,2,FALSE)</f>
        <v>N.A.</v>
      </c>
    </row>
    <row r="5193" spans="1:11" ht="86.4">
      <c r="A5193" s="91" t="str">
        <f>VLOOKUP(B5193,BusECU!A:C,2,0)</f>
        <v>MD1</v>
      </c>
      <c r="B5193" s="17" t="s">
        <v>12762</v>
      </c>
      <c r="C5193" s="17" t="s">
        <v>13404</v>
      </c>
      <c r="D5193" s="17" t="s">
        <v>339</v>
      </c>
      <c r="E5193" s="21" t="s">
        <v>13423</v>
      </c>
      <c r="F5193" s="57" t="s">
        <v>13424</v>
      </c>
      <c r="G5193" s="91" t="str">
        <f>VLOOKUP(B5193,BusECU!A:C,3,0)</f>
        <v>Engine Control Module</v>
      </c>
      <c r="H5193" s="17" t="s">
        <v>93</v>
      </c>
      <c r="I5193" s="17" t="str">
        <f>VLOOKUP(J5193,Formulas!$A$119:$C$122,3,FALSE)</f>
        <v>N.A.</v>
      </c>
      <c r="J5193" s="28" t="s">
        <v>94</v>
      </c>
      <c r="K5193" s="17" t="str">
        <f>VLOOKUP(J5193,Formulas!$A$119:$B$122,2,FALSE)</f>
        <v>N.A.</v>
      </c>
    </row>
    <row r="5194" spans="1:11" ht="86.4">
      <c r="A5194" s="91" t="str">
        <f>VLOOKUP(B5194,BusECU!A:C,2,0)</f>
        <v>MD1</v>
      </c>
      <c r="B5194" s="17" t="s">
        <v>12762</v>
      </c>
      <c r="C5194" s="17" t="s">
        <v>13425</v>
      </c>
      <c r="D5194" s="17" t="s">
        <v>56</v>
      </c>
      <c r="E5194" s="21" t="s">
        <v>13426</v>
      </c>
      <c r="F5194" s="57" t="s">
        <v>13427</v>
      </c>
      <c r="G5194" s="91" t="str">
        <f>VLOOKUP(B5194,BusECU!A:C,3,0)</f>
        <v>Engine Control Module</v>
      </c>
      <c r="H5194" s="17" t="s">
        <v>93</v>
      </c>
      <c r="I5194" s="17" t="str">
        <f>VLOOKUP(J5194,Formulas!$A$119:$C$122,3,FALSE)</f>
        <v>N.A.</v>
      </c>
      <c r="J5194" s="28" t="s">
        <v>94</v>
      </c>
      <c r="K5194" s="17" t="str">
        <f>VLOOKUP(J5194,Formulas!$A$119:$B$122,2,FALSE)</f>
        <v>N.A.</v>
      </c>
    </row>
    <row r="5195" spans="1:11" ht="86.4">
      <c r="A5195" s="91" t="str">
        <f>VLOOKUP(B5195,BusECU!A:C,2,0)</f>
        <v>MD1</v>
      </c>
      <c r="B5195" s="17" t="s">
        <v>12762</v>
      </c>
      <c r="C5195" s="17" t="s">
        <v>13425</v>
      </c>
      <c r="D5195" s="17" t="s">
        <v>128</v>
      </c>
      <c r="E5195" s="21" t="s">
        <v>13428</v>
      </c>
      <c r="F5195" s="57" t="s">
        <v>13429</v>
      </c>
      <c r="G5195" s="91" t="str">
        <f>VLOOKUP(B5195,BusECU!A:C,3,0)</f>
        <v>Engine Control Module</v>
      </c>
      <c r="H5195" s="17" t="s">
        <v>93</v>
      </c>
      <c r="I5195" s="17" t="str">
        <f>VLOOKUP(J5195,Formulas!$A$119:$C$122,3,FALSE)</f>
        <v>N.A.</v>
      </c>
      <c r="J5195" s="28" t="s">
        <v>94</v>
      </c>
      <c r="K5195" s="17" t="str">
        <f>VLOOKUP(J5195,Formulas!$A$119:$B$122,2,FALSE)</f>
        <v>N.A.</v>
      </c>
    </row>
    <row r="5196" spans="1:11" ht="86.4">
      <c r="A5196" s="91" t="str">
        <f>VLOOKUP(B5196,BusECU!A:C,2,0)</f>
        <v>MD1</v>
      </c>
      <c r="B5196" s="17" t="s">
        <v>12762</v>
      </c>
      <c r="C5196" s="17" t="s">
        <v>13425</v>
      </c>
      <c r="D5196" s="17" t="s">
        <v>36</v>
      </c>
      <c r="E5196" s="21" t="s">
        <v>13430</v>
      </c>
      <c r="F5196" s="57" t="s">
        <v>13431</v>
      </c>
      <c r="G5196" s="91" t="str">
        <f>VLOOKUP(B5196,BusECU!A:C,3,0)</f>
        <v>Engine Control Module</v>
      </c>
      <c r="H5196" s="17" t="s">
        <v>93</v>
      </c>
      <c r="I5196" s="17" t="str">
        <f>VLOOKUP(J5196,Formulas!$A$119:$C$122,3,FALSE)</f>
        <v>N.A.</v>
      </c>
      <c r="J5196" s="28" t="s">
        <v>94</v>
      </c>
      <c r="K5196" s="17" t="str">
        <f>VLOOKUP(J5196,Formulas!$A$119:$B$122,2,FALSE)</f>
        <v>N.A.</v>
      </c>
    </row>
    <row r="5197" spans="1:11" ht="28.8">
      <c r="A5197" s="91" t="str">
        <f>VLOOKUP(B5197,BusECU!A:C,2,0)</f>
        <v>MD1</v>
      </c>
      <c r="B5197" s="17" t="s">
        <v>12762</v>
      </c>
      <c r="C5197" s="17" t="s">
        <v>13432</v>
      </c>
      <c r="D5197" s="17" t="s">
        <v>134</v>
      </c>
      <c r="E5197" s="21" t="s">
        <v>13433</v>
      </c>
      <c r="F5197" s="57" t="s">
        <v>13434</v>
      </c>
      <c r="G5197" s="91" t="str">
        <f>VLOOKUP(B5197,BusECU!A:C,3,0)</f>
        <v>Engine Control Module</v>
      </c>
      <c r="H5197" s="17" t="s">
        <v>93</v>
      </c>
      <c r="I5197" s="17" t="str">
        <f>VLOOKUP(J5197,Formulas!$A$119:$C$122,3,FALSE)</f>
        <v>N.A.</v>
      </c>
      <c r="J5197" s="28" t="s">
        <v>94</v>
      </c>
      <c r="K5197" s="17" t="str">
        <f>VLOOKUP(J5197,Formulas!$A$119:$B$122,2,FALSE)</f>
        <v>N.A.</v>
      </c>
    </row>
    <row r="5198" spans="1:11" ht="28.8">
      <c r="A5198" s="91" t="str">
        <f>VLOOKUP(B5198,BusECU!A:C,2,0)</f>
        <v>MD1</v>
      </c>
      <c r="B5198" s="17" t="s">
        <v>12762</v>
      </c>
      <c r="C5198" s="17" t="s">
        <v>13432</v>
      </c>
      <c r="D5198" s="17" t="s">
        <v>74</v>
      </c>
      <c r="E5198" s="21" t="s">
        <v>13435</v>
      </c>
      <c r="F5198" s="57" t="s">
        <v>13436</v>
      </c>
      <c r="G5198" s="91" t="str">
        <f>VLOOKUP(B5198,BusECU!A:C,3,0)</f>
        <v>Engine Control Module</v>
      </c>
      <c r="H5198" s="17" t="s">
        <v>93</v>
      </c>
      <c r="I5198" s="17" t="str">
        <f>VLOOKUP(J5198,Formulas!$A$119:$C$122,3,FALSE)</f>
        <v>N.A.</v>
      </c>
      <c r="J5198" s="28" t="s">
        <v>94</v>
      </c>
      <c r="K5198" s="17" t="str">
        <f>VLOOKUP(J5198,Formulas!$A$119:$B$122,2,FALSE)</f>
        <v>N.A.</v>
      </c>
    </row>
    <row r="5199" spans="1:11" ht="57.6">
      <c r="A5199" s="91" t="str">
        <f>VLOOKUP(B5199,BusECU!A:C,2,0)</f>
        <v>MD1</v>
      </c>
      <c r="B5199" s="17" t="s">
        <v>12762</v>
      </c>
      <c r="C5199" s="17" t="s">
        <v>13437</v>
      </c>
      <c r="D5199" s="17" t="s">
        <v>339</v>
      </c>
      <c r="E5199" s="21" t="s">
        <v>13438</v>
      </c>
      <c r="F5199" s="57" t="s">
        <v>13439</v>
      </c>
      <c r="G5199" s="91" t="str">
        <f>VLOOKUP(B5199,BusECU!A:C,3,0)</f>
        <v>Engine Control Module</v>
      </c>
      <c r="H5199" s="17" t="s">
        <v>77</v>
      </c>
      <c r="I5199" s="17" t="str">
        <f>VLOOKUP(J5199,Formulas!$A$119:$C$122,3,FALSE)</f>
        <v>TBD70</v>
      </c>
      <c r="J5199" s="22" t="s">
        <v>78</v>
      </c>
      <c r="K5199" s="17" t="str">
        <f>VLOOKUP(J5199,Formulas!$A$119:$B$122,2,FALSE)</f>
        <v>Amber Warning MD1</v>
      </c>
    </row>
    <row r="5200" spans="1:11" ht="57.6">
      <c r="A5200" s="91" t="str">
        <f>VLOOKUP(B5200,BusECU!A:C,2,0)</f>
        <v>MD1</v>
      </c>
      <c r="B5200" s="17" t="s">
        <v>12762</v>
      </c>
      <c r="C5200" s="17" t="s">
        <v>13440</v>
      </c>
      <c r="D5200" s="17" t="s">
        <v>3913</v>
      </c>
      <c r="E5200" s="21" t="s">
        <v>13441</v>
      </c>
      <c r="F5200" s="57" t="s">
        <v>13442</v>
      </c>
      <c r="G5200" s="91" t="str">
        <f>VLOOKUP(B5200,BusECU!A:C,3,0)</f>
        <v>Engine Control Module</v>
      </c>
      <c r="H5200" s="17" t="s">
        <v>93</v>
      </c>
      <c r="I5200" s="17" t="str">
        <f>VLOOKUP(J5200,Formulas!$A$119:$C$122,3,FALSE)</f>
        <v>N.A.</v>
      </c>
      <c r="J5200" s="28" t="s">
        <v>94</v>
      </c>
      <c r="K5200" s="17" t="str">
        <f>VLOOKUP(J5200,Formulas!$A$119:$B$122,2,FALSE)</f>
        <v>N.A.</v>
      </c>
    </row>
    <row r="5201" spans="1:11" ht="43.2">
      <c r="A5201" s="91" t="str">
        <f>VLOOKUP(B5201,BusECU!A:C,2,0)</f>
        <v>MD1</v>
      </c>
      <c r="B5201" s="17" t="s">
        <v>12762</v>
      </c>
      <c r="C5201" s="17" t="s">
        <v>13440</v>
      </c>
      <c r="D5201" s="17" t="s">
        <v>40</v>
      </c>
      <c r="E5201" s="21" t="s">
        <v>13443</v>
      </c>
      <c r="F5201" s="57" t="s">
        <v>13444</v>
      </c>
      <c r="G5201" s="91" t="str">
        <f>VLOOKUP(B5201,BusECU!A:C,3,0)</f>
        <v>Engine Control Module</v>
      </c>
      <c r="H5201" s="17" t="s">
        <v>93</v>
      </c>
      <c r="I5201" s="17" t="str">
        <f>VLOOKUP(J5201,Formulas!$A$119:$C$122,3,FALSE)</f>
        <v>N.A.</v>
      </c>
      <c r="J5201" s="28" t="s">
        <v>94</v>
      </c>
      <c r="K5201" s="17" t="str">
        <f>VLOOKUP(J5201,Formulas!$A$119:$B$122,2,FALSE)</f>
        <v>N.A.</v>
      </c>
    </row>
    <row r="5202" spans="1:11" ht="43.2">
      <c r="A5202" s="91" t="str">
        <f>VLOOKUP(B5202,BusECU!A:C,2,0)</f>
        <v>MD1</v>
      </c>
      <c r="B5202" s="17" t="s">
        <v>12762</v>
      </c>
      <c r="C5202" s="17" t="s">
        <v>13440</v>
      </c>
      <c r="D5202" s="17" t="s">
        <v>351</v>
      </c>
      <c r="E5202" s="21" t="s">
        <v>13445</v>
      </c>
      <c r="F5202" s="57" t="s">
        <v>13446</v>
      </c>
      <c r="G5202" s="91" t="str">
        <f>VLOOKUP(B5202,BusECU!A:C,3,0)</f>
        <v>Engine Control Module</v>
      </c>
      <c r="H5202" s="17" t="s">
        <v>93</v>
      </c>
      <c r="I5202" s="17" t="str">
        <f>VLOOKUP(J5202,Formulas!$A$119:$C$122,3,FALSE)</f>
        <v>N.A.</v>
      </c>
      <c r="J5202" s="28" t="s">
        <v>94</v>
      </c>
      <c r="K5202" s="17" t="str">
        <f>VLOOKUP(J5202,Formulas!$A$119:$B$122,2,FALSE)</f>
        <v>N.A.</v>
      </c>
    </row>
    <row r="5203" spans="1:11" ht="86.4">
      <c r="A5203" s="91" t="str">
        <f>VLOOKUP(B5203,BusECU!A:C,2,0)</f>
        <v>MD1</v>
      </c>
      <c r="B5203" s="17" t="s">
        <v>12762</v>
      </c>
      <c r="C5203" s="17" t="s">
        <v>13447</v>
      </c>
      <c r="D5203" s="17" t="s">
        <v>36</v>
      </c>
      <c r="E5203" s="21" t="s">
        <v>13448</v>
      </c>
      <c r="F5203" s="57" t="s">
        <v>13449</v>
      </c>
      <c r="G5203" s="91" t="str">
        <f>VLOOKUP(B5203,BusECU!A:C,3,0)</f>
        <v>Engine Control Module</v>
      </c>
      <c r="H5203" s="17" t="s">
        <v>93</v>
      </c>
      <c r="I5203" s="17" t="str">
        <f>VLOOKUP(J5203,Formulas!$A$119:$C$122,3,FALSE)</f>
        <v>N.A.</v>
      </c>
      <c r="J5203" s="28" t="s">
        <v>94</v>
      </c>
      <c r="K5203" s="17" t="str">
        <f>VLOOKUP(J5203,Formulas!$A$119:$B$122,2,FALSE)</f>
        <v>N.A.</v>
      </c>
    </row>
    <row r="5204" spans="1:11" ht="72">
      <c r="A5204" s="91" t="str">
        <f>VLOOKUP(B5204,BusECU!A:C,2,0)</f>
        <v>MD1</v>
      </c>
      <c r="B5204" s="17" t="s">
        <v>12762</v>
      </c>
      <c r="C5204" s="17" t="s">
        <v>13447</v>
      </c>
      <c r="D5204" s="17">
        <v>10</v>
      </c>
      <c r="E5204" s="21" t="s">
        <v>13450</v>
      </c>
      <c r="F5204" s="57" t="s">
        <v>13451</v>
      </c>
      <c r="G5204" s="91" t="str">
        <f>VLOOKUP(B5204,BusECU!A:C,3,0)</f>
        <v>Engine Control Module</v>
      </c>
      <c r="H5204" s="17" t="s">
        <v>77</v>
      </c>
      <c r="I5204" s="17" t="str">
        <f>VLOOKUP(J5204,Formulas!$A$119:$C$122,3,FALSE)</f>
        <v>TBD70</v>
      </c>
      <c r="J5204" s="22" t="s">
        <v>78</v>
      </c>
      <c r="K5204" s="17" t="str">
        <f>VLOOKUP(J5204,Formulas!$A$119:$B$122,2,FALSE)</f>
        <v>Amber Warning MD1</v>
      </c>
    </row>
    <row r="5205" spans="1:11" ht="86.4">
      <c r="A5205" s="91" t="str">
        <f>VLOOKUP(B5205,BusECU!A:C,2,0)</f>
        <v>MD1</v>
      </c>
      <c r="B5205" s="17" t="s">
        <v>12762</v>
      </c>
      <c r="C5205" s="17" t="s">
        <v>13447</v>
      </c>
      <c r="D5205" s="17" t="s">
        <v>5264</v>
      </c>
      <c r="E5205" s="21" t="s">
        <v>13452</v>
      </c>
      <c r="F5205" s="57" t="s">
        <v>13453</v>
      </c>
      <c r="G5205" s="91" t="str">
        <f>VLOOKUP(B5205,BusECU!A:C,3,0)</f>
        <v>Engine Control Module</v>
      </c>
      <c r="H5205" s="17" t="s">
        <v>93</v>
      </c>
      <c r="I5205" s="17" t="str">
        <f>VLOOKUP(J5205,Formulas!$A$119:$C$122,3,FALSE)</f>
        <v>N.A.</v>
      </c>
      <c r="J5205" s="28" t="s">
        <v>94</v>
      </c>
      <c r="K5205" s="17" t="str">
        <f>VLOOKUP(J5205,Formulas!$A$119:$B$122,2,FALSE)</f>
        <v>N.A.</v>
      </c>
    </row>
    <row r="5206" spans="1:11" ht="86.4">
      <c r="A5206" s="91" t="str">
        <f>VLOOKUP(B5206,BusECU!A:C,2,0)</f>
        <v>MD1</v>
      </c>
      <c r="B5206" s="17" t="s">
        <v>12762</v>
      </c>
      <c r="C5206" s="17" t="s">
        <v>13447</v>
      </c>
      <c r="D5206" s="17" t="s">
        <v>5267</v>
      </c>
      <c r="E5206" s="21" t="s">
        <v>13454</v>
      </c>
      <c r="F5206" s="57" t="s">
        <v>13455</v>
      </c>
      <c r="G5206" s="91" t="str">
        <f>VLOOKUP(B5206,BusECU!A:C,3,0)</f>
        <v>Engine Control Module</v>
      </c>
      <c r="H5206" s="17" t="s">
        <v>93</v>
      </c>
      <c r="I5206" s="17" t="str">
        <f>VLOOKUP(J5206,Formulas!$A$119:$C$122,3,FALSE)</f>
        <v>N.A.</v>
      </c>
      <c r="J5206" s="28" t="s">
        <v>94</v>
      </c>
      <c r="K5206" s="17" t="str">
        <f>VLOOKUP(J5206,Formulas!$A$119:$B$122,2,FALSE)</f>
        <v>N.A.</v>
      </c>
    </row>
    <row r="5207" spans="1:11" ht="43.2">
      <c r="A5207" s="91" t="str">
        <f>VLOOKUP(B5207,BusECU!A:C,2,0)</f>
        <v>MD1</v>
      </c>
      <c r="B5207" s="17" t="s">
        <v>12762</v>
      </c>
      <c r="C5207" s="17" t="s">
        <v>13456</v>
      </c>
      <c r="D5207" s="17" t="s">
        <v>36</v>
      </c>
      <c r="E5207" s="21" t="s">
        <v>13457</v>
      </c>
      <c r="F5207" s="57" t="s">
        <v>13458</v>
      </c>
      <c r="G5207" s="91" t="str">
        <f>VLOOKUP(B5207,BusECU!A:C,3,0)</f>
        <v>Engine Control Module</v>
      </c>
      <c r="H5207" s="17" t="s">
        <v>93</v>
      </c>
      <c r="I5207" s="17" t="str">
        <f>VLOOKUP(J5207,Formulas!$A$119:$C$122,3,FALSE)</f>
        <v>N.A.</v>
      </c>
      <c r="J5207" s="28" t="s">
        <v>94</v>
      </c>
      <c r="K5207" s="17" t="str">
        <f>VLOOKUP(J5207,Formulas!$A$119:$B$122,2,FALSE)</f>
        <v>N.A.</v>
      </c>
    </row>
    <row r="5208" spans="1:11" ht="43.2">
      <c r="A5208" s="91" t="str">
        <f>VLOOKUP(B5208,BusECU!A:C,2,0)</f>
        <v>MD1</v>
      </c>
      <c r="B5208" s="17" t="s">
        <v>12762</v>
      </c>
      <c r="C5208" s="17" t="s">
        <v>13459</v>
      </c>
      <c r="D5208" s="17" t="s">
        <v>36</v>
      </c>
      <c r="E5208" s="21" t="s">
        <v>13460</v>
      </c>
      <c r="F5208" s="57" t="s">
        <v>13461</v>
      </c>
      <c r="G5208" s="91" t="str">
        <f>VLOOKUP(B5208,BusECU!A:C,3,0)</f>
        <v>Engine Control Module</v>
      </c>
      <c r="H5208" s="17" t="s">
        <v>93</v>
      </c>
      <c r="I5208" s="17" t="str">
        <f>VLOOKUP(J5208,Formulas!$A$119:$C$122,3,FALSE)</f>
        <v>N.A.</v>
      </c>
      <c r="J5208" s="28" t="s">
        <v>94</v>
      </c>
      <c r="K5208" s="17" t="str">
        <f>VLOOKUP(J5208,Formulas!$A$119:$B$122,2,FALSE)</f>
        <v>N.A.</v>
      </c>
    </row>
    <row r="5209" spans="1:11" ht="86.4">
      <c r="A5209" s="91" t="str">
        <f>VLOOKUP(B5209,BusECU!A:C,2,0)</f>
        <v>MD1</v>
      </c>
      <c r="B5209" s="17" t="s">
        <v>12762</v>
      </c>
      <c r="C5209" s="17" t="s">
        <v>13462</v>
      </c>
      <c r="D5209" s="17" t="s">
        <v>82</v>
      </c>
      <c r="E5209" s="21" t="s">
        <v>13463</v>
      </c>
      <c r="F5209" s="57" t="s">
        <v>13464</v>
      </c>
      <c r="G5209" s="91" t="str">
        <f>VLOOKUP(B5209,BusECU!A:C,3,0)</f>
        <v>Engine Control Module</v>
      </c>
      <c r="H5209" s="17" t="s">
        <v>93</v>
      </c>
      <c r="I5209" s="17" t="str">
        <f>VLOOKUP(J5209,Formulas!$A$119:$C$122,3,FALSE)</f>
        <v>N.A.</v>
      </c>
      <c r="J5209" s="28" t="s">
        <v>94</v>
      </c>
      <c r="K5209" s="17" t="str">
        <f>VLOOKUP(J5209,Formulas!$A$119:$B$122,2,FALSE)</f>
        <v>N.A.</v>
      </c>
    </row>
    <row r="5210" spans="1:11" ht="86.4">
      <c r="A5210" s="91" t="str">
        <f>VLOOKUP(B5210,BusECU!A:C,2,0)</f>
        <v>MD1</v>
      </c>
      <c r="B5210" s="17" t="s">
        <v>12762</v>
      </c>
      <c r="C5210" s="17" t="s">
        <v>13462</v>
      </c>
      <c r="D5210" s="17" t="s">
        <v>351</v>
      </c>
      <c r="E5210" s="21" t="s">
        <v>13465</v>
      </c>
      <c r="F5210" s="57" t="s">
        <v>13466</v>
      </c>
      <c r="G5210" s="91" t="str">
        <f>VLOOKUP(B5210,BusECU!A:C,3,0)</f>
        <v>Engine Control Module</v>
      </c>
      <c r="H5210" s="17" t="s">
        <v>93</v>
      </c>
      <c r="I5210" s="17" t="str">
        <f>VLOOKUP(J5210,Formulas!$A$119:$C$122,3,FALSE)</f>
        <v>N.A.</v>
      </c>
      <c r="J5210" s="28" t="s">
        <v>94</v>
      </c>
      <c r="K5210" s="17" t="str">
        <f>VLOOKUP(J5210,Formulas!$A$119:$B$122,2,FALSE)</f>
        <v>N.A.</v>
      </c>
    </row>
    <row r="5211" spans="1:11" ht="86.4">
      <c r="A5211" s="91" t="str">
        <f>VLOOKUP(B5211,BusECU!A:C,2,0)</f>
        <v>MD1</v>
      </c>
      <c r="B5211" s="17" t="s">
        <v>12762</v>
      </c>
      <c r="C5211" s="17" t="s">
        <v>13462</v>
      </c>
      <c r="D5211" s="17" t="s">
        <v>79</v>
      </c>
      <c r="E5211" s="21" t="s">
        <v>13467</v>
      </c>
      <c r="F5211" s="57" t="s">
        <v>13468</v>
      </c>
      <c r="G5211" s="91" t="str">
        <f>VLOOKUP(B5211,BusECU!A:C,3,0)</f>
        <v>Engine Control Module</v>
      </c>
      <c r="H5211" s="17" t="s">
        <v>93</v>
      </c>
      <c r="I5211" s="17" t="str">
        <f>VLOOKUP(J5211,Formulas!$A$119:$C$122,3,FALSE)</f>
        <v>N.A.</v>
      </c>
      <c r="J5211" s="28" t="s">
        <v>94</v>
      </c>
      <c r="K5211" s="17" t="str">
        <f>VLOOKUP(J5211,Formulas!$A$119:$B$122,2,FALSE)</f>
        <v>N.A.</v>
      </c>
    </row>
    <row r="5212" spans="1:11" ht="129.6">
      <c r="A5212" s="91" t="str">
        <f>VLOOKUP(B5212,BusECU!A:C,2,0)</f>
        <v>MD1</v>
      </c>
      <c r="B5212" s="17" t="s">
        <v>12762</v>
      </c>
      <c r="C5212" s="17" t="s">
        <v>13462</v>
      </c>
      <c r="D5212" s="17" t="s">
        <v>134</v>
      </c>
      <c r="E5212" s="21" t="s">
        <v>13469</v>
      </c>
      <c r="F5212" s="57" t="s">
        <v>13470</v>
      </c>
      <c r="G5212" s="91" t="str">
        <f>VLOOKUP(B5212,BusECU!A:C,3,0)</f>
        <v>Engine Control Module</v>
      </c>
      <c r="H5212" s="17" t="s">
        <v>93</v>
      </c>
      <c r="I5212" s="17" t="str">
        <f>VLOOKUP(J5212,Formulas!$A$119:$C$122,3,FALSE)</f>
        <v>N.A.</v>
      </c>
      <c r="J5212" s="28" t="s">
        <v>94</v>
      </c>
      <c r="K5212" s="17" t="str">
        <f>VLOOKUP(J5212,Formulas!$A$119:$B$122,2,FALSE)</f>
        <v>N.A.</v>
      </c>
    </row>
    <row r="5213" spans="1:11" ht="57.6">
      <c r="A5213" s="91" t="str">
        <f>VLOOKUP(B5213,BusECU!A:C,2,0)</f>
        <v>MD1</v>
      </c>
      <c r="B5213" s="17" t="s">
        <v>12762</v>
      </c>
      <c r="C5213" s="17" t="s">
        <v>13462</v>
      </c>
      <c r="D5213" s="17" t="s">
        <v>137</v>
      </c>
      <c r="E5213" s="21" t="s">
        <v>13471</v>
      </c>
      <c r="F5213" s="57" t="s">
        <v>13472</v>
      </c>
      <c r="G5213" s="91" t="str">
        <f>VLOOKUP(B5213,BusECU!A:C,3,0)</f>
        <v>Engine Control Module</v>
      </c>
      <c r="H5213" s="17" t="s">
        <v>93</v>
      </c>
      <c r="I5213" s="17" t="str">
        <f>VLOOKUP(J5213,Formulas!$A$119:$C$122,3,FALSE)</f>
        <v>N.A.</v>
      </c>
      <c r="J5213" s="28" t="s">
        <v>94</v>
      </c>
      <c r="K5213" s="17" t="str">
        <f>VLOOKUP(J5213,Formulas!$A$119:$B$122,2,FALSE)</f>
        <v>N.A.</v>
      </c>
    </row>
    <row r="5214" spans="1:11" ht="43.2">
      <c r="A5214" s="91" t="str">
        <f>VLOOKUP(B5214,BusECU!A:C,2,0)</f>
        <v>MD1</v>
      </c>
      <c r="B5214" s="17" t="s">
        <v>12762</v>
      </c>
      <c r="C5214" s="17" t="s">
        <v>13473</v>
      </c>
      <c r="D5214" s="17" t="s">
        <v>117</v>
      </c>
      <c r="E5214" s="21" t="s">
        <v>13474</v>
      </c>
      <c r="F5214" s="57" t="s">
        <v>13475</v>
      </c>
      <c r="G5214" s="91" t="str">
        <f>VLOOKUP(B5214,BusECU!A:C,3,0)</f>
        <v>Engine Control Module</v>
      </c>
      <c r="H5214" s="17" t="s">
        <v>93</v>
      </c>
      <c r="I5214" s="17" t="str">
        <f>VLOOKUP(J5214,Formulas!$A$119:$C$122,3,FALSE)</f>
        <v>N.A.</v>
      </c>
      <c r="J5214" s="28" t="s">
        <v>94</v>
      </c>
      <c r="K5214" s="17" t="str">
        <f>VLOOKUP(J5214,Formulas!$A$119:$B$122,2,FALSE)</f>
        <v>N.A.</v>
      </c>
    </row>
    <row r="5215" spans="1:11" ht="43.2">
      <c r="A5215" s="91" t="str">
        <f>VLOOKUP(B5215,BusECU!A:C,2,0)</f>
        <v>MD1</v>
      </c>
      <c r="B5215" s="17" t="s">
        <v>12762</v>
      </c>
      <c r="C5215" s="17" t="s">
        <v>13473</v>
      </c>
      <c r="D5215" s="17" t="s">
        <v>309</v>
      </c>
      <c r="E5215" s="21" t="s">
        <v>13476</v>
      </c>
      <c r="F5215" s="57" t="s">
        <v>13477</v>
      </c>
      <c r="G5215" s="91" t="str">
        <f>VLOOKUP(B5215,BusECU!A:C,3,0)</f>
        <v>Engine Control Module</v>
      </c>
      <c r="H5215" s="17" t="s">
        <v>93</v>
      </c>
      <c r="I5215" s="17" t="str">
        <f>VLOOKUP(J5215,Formulas!$A$119:$C$122,3,FALSE)</f>
        <v>N.A.</v>
      </c>
      <c r="J5215" s="28" t="s">
        <v>94</v>
      </c>
      <c r="K5215" s="17" t="str">
        <f>VLOOKUP(J5215,Formulas!$A$119:$B$122,2,FALSE)</f>
        <v>N.A.</v>
      </c>
    </row>
    <row r="5216" spans="1:11" ht="57.6">
      <c r="A5216" s="91" t="str">
        <f>VLOOKUP(B5216,BusECU!A:C,2,0)</f>
        <v>MD1</v>
      </c>
      <c r="B5216" s="17" t="s">
        <v>12762</v>
      </c>
      <c r="C5216" s="17" t="s">
        <v>13473</v>
      </c>
      <c r="D5216" s="17" t="s">
        <v>40</v>
      </c>
      <c r="E5216" s="21" t="s">
        <v>13478</v>
      </c>
      <c r="F5216" s="57" t="s">
        <v>13479</v>
      </c>
      <c r="G5216" s="91" t="str">
        <f>VLOOKUP(B5216,BusECU!A:C,3,0)</f>
        <v>Engine Control Module</v>
      </c>
      <c r="H5216" s="17" t="s">
        <v>93</v>
      </c>
      <c r="I5216" s="17" t="str">
        <f>VLOOKUP(J5216,Formulas!$A$119:$C$122,3,FALSE)</f>
        <v>N.A.</v>
      </c>
      <c r="J5216" s="28" t="s">
        <v>94</v>
      </c>
      <c r="K5216" s="17" t="str">
        <f>VLOOKUP(J5216,Formulas!$A$119:$B$122,2,FALSE)</f>
        <v>N.A.</v>
      </c>
    </row>
    <row r="5217" spans="1:11" ht="43.2">
      <c r="A5217" s="91" t="str">
        <f>VLOOKUP(B5217,BusECU!A:C,2,0)</f>
        <v>MD1</v>
      </c>
      <c r="B5217" s="17" t="s">
        <v>12762</v>
      </c>
      <c r="C5217" s="17" t="s">
        <v>13473</v>
      </c>
      <c r="D5217" s="17" t="s">
        <v>134</v>
      </c>
      <c r="E5217" s="21" t="s">
        <v>13480</v>
      </c>
      <c r="F5217" s="57" t="s">
        <v>13481</v>
      </c>
      <c r="G5217" s="91" t="str">
        <f>VLOOKUP(B5217,BusECU!A:C,3,0)</f>
        <v>Engine Control Module</v>
      </c>
      <c r="H5217" s="17" t="s">
        <v>93</v>
      </c>
      <c r="I5217" s="17" t="str">
        <f>VLOOKUP(J5217,Formulas!$A$119:$C$122,3,FALSE)</f>
        <v>N.A.</v>
      </c>
      <c r="J5217" s="28" t="s">
        <v>94</v>
      </c>
      <c r="K5217" s="17" t="str">
        <f>VLOOKUP(J5217,Formulas!$A$119:$B$122,2,FALSE)</f>
        <v>N.A.</v>
      </c>
    </row>
    <row r="5218" spans="1:11" ht="43.2">
      <c r="A5218" s="91" t="str">
        <f>VLOOKUP(B5218,BusECU!A:C,2,0)</f>
        <v>MD1</v>
      </c>
      <c r="B5218" s="17" t="s">
        <v>12762</v>
      </c>
      <c r="C5218" s="17" t="s">
        <v>13473</v>
      </c>
      <c r="D5218" s="17" t="s">
        <v>137</v>
      </c>
      <c r="E5218" s="21" t="s">
        <v>13482</v>
      </c>
      <c r="F5218" s="57" t="s">
        <v>13483</v>
      </c>
      <c r="G5218" s="91" t="str">
        <f>VLOOKUP(B5218,BusECU!A:C,3,0)</f>
        <v>Engine Control Module</v>
      </c>
      <c r="H5218" s="17" t="s">
        <v>93</v>
      </c>
      <c r="I5218" s="17" t="str">
        <f>VLOOKUP(J5218,Formulas!$A$119:$C$122,3,FALSE)</f>
        <v>N.A.</v>
      </c>
      <c r="J5218" s="28" t="s">
        <v>94</v>
      </c>
      <c r="K5218" s="17" t="str">
        <f>VLOOKUP(J5218,Formulas!$A$119:$B$122,2,FALSE)</f>
        <v>N.A.</v>
      </c>
    </row>
    <row r="5219" spans="1:11" ht="43.2">
      <c r="A5219" s="91" t="str">
        <f>VLOOKUP(B5219,BusECU!A:C,2,0)</f>
        <v>MD1</v>
      </c>
      <c r="B5219" s="17" t="s">
        <v>12762</v>
      </c>
      <c r="C5219" s="17" t="s">
        <v>13484</v>
      </c>
      <c r="D5219" s="17" t="s">
        <v>189</v>
      </c>
      <c r="E5219" s="21" t="s">
        <v>13485</v>
      </c>
      <c r="F5219" s="57" t="s">
        <v>13486</v>
      </c>
      <c r="G5219" s="91" t="str">
        <f>VLOOKUP(B5219,BusECU!A:C,3,0)</f>
        <v>Engine Control Module</v>
      </c>
      <c r="H5219" s="17" t="s">
        <v>93</v>
      </c>
      <c r="I5219" s="17" t="str">
        <f>VLOOKUP(J5219,Formulas!$A$119:$C$122,3,FALSE)</f>
        <v>N.A.</v>
      </c>
      <c r="J5219" s="28" t="s">
        <v>94</v>
      </c>
      <c r="K5219" s="17" t="str">
        <f>VLOOKUP(J5219,Formulas!$A$119:$B$122,2,FALSE)</f>
        <v>N.A.</v>
      </c>
    </row>
    <row r="5220" spans="1:11" ht="43.2">
      <c r="A5220" s="91" t="str">
        <f>VLOOKUP(B5220,BusECU!A:C,2,0)</f>
        <v>MD1</v>
      </c>
      <c r="B5220" s="17" t="s">
        <v>12762</v>
      </c>
      <c r="C5220" s="17" t="s">
        <v>13484</v>
      </c>
      <c r="D5220" s="17" t="s">
        <v>351</v>
      </c>
      <c r="E5220" s="21" t="s">
        <v>13487</v>
      </c>
      <c r="F5220" s="57" t="s">
        <v>13488</v>
      </c>
      <c r="G5220" s="91" t="str">
        <f>VLOOKUP(B5220,BusECU!A:C,3,0)</f>
        <v>Engine Control Module</v>
      </c>
      <c r="H5220" s="17" t="s">
        <v>93</v>
      </c>
      <c r="I5220" s="17" t="str">
        <f>VLOOKUP(J5220,Formulas!$A$119:$C$122,3,FALSE)</f>
        <v>N.A.</v>
      </c>
      <c r="J5220" s="28" t="s">
        <v>94</v>
      </c>
      <c r="K5220" s="17" t="str">
        <f>VLOOKUP(J5220,Formulas!$A$119:$B$122,2,FALSE)</f>
        <v>N.A.</v>
      </c>
    </row>
    <row r="5221" spans="1:11" ht="86.4">
      <c r="A5221" s="91" t="str">
        <f>VLOOKUP(B5221,BusECU!A:C,2,0)</f>
        <v>MD1</v>
      </c>
      <c r="B5221" s="17" t="s">
        <v>12762</v>
      </c>
      <c r="C5221" s="17" t="s">
        <v>13489</v>
      </c>
      <c r="D5221" s="17" t="s">
        <v>5264</v>
      </c>
      <c r="E5221" s="21" t="s">
        <v>13490</v>
      </c>
      <c r="F5221" s="57" t="s">
        <v>13491</v>
      </c>
      <c r="G5221" s="91" t="str">
        <f>VLOOKUP(B5221,BusECU!A:C,3,0)</f>
        <v>Engine Control Module</v>
      </c>
      <c r="H5221" s="17" t="s">
        <v>93</v>
      </c>
      <c r="I5221" s="17" t="str">
        <f>VLOOKUP(J5221,Formulas!$A$119:$C$122,3,FALSE)</f>
        <v>N.A.</v>
      </c>
      <c r="J5221" s="28" t="s">
        <v>94</v>
      </c>
      <c r="K5221" s="17" t="str">
        <f>VLOOKUP(J5221,Formulas!$A$119:$B$122,2,FALSE)</f>
        <v>N.A.</v>
      </c>
    </row>
    <row r="5222" spans="1:11" ht="86.4">
      <c r="A5222" s="91" t="str">
        <f>VLOOKUP(B5222,BusECU!A:C,2,0)</f>
        <v>MD1</v>
      </c>
      <c r="B5222" s="17" t="s">
        <v>12762</v>
      </c>
      <c r="C5222" s="17" t="s">
        <v>13489</v>
      </c>
      <c r="D5222" s="17" t="s">
        <v>5267</v>
      </c>
      <c r="E5222" s="21" t="s">
        <v>13492</v>
      </c>
      <c r="F5222" s="57" t="s">
        <v>13493</v>
      </c>
      <c r="G5222" s="91" t="str">
        <f>VLOOKUP(B5222,BusECU!A:C,3,0)</f>
        <v>Engine Control Module</v>
      </c>
      <c r="H5222" s="17" t="s">
        <v>93</v>
      </c>
      <c r="I5222" s="17" t="str">
        <f>VLOOKUP(J5222,Formulas!$A$119:$C$122,3,FALSE)</f>
        <v>N.A.</v>
      </c>
      <c r="J5222" s="28" t="s">
        <v>94</v>
      </c>
      <c r="K5222" s="17" t="str">
        <f>VLOOKUP(J5222,Formulas!$A$119:$B$122,2,FALSE)</f>
        <v>N.A.</v>
      </c>
    </row>
    <row r="5223" spans="1:11" ht="43.2">
      <c r="A5223" s="91" t="str">
        <f>VLOOKUP(B5223,BusECU!A:C,2,0)</f>
        <v>MD1</v>
      </c>
      <c r="B5223" s="17" t="s">
        <v>12762</v>
      </c>
      <c r="C5223" s="17" t="s">
        <v>13494</v>
      </c>
      <c r="D5223" s="17" t="s">
        <v>36</v>
      </c>
      <c r="E5223" s="21" t="s">
        <v>13495</v>
      </c>
      <c r="F5223" s="57" t="s">
        <v>13496</v>
      </c>
      <c r="G5223" s="91" t="str">
        <f>VLOOKUP(B5223,BusECU!A:C,3,0)</f>
        <v>Engine Control Module</v>
      </c>
      <c r="H5223" s="17" t="s">
        <v>93</v>
      </c>
      <c r="I5223" s="17" t="str">
        <f>VLOOKUP(J5223,Formulas!$A$119:$C$122,3,FALSE)</f>
        <v>N.A.</v>
      </c>
      <c r="J5223" s="28" t="s">
        <v>94</v>
      </c>
      <c r="K5223" s="17" t="str">
        <f>VLOOKUP(J5223,Formulas!$A$119:$B$122,2,FALSE)</f>
        <v>N.A.</v>
      </c>
    </row>
    <row r="5224" spans="1:11" ht="43.2">
      <c r="A5224" s="91" t="str">
        <f>VLOOKUP(B5224,BusECU!A:C,2,0)</f>
        <v>MD1</v>
      </c>
      <c r="B5224" s="17" t="s">
        <v>12762</v>
      </c>
      <c r="C5224" s="17" t="s">
        <v>13494</v>
      </c>
      <c r="D5224" s="17" t="s">
        <v>134</v>
      </c>
      <c r="E5224" s="21" t="s">
        <v>13497</v>
      </c>
      <c r="F5224" s="57" t="s">
        <v>13498</v>
      </c>
      <c r="G5224" s="91" t="str">
        <f>VLOOKUP(B5224,BusECU!A:C,3,0)</f>
        <v>Engine Control Module</v>
      </c>
      <c r="H5224" s="17" t="s">
        <v>93</v>
      </c>
      <c r="I5224" s="17" t="str">
        <f>VLOOKUP(J5224,Formulas!$A$119:$C$122,3,FALSE)</f>
        <v>N.A.</v>
      </c>
      <c r="J5224" s="28" t="s">
        <v>94</v>
      </c>
      <c r="K5224" s="17" t="str">
        <f>VLOOKUP(J5224,Formulas!$A$119:$B$122,2,FALSE)</f>
        <v>N.A.</v>
      </c>
    </row>
    <row r="5225" spans="1:11" ht="43.2">
      <c r="A5225" s="91" t="str">
        <f>VLOOKUP(B5225,BusECU!A:C,2,0)</f>
        <v>MD1</v>
      </c>
      <c r="B5225" s="17" t="s">
        <v>12762</v>
      </c>
      <c r="C5225" s="17" t="s">
        <v>13494</v>
      </c>
      <c r="D5225" s="17" t="s">
        <v>137</v>
      </c>
      <c r="E5225" s="21" t="s">
        <v>13499</v>
      </c>
      <c r="F5225" s="57" t="s">
        <v>13500</v>
      </c>
      <c r="G5225" s="91" t="str">
        <f>VLOOKUP(B5225,BusECU!A:C,3,0)</f>
        <v>Engine Control Module</v>
      </c>
      <c r="H5225" s="17" t="s">
        <v>93</v>
      </c>
      <c r="I5225" s="17" t="str">
        <f>VLOOKUP(J5225,Formulas!$A$119:$C$122,3,FALSE)</f>
        <v>N.A.</v>
      </c>
      <c r="J5225" s="28" t="s">
        <v>94</v>
      </c>
      <c r="K5225" s="17" t="str">
        <f>VLOOKUP(J5225,Formulas!$A$119:$B$122,2,FALSE)</f>
        <v>N.A.</v>
      </c>
    </row>
    <row r="5226" spans="1:11" ht="86.4">
      <c r="A5226" s="91" t="str">
        <f>VLOOKUP(B5226,BusECU!A:C,2,0)</f>
        <v>MD1</v>
      </c>
      <c r="B5226" s="17" t="s">
        <v>12762</v>
      </c>
      <c r="C5226" s="17" t="s">
        <v>13501</v>
      </c>
      <c r="D5226" s="17" t="s">
        <v>40</v>
      </c>
      <c r="E5226" s="21" t="s">
        <v>13502</v>
      </c>
      <c r="F5226" s="57" t="s">
        <v>13503</v>
      </c>
      <c r="G5226" s="91" t="str">
        <f>VLOOKUP(B5226,BusECU!A:C,3,0)</f>
        <v>Engine Control Module</v>
      </c>
      <c r="H5226" s="17" t="s">
        <v>93</v>
      </c>
      <c r="I5226" s="17" t="str">
        <f>VLOOKUP(J5226,Formulas!$A$119:$C$122,3,FALSE)</f>
        <v>N.A.</v>
      </c>
      <c r="J5226" s="28" t="s">
        <v>94</v>
      </c>
      <c r="K5226" s="17" t="str">
        <f>VLOOKUP(J5226,Formulas!$A$119:$B$122,2,FALSE)</f>
        <v>N.A.</v>
      </c>
    </row>
    <row r="5227" spans="1:11" ht="86.4">
      <c r="A5227" s="91" t="str">
        <f>VLOOKUP(B5227,BusECU!A:C,2,0)</f>
        <v>MD1</v>
      </c>
      <c r="B5227" s="17" t="s">
        <v>12762</v>
      </c>
      <c r="C5227" s="17" t="s">
        <v>13501</v>
      </c>
      <c r="D5227" s="17" t="s">
        <v>5264</v>
      </c>
      <c r="E5227" s="21" t="s">
        <v>13504</v>
      </c>
      <c r="F5227" s="57" t="s">
        <v>13505</v>
      </c>
      <c r="G5227" s="91" t="str">
        <f>VLOOKUP(B5227,BusECU!A:C,3,0)</f>
        <v>Engine Control Module</v>
      </c>
      <c r="H5227" s="17" t="s">
        <v>93</v>
      </c>
      <c r="I5227" s="17" t="str">
        <f>VLOOKUP(J5227,Formulas!$A$119:$C$122,3,FALSE)</f>
        <v>N.A.</v>
      </c>
      <c r="J5227" s="28" t="s">
        <v>94</v>
      </c>
      <c r="K5227" s="17" t="str">
        <f>VLOOKUP(J5227,Formulas!$A$119:$B$122,2,FALSE)</f>
        <v>N.A.</v>
      </c>
    </row>
    <row r="5228" spans="1:11" ht="86.4">
      <c r="A5228" s="91" t="str">
        <f>VLOOKUP(B5228,BusECU!A:C,2,0)</f>
        <v>MD1</v>
      </c>
      <c r="B5228" s="17" t="s">
        <v>12762</v>
      </c>
      <c r="C5228" s="17" t="s">
        <v>13501</v>
      </c>
      <c r="D5228" s="17" t="s">
        <v>5267</v>
      </c>
      <c r="E5228" s="21" t="s">
        <v>13506</v>
      </c>
      <c r="F5228" s="57" t="s">
        <v>13507</v>
      </c>
      <c r="G5228" s="91" t="str">
        <f>VLOOKUP(B5228,BusECU!A:C,3,0)</f>
        <v>Engine Control Module</v>
      </c>
      <c r="H5228" s="17" t="s">
        <v>93</v>
      </c>
      <c r="I5228" s="17" t="str">
        <f>VLOOKUP(J5228,Formulas!$A$119:$C$122,3,FALSE)</f>
        <v>N.A.</v>
      </c>
      <c r="J5228" s="28" t="s">
        <v>94</v>
      </c>
      <c r="K5228" s="17" t="str">
        <f>VLOOKUP(J5228,Formulas!$A$119:$B$122,2,FALSE)</f>
        <v>N.A.</v>
      </c>
    </row>
    <row r="5229" spans="1:11" ht="43.2">
      <c r="A5229" s="91" t="str">
        <f>VLOOKUP(B5229,BusECU!A:C,2,0)</f>
        <v>MD1</v>
      </c>
      <c r="B5229" s="17" t="s">
        <v>12762</v>
      </c>
      <c r="C5229" s="17" t="s">
        <v>13508</v>
      </c>
      <c r="D5229" s="17" t="s">
        <v>117</v>
      </c>
      <c r="E5229" s="21" t="s">
        <v>13509</v>
      </c>
      <c r="F5229" s="57" t="s">
        <v>13510</v>
      </c>
      <c r="G5229" s="91" t="str">
        <f>VLOOKUP(B5229,BusECU!A:C,3,0)</f>
        <v>Engine Control Module</v>
      </c>
      <c r="H5229" s="17" t="s">
        <v>93</v>
      </c>
      <c r="I5229" s="17" t="str">
        <f>VLOOKUP(J5229,Formulas!$A$119:$C$122,3,FALSE)</f>
        <v>N.A.</v>
      </c>
      <c r="J5229" s="28" t="s">
        <v>94</v>
      </c>
      <c r="K5229" s="17" t="str">
        <f>VLOOKUP(J5229,Formulas!$A$119:$B$122,2,FALSE)</f>
        <v>N.A.</v>
      </c>
    </row>
    <row r="5230" spans="1:11" ht="43.2">
      <c r="A5230" s="91" t="str">
        <f>VLOOKUP(B5230,BusECU!A:C,2,0)</f>
        <v>MD1</v>
      </c>
      <c r="B5230" s="17" t="s">
        <v>12762</v>
      </c>
      <c r="C5230" s="17" t="s">
        <v>13508</v>
      </c>
      <c r="D5230" s="17" t="s">
        <v>309</v>
      </c>
      <c r="E5230" s="21" t="s">
        <v>13511</v>
      </c>
      <c r="F5230" s="57" t="s">
        <v>13512</v>
      </c>
      <c r="G5230" s="91" t="str">
        <f>VLOOKUP(B5230,BusECU!A:C,3,0)</f>
        <v>Engine Control Module</v>
      </c>
      <c r="H5230" s="17" t="s">
        <v>93</v>
      </c>
      <c r="I5230" s="17" t="str">
        <f>VLOOKUP(J5230,Formulas!$A$119:$C$122,3,FALSE)</f>
        <v>N.A.</v>
      </c>
      <c r="J5230" s="28" t="s">
        <v>94</v>
      </c>
      <c r="K5230" s="17" t="str">
        <f>VLOOKUP(J5230,Formulas!$A$119:$B$122,2,FALSE)</f>
        <v>N.A.</v>
      </c>
    </row>
    <row r="5231" spans="1:11" ht="43.2">
      <c r="A5231" s="91" t="str">
        <f>VLOOKUP(B5231,BusECU!A:C,2,0)</f>
        <v>MD1</v>
      </c>
      <c r="B5231" s="17" t="s">
        <v>12762</v>
      </c>
      <c r="C5231" s="17" t="s">
        <v>13508</v>
      </c>
      <c r="D5231" s="17" t="s">
        <v>40</v>
      </c>
      <c r="E5231" s="21" t="s">
        <v>13513</v>
      </c>
      <c r="F5231" s="57" t="s">
        <v>13514</v>
      </c>
      <c r="G5231" s="91" t="str">
        <f>VLOOKUP(B5231,BusECU!A:C,3,0)</f>
        <v>Engine Control Module</v>
      </c>
      <c r="H5231" s="17" t="s">
        <v>93</v>
      </c>
      <c r="I5231" s="17" t="str">
        <f>VLOOKUP(J5231,Formulas!$A$119:$C$122,3,FALSE)</f>
        <v>N.A.</v>
      </c>
      <c r="J5231" s="28" t="s">
        <v>94</v>
      </c>
      <c r="K5231" s="17" t="str">
        <f>VLOOKUP(J5231,Formulas!$A$119:$B$122,2,FALSE)</f>
        <v>N.A.</v>
      </c>
    </row>
    <row r="5232" spans="1:11" ht="43.2">
      <c r="A5232" s="91" t="str">
        <f>VLOOKUP(B5232,BusECU!A:C,2,0)</f>
        <v>MD1</v>
      </c>
      <c r="B5232" s="17" t="s">
        <v>12762</v>
      </c>
      <c r="C5232" s="17" t="s">
        <v>13508</v>
      </c>
      <c r="D5232" s="17" t="s">
        <v>134</v>
      </c>
      <c r="E5232" s="21" t="s">
        <v>13515</v>
      </c>
      <c r="F5232" s="57" t="s">
        <v>13516</v>
      </c>
      <c r="G5232" s="91" t="str">
        <f>VLOOKUP(B5232,BusECU!A:C,3,0)</f>
        <v>Engine Control Module</v>
      </c>
      <c r="H5232" s="17" t="s">
        <v>93</v>
      </c>
      <c r="I5232" s="17" t="str">
        <f>VLOOKUP(J5232,Formulas!$A$119:$C$122,3,FALSE)</f>
        <v>N.A.</v>
      </c>
      <c r="J5232" s="28" t="s">
        <v>94</v>
      </c>
      <c r="K5232" s="17" t="str">
        <f>VLOOKUP(J5232,Formulas!$A$119:$B$122,2,FALSE)</f>
        <v>N.A.</v>
      </c>
    </row>
    <row r="5233" spans="1:11" ht="43.2">
      <c r="A5233" s="91" t="str">
        <f>VLOOKUP(B5233,BusECU!A:C,2,0)</f>
        <v>MD1</v>
      </c>
      <c r="B5233" s="17" t="s">
        <v>12762</v>
      </c>
      <c r="C5233" s="17" t="s">
        <v>13508</v>
      </c>
      <c r="D5233" s="17" t="s">
        <v>137</v>
      </c>
      <c r="E5233" s="21" t="s">
        <v>13517</v>
      </c>
      <c r="F5233" s="57" t="s">
        <v>13518</v>
      </c>
      <c r="G5233" s="91" t="str">
        <f>VLOOKUP(B5233,BusECU!A:C,3,0)</f>
        <v>Engine Control Module</v>
      </c>
      <c r="H5233" s="17" t="s">
        <v>93</v>
      </c>
      <c r="I5233" s="17" t="str">
        <f>VLOOKUP(J5233,Formulas!$A$119:$C$122,3,FALSE)</f>
        <v>N.A.</v>
      </c>
      <c r="J5233" s="28" t="s">
        <v>94</v>
      </c>
      <c r="K5233" s="17" t="str">
        <f>VLOOKUP(J5233,Formulas!$A$119:$B$122,2,FALSE)</f>
        <v>N.A.</v>
      </c>
    </row>
    <row r="5234" spans="1:11" ht="57.6">
      <c r="A5234" s="91" t="str">
        <f>VLOOKUP(B5234,BusECU!A:C,2,0)</f>
        <v>MD1</v>
      </c>
      <c r="B5234" s="17" t="s">
        <v>12762</v>
      </c>
      <c r="C5234" s="17" t="s">
        <v>13519</v>
      </c>
      <c r="D5234" s="17" t="s">
        <v>3913</v>
      </c>
      <c r="E5234" s="21" t="s">
        <v>13520</v>
      </c>
      <c r="F5234" s="57" t="s">
        <v>13521</v>
      </c>
      <c r="G5234" s="91" t="str">
        <f>VLOOKUP(B5234,BusECU!A:C,3,0)</f>
        <v>Engine Control Module</v>
      </c>
      <c r="H5234" s="17" t="s">
        <v>93</v>
      </c>
      <c r="I5234" s="17" t="str">
        <f>VLOOKUP(J5234,Formulas!$A$119:$C$122,3,FALSE)</f>
        <v>N.A.</v>
      </c>
      <c r="J5234" s="28" t="s">
        <v>94</v>
      </c>
      <c r="K5234" s="17" t="str">
        <f>VLOOKUP(J5234,Formulas!$A$119:$B$122,2,FALSE)</f>
        <v>N.A.</v>
      </c>
    </row>
    <row r="5235" spans="1:11" ht="57.6">
      <c r="A5235" s="91" t="str">
        <f>VLOOKUP(B5235,BusECU!A:C,2,0)</f>
        <v>MD1</v>
      </c>
      <c r="B5235" s="17" t="s">
        <v>12762</v>
      </c>
      <c r="C5235" s="17" t="s">
        <v>13519</v>
      </c>
      <c r="D5235" s="17" t="s">
        <v>40</v>
      </c>
      <c r="E5235" s="21" t="s">
        <v>13522</v>
      </c>
      <c r="F5235" s="57" t="s">
        <v>13523</v>
      </c>
      <c r="G5235" s="91" t="str">
        <f>VLOOKUP(B5235,BusECU!A:C,3,0)</f>
        <v>Engine Control Module</v>
      </c>
      <c r="H5235" s="17" t="s">
        <v>93</v>
      </c>
      <c r="I5235" s="17" t="str">
        <f>VLOOKUP(J5235,Formulas!$A$119:$C$122,3,FALSE)</f>
        <v>N.A.</v>
      </c>
      <c r="J5235" s="28" t="s">
        <v>94</v>
      </c>
      <c r="K5235" s="17" t="str">
        <f>VLOOKUP(J5235,Formulas!$A$119:$B$122,2,FALSE)</f>
        <v>N.A.</v>
      </c>
    </row>
    <row r="5236" spans="1:11" ht="43.2">
      <c r="A5236" s="91" t="str">
        <f>VLOOKUP(B5236,BusECU!A:C,2,0)</f>
        <v>MD1</v>
      </c>
      <c r="B5236" s="17" t="s">
        <v>12762</v>
      </c>
      <c r="C5236" s="17" t="s">
        <v>13519</v>
      </c>
      <c r="D5236" s="17" t="s">
        <v>82</v>
      </c>
      <c r="E5236" s="21" t="s">
        <v>13524</v>
      </c>
      <c r="F5236" s="57" t="s">
        <v>13525</v>
      </c>
      <c r="G5236" s="91" t="str">
        <f>VLOOKUP(B5236,BusECU!A:C,3,0)</f>
        <v>Engine Control Module</v>
      </c>
      <c r="H5236" s="17" t="s">
        <v>77</v>
      </c>
      <c r="I5236" s="17" t="str">
        <f>VLOOKUP(J5236,Formulas!$A$119:$C$122,3,FALSE)</f>
        <v>TBD70</v>
      </c>
      <c r="J5236" s="22" t="s">
        <v>78</v>
      </c>
      <c r="K5236" s="17" t="str">
        <f>VLOOKUP(J5236,Formulas!$A$119:$B$122,2,FALSE)</f>
        <v>Amber Warning MD1</v>
      </c>
    </row>
    <row r="5237" spans="1:11" ht="57.6">
      <c r="A5237" s="91" t="str">
        <f>VLOOKUP(B5237,BusECU!A:C,2,0)</f>
        <v>MD1</v>
      </c>
      <c r="B5237" s="17" t="s">
        <v>12762</v>
      </c>
      <c r="C5237" s="17" t="s">
        <v>13519</v>
      </c>
      <c r="D5237" s="17" t="s">
        <v>351</v>
      </c>
      <c r="E5237" s="21" t="s">
        <v>13526</v>
      </c>
      <c r="F5237" s="57" t="s">
        <v>13527</v>
      </c>
      <c r="G5237" s="91" t="str">
        <f>VLOOKUP(B5237,BusECU!A:C,3,0)</f>
        <v>Engine Control Module</v>
      </c>
      <c r="H5237" s="17" t="s">
        <v>93</v>
      </c>
      <c r="I5237" s="17" t="str">
        <f>VLOOKUP(J5237,Formulas!$A$119:$C$122,3,FALSE)</f>
        <v>N.A.</v>
      </c>
      <c r="J5237" s="28" t="s">
        <v>94</v>
      </c>
      <c r="K5237" s="17" t="str">
        <f>VLOOKUP(J5237,Formulas!$A$119:$B$122,2,FALSE)</f>
        <v>N.A.</v>
      </c>
    </row>
    <row r="5238" spans="1:11" ht="43.2">
      <c r="A5238" s="91" t="str">
        <f>VLOOKUP(B5238,BusECU!A:C,2,0)</f>
        <v>MD1</v>
      </c>
      <c r="B5238" s="17" t="s">
        <v>12762</v>
      </c>
      <c r="C5238" s="17" t="s">
        <v>13519</v>
      </c>
      <c r="D5238" s="17" t="s">
        <v>79</v>
      </c>
      <c r="E5238" s="21" t="s">
        <v>13528</v>
      </c>
      <c r="F5238" s="57" t="s">
        <v>13529</v>
      </c>
      <c r="G5238" s="91" t="str">
        <f>VLOOKUP(B5238,BusECU!A:C,3,0)</f>
        <v>Engine Control Module</v>
      </c>
      <c r="H5238" s="17" t="s">
        <v>77</v>
      </c>
      <c r="I5238" s="17" t="str">
        <f>VLOOKUP(J5238,Formulas!$A$119:$C$122,3,FALSE)</f>
        <v>TBD70</v>
      </c>
      <c r="J5238" s="22" t="s">
        <v>78</v>
      </c>
      <c r="K5238" s="17" t="str">
        <f>VLOOKUP(J5238,Formulas!$A$119:$B$122,2,FALSE)</f>
        <v>Amber Warning MD1</v>
      </c>
    </row>
    <row r="5239" spans="1:11" ht="57.6">
      <c r="A5239" s="91" t="str">
        <f>VLOOKUP(B5239,BusECU!A:C,2,0)</f>
        <v>MD1</v>
      </c>
      <c r="B5239" s="17" t="s">
        <v>12762</v>
      </c>
      <c r="C5239" s="17" t="s">
        <v>13530</v>
      </c>
      <c r="D5239" s="17" t="s">
        <v>3823</v>
      </c>
      <c r="E5239" s="21" t="s">
        <v>13531</v>
      </c>
      <c r="F5239" s="57" t="s">
        <v>13532</v>
      </c>
      <c r="G5239" s="91" t="str">
        <f>VLOOKUP(B5239,BusECU!A:C,3,0)</f>
        <v>Engine Control Module</v>
      </c>
      <c r="H5239" s="17" t="s">
        <v>93</v>
      </c>
      <c r="I5239" s="17" t="str">
        <f>VLOOKUP(J5239,Formulas!$A$119:$C$122,3,FALSE)</f>
        <v>N.A.</v>
      </c>
      <c r="J5239" s="28" t="s">
        <v>94</v>
      </c>
      <c r="K5239" s="17" t="str">
        <f>VLOOKUP(J5239,Formulas!$A$119:$B$122,2,FALSE)</f>
        <v>N.A.</v>
      </c>
    </row>
    <row r="5240" spans="1:11" ht="43.2">
      <c r="A5240" s="91" t="str">
        <f>VLOOKUP(B5240,BusECU!A:C,2,0)</f>
        <v>MD1</v>
      </c>
      <c r="B5240" s="17" t="s">
        <v>12762</v>
      </c>
      <c r="C5240" s="17" t="s">
        <v>13530</v>
      </c>
      <c r="D5240" s="17" t="s">
        <v>36</v>
      </c>
      <c r="E5240" s="21" t="s">
        <v>13533</v>
      </c>
      <c r="F5240" s="57" t="s">
        <v>13534</v>
      </c>
      <c r="G5240" s="91" t="str">
        <f>VLOOKUP(B5240,BusECU!A:C,3,0)</f>
        <v>Engine Control Module</v>
      </c>
      <c r="H5240" s="17" t="s">
        <v>93</v>
      </c>
      <c r="I5240" s="17" t="str">
        <f>VLOOKUP(J5240,Formulas!$A$119:$C$122,3,FALSE)</f>
        <v>N.A.</v>
      </c>
      <c r="J5240" s="28" t="s">
        <v>94</v>
      </c>
      <c r="K5240" s="17" t="str">
        <f>VLOOKUP(J5240,Formulas!$A$119:$B$122,2,FALSE)</f>
        <v>N.A.</v>
      </c>
    </row>
    <row r="5241" spans="1:11" ht="57.6">
      <c r="A5241" s="91" t="str">
        <f>VLOOKUP(B5241,BusECU!A:C,2,0)</f>
        <v>MD1</v>
      </c>
      <c r="B5241" s="17" t="s">
        <v>12762</v>
      </c>
      <c r="C5241" s="17" t="s">
        <v>13530</v>
      </c>
      <c r="D5241" s="17" t="s">
        <v>3913</v>
      </c>
      <c r="E5241" s="21" t="s">
        <v>13535</v>
      </c>
      <c r="F5241" s="57" t="s">
        <v>13536</v>
      </c>
      <c r="G5241" s="91" t="str">
        <f>VLOOKUP(B5241,BusECU!A:C,3,0)</f>
        <v>Engine Control Module</v>
      </c>
      <c r="H5241" s="17" t="s">
        <v>93</v>
      </c>
      <c r="I5241" s="17" t="str">
        <f>VLOOKUP(J5241,Formulas!$A$119:$C$122,3,FALSE)</f>
        <v>N.A.</v>
      </c>
      <c r="J5241" s="28" t="s">
        <v>94</v>
      </c>
      <c r="K5241" s="17" t="str">
        <f>VLOOKUP(J5241,Formulas!$A$119:$B$122,2,FALSE)</f>
        <v>N.A.</v>
      </c>
    </row>
    <row r="5242" spans="1:11" ht="57.6">
      <c r="A5242" s="91" t="str">
        <f>VLOOKUP(B5242,BusECU!A:C,2,0)</f>
        <v>MD1</v>
      </c>
      <c r="B5242" s="17" t="s">
        <v>12762</v>
      </c>
      <c r="C5242" s="17" t="s">
        <v>13530</v>
      </c>
      <c r="D5242" s="17" t="s">
        <v>153</v>
      </c>
      <c r="E5242" s="21" t="s">
        <v>13537</v>
      </c>
      <c r="F5242" s="57" t="s">
        <v>13538</v>
      </c>
      <c r="G5242" s="91" t="str">
        <f>VLOOKUP(B5242,BusECU!A:C,3,0)</f>
        <v>Engine Control Module</v>
      </c>
      <c r="H5242" s="17" t="s">
        <v>33</v>
      </c>
      <c r="I5242" s="17" t="str">
        <f>VLOOKUP(J5242,Formulas!$A$119:$C$122,3,FALSE)</f>
        <v>TBD69</v>
      </c>
      <c r="J5242" s="50" t="s">
        <v>34</v>
      </c>
      <c r="K5242" s="17" t="str">
        <f>VLOOKUP(J5242,Formulas!$A$119:$B$122,2,FALSE)</f>
        <v>Red Warning MD1</v>
      </c>
    </row>
    <row r="5243" spans="1:11" ht="57.6">
      <c r="A5243" s="91" t="str">
        <f>VLOOKUP(B5243,BusECU!A:C,2,0)</f>
        <v>MD1</v>
      </c>
      <c r="B5243" s="17" t="s">
        <v>12762</v>
      </c>
      <c r="C5243" s="17" t="s">
        <v>13530</v>
      </c>
      <c r="D5243" s="17" t="s">
        <v>276</v>
      </c>
      <c r="E5243" s="21" t="s">
        <v>13539</v>
      </c>
      <c r="F5243" s="57" t="s">
        <v>13540</v>
      </c>
      <c r="G5243" s="91" t="str">
        <f>VLOOKUP(B5243,BusECU!A:C,3,0)</f>
        <v>Engine Control Module</v>
      </c>
      <c r="H5243" s="17" t="s">
        <v>93</v>
      </c>
      <c r="I5243" s="17" t="str">
        <f>VLOOKUP(J5243,Formulas!$A$119:$C$122,3,FALSE)</f>
        <v>N.A.</v>
      </c>
      <c r="J5243" s="28" t="s">
        <v>94</v>
      </c>
      <c r="K5243" s="17" t="str">
        <f>VLOOKUP(J5243,Formulas!$A$119:$B$122,2,FALSE)</f>
        <v>N.A.</v>
      </c>
    </row>
    <row r="5244" spans="1:11" ht="57.6">
      <c r="A5244" s="91" t="str">
        <f>VLOOKUP(B5244,BusECU!A:C,2,0)</f>
        <v>MD1</v>
      </c>
      <c r="B5244" s="17" t="s">
        <v>12762</v>
      </c>
      <c r="C5244" s="17" t="s">
        <v>13530</v>
      </c>
      <c r="D5244" s="17" t="s">
        <v>40</v>
      </c>
      <c r="E5244" s="21" t="s">
        <v>13541</v>
      </c>
      <c r="F5244" s="57" t="s">
        <v>13542</v>
      </c>
      <c r="G5244" s="91" t="str">
        <f>VLOOKUP(B5244,BusECU!A:C,3,0)</f>
        <v>Engine Control Module</v>
      </c>
      <c r="H5244" s="17" t="s">
        <v>93</v>
      </c>
      <c r="I5244" s="17" t="str">
        <f>VLOOKUP(J5244,Formulas!$A$119:$C$122,3,FALSE)</f>
        <v>N.A.</v>
      </c>
      <c r="J5244" s="28" t="s">
        <v>94</v>
      </c>
      <c r="K5244" s="17" t="str">
        <f>VLOOKUP(J5244,Formulas!$A$119:$B$122,2,FALSE)</f>
        <v>N.A.</v>
      </c>
    </row>
    <row r="5245" spans="1:11" ht="43.2">
      <c r="A5245" s="91" t="str">
        <f>VLOOKUP(B5245,BusECU!A:C,2,0)</f>
        <v>MD1</v>
      </c>
      <c r="B5245" s="17" t="s">
        <v>12762</v>
      </c>
      <c r="C5245" s="17" t="s">
        <v>13530</v>
      </c>
      <c r="D5245" s="17" t="s">
        <v>82</v>
      </c>
      <c r="E5245" s="21" t="s">
        <v>13543</v>
      </c>
      <c r="F5245" s="57" t="s">
        <v>13544</v>
      </c>
      <c r="G5245" s="91" t="str">
        <f>VLOOKUP(B5245,BusECU!A:C,3,0)</f>
        <v>Engine Control Module</v>
      </c>
      <c r="H5245" s="17" t="s">
        <v>77</v>
      </c>
      <c r="I5245" s="17" t="str">
        <f>VLOOKUP(J5245,Formulas!$A$119:$C$122,3,FALSE)</f>
        <v>TBD70</v>
      </c>
      <c r="J5245" s="22" t="s">
        <v>78</v>
      </c>
      <c r="K5245" s="17" t="str">
        <f>VLOOKUP(J5245,Formulas!$A$119:$B$122,2,FALSE)</f>
        <v>Amber Warning MD1</v>
      </c>
    </row>
    <row r="5246" spans="1:11" ht="43.2">
      <c r="A5246" s="91" t="str">
        <f>VLOOKUP(B5246,BusECU!A:C,2,0)</f>
        <v>MD1</v>
      </c>
      <c r="B5246" s="17" t="s">
        <v>12762</v>
      </c>
      <c r="C5246" s="17" t="s">
        <v>13530</v>
      </c>
      <c r="D5246" s="17" t="s">
        <v>351</v>
      </c>
      <c r="E5246" s="21" t="s">
        <v>13545</v>
      </c>
      <c r="F5246" s="57" t="s">
        <v>13546</v>
      </c>
      <c r="G5246" s="91" t="str">
        <f>VLOOKUP(B5246,BusECU!A:C,3,0)</f>
        <v>Engine Control Module</v>
      </c>
      <c r="H5246" s="17" t="s">
        <v>93</v>
      </c>
      <c r="I5246" s="17" t="str">
        <f>VLOOKUP(J5246,Formulas!$A$119:$C$122,3,FALSE)</f>
        <v>N.A.</v>
      </c>
      <c r="J5246" s="28" t="s">
        <v>94</v>
      </c>
      <c r="K5246" s="17" t="str">
        <f>VLOOKUP(J5246,Formulas!$A$119:$B$122,2,FALSE)</f>
        <v>N.A.</v>
      </c>
    </row>
    <row r="5247" spans="1:11" ht="57.6">
      <c r="A5247" s="91" t="str">
        <f>VLOOKUP(B5247,BusECU!A:C,2,0)</f>
        <v>MD1</v>
      </c>
      <c r="B5247" s="17" t="s">
        <v>12762</v>
      </c>
      <c r="C5247" s="17" t="s">
        <v>13547</v>
      </c>
      <c r="D5247" s="17" t="s">
        <v>82</v>
      </c>
      <c r="E5247" s="21" t="s">
        <v>13548</v>
      </c>
      <c r="F5247" s="57" t="s">
        <v>13549</v>
      </c>
      <c r="G5247" s="91" t="str">
        <f>VLOOKUP(B5247,BusECU!A:C,3,0)</f>
        <v>Engine Control Module</v>
      </c>
      <c r="H5247" s="17" t="s">
        <v>77</v>
      </c>
      <c r="I5247" s="17" t="str">
        <f>VLOOKUP(J5247,Formulas!$A$119:$C$122,3,FALSE)</f>
        <v>TBD70</v>
      </c>
      <c r="J5247" s="22" t="s">
        <v>78</v>
      </c>
      <c r="K5247" s="17" t="str">
        <f>VLOOKUP(J5247,Formulas!$A$119:$B$122,2,FALSE)</f>
        <v>Amber Warning MD1</v>
      </c>
    </row>
    <row r="5248" spans="1:11" ht="57.6">
      <c r="A5248" s="91" t="str">
        <f>VLOOKUP(B5248,BusECU!A:C,2,0)</f>
        <v>MD1</v>
      </c>
      <c r="B5248" s="17" t="s">
        <v>12762</v>
      </c>
      <c r="C5248" s="17" t="s">
        <v>13547</v>
      </c>
      <c r="D5248" s="17" t="s">
        <v>79</v>
      </c>
      <c r="E5248" s="21" t="s">
        <v>13550</v>
      </c>
      <c r="F5248" s="57" t="s">
        <v>13551</v>
      </c>
      <c r="G5248" s="91" t="str">
        <f>VLOOKUP(B5248,BusECU!A:C,3,0)</f>
        <v>Engine Control Module</v>
      </c>
      <c r="H5248" s="17" t="s">
        <v>77</v>
      </c>
      <c r="I5248" s="17" t="str">
        <f>VLOOKUP(J5248,Formulas!$A$119:$C$122,3,FALSE)</f>
        <v>TBD70</v>
      </c>
      <c r="J5248" s="22" t="s">
        <v>78</v>
      </c>
      <c r="K5248" s="17" t="str">
        <f>VLOOKUP(J5248,Formulas!$A$119:$B$122,2,FALSE)</f>
        <v>Amber Warning MD1</v>
      </c>
    </row>
    <row r="5249" spans="1:11" ht="57.6">
      <c r="A5249" s="91" t="str">
        <f>VLOOKUP(B5249,BusECU!A:C,2,0)</f>
        <v>MD1</v>
      </c>
      <c r="B5249" s="17" t="s">
        <v>12762</v>
      </c>
      <c r="C5249" s="17" t="s">
        <v>13547</v>
      </c>
      <c r="D5249" s="17" t="s">
        <v>134</v>
      </c>
      <c r="E5249" s="21" t="s">
        <v>13552</v>
      </c>
      <c r="F5249" s="57" t="s">
        <v>13553</v>
      </c>
      <c r="G5249" s="91" t="str">
        <f>VLOOKUP(B5249,BusECU!A:C,3,0)</f>
        <v>Engine Control Module</v>
      </c>
      <c r="H5249" s="17" t="s">
        <v>93</v>
      </c>
      <c r="I5249" s="17" t="str">
        <f>VLOOKUP(J5249,Formulas!$A$119:$C$122,3,FALSE)</f>
        <v>N.A.</v>
      </c>
      <c r="J5249" s="28" t="s">
        <v>94</v>
      </c>
      <c r="K5249" s="17" t="str">
        <f>VLOOKUP(J5249,Formulas!$A$119:$B$122,2,FALSE)</f>
        <v>N.A.</v>
      </c>
    </row>
    <row r="5250" spans="1:11" ht="57.6">
      <c r="A5250" s="91" t="str">
        <f>VLOOKUP(B5250,BusECU!A:C,2,0)</f>
        <v>MD1</v>
      </c>
      <c r="B5250" s="17" t="s">
        <v>12762</v>
      </c>
      <c r="C5250" s="17" t="s">
        <v>13547</v>
      </c>
      <c r="D5250" s="17" t="s">
        <v>137</v>
      </c>
      <c r="E5250" s="21" t="s">
        <v>13554</v>
      </c>
      <c r="F5250" s="57" t="s">
        <v>13555</v>
      </c>
      <c r="G5250" s="91" t="str">
        <f>VLOOKUP(B5250,BusECU!A:C,3,0)</f>
        <v>Engine Control Module</v>
      </c>
      <c r="H5250" s="17" t="s">
        <v>93</v>
      </c>
      <c r="I5250" s="17" t="str">
        <f>VLOOKUP(J5250,Formulas!$A$119:$C$122,3,FALSE)</f>
        <v>N.A.</v>
      </c>
      <c r="J5250" s="28" t="s">
        <v>94</v>
      </c>
      <c r="K5250" s="17" t="str">
        <f>VLOOKUP(J5250,Formulas!$A$119:$B$122,2,FALSE)</f>
        <v>N.A.</v>
      </c>
    </row>
    <row r="5251" spans="1:11" ht="43.2">
      <c r="A5251" s="91" t="str">
        <f>VLOOKUP(B5251,BusECU!A:C,2,0)</f>
        <v>MD1</v>
      </c>
      <c r="B5251" s="17" t="s">
        <v>12762</v>
      </c>
      <c r="C5251" s="17" t="s">
        <v>13556</v>
      </c>
      <c r="D5251" s="17" t="s">
        <v>36</v>
      </c>
      <c r="E5251" s="21" t="s">
        <v>13557</v>
      </c>
      <c r="F5251" s="57" t="s">
        <v>13558</v>
      </c>
      <c r="G5251" s="91" t="str">
        <f>VLOOKUP(B5251,BusECU!A:C,3,0)</f>
        <v>Engine Control Module</v>
      </c>
      <c r="H5251" s="17" t="s">
        <v>93</v>
      </c>
      <c r="I5251" s="17" t="str">
        <f>VLOOKUP(J5251,Formulas!$A$119:$C$122,3,FALSE)</f>
        <v>N.A.</v>
      </c>
      <c r="J5251" s="28" t="s">
        <v>94</v>
      </c>
      <c r="K5251" s="17" t="str">
        <f>VLOOKUP(J5251,Formulas!$A$119:$B$122,2,FALSE)</f>
        <v>N.A.</v>
      </c>
    </row>
    <row r="5252" spans="1:11" ht="57.6">
      <c r="A5252" s="91" t="str">
        <f>VLOOKUP(B5252,BusECU!A:C,2,0)</f>
        <v>MD1</v>
      </c>
      <c r="B5252" s="17" t="s">
        <v>12762</v>
      </c>
      <c r="C5252" s="17" t="s">
        <v>13556</v>
      </c>
      <c r="D5252" s="17" t="s">
        <v>3913</v>
      </c>
      <c r="E5252" s="21" t="s">
        <v>13559</v>
      </c>
      <c r="F5252" s="57" t="s">
        <v>13560</v>
      </c>
      <c r="G5252" s="91" t="str">
        <f>VLOOKUP(B5252,BusECU!A:C,3,0)</f>
        <v>Engine Control Module</v>
      </c>
      <c r="H5252" s="17" t="s">
        <v>77</v>
      </c>
      <c r="I5252" s="17" t="str">
        <f>VLOOKUP(J5252,Formulas!$A$119:$C$122,3,FALSE)</f>
        <v>TBD70</v>
      </c>
      <c r="J5252" s="22" t="s">
        <v>78</v>
      </c>
      <c r="K5252" s="17" t="str">
        <f>VLOOKUP(J5252,Formulas!$A$119:$B$122,2,FALSE)</f>
        <v>Amber Warning MD1</v>
      </c>
    </row>
    <row r="5253" spans="1:11" ht="57.6">
      <c r="A5253" s="91" t="str">
        <f>VLOOKUP(B5253,BusECU!A:C,2,0)</f>
        <v>MD1</v>
      </c>
      <c r="B5253" s="17" t="s">
        <v>12762</v>
      </c>
      <c r="C5253" s="17" t="s">
        <v>13556</v>
      </c>
      <c r="D5253" s="17" t="s">
        <v>276</v>
      </c>
      <c r="E5253" s="21" t="s">
        <v>13561</v>
      </c>
      <c r="F5253" s="57" t="s">
        <v>13562</v>
      </c>
      <c r="G5253" s="91" t="str">
        <f>VLOOKUP(B5253,BusECU!A:C,3,0)</f>
        <v>Engine Control Module</v>
      </c>
      <c r="H5253" s="17" t="s">
        <v>77</v>
      </c>
      <c r="I5253" s="17" t="str">
        <f>VLOOKUP(J5253,Formulas!$A$119:$C$122,3,FALSE)</f>
        <v>TBD70</v>
      </c>
      <c r="J5253" s="22" t="s">
        <v>78</v>
      </c>
      <c r="K5253" s="17" t="str">
        <f>VLOOKUP(J5253,Formulas!$A$119:$B$122,2,FALSE)</f>
        <v>Amber Warning MD1</v>
      </c>
    </row>
    <row r="5254" spans="1:11" ht="57.6">
      <c r="A5254" s="91" t="str">
        <f>VLOOKUP(B5254,BusECU!A:C,2,0)</f>
        <v>MD1</v>
      </c>
      <c r="B5254" s="17" t="s">
        <v>12762</v>
      </c>
      <c r="C5254" s="17" t="s">
        <v>13556</v>
      </c>
      <c r="D5254" s="17" t="s">
        <v>40</v>
      </c>
      <c r="E5254" s="21" t="s">
        <v>13563</v>
      </c>
      <c r="F5254" s="57" t="s">
        <v>13564</v>
      </c>
      <c r="G5254" s="91" t="str">
        <f>VLOOKUP(B5254,BusECU!A:C,3,0)</f>
        <v>Engine Control Module</v>
      </c>
      <c r="H5254" s="17" t="s">
        <v>93</v>
      </c>
      <c r="I5254" s="17" t="str">
        <f>VLOOKUP(J5254,Formulas!$A$119:$C$122,3,FALSE)</f>
        <v>N.A.</v>
      </c>
      <c r="J5254" s="28" t="s">
        <v>94</v>
      </c>
      <c r="K5254" s="17" t="str">
        <f>VLOOKUP(J5254,Formulas!$A$119:$B$122,2,FALSE)</f>
        <v>N.A.</v>
      </c>
    </row>
    <row r="5255" spans="1:11" ht="57.6">
      <c r="A5255" s="91" t="str">
        <f>VLOOKUP(B5255,BusECU!A:C,2,0)</f>
        <v>MD1</v>
      </c>
      <c r="B5255" s="17" t="s">
        <v>12762</v>
      </c>
      <c r="C5255" s="17" t="s">
        <v>13556</v>
      </c>
      <c r="D5255" s="17" t="s">
        <v>351</v>
      </c>
      <c r="E5255" s="21" t="s">
        <v>13565</v>
      </c>
      <c r="F5255" s="57" t="s">
        <v>13566</v>
      </c>
      <c r="G5255" s="91" t="str">
        <f>VLOOKUP(B5255,BusECU!A:C,3,0)</f>
        <v>Engine Control Module</v>
      </c>
      <c r="H5255" s="17" t="s">
        <v>77</v>
      </c>
      <c r="I5255" s="17" t="str">
        <f>VLOOKUP(J5255,Formulas!$A$119:$C$122,3,FALSE)</f>
        <v>TBD70</v>
      </c>
      <c r="J5255" s="22" t="s">
        <v>78</v>
      </c>
      <c r="K5255" s="17" t="str">
        <f>VLOOKUP(J5255,Formulas!$A$119:$B$122,2,FALSE)</f>
        <v>Amber Warning MD1</v>
      </c>
    </row>
    <row r="5256" spans="1:11" ht="57.6">
      <c r="A5256" s="91" t="str">
        <f>VLOOKUP(B5256,BusECU!A:C,2,0)</f>
        <v>MD1</v>
      </c>
      <c r="B5256" s="17" t="s">
        <v>12762</v>
      </c>
      <c r="C5256" s="17" t="s">
        <v>13556</v>
      </c>
      <c r="D5256" s="17" t="s">
        <v>137</v>
      </c>
      <c r="E5256" s="21" t="s">
        <v>13567</v>
      </c>
      <c r="F5256" s="57" t="s">
        <v>13568</v>
      </c>
      <c r="G5256" s="91" t="str">
        <f>VLOOKUP(B5256,BusECU!A:C,3,0)</f>
        <v>Engine Control Module</v>
      </c>
      <c r="H5256" s="17" t="s">
        <v>77</v>
      </c>
      <c r="I5256" s="17" t="str">
        <f>VLOOKUP(J5256,Formulas!$A$119:$C$122,3,FALSE)</f>
        <v>TBD70</v>
      </c>
      <c r="J5256" s="22" t="s">
        <v>78</v>
      </c>
      <c r="K5256" s="17" t="str">
        <f>VLOOKUP(J5256,Formulas!$A$119:$B$122,2,FALSE)</f>
        <v>Amber Warning MD1</v>
      </c>
    </row>
    <row r="5257" spans="1:11" ht="57.6">
      <c r="A5257" s="91" t="str">
        <f>VLOOKUP(B5257,BusECU!A:C,2,0)</f>
        <v>MD1</v>
      </c>
      <c r="B5257" s="17" t="s">
        <v>12762</v>
      </c>
      <c r="C5257" s="17" t="s">
        <v>13556</v>
      </c>
      <c r="D5257" s="17" t="s">
        <v>339</v>
      </c>
      <c r="E5257" s="21" t="s">
        <v>13569</v>
      </c>
      <c r="F5257" s="57" t="s">
        <v>13570</v>
      </c>
      <c r="G5257" s="91" t="str">
        <f>VLOOKUP(B5257,BusECU!A:C,3,0)</f>
        <v>Engine Control Module</v>
      </c>
      <c r="H5257" s="17" t="s">
        <v>77</v>
      </c>
      <c r="I5257" s="17" t="str">
        <f>VLOOKUP(J5257,Formulas!$A$119:$C$122,3,FALSE)</f>
        <v>TBD70</v>
      </c>
      <c r="J5257" s="22" t="s">
        <v>78</v>
      </c>
      <c r="K5257" s="17" t="str">
        <f>VLOOKUP(J5257,Formulas!$A$119:$B$122,2,FALSE)</f>
        <v>Amber Warning MD1</v>
      </c>
    </row>
    <row r="5258" spans="1:11" ht="57.6">
      <c r="A5258" s="91" t="str">
        <f>VLOOKUP(B5258,BusECU!A:C,2,0)</f>
        <v>MD1</v>
      </c>
      <c r="B5258" s="17" t="s">
        <v>12762</v>
      </c>
      <c r="C5258" s="17" t="s">
        <v>13571</v>
      </c>
      <c r="D5258" s="17" t="s">
        <v>3913</v>
      </c>
      <c r="E5258" s="21" t="s">
        <v>13572</v>
      </c>
      <c r="F5258" s="57" t="s">
        <v>13573</v>
      </c>
      <c r="G5258" s="91" t="str">
        <f>VLOOKUP(B5258,BusECU!A:C,3,0)</f>
        <v>Engine Control Module</v>
      </c>
      <c r="H5258" s="17" t="s">
        <v>77</v>
      </c>
      <c r="I5258" s="17" t="str">
        <f>VLOOKUP(J5258,Formulas!$A$119:$C$122,3,FALSE)</f>
        <v>TBD70</v>
      </c>
      <c r="J5258" s="22" t="s">
        <v>78</v>
      </c>
      <c r="K5258" s="17" t="str">
        <f>VLOOKUP(J5258,Formulas!$A$119:$B$122,2,FALSE)</f>
        <v>Amber Warning MD1</v>
      </c>
    </row>
    <row r="5259" spans="1:11" ht="57.6">
      <c r="A5259" s="91" t="str">
        <f>VLOOKUP(B5259,BusECU!A:C,2,0)</f>
        <v>MD1</v>
      </c>
      <c r="B5259" s="17" t="s">
        <v>12762</v>
      </c>
      <c r="C5259" s="17" t="s">
        <v>13571</v>
      </c>
      <c r="D5259" s="17" t="s">
        <v>276</v>
      </c>
      <c r="E5259" s="21" t="s">
        <v>13574</v>
      </c>
      <c r="F5259" s="57" t="s">
        <v>13575</v>
      </c>
      <c r="G5259" s="91" t="str">
        <f>VLOOKUP(B5259,BusECU!A:C,3,0)</f>
        <v>Engine Control Module</v>
      </c>
      <c r="H5259" s="17" t="s">
        <v>77</v>
      </c>
      <c r="I5259" s="17" t="str">
        <f>VLOOKUP(J5259,Formulas!$A$119:$C$122,3,FALSE)</f>
        <v>TBD70</v>
      </c>
      <c r="J5259" s="22" t="s">
        <v>78</v>
      </c>
      <c r="K5259" s="17" t="str">
        <f>VLOOKUP(J5259,Formulas!$A$119:$B$122,2,FALSE)</f>
        <v>Amber Warning MD1</v>
      </c>
    </row>
    <row r="5260" spans="1:11" ht="57.6">
      <c r="A5260" s="91" t="str">
        <f>VLOOKUP(B5260,BusECU!A:C,2,0)</f>
        <v>MD1</v>
      </c>
      <c r="B5260" s="17" t="s">
        <v>12762</v>
      </c>
      <c r="C5260" s="17" t="s">
        <v>13571</v>
      </c>
      <c r="D5260" s="17" t="s">
        <v>40</v>
      </c>
      <c r="E5260" s="21" t="s">
        <v>13576</v>
      </c>
      <c r="F5260" s="57" t="s">
        <v>13577</v>
      </c>
      <c r="G5260" s="91" t="str">
        <f>VLOOKUP(B5260,BusECU!A:C,3,0)</f>
        <v>Engine Control Module</v>
      </c>
      <c r="H5260" s="17" t="s">
        <v>93</v>
      </c>
      <c r="I5260" s="17" t="str">
        <f>VLOOKUP(J5260,Formulas!$A$119:$C$122,3,FALSE)</f>
        <v>N.A.</v>
      </c>
      <c r="J5260" s="28" t="s">
        <v>94</v>
      </c>
      <c r="K5260" s="17" t="str">
        <f>VLOOKUP(J5260,Formulas!$A$119:$B$122,2,FALSE)</f>
        <v>N.A.</v>
      </c>
    </row>
    <row r="5261" spans="1:11" ht="57.6">
      <c r="A5261" s="91" t="str">
        <f>VLOOKUP(B5261,BusECU!A:C,2,0)</f>
        <v>MD1</v>
      </c>
      <c r="B5261" s="17" t="s">
        <v>12762</v>
      </c>
      <c r="C5261" s="17" t="s">
        <v>13571</v>
      </c>
      <c r="D5261" s="17" t="s">
        <v>351</v>
      </c>
      <c r="E5261" s="21" t="s">
        <v>13578</v>
      </c>
      <c r="F5261" s="57" t="s">
        <v>13579</v>
      </c>
      <c r="G5261" s="91" t="str">
        <f>VLOOKUP(B5261,BusECU!A:C,3,0)</f>
        <v>Engine Control Module</v>
      </c>
      <c r="H5261" s="17" t="s">
        <v>77</v>
      </c>
      <c r="I5261" s="17" t="str">
        <f>VLOOKUP(J5261,Formulas!$A$119:$C$122,3,FALSE)</f>
        <v>TBD70</v>
      </c>
      <c r="J5261" s="22" t="s">
        <v>78</v>
      </c>
      <c r="K5261" s="17" t="str">
        <f>VLOOKUP(J5261,Formulas!$A$119:$B$122,2,FALSE)</f>
        <v>Amber Warning MD1</v>
      </c>
    </row>
    <row r="5262" spans="1:11" ht="57.6">
      <c r="A5262" s="91" t="str">
        <f>VLOOKUP(B5262,BusECU!A:C,2,0)</f>
        <v>MD1</v>
      </c>
      <c r="B5262" s="17" t="s">
        <v>12762</v>
      </c>
      <c r="C5262" s="17" t="s">
        <v>13571</v>
      </c>
      <c r="D5262" s="17" t="s">
        <v>137</v>
      </c>
      <c r="E5262" s="21" t="s">
        <v>13580</v>
      </c>
      <c r="F5262" s="57" t="s">
        <v>13581</v>
      </c>
      <c r="G5262" s="91" t="str">
        <f>VLOOKUP(B5262,BusECU!A:C,3,0)</f>
        <v>Engine Control Module</v>
      </c>
      <c r="H5262" s="17" t="s">
        <v>77</v>
      </c>
      <c r="I5262" s="17" t="str">
        <f>VLOOKUP(J5262,Formulas!$A$119:$C$122,3,FALSE)</f>
        <v>TBD70</v>
      </c>
      <c r="J5262" s="22" t="s">
        <v>78</v>
      </c>
      <c r="K5262" s="17" t="str">
        <f>VLOOKUP(J5262,Formulas!$A$119:$B$122,2,FALSE)</f>
        <v>Amber Warning MD1</v>
      </c>
    </row>
    <row r="5263" spans="1:11" ht="57.6">
      <c r="A5263" s="91" t="str">
        <f>VLOOKUP(B5263,BusECU!A:C,2,0)</f>
        <v>MD1</v>
      </c>
      <c r="B5263" s="17" t="s">
        <v>12762</v>
      </c>
      <c r="C5263" s="17" t="s">
        <v>13571</v>
      </c>
      <c r="D5263" s="17" t="s">
        <v>339</v>
      </c>
      <c r="E5263" s="21" t="s">
        <v>13582</v>
      </c>
      <c r="F5263" s="57" t="s">
        <v>13583</v>
      </c>
      <c r="G5263" s="91" t="str">
        <f>VLOOKUP(B5263,BusECU!A:C,3,0)</f>
        <v>Engine Control Module</v>
      </c>
      <c r="H5263" s="17" t="s">
        <v>77</v>
      </c>
      <c r="I5263" s="17" t="str">
        <f>VLOOKUP(J5263,Formulas!$A$119:$C$122,3,FALSE)</f>
        <v>TBD70</v>
      </c>
      <c r="J5263" s="22" t="s">
        <v>78</v>
      </c>
      <c r="K5263" s="17" t="str">
        <f>VLOOKUP(J5263,Formulas!$A$119:$B$122,2,FALSE)</f>
        <v>Amber Warning MD1</v>
      </c>
    </row>
    <row r="5264" spans="1:11" ht="43.2">
      <c r="A5264" s="91" t="str">
        <f>VLOOKUP(B5264,BusECU!A:C,2,0)</f>
        <v>MD1</v>
      </c>
      <c r="B5264" s="17" t="s">
        <v>12762</v>
      </c>
      <c r="C5264" s="17" t="s">
        <v>13584</v>
      </c>
      <c r="D5264" s="17" t="s">
        <v>3913</v>
      </c>
      <c r="E5264" s="21" t="s">
        <v>13585</v>
      </c>
      <c r="F5264" s="57" t="s">
        <v>13586</v>
      </c>
      <c r="G5264" s="91" t="str">
        <f>VLOOKUP(B5264,BusECU!A:C,3,0)</f>
        <v>Engine Control Module</v>
      </c>
      <c r="H5264" s="17" t="s">
        <v>77</v>
      </c>
      <c r="I5264" s="17" t="str">
        <f>VLOOKUP(J5264,Formulas!$A$119:$C$122,3,FALSE)</f>
        <v>TBD70</v>
      </c>
      <c r="J5264" s="22" t="s">
        <v>78</v>
      </c>
      <c r="K5264" s="17" t="str">
        <f>VLOOKUP(J5264,Formulas!$A$119:$B$122,2,FALSE)</f>
        <v>Amber Warning MD1</v>
      </c>
    </row>
    <row r="5265" spans="1:11" ht="43.2">
      <c r="A5265" s="91" t="str">
        <f>VLOOKUP(B5265,BusECU!A:C,2,0)</f>
        <v>MD1</v>
      </c>
      <c r="B5265" s="17" t="s">
        <v>12762</v>
      </c>
      <c r="C5265" s="17" t="s">
        <v>13584</v>
      </c>
      <c r="D5265" s="17" t="s">
        <v>276</v>
      </c>
      <c r="E5265" s="21" t="s">
        <v>13587</v>
      </c>
      <c r="F5265" s="57" t="s">
        <v>13588</v>
      </c>
      <c r="G5265" s="91" t="str">
        <f>VLOOKUP(B5265,BusECU!A:C,3,0)</f>
        <v>Engine Control Module</v>
      </c>
      <c r="H5265" s="17" t="s">
        <v>77</v>
      </c>
      <c r="I5265" s="17" t="str">
        <f>VLOOKUP(J5265,Formulas!$A$119:$C$122,3,FALSE)</f>
        <v>TBD70</v>
      </c>
      <c r="J5265" s="22" t="s">
        <v>78</v>
      </c>
      <c r="K5265" s="17" t="str">
        <f>VLOOKUP(J5265,Formulas!$A$119:$B$122,2,FALSE)</f>
        <v>Amber Warning MD1</v>
      </c>
    </row>
    <row r="5266" spans="1:11" ht="43.2">
      <c r="A5266" s="91" t="str">
        <f>VLOOKUP(B5266,BusECU!A:C,2,0)</f>
        <v>MD1</v>
      </c>
      <c r="B5266" s="17" t="s">
        <v>12762</v>
      </c>
      <c r="C5266" s="17" t="s">
        <v>13584</v>
      </c>
      <c r="D5266" s="17" t="s">
        <v>40</v>
      </c>
      <c r="E5266" s="21" t="s">
        <v>13589</v>
      </c>
      <c r="F5266" s="57" t="s">
        <v>13590</v>
      </c>
      <c r="G5266" s="91" t="str">
        <f>VLOOKUP(B5266,BusECU!A:C,3,0)</f>
        <v>Engine Control Module</v>
      </c>
      <c r="H5266" s="17" t="s">
        <v>93</v>
      </c>
      <c r="I5266" s="17" t="str">
        <f>VLOOKUP(J5266,Formulas!$A$119:$C$122,3,FALSE)</f>
        <v>N.A.</v>
      </c>
      <c r="J5266" s="28" t="s">
        <v>94</v>
      </c>
      <c r="K5266" s="17" t="str">
        <f>VLOOKUP(J5266,Formulas!$A$119:$B$122,2,FALSE)</f>
        <v>N.A.</v>
      </c>
    </row>
    <row r="5267" spans="1:11" ht="43.2">
      <c r="A5267" s="91" t="str">
        <f>VLOOKUP(B5267,BusECU!A:C,2,0)</f>
        <v>MD1</v>
      </c>
      <c r="B5267" s="17" t="s">
        <v>12762</v>
      </c>
      <c r="C5267" s="17" t="s">
        <v>13584</v>
      </c>
      <c r="D5267" s="17" t="s">
        <v>351</v>
      </c>
      <c r="E5267" s="21" t="s">
        <v>13591</v>
      </c>
      <c r="F5267" s="57" t="s">
        <v>13592</v>
      </c>
      <c r="G5267" s="91" t="str">
        <f>VLOOKUP(B5267,BusECU!A:C,3,0)</f>
        <v>Engine Control Module</v>
      </c>
      <c r="H5267" s="17" t="s">
        <v>77</v>
      </c>
      <c r="I5267" s="17" t="str">
        <f>VLOOKUP(J5267,Formulas!$A$119:$C$122,3,FALSE)</f>
        <v>TBD70</v>
      </c>
      <c r="J5267" s="22" t="s">
        <v>78</v>
      </c>
      <c r="K5267" s="17" t="str">
        <f>VLOOKUP(J5267,Formulas!$A$119:$B$122,2,FALSE)</f>
        <v>Amber Warning MD1</v>
      </c>
    </row>
    <row r="5268" spans="1:11" ht="43.2">
      <c r="A5268" s="91" t="str">
        <f>VLOOKUP(B5268,BusECU!A:C,2,0)</f>
        <v>MD1</v>
      </c>
      <c r="B5268" s="17" t="s">
        <v>12762</v>
      </c>
      <c r="C5268" s="17" t="s">
        <v>13584</v>
      </c>
      <c r="D5268" s="17" t="s">
        <v>137</v>
      </c>
      <c r="E5268" s="21" t="s">
        <v>13593</v>
      </c>
      <c r="F5268" s="57" t="s">
        <v>13594</v>
      </c>
      <c r="G5268" s="91" t="str">
        <f>VLOOKUP(B5268,BusECU!A:C,3,0)</f>
        <v>Engine Control Module</v>
      </c>
      <c r="H5268" s="17" t="s">
        <v>77</v>
      </c>
      <c r="I5268" s="17" t="str">
        <f>VLOOKUP(J5268,Formulas!$A$119:$C$122,3,FALSE)</f>
        <v>TBD70</v>
      </c>
      <c r="J5268" s="22" t="s">
        <v>78</v>
      </c>
      <c r="K5268" s="17" t="str">
        <f>VLOOKUP(J5268,Formulas!$A$119:$B$122,2,FALSE)</f>
        <v>Amber Warning MD1</v>
      </c>
    </row>
    <row r="5269" spans="1:11" ht="43.2">
      <c r="A5269" s="91" t="str">
        <f>VLOOKUP(B5269,BusECU!A:C,2,0)</f>
        <v>MD1</v>
      </c>
      <c r="B5269" s="17" t="s">
        <v>12762</v>
      </c>
      <c r="C5269" s="17" t="s">
        <v>13584</v>
      </c>
      <c r="D5269" s="17" t="s">
        <v>339</v>
      </c>
      <c r="E5269" s="21" t="s">
        <v>13595</v>
      </c>
      <c r="F5269" s="57" t="s">
        <v>13596</v>
      </c>
      <c r="G5269" s="91" t="str">
        <f>VLOOKUP(B5269,BusECU!A:C,3,0)</f>
        <v>Engine Control Module</v>
      </c>
      <c r="H5269" s="17" t="s">
        <v>77</v>
      </c>
      <c r="I5269" s="17" t="str">
        <f>VLOOKUP(J5269,Formulas!$A$119:$C$122,3,FALSE)</f>
        <v>TBD70</v>
      </c>
      <c r="J5269" s="22" t="s">
        <v>78</v>
      </c>
      <c r="K5269" s="17" t="str">
        <f>VLOOKUP(J5269,Formulas!$A$119:$B$122,2,FALSE)</f>
        <v>Amber Warning MD1</v>
      </c>
    </row>
    <row r="5270" spans="1:11" ht="43.2">
      <c r="A5270" s="91" t="str">
        <f>VLOOKUP(B5270,BusECU!A:C,2,0)</f>
        <v>MD1</v>
      </c>
      <c r="B5270" s="17" t="s">
        <v>12762</v>
      </c>
      <c r="C5270" s="17" t="s">
        <v>13597</v>
      </c>
      <c r="D5270" s="17" t="s">
        <v>3913</v>
      </c>
      <c r="E5270" s="21" t="s">
        <v>13598</v>
      </c>
      <c r="F5270" s="57" t="s">
        <v>13599</v>
      </c>
      <c r="G5270" s="91" t="str">
        <f>VLOOKUP(B5270,BusECU!A:C,3,0)</f>
        <v>Engine Control Module</v>
      </c>
      <c r="H5270" s="17" t="s">
        <v>93</v>
      </c>
      <c r="I5270" s="17" t="str">
        <f>VLOOKUP(J5270,Formulas!$A$119:$C$122,3,FALSE)</f>
        <v>N.A.</v>
      </c>
      <c r="J5270" s="28" t="s">
        <v>94</v>
      </c>
      <c r="K5270" s="17" t="str">
        <f>VLOOKUP(J5270,Formulas!$A$119:$B$122,2,FALSE)</f>
        <v>N.A.</v>
      </c>
    </row>
    <row r="5271" spans="1:11" ht="43.2">
      <c r="A5271" s="91" t="str">
        <f>VLOOKUP(B5271,BusECU!A:C,2,0)</f>
        <v>MD1</v>
      </c>
      <c r="B5271" s="17" t="s">
        <v>12762</v>
      </c>
      <c r="C5271" s="17" t="s">
        <v>13597</v>
      </c>
      <c r="D5271" s="17" t="s">
        <v>351</v>
      </c>
      <c r="E5271" s="21" t="s">
        <v>13600</v>
      </c>
      <c r="F5271" s="57" t="s">
        <v>13601</v>
      </c>
      <c r="G5271" s="91" t="str">
        <f>VLOOKUP(B5271,BusECU!A:C,3,0)</f>
        <v>Engine Control Module</v>
      </c>
      <c r="H5271" s="17" t="s">
        <v>93</v>
      </c>
      <c r="I5271" s="17" t="str">
        <f>VLOOKUP(J5271,Formulas!$A$119:$C$122,3,FALSE)</f>
        <v>N.A.</v>
      </c>
      <c r="J5271" s="28" t="s">
        <v>94</v>
      </c>
      <c r="K5271" s="17" t="str">
        <f>VLOOKUP(J5271,Formulas!$A$119:$B$122,2,FALSE)</f>
        <v>N.A.</v>
      </c>
    </row>
    <row r="5272" spans="1:11" ht="43.2">
      <c r="A5272" s="91" t="str">
        <f>VLOOKUP(B5272,BusECU!A:C,2,0)</f>
        <v>MD1</v>
      </c>
      <c r="B5272" s="17" t="s">
        <v>12762</v>
      </c>
      <c r="C5272" s="17" t="s">
        <v>13597</v>
      </c>
      <c r="D5272" s="17" t="s">
        <v>354</v>
      </c>
      <c r="E5272" s="21" t="s">
        <v>13602</v>
      </c>
      <c r="F5272" s="57" t="s">
        <v>13603</v>
      </c>
      <c r="G5272" s="91" t="str">
        <f>VLOOKUP(B5272,BusECU!A:C,3,0)</f>
        <v>Engine Control Module</v>
      </c>
      <c r="H5272" s="17" t="s">
        <v>93</v>
      </c>
      <c r="I5272" s="17" t="str">
        <f>VLOOKUP(J5272,Formulas!$A$119:$C$122,3,FALSE)</f>
        <v>N.A.</v>
      </c>
      <c r="J5272" s="28" t="s">
        <v>94</v>
      </c>
      <c r="K5272" s="17" t="str">
        <f>VLOOKUP(J5272,Formulas!$A$119:$B$122,2,FALSE)</f>
        <v>N.A.</v>
      </c>
    </row>
    <row r="5273" spans="1:11" ht="43.2">
      <c r="A5273" s="91" t="str">
        <f>VLOOKUP(B5273,BusECU!A:C,2,0)</f>
        <v>MD1</v>
      </c>
      <c r="B5273" s="17" t="s">
        <v>12762</v>
      </c>
      <c r="C5273" s="17" t="s">
        <v>13604</v>
      </c>
      <c r="D5273" s="17" t="s">
        <v>339</v>
      </c>
      <c r="E5273" s="21" t="s">
        <v>13605</v>
      </c>
      <c r="F5273" s="57" t="s">
        <v>13606</v>
      </c>
      <c r="G5273" s="91" t="str">
        <f>VLOOKUP(B5273,BusECU!A:C,3,0)</f>
        <v>Engine Control Module</v>
      </c>
      <c r="H5273" s="17" t="s">
        <v>93</v>
      </c>
      <c r="I5273" s="17" t="str">
        <f>VLOOKUP(J5273,Formulas!$A$119:$C$122,3,FALSE)</f>
        <v>N.A.</v>
      </c>
      <c r="J5273" s="28" t="s">
        <v>94</v>
      </c>
      <c r="K5273" s="17" t="str">
        <f>VLOOKUP(J5273,Formulas!$A$119:$B$122,2,FALSE)</f>
        <v>N.A.</v>
      </c>
    </row>
    <row r="5274" spans="1:11" ht="43.2">
      <c r="A5274" s="91" t="str">
        <f>VLOOKUP(B5274,BusECU!A:C,2,0)</f>
        <v>MD1</v>
      </c>
      <c r="B5274" s="17" t="s">
        <v>12762</v>
      </c>
      <c r="C5274" s="17" t="s">
        <v>13607</v>
      </c>
      <c r="D5274" s="17" t="s">
        <v>36</v>
      </c>
      <c r="E5274" s="21" t="s">
        <v>13608</v>
      </c>
      <c r="F5274" s="57" t="s">
        <v>13609</v>
      </c>
      <c r="G5274" s="91" t="str">
        <f>VLOOKUP(B5274,BusECU!A:C,3,0)</f>
        <v>Engine Control Module</v>
      </c>
      <c r="H5274" s="17" t="s">
        <v>93</v>
      </c>
      <c r="I5274" s="17" t="str">
        <f>VLOOKUP(J5274,Formulas!$A$119:$C$122,3,FALSE)</f>
        <v>N.A.</v>
      </c>
      <c r="J5274" s="28" t="s">
        <v>94</v>
      </c>
      <c r="K5274" s="17" t="str">
        <f>VLOOKUP(J5274,Formulas!$A$119:$B$122,2,FALSE)</f>
        <v>N.A.</v>
      </c>
    </row>
    <row r="5275" spans="1:11" ht="57.6">
      <c r="A5275" s="91" t="str">
        <f>VLOOKUP(B5275,BusECU!A:C,2,0)</f>
        <v>MD1</v>
      </c>
      <c r="B5275" s="17" t="s">
        <v>12762</v>
      </c>
      <c r="C5275" s="17" t="s">
        <v>13607</v>
      </c>
      <c r="D5275" s="17" t="s">
        <v>82</v>
      </c>
      <c r="E5275" s="21" t="s">
        <v>13610</v>
      </c>
      <c r="F5275" s="57" t="s">
        <v>13611</v>
      </c>
      <c r="G5275" s="91" t="str">
        <f>VLOOKUP(B5275,BusECU!A:C,3,0)</f>
        <v>Engine Control Module</v>
      </c>
      <c r="H5275" s="17" t="s">
        <v>93</v>
      </c>
      <c r="I5275" s="17" t="str">
        <f>VLOOKUP(J5275,Formulas!$A$119:$C$122,3,FALSE)</f>
        <v>N.A.</v>
      </c>
      <c r="J5275" s="28" t="s">
        <v>94</v>
      </c>
      <c r="K5275" s="17" t="str">
        <f>VLOOKUP(J5275,Formulas!$A$119:$B$122,2,FALSE)</f>
        <v>N.A.</v>
      </c>
    </row>
    <row r="5276" spans="1:11" ht="57.6">
      <c r="A5276" s="91" t="str">
        <f>VLOOKUP(B5276,BusECU!A:C,2,0)</f>
        <v>MD1</v>
      </c>
      <c r="B5276" s="17" t="s">
        <v>12762</v>
      </c>
      <c r="C5276" s="17" t="s">
        <v>13607</v>
      </c>
      <c r="D5276" s="17" t="s">
        <v>79</v>
      </c>
      <c r="E5276" s="21" t="s">
        <v>13612</v>
      </c>
      <c r="F5276" s="57" t="s">
        <v>13613</v>
      </c>
      <c r="G5276" s="91" t="str">
        <f>VLOOKUP(B5276,BusECU!A:C,3,0)</f>
        <v>Engine Control Module</v>
      </c>
      <c r="H5276" s="17" t="s">
        <v>93</v>
      </c>
      <c r="I5276" s="17" t="str">
        <f>VLOOKUP(J5276,Formulas!$A$119:$C$122,3,FALSE)</f>
        <v>N.A.</v>
      </c>
      <c r="J5276" s="28" t="s">
        <v>94</v>
      </c>
      <c r="K5276" s="17" t="str">
        <f>VLOOKUP(J5276,Formulas!$A$119:$B$122,2,FALSE)</f>
        <v>N.A.</v>
      </c>
    </row>
    <row r="5277" spans="1:11" ht="43.2">
      <c r="A5277" s="91" t="str">
        <f>VLOOKUP(B5277,BusECU!A:C,2,0)</f>
        <v>MD1</v>
      </c>
      <c r="B5277" s="17" t="s">
        <v>12762</v>
      </c>
      <c r="C5277" s="17" t="s">
        <v>13607</v>
      </c>
      <c r="D5277" s="17" t="s">
        <v>134</v>
      </c>
      <c r="E5277" s="21" t="s">
        <v>13614</v>
      </c>
      <c r="F5277" s="57" t="s">
        <v>13615</v>
      </c>
      <c r="G5277" s="91" t="str">
        <f>VLOOKUP(B5277,BusECU!A:C,3,0)</f>
        <v>Engine Control Module</v>
      </c>
      <c r="H5277" s="17" t="s">
        <v>93</v>
      </c>
      <c r="I5277" s="17" t="str">
        <f>VLOOKUP(J5277,Formulas!$A$119:$C$122,3,FALSE)</f>
        <v>N.A.</v>
      </c>
      <c r="J5277" s="28" t="s">
        <v>94</v>
      </c>
      <c r="K5277" s="17" t="str">
        <f>VLOOKUP(J5277,Formulas!$A$119:$B$122,2,FALSE)</f>
        <v>N.A.</v>
      </c>
    </row>
    <row r="5278" spans="1:11" ht="43.2">
      <c r="A5278" s="91" t="str">
        <f>VLOOKUP(B5278,BusECU!A:C,2,0)</f>
        <v>MD1</v>
      </c>
      <c r="B5278" s="17" t="s">
        <v>12762</v>
      </c>
      <c r="C5278" s="17" t="s">
        <v>13607</v>
      </c>
      <c r="D5278" s="17" t="s">
        <v>137</v>
      </c>
      <c r="E5278" s="21" t="s">
        <v>13616</v>
      </c>
      <c r="F5278" s="57" t="s">
        <v>13617</v>
      </c>
      <c r="G5278" s="91" t="str">
        <f>VLOOKUP(B5278,BusECU!A:C,3,0)</f>
        <v>Engine Control Module</v>
      </c>
      <c r="H5278" s="17" t="s">
        <v>93</v>
      </c>
      <c r="I5278" s="17" t="str">
        <f>VLOOKUP(J5278,Formulas!$A$119:$C$122,3,FALSE)</f>
        <v>N.A.</v>
      </c>
      <c r="J5278" s="28" t="s">
        <v>94</v>
      </c>
      <c r="K5278" s="17" t="str">
        <f>VLOOKUP(J5278,Formulas!$A$119:$B$122,2,FALSE)</f>
        <v>N.A.</v>
      </c>
    </row>
    <row r="5279" spans="1:11" ht="43.2">
      <c r="A5279" s="91" t="str">
        <f>VLOOKUP(B5279,BusECU!A:C,2,0)</f>
        <v>MD1</v>
      </c>
      <c r="B5279" s="17" t="s">
        <v>12762</v>
      </c>
      <c r="C5279" s="17" t="s">
        <v>12971</v>
      </c>
      <c r="D5279" s="17" t="s">
        <v>134</v>
      </c>
      <c r="E5279" s="21" t="s">
        <v>13618</v>
      </c>
      <c r="F5279" s="57" t="s">
        <v>13619</v>
      </c>
      <c r="G5279" s="91" t="str">
        <f>VLOOKUP(B5279,BusECU!A:C,3,0)</f>
        <v>Engine Control Module</v>
      </c>
      <c r="H5279" s="17" t="s">
        <v>93</v>
      </c>
      <c r="I5279" s="17" t="str">
        <f>VLOOKUP(J5279,Formulas!$A$119:$C$122,3,FALSE)</f>
        <v>N.A.</v>
      </c>
      <c r="J5279" s="28" t="s">
        <v>94</v>
      </c>
      <c r="K5279" s="17" t="str">
        <f>VLOOKUP(J5279,Formulas!$A$119:$B$122,2,FALSE)</f>
        <v>N.A.</v>
      </c>
    </row>
    <row r="5280" spans="1:11" ht="43.2">
      <c r="A5280" s="91" t="str">
        <f>VLOOKUP(B5280,BusECU!A:C,2,0)</f>
        <v>MD1</v>
      </c>
      <c r="B5280" s="17" t="s">
        <v>12762</v>
      </c>
      <c r="C5280" s="17" t="s">
        <v>12971</v>
      </c>
      <c r="D5280" s="17" t="s">
        <v>137</v>
      </c>
      <c r="E5280" s="21" t="s">
        <v>13620</v>
      </c>
      <c r="F5280" s="57" t="s">
        <v>13621</v>
      </c>
      <c r="G5280" s="91" t="str">
        <f>VLOOKUP(B5280,BusECU!A:C,3,0)</f>
        <v>Engine Control Module</v>
      </c>
      <c r="H5280" s="17" t="s">
        <v>93</v>
      </c>
      <c r="I5280" s="17" t="str">
        <f>VLOOKUP(J5280,Formulas!$A$119:$C$122,3,FALSE)</f>
        <v>N.A.</v>
      </c>
      <c r="J5280" s="28" t="s">
        <v>94</v>
      </c>
      <c r="K5280" s="17" t="str">
        <f>VLOOKUP(J5280,Formulas!$A$119:$B$122,2,FALSE)</f>
        <v>N.A.</v>
      </c>
    </row>
    <row r="5281" spans="1:11" ht="86.4">
      <c r="A5281" s="91" t="str">
        <f>VLOOKUP(B5281,BusECU!A:C,2,0)</f>
        <v>MD1</v>
      </c>
      <c r="B5281" s="17" t="s">
        <v>12762</v>
      </c>
      <c r="C5281" s="17" t="s">
        <v>13622</v>
      </c>
      <c r="D5281" s="17" t="s">
        <v>36</v>
      </c>
      <c r="E5281" s="21" t="s">
        <v>13623</v>
      </c>
      <c r="F5281" s="57" t="s">
        <v>13624</v>
      </c>
      <c r="G5281" s="91" t="str">
        <f>VLOOKUP(B5281,BusECU!A:C,3,0)</f>
        <v>Engine Control Module</v>
      </c>
      <c r="H5281" s="17" t="s">
        <v>93</v>
      </c>
      <c r="I5281" s="17" t="str">
        <f>VLOOKUP(J5281,Formulas!$A$119:$C$122,3,FALSE)</f>
        <v>N.A.</v>
      </c>
      <c r="J5281" s="28" t="s">
        <v>94</v>
      </c>
      <c r="K5281" s="17" t="str">
        <f>VLOOKUP(J5281,Formulas!$A$119:$B$122,2,FALSE)</f>
        <v>N.A.</v>
      </c>
    </row>
    <row r="5282" spans="1:11" ht="100.8">
      <c r="A5282" s="91" t="str">
        <f>VLOOKUP(B5282,BusECU!A:C,2,0)</f>
        <v>MD1</v>
      </c>
      <c r="B5282" s="17" t="s">
        <v>12762</v>
      </c>
      <c r="C5282" s="17" t="s">
        <v>13622</v>
      </c>
      <c r="D5282" s="17" t="s">
        <v>30</v>
      </c>
      <c r="E5282" s="21" t="s">
        <v>13625</v>
      </c>
      <c r="F5282" s="57" t="s">
        <v>13626</v>
      </c>
      <c r="G5282" s="91" t="str">
        <f>VLOOKUP(B5282,BusECU!A:C,3,0)</f>
        <v>Engine Control Module</v>
      </c>
      <c r="H5282" s="17" t="s">
        <v>93</v>
      </c>
      <c r="I5282" s="17" t="str">
        <f>VLOOKUP(J5282,Formulas!$A$119:$C$122,3,FALSE)</f>
        <v>N.A.</v>
      </c>
      <c r="J5282" s="28" t="s">
        <v>94</v>
      </c>
      <c r="K5282" s="17" t="str">
        <f>VLOOKUP(J5282,Formulas!$A$119:$B$122,2,FALSE)</f>
        <v>N.A.</v>
      </c>
    </row>
    <row r="5283" spans="1:11" ht="43.2">
      <c r="A5283" s="91" t="str">
        <f>VLOOKUP(B5283,BusECU!A:C,2,0)</f>
        <v>MD1</v>
      </c>
      <c r="B5283" s="17" t="s">
        <v>12762</v>
      </c>
      <c r="C5283" s="17" t="s">
        <v>13627</v>
      </c>
      <c r="D5283" s="17" t="s">
        <v>3913</v>
      </c>
      <c r="E5283" s="21" t="s">
        <v>13628</v>
      </c>
      <c r="F5283" s="57" t="s">
        <v>13629</v>
      </c>
      <c r="G5283" s="91" t="str">
        <f>VLOOKUP(B5283,BusECU!A:C,3,0)</f>
        <v>Engine Control Module</v>
      </c>
      <c r="H5283" s="17" t="s">
        <v>93</v>
      </c>
      <c r="I5283" s="17" t="str">
        <f>VLOOKUP(J5283,Formulas!$A$119:$C$122,3,FALSE)</f>
        <v>N.A.</v>
      </c>
      <c r="J5283" s="28" t="s">
        <v>94</v>
      </c>
      <c r="K5283" s="17" t="str">
        <f>VLOOKUP(J5283,Formulas!$A$119:$B$122,2,FALSE)</f>
        <v>N.A.</v>
      </c>
    </row>
    <row r="5284" spans="1:11" ht="129.6">
      <c r="A5284" s="91" t="str">
        <f>VLOOKUP(B5284,BusECU!A:C,2,0)</f>
        <v>MD1</v>
      </c>
      <c r="B5284" s="17" t="s">
        <v>12762</v>
      </c>
      <c r="C5284" s="17" t="s">
        <v>13627</v>
      </c>
      <c r="D5284" s="17" t="s">
        <v>82</v>
      </c>
      <c r="E5284" s="21" t="s">
        <v>13630</v>
      </c>
      <c r="F5284" s="57" t="s">
        <v>13631</v>
      </c>
      <c r="G5284" s="91" t="str">
        <f>VLOOKUP(B5284,BusECU!A:C,3,0)</f>
        <v>Engine Control Module</v>
      </c>
      <c r="H5284" s="17" t="s">
        <v>93</v>
      </c>
      <c r="I5284" s="17" t="str">
        <f>VLOOKUP(J5284,Formulas!$A$119:$C$122,3,FALSE)</f>
        <v>N.A.</v>
      </c>
      <c r="J5284" s="28" t="s">
        <v>94</v>
      </c>
      <c r="K5284" s="17" t="str">
        <f>VLOOKUP(J5284,Formulas!$A$119:$B$122,2,FALSE)</f>
        <v>N.A.</v>
      </c>
    </row>
    <row r="5285" spans="1:11" ht="43.2">
      <c r="A5285" s="91" t="str">
        <f>VLOOKUP(B5285,BusECU!A:C,2,0)</f>
        <v>MD1</v>
      </c>
      <c r="B5285" s="17" t="s">
        <v>12762</v>
      </c>
      <c r="C5285" s="17" t="s">
        <v>13627</v>
      </c>
      <c r="D5285" s="17" t="s">
        <v>351</v>
      </c>
      <c r="E5285" s="21" t="s">
        <v>13632</v>
      </c>
      <c r="F5285" s="57" t="s">
        <v>13633</v>
      </c>
      <c r="G5285" s="91" t="str">
        <f>VLOOKUP(B5285,BusECU!A:C,3,0)</f>
        <v>Engine Control Module</v>
      </c>
      <c r="H5285" s="17" t="s">
        <v>93</v>
      </c>
      <c r="I5285" s="17" t="str">
        <f>VLOOKUP(J5285,Formulas!$A$119:$C$122,3,FALSE)</f>
        <v>N.A.</v>
      </c>
      <c r="J5285" s="28" t="s">
        <v>94</v>
      </c>
      <c r="K5285" s="17" t="str">
        <f>VLOOKUP(J5285,Formulas!$A$119:$B$122,2,FALSE)</f>
        <v>N.A.</v>
      </c>
    </row>
    <row r="5286" spans="1:11" ht="129.6">
      <c r="A5286" s="91" t="str">
        <f>VLOOKUP(B5286,BusECU!A:C,2,0)</f>
        <v>MD1</v>
      </c>
      <c r="B5286" s="17" t="s">
        <v>12762</v>
      </c>
      <c r="C5286" s="17" t="s">
        <v>13627</v>
      </c>
      <c r="D5286" s="17" t="s">
        <v>79</v>
      </c>
      <c r="E5286" s="21" t="s">
        <v>13634</v>
      </c>
      <c r="F5286" s="57" t="s">
        <v>13635</v>
      </c>
      <c r="G5286" s="91" t="str">
        <f>VLOOKUP(B5286,BusECU!A:C,3,0)</f>
        <v>Engine Control Module</v>
      </c>
      <c r="H5286" s="17" t="s">
        <v>93</v>
      </c>
      <c r="I5286" s="17" t="str">
        <f>VLOOKUP(J5286,Formulas!$A$119:$C$122,3,FALSE)</f>
        <v>N.A.</v>
      </c>
      <c r="J5286" s="28" t="s">
        <v>94</v>
      </c>
      <c r="K5286" s="17" t="str">
        <f>VLOOKUP(J5286,Formulas!$A$119:$B$122,2,FALSE)</f>
        <v>N.A.</v>
      </c>
    </row>
    <row r="5287" spans="1:11" ht="43.2">
      <c r="A5287" s="91" t="str">
        <f>VLOOKUP(B5287,BusECU!A:C,2,0)</f>
        <v>MD1</v>
      </c>
      <c r="B5287" s="17" t="s">
        <v>12762</v>
      </c>
      <c r="C5287" s="17" t="s">
        <v>13627</v>
      </c>
      <c r="D5287" s="17" t="s">
        <v>137</v>
      </c>
      <c r="E5287" s="21" t="s">
        <v>13636</v>
      </c>
      <c r="F5287" s="57" t="s">
        <v>13637</v>
      </c>
      <c r="G5287" s="91" t="str">
        <f>VLOOKUP(B5287,BusECU!A:C,3,0)</f>
        <v>Engine Control Module</v>
      </c>
      <c r="H5287" s="17" t="s">
        <v>93</v>
      </c>
      <c r="I5287" s="17" t="str">
        <f>VLOOKUP(J5287,Formulas!$A$119:$C$122,3,FALSE)</f>
        <v>N.A.</v>
      </c>
      <c r="J5287" s="28" t="s">
        <v>94</v>
      </c>
      <c r="K5287" s="17" t="str">
        <f>VLOOKUP(J5287,Formulas!$A$119:$B$122,2,FALSE)</f>
        <v>N.A.</v>
      </c>
    </row>
    <row r="5288" spans="1:11" ht="43.2">
      <c r="A5288" s="91" t="str">
        <f>VLOOKUP(B5288,BusECU!A:C,2,0)</f>
        <v>MD1</v>
      </c>
      <c r="B5288" s="17" t="s">
        <v>12762</v>
      </c>
      <c r="C5288" s="17" t="s">
        <v>13638</v>
      </c>
      <c r="D5288" s="17" t="s">
        <v>3913</v>
      </c>
      <c r="E5288" s="21" t="s">
        <v>13639</v>
      </c>
      <c r="F5288" s="57" t="s">
        <v>13640</v>
      </c>
      <c r="G5288" s="91" t="str">
        <f>VLOOKUP(B5288,BusECU!A:C,3,0)</f>
        <v>Engine Control Module</v>
      </c>
      <c r="H5288" s="17" t="s">
        <v>93</v>
      </c>
      <c r="I5288" s="17" t="str">
        <f>VLOOKUP(J5288,Formulas!$A$119:$C$122,3,FALSE)</f>
        <v>N.A.</v>
      </c>
      <c r="J5288" s="28" t="s">
        <v>94</v>
      </c>
      <c r="K5288" s="17" t="str">
        <f>VLOOKUP(J5288,Formulas!$A$119:$B$122,2,FALSE)</f>
        <v>N.A.</v>
      </c>
    </row>
    <row r="5289" spans="1:11" ht="86.4">
      <c r="A5289" s="91" t="str">
        <f>VLOOKUP(B5289,BusECU!A:C,2,0)</f>
        <v>MD1</v>
      </c>
      <c r="B5289" s="17" t="s">
        <v>12762</v>
      </c>
      <c r="C5289" s="17" t="s">
        <v>13638</v>
      </c>
      <c r="D5289" s="17" t="s">
        <v>82</v>
      </c>
      <c r="E5289" s="21" t="s">
        <v>13641</v>
      </c>
      <c r="F5289" s="57" t="s">
        <v>13642</v>
      </c>
      <c r="G5289" s="91" t="str">
        <f>VLOOKUP(B5289,BusECU!A:C,3,0)</f>
        <v>Engine Control Module</v>
      </c>
      <c r="H5289" s="17" t="s">
        <v>93</v>
      </c>
      <c r="I5289" s="17" t="str">
        <f>VLOOKUP(J5289,Formulas!$A$119:$C$122,3,FALSE)</f>
        <v>N.A.</v>
      </c>
      <c r="J5289" s="28" t="s">
        <v>94</v>
      </c>
      <c r="K5289" s="17" t="str">
        <f>VLOOKUP(J5289,Formulas!$A$119:$B$122,2,FALSE)</f>
        <v>N.A.</v>
      </c>
    </row>
    <row r="5290" spans="1:11" ht="43.2">
      <c r="A5290" s="91" t="str">
        <f>VLOOKUP(B5290,BusECU!A:C,2,0)</f>
        <v>MD1</v>
      </c>
      <c r="B5290" s="17" t="s">
        <v>12762</v>
      </c>
      <c r="C5290" s="17" t="s">
        <v>13638</v>
      </c>
      <c r="D5290" s="17" t="s">
        <v>351</v>
      </c>
      <c r="E5290" s="21" t="s">
        <v>13643</v>
      </c>
      <c r="F5290" s="57" t="s">
        <v>13644</v>
      </c>
      <c r="G5290" s="91" t="str">
        <f>VLOOKUP(B5290,BusECU!A:C,3,0)</f>
        <v>Engine Control Module</v>
      </c>
      <c r="H5290" s="17" t="s">
        <v>93</v>
      </c>
      <c r="I5290" s="17" t="str">
        <f>VLOOKUP(J5290,Formulas!$A$119:$C$122,3,FALSE)</f>
        <v>N.A.</v>
      </c>
      <c r="J5290" s="28" t="s">
        <v>94</v>
      </c>
      <c r="K5290" s="17" t="str">
        <f>VLOOKUP(J5290,Formulas!$A$119:$B$122,2,FALSE)</f>
        <v>N.A.</v>
      </c>
    </row>
    <row r="5291" spans="1:11" ht="86.4">
      <c r="A5291" s="91" t="str">
        <f>VLOOKUP(B5291,BusECU!A:C,2,0)</f>
        <v>MD1</v>
      </c>
      <c r="B5291" s="17" t="s">
        <v>12762</v>
      </c>
      <c r="C5291" s="17" t="s">
        <v>13638</v>
      </c>
      <c r="D5291" s="17" t="s">
        <v>79</v>
      </c>
      <c r="E5291" s="21" t="s">
        <v>13645</v>
      </c>
      <c r="F5291" s="57" t="s">
        <v>13646</v>
      </c>
      <c r="G5291" s="91" t="str">
        <f>VLOOKUP(B5291,BusECU!A:C,3,0)</f>
        <v>Engine Control Module</v>
      </c>
      <c r="H5291" s="17" t="s">
        <v>93</v>
      </c>
      <c r="I5291" s="17" t="str">
        <f>VLOOKUP(J5291,Formulas!$A$119:$C$122,3,FALSE)</f>
        <v>N.A.</v>
      </c>
      <c r="J5291" s="28" t="s">
        <v>94</v>
      </c>
      <c r="K5291" s="17" t="str">
        <f>VLOOKUP(J5291,Formulas!$A$119:$B$122,2,FALSE)</f>
        <v>N.A.</v>
      </c>
    </row>
    <row r="5292" spans="1:11" ht="115.2">
      <c r="A5292" s="91" t="str">
        <f>VLOOKUP(B5292,BusECU!A:C,2,0)</f>
        <v>MD1</v>
      </c>
      <c r="B5292" s="17" t="s">
        <v>12762</v>
      </c>
      <c r="C5292" s="17" t="s">
        <v>4307</v>
      </c>
      <c r="D5292" s="17" t="s">
        <v>36</v>
      </c>
      <c r="E5292" s="21" t="s">
        <v>13647</v>
      </c>
      <c r="F5292" s="57" t="s">
        <v>13648</v>
      </c>
      <c r="G5292" s="91" t="str">
        <f>VLOOKUP(B5292,BusECU!A:C,3,0)</f>
        <v>Engine Control Module</v>
      </c>
      <c r="H5292" s="17" t="s">
        <v>33</v>
      </c>
      <c r="I5292" s="17" t="str">
        <f>VLOOKUP(J5292,Formulas!$A$119:$C$122,3,FALSE)</f>
        <v>TBD69</v>
      </c>
      <c r="J5292" s="50" t="s">
        <v>34</v>
      </c>
      <c r="K5292" s="17" t="str">
        <f>VLOOKUP(J5292,Formulas!$A$119:$B$122,2,FALSE)</f>
        <v>Red Warning MD1</v>
      </c>
    </row>
    <row r="5293" spans="1:11" ht="86.4">
      <c r="A5293" s="91" t="str">
        <f>VLOOKUP(B5293,BusECU!A:C,2,0)</f>
        <v>MD1</v>
      </c>
      <c r="B5293" s="17" t="s">
        <v>12762</v>
      </c>
      <c r="C5293" s="17" t="s">
        <v>4307</v>
      </c>
      <c r="D5293" s="17" t="s">
        <v>174</v>
      </c>
      <c r="E5293" s="21" t="s">
        <v>13649</v>
      </c>
      <c r="F5293" s="57" t="s">
        <v>13650</v>
      </c>
      <c r="G5293" s="91" t="str">
        <f>VLOOKUP(B5293,BusECU!A:C,3,0)</f>
        <v>Engine Control Module</v>
      </c>
      <c r="H5293" s="17" t="s">
        <v>93</v>
      </c>
      <c r="I5293" s="17" t="str">
        <f>VLOOKUP(J5293,Formulas!$A$119:$C$122,3,FALSE)</f>
        <v>N.A.</v>
      </c>
      <c r="J5293" s="28" t="s">
        <v>94</v>
      </c>
      <c r="K5293" s="17" t="str">
        <f>VLOOKUP(J5293,Formulas!$A$119:$B$122,2,FALSE)</f>
        <v>N.A.</v>
      </c>
    </row>
    <row r="5294" spans="1:11" ht="115.2">
      <c r="A5294" s="91" t="str">
        <f>VLOOKUP(B5294,BusECU!A:C,2,0)</f>
        <v>MD1</v>
      </c>
      <c r="B5294" s="17" t="s">
        <v>12762</v>
      </c>
      <c r="C5294" s="17" t="s">
        <v>4307</v>
      </c>
      <c r="D5294" s="17" t="s">
        <v>82</v>
      </c>
      <c r="E5294" s="21" t="s">
        <v>4310</v>
      </c>
      <c r="F5294" s="57" t="s">
        <v>13651</v>
      </c>
      <c r="G5294" s="91" t="str">
        <f>VLOOKUP(B5294,BusECU!A:C,3,0)</f>
        <v>Engine Control Module</v>
      </c>
      <c r="H5294" s="17" t="s">
        <v>93</v>
      </c>
      <c r="I5294" s="17" t="str">
        <f>VLOOKUP(J5294,Formulas!$A$119:$C$122,3,FALSE)</f>
        <v>N.A.</v>
      </c>
      <c r="J5294" s="28" t="s">
        <v>94</v>
      </c>
      <c r="K5294" s="17" t="str">
        <f>VLOOKUP(J5294,Formulas!$A$119:$B$122,2,FALSE)</f>
        <v>N.A.</v>
      </c>
    </row>
    <row r="5295" spans="1:11" ht="115.2">
      <c r="A5295" s="91" t="str">
        <f>VLOOKUP(B5295,BusECU!A:C,2,0)</f>
        <v>MD1</v>
      </c>
      <c r="B5295" s="17" t="s">
        <v>12762</v>
      </c>
      <c r="C5295" s="17" t="s">
        <v>4307</v>
      </c>
      <c r="D5295" s="17" t="s">
        <v>79</v>
      </c>
      <c r="E5295" s="21" t="s">
        <v>4312</v>
      </c>
      <c r="F5295" s="57" t="s">
        <v>13652</v>
      </c>
      <c r="G5295" s="91" t="str">
        <f>VLOOKUP(B5295,BusECU!A:C,3,0)</f>
        <v>Engine Control Module</v>
      </c>
      <c r="H5295" s="17" t="s">
        <v>93</v>
      </c>
      <c r="I5295" s="17" t="str">
        <f>VLOOKUP(J5295,Formulas!$A$119:$C$122,3,FALSE)</f>
        <v>N.A.</v>
      </c>
      <c r="J5295" s="28" t="s">
        <v>94</v>
      </c>
      <c r="K5295" s="17" t="str">
        <f>VLOOKUP(J5295,Formulas!$A$119:$B$122,2,FALSE)</f>
        <v>N.A.</v>
      </c>
    </row>
    <row r="5296" spans="1:11" ht="43.2">
      <c r="A5296" s="91" t="str">
        <f>VLOOKUP(B5296,BusECU!A:C,2,0)</f>
        <v>MD1</v>
      </c>
      <c r="B5296" s="17" t="s">
        <v>12762</v>
      </c>
      <c r="C5296" s="17" t="s">
        <v>4307</v>
      </c>
      <c r="D5296" s="17" t="s">
        <v>134</v>
      </c>
      <c r="E5296" s="21" t="s">
        <v>13653</v>
      </c>
      <c r="F5296" s="57" t="s">
        <v>13654</v>
      </c>
      <c r="G5296" s="91" t="str">
        <f>VLOOKUP(B5296,BusECU!A:C,3,0)</f>
        <v>Engine Control Module</v>
      </c>
      <c r="H5296" s="17" t="s">
        <v>93</v>
      </c>
      <c r="I5296" s="17" t="str">
        <f>VLOOKUP(J5296,Formulas!$A$119:$C$122,3,FALSE)</f>
        <v>N.A.</v>
      </c>
      <c r="J5296" s="28" t="s">
        <v>94</v>
      </c>
      <c r="K5296" s="17" t="str">
        <f>VLOOKUP(J5296,Formulas!$A$119:$B$122,2,FALSE)</f>
        <v>N.A.</v>
      </c>
    </row>
    <row r="5297" spans="1:11" ht="43.2">
      <c r="A5297" s="91" t="str">
        <f>VLOOKUP(B5297,BusECU!A:C,2,0)</f>
        <v>MD1</v>
      </c>
      <c r="B5297" s="17" t="s">
        <v>12762</v>
      </c>
      <c r="C5297" s="17" t="s">
        <v>4307</v>
      </c>
      <c r="D5297" s="17" t="s">
        <v>137</v>
      </c>
      <c r="E5297" s="21" t="s">
        <v>13655</v>
      </c>
      <c r="F5297" s="57" t="s">
        <v>13656</v>
      </c>
      <c r="G5297" s="91" t="str">
        <f>VLOOKUP(B5297,BusECU!A:C,3,0)</f>
        <v>Engine Control Module</v>
      </c>
      <c r="H5297" s="17" t="s">
        <v>93</v>
      </c>
      <c r="I5297" s="17" t="str">
        <f>VLOOKUP(J5297,Formulas!$A$119:$C$122,3,FALSE)</f>
        <v>N.A.</v>
      </c>
      <c r="J5297" s="28" t="s">
        <v>94</v>
      </c>
      <c r="K5297" s="17" t="str">
        <f>VLOOKUP(J5297,Formulas!$A$119:$B$122,2,FALSE)</f>
        <v>N.A.</v>
      </c>
    </row>
    <row r="5298" spans="1:11" ht="115.2">
      <c r="A5298" s="91" t="str">
        <f>VLOOKUP(B5298,BusECU!A:C,2,0)</f>
        <v>MD1</v>
      </c>
      <c r="B5298" s="17" t="s">
        <v>12762</v>
      </c>
      <c r="C5298" s="17" t="s">
        <v>4515</v>
      </c>
      <c r="D5298" s="17" t="s">
        <v>36</v>
      </c>
      <c r="E5298" s="21" t="s">
        <v>13657</v>
      </c>
      <c r="F5298" s="57" t="s">
        <v>13658</v>
      </c>
      <c r="G5298" s="91" t="str">
        <f>VLOOKUP(B5298,BusECU!A:C,3,0)</f>
        <v>Engine Control Module</v>
      </c>
      <c r="H5298" s="17" t="s">
        <v>33</v>
      </c>
      <c r="I5298" s="17" t="str">
        <f>VLOOKUP(J5298,Formulas!$A$119:$C$122,3,FALSE)</f>
        <v>TBD69</v>
      </c>
      <c r="J5298" s="50" t="s">
        <v>34</v>
      </c>
      <c r="K5298" s="17" t="str">
        <f>VLOOKUP(J5298,Formulas!$A$119:$B$122,2,FALSE)</f>
        <v>Red Warning MD1</v>
      </c>
    </row>
    <row r="5299" spans="1:11" ht="115.2">
      <c r="A5299" s="91" t="str">
        <f>VLOOKUP(B5299,BusECU!A:C,2,0)</f>
        <v>MD1</v>
      </c>
      <c r="B5299" s="17" t="s">
        <v>12762</v>
      </c>
      <c r="C5299" s="17" t="s">
        <v>4515</v>
      </c>
      <c r="D5299" s="17" t="s">
        <v>82</v>
      </c>
      <c r="E5299" s="21" t="s">
        <v>13659</v>
      </c>
      <c r="F5299" s="57" t="s">
        <v>13660</v>
      </c>
      <c r="G5299" s="91" t="str">
        <f>VLOOKUP(B5299,BusECU!A:C,3,0)</f>
        <v>Engine Control Module</v>
      </c>
      <c r="H5299" s="17" t="s">
        <v>93</v>
      </c>
      <c r="I5299" s="17" t="str">
        <f>VLOOKUP(J5299,Formulas!$A$119:$C$122,3,FALSE)</f>
        <v>N.A.</v>
      </c>
      <c r="J5299" s="28" t="s">
        <v>94</v>
      </c>
      <c r="K5299" s="17" t="str">
        <f>VLOOKUP(J5299,Formulas!$A$119:$B$122,2,FALSE)</f>
        <v>N.A.</v>
      </c>
    </row>
    <row r="5300" spans="1:11" ht="115.2">
      <c r="A5300" s="91" t="str">
        <f>VLOOKUP(B5300,BusECU!A:C,2,0)</f>
        <v>MD1</v>
      </c>
      <c r="B5300" s="17" t="s">
        <v>12762</v>
      </c>
      <c r="C5300" s="17" t="s">
        <v>4515</v>
      </c>
      <c r="D5300" s="17" t="s">
        <v>79</v>
      </c>
      <c r="E5300" s="21" t="s">
        <v>13661</v>
      </c>
      <c r="F5300" s="57" t="s">
        <v>13662</v>
      </c>
      <c r="G5300" s="91" t="str">
        <f>VLOOKUP(B5300,BusECU!A:C,3,0)</f>
        <v>Engine Control Module</v>
      </c>
      <c r="H5300" s="17" t="s">
        <v>93</v>
      </c>
      <c r="I5300" s="17" t="str">
        <f>VLOOKUP(J5300,Formulas!$A$119:$C$122,3,FALSE)</f>
        <v>N.A.</v>
      </c>
      <c r="J5300" s="28" t="s">
        <v>94</v>
      </c>
      <c r="K5300" s="17" t="str">
        <f>VLOOKUP(J5300,Formulas!$A$119:$B$122,2,FALSE)</f>
        <v>N.A.</v>
      </c>
    </row>
    <row r="5301" spans="1:11" ht="115.2">
      <c r="A5301" s="91" t="str">
        <f>VLOOKUP(B5301,BusECU!A:C,2,0)</f>
        <v>MD1</v>
      </c>
      <c r="B5301" s="17" t="s">
        <v>12762</v>
      </c>
      <c r="C5301" s="17" t="s">
        <v>4515</v>
      </c>
      <c r="D5301" s="17" t="s">
        <v>134</v>
      </c>
      <c r="E5301" s="21" t="s">
        <v>13663</v>
      </c>
      <c r="F5301" s="57" t="s">
        <v>13664</v>
      </c>
      <c r="G5301" s="91" t="str">
        <f>VLOOKUP(B5301,BusECU!A:C,3,0)</f>
        <v>Engine Control Module</v>
      </c>
      <c r="H5301" s="17" t="s">
        <v>93</v>
      </c>
      <c r="I5301" s="17" t="str">
        <f>VLOOKUP(J5301,Formulas!$A$119:$C$122,3,FALSE)</f>
        <v>N.A.</v>
      </c>
      <c r="J5301" s="28" t="s">
        <v>94</v>
      </c>
      <c r="K5301" s="17" t="str">
        <f>VLOOKUP(J5301,Formulas!$A$119:$B$122,2,FALSE)</f>
        <v>N.A.</v>
      </c>
    </row>
    <row r="5302" spans="1:11" ht="115.2">
      <c r="A5302" s="91" t="str">
        <f>VLOOKUP(B5302,BusECU!A:C,2,0)</f>
        <v>MD1</v>
      </c>
      <c r="B5302" s="17" t="s">
        <v>12762</v>
      </c>
      <c r="C5302" s="17" t="s">
        <v>4515</v>
      </c>
      <c r="D5302" s="17" t="s">
        <v>137</v>
      </c>
      <c r="E5302" s="21" t="s">
        <v>13665</v>
      </c>
      <c r="F5302" s="57" t="s">
        <v>13666</v>
      </c>
      <c r="G5302" s="91" t="str">
        <f>VLOOKUP(B5302,BusECU!A:C,3,0)</f>
        <v>Engine Control Module</v>
      </c>
      <c r="H5302" s="17" t="s">
        <v>93</v>
      </c>
      <c r="I5302" s="17" t="str">
        <f>VLOOKUP(J5302,Formulas!$A$119:$C$122,3,FALSE)</f>
        <v>N.A.</v>
      </c>
      <c r="J5302" s="28" t="s">
        <v>94</v>
      </c>
      <c r="K5302" s="17" t="str">
        <f>VLOOKUP(J5302,Formulas!$A$119:$B$122,2,FALSE)</f>
        <v>N.A.</v>
      </c>
    </row>
    <row r="5303" spans="1:11" ht="115.2">
      <c r="A5303" s="91" t="str">
        <f>VLOOKUP(B5303,BusECU!A:C,2,0)</f>
        <v>MD1</v>
      </c>
      <c r="B5303" s="17" t="s">
        <v>12762</v>
      </c>
      <c r="C5303" s="17" t="s">
        <v>13667</v>
      </c>
      <c r="D5303" s="17" t="s">
        <v>36</v>
      </c>
      <c r="E5303" s="21" t="s">
        <v>13668</v>
      </c>
      <c r="F5303" s="57" t="s">
        <v>13669</v>
      </c>
      <c r="G5303" s="91" t="str">
        <f>VLOOKUP(B5303,BusECU!A:C,3,0)</f>
        <v>Engine Control Module</v>
      </c>
      <c r="H5303" s="17" t="s">
        <v>33</v>
      </c>
      <c r="I5303" s="17" t="str">
        <f>VLOOKUP(J5303,Formulas!$A$119:$C$122,3,FALSE)</f>
        <v>TBD69</v>
      </c>
      <c r="J5303" s="50" t="s">
        <v>34</v>
      </c>
      <c r="K5303" s="17" t="str">
        <f>VLOOKUP(J5303,Formulas!$A$119:$B$122,2,FALSE)</f>
        <v>Red Warning MD1</v>
      </c>
    </row>
    <row r="5304" spans="1:11" ht="115.2">
      <c r="A5304" s="91" t="str">
        <f>VLOOKUP(B5304,BusECU!A:C,2,0)</f>
        <v>MD1</v>
      </c>
      <c r="B5304" s="17" t="s">
        <v>12762</v>
      </c>
      <c r="C5304" s="17" t="s">
        <v>13667</v>
      </c>
      <c r="D5304" s="17" t="s">
        <v>82</v>
      </c>
      <c r="E5304" s="21" t="s">
        <v>13670</v>
      </c>
      <c r="F5304" s="57" t="s">
        <v>13671</v>
      </c>
      <c r="G5304" s="91" t="str">
        <f>VLOOKUP(B5304,BusECU!A:C,3,0)</f>
        <v>Engine Control Module</v>
      </c>
      <c r="H5304" s="17" t="s">
        <v>93</v>
      </c>
      <c r="I5304" s="17" t="str">
        <f>VLOOKUP(J5304,Formulas!$A$119:$C$122,3,FALSE)</f>
        <v>N.A.</v>
      </c>
      <c r="J5304" s="28" t="s">
        <v>94</v>
      </c>
      <c r="K5304" s="17" t="str">
        <f>VLOOKUP(J5304,Formulas!$A$119:$B$122,2,FALSE)</f>
        <v>N.A.</v>
      </c>
    </row>
    <row r="5305" spans="1:11" ht="115.2">
      <c r="A5305" s="91" t="str">
        <f>VLOOKUP(B5305,BusECU!A:C,2,0)</f>
        <v>MD1</v>
      </c>
      <c r="B5305" s="17" t="s">
        <v>12762</v>
      </c>
      <c r="C5305" s="17" t="s">
        <v>13667</v>
      </c>
      <c r="D5305" s="17" t="s">
        <v>79</v>
      </c>
      <c r="E5305" s="21" t="s">
        <v>13672</v>
      </c>
      <c r="F5305" s="57" t="s">
        <v>13673</v>
      </c>
      <c r="G5305" s="91" t="str">
        <f>VLOOKUP(B5305,BusECU!A:C,3,0)</f>
        <v>Engine Control Module</v>
      </c>
      <c r="H5305" s="17" t="s">
        <v>93</v>
      </c>
      <c r="I5305" s="17" t="str">
        <f>VLOOKUP(J5305,Formulas!$A$119:$C$122,3,FALSE)</f>
        <v>N.A.</v>
      </c>
      <c r="J5305" s="28" t="s">
        <v>94</v>
      </c>
      <c r="K5305" s="17" t="str">
        <f>VLOOKUP(J5305,Formulas!$A$119:$B$122,2,FALSE)</f>
        <v>N.A.</v>
      </c>
    </row>
    <row r="5306" spans="1:11" ht="115.2">
      <c r="A5306" s="91" t="str">
        <f>VLOOKUP(B5306,BusECU!A:C,2,0)</f>
        <v>MD1</v>
      </c>
      <c r="B5306" s="17" t="s">
        <v>12762</v>
      </c>
      <c r="C5306" s="17" t="s">
        <v>13667</v>
      </c>
      <c r="D5306" s="17" t="s">
        <v>134</v>
      </c>
      <c r="E5306" s="21" t="s">
        <v>13674</v>
      </c>
      <c r="F5306" s="57" t="s">
        <v>13675</v>
      </c>
      <c r="G5306" s="91" t="str">
        <f>VLOOKUP(B5306,BusECU!A:C,3,0)</f>
        <v>Engine Control Module</v>
      </c>
      <c r="H5306" s="17" t="s">
        <v>93</v>
      </c>
      <c r="I5306" s="17" t="str">
        <f>VLOOKUP(J5306,Formulas!$A$119:$C$122,3,FALSE)</f>
        <v>N.A.</v>
      </c>
      <c r="J5306" s="28" t="s">
        <v>94</v>
      </c>
      <c r="K5306" s="17" t="str">
        <f>VLOOKUP(J5306,Formulas!$A$119:$B$122,2,FALSE)</f>
        <v>N.A.</v>
      </c>
    </row>
    <row r="5307" spans="1:11" ht="115.2">
      <c r="A5307" s="91" t="str">
        <f>VLOOKUP(B5307,BusECU!A:C,2,0)</f>
        <v>MD1</v>
      </c>
      <c r="B5307" s="17" t="s">
        <v>12762</v>
      </c>
      <c r="C5307" s="17" t="s">
        <v>13667</v>
      </c>
      <c r="D5307" s="17" t="s">
        <v>137</v>
      </c>
      <c r="E5307" s="21" t="s">
        <v>13676</v>
      </c>
      <c r="F5307" s="57" t="s">
        <v>13677</v>
      </c>
      <c r="G5307" s="91" t="str">
        <f>VLOOKUP(B5307,BusECU!A:C,3,0)</f>
        <v>Engine Control Module</v>
      </c>
      <c r="H5307" s="17" t="s">
        <v>93</v>
      </c>
      <c r="I5307" s="17" t="str">
        <f>VLOOKUP(J5307,Formulas!$A$119:$C$122,3,FALSE)</f>
        <v>N.A.</v>
      </c>
      <c r="J5307" s="28" t="s">
        <v>94</v>
      </c>
      <c r="K5307" s="17" t="str">
        <f>VLOOKUP(J5307,Formulas!$A$119:$B$122,2,FALSE)</f>
        <v>N.A.</v>
      </c>
    </row>
    <row r="5308" spans="1:11" ht="115.2">
      <c r="A5308" s="91" t="str">
        <f>VLOOKUP(B5308,BusECU!A:C,2,0)</f>
        <v>MD1</v>
      </c>
      <c r="B5308" s="17" t="s">
        <v>12762</v>
      </c>
      <c r="C5308" s="17" t="s">
        <v>13678</v>
      </c>
      <c r="D5308" s="17" t="s">
        <v>36</v>
      </c>
      <c r="E5308" s="21" t="s">
        <v>13679</v>
      </c>
      <c r="F5308" s="57" t="s">
        <v>13680</v>
      </c>
      <c r="G5308" s="91" t="str">
        <f>VLOOKUP(B5308,BusECU!A:C,3,0)</f>
        <v>Engine Control Module</v>
      </c>
      <c r="H5308" s="17" t="s">
        <v>93</v>
      </c>
      <c r="I5308" s="17" t="str">
        <f>VLOOKUP(J5308,Formulas!$A$119:$C$122,3,FALSE)</f>
        <v>N.A.</v>
      </c>
      <c r="J5308" s="28" t="s">
        <v>94</v>
      </c>
      <c r="K5308" s="17" t="str">
        <f>VLOOKUP(J5308,Formulas!$A$119:$B$122,2,FALSE)</f>
        <v>N.A.</v>
      </c>
    </row>
    <row r="5309" spans="1:11" ht="86.4">
      <c r="A5309" s="91" t="str">
        <f>VLOOKUP(B5309,BusECU!A:C,2,0)</f>
        <v>MD1</v>
      </c>
      <c r="B5309" s="17" t="s">
        <v>12762</v>
      </c>
      <c r="C5309" s="17" t="s">
        <v>13678</v>
      </c>
      <c r="D5309" s="17" t="s">
        <v>174</v>
      </c>
      <c r="E5309" s="21" t="s">
        <v>13681</v>
      </c>
      <c r="F5309" s="57" t="s">
        <v>13682</v>
      </c>
      <c r="G5309" s="91" t="str">
        <f>VLOOKUP(B5309,BusECU!A:C,3,0)</f>
        <v>Engine Control Module</v>
      </c>
      <c r="H5309" s="17" t="s">
        <v>93</v>
      </c>
      <c r="I5309" s="17" t="str">
        <f>VLOOKUP(J5309,Formulas!$A$119:$C$122,3,FALSE)</f>
        <v>N.A.</v>
      </c>
      <c r="J5309" s="28" t="s">
        <v>94</v>
      </c>
      <c r="K5309" s="17" t="str">
        <f>VLOOKUP(J5309,Formulas!$A$119:$B$122,2,FALSE)</f>
        <v>N.A.</v>
      </c>
    </row>
    <row r="5310" spans="1:11" ht="115.2">
      <c r="A5310" s="91" t="str">
        <f>VLOOKUP(B5310,BusECU!A:C,2,0)</f>
        <v>MD1</v>
      </c>
      <c r="B5310" s="17" t="s">
        <v>12762</v>
      </c>
      <c r="C5310" s="17" t="s">
        <v>13678</v>
      </c>
      <c r="D5310" s="17" t="s">
        <v>82</v>
      </c>
      <c r="E5310" s="21" t="s">
        <v>13683</v>
      </c>
      <c r="F5310" s="57" t="s">
        <v>13684</v>
      </c>
      <c r="G5310" s="91" t="str">
        <f>VLOOKUP(B5310,BusECU!A:C,3,0)</f>
        <v>Engine Control Module</v>
      </c>
      <c r="H5310" s="17" t="s">
        <v>93</v>
      </c>
      <c r="I5310" s="17" t="str">
        <f>VLOOKUP(J5310,Formulas!$A$119:$C$122,3,FALSE)</f>
        <v>N.A.</v>
      </c>
      <c r="J5310" s="28" t="s">
        <v>94</v>
      </c>
      <c r="K5310" s="17" t="str">
        <f>VLOOKUP(J5310,Formulas!$A$119:$B$122,2,FALSE)</f>
        <v>N.A.</v>
      </c>
    </row>
    <row r="5311" spans="1:11" ht="115.2">
      <c r="A5311" s="91" t="str">
        <f>VLOOKUP(B5311,BusECU!A:C,2,0)</f>
        <v>MD1</v>
      </c>
      <c r="B5311" s="17" t="s">
        <v>12762</v>
      </c>
      <c r="C5311" s="17" t="s">
        <v>13678</v>
      </c>
      <c r="D5311" s="17" t="s">
        <v>79</v>
      </c>
      <c r="E5311" s="21" t="s">
        <v>13685</v>
      </c>
      <c r="F5311" s="57" t="s">
        <v>13686</v>
      </c>
      <c r="G5311" s="91" t="str">
        <f>VLOOKUP(B5311,BusECU!A:C,3,0)</f>
        <v>Engine Control Module</v>
      </c>
      <c r="H5311" s="17" t="s">
        <v>93</v>
      </c>
      <c r="I5311" s="17" t="str">
        <f>VLOOKUP(J5311,Formulas!$A$119:$C$122,3,FALSE)</f>
        <v>N.A.</v>
      </c>
      <c r="J5311" s="28" t="s">
        <v>94</v>
      </c>
      <c r="K5311" s="17" t="str">
        <f>VLOOKUP(J5311,Formulas!$A$119:$B$122,2,FALSE)</f>
        <v>N.A.</v>
      </c>
    </row>
    <row r="5312" spans="1:11" ht="43.2">
      <c r="A5312" s="91" t="str">
        <f>VLOOKUP(B5312,BusECU!A:C,2,0)</f>
        <v>MD1</v>
      </c>
      <c r="B5312" s="17" t="s">
        <v>12762</v>
      </c>
      <c r="C5312" s="17" t="s">
        <v>13678</v>
      </c>
      <c r="D5312" s="17" t="s">
        <v>134</v>
      </c>
      <c r="E5312" s="21" t="s">
        <v>13687</v>
      </c>
      <c r="F5312" s="57" t="s">
        <v>13688</v>
      </c>
      <c r="G5312" s="91" t="str">
        <f>VLOOKUP(B5312,BusECU!A:C,3,0)</f>
        <v>Engine Control Module</v>
      </c>
      <c r="H5312" s="17" t="s">
        <v>93</v>
      </c>
      <c r="I5312" s="17" t="str">
        <f>VLOOKUP(J5312,Formulas!$A$119:$C$122,3,FALSE)</f>
        <v>N.A.</v>
      </c>
      <c r="J5312" s="28" t="s">
        <v>94</v>
      </c>
      <c r="K5312" s="17" t="str">
        <f>VLOOKUP(J5312,Formulas!$A$119:$B$122,2,FALSE)</f>
        <v>N.A.</v>
      </c>
    </row>
    <row r="5313" spans="1:11" ht="115.2">
      <c r="A5313" s="91" t="str">
        <f>VLOOKUP(B5313,BusECU!A:C,2,0)</f>
        <v>MD1</v>
      </c>
      <c r="B5313" s="17" t="s">
        <v>12762</v>
      </c>
      <c r="C5313" s="17" t="s">
        <v>13678</v>
      </c>
      <c r="D5313" s="17" t="s">
        <v>137</v>
      </c>
      <c r="E5313" s="21" t="s">
        <v>13689</v>
      </c>
      <c r="F5313" s="57" t="s">
        <v>13690</v>
      </c>
      <c r="G5313" s="91" t="str">
        <f>VLOOKUP(B5313,BusECU!A:C,3,0)</f>
        <v>Engine Control Module</v>
      </c>
      <c r="H5313" s="17" t="s">
        <v>93</v>
      </c>
      <c r="I5313" s="17" t="str">
        <f>VLOOKUP(J5313,Formulas!$A$119:$C$122,3,FALSE)</f>
        <v>N.A.</v>
      </c>
      <c r="J5313" s="28" t="s">
        <v>94</v>
      </c>
      <c r="K5313" s="17" t="str">
        <f>VLOOKUP(J5313,Formulas!$A$119:$B$122,2,FALSE)</f>
        <v>N.A.</v>
      </c>
    </row>
    <row r="5314" spans="1:11" ht="43.2">
      <c r="A5314" s="91" t="str">
        <f>VLOOKUP(B5314,BusECU!A:C,2,0)</f>
        <v>MD1</v>
      </c>
      <c r="B5314" s="17" t="s">
        <v>12762</v>
      </c>
      <c r="C5314" s="17" t="s">
        <v>13691</v>
      </c>
      <c r="D5314" s="17" t="s">
        <v>36</v>
      </c>
      <c r="E5314" s="21" t="s">
        <v>13692</v>
      </c>
      <c r="F5314" s="57" t="s">
        <v>13693</v>
      </c>
      <c r="G5314" s="91" t="str">
        <f>VLOOKUP(B5314,BusECU!A:C,3,0)</f>
        <v>Engine Control Module</v>
      </c>
      <c r="H5314" s="17" t="s">
        <v>77</v>
      </c>
      <c r="I5314" s="17" t="str">
        <f>VLOOKUP(J5314,Formulas!$A$119:$C$122,3,FALSE)</f>
        <v>TBD70</v>
      </c>
      <c r="J5314" s="22" t="s">
        <v>78</v>
      </c>
      <c r="K5314" s="17" t="str">
        <f>VLOOKUP(J5314,Formulas!$A$119:$B$122,2,FALSE)</f>
        <v>Amber Warning MD1</v>
      </c>
    </row>
    <row r="5315" spans="1:11" ht="43.2">
      <c r="A5315" s="91" t="str">
        <f>VLOOKUP(B5315,BusECU!A:C,2,0)</f>
        <v>MD1</v>
      </c>
      <c r="B5315" s="17" t="s">
        <v>12762</v>
      </c>
      <c r="C5315" s="17" t="s">
        <v>13691</v>
      </c>
      <c r="D5315" s="17" t="s">
        <v>82</v>
      </c>
      <c r="E5315" s="21" t="s">
        <v>13694</v>
      </c>
      <c r="F5315" s="57" t="s">
        <v>13695</v>
      </c>
      <c r="G5315" s="91" t="str">
        <f>VLOOKUP(B5315,BusECU!A:C,3,0)</f>
        <v>Engine Control Module</v>
      </c>
      <c r="H5315" s="17" t="s">
        <v>93</v>
      </c>
      <c r="I5315" s="17" t="str">
        <f>VLOOKUP(J5315,Formulas!$A$119:$C$122,3,FALSE)</f>
        <v>N.A.</v>
      </c>
      <c r="J5315" s="28" t="s">
        <v>94</v>
      </c>
      <c r="K5315" s="17" t="str">
        <f>VLOOKUP(J5315,Formulas!$A$119:$B$122,2,FALSE)</f>
        <v>N.A.</v>
      </c>
    </row>
    <row r="5316" spans="1:11" ht="43.2">
      <c r="A5316" s="91" t="str">
        <f>VLOOKUP(B5316,BusECU!A:C,2,0)</f>
        <v>MD1</v>
      </c>
      <c r="B5316" s="17" t="s">
        <v>12762</v>
      </c>
      <c r="C5316" s="17" t="s">
        <v>13691</v>
      </c>
      <c r="D5316" s="17" t="s">
        <v>79</v>
      </c>
      <c r="E5316" s="21" t="s">
        <v>13696</v>
      </c>
      <c r="F5316" s="57" t="s">
        <v>13697</v>
      </c>
      <c r="G5316" s="91" t="str">
        <f>VLOOKUP(B5316,BusECU!A:C,3,0)</f>
        <v>Engine Control Module</v>
      </c>
      <c r="H5316" s="17" t="s">
        <v>93</v>
      </c>
      <c r="I5316" s="17" t="str">
        <f>VLOOKUP(J5316,Formulas!$A$119:$C$122,3,FALSE)</f>
        <v>N.A.</v>
      </c>
      <c r="J5316" s="28" t="s">
        <v>94</v>
      </c>
      <c r="K5316" s="17" t="str">
        <f>VLOOKUP(J5316,Formulas!$A$119:$B$122,2,FALSE)</f>
        <v>N.A.</v>
      </c>
    </row>
    <row r="5317" spans="1:11" ht="43.2">
      <c r="A5317" s="91" t="str">
        <f>VLOOKUP(B5317,BusECU!A:C,2,0)</f>
        <v>MD1</v>
      </c>
      <c r="B5317" s="17" t="s">
        <v>12762</v>
      </c>
      <c r="C5317" s="17" t="s">
        <v>13691</v>
      </c>
      <c r="D5317" s="17" t="s">
        <v>134</v>
      </c>
      <c r="E5317" s="21" t="s">
        <v>13698</v>
      </c>
      <c r="F5317" s="57" t="s">
        <v>13699</v>
      </c>
      <c r="G5317" s="91" t="str">
        <f>VLOOKUP(B5317,BusECU!A:C,3,0)</f>
        <v>Engine Control Module</v>
      </c>
      <c r="H5317" s="17" t="s">
        <v>93</v>
      </c>
      <c r="I5317" s="17" t="str">
        <f>VLOOKUP(J5317,Formulas!$A$119:$C$122,3,FALSE)</f>
        <v>N.A.</v>
      </c>
      <c r="J5317" s="28" t="s">
        <v>94</v>
      </c>
      <c r="K5317" s="17" t="str">
        <f>VLOOKUP(J5317,Formulas!$A$119:$B$122,2,FALSE)</f>
        <v>N.A.</v>
      </c>
    </row>
    <row r="5318" spans="1:11" ht="43.2">
      <c r="A5318" s="91" t="str">
        <f>VLOOKUP(B5318,BusECU!A:C,2,0)</f>
        <v>MD1</v>
      </c>
      <c r="B5318" s="17" t="s">
        <v>12762</v>
      </c>
      <c r="C5318" s="17" t="s">
        <v>13691</v>
      </c>
      <c r="D5318" s="17" t="s">
        <v>137</v>
      </c>
      <c r="E5318" s="21" t="s">
        <v>13700</v>
      </c>
      <c r="F5318" s="57" t="s">
        <v>13701</v>
      </c>
      <c r="G5318" s="91" t="str">
        <f>VLOOKUP(B5318,BusECU!A:C,3,0)</f>
        <v>Engine Control Module</v>
      </c>
      <c r="H5318" s="17" t="s">
        <v>93</v>
      </c>
      <c r="I5318" s="17" t="str">
        <f>VLOOKUP(J5318,Formulas!$A$119:$C$122,3,FALSE)</f>
        <v>N.A.</v>
      </c>
      <c r="J5318" s="28" t="s">
        <v>94</v>
      </c>
      <c r="K5318" s="17" t="str">
        <f>VLOOKUP(J5318,Formulas!$A$119:$B$122,2,FALSE)</f>
        <v>N.A.</v>
      </c>
    </row>
    <row r="5319" spans="1:11" ht="43.2">
      <c r="A5319" s="91" t="str">
        <f>VLOOKUP(B5319,BusECU!A:C,2,0)</f>
        <v>MD1</v>
      </c>
      <c r="B5319" s="17" t="s">
        <v>12762</v>
      </c>
      <c r="C5319" s="17" t="s">
        <v>13702</v>
      </c>
      <c r="D5319" s="17" t="s">
        <v>36</v>
      </c>
      <c r="E5319" s="21" t="s">
        <v>13703</v>
      </c>
      <c r="F5319" s="57" t="s">
        <v>13704</v>
      </c>
      <c r="G5319" s="91" t="str">
        <f>VLOOKUP(B5319,BusECU!A:C,3,0)</f>
        <v>Engine Control Module</v>
      </c>
      <c r="H5319" s="17" t="s">
        <v>93</v>
      </c>
      <c r="I5319" s="17" t="str">
        <f>VLOOKUP(J5319,Formulas!$A$119:$C$122,3,FALSE)</f>
        <v>N.A.</v>
      </c>
      <c r="J5319" s="28" t="s">
        <v>94</v>
      </c>
      <c r="K5319" s="17" t="str">
        <f>VLOOKUP(J5319,Formulas!$A$119:$B$122,2,FALSE)</f>
        <v>N.A.</v>
      </c>
    </row>
    <row r="5320" spans="1:11" ht="43.2">
      <c r="A5320" s="91" t="str">
        <f>VLOOKUP(B5320,BusECU!A:C,2,0)</f>
        <v>MD1</v>
      </c>
      <c r="B5320" s="17" t="s">
        <v>12762</v>
      </c>
      <c r="C5320" s="17" t="s">
        <v>13702</v>
      </c>
      <c r="D5320" s="17" t="s">
        <v>82</v>
      </c>
      <c r="E5320" s="21" t="s">
        <v>13705</v>
      </c>
      <c r="F5320" s="57" t="s">
        <v>13706</v>
      </c>
      <c r="G5320" s="91" t="str">
        <f>VLOOKUP(B5320,BusECU!A:C,3,0)</f>
        <v>Engine Control Module</v>
      </c>
      <c r="H5320" s="17" t="s">
        <v>93</v>
      </c>
      <c r="I5320" s="17" t="str">
        <f>VLOOKUP(J5320,Formulas!$A$119:$C$122,3,FALSE)</f>
        <v>N.A.</v>
      </c>
      <c r="J5320" s="28" t="s">
        <v>94</v>
      </c>
      <c r="K5320" s="17" t="str">
        <f>VLOOKUP(J5320,Formulas!$A$119:$B$122,2,FALSE)</f>
        <v>N.A.</v>
      </c>
    </row>
    <row r="5321" spans="1:11" ht="43.2">
      <c r="A5321" s="91" t="str">
        <f>VLOOKUP(B5321,BusECU!A:C,2,0)</f>
        <v>MD1</v>
      </c>
      <c r="B5321" s="17" t="s">
        <v>12762</v>
      </c>
      <c r="C5321" s="17" t="s">
        <v>13702</v>
      </c>
      <c r="D5321" s="17" t="s">
        <v>79</v>
      </c>
      <c r="E5321" s="21" t="s">
        <v>13707</v>
      </c>
      <c r="F5321" s="57" t="s">
        <v>13708</v>
      </c>
      <c r="G5321" s="91" t="str">
        <f>VLOOKUP(B5321,BusECU!A:C,3,0)</f>
        <v>Engine Control Module</v>
      </c>
      <c r="H5321" s="17" t="s">
        <v>93</v>
      </c>
      <c r="I5321" s="17" t="str">
        <f>VLOOKUP(J5321,Formulas!$A$119:$C$122,3,FALSE)</f>
        <v>N.A.</v>
      </c>
      <c r="J5321" s="28" t="s">
        <v>94</v>
      </c>
      <c r="K5321" s="17" t="str">
        <f>VLOOKUP(J5321,Formulas!$A$119:$B$122,2,FALSE)</f>
        <v>N.A.</v>
      </c>
    </row>
    <row r="5322" spans="1:11" ht="43.2">
      <c r="A5322" s="91" t="str">
        <f>VLOOKUP(B5322,BusECU!A:C,2,0)</f>
        <v>MD1</v>
      </c>
      <c r="B5322" s="17" t="s">
        <v>12762</v>
      </c>
      <c r="C5322" s="17" t="s">
        <v>13702</v>
      </c>
      <c r="D5322" s="17" t="s">
        <v>134</v>
      </c>
      <c r="E5322" s="21" t="s">
        <v>13709</v>
      </c>
      <c r="F5322" s="57" t="s">
        <v>13710</v>
      </c>
      <c r="G5322" s="91" t="str">
        <f>VLOOKUP(B5322,BusECU!A:C,3,0)</f>
        <v>Engine Control Module</v>
      </c>
      <c r="H5322" s="17" t="s">
        <v>93</v>
      </c>
      <c r="I5322" s="17" t="str">
        <f>VLOOKUP(J5322,Formulas!$A$119:$C$122,3,FALSE)</f>
        <v>N.A.</v>
      </c>
      <c r="J5322" s="28" t="s">
        <v>94</v>
      </c>
      <c r="K5322" s="17" t="str">
        <f>VLOOKUP(J5322,Formulas!$A$119:$B$122,2,FALSE)</f>
        <v>N.A.</v>
      </c>
    </row>
    <row r="5323" spans="1:11" ht="43.2">
      <c r="A5323" s="91" t="str">
        <f>VLOOKUP(B5323,BusECU!A:C,2,0)</f>
        <v>MD1</v>
      </c>
      <c r="B5323" s="17" t="s">
        <v>12762</v>
      </c>
      <c r="C5323" s="17" t="s">
        <v>13702</v>
      </c>
      <c r="D5323" s="17" t="s">
        <v>137</v>
      </c>
      <c r="E5323" s="21" t="s">
        <v>13711</v>
      </c>
      <c r="F5323" s="57" t="s">
        <v>13712</v>
      </c>
      <c r="G5323" s="91" t="str">
        <f>VLOOKUP(B5323,BusECU!A:C,3,0)</f>
        <v>Engine Control Module</v>
      </c>
      <c r="H5323" s="17" t="s">
        <v>93</v>
      </c>
      <c r="I5323" s="17" t="str">
        <f>VLOOKUP(J5323,Formulas!$A$119:$C$122,3,FALSE)</f>
        <v>N.A.</v>
      </c>
      <c r="J5323" s="28" t="s">
        <v>94</v>
      </c>
      <c r="K5323" s="17" t="str">
        <f>VLOOKUP(J5323,Formulas!$A$119:$B$122,2,FALSE)</f>
        <v>N.A.</v>
      </c>
    </row>
    <row r="5324" spans="1:11" ht="43.2">
      <c r="A5324" s="91" t="str">
        <f>VLOOKUP(B5324,BusECU!A:C,2,0)</f>
        <v>MD1</v>
      </c>
      <c r="B5324" s="17" t="s">
        <v>12762</v>
      </c>
      <c r="C5324" s="17" t="s">
        <v>12968</v>
      </c>
      <c r="D5324" s="17" t="s">
        <v>128</v>
      </c>
      <c r="E5324" s="21" t="s">
        <v>13713</v>
      </c>
      <c r="F5324" s="57" t="s">
        <v>13714</v>
      </c>
      <c r="G5324" s="91" t="str">
        <f>VLOOKUP(B5324,BusECU!A:C,3,0)</f>
        <v>Engine Control Module</v>
      </c>
      <c r="H5324" s="17" t="s">
        <v>93</v>
      </c>
      <c r="I5324" s="17" t="str">
        <f>VLOOKUP(J5324,Formulas!$A$119:$C$122,3,FALSE)</f>
        <v>N.A.</v>
      </c>
      <c r="J5324" s="28" t="s">
        <v>94</v>
      </c>
      <c r="K5324" s="17" t="str">
        <f>VLOOKUP(J5324,Formulas!$A$119:$B$122,2,FALSE)</f>
        <v>N.A.</v>
      </c>
    </row>
    <row r="5325" spans="1:11" ht="57.6">
      <c r="A5325" s="91" t="str">
        <f>VLOOKUP(B5325,BusECU!A:C,2,0)</f>
        <v>MD1</v>
      </c>
      <c r="B5325" s="17" t="s">
        <v>12762</v>
      </c>
      <c r="C5325" s="17" t="s">
        <v>13715</v>
      </c>
      <c r="D5325" s="17" t="s">
        <v>56</v>
      </c>
      <c r="E5325" s="21" t="s">
        <v>13716</v>
      </c>
      <c r="F5325" s="57" t="s">
        <v>13717</v>
      </c>
      <c r="G5325" s="91" t="str">
        <f>VLOOKUP(B5325,BusECU!A:C,3,0)</f>
        <v>Engine Control Module</v>
      </c>
      <c r="H5325" s="17" t="s">
        <v>77</v>
      </c>
      <c r="I5325" s="17" t="str">
        <f>VLOOKUP(J5325,Formulas!$A$119:$C$122,3,FALSE)</f>
        <v>TBD70</v>
      </c>
      <c r="J5325" s="22" t="s">
        <v>78</v>
      </c>
      <c r="K5325" s="17" t="str">
        <f>VLOOKUP(J5325,Formulas!$A$119:$B$122,2,FALSE)</f>
        <v>Amber Warning MD1</v>
      </c>
    </row>
    <row r="5326" spans="1:11" ht="43.2">
      <c r="A5326" s="91" t="str">
        <f>VLOOKUP(B5326,BusECU!A:C,2,0)</f>
        <v>MD1</v>
      </c>
      <c r="B5326" s="17" t="s">
        <v>12762</v>
      </c>
      <c r="C5326" s="17" t="s">
        <v>13718</v>
      </c>
      <c r="D5326" s="17" t="s">
        <v>40</v>
      </c>
      <c r="E5326" s="21" t="s">
        <v>13719</v>
      </c>
      <c r="F5326" s="57" t="s">
        <v>13720</v>
      </c>
      <c r="G5326" s="91" t="str">
        <f>VLOOKUP(B5326,BusECU!A:C,3,0)</f>
        <v>Engine Control Module</v>
      </c>
      <c r="H5326" s="17" t="s">
        <v>93</v>
      </c>
      <c r="I5326" s="17" t="str">
        <f>VLOOKUP(J5326,Formulas!$A$119:$C$122,3,FALSE)</f>
        <v>N.A.</v>
      </c>
      <c r="J5326" s="28" t="s">
        <v>94</v>
      </c>
      <c r="K5326" s="17" t="str">
        <f>VLOOKUP(J5326,Formulas!$A$119:$B$122,2,FALSE)</f>
        <v>N.A.</v>
      </c>
    </row>
    <row r="5327" spans="1:11" ht="57.6">
      <c r="A5327" s="91" t="str">
        <f>VLOOKUP(B5327,BusECU!A:C,2,0)</f>
        <v>MD1</v>
      </c>
      <c r="B5327" s="17" t="s">
        <v>12762</v>
      </c>
      <c r="C5327" s="17" t="s">
        <v>13721</v>
      </c>
      <c r="D5327" s="17" t="s">
        <v>351</v>
      </c>
      <c r="E5327" s="21" t="s">
        <v>13722</v>
      </c>
      <c r="F5327" s="57" t="s">
        <v>13723</v>
      </c>
      <c r="G5327" s="91" t="str">
        <f>VLOOKUP(B5327,BusECU!A:C,3,0)</f>
        <v>Engine Control Module</v>
      </c>
      <c r="H5327" s="17" t="s">
        <v>93</v>
      </c>
      <c r="I5327" s="17" t="str">
        <f>VLOOKUP(J5327,Formulas!$A$119:$C$122,3,FALSE)</f>
        <v>N.A.</v>
      </c>
      <c r="J5327" s="28" t="s">
        <v>94</v>
      </c>
      <c r="K5327" s="17" t="str">
        <f>VLOOKUP(J5327,Formulas!$A$119:$B$122,2,FALSE)</f>
        <v>N.A.</v>
      </c>
    </row>
    <row r="5328" spans="1:11" ht="86.4">
      <c r="A5328" s="91" t="str">
        <f>VLOOKUP(B5328,BusECU!A:C,2,0)</f>
        <v>MD1</v>
      </c>
      <c r="B5328" s="17" t="s">
        <v>12762</v>
      </c>
      <c r="C5328" s="17" t="s">
        <v>13724</v>
      </c>
      <c r="D5328" s="17" t="s">
        <v>56</v>
      </c>
      <c r="E5328" s="21" t="s">
        <v>13725</v>
      </c>
      <c r="F5328" s="57" t="s">
        <v>13726</v>
      </c>
      <c r="G5328" s="91" t="str">
        <f>VLOOKUP(B5328,BusECU!A:C,3,0)</f>
        <v>Engine Control Module</v>
      </c>
      <c r="H5328" s="17" t="s">
        <v>93</v>
      </c>
      <c r="I5328" s="17" t="str">
        <f>VLOOKUP(J5328,Formulas!$A$119:$C$122,3,FALSE)</f>
        <v>N.A.</v>
      </c>
      <c r="J5328" s="28" t="s">
        <v>94</v>
      </c>
      <c r="K5328" s="17" t="str">
        <f>VLOOKUP(J5328,Formulas!$A$119:$B$122,2,FALSE)</f>
        <v>N.A.</v>
      </c>
    </row>
    <row r="5329" spans="1:11" ht="86.4">
      <c r="A5329" s="91" t="str">
        <f>VLOOKUP(B5329,BusECU!A:C,2,0)</f>
        <v>MD1</v>
      </c>
      <c r="B5329" s="17" t="s">
        <v>12762</v>
      </c>
      <c r="C5329" s="17" t="s">
        <v>13724</v>
      </c>
      <c r="D5329" s="17" t="s">
        <v>128</v>
      </c>
      <c r="E5329" s="21" t="s">
        <v>13727</v>
      </c>
      <c r="F5329" s="57" t="s">
        <v>13728</v>
      </c>
      <c r="G5329" s="91" t="str">
        <f>VLOOKUP(B5329,BusECU!A:C,3,0)</f>
        <v>Engine Control Module</v>
      </c>
      <c r="H5329" s="17" t="s">
        <v>93</v>
      </c>
      <c r="I5329" s="17" t="str">
        <f>VLOOKUP(J5329,Formulas!$A$119:$C$122,3,FALSE)</f>
        <v>N.A.</v>
      </c>
      <c r="J5329" s="28" t="s">
        <v>94</v>
      </c>
      <c r="K5329" s="17" t="str">
        <f>VLOOKUP(J5329,Formulas!$A$119:$B$122,2,FALSE)</f>
        <v>N.A.</v>
      </c>
    </row>
    <row r="5330" spans="1:11" ht="129.6">
      <c r="A5330" s="91" t="str">
        <f>VLOOKUP(B5330,BusECU!A:C,2,0)</f>
        <v>MD1</v>
      </c>
      <c r="B5330" s="17" t="s">
        <v>12762</v>
      </c>
      <c r="C5330" s="17" t="s">
        <v>13724</v>
      </c>
      <c r="D5330" s="17" t="s">
        <v>3913</v>
      </c>
      <c r="E5330" s="21" t="s">
        <v>13729</v>
      </c>
      <c r="F5330" s="57" t="s">
        <v>13730</v>
      </c>
      <c r="G5330" s="91" t="str">
        <f>VLOOKUP(B5330,BusECU!A:C,3,0)</f>
        <v>Engine Control Module</v>
      </c>
      <c r="H5330" s="17" t="s">
        <v>33</v>
      </c>
      <c r="I5330" s="17" t="str">
        <f>VLOOKUP(J5330,Formulas!$A$119:$C$122,3,FALSE)</f>
        <v>TBD69</v>
      </c>
      <c r="J5330" s="50" t="s">
        <v>34</v>
      </c>
      <c r="K5330" s="17" t="str">
        <f>VLOOKUP(J5330,Formulas!$A$119:$B$122,2,FALSE)</f>
        <v>Red Warning MD1</v>
      </c>
    </row>
    <row r="5331" spans="1:11" ht="86.4">
      <c r="A5331" s="91" t="str">
        <f>VLOOKUP(B5331,BusECU!A:C,2,0)</f>
        <v>MD1</v>
      </c>
      <c r="B5331" s="17" t="s">
        <v>12762</v>
      </c>
      <c r="C5331" s="17" t="s">
        <v>13724</v>
      </c>
      <c r="D5331" s="17" t="s">
        <v>276</v>
      </c>
      <c r="E5331" s="21" t="s">
        <v>13731</v>
      </c>
      <c r="F5331" s="57" t="s">
        <v>13732</v>
      </c>
      <c r="G5331" s="91" t="str">
        <f>VLOOKUP(B5331,BusECU!A:C,3,0)</f>
        <v>Engine Control Module</v>
      </c>
      <c r="H5331" s="17" t="s">
        <v>93</v>
      </c>
      <c r="I5331" s="17" t="str">
        <f>VLOOKUP(J5331,Formulas!$A$119:$C$122,3,FALSE)</f>
        <v>N.A.</v>
      </c>
      <c r="J5331" s="28" t="s">
        <v>94</v>
      </c>
      <c r="K5331" s="17" t="str">
        <f>VLOOKUP(J5331,Formulas!$A$119:$B$122,2,FALSE)</f>
        <v>N.A.</v>
      </c>
    </row>
    <row r="5332" spans="1:11" ht="57.6">
      <c r="A5332" s="91" t="str">
        <f>VLOOKUP(B5332,BusECU!A:C,2,0)</f>
        <v>MD1</v>
      </c>
      <c r="B5332" s="17" t="s">
        <v>12762</v>
      </c>
      <c r="C5332" s="17" t="s">
        <v>13733</v>
      </c>
      <c r="D5332" s="17" t="s">
        <v>56</v>
      </c>
      <c r="E5332" s="21" t="s">
        <v>13734</v>
      </c>
      <c r="F5332" s="57" t="s">
        <v>13735</v>
      </c>
      <c r="G5332" s="91" t="str">
        <f>VLOOKUP(B5332,BusECU!A:C,3,0)</f>
        <v>Engine Control Module</v>
      </c>
      <c r="H5332" s="17" t="s">
        <v>93</v>
      </c>
      <c r="I5332" s="17" t="str">
        <f>VLOOKUP(J5332,Formulas!$A$119:$C$122,3,FALSE)</f>
        <v>N.A.</v>
      </c>
      <c r="J5332" s="28" t="s">
        <v>94</v>
      </c>
      <c r="K5332" s="17" t="str">
        <f>VLOOKUP(J5332,Formulas!$A$119:$B$122,2,FALSE)</f>
        <v>N.A.</v>
      </c>
    </row>
    <row r="5333" spans="1:11" ht="28.8">
      <c r="A5333" s="91" t="str">
        <f>VLOOKUP(B5333,BusECU!A:C,2,0)</f>
        <v>MD1</v>
      </c>
      <c r="B5333" s="17" t="s">
        <v>12762</v>
      </c>
      <c r="C5333" s="17" t="s">
        <v>13736</v>
      </c>
      <c r="D5333" s="17" t="s">
        <v>153</v>
      </c>
      <c r="E5333" s="21" t="s">
        <v>13737</v>
      </c>
      <c r="F5333" s="57" t="s">
        <v>13738</v>
      </c>
      <c r="G5333" s="91" t="str">
        <f>VLOOKUP(B5333,BusECU!A:C,3,0)</f>
        <v>Engine Control Module</v>
      </c>
      <c r="H5333" s="17" t="s">
        <v>33</v>
      </c>
      <c r="I5333" s="17" t="str">
        <f>VLOOKUP(J5333,Formulas!$A$119:$C$122,3,FALSE)</f>
        <v>TBD69</v>
      </c>
      <c r="J5333" s="50" t="s">
        <v>34</v>
      </c>
      <c r="K5333" s="17" t="str">
        <f>VLOOKUP(J5333,Formulas!$A$119:$B$122,2,FALSE)</f>
        <v>Red Warning MD1</v>
      </c>
    </row>
    <row r="5334" spans="1:11" ht="28.8">
      <c r="A5334" s="91" t="str">
        <f>VLOOKUP(B5334,BusECU!A:C,2,0)</f>
        <v>MD1</v>
      </c>
      <c r="B5334" s="17" t="s">
        <v>12762</v>
      </c>
      <c r="C5334" s="17" t="s">
        <v>13736</v>
      </c>
      <c r="D5334" s="17" t="s">
        <v>117</v>
      </c>
      <c r="E5334" s="21" t="s">
        <v>13739</v>
      </c>
      <c r="F5334" s="57" t="s">
        <v>13740</v>
      </c>
      <c r="G5334" s="91" t="str">
        <f>VLOOKUP(B5334,BusECU!A:C,3,0)</f>
        <v>Engine Control Module</v>
      </c>
      <c r="H5334" s="17" t="s">
        <v>93</v>
      </c>
      <c r="I5334" s="17" t="str">
        <f>VLOOKUP(J5334,Formulas!$A$119:$C$122,3,FALSE)</f>
        <v>N.A.</v>
      </c>
      <c r="J5334" s="28" t="s">
        <v>94</v>
      </c>
      <c r="K5334" s="17" t="str">
        <f>VLOOKUP(J5334,Formulas!$A$119:$B$122,2,FALSE)</f>
        <v>N.A.</v>
      </c>
    </row>
    <row r="5335" spans="1:11" ht="57.6">
      <c r="A5335" s="91" t="str">
        <f>VLOOKUP(B5335,BusECU!A:C,2,0)</f>
        <v>MD1</v>
      </c>
      <c r="B5335" s="17" t="s">
        <v>12762</v>
      </c>
      <c r="C5335" s="17" t="s">
        <v>13741</v>
      </c>
      <c r="D5335" s="17" t="s">
        <v>351</v>
      </c>
      <c r="E5335" s="21" t="s">
        <v>13742</v>
      </c>
      <c r="F5335" s="57" t="s">
        <v>13743</v>
      </c>
      <c r="G5335" s="91" t="str">
        <f>VLOOKUP(B5335,BusECU!A:C,3,0)</f>
        <v>Engine Control Module</v>
      </c>
      <c r="H5335" s="17" t="s">
        <v>77</v>
      </c>
      <c r="I5335" s="17" t="str">
        <f>VLOOKUP(J5335,Formulas!$A$119:$C$122,3,FALSE)</f>
        <v>TBD70</v>
      </c>
      <c r="J5335" s="22" t="s">
        <v>78</v>
      </c>
      <c r="K5335" s="17" t="str">
        <f>VLOOKUP(J5335,Formulas!$A$119:$B$122,2,FALSE)</f>
        <v>Amber Warning MD1</v>
      </c>
    </row>
    <row r="5336" spans="1:11" ht="57.6">
      <c r="A5336" s="91" t="str">
        <f>VLOOKUP(B5336,BusECU!A:C,2,0)</f>
        <v>MD1</v>
      </c>
      <c r="B5336" s="17" t="s">
        <v>12762</v>
      </c>
      <c r="C5336" s="17" t="s">
        <v>13744</v>
      </c>
      <c r="D5336" s="17" t="s">
        <v>351</v>
      </c>
      <c r="E5336" s="21" t="s">
        <v>13745</v>
      </c>
      <c r="F5336" s="57" t="s">
        <v>13746</v>
      </c>
      <c r="G5336" s="91" t="str">
        <f>VLOOKUP(B5336,BusECU!A:C,3,0)</f>
        <v>Engine Control Module</v>
      </c>
      <c r="H5336" s="17" t="s">
        <v>93</v>
      </c>
      <c r="I5336" s="17" t="str">
        <f>VLOOKUP(J5336,Formulas!$A$119:$C$122,3,FALSE)</f>
        <v>N.A.</v>
      </c>
      <c r="J5336" s="28" t="s">
        <v>94</v>
      </c>
      <c r="K5336" s="17" t="str">
        <f>VLOOKUP(J5336,Formulas!$A$119:$B$122,2,FALSE)</f>
        <v>N.A.</v>
      </c>
    </row>
    <row r="5337" spans="1:11" ht="57.6">
      <c r="A5337" s="91" t="str">
        <f>VLOOKUP(B5337,BusECU!A:C,2,0)</f>
        <v>MD1</v>
      </c>
      <c r="B5337" s="17" t="s">
        <v>12762</v>
      </c>
      <c r="C5337" s="17" t="s">
        <v>13747</v>
      </c>
      <c r="D5337" s="17" t="s">
        <v>82</v>
      </c>
      <c r="E5337" s="21" t="s">
        <v>13748</v>
      </c>
      <c r="F5337" s="57" t="s">
        <v>13749</v>
      </c>
      <c r="G5337" s="91" t="str">
        <f>VLOOKUP(B5337,BusECU!A:C,3,0)</f>
        <v>Engine Control Module</v>
      </c>
      <c r="H5337" s="17" t="s">
        <v>77</v>
      </c>
      <c r="I5337" s="17" t="str">
        <f>VLOOKUP(J5337,Formulas!$A$119:$C$122,3,FALSE)</f>
        <v>TBD70</v>
      </c>
      <c r="J5337" s="22" t="s">
        <v>78</v>
      </c>
      <c r="K5337" s="17" t="str">
        <f>VLOOKUP(J5337,Formulas!$A$119:$B$122,2,FALSE)</f>
        <v>Amber Warning MD1</v>
      </c>
    </row>
    <row r="5338" spans="1:11" ht="57.6">
      <c r="A5338" s="91" t="str">
        <f>VLOOKUP(B5338,BusECU!A:C,2,0)</f>
        <v>MD1</v>
      </c>
      <c r="B5338" s="17" t="s">
        <v>12762</v>
      </c>
      <c r="C5338" s="17" t="s">
        <v>13747</v>
      </c>
      <c r="D5338" s="17" t="s">
        <v>79</v>
      </c>
      <c r="E5338" s="21" t="s">
        <v>13750</v>
      </c>
      <c r="F5338" s="57" t="s">
        <v>13751</v>
      </c>
      <c r="G5338" s="91" t="str">
        <f>VLOOKUP(B5338,BusECU!A:C,3,0)</f>
        <v>Engine Control Module</v>
      </c>
      <c r="H5338" s="17" t="s">
        <v>77</v>
      </c>
      <c r="I5338" s="17" t="str">
        <f>VLOOKUP(J5338,Formulas!$A$119:$C$122,3,FALSE)</f>
        <v>TBD70</v>
      </c>
      <c r="J5338" s="22" t="s">
        <v>78</v>
      </c>
      <c r="K5338" s="17" t="str">
        <f>VLOOKUP(J5338,Formulas!$A$119:$B$122,2,FALSE)</f>
        <v>Amber Warning MD1</v>
      </c>
    </row>
    <row r="5339" spans="1:11" ht="43.2">
      <c r="A5339" s="91" t="str">
        <f>VLOOKUP(B5339,BusECU!A:C,2,0)</f>
        <v>MD1</v>
      </c>
      <c r="B5339" s="17" t="s">
        <v>12762</v>
      </c>
      <c r="C5339" s="17" t="s">
        <v>10609</v>
      </c>
      <c r="D5339" s="17" t="s">
        <v>36</v>
      </c>
      <c r="E5339" s="21" t="s">
        <v>13752</v>
      </c>
      <c r="F5339" s="57" t="s">
        <v>13753</v>
      </c>
      <c r="G5339" s="91" t="str">
        <f>VLOOKUP(B5339,BusECU!A:C,3,0)</f>
        <v>Engine Control Module</v>
      </c>
      <c r="H5339" s="17" t="s">
        <v>93</v>
      </c>
      <c r="I5339" s="17" t="str">
        <f>VLOOKUP(J5339,Formulas!$A$119:$C$122,3,FALSE)</f>
        <v>N.A.</v>
      </c>
      <c r="J5339" s="28" t="s">
        <v>94</v>
      </c>
      <c r="K5339" s="17" t="str">
        <f>VLOOKUP(J5339,Formulas!$A$119:$B$122,2,FALSE)</f>
        <v>N.A.</v>
      </c>
    </row>
    <row r="5340" spans="1:11" ht="57.6">
      <c r="A5340" s="91" t="str">
        <f>VLOOKUP(B5340,BusECU!A:C,2,0)</f>
        <v>MD1</v>
      </c>
      <c r="B5340" s="17" t="s">
        <v>12762</v>
      </c>
      <c r="C5340" s="17" t="s">
        <v>13754</v>
      </c>
      <c r="D5340" s="17" t="s">
        <v>82</v>
      </c>
      <c r="E5340" s="21" t="s">
        <v>13755</v>
      </c>
      <c r="F5340" s="57" t="s">
        <v>13756</v>
      </c>
      <c r="G5340" s="91" t="str">
        <f>VLOOKUP(B5340,BusECU!A:C,3,0)</f>
        <v>Engine Control Module</v>
      </c>
      <c r="H5340" s="17" t="s">
        <v>93</v>
      </c>
      <c r="I5340" s="17" t="str">
        <f>VLOOKUP(J5340,Formulas!$A$119:$C$122,3,FALSE)</f>
        <v>N.A.</v>
      </c>
      <c r="J5340" s="28" t="s">
        <v>94</v>
      </c>
      <c r="K5340" s="17" t="str">
        <f>VLOOKUP(J5340,Formulas!$A$119:$B$122,2,FALSE)</f>
        <v>N.A.</v>
      </c>
    </row>
    <row r="5341" spans="1:11" ht="57.6">
      <c r="A5341" s="91" t="str">
        <f>VLOOKUP(B5341,BusECU!A:C,2,0)</f>
        <v>MD1</v>
      </c>
      <c r="B5341" s="17" t="s">
        <v>12762</v>
      </c>
      <c r="C5341" s="17" t="s">
        <v>13754</v>
      </c>
      <c r="D5341" s="17" t="s">
        <v>79</v>
      </c>
      <c r="E5341" s="21" t="s">
        <v>13757</v>
      </c>
      <c r="F5341" s="57" t="s">
        <v>13758</v>
      </c>
      <c r="G5341" s="91" t="str">
        <f>VLOOKUP(B5341,BusECU!A:C,3,0)</f>
        <v>Engine Control Module</v>
      </c>
      <c r="H5341" s="17" t="s">
        <v>93</v>
      </c>
      <c r="I5341" s="17" t="str">
        <f>VLOOKUP(J5341,Formulas!$A$119:$C$122,3,FALSE)</f>
        <v>N.A.</v>
      </c>
      <c r="J5341" s="28" t="s">
        <v>94</v>
      </c>
      <c r="K5341" s="17" t="str">
        <f>VLOOKUP(J5341,Formulas!$A$119:$B$122,2,FALSE)</f>
        <v>N.A.</v>
      </c>
    </row>
    <row r="5342" spans="1:11" ht="57.6">
      <c r="A5342" s="91" t="str">
        <f>VLOOKUP(B5342,BusECU!A:C,2,0)</f>
        <v>MD1</v>
      </c>
      <c r="B5342" s="17" t="s">
        <v>12762</v>
      </c>
      <c r="C5342" s="17" t="s">
        <v>13754</v>
      </c>
      <c r="D5342" s="17" t="s">
        <v>134</v>
      </c>
      <c r="E5342" s="21" t="s">
        <v>13759</v>
      </c>
      <c r="F5342" s="57" t="s">
        <v>13760</v>
      </c>
      <c r="G5342" s="91" t="str">
        <f>VLOOKUP(B5342,BusECU!A:C,3,0)</f>
        <v>Engine Control Module</v>
      </c>
      <c r="H5342" s="17" t="s">
        <v>93</v>
      </c>
      <c r="I5342" s="17" t="str">
        <f>VLOOKUP(J5342,Formulas!$A$119:$C$122,3,FALSE)</f>
        <v>N.A.</v>
      </c>
      <c r="J5342" s="28" t="s">
        <v>94</v>
      </c>
      <c r="K5342" s="17" t="str">
        <f>VLOOKUP(J5342,Formulas!$A$119:$B$122,2,FALSE)</f>
        <v>N.A.</v>
      </c>
    </row>
    <row r="5343" spans="1:11" ht="57.6">
      <c r="A5343" s="91" t="str">
        <f>VLOOKUP(B5343,BusECU!A:C,2,0)</f>
        <v>MD1</v>
      </c>
      <c r="B5343" s="17" t="s">
        <v>12762</v>
      </c>
      <c r="C5343" s="17" t="s">
        <v>13754</v>
      </c>
      <c r="D5343" s="17" t="s">
        <v>137</v>
      </c>
      <c r="E5343" s="21" t="s">
        <v>13761</v>
      </c>
      <c r="F5343" s="57" t="s">
        <v>13762</v>
      </c>
      <c r="G5343" s="91" t="str">
        <f>VLOOKUP(B5343,BusECU!A:C,3,0)</f>
        <v>Engine Control Module</v>
      </c>
      <c r="H5343" s="17" t="s">
        <v>93</v>
      </c>
      <c r="I5343" s="17" t="str">
        <f>VLOOKUP(J5343,Formulas!$A$119:$C$122,3,FALSE)</f>
        <v>N.A.</v>
      </c>
      <c r="J5343" s="28" t="s">
        <v>94</v>
      </c>
      <c r="K5343" s="17" t="str">
        <f>VLOOKUP(J5343,Formulas!$A$119:$B$122,2,FALSE)</f>
        <v>N.A.</v>
      </c>
    </row>
    <row r="5344" spans="1:11" ht="43.2">
      <c r="A5344" s="91" t="str">
        <f>VLOOKUP(B5344,BusECU!A:C,2,0)</f>
        <v>MD1</v>
      </c>
      <c r="B5344" s="17" t="s">
        <v>12762</v>
      </c>
      <c r="C5344" s="17" t="s">
        <v>13763</v>
      </c>
      <c r="D5344" s="17" t="s">
        <v>117</v>
      </c>
      <c r="E5344" s="21" t="s">
        <v>13764</v>
      </c>
      <c r="F5344" s="57" t="s">
        <v>13765</v>
      </c>
      <c r="G5344" s="91" t="str">
        <f>VLOOKUP(B5344,BusECU!A:C,3,0)</f>
        <v>Engine Control Module</v>
      </c>
      <c r="H5344" s="17" t="s">
        <v>93</v>
      </c>
      <c r="I5344" s="17" t="str">
        <f>VLOOKUP(J5344,Formulas!$A$119:$C$122,3,FALSE)</f>
        <v>N.A.</v>
      </c>
      <c r="J5344" s="28" t="s">
        <v>94</v>
      </c>
      <c r="K5344" s="17" t="str">
        <f>VLOOKUP(J5344,Formulas!$A$119:$B$122,2,FALSE)</f>
        <v>N.A.</v>
      </c>
    </row>
    <row r="5345" spans="1:11" ht="86.4">
      <c r="A5345" s="91" t="str">
        <f>VLOOKUP(B5345,BusECU!A:C,2,0)</f>
        <v>MD1</v>
      </c>
      <c r="B5345" s="17" t="s">
        <v>12762</v>
      </c>
      <c r="C5345" s="17" t="s">
        <v>13766</v>
      </c>
      <c r="D5345" s="17" t="s">
        <v>134</v>
      </c>
      <c r="E5345" s="21" t="s">
        <v>13767</v>
      </c>
      <c r="F5345" s="57" t="s">
        <v>13768</v>
      </c>
      <c r="G5345" s="91" t="str">
        <f>VLOOKUP(B5345,BusECU!A:C,3,0)</f>
        <v>Engine Control Module</v>
      </c>
      <c r="H5345" s="17" t="s">
        <v>93</v>
      </c>
      <c r="I5345" s="17" t="str">
        <f>VLOOKUP(J5345,Formulas!$A$119:$C$122,3,FALSE)</f>
        <v>N.A.</v>
      </c>
      <c r="J5345" s="28" t="s">
        <v>94</v>
      </c>
      <c r="K5345" s="17" t="str">
        <f>VLOOKUP(J5345,Formulas!$A$119:$B$122,2,FALSE)</f>
        <v>N.A.</v>
      </c>
    </row>
    <row r="5346" spans="1:11" ht="86.4">
      <c r="A5346" s="91" t="str">
        <f>VLOOKUP(B5346,BusECU!A:C,2,0)</f>
        <v>MD1</v>
      </c>
      <c r="B5346" s="17" t="s">
        <v>12762</v>
      </c>
      <c r="C5346" s="17" t="s">
        <v>13766</v>
      </c>
      <c r="D5346" s="17" t="s">
        <v>339</v>
      </c>
      <c r="E5346" s="21" t="s">
        <v>13769</v>
      </c>
      <c r="F5346" s="57" t="s">
        <v>13770</v>
      </c>
      <c r="G5346" s="91" t="str">
        <f>VLOOKUP(B5346,BusECU!A:C,3,0)</f>
        <v>Engine Control Module</v>
      </c>
      <c r="H5346" s="17" t="s">
        <v>93</v>
      </c>
      <c r="I5346" s="17" t="str">
        <f>VLOOKUP(J5346,Formulas!$A$119:$C$122,3,FALSE)</f>
        <v>N.A.</v>
      </c>
      <c r="J5346" s="28" t="s">
        <v>94</v>
      </c>
      <c r="K5346" s="17" t="str">
        <f>VLOOKUP(J5346,Formulas!$A$119:$B$122,2,FALSE)</f>
        <v>N.A.</v>
      </c>
    </row>
    <row r="5347" spans="1:11" ht="86.4">
      <c r="A5347" s="91" t="str">
        <f>VLOOKUP(B5347,BusECU!A:C,2,0)</f>
        <v>MD1</v>
      </c>
      <c r="B5347" s="17" t="s">
        <v>12762</v>
      </c>
      <c r="C5347" s="17" t="s">
        <v>13771</v>
      </c>
      <c r="D5347" s="17" t="s">
        <v>134</v>
      </c>
      <c r="E5347" s="21" t="s">
        <v>13772</v>
      </c>
      <c r="F5347" s="57" t="s">
        <v>13773</v>
      </c>
      <c r="G5347" s="91" t="str">
        <f>VLOOKUP(B5347,BusECU!A:C,3,0)</f>
        <v>Engine Control Module</v>
      </c>
      <c r="H5347" s="17" t="s">
        <v>93</v>
      </c>
      <c r="I5347" s="17" t="str">
        <f>VLOOKUP(J5347,Formulas!$A$119:$C$122,3,FALSE)</f>
        <v>N.A.</v>
      </c>
      <c r="J5347" s="28" t="s">
        <v>94</v>
      </c>
      <c r="K5347" s="17" t="str">
        <f>VLOOKUP(J5347,Formulas!$A$119:$B$122,2,FALSE)</f>
        <v>N.A.</v>
      </c>
    </row>
    <row r="5348" spans="1:11" ht="86.4">
      <c r="A5348" s="91" t="str">
        <f>VLOOKUP(B5348,BusECU!A:C,2,0)</f>
        <v>MD1</v>
      </c>
      <c r="B5348" s="17" t="s">
        <v>12762</v>
      </c>
      <c r="C5348" s="17" t="s">
        <v>13771</v>
      </c>
      <c r="D5348" s="17" t="s">
        <v>339</v>
      </c>
      <c r="E5348" s="21" t="s">
        <v>13774</v>
      </c>
      <c r="F5348" s="57" t="s">
        <v>13775</v>
      </c>
      <c r="G5348" s="91" t="str">
        <f>VLOOKUP(B5348,BusECU!A:C,3,0)</f>
        <v>Engine Control Module</v>
      </c>
      <c r="H5348" s="17" t="s">
        <v>93</v>
      </c>
      <c r="I5348" s="17" t="str">
        <f>VLOOKUP(J5348,Formulas!$A$119:$C$122,3,FALSE)</f>
        <v>N.A.</v>
      </c>
      <c r="J5348" s="28" t="s">
        <v>94</v>
      </c>
      <c r="K5348" s="17" t="str">
        <f>VLOOKUP(J5348,Formulas!$A$119:$B$122,2,FALSE)</f>
        <v>N.A.</v>
      </c>
    </row>
    <row r="5349" spans="1:11" ht="86.4">
      <c r="A5349" s="91" t="str">
        <f>VLOOKUP(B5349,BusECU!A:C,2,0)</f>
        <v>MD1</v>
      </c>
      <c r="B5349" s="17" t="s">
        <v>12762</v>
      </c>
      <c r="C5349" s="17" t="s">
        <v>13776</v>
      </c>
      <c r="D5349" s="17" t="s">
        <v>134</v>
      </c>
      <c r="E5349" s="21" t="s">
        <v>13777</v>
      </c>
      <c r="F5349" s="57" t="s">
        <v>13778</v>
      </c>
      <c r="G5349" s="91" t="str">
        <f>VLOOKUP(B5349,BusECU!A:C,3,0)</f>
        <v>Engine Control Module</v>
      </c>
      <c r="H5349" s="17" t="s">
        <v>93</v>
      </c>
      <c r="I5349" s="17" t="str">
        <f>VLOOKUP(J5349,Formulas!$A$119:$C$122,3,FALSE)</f>
        <v>N.A.</v>
      </c>
      <c r="J5349" s="28" t="s">
        <v>94</v>
      </c>
      <c r="K5349" s="17" t="str">
        <f>VLOOKUP(J5349,Formulas!$A$119:$B$122,2,FALSE)</f>
        <v>N.A.</v>
      </c>
    </row>
    <row r="5350" spans="1:11" ht="86.4">
      <c r="A5350" s="91" t="str">
        <f>VLOOKUP(B5350,BusECU!A:C,2,0)</f>
        <v>MD1</v>
      </c>
      <c r="B5350" s="17" t="s">
        <v>12762</v>
      </c>
      <c r="C5350" s="17" t="s">
        <v>13776</v>
      </c>
      <c r="D5350" s="17" t="s">
        <v>339</v>
      </c>
      <c r="E5350" s="21" t="s">
        <v>13779</v>
      </c>
      <c r="F5350" s="57" t="s">
        <v>13780</v>
      </c>
      <c r="G5350" s="91" t="str">
        <f>VLOOKUP(B5350,BusECU!A:C,3,0)</f>
        <v>Engine Control Module</v>
      </c>
      <c r="H5350" s="17" t="s">
        <v>93</v>
      </c>
      <c r="I5350" s="17" t="str">
        <f>VLOOKUP(J5350,Formulas!$A$119:$C$122,3,FALSE)</f>
        <v>N.A.</v>
      </c>
      <c r="J5350" s="28" t="s">
        <v>94</v>
      </c>
      <c r="K5350" s="17" t="str">
        <f>VLOOKUP(J5350,Formulas!$A$119:$B$122,2,FALSE)</f>
        <v>N.A.</v>
      </c>
    </row>
    <row r="5351" spans="1:11" ht="86.4">
      <c r="A5351" s="91" t="str">
        <f>VLOOKUP(B5351,BusECU!A:C,2,0)</f>
        <v>MD1</v>
      </c>
      <c r="B5351" s="17" t="s">
        <v>12762</v>
      </c>
      <c r="C5351" s="17" t="s">
        <v>13781</v>
      </c>
      <c r="D5351" s="17" t="s">
        <v>134</v>
      </c>
      <c r="E5351" s="21" t="s">
        <v>13782</v>
      </c>
      <c r="F5351" s="57" t="s">
        <v>13783</v>
      </c>
      <c r="G5351" s="91" t="str">
        <f>VLOOKUP(B5351,BusECU!A:C,3,0)</f>
        <v>Engine Control Module</v>
      </c>
      <c r="H5351" s="17" t="s">
        <v>93</v>
      </c>
      <c r="I5351" s="17" t="str">
        <f>VLOOKUP(J5351,Formulas!$A$119:$C$122,3,FALSE)</f>
        <v>N.A.</v>
      </c>
      <c r="J5351" s="28" t="s">
        <v>94</v>
      </c>
      <c r="K5351" s="17" t="str">
        <f>VLOOKUP(J5351,Formulas!$A$119:$B$122,2,FALSE)</f>
        <v>N.A.</v>
      </c>
    </row>
    <row r="5352" spans="1:11" ht="86.4">
      <c r="A5352" s="91" t="str">
        <f>VLOOKUP(B5352,BusECU!A:C,2,0)</f>
        <v>MD1</v>
      </c>
      <c r="B5352" s="17" t="s">
        <v>12762</v>
      </c>
      <c r="C5352" s="17" t="s">
        <v>13781</v>
      </c>
      <c r="D5352" s="17" t="s">
        <v>339</v>
      </c>
      <c r="E5352" s="21" t="s">
        <v>13784</v>
      </c>
      <c r="F5352" s="57" t="s">
        <v>13785</v>
      </c>
      <c r="G5352" s="91" t="str">
        <f>VLOOKUP(B5352,BusECU!A:C,3,0)</f>
        <v>Engine Control Module</v>
      </c>
      <c r="H5352" s="17" t="s">
        <v>93</v>
      </c>
      <c r="I5352" s="17" t="str">
        <f>VLOOKUP(J5352,Formulas!$A$119:$C$122,3,FALSE)</f>
        <v>N.A.</v>
      </c>
      <c r="J5352" s="28" t="s">
        <v>94</v>
      </c>
      <c r="K5352" s="17" t="str">
        <f>VLOOKUP(J5352,Formulas!$A$119:$B$122,2,FALSE)</f>
        <v>N.A.</v>
      </c>
    </row>
    <row r="5353" spans="1:11" ht="86.4">
      <c r="A5353" s="91" t="str">
        <f>VLOOKUP(B5353,BusECU!A:C,2,0)</f>
        <v>MD1</v>
      </c>
      <c r="B5353" s="17" t="s">
        <v>12762</v>
      </c>
      <c r="C5353" s="17" t="s">
        <v>13786</v>
      </c>
      <c r="D5353" s="17" t="s">
        <v>82</v>
      </c>
      <c r="E5353" s="21" t="s">
        <v>13787</v>
      </c>
      <c r="F5353" s="57" t="s">
        <v>13788</v>
      </c>
      <c r="G5353" s="91" t="str">
        <f>VLOOKUP(B5353,BusECU!A:C,3,0)</f>
        <v>Engine Control Module</v>
      </c>
      <c r="H5353" s="17" t="s">
        <v>93</v>
      </c>
      <c r="I5353" s="17" t="str">
        <f>VLOOKUP(J5353,Formulas!$A$119:$C$122,3,FALSE)</f>
        <v>N.A.</v>
      </c>
      <c r="J5353" s="28" t="s">
        <v>94</v>
      </c>
      <c r="K5353" s="17" t="str">
        <f>VLOOKUP(J5353,Formulas!$A$119:$B$122,2,FALSE)</f>
        <v>N.A.</v>
      </c>
    </row>
    <row r="5354" spans="1:11" ht="86.4">
      <c r="A5354" s="91" t="str">
        <f>VLOOKUP(B5354,BusECU!A:C,2,0)</f>
        <v>MD1</v>
      </c>
      <c r="B5354" s="17" t="s">
        <v>12762</v>
      </c>
      <c r="C5354" s="17" t="s">
        <v>13786</v>
      </c>
      <c r="D5354" s="17" t="s">
        <v>79</v>
      </c>
      <c r="E5354" s="21" t="s">
        <v>13789</v>
      </c>
      <c r="F5354" s="57" t="s">
        <v>13790</v>
      </c>
      <c r="G5354" s="91" t="str">
        <f>VLOOKUP(B5354,BusECU!A:C,3,0)</f>
        <v>Engine Control Module</v>
      </c>
      <c r="H5354" s="17" t="s">
        <v>93</v>
      </c>
      <c r="I5354" s="17" t="str">
        <f>VLOOKUP(J5354,Formulas!$A$119:$C$122,3,FALSE)</f>
        <v>N.A.</v>
      </c>
      <c r="J5354" s="28" t="s">
        <v>94</v>
      </c>
      <c r="K5354" s="17" t="str">
        <f>VLOOKUP(J5354,Formulas!$A$119:$B$122,2,FALSE)</f>
        <v>N.A.</v>
      </c>
    </row>
    <row r="5355" spans="1:11" ht="86.4">
      <c r="A5355" s="91" t="str">
        <f>VLOOKUP(B5355,BusECU!A:C,2,0)</f>
        <v>MD1</v>
      </c>
      <c r="B5355" s="17" t="s">
        <v>12762</v>
      </c>
      <c r="C5355" s="17" t="s">
        <v>13791</v>
      </c>
      <c r="D5355" s="17" t="s">
        <v>56</v>
      </c>
      <c r="E5355" s="21" t="s">
        <v>13792</v>
      </c>
      <c r="F5355" s="57" t="s">
        <v>13793</v>
      </c>
      <c r="G5355" s="91" t="str">
        <f>VLOOKUP(B5355,BusECU!A:C,3,0)</f>
        <v>Engine Control Module</v>
      </c>
      <c r="H5355" s="17" t="s">
        <v>93</v>
      </c>
      <c r="I5355" s="17" t="str">
        <f>VLOOKUP(J5355,Formulas!$A$119:$C$122,3,FALSE)</f>
        <v>N.A.</v>
      </c>
      <c r="J5355" s="28" t="s">
        <v>94</v>
      </c>
      <c r="K5355" s="17" t="str">
        <f>VLOOKUP(J5355,Formulas!$A$119:$B$122,2,FALSE)</f>
        <v>N.A.</v>
      </c>
    </row>
    <row r="5356" spans="1:11" ht="86.4">
      <c r="A5356" s="91" t="str">
        <f>VLOOKUP(B5356,BusECU!A:C,2,0)</f>
        <v>MD1</v>
      </c>
      <c r="B5356" s="17" t="s">
        <v>12762</v>
      </c>
      <c r="C5356" s="17" t="s">
        <v>13791</v>
      </c>
      <c r="D5356" s="17" t="s">
        <v>153</v>
      </c>
      <c r="E5356" s="21" t="s">
        <v>13794</v>
      </c>
      <c r="F5356" s="57" t="s">
        <v>13795</v>
      </c>
      <c r="G5356" s="91" t="str">
        <f>VLOOKUP(B5356,BusECU!A:C,3,0)</f>
        <v>Engine Control Module</v>
      </c>
      <c r="H5356" s="17" t="s">
        <v>93</v>
      </c>
      <c r="I5356" s="17" t="str">
        <f>VLOOKUP(J5356,Formulas!$A$119:$C$122,3,FALSE)</f>
        <v>N.A.</v>
      </c>
      <c r="J5356" s="28" t="s">
        <v>94</v>
      </c>
      <c r="K5356" s="17" t="str">
        <f>VLOOKUP(J5356,Formulas!$A$119:$B$122,2,FALSE)</f>
        <v>N.A.</v>
      </c>
    </row>
    <row r="5357" spans="1:11" ht="86.4">
      <c r="A5357" s="91" t="str">
        <f>VLOOKUP(B5357,BusECU!A:C,2,0)</f>
        <v>MD1</v>
      </c>
      <c r="B5357" s="17" t="s">
        <v>12762</v>
      </c>
      <c r="C5357" s="17" t="s">
        <v>13791</v>
      </c>
      <c r="D5357" s="17" t="s">
        <v>82</v>
      </c>
      <c r="E5357" s="21" t="s">
        <v>13796</v>
      </c>
      <c r="F5357" s="57" t="s">
        <v>13797</v>
      </c>
      <c r="G5357" s="91" t="str">
        <f>VLOOKUP(B5357,BusECU!A:C,3,0)</f>
        <v>Engine Control Module</v>
      </c>
      <c r="H5357" s="17" t="s">
        <v>93</v>
      </c>
      <c r="I5357" s="17" t="str">
        <f>VLOOKUP(J5357,Formulas!$A$119:$C$122,3,FALSE)</f>
        <v>N.A.</v>
      </c>
      <c r="J5357" s="28" t="s">
        <v>94</v>
      </c>
      <c r="K5357" s="17" t="str">
        <f>VLOOKUP(J5357,Formulas!$A$119:$B$122,2,FALSE)</f>
        <v>N.A.</v>
      </c>
    </row>
    <row r="5358" spans="1:11" ht="86.4">
      <c r="A5358" s="91" t="str">
        <f>VLOOKUP(B5358,BusECU!A:C,2,0)</f>
        <v>MD1</v>
      </c>
      <c r="B5358" s="17" t="s">
        <v>12762</v>
      </c>
      <c r="C5358" s="17" t="s">
        <v>13791</v>
      </c>
      <c r="D5358" s="17" t="s">
        <v>351</v>
      </c>
      <c r="E5358" s="21" t="s">
        <v>13798</v>
      </c>
      <c r="F5358" s="57" t="s">
        <v>13799</v>
      </c>
      <c r="G5358" s="91" t="str">
        <f>VLOOKUP(B5358,BusECU!A:C,3,0)</f>
        <v>Engine Control Module</v>
      </c>
      <c r="H5358" s="17" t="s">
        <v>93</v>
      </c>
      <c r="I5358" s="17" t="str">
        <f>VLOOKUP(J5358,Formulas!$A$119:$C$122,3,FALSE)</f>
        <v>N.A.</v>
      </c>
      <c r="J5358" s="28" t="s">
        <v>94</v>
      </c>
      <c r="K5358" s="17" t="str">
        <f>VLOOKUP(J5358,Formulas!$A$119:$B$122,2,FALSE)</f>
        <v>N.A.</v>
      </c>
    </row>
    <row r="5359" spans="1:11" ht="86.4">
      <c r="A5359" s="91" t="str">
        <f>VLOOKUP(B5359,BusECU!A:C,2,0)</f>
        <v>MD1</v>
      </c>
      <c r="B5359" s="17" t="s">
        <v>12762</v>
      </c>
      <c r="C5359" s="17" t="s">
        <v>13791</v>
      </c>
      <c r="D5359" s="17" t="s">
        <v>79</v>
      </c>
      <c r="E5359" s="21" t="s">
        <v>13800</v>
      </c>
      <c r="F5359" s="57" t="s">
        <v>13801</v>
      </c>
      <c r="G5359" s="91" t="str">
        <f>VLOOKUP(B5359,BusECU!A:C,3,0)</f>
        <v>Engine Control Module</v>
      </c>
      <c r="H5359" s="17" t="s">
        <v>93</v>
      </c>
      <c r="I5359" s="17" t="str">
        <f>VLOOKUP(J5359,Formulas!$A$119:$C$122,3,FALSE)</f>
        <v>N.A.</v>
      </c>
      <c r="J5359" s="28" t="s">
        <v>94</v>
      </c>
      <c r="K5359" s="17" t="str">
        <f>VLOOKUP(J5359,Formulas!$A$119:$B$122,2,FALSE)</f>
        <v>N.A.</v>
      </c>
    </row>
    <row r="5360" spans="1:11" ht="43.2">
      <c r="A5360" s="91" t="str">
        <f>VLOOKUP(B5360,BusECU!A:C,2,0)</f>
        <v>MD1</v>
      </c>
      <c r="B5360" s="17" t="s">
        <v>12762</v>
      </c>
      <c r="C5360" s="17" t="s">
        <v>13802</v>
      </c>
      <c r="D5360" s="17" t="s">
        <v>40</v>
      </c>
      <c r="E5360" s="21" t="s">
        <v>13803</v>
      </c>
      <c r="F5360" s="57" t="s">
        <v>13804</v>
      </c>
      <c r="G5360" s="91" t="str">
        <f>VLOOKUP(B5360,BusECU!A:C,3,0)</f>
        <v>Engine Control Module</v>
      </c>
      <c r="H5360" s="17" t="s">
        <v>93</v>
      </c>
      <c r="I5360" s="17" t="str">
        <f>VLOOKUP(J5360,Formulas!$A$119:$C$122,3,FALSE)</f>
        <v>N.A.</v>
      </c>
      <c r="J5360" s="28" t="s">
        <v>94</v>
      </c>
      <c r="K5360" s="17" t="str">
        <f>VLOOKUP(J5360,Formulas!$A$119:$B$122,2,FALSE)</f>
        <v>N.A.</v>
      </c>
    </row>
    <row r="5361" spans="1:11" ht="43.2">
      <c r="A5361" s="91" t="str">
        <f>VLOOKUP(B5361,BusECU!A:C,2,0)</f>
        <v>MD1</v>
      </c>
      <c r="B5361" s="17" t="s">
        <v>12762</v>
      </c>
      <c r="C5361" s="17" t="s">
        <v>13805</v>
      </c>
      <c r="D5361" s="17" t="s">
        <v>56</v>
      </c>
      <c r="E5361" s="21" t="s">
        <v>13806</v>
      </c>
      <c r="F5361" s="57" t="s">
        <v>13807</v>
      </c>
      <c r="G5361" s="91" t="str">
        <f>VLOOKUP(B5361,BusECU!A:C,3,0)</f>
        <v>Engine Control Module</v>
      </c>
      <c r="H5361" s="17" t="s">
        <v>93</v>
      </c>
      <c r="I5361" s="17" t="str">
        <f>VLOOKUP(J5361,Formulas!$A$119:$C$122,3,FALSE)</f>
        <v>N.A.</v>
      </c>
      <c r="J5361" s="28" t="s">
        <v>94</v>
      </c>
      <c r="K5361" s="17" t="str">
        <f>VLOOKUP(J5361,Formulas!$A$119:$B$122,2,FALSE)</f>
        <v>N.A.</v>
      </c>
    </row>
    <row r="5362" spans="1:11" ht="43.2">
      <c r="A5362" s="91" t="str">
        <f>VLOOKUP(B5362,BusECU!A:C,2,0)</f>
        <v>MD1</v>
      </c>
      <c r="B5362" s="17" t="s">
        <v>12762</v>
      </c>
      <c r="C5362" s="17" t="s">
        <v>13805</v>
      </c>
      <c r="D5362" s="17" t="s">
        <v>189</v>
      </c>
      <c r="E5362" s="21" t="s">
        <v>13808</v>
      </c>
      <c r="F5362" s="57" t="s">
        <v>13809</v>
      </c>
      <c r="G5362" s="91" t="str">
        <f>VLOOKUP(B5362,BusECU!A:C,3,0)</f>
        <v>Engine Control Module</v>
      </c>
      <c r="H5362" s="17" t="s">
        <v>93</v>
      </c>
      <c r="I5362" s="17" t="str">
        <f>VLOOKUP(J5362,Formulas!$A$119:$C$122,3,FALSE)</f>
        <v>N.A.</v>
      </c>
      <c r="J5362" s="28" t="s">
        <v>94</v>
      </c>
      <c r="K5362" s="17" t="str">
        <f>VLOOKUP(J5362,Formulas!$A$119:$B$122,2,FALSE)</f>
        <v>N.A.</v>
      </c>
    </row>
    <row r="5363" spans="1:11" ht="43.2">
      <c r="A5363" s="91" t="str">
        <f>VLOOKUP(B5363,BusECU!A:C,2,0)</f>
        <v>MD1</v>
      </c>
      <c r="B5363" s="17" t="s">
        <v>12762</v>
      </c>
      <c r="C5363" s="17" t="s">
        <v>13805</v>
      </c>
      <c r="D5363" s="17" t="s">
        <v>3913</v>
      </c>
      <c r="E5363" s="21" t="s">
        <v>13810</v>
      </c>
      <c r="F5363" s="57" t="s">
        <v>13811</v>
      </c>
      <c r="G5363" s="91" t="str">
        <f>VLOOKUP(B5363,BusECU!A:C,3,0)</f>
        <v>Engine Control Module</v>
      </c>
      <c r="H5363" s="17" t="s">
        <v>93</v>
      </c>
      <c r="I5363" s="17" t="str">
        <f>VLOOKUP(J5363,Formulas!$A$119:$C$122,3,FALSE)</f>
        <v>N.A.</v>
      </c>
      <c r="J5363" s="28" t="s">
        <v>94</v>
      </c>
      <c r="K5363" s="17" t="str">
        <f>VLOOKUP(J5363,Formulas!$A$119:$B$122,2,FALSE)</f>
        <v>N.A.</v>
      </c>
    </row>
    <row r="5364" spans="1:11" ht="43.2">
      <c r="A5364" s="91" t="str">
        <f>VLOOKUP(B5364,BusECU!A:C,2,0)</f>
        <v>MD1</v>
      </c>
      <c r="B5364" s="17" t="s">
        <v>12762</v>
      </c>
      <c r="C5364" s="17" t="s">
        <v>13805</v>
      </c>
      <c r="D5364" s="17" t="s">
        <v>153</v>
      </c>
      <c r="E5364" s="21" t="s">
        <v>13812</v>
      </c>
      <c r="F5364" s="57" t="s">
        <v>13813</v>
      </c>
      <c r="G5364" s="91" t="str">
        <f>VLOOKUP(B5364,BusECU!A:C,3,0)</f>
        <v>Engine Control Module</v>
      </c>
      <c r="H5364" s="17" t="s">
        <v>93</v>
      </c>
      <c r="I5364" s="17" t="str">
        <f>VLOOKUP(J5364,Formulas!$A$119:$C$122,3,FALSE)</f>
        <v>N.A.</v>
      </c>
      <c r="J5364" s="28" t="s">
        <v>94</v>
      </c>
      <c r="K5364" s="17" t="str">
        <f>VLOOKUP(J5364,Formulas!$A$119:$B$122,2,FALSE)</f>
        <v>N.A.</v>
      </c>
    </row>
    <row r="5365" spans="1:11" ht="43.2">
      <c r="A5365" s="91" t="str">
        <f>VLOOKUP(B5365,BusECU!A:C,2,0)</f>
        <v>MD1</v>
      </c>
      <c r="B5365" s="17" t="s">
        <v>12762</v>
      </c>
      <c r="C5365" s="17" t="s">
        <v>13805</v>
      </c>
      <c r="D5365" s="17" t="s">
        <v>174</v>
      </c>
      <c r="E5365" s="21" t="s">
        <v>13814</v>
      </c>
      <c r="F5365" s="57" t="s">
        <v>13815</v>
      </c>
      <c r="G5365" s="91" t="str">
        <f>VLOOKUP(B5365,BusECU!A:C,3,0)</f>
        <v>Engine Control Module</v>
      </c>
      <c r="H5365" s="17" t="s">
        <v>93</v>
      </c>
      <c r="I5365" s="17" t="str">
        <f>VLOOKUP(J5365,Formulas!$A$119:$C$122,3,FALSE)</f>
        <v>N.A.</v>
      </c>
      <c r="J5365" s="28" t="s">
        <v>94</v>
      </c>
      <c r="K5365" s="17" t="str">
        <f>VLOOKUP(J5365,Formulas!$A$119:$B$122,2,FALSE)</f>
        <v>N.A.</v>
      </c>
    </row>
    <row r="5366" spans="1:11" ht="43.2">
      <c r="A5366" s="91" t="str">
        <f>VLOOKUP(B5366,BusECU!A:C,2,0)</f>
        <v>MD1</v>
      </c>
      <c r="B5366" s="17" t="s">
        <v>12762</v>
      </c>
      <c r="C5366" s="17" t="s">
        <v>13805</v>
      </c>
      <c r="D5366" s="17" t="s">
        <v>82</v>
      </c>
      <c r="E5366" s="21" t="s">
        <v>13816</v>
      </c>
      <c r="F5366" s="57" t="s">
        <v>13817</v>
      </c>
      <c r="G5366" s="91" t="str">
        <f>VLOOKUP(B5366,BusECU!A:C,3,0)</f>
        <v>Engine Control Module</v>
      </c>
      <c r="H5366" s="17" t="s">
        <v>93</v>
      </c>
      <c r="I5366" s="17" t="str">
        <f>VLOOKUP(J5366,Formulas!$A$119:$C$122,3,FALSE)</f>
        <v>N.A.</v>
      </c>
      <c r="J5366" s="28" t="s">
        <v>94</v>
      </c>
      <c r="K5366" s="17" t="str">
        <f>VLOOKUP(J5366,Formulas!$A$119:$B$122,2,FALSE)</f>
        <v>N.A.</v>
      </c>
    </row>
    <row r="5367" spans="1:11" ht="43.2">
      <c r="A5367" s="91" t="str">
        <f>VLOOKUP(B5367,BusECU!A:C,2,0)</f>
        <v>MD1</v>
      </c>
      <c r="B5367" s="17" t="s">
        <v>12762</v>
      </c>
      <c r="C5367" s="17" t="s">
        <v>13805</v>
      </c>
      <c r="D5367" s="17" t="s">
        <v>79</v>
      </c>
      <c r="E5367" s="21" t="s">
        <v>13818</v>
      </c>
      <c r="F5367" s="57" t="s">
        <v>13819</v>
      </c>
      <c r="G5367" s="91" t="str">
        <f>VLOOKUP(B5367,BusECU!A:C,3,0)</f>
        <v>Engine Control Module</v>
      </c>
      <c r="H5367" s="17" t="s">
        <v>93</v>
      </c>
      <c r="I5367" s="17" t="str">
        <f>VLOOKUP(J5367,Formulas!$A$119:$C$122,3,FALSE)</f>
        <v>N.A.</v>
      </c>
      <c r="J5367" s="28" t="s">
        <v>94</v>
      </c>
      <c r="K5367" s="17" t="str">
        <f>VLOOKUP(J5367,Formulas!$A$119:$B$122,2,FALSE)</f>
        <v>N.A.</v>
      </c>
    </row>
    <row r="5368" spans="1:11" ht="43.2">
      <c r="A5368" s="91" t="str">
        <f>VLOOKUP(B5368,BusECU!A:C,2,0)</f>
        <v>MD1</v>
      </c>
      <c r="B5368" s="17" t="s">
        <v>12762</v>
      </c>
      <c r="C5368" s="17" t="s">
        <v>13820</v>
      </c>
      <c r="D5368" s="17" t="s">
        <v>40</v>
      </c>
      <c r="E5368" s="21" t="s">
        <v>13821</v>
      </c>
      <c r="F5368" s="57" t="s">
        <v>13822</v>
      </c>
      <c r="G5368" s="91" t="str">
        <f>VLOOKUP(B5368,BusECU!A:C,3,0)</f>
        <v>Engine Control Module</v>
      </c>
      <c r="H5368" s="17" t="s">
        <v>93</v>
      </c>
      <c r="I5368" s="17" t="str">
        <f>VLOOKUP(J5368,Formulas!$A$119:$C$122,3,FALSE)</f>
        <v>N.A.</v>
      </c>
      <c r="J5368" s="28" t="s">
        <v>94</v>
      </c>
      <c r="K5368" s="17" t="str">
        <f>VLOOKUP(J5368,Formulas!$A$119:$B$122,2,FALSE)</f>
        <v>N.A.</v>
      </c>
    </row>
    <row r="5369" spans="1:11" ht="43.2">
      <c r="A5369" s="91" t="str">
        <f>VLOOKUP(B5369,BusECU!A:C,2,0)</f>
        <v>MD1</v>
      </c>
      <c r="B5369" s="17" t="s">
        <v>12762</v>
      </c>
      <c r="C5369" s="17" t="s">
        <v>13820</v>
      </c>
      <c r="D5369" s="17" t="s">
        <v>351</v>
      </c>
      <c r="E5369" s="21" t="s">
        <v>13823</v>
      </c>
      <c r="F5369" s="57" t="s">
        <v>13824</v>
      </c>
      <c r="G5369" s="91" t="str">
        <f>VLOOKUP(B5369,BusECU!A:C,3,0)</f>
        <v>Engine Control Module</v>
      </c>
      <c r="H5369" s="17" t="s">
        <v>93</v>
      </c>
      <c r="I5369" s="17" t="str">
        <f>VLOOKUP(J5369,Formulas!$A$119:$C$122,3,FALSE)</f>
        <v>N.A.</v>
      </c>
      <c r="J5369" s="28" t="s">
        <v>94</v>
      </c>
      <c r="K5369" s="17" t="str">
        <f>VLOOKUP(J5369,Formulas!$A$119:$B$122,2,FALSE)</f>
        <v>N.A.</v>
      </c>
    </row>
    <row r="5370" spans="1:11" ht="43.2">
      <c r="A5370" s="91" t="str">
        <f>VLOOKUP(B5370,BusECU!A:C,2,0)</f>
        <v>MD1</v>
      </c>
      <c r="B5370" s="17" t="s">
        <v>12762</v>
      </c>
      <c r="C5370" s="17" t="s">
        <v>13820</v>
      </c>
      <c r="D5370" s="17" t="s">
        <v>339</v>
      </c>
      <c r="E5370" s="21" t="s">
        <v>13825</v>
      </c>
      <c r="F5370" s="57" t="s">
        <v>13826</v>
      </c>
      <c r="G5370" s="91" t="str">
        <f>VLOOKUP(B5370,BusECU!A:C,3,0)</f>
        <v>Engine Control Module</v>
      </c>
      <c r="H5370" s="17" t="s">
        <v>93</v>
      </c>
      <c r="I5370" s="17" t="str">
        <f>VLOOKUP(J5370,Formulas!$A$119:$C$122,3,FALSE)</f>
        <v>N.A.</v>
      </c>
      <c r="J5370" s="28" t="s">
        <v>94</v>
      </c>
      <c r="K5370" s="17" t="str">
        <f>VLOOKUP(J5370,Formulas!$A$119:$B$122,2,FALSE)</f>
        <v>N.A.</v>
      </c>
    </row>
    <row r="5371" spans="1:11" ht="57.6">
      <c r="A5371" s="91" t="str">
        <f>VLOOKUP(B5371,BusECU!A:C,2,0)</f>
        <v>MD1</v>
      </c>
      <c r="B5371" s="17" t="s">
        <v>12762</v>
      </c>
      <c r="C5371" s="17" t="s">
        <v>9519</v>
      </c>
      <c r="D5371" s="17" t="s">
        <v>3913</v>
      </c>
      <c r="E5371" s="21" t="s">
        <v>13827</v>
      </c>
      <c r="F5371" s="57" t="s">
        <v>13828</v>
      </c>
      <c r="G5371" s="91" t="str">
        <f>VLOOKUP(B5371,BusECU!A:C,3,0)</f>
        <v>Engine Control Module</v>
      </c>
      <c r="H5371" s="17" t="s">
        <v>93</v>
      </c>
      <c r="I5371" s="17" t="str">
        <f>VLOOKUP(J5371,Formulas!$A$119:$C$122,3,FALSE)</f>
        <v>N.A.</v>
      </c>
      <c r="J5371" s="28" t="s">
        <v>94</v>
      </c>
      <c r="K5371" s="17" t="str">
        <f>VLOOKUP(J5371,Formulas!$A$119:$B$122,2,FALSE)</f>
        <v>N.A.</v>
      </c>
    </row>
    <row r="5372" spans="1:11" ht="57.6">
      <c r="A5372" s="91" t="str">
        <f>VLOOKUP(B5372,BusECU!A:C,2,0)</f>
        <v>MD1</v>
      </c>
      <c r="B5372" s="17" t="s">
        <v>12762</v>
      </c>
      <c r="C5372" s="17" t="s">
        <v>10660</v>
      </c>
      <c r="D5372" s="17" t="s">
        <v>40</v>
      </c>
      <c r="E5372" s="21" t="s">
        <v>13829</v>
      </c>
      <c r="F5372" s="57" t="s">
        <v>13830</v>
      </c>
      <c r="G5372" s="91" t="str">
        <f>VLOOKUP(B5372,BusECU!A:C,3,0)</f>
        <v>Engine Control Module</v>
      </c>
      <c r="H5372" s="17" t="s">
        <v>93</v>
      </c>
      <c r="I5372" s="17" t="str">
        <f>VLOOKUP(J5372,Formulas!$A$119:$C$122,3,FALSE)</f>
        <v>N.A.</v>
      </c>
      <c r="J5372" s="28" t="s">
        <v>94</v>
      </c>
      <c r="K5372" s="17" t="str">
        <f>VLOOKUP(J5372,Formulas!$A$119:$B$122,2,FALSE)</f>
        <v>N.A.</v>
      </c>
    </row>
    <row r="5373" spans="1:11" ht="57.6">
      <c r="A5373" s="91" t="str">
        <f>VLOOKUP(B5373,BusECU!A:C,2,0)</f>
        <v>MD1</v>
      </c>
      <c r="B5373" s="17" t="s">
        <v>12762</v>
      </c>
      <c r="C5373" s="17" t="s">
        <v>10660</v>
      </c>
      <c r="D5373" s="17" t="s">
        <v>82</v>
      </c>
      <c r="E5373" s="21" t="s">
        <v>13831</v>
      </c>
      <c r="F5373" s="57" t="s">
        <v>13832</v>
      </c>
      <c r="G5373" s="91" t="str">
        <f>VLOOKUP(B5373,BusECU!A:C,3,0)</f>
        <v>Engine Control Module</v>
      </c>
      <c r="H5373" s="17" t="s">
        <v>93</v>
      </c>
      <c r="I5373" s="17" t="str">
        <f>VLOOKUP(J5373,Formulas!$A$119:$C$122,3,FALSE)</f>
        <v>N.A.</v>
      </c>
      <c r="J5373" s="28" t="s">
        <v>94</v>
      </c>
      <c r="K5373" s="17" t="str">
        <f>VLOOKUP(J5373,Formulas!$A$119:$B$122,2,FALSE)</f>
        <v>N.A.</v>
      </c>
    </row>
    <row r="5374" spans="1:11" ht="57.6">
      <c r="A5374" s="91" t="str">
        <f>VLOOKUP(B5374,BusECU!A:C,2,0)</f>
        <v>MD1</v>
      </c>
      <c r="B5374" s="17" t="s">
        <v>12762</v>
      </c>
      <c r="C5374" s="17" t="s">
        <v>10660</v>
      </c>
      <c r="D5374" s="17" t="s">
        <v>79</v>
      </c>
      <c r="E5374" s="21" t="s">
        <v>13833</v>
      </c>
      <c r="F5374" s="57" t="s">
        <v>13834</v>
      </c>
      <c r="G5374" s="91" t="str">
        <f>VLOOKUP(B5374,BusECU!A:C,3,0)</f>
        <v>Engine Control Module</v>
      </c>
      <c r="H5374" s="17" t="s">
        <v>93</v>
      </c>
      <c r="I5374" s="17" t="str">
        <f>VLOOKUP(J5374,Formulas!$A$119:$C$122,3,FALSE)</f>
        <v>N.A.</v>
      </c>
      <c r="J5374" s="28" t="s">
        <v>94</v>
      </c>
      <c r="K5374" s="17" t="str">
        <f>VLOOKUP(J5374,Formulas!$A$119:$B$122,2,FALSE)</f>
        <v>N.A.</v>
      </c>
    </row>
    <row r="5375" spans="1:11" ht="57.6">
      <c r="A5375" s="91" t="str">
        <f>VLOOKUP(B5375,BusECU!A:C,2,0)</f>
        <v>MD1</v>
      </c>
      <c r="B5375" s="17" t="s">
        <v>12762</v>
      </c>
      <c r="C5375" s="17" t="s">
        <v>13835</v>
      </c>
      <c r="D5375" s="17" t="s">
        <v>82</v>
      </c>
      <c r="E5375" s="21" t="s">
        <v>13836</v>
      </c>
      <c r="F5375" s="57" t="s">
        <v>13837</v>
      </c>
      <c r="G5375" s="91" t="str">
        <f>VLOOKUP(B5375,BusECU!A:C,3,0)</f>
        <v>Engine Control Module</v>
      </c>
      <c r="H5375" s="17" t="s">
        <v>93</v>
      </c>
      <c r="I5375" s="17" t="str">
        <f>VLOOKUP(J5375,Formulas!$A$119:$C$122,3,FALSE)</f>
        <v>N.A.</v>
      </c>
      <c r="J5375" s="28" t="s">
        <v>94</v>
      </c>
      <c r="K5375" s="17" t="str">
        <f>VLOOKUP(J5375,Formulas!$A$119:$B$122,2,FALSE)</f>
        <v>N.A.</v>
      </c>
    </row>
    <row r="5376" spans="1:11" ht="57.6">
      <c r="A5376" s="91" t="str">
        <f>VLOOKUP(B5376,BusECU!A:C,2,0)</f>
        <v>MD1</v>
      </c>
      <c r="B5376" s="17" t="s">
        <v>12762</v>
      </c>
      <c r="C5376" s="17" t="s">
        <v>13835</v>
      </c>
      <c r="D5376" s="17" t="s">
        <v>79</v>
      </c>
      <c r="E5376" s="21" t="s">
        <v>13838</v>
      </c>
      <c r="F5376" s="57" t="s">
        <v>13839</v>
      </c>
      <c r="G5376" s="91" t="str">
        <f>VLOOKUP(B5376,BusECU!A:C,3,0)</f>
        <v>Engine Control Module</v>
      </c>
      <c r="H5376" s="17" t="s">
        <v>93</v>
      </c>
      <c r="I5376" s="17" t="str">
        <f>VLOOKUP(J5376,Formulas!$A$119:$C$122,3,FALSE)</f>
        <v>N.A.</v>
      </c>
      <c r="J5376" s="28" t="s">
        <v>94</v>
      </c>
      <c r="K5376" s="17" t="str">
        <f>VLOOKUP(J5376,Formulas!$A$119:$B$122,2,FALSE)</f>
        <v>N.A.</v>
      </c>
    </row>
    <row r="5377" spans="1:11" ht="57.6">
      <c r="A5377" s="91" t="str">
        <f>VLOOKUP(B5377,BusECU!A:C,2,0)</f>
        <v>MD1</v>
      </c>
      <c r="B5377" s="17" t="s">
        <v>12762</v>
      </c>
      <c r="C5377" s="17" t="s">
        <v>13840</v>
      </c>
      <c r="D5377" s="17" t="s">
        <v>351</v>
      </c>
      <c r="E5377" s="21" t="s">
        <v>13841</v>
      </c>
      <c r="F5377" s="57" t="s">
        <v>13842</v>
      </c>
      <c r="G5377" s="91" t="str">
        <f>VLOOKUP(B5377,BusECU!A:C,3,0)</f>
        <v>Engine Control Module</v>
      </c>
      <c r="H5377" s="17" t="s">
        <v>93</v>
      </c>
      <c r="I5377" s="17" t="str">
        <f>VLOOKUP(J5377,Formulas!$A$119:$C$122,3,FALSE)</f>
        <v>N.A.</v>
      </c>
      <c r="J5377" s="28" t="s">
        <v>94</v>
      </c>
      <c r="K5377" s="17" t="str">
        <f>VLOOKUP(J5377,Formulas!$A$119:$B$122,2,FALSE)</f>
        <v>N.A.</v>
      </c>
    </row>
    <row r="5378" spans="1:11" ht="57.6">
      <c r="A5378" s="91" t="str">
        <f>VLOOKUP(B5378,BusECU!A:C,2,0)</f>
        <v>MD1</v>
      </c>
      <c r="B5378" s="17" t="s">
        <v>12762</v>
      </c>
      <c r="C5378" s="17" t="s">
        <v>13840</v>
      </c>
      <c r="D5378" s="17" t="s">
        <v>134</v>
      </c>
      <c r="E5378" s="21" t="s">
        <v>13843</v>
      </c>
      <c r="F5378" s="57" t="s">
        <v>13844</v>
      </c>
      <c r="G5378" s="91" t="str">
        <f>VLOOKUP(B5378,BusECU!A:C,3,0)</f>
        <v>Engine Control Module</v>
      </c>
      <c r="H5378" s="17" t="s">
        <v>93</v>
      </c>
      <c r="I5378" s="17" t="str">
        <f>VLOOKUP(J5378,Formulas!$A$119:$C$122,3,FALSE)</f>
        <v>N.A.</v>
      </c>
      <c r="J5378" s="28" t="s">
        <v>94</v>
      </c>
      <c r="K5378" s="17" t="str">
        <f>VLOOKUP(J5378,Formulas!$A$119:$B$122,2,FALSE)</f>
        <v>N.A.</v>
      </c>
    </row>
    <row r="5379" spans="1:11" ht="57.6">
      <c r="A5379" s="91" t="str">
        <f>VLOOKUP(B5379,BusECU!A:C,2,0)</f>
        <v>MD1</v>
      </c>
      <c r="B5379" s="17" t="s">
        <v>12762</v>
      </c>
      <c r="C5379" s="17" t="s">
        <v>13840</v>
      </c>
      <c r="D5379" s="17" t="s">
        <v>137</v>
      </c>
      <c r="E5379" s="21" t="s">
        <v>13845</v>
      </c>
      <c r="F5379" s="57" t="s">
        <v>13846</v>
      </c>
      <c r="G5379" s="91" t="str">
        <f>VLOOKUP(B5379,BusECU!A:C,3,0)</f>
        <v>Engine Control Module</v>
      </c>
      <c r="H5379" s="17" t="s">
        <v>93</v>
      </c>
      <c r="I5379" s="17" t="str">
        <f>VLOOKUP(J5379,Formulas!$A$119:$C$122,3,FALSE)</f>
        <v>N.A.</v>
      </c>
      <c r="J5379" s="28" t="s">
        <v>94</v>
      </c>
      <c r="K5379" s="17" t="str">
        <f>VLOOKUP(J5379,Formulas!$A$119:$B$122,2,FALSE)</f>
        <v>N.A.</v>
      </c>
    </row>
    <row r="5380" spans="1:11" ht="43.2">
      <c r="A5380" s="91" t="str">
        <f>VLOOKUP(B5380,BusECU!A:C,2,0)</f>
        <v>MD1</v>
      </c>
      <c r="B5380" s="17" t="s">
        <v>12762</v>
      </c>
      <c r="C5380" s="17" t="s">
        <v>13847</v>
      </c>
      <c r="D5380" s="17" t="s">
        <v>40</v>
      </c>
      <c r="E5380" s="21" t="s">
        <v>13848</v>
      </c>
      <c r="F5380" s="57" t="s">
        <v>13849</v>
      </c>
      <c r="G5380" s="91" t="str">
        <f>VLOOKUP(B5380,BusECU!A:C,3,0)</f>
        <v>Engine Control Module</v>
      </c>
      <c r="H5380" s="17" t="s">
        <v>93</v>
      </c>
      <c r="I5380" s="17" t="str">
        <f>VLOOKUP(J5380,Formulas!$A$119:$C$122,3,FALSE)</f>
        <v>N.A.</v>
      </c>
      <c r="J5380" s="28" t="s">
        <v>94</v>
      </c>
      <c r="K5380" s="17" t="str">
        <f>VLOOKUP(J5380,Formulas!$A$119:$B$122,2,FALSE)</f>
        <v>N.A.</v>
      </c>
    </row>
    <row r="5381" spans="1:11" ht="43.2">
      <c r="A5381" s="91" t="str">
        <f>VLOOKUP(B5381,BusECU!A:C,2,0)</f>
        <v>MD1</v>
      </c>
      <c r="B5381" s="17" t="s">
        <v>12762</v>
      </c>
      <c r="C5381" s="17" t="s">
        <v>13847</v>
      </c>
      <c r="D5381" s="17" t="s">
        <v>82</v>
      </c>
      <c r="E5381" s="21" t="s">
        <v>13850</v>
      </c>
      <c r="F5381" s="57" t="s">
        <v>13851</v>
      </c>
      <c r="G5381" s="91" t="str">
        <f>VLOOKUP(B5381,BusECU!A:C,3,0)</f>
        <v>Engine Control Module</v>
      </c>
      <c r="H5381" s="17" t="s">
        <v>93</v>
      </c>
      <c r="I5381" s="17" t="str">
        <f>VLOOKUP(J5381,Formulas!$A$119:$C$122,3,FALSE)</f>
        <v>N.A.</v>
      </c>
      <c r="J5381" s="28" t="s">
        <v>94</v>
      </c>
      <c r="K5381" s="17" t="str">
        <f>VLOOKUP(J5381,Formulas!$A$119:$B$122,2,FALSE)</f>
        <v>N.A.</v>
      </c>
    </row>
    <row r="5382" spans="1:11" ht="57.6">
      <c r="A5382" s="91" t="str">
        <f>VLOOKUP(B5382,BusECU!A:C,2,0)</f>
        <v>MD1</v>
      </c>
      <c r="B5382" s="17" t="s">
        <v>12762</v>
      </c>
      <c r="C5382" s="17" t="s">
        <v>13847</v>
      </c>
      <c r="D5382" s="17" t="s">
        <v>351</v>
      </c>
      <c r="E5382" s="21" t="s">
        <v>13852</v>
      </c>
      <c r="F5382" s="57" t="s">
        <v>13853</v>
      </c>
      <c r="G5382" s="91" t="str">
        <f>VLOOKUP(B5382,BusECU!A:C,3,0)</f>
        <v>Engine Control Module</v>
      </c>
      <c r="H5382" s="17" t="s">
        <v>93</v>
      </c>
      <c r="I5382" s="17" t="str">
        <f>VLOOKUP(J5382,Formulas!$A$119:$C$122,3,FALSE)</f>
        <v>N.A.</v>
      </c>
      <c r="J5382" s="28" t="s">
        <v>94</v>
      </c>
      <c r="K5382" s="17" t="str">
        <f>VLOOKUP(J5382,Formulas!$A$119:$B$122,2,FALSE)</f>
        <v>N.A.</v>
      </c>
    </row>
    <row r="5383" spans="1:11" ht="43.2">
      <c r="A5383" s="91" t="str">
        <f>VLOOKUP(B5383,BusECU!A:C,2,0)</f>
        <v>MD1</v>
      </c>
      <c r="B5383" s="17" t="s">
        <v>12762</v>
      </c>
      <c r="C5383" s="17" t="s">
        <v>13847</v>
      </c>
      <c r="D5383" s="17" t="s">
        <v>79</v>
      </c>
      <c r="E5383" s="21" t="s">
        <v>13854</v>
      </c>
      <c r="F5383" s="60" t="s">
        <v>13855</v>
      </c>
      <c r="G5383" s="91" t="str">
        <f>VLOOKUP(B5383,BusECU!A:C,3,0)</f>
        <v>Engine Control Module</v>
      </c>
      <c r="H5383" s="17" t="s">
        <v>93</v>
      </c>
      <c r="I5383" s="17" t="str">
        <f>VLOOKUP(J5383,Formulas!$A$119:$C$122,3,FALSE)</f>
        <v>N.A.</v>
      </c>
      <c r="J5383" s="28" t="s">
        <v>94</v>
      </c>
      <c r="K5383" s="17" t="str">
        <f>VLOOKUP(J5383,Formulas!$A$119:$B$122,2,FALSE)</f>
        <v>N.A.</v>
      </c>
    </row>
    <row r="5384" spans="1:11" ht="43.2">
      <c r="A5384" s="91" t="str">
        <f>VLOOKUP(B5384,BusECU!A:C,2,0)</f>
        <v>MD1</v>
      </c>
      <c r="B5384" s="17" t="s">
        <v>12762</v>
      </c>
      <c r="C5384" s="17" t="s">
        <v>13847</v>
      </c>
      <c r="D5384" s="17" t="s">
        <v>134</v>
      </c>
      <c r="E5384" s="21" t="s">
        <v>13856</v>
      </c>
      <c r="F5384" s="60" t="s">
        <v>13857</v>
      </c>
      <c r="G5384" s="91" t="str">
        <f>VLOOKUP(B5384,BusECU!A:C,3,0)</f>
        <v>Engine Control Module</v>
      </c>
      <c r="H5384" s="17" t="s">
        <v>93</v>
      </c>
      <c r="I5384" s="17" t="str">
        <f>VLOOKUP(J5384,Formulas!$A$119:$C$122,3,FALSE)</f>
        <v>N.A.</v>
      </c>
      <c r="J5384" s="28" t="s">
        <v>94</v>
      </c>
      <c r="K5384" s="17" t="str">
        <f>VLOOKUP(J5384,Formulas!$A$119:$B$122,2,FALSE)</f>
        <v>N.A.</v>
      </c>
    </row>
    <row r="5385" spans="1:11" ht="57.6">
      <c r="A5385" s="91" t="str">
        <f>VLOOKUP(B5385,BusECU!A:C,2,0)</f>
        <v>MD1</v>
      </c>
      <c r="B5385" s="17" t="s">
        <v>12762</v>
      </c>
      <c r="C5385" s="17" t="s">
        <v>13847</v>
      </c>
      <c r="D5385" s="17" t="s">
        <v>137</v>
      </c>
      <c r="E5385" s="21" t="s">
        <v>13858</v>
      </c>
      <c r="F5385" s="60" t="s">
        <v>13859</v>
      </c>
      <c r="G5385" s="91" t="str">
        <f>VLOOKUP(B5385,BusECU!A:C,3,0)</f>
        <v>Engine Control Module</v>
      </c>
      <c r="H5385" s="17" t="s">
        <v>93</v>
      </c>
      <c r="I5385" s="17" t="str">
        <f>VLOOKUP(J5385,Formulas!$A$119:$C$122,3,FALSE)</f>
        <v>N.A.</v>
      </c>
      <c r="J5385" s="28" t="s">
        <v>94</v>
      </c>
      <c r="K5385" s="17" t="str">
        <f>VLOOKUP(J5385,Formulas!$A$119:$B$122,2,FALSE)</f>
        <v>N.A.</v>
      </c>
    </row>
    <row r="5386" spans="1:11" ht="43.2">
      <c r="A5386" s="91" t="str">
        <f>VLOOKUP(B5386,BusECU!A:C,2,0)</f>
        <v>MD1</v>
      </c>
      <c r="B5386" s="17" t="s">
        <v>12762</v>
      </c>
      <c r="C5386" s="17" t="s">
        <v>13847</v>
      </c>
      <c r="D5386" s="17" t="s">
        <v>339</v>
      </c>
      <c r="E5386" s="21" t="s">
        <v>13860</v>
      </c>
      <c r="F5386" s="31" t="s">
        <v>13861</v>
      </c>
      <c r="G5386" s="91" t="str">
        <f>VLOOKUP(B5386,BusECU!A:C,3,0)</f>
        <v>Engine Control Module</v>
      </c>
      <c r="H5386" s="17" t="s">
        <v>93</v>
      </c>
      <c r="I5386" s="17" t="str">
        <f>VLOOKUP(J5386,Formulas!$A$119:$C$122,3,FALSE)</f>
        <v>N.A.</v>
      </c>
      <c r="J5386" s="28" t="s">
        <v>94</v>
      </c>
      <c r="K5386" s="17" t="str">
        <f>VLOOKUP(J5386,Formulas!$A$119:$B$122,2,FALSE)</f>
        <v>N.A.</v>
      </c>
    </row>
    <row r="5387" spans="1:11" ht="43.2">
      <c r="A5387" s="91" t="str">
        <f>VLOOKUP(B5387,BusECU!A:C,2,0)</f>
        <v>MD1</v>
      </c>
      <c r="B5387" s="17" t="s">
        <v>12762</v>
      </c>
      <c r="C5387" s="17" t="s">
        <v>13862</v>
      </c>
      <c r="D5387" s="17" t="s">
        <v>351</v>
      </c>
      <c r="E5387" s="21" t="s">
        <v>13863</v>
      </c>
      <c r="F5387" s="31" t="s">
        <v>13864</v>
      </c>
      <c r="G5387" s="91" t="str">
        <f>VLOOKUP(B5387,BusECU!A:C,3,0)</f>
        <v>Engine Control Module</v>
      </c>
      <c r="H5387" s="17" t="s">
        <v>93</v>
      </c>
      <c r="I5387" s="17" t="str">
        <f>VLOOKUP(J5387,Formulas!$A$119:$C$122,3,FALSE)</f>
        <v>N.A.</v>
      </c>
      <c r="J5387" s="28" t="s">
        <v>94</v>
      </c>
      <c r="K5387" s="17" t="str">
        <f>VLOOKUP(J5387,Formulas!$A$119:$B$122,2,FALSE)</f>
        <v>N.A.</v>
      </c>
    </row>
    <row r="5388" spans="1:11" ht="57.6">
      <c r="A5388" s="91" t="str">
        <f>VLOOKUP(B5388,BusECU!A:C,2,0)</f>
        <v>MD1</v>
      </c>
      <c r="B5388" s="17" t="s">
        <v>12762</v>
      </c>
      <c r="C5388" s="17" t="s">
        <v>13865</v>
      </c>
      <c r="D5388" s="17" t="s">
        <v>3913</v>
      </c>
      <c r="E5388" s="21" t="s">
        <v>13866</v>
      </c>
      <c r="F5388" s="31" t="s">
        <v>13867</v>
      </c>
      <c r="G5388" s="91" t="str">
        <f>VLOOKUP(B5388,BusECU!A:C,3,0)</f>
        <v>Engine Control Module</v>
      </c>
      <c r="H5388" s="17" t="s">
        <v>93</v>
      </c>
      <c r="I5388" s="17" t="str">
        <f>VLOOKUP(J5388,Formulas!$A$119:$C$122,3,FALSE)</f>
        <v>N.A.</v>
      </c>
      <c r="J5388" s="28" t="s">
        <v>94</v>
      </c>
      <c r="K5388" s="17" t="str">
        <f>VLOOKUP(J5388,Formulas!$A$119:$B$122,2,FALSE)</f>
        <v>N.A.</v>
      </c>
    </row>
    <row r="5389" spans="1:11" ht="57.6">
      <c r="A5389" s="91" t="str">
        <f>VLOOKUP(B5389,BusECU!A:C,2,0)</f>
        <v>MD1</v>
      </c>
      <c r="B5389" s="17" t="s">
        <v>12762</v>
      </c>
      <c r="C5389" s="17" t="s">
        <v>13865</v>
      </c>
      <c r="D5389" s="17" t="s">
        <v>82</v>
      </c>
      <c r="E5389" s="21" t="s">
        <v>13868</v>
      </c>
      <c r="F5389" s="57" t="s">
        <v>13869</v>
      </c>
      <c r="G5389" s="91" t="str">
        <f>VLOOKUP(B5389,BusECU!A:C,3,0)</f>
        <v>Engine Control Module</v>
      </c>
      <c r="H5389" s="17" t="s">
        <v>77</v>
      </c>
      <c r="I5389" s="17" t="str">
        <f>VLOOKUP(J5389,Formulas!$A$119:$C$122,3,FALSE)</f>
        <v>TBD70</v>
      </c>
      <c r="J5389" s="22" t="s">
        <v>78</v>
      </c>
      <c r="K5389" s="17" t="str">
        <f>VLOOKUP(J5389,Formulas!$A$119:$B$122,2,FALSE)</f>
        <v>Amber Warning MD1</v>
      </c>
    </row>
    <row r="5390" spans="1:11" ht="57.6">
      <c r="A5390" s="91" t="str">
        <f>VLOOKUP(B5390,BusECU!A:C,2,0)</f>
        <v>MD1</v>
      </c>
      <c r="B5390" s="17" t="s">
        <v>12762</v>
      </c>
      <c r="C5390" s="17" t="s">
        <v>13865</v>
      </c>
      <c r="D5390" s="17" t="s">
        <v>79</v>
      </c>
      <c r="E5390" s="21" t="s">
        <v>13870</v>
      </c>
      <c r="F5390" s="57" t="s">
        <v>13871</v>
      </c>
      <c r="G5390" s="91" t="str">
        <f>VLOOKUP(B5390,BusECU!A:C,3,0)</f>
        <v>Engine Control Module</v>
      </c>
      <c r="H5390" s="17" t="s">
        <v>77</v>
      </c>
      <c r="I5390" s="17" t="str">
        <f>VLOOKUP(J5390,Formulas!$A$119:$C$122,3,FALSE)</f>
        <v>TBD70</v>
      </c>
      <c r="J5390" s="22" t="s">
        <v>78</v>
      </c>
      <c r="K5390" s="17" t="str">
        <f>VLOOKUP(J5390,Formulas!$A$119:$B$122,2,FALSE)</f>
        <v>Amber Warning MD1</v>
      </c>
    </row>
    <row r="5391" spans="1:11" ht="57.6">
      <c r="A5391" s="91" t="str">
        <f>VLOOKUP(B5391,BusECU!A:C,2,0)</f>
        <v>MD1</v>
      </c>
      <c r="B5391" s="17" t="s">
        <v>12762</v>
      </c>
      <c r="C5391" s="17" t="s">
        <v>13872</v>
      </c>
      <c r="D5391" s="17" t="s">
        <v>3913</v>
      </c>
      <c r="E5391" s="21" t="s">
        <v>13873</v>
      </c>
      <c r="F5391" s="57" t="s">
        <v>13874</v>
      </c>
      <c r="G5391" s="91" t="str">
        <f>VLOOKUP(B5391,BusECU!A:C,3,0)</f>
        <v>Engine Control Module</v>
      </c>
      <c r="H5391" s="17" t="s">
        <v>93</v>
      </c>
      <c r="I5391" s="17" t="str">
        <f>VLOOKUP(J5391,Formulas!$A$119:$C$122,3,FALSE)</f>
        <v>N.A.</v>
      </c>
      <c r="J5391" s="28" t="s">
        <v>94</v>
      </c>
      <c r="K5391" s="17" t="str">
        <f>VLOOKUP(J5391,Formulas!$A$119:$B$122,2,FALSE)</f>
        <v>N.A.</v>
      </c>
    </row>
    <row r="5392" spans="1:11" ht="57.6">
      <c r="A5392" s="91" t="str">
        <f>VLOOKUP(B5392,BusECU!A:C,2,0)</f>
        <v>MD1</v>
      </c>
      <c r="B5392" s="17" t="s">
        <v>12762</v>
      </c>
      <c r="C5392" s="17" t="s">
        <v>13872</v>
      </c>
      <c r="D5392" s="17" t="s">
        <v>40</v>
      </c>
      <c r="E5392" s="21" t="s">
        <v>13875</v>
      </c>
      <c r="F5392" s="57" t="s">
        <v>13876</v>
      </c>
      <c r="G5392" s="91" t="str">
        <f>VLOOKUP(B5392,BusECU!A:C,3,0)</f>
        <v>Engine Control Module</v>
      </c>
      <c r="H5392" s="17" t="s">
        <v>93</v>
      </c>
      <c r="I5392" s="17" t="str">
        <f>VLOOKUP(J5392,Formulas!$A$119:$C$122,3,FALSE)</f>
        <v>N.A.</v>
      </c>
      <c r="J5392" s="28" t="s">
        <v>94</v>
      </c>
      <c r="K5392" s="17" t="str">
        <f>VLOOKUP(J5392,Formulas!$A$119:$B$122,2,FALSE)</f>
        <v>N.A.</v>
      </c>
    </row>
    <row r="5393" spans="1:11" ht="43.2">
      <c r="A5393" s="91" t="str">
        <f>VLOOKUP(B5393,BusECU!A:C,2,0)</f>
        <v>MD1</v>
      </c>
      <c r="B5393" s="17" t="s">
        <v>12762</v>
      </c>
      <c r="C5393" s="17" t="s">
        <v>13877</v>
      </c>
      <c r="D5393" s="17" t="s">
        <v>309</v>
      </c>
      <c r="E5393" s="21" t="s">
        <v>13878</v>
      </c>
      <c r="F5393" s="57" t="s">
        <v>13879</v>
      </c>
      <c r="G5393" s="91" t="str">
        <f>VLOOKUP(B5393,BusECU!A:C,3,0)</f>
        <v>Engine Control Module</v>
      </c>
      <c r="H5393" s="17" t="s">
        <v>93</v>
      </c>
      <c r="I5393" s="17" t="str">
        <f>VLOOKUP(J5393,Formulas!$A$119:$C$122,3,FALSE)</f>
        <v>N.A.</v>
      </c>
      <c r="J5393" s="28" t="s">
        <v>94</v>
      </c>
      <c r="K5393" s="17" t="str">
        <f>VLOOKUP(J5393,Formulas!$A$119:$B$122,2,FALSE)</f>
        <v>N.A.</v>
      </c>
    </row>
    <row r="5394" spans="1:11" ht="57.6">
      <c r="A5394" s="91" t="str">
        <f>VLOOKUP(B5394,BusECU!A:C,2,0)</f>
        <v>MD1</v>
      </c>
      <c r="B5394" s="17" t="s">
        <v>12762</v>
      </c>
      <c r="C5394" s="17" t="s">
        <v>13880</v>
      </c>
      <c r="D5394" s="17" t="s">
        <v>56</v>
      </c>
      <c r="E5394" s="21" t="s">
        <v>13881</v>
      </c>
      <c r="F5394" s="57" t="s">
        <v>13882</v>
      </c>
      <c r="G5394" s="91" t="str">
        <f>VLOOKUP(B5394,BusECU!A:C,3,0)</f>
        <v>Engine Control Module</v>
      </c>
      <c r="H5394" s="17" t="s">
        <v>93</v>
      </c>
      <c r="I5394" s="17" t="str">
        <f>VLOOKUP(J5394,Formulas!$A$119:$C$122,3,FALSE)</f>
        <v>N.A.</v>
      </c>
      <c r="J5394" s="28" t="s">
        <v>94</v>
      </c>
      <c r="K5394" s="17" t="str">
        <f>VLOOKUP(J5394,Formulas!$A$119:$B$122,2,FALSE)</f>
        <v>N.A.</v>
      </c>
    </row>
    <row r="5395" spans="1:11" ht="43.2">
      <c r="A5395" s="91" t="str">
        <f>VLOOKUP(B5395,BusECU!A:C,2,0)</f>
        <v>MD1</v>
      </c>
      <c r="B5395" s="17" t="s">
        <v>12762</v>
      </c>
      <c r="C5395" s="17" t="s">
        <v>13880</v>
      </c>
      <c r="D5395" s="17" t="s">
        <v>153</v>
      </c>
      <c r="E5395" s="21" t="s">
        <v>13883</v>
      </c>
      <c r="F5395" s="57" t="s">
        <v>13884</v>
      </c>
      <c r="G5395" s="91" t="str">
        <f>VLOOKUP(B5395,BusECU!A:C,3,0)</f>
        <v>Engine Control Module</v>
      </c>
      <c r="H5395" s="17" t="s">
        <v>93</v>
      </c>
      <c r="I5395" s="17" t="str">
        <f>VLOOKUP(J5395,Formulas!$A$119:$C$122,3,FALSE)</f>
        <v>N.A.</v>
      </c>
      <c r="J5395" s="28" t="s">
        <v>94</v>
      </c>
      <c r="K5395" s="17" t="str">
        <f>VLOOKUP(J5395,Formulas!$A$119:$B$122,2,FALSE)</f>
        <v>N.A.</v>
      </c>
    </row>
    <row r="5396" spans="1:11" ht="57.6">
      <c r="A5396" s="91" t="str">
        <f>VLOOKUP(B5396,BusECU!A:C,2,0)</f>
        <v>MD1</v>
      </c>
      <c r="B5396" s="17" t="s">
        <v>12762</v>
      </c>
      <c r="C5396" s="17" t="s">
        <v>13880</v>
      </c>
      <c r="D5396" s="17" t="s">
        <v>117</v>
      </c>
      <c r="E5396" s="21" t="s">
        <v>13885</v>
      </c>
      <c r="F5396" s="57" t="s">
        <v>13886</v>
      </c>
      <c r="G5396" s="91" t="str">
        <f>VLOOKUP(B5396,BusECU!A:C,3,0)</f>
        <v>Engine Control Module</v>
      </c>
      <c r="H5396" s="17" t="s">
        <v>93</v>
      </c>
      <c r="I5396" s="17" t="str">
        <f>VLOOKUP(J5396,Formulas!$A$119:$C$122,3,FALSE)</f>
        <v>N.A.</v>
      </c>
      <c r="J5396" s="28" t="s">
        <v>94</v>
      </c>
      <c r="K5396" s="17" t="str">
        <f>VLOOKUP(J5396,Formulas!$A$119:$B$122,2,FALSE)</f>
        <v>N.A.</v>
      </c>
    </row>
    <row r="5397" spans="1:11" ht="43.2">
      <c r="A5397" s="91" t="str">
        <f>VLOOKUP(B5397,BusECU!A:C,2,0)</f>
        <v>MD1</v>
      </c>
      <c r="B5397" s="17" t="s">
        <v>12762</v>
      </c>
      <c r="C5397" s="17" t="s">
        <v>13887</v>
      </c>
      <c r="D5397" s="17" t="s">
        <v>56</v>
      </c>
      <c r="E5397" s="21" t="s">
        <v>13888</v>
      </c>
      <c r="F5397" s="57" t="s">
        <v>13889</v>
      </c>
      <c r="G5397" s="91" t="str">
        <f>VLOOKUP(B5397,BusECU!A:C,3,0)</f>
        <v>Engine Control Module</v>
      </c>
      <c r="H5397" s="17" t="s">
        <v>93</v>
      </c>
      <c r="I5397" s="17" t="str">
        <f>VLOOKUP(J5397,Formulas!$A$119:$C$122,3,FALSE)</f>
        <v>N.A.</v>
      </c>
      <c r="J5397" s="28" t="s">
        <v>94</v>
      </c>
      <c r="K5397" s="17" t="str">
        <f>VLOOKUP(J5397,Formulas!$A$119:$B$122,2,FALSE)</f>
        <v>N.A.</v>
      </c>
    </row>
    <row r="5398" spans="1:11" ht="43.2">
      <c r="A5398" s="91" t="str">
        <f>VLOOKUP(B5398,BusECU!A:C,2,0)</f>
        <v>MD1</v>
      </c>
      <c r="B5398" s="17" t="s">
        <v>12762</v>
      </c>
      <c r="C5398" s="17" t="s">
        <v>13890</v>
      </c>
      <c r="D5398" s="17" t="s">
        <v>351</v>
      </c>
      <c r="E5398" s="21" t="s">
        <v>13891</v>
      </c>
      <c r="F5398" s="57" t="s">
        <v>13892</v>
      </c>
      <c r="G5398" s="91" t="str">
        <f>VLOOKUP(B5398,BusECU!A:C,3,0)</f>
        <v>Engine Control Module</v>
      </c>
      <c r="H5398" s="17" t="s">
        <v>93</v>
      </c>
      <c r="I5398" s="17" t="str">
        <f>VLOOKUP(J5398,Formulas!$A$119:$C$122,3,FALSE)</f>
        <v>N.A.</v>
      </c>
      <c r="J5398" s="28" t="s">
        <v>94</v>
      </c>
      <c r="K5398" s="17" t="str">
        <f>VLOOKUP(J5398,Formulas!$A$119:$B$122,2,FALSE)</f>
        <v>N.A.</v>
      </c>
    </row>
    <row r="5399" spans="1:11" ht="43.2">
      <c r="A5399" s="91" t="str">
        <f>VLOOKUP(B5399,BusECU!A:C,2,0)</f>
        <v>MD1</v>
      </c>
      <c r="B5399" s="17" t="s">
        <v>12762</v>
      </c>
      <c r="C5399" s="17" t="s">
        <v>13893</v>
      </c>
      <c r="D5399" s="17" t="s">
        <v>56</v>
      </c>
      <c r="E5399" s="21" t="s">
        <v>13894</v>
      </c>
      <c r="F5399" s="57" t="s">
        <v>13895</v>
      </c>
      <c r="G5399" s="91" t="str">
        <f>VLOOKUP(B5399,BusECU!A:C,3,0)</f>
        <v>Engine Control Module</v>
      </c>
      <c r="H5399" s="17" t="s">
        <v>93</v>
      </c>
      <c r="I5399" s="17" t="str">
        <f>VLOOKUP(J5399,Formulas!$A$119:$C$122,3,FALSE)</f>
        <v>N.A.</v>
      </c>
      <c r="J5399" s="28" t="s">
        <v>94</v>
      </c>
      <c r="K5399" s="17" t="str">
        <f>VLOOKUP(J5399,Formulas!$A$119:$B$122,2,FALSE)</f>
        <v>N.A.</v>
      </c>
    </row>
    <row r="5400" spans="1:11" ht="57.6">
      <c r="A5400" s="91" t="str">
        <f>VLOOKUP(B5400,BusECU!A:C,2,0)</f>
        <v>MD1</v>
      </c>
      <c r="B5400" s="17" t="s">
        <v>12762</v>
      </c>
      <c r="C5400" s="17" t="s">
        <v>13896</v>
      </c>
      <c r="D5400" s="17" t="s">
        <v>40</v>
      </c>
      <c r="E5400" s="21" t="s">
        <v>13897</v>
      </c>
      <c r="F5400" s="57" t="s">
        <v>13898</v>
      </c>
      <c r="G5400" s="91" t="str">
        <f>VLOOKUP(B5400,BusECU!A:C,3,0)</f>
        <v>Engine Control Module</v>
      </c>
      <c r="H5400" s="17" t="s">
        <v>33</v>
      </c>
      <c r="I5400" s="17" t="str">
        <f>VLOOKUP(J5400,Formulas!$A$119:$C$122,3,FALSE)</f>
        <v>TBD69</v>
      </c>
      <c r="J5400" s="50" t="s">
        <v>34</v>
      </c>
      <c r="K5400" s="17" t="str">
        <f>VLOOKUP(J5400,Formulas!$A$119:$B$122,2,FALSE)</f>
        <v>Red Warning MD1</v>
      </c>
    </row>
    <row r="5401" spans="1:11" ht="57.6">
      <c r="A5401" s="91" t="str">
        <f>VLOOKUP(B5401,BusECU!A:C,2,0)</f>
        <v>MD1</v>
      </c>
      <c r="B5401" s="17" t="s">
        <v>12762</v>
      </c>
      <c r="C5401" s="17" t="s">
        <v>13899</v>
      </c>
      <c r="D5401" s="17" t="s">
        <v>40</v>
      </c>
      <c r="E5401" s="21" t="s">
        <v>13900</v>
      </c>
      <c r="F5401" s="57" t="s">
        <v>13901</v>
      </c>
      <c r="G5401" s="91" t="str">
        <f>VLOOKUP(B5401,BusECU!A:C,3,0)</f>
        <v>Engine Control Module</v>
      </c>
      <c r="H5401" s="17" t="s">
        <v>93</v>
      </c>
      <c r="I5401" s="17" t="str">
        <f>VLOOKUP(J5401,Formulas!$A$119:$C$122,3,FALSE)</f>
        <v>N.A.</v>
      </c>
      <c r="J5401" s="28" t="s">
        <v>94</v>
      </c>
      <c r="K5401" s="17" t="str">
        <f>VLOOKUP(J5401,Formulas!$A$119:$B$122,2,FALSE)</f>
        <v>N.A.</v>
      </c>
    </row>
    <row r="5402" spans="1:11" ht="86.4">
      <c r="A5402" s="91" t="str">
        <f>VLOOKUP(B5402,BusECU!A:C,2,0)</f>
        <v>MD1</v>
      </c>
      <c r="B5402" s="17" t="s">
        <v>12762</v>
      </c>
      <c r="C5402" s="17" t="s">
        <v>13902</v>
      </c>
      <c r="D5402" s="17" t="s">
        <v>82</v>
      </c>
      <c r="E5402" s="21" t="s">
        <v>13903</v>
      </c>
      <c r="F5402" s="57" t="s">
        <v>13904</v>
      </c>
      <c r="G5402" s="91" t="str">
        <f>VLOOKUP(B5402,BusECU!A:C,3,0)</f>
        <v>Engine Control Module</v>
      </c>
      <c r="H5402" s="17" t="s">
        <v>93</v>
      </c>
      <c r="I5402" s="17" t="str">
        <f>VLOOKUP(J5402,Formulas!$A$119:$C$122,3,FALSE)</f>
        <v>N.A.</v>
      </c>
      <c r="J5402" s="28" t="s">
        <v>94</v>
      </c>
      <c r="K5402" s="17" t="str">
        <f>VLOOKUP(J5402,Formulas!$A$119:$B$122,2,FALSE)</f>
        <v>N.A.</v>
      </c>
    </row>
    <row r="5403" spans="1:11" ht="86.4">
      <c r="A5403" s="91" t="str">
        <f>VLOOKUP(B5403,BusECU!A:C,2,0)</f>
        <v>MD1</v>
      </c>
      <c r="B5403" s="17" t="s">
        <v>12762</v>
      </c>
      <c r="C5403" s="17" t="s">
        <v>13902</v>
      </c>
      <c r="D5403" s="17" t="s">
        <v>79</v>
      </c>
      <c r="E5403" s="21" t="s">
        <v>13905</v>
      </c>
      <c r="F5403" s="57" t="s">
        <v>13906</v>
      </c>
      <c r="G5403" s="91" t="str">
        <f>VLOOKUP(B5403,BusECU!A:C,3,0)</f>
        <v>Engine Control Module</v>
      </c>
      <c r="H5403" s="17" t="s">
        <v>93</v>
      </c>
      <c r="I5403" s="17" t="str">
        <f>VLOOKUP(J5403,Formulas!$A$119:$C$122,3,FALSE)</f>
        <v>N.A.</v>
      </c>
      <c r="J5403" s="28" t="s">
        <v>94</v>
      </c>
      <c r="K5403" s="17" t="str">
        <f>VLOOKUP(J5403,Formulas!$A$119:$B$122,2,FALSE)</f>
        <v>N.A.</v>
      </c>
    </row>
    <row r="5404" spans="1:11">
      <c r="A5404" s="91" t="str">
        <f>VLOOKUP(B5404,BusECU!A:C,2,0)</f>
        <v>MD1</v>
      </c>
      <c r="B5404" s="17" t="s">
        <v>12762</v>
      </c>
      <c r="C5404" s="17" t="s">
        <v>13907</v>
      </c>
      <c r="D5404" s="17" t="s">
        <v>56</v>
      </c>
      <c r="E5404" s="21" t="s">
        <v>13908</v>
      </c>
      <c r="F5404" s="57" t="s">
        <v>13909</v>
      </c>
      <c r="G5404" s="91" t="str">
        <f>VLOOKUP(B5404,BusECU!A:C,3,0)</f>
        <v>Engine Control Module</v>
      </c>
      <c r="H5404" s="17" t="s">
        <v>93</v>
      </c>
      <c r="I5404" s="17" t="str">
        <f>VLOOKUP(J5404,Formulas!$A$119:$C$122,3,FALSE)</f>
        <v>N.A.</v>
      </c>
      <c r="J5404" s="28" t="s">
        <v>94</v>
      </c>
      <c r="K5404" s="17" t="str">
        <f>VLOOKUP(J5404,Formulas!$A$119:$B$122,2,FALSE)</f>
        <v>N.A.</v>
      </c>
    </row>
    <row r="5405" spans="1:11">
      <c r="A5405" s="91" t="str">
        <f>VLOOKUP(B5405,BusECU!A:C,2,0)</f>
        <v>MD1</v>
      </c>
      <c r="B5405" s="17" t="s">
        <v>12762</v>
      </c>
      <c r="C5405" s="17" t="s">
        <v>13907</v>
      </c>
      <c r="D5405" s="17" t="s">
        <v>128</v>
      </c>
      <c r="E5405" s="21" t="s">
        <v>13910</v>
      </c>
      <c r="F5405" s="57" t="s">
        <v>13911</v>
      </c>
      <c r="G5405" s="91" t="str">
        <f>VLOOKUP(B5405,BusECU!A:C,3,0)</f>
        <v>Engine Control Module</v>
      </c>
      <c r="H5405" s="17" t="s">
        <v>93</v>
      </c>
      <c r="I5405" s="17" t="str">
        <f>VLOOKUP(J5405,Formulas!$A$119:$C$122,3,FALSE)</f>
        <v>N.A.</v>
      </c>
      <c r="J5405" s="28" t="s">
        <v>94</v>
      </c>
      <c r="K5405" s="17" t="str">
        <f>VLOOKUP(J5405,Formulas!$A$119:$B$122,2,FALSE)</f>
        <v>N.A.</v>
      </c>
    </row>
    <row r="5406" spans="1:11" ht="57.6">
      <c r="A5406" s="91" t="str">
        <f>VLOOKUP(B5406,BusECU!A:C,2,0)</f>
        <v>MD1</v>
      </c>
      <c r="B5406" s="17" t="s">
        <v>12762</v>
      </c>
      <c r="C5406" s="17" t="s">
        <v>13907</v>
      </c>
      <c r="D5406" s="17" t="s">
        <v>40</v>
      </c>
      <c r="E5406" s="21" t="s">
        <v>13912</v>
      </c>
      <c r="F5406" s="57" t="s">
        <v>13913</v>
      </c>
      <c r="G5406" s="91" t="str">
        <f>VLOOKUP(B5406,BusECU!A:C,3,0)</f>
        <v>Engine Control Module</v>
      </c>
      <c r="H5406" s="17" t="s">
        <v>93</v>
      </c>
      <c r="I5406" s="17" t="str">
        <f>VLOOKUP(J5406,Formulas!$A$119:$C$122,3,FALSE)</f>
        <v>N.A.</v>
      </c>
      <c r="J5406" s="28" t="s">
        <v>94</v>
      </c>
      <c r="K5406" s="17" t="str">
        <f>VLOOKUP(J5406,Formulas!$A$119:$B$122,2,FALSE)</f>
        <v>N.A.</v>
      </c>
    </row>
    <row r="5407" spans="1:11" ht="43.2">
      <c r="A5407" s="91" t="str">
        <f>VLOOKUP(B5407,BusECU!A:C,2,0)</f>
        <v>MD1</v>
      </c>
      <c r="B5407" s="17" t="s">
        <v>12762</v>
      </c>
      <c r="C5407" s="17" t="s">
        <v>13914</v>
      </c>
      <c r="D5407" s="17" t="s">
        <v>3823</v>
      </c>
      <c r="E5407" s="21" t="s">
        <v>13915</v>
      </c>
      <c r="F5407" s="57" t="s">
        <v>13916</v>
      </c>
      <c r="G5407" s="91" t="str">
        <f>VLOOKUP(B5407,BusECU!A:C,3,0)</f>
        <v>Engine Control Module</v>
      </c>
      <c r="H5407" s="17" t="s">
        <v>93</v>
      </c>
      <c r="I5407" s="17" t="str">
        <f>VLOOKUP(J5407,Formulas!$A$119:$C$122,3,FALSE)</f>
        <v>N.A.</v>
      </c>
      <c r="J5407" s="28" t="s">
        <v>94</v>
      </c>
      <c r="K5407" s="17" t="str">
        <f>VLOOKUP(J5407,Formulas!$A$119:$B$122,2,FALSE)</f>
        <v>N.A.</v>
      </c>
    </row>
    <row r="5408" spans="1:11" ht="43.2">
      <c r="A5408" s="91" t="str">
        <f>VLOOKUP(B5408,BusECU!A:C,2,0)</f>
        <v>MD1</v>
      </c>
      <c r="B5408" s="17" t="s">
        <v>12762</v>
      </c>
      <c r="C5408" s="17" t="s">
        <v>13917</v>
      </c>
      <c r="D5408" s="17" t="s">
        <v>3823</v>
      </c>
      <c r="E5408" s="21" t="s">
        <v>13918</v>
      </c>
      <c r="F5408" s="57" t="s">
        <v>13919</v>
      </c>
      <c r="G5408" s="91" t="str">
        <f>VLOOKUP(B5408,BusECU!A:C,3,0)</f>
        <v>Engine Control Module</v>
      </c>
      <c r="H5408" s="17" t="s">
        <v>93</v>
      </c>
      <c r="I5408" s="17" t="str">
        <f>VLOOKUP(J5408,Formulas!$A$119:$C$122,3,FALSE)</f>
        <v>N.A.</v>
      </c>
      <c r="J5408" s="28" t="s">
        <v>94</v>
      </c>
      <c r="K5408" s="17" t="str">
        <f>VLOOKUP(J5408,Formulas!$A$119:$B$122,2,FALSE)</f>
        <v>N.A.</v>
      </c>
    </row>
    <row r="5409" spans="1:11" ht="43.2">
      <c r="A5409" s="91" t="str">
        <f>VLOOKUP(B5409,BusECU!A:C,2,0)</f>
        <v>MD1</v>
      </c>
      <c r="B5409" s="17" t="s">
        <v>12762</v>
      </c>
      <c r="C5409" s="17" t="s">
        <v>13920</v>
      </c>
      <c r="D5409" s="17" t="s">
        <v>3823</v>
      </c>
      <c r="E5409" s="21" t="s">
        <v>13921</v>
      </c>
      <c r="F5409" s="57" t="s">
        <v>13922</v>
      </c>
      <c r="G5409" s="91" t="str">
        <f>VLOOKUP(B5409,BusECU!A:C,3,0)</f>
        <v>Engine Control Module</v>
      </c>
      <c r="H5409" s="17" t="s">
        <v>93</v>
      </c>
      <c r="I5409" s="17" t="str">
        <f>VLOOKUP(J5409,Formulas!$A$119:$C$122,3,FALSE)</f>
        <v>N.A.</v>
      </c>
      <c r="J5409" s="28" t="s">
        <v>94</v>
      </c>
      <c r="K5409" s="17" t="str">
        <f>VLOOKUP(J5409,Formulas!$A$119:$B$122,2,FALSE)</f>
        <v>N.A.</v>
      </c>
    </row>
    <row r="5410" spans="1:11" ht="43.2">
      <c r="A5410" s="91" t="str">
        <f>VLOOKUP(B5410,BusECU!A:C,2,0)</f>
        <v>MD1</v>
      </c>
      <c r="B5410" s="17" t="s">
        <v>12762</v>
      </c>
      <c r="C5410" s="17" t="s">
        <v>13923</v>
      </c>
      <c r="D5410" s="17" t="s">
        <v>3823</v>
      </c>
      <c r="E5410" s="21" t="s">
        <v>13924</v>
      </c>
      <c r="F5410" s="57" t="s">
        <v>13925</v>
      </c>
      <c r="G5410" s="91" t="str">
        <f>VLOOKUP(B5410,BusECU!A:C,3,0)</f>
        <v>Engine Control Module</v>
      </c>
      <c r="H5410" s="17" t="s">
        <v>93</v>
      </c>
      <c r="I5410" s="17" t="str">
        <f>VLOOKUP(J5410,Formulas!$A$119:$C$122,3,FALSE)</f>
        <v>N.A.</v>
      </c>
      <c r="J5410" s="28" t="s">
        <v>94</v>
      </c>
      <c r="K5410" s="17" t="str">
        <f>VLOOKUP(J5410,Formulas!$A$119:$B$122,2,FALSE)</f>
        <v>N.A.</v>
      </c>
    </row>
    <row r="5411" spans="1:11" ht="43.2">
      <c r="A5411" s="91" t="str">
        <f>VLOOKUP(B5411,BusECU!A:C,2,0)</f>
        <v>MD1</v>
      </c>
      <c r="B5411" s="17" t="s">
        <v>12762</v>
      </c>
      <c r="C5411" s="17" t="s">
        <v>13926</v>
      </c>
      <c r="D5411" s="17" t="s">
        <v>3823</v>
      </c>
      <c r="E5411" s="21" t="s">
        <v>13927</v>
      </c>
      <c r="F5411" s="57" t="s">
        <v>13928</v>
      </c>
      <c r="G5411" s="91" t="str">
        <f>VLOOKUP(B5411,BusECU!A:C,3,0)</f>
        <v>Engine Control Module</v>
      </c>
      <c r="H5411" s="17" t="s">
        <v>93</v>
      </c>
      <c r="I5411" s="17" t="str">
        <f>VLOOKUP(J5411,Formulas!$A$119:$C$122,3,FALSE)</f>
        <v>N.A.</v>
      </c>
      <c r="J5411" s="28" t="s">
        <v>94</v>
      </c>
      <c r="K5411" s="17" t="str">
        <f>VLOOKUP(J5411,Formulas!$A$119:$B$122,2,FALSE)</f>
        <v>N.A.</v>
      </c>
    </row>
    <row r="5412" spans="1:11" ht="43.2">
      <c r="A5412" s="91" t="str">
        <f>VLOOKUP(B5412,BusECU!A:C,2,0)</f>
        <v>MD1</v>
      </c>
      <c r="B5412" s="17" t="s">
        <v>12762</v>
      </c>
      <c r="C5412" s="17" t="s">
        <v>13929</v>
      </c>
      <c r="D5412" s="17" t="s">
        <v>3823</v>
      </c>
      <c r="E5412" s="21" t="s">
        <v>13930</v>
      </c>
      <c r="F5412" s="57" t="s">
        <v>13931</v>
      </c>
      <c r="G5412" s="91" t="str">
        <f>VLOOKUP(B5412,BusECU!A:C,3,0)</f>
        <v>Engine Control Module</v>
      </c>
      <c r="H5412" s="17" t="s">
        <v>93</v>
      </c>
      <c r="I5412" s="17" t="str">
        <f>VLOOKUP(J5412,Formulas!$A$119:$C$122,3,FALSE)</f>
        <v>N.A.</v>
      </c>
      <c r="J5412" s="28" t="s">
        <v>94</v>
      </c>
      <c r="K5412" s="17" t="str">
        <f>VLOOKUP(J5412,Formulas!$A$119:$B$122,2,FALSE)</f>
        <v>N.A.</v>
      </c>
    </row>
    <row r="5413" spans="1:11" ht="43.2">
      <c r="A5413" s="91" t="str">
        <f>VLOOKUP(B5413,BusECU!A:C,2,0)</f>
        <v>MD1</v>
      </c>
      <c r="B5413" s="17" t="s">
        <v>12762</v>
      </c>
      <c r="C5413" s="17" t="s">
        <v>9597</v>
      </c>
      <c r="D5413" s="17" t="s">
        <v>82</v>
      </c>
      <c r="E5413" s="21" t="s">
        <v>13932</v>
      </c>
      <c r="F5413" s="57" t="s">
        <v>13933</v>
      </c>
      <c r="G5413" s="91" t="str">
        <f>VLOOKUP(B5413,BusECU!A:C,3,0)</f>
        <v>Engine Control Module</v>
      </c>
      <c r="H5413" s="17" t="s">
        <v>77</v>
      </c>
      <c r="I5413" s="17" t="str">
        <f>VLOOKUP(J5413,Formulas!$A$119:$C$122,3,FALSE)</f>
        <v>TBD70</v>
      </c>
      <c r="J5413" s="22" t="s">
        <v>78</v>
      </c>
      <c r="K5413" s="17" t="str">
        <f>VLOOKUP(J5413,Formulas!$A$119:$B$122,2,FALSE)</f>
        <v>Amber Warning MD1</v>
      </c>
    </row>
    <row r="5414" spans="1:11" ht="43.2">
      <c r="A5414" s="91" t="str">
        <f>VLOOKUP(B5414,BusECU!A:C,2,0)</f>
        <v>MD1</v>
      </c>
      <c r="B5414" s="17" t="s">
        <v>12762</v>
      </c>
      <c r="C5414" s="17" t="s">
        <v>9597</v>
      </c>
      <c r="D5414" s="17" t="s">
        <v>79</v>
      </c>
      <c r="E5414" s="21" t="s">
        <v>13934</v>
      </c>
      <c r="F5414" s="57" t="s">
        <v>13935</v>
      </c>
      <c r="G5414" s="91" t="str">
        <f>VLOOKUP(B5414,BusECU!A:C,3,0)</f>
        <v>Engine Control Module</v>
      </c>
      <c r="H5414" s="17" t="s">
        <v>77</v>
      </c>
      <c r="I5414" s="17" t="str">
        <f>VLOOKUP(J5414,Formulas!$A$119:$C$122,3,FALSE)</f>
        <v>TBD70</v>
      </c>
      <c r="J5414" s="22" t="s">
        <v>78</v>
      </c>
      <c r="K5414" s="17" t="str">
        <f>VLOOKUP(J5414,Formulas!$A$119:$B$122,2,FALSE)</f>
        <v>Amber Warning MD1</v>
      </c>
    </row>
    <row r="5415" spans="1:11" ht="43.2">
      <c r="A5415" s="91" t="str">
        <f>VLOOKUP(B5415,BusECU!A:C,2,0)</f>
        <v>MD1</v>
      </c>
      <c r="B5415" s="17" t="s">
        <v>12762</v>
      </c>
      <c r="C5415" s="17" t="s">
        <v>9597</v>
      </c>
      <c r="D5415" s="17" t="s">
        <v>134</v>
      </c>
      <c r="E5415" s="21" t="s">
        <v>13936</v>
      </c>
      <c r="F5415" s="57" t="s">
        <v>13937</v>
      </c>
      <c r="G5415" s="91" t="str">
        <f>VLOOKUP(B5415,BusECU!A:C,3,0)</f>
        <v>Engine Control Module</v>
      </c>
      <c r="H5415" s="17" t="s">
        <v>77</v>
      </c>
      <c r="I5415" s="17" t="str">
        <f>VLOOKUP(J5415,Formulas!$A$119:$C$122,3,FALSE)</f>
        <v>TBD70</v>
      </c>
      <c r="J5415" s="22" t="s">
        <v>78</v>
      </c>
      <c r="K5415" s="17" t="str">
        <f>VLOOKUP(J5415,Formulas!$A$119:$B$122,2,FALSE)</f>
        <v>Amber Warning MD1</v>
      </c>
    </row>
    <row r="5416" spans="1:11" ht="43.2">
      <c r="A5416" s="91" t="str">
        <f>VLOOKUP(B5416,BusECU!A:C,2,0)</f>
        <v>MD1</v>
      </c>
      <c r="B5416" s="17" t="s">
        <v>12762</v>
      </c>
      <c r="C5416" s="17" t="s">
        <v>9597</v>
      </c>
      <c r="D5416" s="17" t="s">
        <v>137</v>
      </c>
      <c r="E5416" s="21" t="s">
        <v>13938</v>
      </c>
      <c r="F5416" s="57" t="s">
        <v>13939</v>
      </c>
      <c r="G5416" s="91" t="str">
        <f>VLOOKUP(B5416,BusECU!A:C,3,0)</f>
        <v>Engine Control Module</v>
      </c>
      <c r="H5416" s="17" t="s">
        <v>77</v>
      </c>
      <c r="I5416" s="17" t="str">
        <f>VLOOKUP(J5416,Formulas!$A$119:$C$122,3,FALSE)</f>
        <v>TBD70</v>
      </c>
      <c r="J5416" s="22" t="s">
        <v>78</v>
      </c>
      <c r="K5416" s="17" t="str">
        <f>VLOOKUP(J5416,Formulas!$A$119:$B$122,2,FALSE)</f>
        <v>Amber Warning MD1</v>
      </c>
    </row>
    <row r="5417" spans="1:11" ht="43.2">
      <c r="A5417" s="91" t="str">
        <f>VLOOKUP(B5417,BusECU!A:C,2,0)</f>
        <v>MD1</v>
      </c>
      <c r="B5417" s="17" t="s">
        <v>12762</v>
      </c>
      <c r="C5417" s="17" t="s">
        <v>10854</v>
      </c>
      <c r="D5417" s="17" t="s">
        <v>3913</v>
      </c>
      <c r="E5417" s="21" t="s">
        <v>10855</v>
      </c>
      <c r="F5417" s="57" t="s">
        <v>13940</v>
      </c>
      <c r="G5417" s="91" t="str">
        <f>VLOOKUP(B5417,BusECU!A:C,3,0)</f>
        <v>Engine Control Module</v>
      </c>
      <c r="H5417" s="17" t="s">
        <v>93</v>
      </c>
      <c r="I5417" s="17" t="str">
        <f>VLOOKUP(J5417,Formulas!$A$119:$C$122,3,FALSE)</f>
        <v>N.A.</v>
      </c>
      <c r="J5417" s="28" t="s">
        <v>94</v>
      </c>
      <c r="K5417" s="17" t="str">
        <f>VLOOKUP(J5417,Formulas!$A$119:$B$122,2,FALSE)</f>
        <v>N.A.</v>
      </c>
    </row>
    <row r="5418" spans="1:11" ht="43.2">
      <c r="A5418" s="91" t="str">
        <f>VLOOKUP(B5418,BusECU!A:C,2,0)</f>
        <v>MD1</v>
      </c>
      <c r="B5418" s="17" t="s">
        <v>12762</v>
      </c>
      <c r="C5418" s="17" t="s">
        <v>13941</v>
      </c>
      <c r="D5418" s="17" t="s">
        <v>82</v>
      </c>
      <c r="E5418" s="21" t="s">
        <v>13942</v>
      </c>
      <c r="F5418" s="57" t="s">
        <v>13943</v>
      </c>
      <c r="G5418" s="91" t="str">
        <f>VLOOKUP(B5418,BusECU!A:C,3,0)</f>
        <v>Engine Control Module</v>
      </c>
      <c r="H5418" s="17" t="s">
        <v>77</v>
      </c>
      <c r="I5418" s="17" t="str">
        <f>VLOOKUP(J5418,Formulas!$A$119:$C$122,3,FALSE)</f>
        <v>TBD70</v>
      </c>
      <c r="J5418" s="22" t="s">
        <v>78</v>
      </c>
      <c r="K5418" s="17" t="str">
        <f>VLOOKUP(J5418,Formulas!$A$119:$B$122,2,FALSE)</f>
        <v>Amber Warning MD1</v>
      </c>
    </row>
    <row r="5419" spans="1:11" ht="43.2">
      <c r="A5419" s="91" t="str">
        <f>VLOOKUP(B5419,BusECU!A:C,2,0)</f>
        <v>MD1</v>
      </c>
      <c r="B5419" s="17" t="s">
        <v>12762</v>
      </c>
      <c r="C5419" s="17" t="s">
        <v>13941</v>
      </c>
      <c r="D5419" s="17" t="s">
        <v>351</v>
      </c>
      <c r="E5419" s="21" t="s">
        <v>13944</v>
      </c>
      <c r="F5419" s="57" t="s">
        <v>13945</v>
      </c>
      <c r="G5419" s="91" t="str">
        <f>VLOOKUP(B5419,BusECU!A:C,3,0)</f>
        <v>Engine Control Module</v>
      </c>
      <c r="H5419" s="17" t="s">
        <v>77</v>
      </c>
      <c r="I5419" s="17" t="str">
        <f>VLOOKUP(J5419,Formulas!$A$119:$C$122,3,FALSE)</f>
        <v>TBD70</v>
      </c>
      <c r="J5419" s="22" t="s">
        <v>78</v>
      </c>
      <c r="K5419" s="17" t="str">
        <f>VLOOKUP(J5419,Formulas!$A$119:$B$122,2,FALSE)</f>
        <v>Amber Warning MD1</v>
      </c>
    </row>
    <row r="5420" spans="1:11" ht="57.6">
      <c r="A5420" s="91" t="str">
        <f>VLOOKUP(B5420,BusECU!A:C,2,0)</f>
        <v>MD1</v>
      </c>
      <c r="B5420" s="17" t="s">
        <v>12762</v>
      </c>
      <c r="C5420" s="17" t="s">
        <v>13941</v>
      </c>
      <c r="D5420" s="17" t="s">
        <v>79</v>
      </c>
      <c r="E5420" s="21" t="s">
        <v>13946</v>
      </c>
      <c r="F5420" s="57" t="s">
        <v>13947</v>
      </c>
      <c r="G5420" s="91" t="str">
        <f>VLOOKUP(B5420,BusECU!A:C,3,0)</f>
        <v>Engine Control Module</v>
      </c>
      <c r="H5420" s="17" t="s">
        <v>77</v>
      </c>
      <c r="I5420" s="17" t="str">
        <f>VLOOKUP(J5420,Formulas!$A$119:$C$122,3,FALSE)</f>
        <v>TBD70</v>
      </c>
      <c r="J5420" s="22" t="s">
        <v>78</v>
      </c>
      <c r="K5420" s="17" t="str">
        <f>VLOOKUP(J5420,Formulas!$A$119:$B$122,2,FALSE)</f>
        <v>Amber Warning MD1</v>
      </c>
    </row>
    <row r="5421" spans="1:11" ht="43.2">
      <c r="A5421" s="91" t="str">
        <f>VLOOKUP(B5421,BusECU!A:C,2,0)</f>
        <v>MD1</v>
      </c>
      <c r="B5421" s="17" t="s">
        <v>12762</v>
      </c>
      <c r="C5421" s="17" t="s">
        <v>13941</v>
      </c>
      <c r="D5421" s="17" t="s">
        <v>134</v>
      </c>
      <c r="E5421" s="21" t="s">
        <v>13948</v>
      </c>
      <c r="F5421" s="57" t="s">
        <v>13949</v>
      </c>
      <c r="G5421" s="91" t="str">
        <f>VLOOKUP(B5421,BusECU!A:C,3,0)</f>
        <v>Engine Control Module</v>
      </c>
      <c r="H5421" s="17" t="s">
        <v>77</v>
      </c>
      <c r="I5421" s="17" t="str">
        <f>VLOOKUP(J5421,Formulas!$A$119:$C$122,3,FALSE)</f>
        <v>TBD70</v>
      </c>
      <c r="J5421" s="22" t="s">
        <v>78</v>
      </c>
      <c r="K5421" s="17" t="str">
        <f>VLOOKUP(J5421,Formulas!$A$119:$B$122,2,FALSE)</f>
        <v>Amber Warning MD1</v>
      </c>
    </row>
    <row r="5422" spans="1:11" ht="43.2">
      <c r="A5422" s="91" t="str">
        <f>VLOOKUP(B5422,BusECU!A:C,2,0)</f>
        <v>MD1</v>
      </c>
      <c r="B5422" s="17" t="s">
        <v>12762</v>
      </c>
      <c r="C5422" s="17" t="s">
        <v>13941</v>
      </c>
      <c r="D5422" s="17" t="s">
        <v>339</v>
      </c>
      <c r="E5422" s="21" t="s">
        <v>13950</v>
      </c>
      <c r="F5422" s="57" t="s">
        <v>13951</v>
      </c>
      <c r="G5422" s="91" t="str">
        <f>VLOOKUP(B5422,BusECU!A:C,3,0)</f>
        <v>Engine Control Module</v>
      </c>
      <c r="H5422" s="17" t="s">
        <v>93</v>
      </c>
      <c r="I5422" s="17" t="str">
        <f>VLOOKUP(J5422,Formulas!$A$119:$C$122,3,FALSE)</f>
        <v>N.A.</v>
      </c>
      <c r="J5422" s="28" t="s">
        <v>94</v>
      </c>
      <c r="K5422" s="17" t="str">
        <f>VLOOKUP(J5422,Formulas!$A$119:$B$122,2,FALSE)</f>
        <v>N.A.</v>
      </c>
    </row>
    <row r="5423" spans="1:11" ht="86.4">
      <c r="A5423" s="91" t="str">
        <f>VLOOKUP(B5423,BusECU!A:C,2,0)</f>
        <v>MD1</v>
      </c>
      <c r="B5423" s="17" t="s">
        <v>12762</v>
      </c>
      <c r="C5423" s="17" t="s">
        <v>13952</v>
      </c>
      <c r="D5423" s="17" t="s">
        <v>36</v>
      </c>
      <c r="E5423" s="21" t="s">
        <v>13953</v>
      </c>
      <c r="F5423" s="57" t="s">
        <v>13954</v>
      </c>
      <c r="G5423" s="91" t="str">
        <f>VLOOKUP(B5423,BusECU!A:C,3,0)</f>
        <v>Engine Control Module</v>
      </c>
      <c r="H5423" s="17" t="s">
        <v>93</v>
      </c>
      <c r="I5423" s="17" t="str">
        <f>VLOOKUP(J5423,Formulas!$A$119:$C$122,3,FALSE)</f>
        <v>N.A.</v>
      </c>
      <c r="J5423" s="28" t="s">
        <v>94</v>
      </c>
      <c r="K5423" s="17" t="str">
        <f>VLOOKUP(J5423,Formulas!$A$119:$B$122,2,FALSE)</f>
        <v>N.A.</v>
      </c>
    </row>
    <row r="5424" spans="1:11" ht="86.4">
      <c r="A5424" s="91" t="str">
        <f>VLOOKUP(B5424,BusECU!A:C,2,0)</f>
        <v>MD1</v>
      </c>
      <c r="B5424" s="17" t="s">
        <v>12762</v>
      </c>
      <c r="C5424" s="17" t="s">
        <v>13952</v>
      </c>
      <c r="D5424" s="17" t="s">
        <v>82</v>
      </c>
      <c r="E5424" s="21" t="s">
        <v>13955</v>
      </c>
      <c r="F5424" s="57" t="s">
        <v>13956</v>
      </c>
      <c r="G5424" s="91" t="str">
        <f>VLOOKUP(B5424,BusECU!A:C,3,0)</f>
        <v>Engine Control Module</v>
      </c>
      <c r="H5424" s="17" t="s">
        <v>93</v>
      </c>
      <c r="I5424" s="17" t="str">
        <f>VLOOKUP(J5424,Formulas!$A$119:$C$122,3,FALSE)</f>
        <v>N.A.</v>
      </c>
      <c r="J5424" s="28" t="s">
        <v>94</v>
      </c>
      <c r="K5424" s="17" t="str">
        <f>VLOOKUP(J5424,Formulas!$A$119:$B$122,2,FALSE)</f>
        <v>N.A.</v>
      </c>
    </row>
    <row r="5425" spans="1:11" ht="86.4">
      <c r="A5425" s="91" t="str">
        <f>VLOOKUP(B5425,BusECU!A:C,2,0)</f>
        <v>MD1</v>
      </c>
      <c r="B5425" s="17" t="s">
        <v>12762</v>
      </c>
      <c r="C5425" s="17" t="s">
        <v>13952</v>
      </c>
      <c r="D5425" s="17" t="s">
        <v>79</v>
      </c>
      <c r="E5425" s="21" t="s">
        <v>13957</v>
      </c>
      <c r="F5425" s="57" t="s">
        <v>13958</v>
      </c>
      <c r="G5425" s="91" t="str">
        <f>VLOOKUP(B5425,BusECU!A:C,3,0)</f>
        <v>Engine Control Module</v>
      </c>
      <c r="H5425" s="17" t="s">
        <v>93</v>
      </c>
      <c r="I5425" s="17" t="str">
        <f>VLOOKUP(J5425,Formulas!$A$119:$C$122,3,FALSE)</f>
        <v>N.A.</v>
      </c>
      <c r="J5425" s="28" t="s">
        <v>94</v>
      </c>
      <c r="K5425" s="17" t="str">
        <f>VLOOKUP(J5425,Formulas!$A$119:$B$122,2,FALSE)</f>
        <v>N.A.</v>
      </c>
    </row>
    <row r="5426" spans="1:11" ht="86.4">
      <c r="A5426" s="91" t="str">
        <f>VLOOKUP(B5426,BusECU!A:C,2,0)</f>
        <v>MD1</v>
      </c>
      <c r="B5426" s="17" t="s">
        <v>12762</v>
      </c>
      <c r="C5426" s="17" t="s">
        <v>13952</v>
      </c>
      <c r="D5426" s="17" t="s">
        <v>134</v>
      </c>
      <c r="E5426" s="21" t="s">
        <v>13959</v>
      </c>
      <c r="F5426" s="57" t="s">
        <v>13960</v>
      </c>
      <c r="G5426" s="91" t="str">
        <f>VLOOKUP(B5426,BusECU!A:C,3,0)</f>
        <v>Engine Control Module</v>
      </c>
      <c r="H5426" s="17" t="s">
        <v>93</v>
      </c>
      <c r="I5426" s="17" t="str">
        <f>VLOOKUP(J5426,Formulas!$A$119:$C$122,3,FALSE)</f>
        <v>N.A.</v>
      </c>
      <c r="J5426" s="28" t="s">
        <v>94</v>
      </c>
      <c r="K5426" s="17" t="str">
        <f>VLOOKUP(J5426,Formulas!$A$119:$B$122,2,FALSE)</f>
        <v>N.A.</v>
      </c>
    </row>
    <row r="5427" spans="1:11" ht="86.4">
      <c r="A5427" s="91" t="str">
        <f>VLOOKUP(B5427,BusECU!A:C,2,0)</f>
        <v>MD1</v>
      </c>
      <c r="B5427" s="17" t="s">
        <v>12762</v>
      </c>
      <c r="C5427" s="17" t="s">
        <v>13952</v>
      </c>
      <c r="D5427" s="17" t="s">
        <v>137</v>
      </c>
      <c r="E5427" s="21" t="s">
        <v>13961</v>
      </c>
      <c r="F5427" s="57" t="s">
        <v>13962</v>
      </c>
      <c r="G5427" s="91" t="str">
        <f>VLOOKUP(B5427,BusECU!A:C,3,0)</f>
        <v>Engine Control Module</v>
      </c>
      <c r="H5427" s="17" t="s">
        <v>93</v>
      </c>
      <c r="I5427" s="17" t="str">
        <f>VLOOKUP(J5427,Formulas!$A$119:$C$122,3,FALSE)</f>
        <v>N.A.</v>
      </c>
      <c r="J5427" s="28" t="s">
        <v>94</v>
      </c>
      <c r="K5427" s="17" t="str">
        <f>VLOOKUP(J5427,Formulas!$A$119:$B$122,2,FALSE)</f>
        <v>N.A.</v>
      </c>
    </row>
    <row r="5428" spans="1:11" ht="86.4">
      <c r="A5428" s="91" t="str">
        <f>VLOOKUP(B5428,BusECU!A:C,2,0)</f>
        <v>MD1</v>
      </c>
      <c r="B5428" s="17" t="s">
        <v>12762</v>
      </c>
      <c r="C5428" s="17" t="s">
        <v>13952</v>
      </c>
      <c r="D5428" s="17" t="s">
        <v>339</v>
      </c>
      <c r="E5428" s="21" t="s">
        <v>13963</v>
      </c>
      <c r="F5428" s="57" t="s">
        <v>13964</v>
      </c>
      <c r="G5428" s="91" t="str">
        <f>VLOOKUP(B5428,BusECU!A:C,3,0)</f>
        <v>Engine Control Module</v>
      </c>
      <c r="H5428" s="17" t="s">
        <v>93</v>
      </c>
      <c r="I5428" s="17" t="str">
        <f>VLOOKUP(J5428,Formulas!$A$119:$C$122,3,FALSE)</f>
        <v>N.A.</v>
      </c>
      <c r="J5428" s="28" t="s">
        <v>94</v>
      </c>
      <c r="K5428" s="17" t="str">
        <f>VLOOKUP(J5428,Formulas!$A$119:$B$122,2,FALSE)</f>
        <v>N.A.</v>
      </c>
    </row>
    <row r="5429" spans="1:11" ht="86.4">
      <c r="A5429" s="91" t="str">
        <f>VLOOKUP(B5429,BusECU!A:C,2,0)</f>
        <v>MD1</v>
      </c>
      <c r="B5429" s="17" t="s">
        <v>12762</v>
      </c>
      <c r="C5429" s="17" t="s">
        <v>13965</v>
      </c>
      <c r="D5429" s="17" t="s">
        <v>56</v>
      </c>
      <c r="E5429" s="21" t="s">
        <v>13966</v>
      </c>
      <c r="F5429" s="57" t="s">
        <v>13967</v>
      </c>
      <c r="G5429" s="91" t="str">
        <f>VLOOKUP(B5429,BusECU!A:C,3,0)</f>
        <v>Engine Control Module</v>
      </c>
      <c r="H5429" s="17" t="s">
        <v>93</v>
      </c>
      <c r="I5429" s="17" t="str">
        <f>VLOOKUP(J5429,Formulas!$A$119:$C$122,3,FALSE)</f>
        <v>N.A.</v>
      </c>
      <c r="J5429" s="28" t="s">
        <v>94</v>
      </c>
      <c r="K5429" s="17" t="str">
        <f>VLOOKUP(J5429,Formulas!$A$119:$B$122,2,FALSE)</f>
        <v>N.A.</v>
      </c>
    </row>
    <row r="5430" spans="1:11" ht="86.4">
      <c r="A5430" s="91" t="str">
        <f>VLOOKUP(B5430,BusECU!A:C,2,0)</f>
        <v>MD1</v>
      </c>
      <c r="B5430" s="17" t="s">
        <v>12762</v>
      </c>
      <c r="C5430" s="17" t="s">
        <v>13965</v>
      </c>
      <c r="D5430" s="17" t="s">
        <v>82</v>
      </c>
      <c r="E5430" s="21" t="s">
        <v>13968</v>
      </c>
      <c r="F5430" s="57" t="s">
        <v>13969</v>
      </c>
      <c r="G5430" s="91" t="str">
        <f>VLOOKUP(B5430,BusECU!A:C,3,0)</f>
        <v>Engine Control Module</v>
      </c>
      <c r="H5430" s="17" t="s">
        <v>93</v>
      </c>
      <c r="I5430" s="17" t="str">
        <f>VLOOKUP(J5430,Formulas!$A$119:$C$122,3,FALSE)</f>
        <v>N.A.</v>
      </c>
      <c r="J5430" s="28" t="s">
        <v>94</v>
      </c>
      <c r="K5430" s="17" t="str">
        <f>VLOOKUP(J5430,Formulas!$A$119:$B$122,2,FALSE)</f>
        <v>N.A.</v>
      </c>
    </row>
    <row r="5431" spans="1:11" ht="86.4">
      <c r="A5431" s="91" t="str">
        <f>VLOOKUP(B5431,BusECU!A:C,2,0)</f>
        <v>MD1</v>
      </c>
      <c r="B5431" s="17" t="s">
        <v>12762</v>
      </c>
      <c r="C5431" s="17" t="s">
        <v>13965</v>
      </c>
      <c r="D5431" s="17" t="s">
        <v>79</v>
      </c>
      <c r="E5431" s="21" t="s">
        <v>13970</v>
      </c>
      <c r="F5431" s="57" t="s">
        <v>13971</v>
      </c>
      <c r="G5431" s="91" t="str">
        <f>VLOOKUP(B5431,BusECU!A:C,3,0)</f>
        <v>Engine Control Module</v>
      </c>
      <c r="H5431" s="17" t="s">
        <v>93</v>
      </c>
      <c r="I5431" s="17" t="str">
        <f>VLOOKUP(J5431,Formulas!$A$119:$C$122,3,FALSE)</f>
        <v>N.A.</v>
      </c>
      <c r="J5431" s="28" t="s">
        <v>94</v>
      </c>
      <c r="K5431" s="17" t="str">
        <f>VLOOKUP(J5431,Formulas!$A$119:$B$122,2,FALSE)</f>
        <v>N.A.</v>
      </c>
    </row>
    <row r="5432" spans="1:11" ht="86.4">
      <c r="A5432" s="91" t="str">
        <f>VLOOKUP(B5432,BusECU!A:C,2,0)</f>
        <v>MD1</v>
      </c>
      <c r="B5432" s="17" t="s">
        <v>12762</v>
      </c>
      <c r="C5432" s="17" t="s">
        <v>13965</v>
      </c>
      <c r="D5432" s="17" t="s">
        <v>134</v>
      </c>
      <c r="E5432" s="21" t="s">
        <v>13972</v>
      </c>
      <c r="F5432" s="57" t="s">
        <v>13973</v>
      </c>
      <c r="G5432" s="91" t="str">
        <f>VLOOKUP(B5432,BusECU!A:C,3,0)</f>
        <v>Engine Control Module</v>
      </c>
      <c r="H5432" s="17" t="s">
        <v>93</v>
      </c>
      <c r="I5432" s="17" t="str">
        <f>VLOOKUP(J5432,Formulas!$A$119:$C$122,3,FALSE)</f>
        <v>N.A.</v>
      </c>
      <c r="J5432" s="28" t="s">
        <v>94</v>
      </c>
      <c r="K5432" s="17" t="str">
        <f>VLOOKUP(J5432,Formulas!$A$119:$B$122,2,FALSE)</f>
        <v>N.A.</v>
      </c>
    </row>
    <row r="5433" spans="1:11" ht="57.6">
      <c r="A5433" s="91" t="str">
        <f>VLOOKUP(B5433,BusECU!A:C,2,0)</f>
        <v>MD1</v>
      </c>
      <c r="B5433" s="17" t="s">
        <v>12762</v>
      </c>
      <c r="C5433" s="17" t="s">
        <v>13974</v>
      </c>
      <c r="D5433" s="17" t="s">
        <v>82</v>
      </c>
      <c r="E5433" s="21" t="s">
        <v>13975</v>
      </c>
      <c r="F5433" s="57" t="s">
        <v>13976</v>
      </c>
      <c r="G5433" s="91" t="str">
        <f>VLOOKUP(B5433,BusECU!A:C,3,0)</f>
        <v>Engine Control Module</v>
      </c>
      <c r="H5433" s="17" t="s">
        <v>93</v>
      </c>
      <c r="I5433" s="17" t="str">
        <f>VLOOKUP(J5433,Formulas!$A$119:$C$122,3,FALSE)</f>
        <v>N.A.</v>
      </c>
      <c r="J5433" s="28" t="s">
        <v>94</v>
      </c>
      <c r="K5433" s="17" t="str">
        <f>VLOOKUP(J5433,Formulas!$A$119:$B$122,2,FALSE)</f>
        <v>N.A.</v>
      </c>
    </row>
    <row r="5434" spans="1:11" ht="43.2">
      <c r="A5434" s="91" t="str">
        <f>VLOOKUP(B5434,BusECU!A:C,2,0)</f>
        <v>MD1</v>
      </c>
      <c r="B5434" s="17" t="s">
        <v>12762</v>
      </c>
      <c r="C5434" s="17" t="s">
        <v>13974</v>
      </c>
      <c r="D5434" s="17" t="s">
        <v>351</v>
      </c>
      <c r="E5434" s="21" t="s">
        <v>13977</v>
      </c>
      <c r="F5434" s="57" t="s">
        <v>13978</v>
      </c>
      <c r="G5434" s="91" t="str">
        <f>VLOOKUP(B5434,BusECU!A:C,3,0)</f>
        <v>Engine Control Module</v>
      </c>
      <c r="H5434" s="17" t="s">
        <v>93</v>
      </c>
      <c r="I5434" s="17" t="str">
        <f>VLOOKUP(J5434,Formulas!$A$119:$C$122,3,FALSE)</f>
        <v>N.A.</v>
      </c>
      <c r="J5434" s="28" t="s">
        <v>94</v>
      </c>
      <c r="K5434" s="17" t="str">
        <f>VLOOKUP(J5434,Formulas!$A$119:$B$122,2,FALSE)</f>
        <v>N.A.</v>
      </c>
    </row>
    <row r="5435" spans="1:11" ht="57.6">
      <c r="A5435" s="91" t="str">
        <f>VLOOKUP(B5435,BusECU!A:C,2,0)</f>
        <v>MD1</v>
      </c>
      <c r="B5435" s="17" t="s">
        <v>12762</v>
      </c>
      <c r="C5435" s="17" t="s">
        <v>13974</v>
      </c>
      <c r="D5435" s="17" t="s">
        <v>79</v>
      </c>
      <c r="E5435" s="21" t="s">
        <v>13979</v>
      </c>
      <c r="F5435" s="57" t="s">
        <v>13980</v>
      </c>
      <c r="G5435" s="91" t="str">
        <f>VLOOKUP(B5435,BusECU!A:C,3,0)</f>
        <v>Engine Control Module</v>
      </c>
      <c r="H5435" s="17" t="s">
        <v>93</v>
      </c>
      <c r="I5435" s="17" t="str">
        <f>VLOOKUP(J5435,Formulas!$A$119:$C$122,3,FALSE)</f>
        <v>N.A.</v>
      </c>
      <c r="J5435" s="28" t="s">
        <v>94</v>
      </c>
      <c r="K5435" s="17" t="str">
        <f>VLOOKUP(J5435,Formulas!$A$119:$B$122,2,FALSE)</f>
        <v>N.A.</v>
      </c>
    </row>
    <row r="5436" spans="1:11" ht="57.6">
      <c r="A5436" s="91" t="str">
        <f>VLOOKUP(B5436,BusECU!A:C,2,0)</f>
        <v>MD1</v>
      </c>
      <c r="B5436" s="17" t="s">
        <v>12762</v>
      </c>
      <c r="C5436" s="17" t="s">
        <v>13974</v>
      </c>
      <c r="D5436" s="17" t="s">
        <v>134</v>
      </c>
      <c r="E5436" s="21" t="s">
        <v>13981</v>
      </c>
      <c r="F5436" s="57" t="s">
        <v>13982</v>
      </c>
      <c r="G5436" s="91" t="str">
        <f>VLOOKUP(B5436,BusECU!A:C,3,0)</f>
        <v>Engine Control Module</v>
      </c>
      <c r="H5436" s="17" t="s">
        <v>93</v>
      </c>
      <c r="I5436" s="17" t="str">
        <f>VLOOKUP(J5436,Formulas!$A$119:$C$122,3,FALSE)</f>
        <v>N.A.</v>
      </c>
      <c r="J5436" s="28" t="s">
        <v>94</v>
      </c>
      <c r="K5436" s="17" t="str">
        <f>VLOOKUP(J5436,Formulas!$A$119:$B$122,2,FALSE)</f>
        <v>N.A.</v>
      </c>
    </row>
    <row r="5437" spans="1:11" ht="57.6">
      <c r="A5437" s="91" t="str">
        <f>VLOOKUP(B5437,BusECU!A:C,2,0)</f>
        <v>MD1</v>
      </c>
      <c r="B5437" s="17" t="s">
        <v>12762</v>
      </c>
      <c r="C5437" s="17" t="s">
        <v>13974</v>
      </c>
      <c r="D5437" s="17" t="s">
        <v>137</v>
      </c>
      <c r="E5437" s="21" t="s">
        <v>13983</v>
      </c>
      <c r="F5437" s="57" t="s">
        <v>13984</v>
      </c>
      <c r="G5437" s="91" t="str">
        <f>VLOOKUP(B5437,BusECU!A:C,3,0)</f>
        <v>Engine Control Module</v>
      </c>
      <c r="H5437" s="17" t="s">
        <v>93</v>
      </c>
      <c r="I5437" s="17" t="str">
        <f>VLOOKUP(J5437,Formulas!$A$119:$C$122,3,FALSE)</f>
        <v>N.A.</v>
      </c>
      <c r="J5437" s="28" t="s">
        <v>94</v>
      </c>
      <c r="K5437" s="17" t="str">
        <f>VLOOKUP(J5437,Formulas!$A$119:$B$122,2,FALSE)</f>
        <v>N.A.</v>
      </c>
    </row>
    <row r="5438" spans="1:11" ht="43.2">
      <c r="A5438" s="91" t="str">
        <f>VLOOKUP(B5438,BusECU!A:C,2,0)</f>
        <v>MD1</v>
      </c>
      <c r="B5438" s="17" t="s">
        <v>12762</v>
      </c>
      <c r="C5438" s="17" t="s">
        <v>13985</v>
      </c>
      <c r="D5438" s="17" t="s">
        <v>3913</v>
      </c>
      <c r="E5438" s="21" t="s">
        <v>13986</v>
      </c>
      <c r="F5438" s="57" t="s">
        <v>13987</v>
      </c>
      <c r="G5438" s="91" t="str">
        <f>VLOOKUP(B5438,BusECU!A:C,3,0)</f>
        <v>Engine Control Module</v>
      </c>
      <c r="H5438" s="17" t="s">
        <v>93</v>
      </c>
      <c r="I5438" s="17" t="str">
        <f>VLOOKUP(J5438,Formulas!$A$119:$C$122,3,FALSE)</f>
        <v>N.A.</v>
      </c>
      <c r="J5438" s="28" t="s">
        <v>94</v>
      </c>
      <c r="K5438" s="17" t="str">
        <f>VLOOKUP(J5438,Formulas!$A$119:$B$122,2,FALSE)</f>
        <v>N.A.</v>
      </c>
    </row>
    <row r="5439" spans="1:11" ht="57.6">
      <c r="A5439" s="91" t="str">
        <f>VLOOKUP(B5439,BusECU!A:C,2,0)</f>
        <v>MD1</v>
      </c>
      <c r="B5439" s="17" t="s">
        <v>12762</v>
      </c>
      <c r="C5439" s="17" t="s">
        <v>13985</v>
      </c>
      <c r="D5439" s="17" t="s">
        <v>40</v>
      </c>
      <c r="E5439" s="21" t="s">
        <v>13988</v>
      </c>
      <c r="F5439" s="57" t="s">
        <v>13989</v>
      </c>
      <c r="G5439" s="91" t="str">
        <f>VLOOKUP(B5439,BusECU!A:C,3,0)</f>
        <v>Engine Control Module</v>
      </c>
      <c r="H5439" s="17" t="s">
        <v>33</v>
      </c>
      <c r="I5439" s="17" t="str">
        <f>VLOOKUP(J5439,Formulas!$A$119:$C$122,3,FALSE)</f>
        <v>TBD69</v>
      </c>
      <c r="J5439" s="50" t="s">
        <v>34</v>
      </c>
      <c r="K5439" s="17" t="str">
        <f>VLOOKUP(J5439,Formulas!$A$119:$B$122,2,FALSE)</f>
        <v>Red Warning MD1</v>
      </c>
    </row>
    <row r="5440" spans="1:11" ht="43.2">
      <c r="A5440" s="91" t="str">
        <f>VLOOKUP(B5440,BusECU!A:C,2,0)</f>
        <v>MD1</v>
      </c>
      <c r="B5440" s="17" t="s">
        <v>12762</v>
      </c>
      <c r="C5440" s="17" t="s">
        <v>13985</v>
      </c>
      <c r="D5440" s="17" t="s">
        <v>351</v>
      </c>
      <c r="E5440" s="21" t="s">
        <v>13990</v>
      </c>
      <c r="F5440" s="57" t="s">
        <v>13991</v>
      </c>
      <c r="G5440" s="91" t="str">
        <f>VLOOKUP(B5440,BusECU!A:C,3,0)</f>
        <v>Engine Control Module</v>
      </c>
      <c r="H5440" s="17" t="s">
        <v>33</v>
      </c>
      <c r="I5440" s="17" t="str">
        <f>VLOOKUP(J5440,Formulas!$A$119:$C$122,3,FALSE)</f>
        <v>TBD69</v>
      </c>
      <c r="J5440" s="50" t="s">
        <v>34</v>
      </c>
      <c r="K5440" s="17" t="str">
        <f>VLOOKUP(J5440,Formulas!$A$119:$B$122,2,FALSE)</f>
        <v>Red Warning MD1</v>
      </c>
    </row>
    <row r="5441" spans="1:11" ht="86.4">
      <c r="A5441" s="91" t="str">
        <f>VLOOKUP(B5441,BusECU!A:C,2,0)</f>
        <v>MD1</v>
      </c>
      <c r="B5441" s="17" t="s">
        <v>12762</v>
      </c>
      <c r="C5441" s="17" t="s">
        <v>13992</v>
      </c>
      <c r="D5441" s="17" t="s">
        <v>36</v>
      </c>
      <c r="E5441" s="21" t="s">
        <v>13993</v>
      </c>
      <c r="F5441" s="57" t="s">
        <v>13994</v>
      </c>
      <c r="G5441" s="91" t="str">
        <f>VLOOKUP(B5441,BusECU!A:C,3,0)</f>
        <v>Engine Control Module</v>
      </c>
      <c r="H5441" s="17" t="s">
        <v>93</v>
      </c>
      <c r="I5441" s="17" t="str">
        <f>VLOOKUP(J5441,Formulas!$A$119:$C$122,3,FALSE)</f>
        <v>N.A.</v>
      </c>
      <c r="J5441" s="28" t="s">
        <v>94</v>
      </c>
      <c r="K5441" s="17" t="str">
        <f>VLOOKUP(J5441,Formulas!$A$119:$B$122,2,FALSE)</f>
        <v>N.A.</v>
      </c>
    </row>
    <row r="5442" spans="1:11" ht="86.4">
      <c r="A5442" s="91" t="str">
        <f>VLOOKUP(B5442,BusECU!A:C,2,0)</f>
        <v>MD1</v>
      </c>
      <c r="B5442" s="17" t="s">
        <v>12762</v>
      </c>
      <c r="C5442" s="17" t="s">
        <v>13992</v>
      </c>
      <c r="D5442" s="17" t="s">
        <v>309</v>
      </c>
      <c r="E5442" s="21" t="s">
        <v>13995</v>
      </c>
      <c r="F5442" s="57" t="s">
        <v>13996</v>
      </c>
      <c r="G5442" s="91" t="str">
        <f>VLOOKUP(B5442,BusECU!A:C,3,0)</f>
        <v>Engine Control Module</v>
      </c>
      <c r="H5442" s="17" t="s">
        <v>93</v>
      </c>
      <c r="I5442" s="17" t="str">
        <f>VLOOKUP(J5442,Formulas!$A$119:$C$122,3,FALSE)</f>
        <v>N.A.</v>
      </c>
      <c r="J5442" s="28" t="s">
        <v>94</v>
      </c>
      <c r="K5442" s="17" t="str">
        <f>VLOOKUP(J5442,Formulas!$A$119:$B$122,2,FALSE)</f>
        <v>N.A.</v>
      </c>
    </row>
    <row r="5443" spans="1:11" ht="86.4">
      <c r="A5443" s="91" t="str">
        <f>VLOOKUP(B5443,BusECU!A:C,2,0)</f>
        <v>MD1</v>
      </c>
      <c r="B5443" s="17" t="s">
        <v>12762</v>
      </c>
      <c r="C5443" s="17" t="s">
        <v>13992</v>
      </c>
      <c r="D5443" s="17" t="s">
        <v>82</v>
      </c>
      <c r="E5443" s="21" t="s">
        <v>13997</v>
      </c>
      <c r="F5443" s="57" t="s">
        <v>13998</v>
      </c>
      <c r="G5443" s="91" t="str">
        <f>VLOOKUP(B5443,BusECU!A:C,3,0)</f>
        <v>Engine Control Module</v>
      </c>
      <c r="H5443" s="17" t="s">
        <v>93</v>
      </c>
      <c r="I5443" s="17" t="str">
        <f>VLOOKUP(J5443,Formulas!$A$119:$C$122,3,FALSE)</f>
        <v>N.A.</v>
      </c>
      <c r="J5443" s="28" t="s">
        <v>94</v>
      </c>
      <c r="K5443" s="17" t="str">
        <f>VLOOKUP(J5443,Formulas!$A$119:$B$122,2,FALSE)</f>
        <v>N.A.</v>
      </c>
    </row>
    <row r="5444" spans="1:11" ht="86.4">
      <c r="A5444" s="91" t="str">
        <f>VLOOKUP(B5444,BusECU!A:C,2,0)</f>
        <v>MD1</v>
      </c>
      <c r="B5444" s="17" t="s">
        <v>12762</v>
      </c>
      <c r="C5444" s="17" t="s">
        <v>13992</v>
      </c>
      <c r="D5444" s="17" t="s">
        <v>79</v>
      </c>
      <c r="E5444" s="21" t="s">
        <v>13999</v>
      </c>
      <c r="F5444" s="57" t="s">
        <v>14000</v>
      </c>
      <c r="G5444" s="91" t="str">
        <f>VLOOKUP(B5444,BusECU!A:C,3,0)</f>
        <v>Engine Control Module</v>
      </c>
      <c r="H5444" s="17" t="s">
        <v>93</v>
      </c>
      <c r="I5444" s="17" t="str">
        <f>VLOOKUP(J5444,Formulas!$A$119:$C$122,3,FALSE)</f>
        <v>N.A.</v>
      </c>
      <c r="J5444" s="28" t="s">
        <v>94</v>
      </c>
      <c r="K5444" s="17" t="str">
        <f>VLOOKUP(J5444,Formulas!$A$119:$B$122,2,FALSE)</f>
        <v>N.A.</v>
      </c>
    </row>
    <row r="5445" spans="1:11" ht="86.4">
      <c r="A5445" s="91" t="str">
        <f>VLOOKUP(B5445,BusECU!A:C,2,0)</f>
        <v>MD1</v>
      </c>
      <c r="B5445" s="17" t="s">
        <v>12762</v>
      </c>
      <c r="C5445" s="17" t="s">
        <v>13992</v>
      </c>
      <c r="D5445" s="17" t="s">
        <v>137</v>
      </c>
      <c r="E5445" s="21" t="s">
        <v>14001</v>
      </c>
      <c r="F5445" s="57" t="s">
        <v>14002</v>
      </c>
      <c r="G5445" s="91" t="str">
        <f>VLOOKUP(B5445,BusECU!A:C,3,0)</f>
        <v>Engine Control Module</v>
      </c>
      <c r="H5445" s="17" t="s">
        <v>93</v>
      </c>
      <c r="I5445" s="17" t="str">
        <f>VLOOKUP(J5445,Formulas!$A$119:$C$122,3,FALSE)</f>
        <v>N.A.</v>
      </c>
      <c r="J5445" s="28" t="s">
        <v>94</v>
      </c>
      <c r="K5445" s="17" t="str">
        <f>VLOOKUP(J5445,Formulas!$A$119:$B$122,2,FALSE)</f>
        <v>N.A.</v>
      </c>
    </row>
    <row r="5446" spans="1:11" ht="43.2">
      <c r="A5446" s="91" t="str">
        <f>VLOOKUP(B5446,BusECU!A:C,2,0)</f>
        <v>MD1</v>
      </c>
      <c r="B5446" s="17" t="s">
        <v>12762</v>
      </c>
      <c r="C5446" s="17" t="s">
        <v>14003</v>
      </c>
      <c r="D5446" s="17" t="s">
        <v>82</v>
      </c>
      <c r="E5446" s="21" t="s">
        <v>14004</v>
      </c>
      <c r="F5446" s="57" t="s">
        <v>14005</v>
      </c>
      <c r="G5446" s="91" t="str">
        <f>VLOOKUP(B5446,BusECU!A:C,3,0)</f>
        <v>Engine Control Module</v>
      </c>
      <c r="H5446" s="17" t="s">
        <v>77</v>
      </c>
      <c r="I5446" s="17" t="str">
        <f>VLOOKUP(J5446,Formulas!$A$119:$C$122,3,FALSE)</f>
        <v>TBD70</v>
      </c>
      <c r="J5446" s="22" t="s">
        <v>78</v>
      </c>
      <c r="K5446" s="17" t="str">
        <f>VLOOKUP(J5446,Formulas!$A$119:$B$122,2,FALSE)</f>
        <v>Amber Warning MD1</v>
      </c>
    </row>
    <row r="5447" spans="1:11" ht="43.2">
      <c r="A5447" s="91" t="str">
        <f>VLOOKUP(B5447,BusECU!A:C,2,0)</f>
        <v>MD1</v>
      </c>
      <c r="B5447" s="17" t="s">
        <v>12762</v>
      </c>
      <c r="C5447" s="17" t="s">
        <v>14003</v>
      </c>
      <c r="D5447" s="17" t="s">
        <v>79</v>
      </c>
      <c r="E5447" s="21" t="s">
        <v>14006</v>
      </c>
      <c r="F5447" s="57" t="s">
        <v>14007</v>
      </c>
      <c r="G5447" s="91" t="str">
        <f>VLOOKUP(B5447,BusECU!A:C,3,0)</f>
        <v>Engine Control Module</v>
      </c>
      <c r="H5447" s="17" t="s">
        <v>77</v>
      </c>
      <c r="I5447" s="17" t="str">
        <f>VLOOKUP(J5447,Formulas!$A$119:$C$122,3,FALSE)</f>
        <v>TBD70</v>
      </c>
      <c r="J5447" s="22" t="s">
        <v>78</v>
      </c>
      <c r="K5447" s="17" t="str">
        <f>VLOOKUP(J5447,Formulas!$A$119:$B$122,2,FALSE)</f>
        <v>Amber Warning MD1</v>
      </c>
    </row>
    <row r="5448" spans="1:11" ht="43.2">
      <c r="A5448" s="91" t="str">
        <f>VLOOKUP(B5448,BusECU!A:C,2,0)</f>
        <v>MD1</v>
      </c>
      <c r="B5448" s="17" t="s">
        <v>12762</v>
      </c>
      <c r="C5448" s="17" t="s">
        <v>14008</v>
      </c>
      <c r="D5448" s="17" t="s">
        <v>56</v>
      </c>
      <c r="E5448" s="21" t="s">
        <v>14009</v>
      </c>
      <c r="F5448" s="57" t="s">
        <v>14010</v>
      </c>
      <c r="G5448" s="91" t="str">
        <f>VLOOKUP(B5448,BusECU!A:C,3,0)</f>
        <v>Engine Control Module</v>
      </c>
      <c r="H5448" s="17" t="s">
        <v>77</v>
      </c>
      <c r="I5448" s="17" t="str">
        <f>VLOOKUP(J5448,Formulas!$A$119:$C$122,3,FALSE)</f>
        <v>TBD70</v>
      </c>
      <c r="J5448" s="22" t="s">
        <v>78</v>
      </c>
      <c r="K5448" s="17" t="str">
        <f>VLOOKUP(J5448,Formulas!$A$119:$B$122,2,FALSE)</f>
        <v>Amber Warning MD1</v>
      </c>
    </row>
    <row r="5449" spans="1:11" ht="43.2">
      <c r="A5449" s="91" t="str">
        <f>VLOOKUP(B5449,BusECU!A:C,2,0)</f>
        <v>MD1</v>
      </c>
      <c r="B5449" s="17" t="s">
        <v>12762</v>
      </c>
      <c r="C5449" s="17" t="s">
        <v>14008</v>
      </c>
      <c r="D5449" s="17" t="s">
        <v>153</v>
      </c>
      <c r="E5449" s="21" t="s">
        <v>14011</v>
      </c>
      <c r="F5449" s="57" t="s">
        <v>14012</v>
      </c>
      <c r="G5449" s="91" t="str">
        <f>VLOOKUP(B5449,BusECU!A:C,3,0)</f>
        <v>Engine Control Module</v>
      </c>
      <c r="H5449" s="17" t="s">
        <v>93</v>
      </c>
      <c r="I5449" s="17" t="str">
        <f>VLOOKUP(J5449,Formulas!$A$119:$C$122,3,FALSE)</f>
        <v>N.A.</v>
      </c>
      <c r="J5449" s="28" t="s">
        <v>94</v>
      </c>
      <c r="K5449" s="17" t="str">
        <f>VLOOKUP(J5449,Formulas!$A$119:$B$122,2,FALSE)</f>
        <v>N.A.</v>
      </c>
    </row>
    <row r="5450" spans="1:11" ht="43.2">
      <c r="A5450" s="91" t="str">
        <f>VLOOKUP(B5450,BusECU!A:C,2,0)</f>
        <v>MD1</v>
      </c>
      <c r="B5450" s="17" t="s">
        <v>12762</v>
      </c>
      <c r="C5450" s="17" t="s">
        <v>14008</v>
      </c>
      <c r="D5450" s="17" t="s">
        <v>117</v>
      </c>
      <c r="E5450" s="21" t="s">
        <v>14013</v>
      </c>
      <c r="F5450" s="57" t="s">
        <v>14014</v>
      </c>
      <c r="G5450" s="91" t="str">
        <f>VLOOKUP(B5450,BusECU!A:C,3,0)</f>
        <v>Engine Control Module</v>
      </c>
      <c r="H5450" s="17" t="s">
        <v>93</v>
      </c>
      <c r="I5450" s="17" t="str">
        <f>VLOOKUP(J5450,Formulas!$A$119:$C$122,3,FALSE)</f>
        <v>N.A.</v>
      </c>
      <c r="J5450" s="28" t="s">
        <v>94</v>
      </c>
      <c r="K5450" s="17" t="str">
        <f>VLOOKUP(J5450,Formulas!$A$119:$B$122,2,FALSE)</f>
        <v>N.A.</v>
      </c>
    </row>
    <row r="5451" spans="1:11" ht="57.6">
      <c r="A5451" s="91" t="str">
        <f>VLOOKUP(B5451,BusECU!A:C,2,0)</f>
        <v>MD1</v>
      </c>
      <c r="B5451" s="17" t="s">
        <v>12762</v>
      </c>
      <c r="C5451" s="17" t="s">
        <v>14015</v>
      </c>
      <c r="D5451" s="17" t="s">
        <v>189</v>
      </c>
      <c r="E5451" s="21" t="s">
        <v>14016</v>
      </c>
      <c r="F5451" s="57" t="s">
        <v>14017</v>
      </c>
      <c r="G5451" s="91" t="str">
        <f>VLOOKUP(B5451,BusECU!A:C,3,0)</f>
        <v>Engine Control Module</v>
      </c>
      <c r="H5451" s="17" t="s">
        <v>33</v>
      </c>
      <c r="I5451" s="17" t="str">
        <f>VLOOKUP(J5451,Formulas!$A$119:$C$122,3,FALSE)</f>
        <v>TBD69</v>
      </c>
      <c r="J5451" s="50" t="s">
        <v>34</v>
      </c>
      <c r="K5451" s="17" t="str">
        <f>VLOOKUP(J5451,Formulas!$A$119:$B$122,2,FALSE)</f>
        <v>Red Warning MD1</v>
      </c>
    </row>
    <row r="5452" spans="1:11" ht="43.2">
      <c r="A5452" s="91" t="str">
        <f>VLOOKUP(B5452,BusECU!A:C,2,0)</f>
        <v>MD1</v>
      </c>
      <c r="B5452" s="17" t="s">
        <v>12762</v>
      </c>
      <c r="C5452" s="17" t="s">
        <v>14015</v>
      </c>
      <c r="D5452" s="17" t="s">
        <v>3823</v>
      </c>
      <c r="E5452" s="21" t="s">
        <v>14018</v>
      </c>
      <c r="F5452" s="57" t="s">
        <v>14019</v>
      </c>
      <c r="G5452" s="91" t="str">
        <f>VLOOKUP(B5452,BusECU!A:C,3,0)</f>
        <v>Engine Control Module</v>
      </c>
      <c r="H5452" s="17" t="s">
        <v>33</v>
      </c>
      <c r="I5452" s="17" t="str">
        <f>VLOOKUP(J5452,Formulas!$A$119:$C$122,3,FALSE)</f>
        <v>TBD69</v>
      </c>
      <c r="J5452" s="50" t="s">
        <v>34</v>
      </c>
      <c r="K5452" s="17" t="str">
        <f>VLOOKUP(J5452,Formulas!$A$119:$B$122,2,FALSE)</f>
        <v>Red Warning MD1</v>
      </c>
    </row>
    <row r="5453" spans="1:11" ht="57.6">
      <c r="A5453" s="91" t="str">
        <f>VLOOKUP(B5453,BusECU!A:C,2,0)</f>
        <v>MD1</v>
      </c>
      <c r="B5453" s="17" t="s">
        <v>12762</v>
      </c>
      <c r="C5453" s="17" t="s">
        <v>14015</v>
      </c>
      <c r="D5453" s="17" t="s">
        <v>3913</v>
      </c>
      <c r="E5453" s="21" t="s">
        <v>14020</v>
      </c>
      <c r="F5453" s="57" t="s">
        <v>14021</v>
      </c>
      <c r="G5453" s="91" t="str">
        <f>VLOOKUP(B5453,BusECU!A:C,3,0)</f>
        <v>Engine Control Module</v>
      </c>
      <c r="H5453" s="17" t="s">
        <v>77</v>
      </c>
      <c r="I5453" s="17" t="str">
        <f>VLOOKUP(J5453,Formulas!$A$119:$C$122,3,FALSE)</f>
        <v>TBD70</v>
      </c>
      <c r="J5453" s="22" t="s">
        <v>78</v>
      </c>
      <c r="K5453" s="17" t="str">
        <f>VLOOKUP(J5453,Formulas!$A$119:$B$122,2,FALSE)</f>
        <v>Amber Warning MD1</v>
      </c>
    </row>
    <row r="5454" spans="1:11" ht="57.6">
      <c r="A5454" s="91" t="str">
        <f>VLOOKUP(B5454,BusECU!A:C,2,0)</f>
        <v>MD1</v>
      </c>
      <c r="B5454" s="17" t="s">
        <v>12762</v>
      </c>
      <c r="C5454" s="17" t="s">
        <v>14015</v>
      </c>
      <c r="D5454" s="17" t="s">
        <v>153</v>
      </c>
      <c r="E5454" s="21" t="s">
        <v>14022</v>
      </c>
      <c r="F5454" s="57" t="s">
        <v>14023</v>
      </c>
      <c r="G5454" s="91" t="str">
        <f>VLOOKUP(B5454,BusECU!A:C,3,0)</f>
        <v>Engine Control Module</v>
      </c>
      <c r="H5454" s="17" t="s">
        <v>77</v>
      </c>
      <c r="I5454" s="17" t="str">
        <f>VLOOKUP(J5454,Formulas!$A$119:$C$122,3,FALSE)</f>
        <v>TBD70</v>
      </c>
      <c r="J5454" s="22" t="s">
        <v>78</v>
      </c>
      <c r="K5454" s="17" t="str">
        <f>VLOOKUP(J5454,Formulas!$A$119:$B$122,2,FALSE)</f>
        <v>Amber Warning MD1</v>
      </c>
    </row>
    <row r="5455" spans="1:11" ht="57.6">
      <c r="A5455" s="91" t="str">
        <f>VLOOKUP(B5455,BusECU!A:C,2,0)</f>
        <v>MD1</v>
      </c>
      <c r="B5455" s="17" t="s">
        <v>12762</v>
      </c>
      <c r="C5455" s="17" t="s">
        <v>14015</v>
      </c>
      <c r="D5455" s="17" t="s">
        <v>117</v>
      </c>
      <c r="E5455" s="21" t="s">
        <v>14024</v>
      </c>
      <c r="F5455" s="57" t="s">
        <v>14025</v>
      </c>
      <c r="G5455" s="91" t="str">
        <f>VLOOKUP(B5455,BusECU!A:C,3,0)</f>
        <v>Engine Control Module</v>
      </c>
      <c r="H5455" s="17" t="s">
        <v>93</v>
      </c>
      <c r="I5455" s="17" t="str">
        <f>VLOOKUP(J5455,Formulas!$A$119:$C$122,3,FALSE)</f>
        <v>N.A.</v>
      </c>
      <c r="J5455" s="28" t="s">
        <v>94</v>
      </c>
      <c r="K5455" s="17" t="str">
        <f>VLOOKUP(J5455,Formulas!$A$119:$B$122,2,FALSE)</f>
        <v>N.A.</v>
      </c>
    </row>
    <row r="5456" spans="1:11" ht="129.6">
      <c r="A5456" s="91" t="str">
        <f>VLOOKUP(B5456,BusECU!A:C,2,0)</f>
        <v>MD1</v>
      </c>
      <c r="B5456" s="17" t="s">
        <v>12762</v>
      </c>
      <c r="C5456" s="17" t="s">
        <v>14026</v>
      </c>
      <c r="D5456" s="17" t="s">
        <v>3913</v>
      </c>
      <c r="E5456" s="21" t="s">
        <v>14027</v>
      </c>
      <c r="F5456" s="57" t="s">
        <v>14028</v>
      </c>
      <c r="G5456" s="91" t="str">
        <f>VLOOKUP(B5456,BusECU!A:C,3,0)</f>
        <v>Engine Control Module</v>
      </c>
      <c r="H5456" s="17" t="s">
        <v>93</v>
      </c>
      <c r="I5456" s="17" t="str">
        <f>VLOOKUP(J5456,Formulas!$A$119:$C$122,3,FALSE)</f>
        <v>N.A.</v>
      </c>
      <c r="J5456" s="28" t="s">
        <v>94</v>
      </c>
      <c r="K5456" s="17" t="str">
        <f>VLOOKUP(J5456,Formulas!$A$119:$B$122,2,FALSE)</f>
        <v>N.A.</v>
      </c>
    </row>
    <row r="5457" spans="1:11" ht="115.2">
      <c r="A5457" s="91" t="str">
        <f>VLOOKUP(B5457,BusECU!A:C,2,0)</f>
        <v>MD1</v>
      </c>
      <c r="B5457" s="17" t="s">
        <v>12762</v>
      </c>
      <c r="C5457" s="17" t="s">
        <v>14026</v>
      </c>
      <c r="D5457" s="17" t="s">
        <v>351</v>
      </c>
      <c r="E5457" s="21" t="s">
        <v>14029</v>
      </c>
      <c r="F5457" s="57" t="s">
        <v>14030</v>
      </c>
      <c r="G5457" s="91" t="str">
        <f>VLOOKUP(B5457,BusECU!A:C,3,0)</f>
        <v>Engine Control Module</v>
      </c>
      <c r="H5457" s="17" t="s">
        <v>93</v>
      </c>
      <c r="I5457" s="17" t="str">
        <f>VLOOKUP(J5457,Formulas!$A$119:$C$122,3,FALSE)</f>
        <v>N.A.</v>
      </c>
      <c r="J5457" s="28" t="s">
        <v>94</v>
      </c>
      <c r="K5457" s="17" t="str">
        <f>VLOOKUP(J5457,Formulas!$A$119:$B$122,2,FALSE)</f>
        <v>N.A.</v>
      </c>
    </row>
    <row r="5458" spans="1:11" ht="43.2">
      <c r="A5458" s="91" t="str">
        <f>VLOOKUP(B5458,BusECU!A:C,2,0)</f>
        <v>MD1</v>
      </c>
      <c r="B5458" s="17" t="s">
        <v>12762</v>
      </c>
      <c r="C5458" s="17" t="s">
        <v>14031</v>
      </c>
      <c r="D5458" s="17" t="s">
        <v>117</v>
      </c>
      <c r="E5458" s="21" t="s">
        <v>14032</v>
      </c>
      <c r="F5458" s="57" t="s">
        <v>14033</v>
      </c>
      <c r="G5458" s="91" t="str">
        <f>VLOOKUP(B5458,BusECU!A:C,3,0)</f>
        <v>Engine Control Module</v>
      </c>
      <c r="H5458" s="17" t="s">
        <v>93</v>
      </c>
      <c r="I5458" s="17" t="str">
        <f>VLOOKUP(J5458,Formulas!$A$119:$C$122,3,FALSE)</f>
        <v>N.A.</v>
      </c>
      <c r="J5458" s="28" t="s">
        <v>94</v>
      </c>
      <c r="K5458" s="17" t="str">
        <f>VLOOKUP(J5458,Formulas!$A$119:$B$122,2,FALSE)</f>
        <v>N.A.</v>
      </c>
    </row>
    <row r="5459" spans="1:11" ht="43.2">
      <c r="A5459" s="91" t="str">
        <f>VLOOKUP(B5459,BusECU!A:C,2,0)</f>
        <v>MD1</v>
      </c>
      <c r="B5459" s="17" t="s">
        <v>12762</v>
      </c>
      <c r="C5459" s="17" t="s">
        <v>14031</v>
      </c>
      <c r="D5459" s="17" t="s">
        <v>309</v>
      </c>
      <c r="E5459" s="21" t="s">
        <v>14034</v>
      </c>
      <c r="F5459" s="57" t="s">
        <v>14035</v>
      </c>
      <c r="G5459" s="91" t="str">
        <f>VLOOKUP(B5459,BusECU!A:C,3,0)</f>
        <v>Engine Control Module</v>
      </c>
      <c r="H5459" s="17" t="s">
        <v>93</v>
      </c>
      <c r="I5459" s="17" t="str">
        <f>VLOOKUP(J5459,Formulas!$A$119:$C$122,3,FALSE)</f>
        <v>N.A.</v>
      </c>
      <c r="J5459" s="28" t="s">
        <v>94</v>
      </c>
      <c r="K5459" s="17" t="str">
        <f>VLOOKUP(J5459,Formulas!$A$119:$B$122,2,FALSE)</f>
        <v>N.A.</v>
      </c>
    </row>
    <row r="5460" spans="1:11" ht="43.2">
      <c r="A5460" s="91" t="str">
        <f>VLOOKUP(B5460,BusECU!A:C,2,0)</f>
        <v>MD1</v>
      </c>
      <c r="B5460" s="17" t="s">
        <v>12762</v>
      </c>
      <c r="C5460" s="17" t="s">
        <v>14036</v>
      </c>
      <c r="D5460" s="17" t="s">
        <v>3823</v>
      </c>
      <c r="E5460" s="21" t="s">
        <v>14037</v>
      </c>
      <c r="F5460" s="57" t="s">
        <v>14038</v>
      </c>
      <c r="G5460" s="91" t="str">
        <f>VLOOKUP(B5460,BusECU!A:C,3,0)</f>
        <v>Engine Control Module</v>
      </c>
      <c r="H5460" s="17" t="s">
        <v>93</v>
      </c>
      <c r="I5460" s="17" t="str">
        <f>VLOOKUP(J5460,Formulas!$A$119:$C$122,3,FALSE)</f>
        <v>N.A.</v>
      </c>
      <c r="J5460" s="28" t="s">
        <v>94</v>
      </c>
      <c r="K5460" s="17" t="str">
        <f>VLOOKUP(J5460,Formulas!$A$119:$B$122,2,FALSE)</f>
        <v>N.A.</v>
      </c>
    </row>
    <row r="5461" spans="1:11" ht="43.2">
      <c r="A5461" s="91" t="str">
        <f>VLOOKUP(B5461,BusECU!A:C,2,0)</f>
        <v>MD1</v>
      </c>
      <c r="B5461" s="17" t="s">
        <v>12762</v>
      </c>
      <c r="C5461" s="17" t="s">
        <v>14036</v>
      </c>
      <c r="D5461" s="17" t="s">
        <v>36</v>
      </c>
      <c r="E5461" s="21" t="s">
        <v>14039</v>
      </c>
      <c r="F5461" s="57" t="s">
        <v>14040</v>
      </c>
      <c r="G5461" s="91" t="str">
        <f>VLOOKUP(B5461,BusECU!A:C,3,0)</f>
        <v>Engine Control Module</v>
      </c>
      <c r="H5461" s="17" t="s">
        <v>93</v>
      </c>
      <c r="I5461" s="17" t="str">
        <f>VLOOKUP(J5461,Formulas!$A$119:$C$122,3,FALSE)</f>
        <v>N.A.</v>
      </c>
      <c r="J5461" s="28" t="s">
        <v>94</v>
      </c>
      <c r="K5461" s="17" t="str">
        <f>VLOOKUP(J5461,Formulas!$A$119:$B$122,2,FALSE)</f>
        <v>N.A.</v>
      </c>
    </row>
    <row r="5462" spans="1:11" ht="43.2">
      <c r="A5462" s="91" t="str">
        <f>VLOOKUP(B5462,BusECU!A:C,2,0)</f>
        <v>MD1</v>
      </c>
      <c r="B5462" s="17" t="s">
        <v>12762</v>
      </c>
      <c r="C5462" s="17" t="s">
        <v>14036</v>
      </c>
      <c r="D5462" s="17" t="s">
        <v>339</v>
      </c>
      <c r="E5462" s="21" t="s">
        <v>14041</v>
      </c>
      <c r="F5462" s="57" t="s">
        <v>14042</v>
      </c>
      <c r="G5462" s="91" t="str">
        <f>VLOOKUP(B5462,BusECU!A:C,3,0)</f>
        <v>Engine Control Module</v>
      </c>
      <c r="H5462" s="17" t="s">
        <v>93</v>
      </c>
      <c r="I5462" s="17" t="str">
        <f>VLOOKUP(J5462,Formulas!$A$119:$C$122,3,FALSE)</f>
        <v>N.A.</v>
      </c>
      <c r="J5462" s="28" t="s">
        <v>94</v>
      </c>
      <c r="K5462" s="17" t="str">
        <f>VLOOKUP(J5462,Formulas!$A$119:$B$122,2,FALSE)</f>
        <v>N.A.</v>
      </c>
    </row>
    <row r="5463" spans="1:11" ht="57.6">
      <c r="A5463" s="91" t="str">
        <f>VLOOKUP(B5463,BusECU!A:C,2,0)</f>
        <v>MD1</v>
      </c>
      <c r="B5463" s="17" t="s">
        <v>12762</v>
      </c>
      <c r="C5463" s="17" t="s">
        <v>14043</v>
      </c>
      <c r="D5463" s="17" t="s">
        <v>56</v>
      </c>
      <c r="E5463" s="21" t="s">
        <v>14044</v>
      </c>
      <c r="F5463" s="31" t="s">
        <v>14045</v>
      </c>
      <c r="G5463" s="91" t="str">
        <f>VLOOKUP(B5463,BusECU!A:C,3,0)</f>
        <v>Engine Control Module</v>
      </c>
      <c r="H5463" s="17" t="s">
        <v>93</v>
      </c>
      <c r="I5463" s="17" t="str">
        <f>VLOOKUP(J5463,Formulas!$A$119:$C$122,3,FALSE)</f>
        <v>N.A.</v>
      </c>
      <c r="J5463" s="28" t="s">
        <v>94</v>
      </c>
      <c r="K5463" s="17" t="str">
        <f>VLOOKUP(J5463,Formulas!$A$119:$B$122,2,FALSE)</f>
        <v>N.A.</v>
      </c>
    </row>
    <row r="5464" spans="1:11" ht="57.6">
      <c r="A5464" s="91" t="str">
        <f>VLOOKUP(B5464,BusECU!A:C,2,0)</f>
        <v>MD1</v>
      </c>
      <c r="B5464" s="17" t="s">
        <v>12762</v>
      </c>
      <c r="C5464" s="17" t="s">
        <v>14043</v>
      </c>
      <c r="D5464" s="17" t="s">
        <v>153</v>
      </c>
      <c r="E5464" s="21" t="s">
        <v>14046</v>
      </c>
      <c r="F5464" s="57" t="s">
        <v>14047</v>
      </c>
      <c r="G5464" s="91" t="str">
        <f>VLOOKUP(B5464,BusECU!A:C,3,0)</f>
        <v>Engine Control Module</v>
      </c>
      <c r="H5464" s="17" t="s">
        <v>93</v>
      </c>
      <c r="I5464" s="17" t="str">
        <f>VLOOKUP(J5464,Formulas!$A$119:$C$122,3,FALSE)</f>
        <v>N.A.</v>
      </c>
      <c r="J5464" s="28" t="s">
        <v>94</v>
      </c>
      <c r="K5464" s="17" t="str">
        <f>VLOOKUP(J5464,Formulas!$A$119:$B$122,2,FALSE)</f>
        <v>N.A.</v>
      </c>
    </row>
    <row r="5465" spans="1:11" ht="57.6">
      <c r="A5465" s="91" t="str">
        <f>VLOOKUP(B5465,BusECU!A:C,2,0)</f>
        <v>MD1</v>
      </c>
      <c r="B5465" s="17" t="s">
        <v>12762</v>
      </c>
      <c r="C5465" s="17" t="s">
        <v>14043</v>
      </c>
      <c r="D5465" s="17" t="s">
        <v>117</v>
      </c>
      <c r="E5465" s="21" t="s">
        <v>14048</v>
      </c>
      <c r="F5465" s="57" t="s">
        <v>14049</v>
      </c>
      <c r="G5465" s="91" t="str">
        <f>VLOOKUP(B5465,BusECU!A:C,3,0)</f>
        <v>Engine Control Module</v>
      </c>
      <c r="H5465" s="17" t="s">
        <v>93</v>
      </c>
      <c r="I5465" s="17" t="str">
        <f>VLOOKUP(J5465,Formulas!$A$119:$C$122,3,FALSE)</f>
        <v>N.A.</v>
      </c>
      <c r="J5465" s="28" t="s">
        <v>94</v>
      </c>
      <c r="K5465" s="17" t="str">
        <f>VLOOKUP(J5465,Formulas!$A$119:$B$122,2,FALSE)</f>
        <v>N.A.</v>
      </c>
    </row>
    <row r="5466" spans="1:11" ht="57.6">
      <c r="A5466" s="91" t="str">
        <f>VLOOKUP(B5466,BusECU!A:C,2,0)</f>
        <v>MD1</v>
      </c>
      <c r="B5466" s="17" t="s">
        <v>12762</v>
      </c>
      <c r="C5466" s="17" t="s">
        <v>14050</v>
      </c>
      <c r="D5466" s="17" t="s">
        <v>56</v>
      </c>
      <c r="E5466" s="21" t="s">
        <v>14051</v>
      </c>
      <c r="F5466" s="57" t="s">
        <v>14052</v>
      </c>
      <c r="G5466" s="91" t="str">
        <f>VLOOKUP(B5466,BusECU!A:C,3,0)</f>
        <v>Engine Control Module</v>
      </c>
      <c r="H5466" s="17" t="s">
        <v>93</v>
      </c>
      <c r="I5466" s="17" t="str">
        <f>VLOOKUP(J5466,Formulas!$A$119:$C$122,3,FALSE)</f>
        <v>N.A.</v>
      </c>
      <c r="J5466" s="28" t="s">
        <v>94</v>
      </c>
      <c r="K5466" s="17" t="str">
        <f>VLOOKUP(J5466,Formulas!$A$119:$B$122,2,FALSE)</f>
        <v>N.A.</v>
      </c>
    </row>
    <row r="5467" spans="1:11" ht="57.6">
      <c r="A5467" s="91" t="str">
        <f>VLOOKUP(B5467,BusECU!A:C,2,0)</f>
        <v>MD1</v>
      </c>
      <c r="B5467" s="17" t="s">
        <v>12762</v>
      </c>
      <c r="C5467" s="17" t="s">
        <v>14050</v>
      </c>
      <c r="D5467" s="17" t="s">
        <v>153</v>
      </c>
      <c r="E5467" s="21" t="s">
        <v>14053</v>
      </c>
      <c r="F5467" s="57" t="s">
        <v>14054</v>
      </c>
      <c r="G5467" s="91" t="str">
        <f>VLOOKUP(B5467,BusECU!A:C,3,0)</f>
        <v>Engine Control Module</v>
      </c>
      <c r="H5467" s="17" t="s">
        <v>93</v>
      </c>
      <c r="I5467" s="17" t="str">
        <f>VLOOKUP(J5467,Formulas!$A$119:$C$122,3,FALSE)</f>
        <v>N.A.</v>
      </c>
      <c r="J5467" s="28" t="s">
        <v>94</v>
      </c>
      <c r="K5467" s="17" t="str">
        <f>VLOOKUP(J5467,Formulas!$A$119:$B$122,2,FALSE)</f>
        <v>N.A.</v>
      </c>
    </row>
    <row r="5468" spans="1:11" ht="57.6">
      <c r="A5468" s="91" t="str">
        <f>VLOOKUP(B5468,BusECU!A:C,2,0)</f>
        <v>MD1</v>
      </c>
      <c r="B5468" s="17" t="s">
        <v>12762</v>
      </c>
      <c r="C5468" s="17" t="s">
        <v>14050</v>
      </c>
      <c r="D5468" s="17" t="s">
        <v>117</v>
      </c>
      <c r="E5468" s="21" t="s">
        <v>14055</v>
      </c>
      <c r="F5468" s="57" t="s">
        <v>14056</v>
      </c>
      <c r="G5468" s="91" t="str">
        <f>VLOOKUP(B5468,BusECU!A:C,3,0)</f>
        <v>Engine Control Module</v>
      </c>
      <c r="H5468" s="17" t="s">
        <v>93</v>
      </c>
      <c r="I5468" s="17" t="str">
        <f>VLOOKUP(J5468,Formulas!$A$119:$C$122,3,FALSE)</f>
        <v>N.A.</v>
      </c>
      <c r="J5468" s="28" t="s">
        <v>94</v>
      </c>
      <c r="K5468" s="17" t="str">
        <f>VLOOKUP(J5468,Formulas!$A$119:$B$122,2,FALSE)</f>
        <v>N.A.</v>
      </c>
    </row>
    <row r="5469" spans="1:11" ht="57.6">
      <c r="A5469" s="91" t="str">
        <f>VLOOKUP(B5469,BusECU!A:C,2,0)</f>
        <v>MD1</v>
      </c>
      <c r="B5469" s="17" t="s">
        <v>12762</v>
      </c>
      <c r="C5469" s="17" t="s">
        <v>14057</v>
      </c>
      <c r="D5469" s="17" t="s">
        <v>56</v>
      </c>
      <c r="E5469" s="21" t="s">
        <v>14058</v>
      </c>
      <c r="F5469" s="57" t="s">
        <v>14059</v>
      </c>
      <c r="G5469" s="91" t="str">
        <f>VLOOKUP(B5469,BusECU!A:C,3,0)</f>
        <v>Engine Control Module</v>
      </c>
      <c r="H5469" s="17" t="s">
        <v>93</v>
      </c>
      <c r="I5469" s="17" t="str">
        <f>VLOOKUP(J5469,Formulas!$A$119:$C$122,3,FALSE)</f>
        <v>N.A.</v>
      </c>
      <c r="J5469" s="28" t="s">
        <v>94</v>
      </c>
      <c r="K5469" s="17" t="str">
        <f>VLOOKUP(J5469,Formulas!$A$119:$B$122,2,FALSE)</f>
        <v>N.A.</v>
      </c>
    </row>
    <row r="5470" spans="1:11" ht="43.2">
      <c r="A5470" s="91" t="str">
        <f>VLOOKUP(B5470,BusECU!A:C,2,0)</f>
        <v>MD1</v>
      </c>
      <c r="B5470" s="17" t="s">
        <v>12762</v>
      </c>
      <c r="C5470" s="17" t="s">
        <v>14057</v>
      </c>
      <c r="D5470" s="17" t="s">
        <v>153</v>
      </c>
      <c r="E5470" s="21" t="s">
        <v>14060</v>
      </c>
      <c r="F5470" s="57" t="s">
        <v>14061</v>
      </c>
      <c r="G5470" s="91" t="str">
        <f>VLOOKUP(B5470,BusECU!A:C,3,0)</f>
        <v>Engine Control Module</v>
      </c>
      <c r="H5470" s="17" t="s">
        <v>93</v>
      </c>
      <c r="I5470" s="17" t="str">
        <f>VLOOKUP(J5470,Formulas!$A$119:$C$122,3,FALSE)</f>
        <v>N.A.</v>
      </c>
      <c r="J5470" s="28" t="s">
        <v>94</v>
      </c>
      <c r="K5470" s="17" t="str">
        <f>VLOOKUP(J5470,Formulas!$A$119:$B$122,2,FALSE)</f>
        <v>N.A.</v>
      </c>
    </row>
    <row r="5471" spans="1:11" ht="57.6">
      <c r="A5471" s="91" t="str">
        <f>VLOOKUP(B5471,BusECU!A:C,2,0)</f>
        <v>MD1</v>
      </c>
      <c r="B5471" s="17" t="s">
        <v>12762</v>
      </c>
      <c r="C5471" s="17" t="s">
        <v>14057</v>
      </c>
      <c r="D5471" s="17" t="s">
        <v>117</v>
      </c>
      <c r="E5471" s="21" t="s">
        <v>14062</v>
      </c>
      <c r="F5471" s="57" t="s">
        <v>14063</v>
      </c>
      <c r="G5471" s="91" t="str">
        <f>VLOOKUP(B5471,BusECU!A:C,3,0)</f>
        <v>Engine Control Module</v>
      </c>
      <c r="H5471" s="17" t="s">
        <v>93</v>
      </c>
      <c r="I5471" s="17" t="str">
        <f>VLOOKUP(J5471,Formulas!$A$119:$C$122,3,FALSE)</f>
        <v>N.A.</v>
      </c>
      <c r="J5471" s="28" t="s">
        <v>94</v>
      </c>
      <c r="K5471" s="17" t="str">
        <f>VLOOKUP(J5471,Formulas!$A$119:$B$122,2,FALSE)</f>
        <v>N.A.</v>
      </c>
    </row>
    <row r="5472" spans="1:11" ht="43.2">
      <c r="A5472" s="91" t="str">
        <f>VLOOKUP(B5472,BusECU!A:C,2,0)</f>
        <v>MD1</v>
      </c>
      <c r="B5472" s="17" t="s">
        <v>12762</v>
      </c>
      <c r="C5472" s="17" t="s">
        <v>14064</v>
      </c>
      <c r="D5472" s="17" t="s">
        <v>153</v>
      </c>
      <c r="E5472" s="21" t="s">
        <v>14065</v>
      </c>
      <c r="F5472" s="57" t="s">
        <v>14066</v>
      </c>
      <c r="G5472" s="91" t="str">
        <f>VLOOKUP(B5472,BusECU!A:C,3,0)</f>
        <v>Engine Control Module</v>
      </c>
      <c r="H5472" s="17" t="s">
        <v>93</v>
      </c>
      <c r="I5472" s="17" t="str">
        <f>VLOOKUP(J5472,Formulas!$A$119:$C$122,3,FALSE)</f>
        <v>N.A.</v>
      </c>
      <c r="J5472" s="28" t="s">
        <v>94</v>
      </c>
      <c r="K5472" s="17" t="str">
        <f>VLOOKUP(J5472,Formulas!$A$119:$B$122,2,FALSE)</f>
        <v>N.A.</v>
      </c>
    </row>
    <row r="5473" spans="1:11" ht="43.2">
      <c r="A5473" s="91" t="str">
        <f>VLOOKUP(B5473,BusECU!A:C,2,0)</f>
        <v>MD1</v>
      </c>
      <c r="B5473" s="17" t="s">
        <v>12762</v>
      </c>
      <c r="C5473" s="17" t="s">
        <v>14064</v>
      </c>
      <c r="D5473" s="17" t="s">
        <v>174</v>
      </c>
      <c r="E5473" s="21" t="s">
        <v>14067</v>
      </c>
      <c r="F5473" s="57" t="s">
        <v>14068</v>
      </c>
      <c r="G5473" s="91" t="str">
        <f>VLOOKUP(B5473,BusECU!A:C,3,0)</f>
        <v>Engine Control Module</v>
      </c>
      <c r="H5473" s="17" t="s">
        <v>93</v>
      </c>
      <c r="I5473" s="17" t="str">
        <f>VLOOKUP(J5473,Formulas!$A$119:$C$122,3,FALSE)</f>
        <v>N.A.</v>
      </c>
      <c r="J5473" s="28" t="s">
        <v>94</v>
      </c>
      <c r="K5473" s="17" t="str">
        <f>VLOOKUP(J5473,Formulas!$A$119:$B$122,2,FALSE)</f>
        <v>N.A.</v>
      </c>
    </row>
    <row r="5474" spans="1:11" ht="43.2">
      <c r="A5474" s="91" t="str">
        <f>VLOOKUP(B5474,BusECU!A:C,2,0)</f>
        <v>MD1</v>
      </c>
      <c r="B5474" s="17" t="s">
        <v>12762</v>
      </c>
      <c r="C5474" s="17" t="s">
        <v>14069</v>
      </c>
      <c r="D5474" s="17" t="s">
        <v>40</v>
      </c>
      <c r="E5474" s="21" t="s">
        <v>14070</v>
      </c>
      <c r="F5474" s="57" t="s">
        <v>14071</v>
      </c>
      <c r="G5474" s="91" t="str">
        <f>VLOOKUP(B5474,BusECU!A:C,3,0)</f>
        <v>Engine Control Module</v>
      </c>
      <c r="H5474" s="17" t="s">
        <v>77</v>
      </c>
      <c r="I5474" s="17" t="str">
        <f>VLOOKUP(J5474,Formulas!$A$119:$C$122,3,FALSE)</f>
        <v>TBD70</v>
      </c>
      <c r="J5474" s="22" t="s">
        <v>78</v>
      </c>
      <c r="K5474" s="17" t="str">
        <f>VLOOKUP(J5474,Formulas!$A$119:$B$122,2,FALSE)</f>
        <v>Amber Warning MD1</v>
      </c>
    </row>
    <row r="5475" spans="1:11" ht="86.4">
      <c r="A5475" s="91" t="str">
        <f>VLOOKUP(B5475,BusECU!A:C,2,0)</f>
        <v>MD1</v>
      </c>
      <c r="B5475" s="17" t="s">
        <v>12762</v>
      </c>
      <c r="C5475" s="17" t="s">
        <v>14072</v>
      </c>
      <c r="D5475" s="17" t="s">
        <v>276</v>
      </c>
      <c r="E5475" s="21" t="s">
        <v>14073</v>
      </c>
      <c r="F5475" s="57" t="s">
        <v>14074</v>
      </c>
      <c r="G5475" s="91" t="str">
        <f>VLOOKUP(B5475,BusECU!A:C,3,0)</f>
        <v>Engine Control Module</v>
      </c>
      <c r="H5475" s="17" t="s">
        <v>93</v>
      </c>
      <c r="I5475" s="17" t="str">
        <f>VLOOKUP(J5475,Formulas!$A$119:$C$122,3,FALSE)</f>
        <v>N.A.</v>
      </c>
      <c r="J5475" s="28" t="s">
        <v>94</v>
      </c>
      <c r="K5475" s="17" t="str">
        <f>VLOOKUP(J5475,Formulas!$A$119:$B$122,2,FALSE)</f>
        <v>N.A.</v>
      </c>
    </row>
    <row r="5476" spans="1:11" ht="86.4">
      <c r="A5476" s="91" t="str">
        <f>VLOOKUP(B5476,BusECU!A:C,2,0)</f>
        <v>MD1</v>
      </c>
      <c r="B5476" s="17" t="s">
        <v>12762</v>
      </c>
      <c r="C5476" s="17" t="s">
        <v>14075</v>
      </c>
      <c r="D5476" s="17" t="s">
        <v>36</v>
      </c>
      <c r="E5476" s="21" t="s">
        <v>14076</v>
      </c>
      <c r="F5476" s="57" t="s">
        <v>14077</v>
      </c>
      <c r="G5476" s="91" t="str">
        <f>VLOOKUP(B5476,BusECU!A:C,3,0)</f>
        <v>Engine Control Module</v>
      </c>
      <c r="H5476" s="17" t="s">
        <v>93</v>
      </c>
      <c r="I5476" s="17" t="str">
        <f>VLOOKUP(J5476,Formulas!$A$119:$C$122,3,FALSE)</f>
        <v>N.A.</v>
      </c>
      <c r="J5476" s="28" t="s">
        <v>94</v>
      </c>
      <c r="K5476" s="17" t="str">
        <f>VLOOKUP(J5476,Formulas!$A$119:$B$122,2,FALSE)</f>
        <v>N.A.</v>
      </c>
    </row>
    <row r="5477" spans="1:11" ht="86.4">
      <c r="A5477" s="91" t="str">
        <f>VLOOKUP(B5477,BusECU!A:C,2,0)</f>
        <v>MD1</v>
      </c>
      <c r="B5477" s="17" t="s">
        <v>12762</v>
      </c>
      <c r="C5477" s="17" t="s">
        <v>14075</v>
      </c>
      <c r="D5477" s="17" t="s">
        <v>30</v>
      </c>
      <c r="E5477" s="21" t="s">
        <v>14078</v>
      </c>
      <c r="F5477" s="57" t="s">
        <v>14079</v>
      </c>
      <c r="G5477" s="91" t="str">
        <f>VLOOKUP(B5477,BusECU!A:C,3,0)</f>
        <v>Engine Control Module</v>
      </c>
      <c r="H5477" s="17" t="s">
        <v>93</v>
      </c>
      <c r="I5477" s="17" t="str">
        <f>VLOOKUP(J5477,Formulas!$A$119:$C$122,3,FALSE)</f>
        <v>N.A.</v>
      </c>
      <c r="J5477" s="28" t="s">
        <v>94</v>
      </c>
      <c r="K5477" s="17" t="str">
        <f>VLOOKUP(J5477,Formulas!$A$119:$B$122,2,FALSE)</f>
        <v>N.A.</v>
      </c>
    </row>
    <row r="5478" spans="1:11" ht="86.4">
      <c r="A5478" s="91" t="str">
        <f>VLOOKUP(B5478,BusECU!A:C,2,0)</f>
        <v>MD1</v>
      </c>
      <c r="B5478" s="17" t="s">
        <v>12762</v>
      </c>
      <c r="C5478" s="17" t="s">
        <v>14075</v>
      </c>
      <c r="D5478" s="17" t="s">
        <v>3913</v>
      </c>
      <c r="E5478" s="21" t="s">
        <v>14080</v>
      </c>
      <c r="F5478" s="57" t="s">
        <v>14081</v>
      </c>
      <c r="G5478" s="91" t="str">
        <f>VLOOKUP(B5478,BusECU!A:C,3,0)</f>
        <v>Engine Control Module</v>
      </c>
      <c r="H5478" s="17" t="s">
        <v>93</v>
      </c>
      <c r="I5478" s="17" t="str">
        <f>VLOOKUP(J5478,Formulas!$A$119:$C$122,3,FALSE)</f>
        <v>N.A.</v>
      </c>
      <c r="J5478" s="28" t="s">
        <v>94</v>
      </c>
      <c r="K5478" s="17" t="str">
        <f>VLOOKUP(J5478,Formulas!$A$119:$B$122,2,FALSE)</f>
        <v>N.A.</v>
      </c>
    </row>
    <row r="5479" spans="1:11" ht="86.4">
      <c r="A5479" s="91" t="str">
        <f>VLOOKUP(B5479,BusECU!A:C,2,0)</f>
        <v>MD1</v>
      </c>
      <c r="B5479" s="17" t="s">
        <v>12762</v>
      </c>
      <c r="C5479" s="17" t="s">
        <v>14075</v>
      </c>
      <c r="D5479" s="17" t="s">
        <v>82</v>
      </c>
      <c r="E5479" s="21" t="s">
        <v>14082</v>
      </c>
      <c r="F5479" s="57" t="s">
        <v>14083</v>
      </c>
      <c r="G5479" s="91" t="str">
        <f>VLOOKUP(B5479,BusECU!A:C,3,0)</f>
        <v>Engine Control Module</v>
      </c>
      <c r="H5479" s="17" t="s">
        <v>93</v>
      </c>
      <c r="I5479" s="17" t="str">
        <f>VLOOKUP(J5479,Formulas!$A$119:$C$122,3,FALSE)</f>
        <v>N.A.</v>
      </c>
      <c r="J5479" s="28" t="s">
        <v>94</v>
      </c>
      <c r="K5479" s="17" t="str">
        <f>VLOOKUP(J5479,Formulas!$A$119:$B$122,2,FALSE)</f>
        <v>N.A.</v>
      </c>
    </row>
    <row r="5480" spans="1:11" ht="86.4">
      <c r="A5480" s="91" t="str">
        <f>VLOOKUP(B5480,BusECU!A:C,2,0)</f>
        <v>MD1</v>
      </c>
      <c r="B5480" s="17" t="s">
        <v>12762</v>
      </c>
      <c r="C5480" s="17" t="s">
        <v>14075</v>
      </c>
      <c r="D5480" s="17" t="s">
        <v>79</v>
      </c>
      <c r="E5480" s="21" t="s">
        <v>14084</v>
      </c>
      <c r="F5480" s="57" t="s">
        <v>14085</v>
      </c>
      <c r="G5480" s="91" t="str">
        <f>VLOOKUP(B5480,BusECU!A:C,3,0)</f>
        <v>Engine Control Module</v>
      </c>
      <c r="H5480" s="17" t="s">
        <v>93</v>
      </c>
      <c r="I5480" s="17" t="str">
        <f>VLOOKUP(J5480,Formulas!$A$119:$C$122,3,FALSE)</f>
        <v>N.A.</v>
      </c>
      <c r="J5480" s="28" t="s">
        <v>94</v>
      </c>
      <c r="K5480" s="17" t="str">
        <f>VLOOKUP(J5480,Formulas!$A$119:$B$122,2,FALSE)</f>
        <v>N.A.</v>
      </c>
    </row>
    <row r="5481" spans="1:11" ht="86.4">
      <c r="A5481" s="91" t="str">
        <f>VLOOKUP(B5481,BusECU!A:C,2,0)</f>
        <v>MD1</v>
      </c>
      <c r="B5481" s="17" t="s">
        <v>12762</v>
      </c>
      <c r="C5481" s="17" t="s">
        <v>14075</v>
      </c>
      <c r="D5481" s="17" t="s">
        <v>339</v>
      </c>
      <c r="E5481" s="21" t="s">
        <v>14086</v>
      </c>
      <c r="F5481" s="57" t="s">
        <v>14087</v>
      </c>
      <c r="G5481" s="91" t="str">
        <f>VLOOKUP(B5481,BusECU!A:C,3,0)</f>
        <v>Engine Control Module</v>
      </c>
      <c r="H5481" s="17" t="s">
        <v>93</v>
      </c>
      <c r="I5481" s="17" t="str">
        <f>VLOOKUP(J5481,Formulas!$A$119:$C$122,3,FALSE)</f>
        <v>N.A.</v>
      </c>
      <c r="J5481" s="28" t="s">
        <v>94</v>
      </c>
      <c r="K5481" s="17" t="str">
        <f>VLOOKUP(J5481,Formulas!$A$119:$B$122,2,FALSE)</f>
        <v>N.A.</v>
      </c>
    </row>
    <row r="5482" spans="1:11" ht="100.8">
      <c r="A5482" s="91" t="str">
        <f>VLOOKUP(B5482,BusECU!A:C,2,0)</f>
        <v>MD1</v>
      </c>
      <c r="B5482" s="17" t="s">
        <v>12762</v>
      </c>
      <c r="C5482" s="17" t="s">
        <v>14088</v>
      </c>
      <c r="D5482" s="17" t="s">
        <v>3913</v>
      </c>
      <c r="E5482" s="21" t="s">
        <v>14089</v>
      </c>
      <c r="F5482" s="57" t="s">
        <v>14090</v>
      </c>
      <c r="G5482" s="91" t="str">
        <f>VLOOKUP(B5482,BusECU!A:C,3,0)</f>
        <v>Engine Control Module</v>
      </c>
      <c r="H5482" s="17" t="s">
        <v>93</v>
      </c>
      <c r="I5482" s="17" t="str">
        <f>VLOOKUP(J5482,Formulas!$A$119:$C$122,3,FALSE)</f>
        <v>N.A.</v>
      </c>
      <c r="J5482" s="28" t="s">
        <v>94</v>
      </c>
      <c r="K5482" s="17" t="str">
        <f>VLOOKUP(J5482,Formulas!$A$119:$B$122,2,FALSE)</f>
        <v>N.A.</v>
      </c>
    </row>
    <row r="5483" spans="1:11" ht="43.2">
      <c r="A5483" s="91" t="str">
        <f>VLOOKUP(B5483,BusECU!A:C,2,0)</f>
        <v>MD1</v>
      </c>
      <c r="B5483" s="17" t="s">
        <v>12762</v>
      </c>
      <c r="C5483" s="17" t="s">
        <v>14091</v>
      </c>
      <c r="D5483" s="17" t="s">
        <v>351</v>
      </c>
      <c r="E5483" s="21" t="s">
        <v>14092</v>
      </c>
      <c r="F5483" s="57" t="s">
        <v>14093</v>
      </c>
      <c r="G5483" s="91" t="str">
        <f>VLOOKUP(B5483,BusECU!A:C,3,0)</f>
        <v>Engine Control Module</v>
      </c>
      <c r="H5483" s="17" t="s">
        <v>93</v>
      </c>
      <c r="I5483" s="17" t="str">
        <f>VLOOKUP(J5483,Formulas!$A$119:$C$122,3,FALSE)</f>
        <v>N.A.</v>
      </c>
      <c r="J5483" s="28" t="s">
        <v>94</v>
      </c>
      <c r="K5483" s="17" t="str">
        <f>VLOOKUP(J5483,Formulas!$A$119:$B$122,2,FALSE)</f>
        <v>N.A.</v>
      </c>
    </row>
    <row r="5484" spans="1:11" ht="43.2">
      <c r="A5484" s="91" t="str">
        <f>VLOOKUP(B5484,BusECU!A:C,2,0)</f>
        <v>MD1</v>
      </c>
      <c r="B5484" s="17" t="s">
        <v>12762</v>
      </c>
      <c r="C5484" s="17" t="s">
        <v>14094</v>
      </c>
      <c r="D5484" s="17" t="s">
        <v>351</v>
      </c>
      <c r="E5484" s="21" t="s">
        <v>14095</v>
      </c>
      <c r="F5484" s="57" t="s">
        <v>14096</v>
      </c>
      <c r="G5484" s="91" t="str">
        <f>VLOOKUP(B5484,BusECU!A:C,3,0)</f>
        <v>Engine Control Module</v>
      </c>
      <c r="H5484" s="17" t="s">
        <v>93</v>
      </c>
      <c r="I5484" s="17" t="str">
        <f>VLOOKUP(J5484,Formulas!$A$119:$C$122,3,FALSE)</f>
        <v>N.A.</v>
      </c>
      <c r="J5484" s="28" t="s">
        <v>94</v>
      </c>
      <c r="K5484" s="17" t="str">
        <f>VLOOKUP(J5484,Formulas!$A$119:$B$122,2,FALSE)</f>
        <v>N.A.</v>
      </c>
    </row>
    <row r="5485" spans="1:11" ht="43.2">
      <c r="A5485" s="91" t="str">
        <f>VLOOKUP(B5485,BusECU!A:C,2,0)</f>
        <v>MD1</v>
      </c>
      <c r="B5485" s="17" t="s">
        <v>12762</v>
      </c>
      <c r="C5485" s="17" t="s">
        <v>14097</v>
      </c>
      <c r="D5485" s="17" t="s">
        <v>153</v>
      </c>
      <c r="E5485" s="21" t="s">
        <v>14098</v>
      </c>
      <c r="F5485" s="57" t="s">
        <v>14099</v>
      </c>
      <c r="G5485" s="91" t="str">
        <f>VLOOKUP(B5485,BusECU!A:C,3,0)</f>
        <v>Engine Control Module</v>
      </c>
      <c r="H5485" s="17" t="s">
        <v>93</v>
      </c>
      <c r="I5485" s="17" t="str">
        <f>VLOOKUP(J5485,Formulas!$A$119:$C$122,3,FALSE)</f>
        <v>N.A.</v>
      </c>
      <c r="J5485" s="28" t="s">
        <v>94</v>
      </c>
      <c r="K5485" s="17" t="str">
        <f>VLOOKUP(J5485,Formulas!$A$119:$B$122,2,FALSE)</f>
        <v>N.A.</v>
      </c>
    </row>
    <row r="5486" spans="1:11" ht="43.2">
      <c r="A5486" s="91" t="str">
        <f>VLOOKUP(B5486,BusECU!A:C,2,0)</f>
        <v>MD1</v>
      </c>
      <c r="B5486" s="17" t="s">
        <v>12762</v>
      </c>
      <c r="C5486" s="17" t="s">
        <v>14097</v>
      </c>
      <c r="D5486" s="17" t="s">
        <v>174</v>
      </c>
      <c r="E5486" s="21" t="s">
        <v>14100</v>
      </c>
      <c r="F5486" s="57" t="s">
        <v>14101</v>
      </c>
      <c r="G5486" s="91" t="str">
        <f>VLOOKUP(B5486,BusECU!A:C,3,0)</f>
        <v>Engine Control Module</v>
      </c>
      <c r="H5486" s="17" t="s">
        <v>93</v>
      </c>
      <c r="I5486" s="17" t="str">
        <f>VLOOKUP(J5486,Formulas!$A$119:$C$122,3,FALSE)</f>
        <v>N.A.</v>
      </c>
      <c r="J5486" s="28" t="s">
        <v>94</v>
      </c>
      <c r="K5486" s="17" t="str">
        <f>VLOOKUP(J5486,Formulas!$A$119:$B$122,2,FALSE)</f>
        <v>N.A.</v>
      </c>
    </row>
    <row r="5487" spans="1:11" ht="43.2">
      <c r="A5487" s="91" t="str">
        <f>VLOOKUP(B5487,BusECU!A:C,2,0)</f>
        <v>MD1</v>
      </c>
      <c r="B5487" s="17" t="s">
        <v>12762</v>
      </c>
      <c r="C5487" s="17" t="s">
        <v>14102</v>
      </c>
      <c r="D5487" s="17" t="s">
        <v>153</v>
      </c>
      <c r="E5487" s="21" t="s">
        <v>14103</v>
      </c>
      <c r="F5487" s="57" t="s">
        <v>14104</v>
      </c>
      <c r="G5487" s="91" t="str">
        <f>VLOOKUP(B5487,BusECU!A:C,3,0)</f>
        <v>Engine Control Module</v>
      </c>
      <c r="H5487" s="17" t="s">
        <v>93</v>
      </c>
      <c r="I5487" s="17" t="str">
        <f>VLOOKUP(J5487,Formulas!$A$119:$C$122,3,FALSE)</f>
        <v>N.A.</v>
      </c>
      <c r="J5487" s="28" t="s">
        <v>94</v>
      </c>
      <c r="K5487" s="17" t="str">
        <f>VLOOKUP(J5487,Formulas!$A$119:$B$122,2,FALSE)</f>
        <v>N.A.</v>
      </c>
    </row>
    <row r="5488" spans="1:11" ht="43.2">
      <c r="A5488" s="91" t="str">
        <f>VLOOKUP(B5488,BusECU!A:C,2,0)</f>
        <v>MD1</v>
      </c>
      <c r="B5488" s="17" t="s">
        <v>12762</v>
      </c>
      <c r="C5488" s="17" t="s">
        <v>14102</v>
      </c>
      <c r="D5488" s="17" t="s">
        <v>117</v>
      </c>
      <c r="E5488" s="21" t="s">
        <v>14105</v>
      </c>
      <c r="F5488" s="57" t="s">
        <v>14106</v>
      </c>
      <c r="G5488" s="91" t="str">
        <f>VLOOKUP(B5488,BusECU!A:C,3,0)</f>
        <v>Engine Control Module</v>
      </c>
      <c r="H5488" s="17" t="s">
        <v>93</v>
      </c>
      <c r="I5488" s="17" t="str">
        <f>VLOOKUP(J5488,Formulas!$A$119:$C$122,3,FALSE)</f>
        <v>N.A.</v>
      </c>
      <c r="J5488" s="28" t="s">
        <v>94</v>
      </c>
      <c r="K5488" s="17" t="str">
        <f>VLOOKUP(J5488,Formulas!$A$119:$B$122,2,FALSE)</f>
        <v>N.A.</v>
      </c>
    </row>
    <row r="5489" spans="1:11" ht="43.2">
      <c r="A5489" s="91" t="str">
        <f>VLOOKUP(B5489,BusECU!A:C,2,0)</f>
        <v>MD1</v>
      </c>
      <c r="B5489" s="17" t="s">
        <v>12762</v>
      </c>
      <c r="C5489" s="17" t="s">
        <v>14102</v>
      </c>
      <c r="D5489" s="17" t="s">
        <v>174</v>
      </c>
      <c r="E5489" s="21" t="s">
        <v>14107</v>
      </c>
      <c r="F5489" s="57" t="s">
        <v>14108</v>
      </c>
      <c r="G5489" s="91" t="str">
        <f>VLOOKUP(B5489,BusECU!A:C,3,0)</f>
        <v>Engine Control Module</v>
      </c>
      <c r="H5489" s="17" t="s">
        <v>93</v>
      </c>
      <c r="I5489" s="17" t="str">
        <f>VLOOKUP(J5489,Formulas!$A$119:$C$122,3,FALSE)</f>
        <v>N.A.</v>
      </c>
      <c r="J5489" s="28" t="s">
        <v>94</v>
      </c>
      <c r="K5489" s="17" t="str">
        <f>VLOOKUP(J5489,Formulas!$A$119:$B$122,2,FALSE)</f>
        <v>N.A.</v>
      </c>
    </row>
    <row r="5490" spans="1:11" ht="43.2">
      <c r="A5490" s="91" t="str">
        <f>VLOOKUP(B5490,BusECU!A:C,2,0)</f>
        <v>MD1</v>
      </c>
      <c r="B5490" s="17" t="s">
        <v>12762</v>
      </c>
      <c r="C5490" s="17" t="s">
        <v>14102</v>
      </c>
      <c r="D5490" s="17" t="s">
        <v>309</v>
      </c>
      <c r="E5490" s="21" t="s">
        <v>14109</v>
      </c>
      <c r="F5490" s="57" t="s">
        <v>14110</v>
      </c>
      <c r="G5490" s="91" t="str">
        <f>VLOOKUP(B5490,BusECU!A:C,3,0)</f>
        <v>Engine Control Module</v>
      </c>
      <c r="H5490" s="17" t="s">
        <v>93</v>
      </c>
      <c r="I5490" s="17" t="str">
        <f>VLOOKUP(J5490,Formulas!$A$119:$C$122,3,FALSE)</f>
        <v>N.A.</v>
      </c>
      <c r="J5490" s="28" t="s">
        <v>94</v>
      </c>
      <c r="K5490" s="17" t="str">
        <f>VLOOKUP(J5490,Formulas!$A$119:$B$122,2,FALSE)</f>
        <v>N.A.</v>
      </c>
    </row>
    <row r="5491" spans="1:11" ht="43.2">
      <c r="A5491" s="91" t="str">
        <f>VLOOKUP(B5491,BusECU!A:C,2,0)</f>
        <v>MD1</v>
      </c>
      <c r="B5491" s="17" t="s">
        <v>12762</v>
      </c>
      <c r="C5491" s="17" t="s">
        <v>14102</v>
      </c>
      <c r="D5491" s="17" t="s">
        <v>40</v>
      </c>
      <c r="E5491" s="21" t="s">
        <v>14111</v>
      </c>
      <c r="F5491" s="57" t="s">
        <v>14112</v>
      </c>
      <c r="G5491" s="91" t="str">
        <f>VLOOKUP(B5491,BusECU!A:C,3,0)</f>
        <v>Engine Control Module</v>
      </c>
      <c r="H5491" s="17" t="s">
        <v>93</v>
      </c>
      <c r="I5491" s="17" t="str">
        <f>VLOOKUP(J5491,Formulas!$A$119:$C$122,3,FALSE)</f>
        <v>N.A.</v>
      </c>
      <c r="J5491" s="28" t="s">
        <v>94</v>
      </c>
      <c r="K5491" s="17" t="str">
        <f>VLOOKUP(J5491,Formulas!$A$119:$B$122,2,FALSE)</f>
        <v>N.A.</v>
      </c>
    </row>
    <row r="5492" spans="1:11" ht="43.2">
      <c r="A5492" s="91" t="str">
        <f>VLOOKUP(B5492,BusECU!A:C,2,0)</f>
        <v>MD1</v>
      </c>
      <c r="B5492" s="17" t="s">
        <v>12762</v>
      </c>
      <c r="C5492" s="17" t="s">
        <v>14102</v>
      </c>
      <c r="D5492" s="17" t="s">
        <v>354</v>
      </c>
      <c r="E5492" s="21" t="s">
        <v>14113</v>
      </c>
      <c r="F5492" s="57" t="s">
        <v>14114</v>
      </c>
      <c r="G5492" s="91" t="str">
        <f>VLOOKUP(B5492,BusECU!A:C,3,0)</f>
        <v>Engine Control Module</v>
      </c>
      <c r="H5492" s="17" t="s">
        <v>93</v>
      </c>
      <c r="I5492" s="17" t="str">
        <f>VLOOKUP(J5492,Formulas!$A$119:$C$122,3,FALSE)</f>
        <v>N.A.</v>
      </c>
      <c r="J5492" s="28" t="s">
        <v>94</v>
      </c>
      <c r="K5492" s="17" t="str">
        <f>VLOOKUP(J5492,Formulas!$A$119:$B$122,2,FALSE)</f>
        <v>N.A.</v>
      </c>
    </row>
    <row r="5493" spans="1:11" ht="86.4">
      <c r="A5493" s="91" t="str">
        <f>VLOOKUP(B5493,BusECU!A:C,2,0)</f>
        <v>MD1</v>
      </c>
      <c r="B5493" s="17" t="s">
        <v>12762</v>
      </c>
      <c r="C5493" s="17" t="s">
        <v>14115</v>
      </c>
      <c r="D5493" s="17" t="s">
        <v>128</v>
      </c>
      <c r="E5493" s="21" t="s">
        <v>14116</v>
      </c>
      <c r="F5493" s="57" t="s">
        <v>14117</v>
      </c>
      <c r="G5493" s="91" t="str">
        <f>VLOOKUP(B5493,BusECU!A:C,3,0)</f>
        <v>Engine Control Module</v>
      </c>
      <c r="H5493" s="17" t="s">
        <v>93</v>
      </c>
      <c r="I5493" s="17" t="str">
        <f>VLOOKUP(J5493,Formulas!$A$119:$C$122,3,FALSE)</f>
        <v>N.A.</v>
      </c>
      <c r="J5493" s="28" t="s">
        <v>94</v>
      </c>
      <c r="K5493" s="17" t="str">
        <f>VLOOKUP(J5493,Formulas!$A$119:$B$122,2,FALSE)</f>
        <v>N.A.</v>
      </c>
    </row>
    <row r="5494" spans="1:11" ht="86.4">
      <c r="A5494" s="91" t="str">
        <f>VLOOKUP(B5494,BusECU!A:C,2,0)</f>
        <v>MD1</v>
      </c>
      <c r="B5494" s="17" t="s">
        <v>12762</v>
      </c>
      <c r="C5494" s="17" t="s">
        <v>14115</v>
      </c>
      <c r="D5494" s="17" t="s">
        <v>117</v>
      </c>
      <c r="E5494" s="21" t="s">
        <v>14118</v>
      </c>
      <c r="F5494" s="57" t="s">
        <v>14119</v>
      </c>
      <c r="G5494" s="91" t="str">
        <f>VLOOKUP(B5494,BusECU!A:C,3,0)</f>
        <v>Engine Control Module</v>
      </c>
      <c r="H5494" s="17" t="s">
        <v>93</v>
      </c>
      <c r="I5494" s="17" t="str">
        <f>VLOOKUP(J5494,Formulas!$A$119:$C$122,3,FALSE)</f>
        <v>N.A.</v>
      </c>
      <c r="J5494" s="28" t="s">
        <v>94</v>
      </c>
      <c r="K5494" s="17" t="str">
        <f>VLOOKUP(J5494,Formulas!$A$119:$B$122,2,FALSE)</f>
        <v>N.A.</v>
      </c>
    </row>
    <row r="5495" spans="1:11" ht="86.4">
      <c r="A5495" s="91" t="str">
        <f>VLOOKUP(B5495,BusECU!A:C,2,0)</f>
        <v>MD1</v>
      </c>
      <c r="B5495" s="17" t="s">
        <v>12762</v>
      </c>
      <c r="C5495" s="17" t="s">
        <v>14115</v>
      </c>
      <c r="D5495" s="17" t="s">
        <v>309</v>
      </c>
      <c r="E5495" s="21" t="s">
        <v>14120</v>
      </c>
      <c r="F5495" s="57" t="s">
        <v>14121</v>
      </c>
      <c r="G5495" s="91" t="str">
        <f>VLOOKUP(B5495,BusECU!A:C,3,0)</f>
        <v>Engine Control Module</v>
      </c>
      <c r="H5495" s="17" t="s">
        <v>93</v>
      </c>
      <c r="I5495" s="17" t="str">
        <f>VLOOKUP(J5495,Formulas!$A$119:$C$122,3,FALSE)</f>
        <v>N.A.</v>
      </c>
      <c r="J5495" s="28" t="s">
        <v>94</v>
      </c>
      <c r="K5495" s="17" t="str">
        <f>VLOOKUP(J5495,Formulas!$A$119:$B$122,2,FALSE)</f>
        <v>N.A.</v>
      </c>
    </row>
    <row r="5496" spans="1:11" ht="86.4">
      <c r="A5496" s="91" t="str">
        <f>VLOOKUP(B5496,BusECU!A:C,2,0)</f>
        <v>MD1</v>
      </c>
      <c r="B5496" s="17" t="s">
        <v>12762</v>
      </c>
      <c r="C5496" s="17" t="s">
        <v>14122</v>
      </c>
      <c r="D5496" s="17" t="s">
        <v>351</v>
      </c>
      <c r="E5496" s="21" t="s">
        <v>14123</v>
      </c>
      <c r="F5496" s="57" t="s">
        <v>14124</v>
      </c>
      <c r="G5496" s="91" t="str">
        <f>VLOOKUP(B5496,BusECU!A:C,3,0)</f>
        <v>Engine Control Module</v>
      </c>
      <c r="H5496" s="17" t="s">
        <v>93</v>
      </c>
      <c r="I5496" s="17" t="str">
        <f>VLOOKUP(J5496,Formulas!$A$119:$C$122,3,FALSE)</f>
        <v>N.A.</v>
      </c>
      <c r="J5496" s="28" t="s">
        <v>94</v>
      </c>
      <c r="K5496" s="17" t="str">
        <f>VLOOKUP(J5496,Formulas!$A$119:$B$122,2,FALSE)</f>
        <v>N.A.</v>
      </c>
    </row>
    <row r="5497" spans="1:11" ht="86.4">
      <c r="A5497" s="91" t="str">
        <f>VLOOKUP(B5497,BusECU!A:C,2,0)</f>
        <v>MD1</v>
      </c>
      <c r="B5497" s="17" t="s">
        <v>12762</v>
      </c>
      <c r="C5497" s="17" t="s">
        <v>14125</v>
      </c>
      <c r="D5497" s="17" t="s">
        <v>351</v>
      </c>
      <c r="E5497" s="21" t="s">
        <v>14126</v>
      </c>
      <c r="F5497" s="57" t="s">
        <v>14127</v>
      </c>
      <c r="G5497" s="91" t="str">
        <f>VLOOKUP(B5497,BusECU!A:C,3,0)</f>
        <v>Engine Control Module</v>
      </c>
      <c r="H5497" s="17" t="s">
        <v>93</v>
      </c>
      <c r="I5497" s="17" t="str">
        <f>VLOOKUP(J5497,Formulas!$A$119:$C$122,3,FALSE)</f>
        <v>N.A.</v>
      </c>
      <c r="J5497" s="28" t="s">
        <v>94</v>
      </c>
      <c r="K5497" s="17" t="str">
        <f>VLOOKUP(J5497,Formulas!$A$119:$B$122,2,FALSE)</f>
        <v>N.A.</v>
      </c>
    </row>
    <row r="5498" spans="1:11" ht="86.4">
      <c r="A5498" s="91" t="str">
        <f>VLOOKUP(B5498,BusECU!A:C,2,0)</f>
        <v>MD1</v>
      </c>
      <c r="B5498" s="17" t="s">
        <v>12762</v>
      </c>
      <c r="C5498" s="17" t="s">
        <v>14128</v>
      </c>
      <c r="D5498" s="17" t="s">
        <v>351</v>
      </c>
      <c r="E5498" s="21" t="s">
        <v>14129</v>
      </c>
      <c r="F5498" s="57" t="s">
        <v>14130</v>
      </c>
      <c r="G5498" s="91" t="str">
        <f>VLOOKUP(B5498,BusECU!A:C,3,0)</f>
        <v>Engine Control Module</v>
      </c>
      <c r="H5498" s="17" t="s">
        <v>93</v>
      </c>
      <c r="I5498" s="17" t="str">
        <f>VLOOKUP(J5498,Formulas!$A$119:$C$122,3,FALSE)</f>
        <v>N.A.</v>
      </c>
      <c r="J5498" s="28" t="s">
        <v>94</v>
      </c>
      <c r="K5498" s="17" t="str">
        <f>VLOOKUP(J5498,Formulas!$A$119:$B$122,2,FALSE)</f>
        <v>N.A.</v>
      </c>
    </row>
    <row r="5499" spans="1:11" ht="86.4">
      <c r="A5499" s="91" t="str">
        <f>VLOOKUP(B5499,BusECU!A:C,2,0)</f>
        <v>MD1</v>
      </c>
      <c r="B5499" s="17" t="s">
        <v>12762</v>
      </c>
      <c r="C5499" s="17" t="s">
        <v>14131</v>
      </c>
      <c r="D5499" s="17" t="s">
        <v>351</v>
      </c>
      <c r="E5499" s="21" t="s">
        <v>14132</v>
      </c>
      <c r="F5499" s="57" t="s">
        <v>14133</v>
      </c>
      <c r="G5499" s="91" t="str">
        <f>VLOOKUP(B5499,BusECU!A:C,3,0)</f>
        <v>Engine Control Module</v>
      </c>
      <c r="H5499" s="17" t="s">
        <v>93</v>
      </c>
      <c r="I5499" s="17" t="str">
        <f>VLOOKUP(J5499,Formulas!$A$119:$C$122,3,FALSE)</f>
        <v>N.A.</v>
      </c>
      <c r="J5499" s="28" t="s">
        <v>94</v>
      </c>
      <c r="K5499" s="17" t="str">
        <f>VLOOKUP(J5499,Formulas!$A$119:$B$122,2,FALSE)</f>
        <v>N.A.</v>
      </c>
    </row>
    <row r="5500" spans="1:11" ht="86.4">
      <c r="A5500" s="91" t="str">
        <f>VLOOKUP(B5500,BusECU!A:C,2,0)</f>
        <v>MD1</v>
      </c>
      <c r="B5500" s="17" t="s">
        <v>12762</v>
      </c>
      <c r="C5500" s="17" t="s">
        <v>14134</v>
      </c>
      <c r="D5500" s="17" t="s">
        <v>351</v>
      </c>
      <c r="E5500" s="21" t="s">
        <v>14135</v>
      </c>
      <c r="F5500" s="57" t="s">
        <v>14136</v>
      </c>
      <c r="G5500" s="91" t="str">
        <f>VLOOKUP(B5500,BusECU!A:C,3,0)</f>
        <v>Engine Control Module</v>
      </c>
      <c r="H5500" s="17" t="s">
        <v>93</v>
      </c>
      <c r="I5500" s="17" t="str">
        <f>VLOOKUP(J5500,Formulas!$A$119:$C$122,3,FALSE)</f>
        <v>N.A.</v>
      </c>
      <c r="J5500" s="28" t="s">
        <v>94</v>
      </c>
      <c r="K5500" s="17" t="str">
        <f>VLOOKUP(J5500,Formulas!$A$119:$B$122,2,FALSE)</f>
        <v>N.A.</v>
      </c>
    </row>
    <row r="5501" spans="1:11" ht="86.4">
      <c r="A5501" s="91" t="str">
        <f>VLOOKUP(B5501,BusECU!A:C,2,0)</f>
        <v>MD1</v>
      </c>
      <c r="B5501" s="17" t="s">
        <v>12762</v>
      </c>
      <c r="C5501" s="17" t="s">
        <v>14137</v>
      </c>
      <c r="D5501" s="17" t="s">
        <v>351</v>
      </c>
      <c r="E5501" s="21" t="s">
        <v>14138</v>
      </c>
      <c r="F5501" s="57" t="s">
        <v>14139</v>
      </c>
      <c r="G5501" s="91" t="str">
        <f>VLOOKUP(B5501,BusECU!A:C,3,0)</f>
        <v>Engine Control Module</v>
      </c>
      <c r="H5501" s="17" t="s">
        <v>93</v>
      </c>
      <c r="I5501" s="17" t="str">
        <f>VLOOKUP(J5501,Formulas!$A$119:$C$122,3,FALSE)</f>
        <v>N.A.</v>
      </c>
      <c r="J5501" s="28" t="s">
        <v>94</v>
      </c>
      <c r="K5501" s="17" t="str">
        <f>VLOOKUP(J5501,Formulas!$A$119:$B$122,2,FALSE)</f>
        <v>N.A.</v>
      </c>
    </row>
    <row r="5502" spans="1:11" ht="72">
      <c r="A5502" s="91" t="str">
        <f>VLOOKUP(B5502,BusECU!A:C,2,0)</f>
        <v>MD1</v>
      </c>
      <c r="B5502" s="17" t="s">
        <v>12762</v>
      </c>
      <c r="C5502" s="17" t="s">
        <v>14140</v>
      </c>
      <c r="D5502" s="17" t="s">
        <v>56</v>
      </c>
      <c r="E5502" s="21" t="s">
        <v>14141</v>
      </c>
      <c r="F5502" s="57" t="s">
        <v>14142</v>
      </c>
      <c r="G5502" s="91" t="str">
        <f>VLOOKUP(B5502,BusECU!A:C,3,0)</f>
        <v>Engine Control Module</v>
      </c>
      <c r="H5502" s="17" t="s">
        <v>93</v>
      </c>
      <c r="I5502" s="17" t="str">
        <f>VLOOKUP(J5502,Formulas!$A$119:$C$122,3,FALSE)</f>
        <v>N.A.</v>
      </c>
      <c r="J5502" s="28" t="s">
        <v>94</v>
      </c>
      <c r="K5502" s="17" t="str">
        <f>VLOOKUP(J5502,Formulas!$A$119:$B$122,2,FALSE)</f>
        <v>N.A.</v>
      </c>
    </row>
    <row r="5503" spans="1:11" ht="72">
      <c r="A5503" s="91" t="str">
        <f>VLOOKUP(B5503,BusECU!A:C,2,0)</f>
        <v>MD1</v>
      </c>
      <c r="B5503" s="17" t="s">
        <v>12762</v>
      </c>
      <c r="C5503" s="17" t="s">
        <v>14140</v>
      </c>
      <c r="D5503" s="17" t="s">
        <v>128</v>
      </c>
      <c r="E5503" s="21" t="s">
        <v>14143</v>
      </c>
      <c r="F5503" s="57" t="s">
        <v>14144</v>
      </c>
      <c r="G5503" s="91" t="str">
        <f>VLOOKUP(B5503,BusECU!A:C,3,0)</f>
        <v>Engine Control Module</v>
      </c>
      <c r="H5503" s="17" t="s">
        <v>93</v>
      </c>
      <c r="I5503" s="17" t="str">
        <f>VLOOKUP(J5503,Formulas!$A$119:$C$122,3,FALSE)</f>
        <v>N.A.</v>
      </c>
      <c r="J5503" s="28" t="s">
        <v>94</v>
      </c>
      <c r="K5503" s="17" t="str">
        <f>VLOOKUP(J5503,Formulas!$A$119:$B$122,2,FALSE)</f>
        <v>N.A.</v>
      </c>
    </row>
    <row r="5504" spans="1:11" ht="72">
      <c r="A5504" s="91" t="str">
        <f>VLOOKUP(B5504,BusECU!A:C,2,0)</f>
        <v>MD1</v>
      </c>
      <c r="B5504" s="17" t="s">
        <v>12762</v>
      </c>
      <c r="C5504" s="17" t="s">
        <v>14140</v>
      </c>
      <c r="D5504" s="17" t="s">
        <v>117</v>
      </c>
      <c r="E5504" s="21" t="s">
        <v>14145</v>
      </c>
      <c r="F5504" s="57" t="s">
        <v>14146</v>
      </c>
      <c r="G5504" s="91" t="str">
        <f>VLOOKUP(B5504,BusECU!A:C,3,0)</f>
        <v>Engine Control Module</v>
      </c>
      <c r="H5504" s="17" t="s">
        <v>93</v>
      </c>
      <c r="I5504" s="17" t="str">
        <f>VLOOKUP(J5504,Formulas!$A$119:$C$122,3,FALSE)</f>
        <v>N.A.</v>
      </c>
      <c r="J5504" s="28" t="s">
        <v>94</v>
      </c>
      <c r="K5504" s="17" t="str">
        <f>VLOOKUP(J5504,Formulas!$A$119:$B$122,2,FALSE)</f>
        <v>N.A.</v>
      </c>
    </row>
    <row r="5505" spans="1:11" ht="72">
      <c r="A5505" s="91" t="str">
        <f>VLOOKUP(B5505,BusECU!A:C,2,0)</f>
        <v>MD1</v>
      </c>
      <c r="B5505" s="17" t="s">
        <v>12762</v>
      </c>
      <c r="C5505" s="17" t="s">
        <v>14140</v>
      </c>
      <c r="D5505" s="17" t="s">
        <v>309</v>
      </c>
      <c r="E5505" s="21" t="s">
        <v>14147</v>
      </c>
      <c r="F5505" s="57" t="s">
        <v>14148</v>
      </c>
      <c r="G5505" s="91" t="str">
        <f>VLOOKUP(B5505,BusECU!A:C,3,0)</f>
        <v>Engine Control Module</v>
      </c>
      <c r="H5505" s="17" t="s">
        <v>93</v>
      </c>
      <c r="I5505" s="17" t="str">
        <f>VLOOKUP(J5505,Formulas!$A$119:$C$122,3,FALSE)</f>
        <v>N.A.</v>
      </c>
      <c r="J5505" s="28" t="s">
        <v>94</v>
      </c>
      <c r="K5505" s="17" t="str">
        <f>VLOOKUP(J5505,Formulas!$A$119:$B$122,2,FALSE)</f>
        <v>N.A.</v>
      </c>
    </row>
    <row r="5506" spans="1:11" ht="72">
      <c r="A5506" s="91" t="str">
        <f>VLOOKUP(B5506,BusECU!A:C,2,0)</f>
        <v>MD1</v>
      </c>
      <c r="B5506" s="17" t="s">
        <v>12762</v>
      </c>
      <c r="C5506" s="17" t="s">
        <v>14140</v>
      </c>
      <c r="D5506" s="17" t="s">
        <v>82</v>
      </c>
      <c r="E5506" s="21" t="s">
        <v>14149</v>
      </c>
      <c r="F5506" s="57" t="s">
        <v>14150</v>
      </c>
      <c r="G5506" s="91" t="str">
        <f>VLOOKUP(B5506,BusECU!A:C,3,0)</f>
        <v>Engine Control Module</v>
      </c>
      <c r="H5506" s="17" t="s">
        <v>93</v>
      </c>
      <c r="I5506" s="17" t="str">
        <f>VLOOKUP(J5506,Formulas!$A$119:$C$122,3,FALSE)</f>
        <v>N.A.</v>
      </c>
      <c r="J5506" s="28" t="s">
        <v>94</v>
      </c>
      <c r="K5506" s="17" t="str">
        <f>VLOOKUP(J5506,Formulas!$A$119:$B$122,2,FALSE)</f>
        <v>N.A.</v>
      </c>
    </row>
    <row r="5507" spans="1:11" ht="72">
      <c r="A5507" s="91" t="str">
        <f>VLOOKUP(B5507,BusECU!A:C,2,0)</f>
        <v>MD1</v>
      </c>
      <c r="B5507" s="17" t="s">
        <v>12762</v>
      </c>
      <c r="C5507" s="17" t="s">
        <v>14140</v>
      </c>
      <c r="D5507" s="17" t="s">
        <v>79</v>
      </c>
      <c r="E5507" s="21" t="s">
        <v>14151</v>
      </c>
      <c r="F5507" s="57" t="s">
        <v>14152</v>
      </c>
      <c r="G5507" s="91" t="str">
        <f>VLOOKUP(B5507,BusECU!A:C,3,0)</f>
        <v>Engine Control Module</v>
      </c>
      <c r="H5507" s="17" t="s">
        <v>93</v>
      </c>
      <c r="I5507" s="17" t="str">
        <f>VLOOKUP(J5507,Formulas!$A$119:$C$122,3,FALSE)</f>
        <v>N.A.</v>
      </c>
      <c r="J5507" s="28" t="s">
        <v>94</v>
      </c>
      <c r="K5507" s="17" t="str">
        <f>VLOOKUP(J5507,Formulas!$A$119:$B$122,2,FALSE)</f>
        <v>N.A.</v>
      </c>
    </row>
    <row r="5508" spans="1:11" ht="28.8">
      <c r="A5508" s="91" t="str">
        <f>VLOOKUP(B5508,BusECU!A:C,2,0)</f>
        <v>MD1</v>
      </c>
      <c r="B5508" s="17" t="s">
        <v>12762</v>
      </c>
      <c r="C5508" s="17" t="s">
        <v>14153</v>
      </c>
      <c r="D5508" s="17" t="s">
        <v>128</v>
      </c>
      <c r="E5508" s="21" t="s">
        <v>14154</v>
      </c>
      <c r="F5508" s="57" t="s">
        <v>14155</v>
      </c>
      <c r="G5508" s="91" t="str">
        <f>VLOOKUP(B5508,BusECU!A:C,3,0)</f>
        <v>Engine Control Module</v>
      </c>
      <c r="H5508" s="17" t="s">
        <v>93</v>
      </c>
      <c r="I5508" s="17" t="str">
        <f>VLOOKUP(J5508,Formulas!$A$119:$C$122,3,FALSE)</f>
        <v>N.A.</v>
      </c>
      <c r="J5508" s="28" t="s">
        <v>94</v>
      </c>
      <c r="K5508" s="17" t="str">
        <f>VLOOKUP(J5508,Formulas!$A$119:$B$122,2,FALSE)</f>
        <v>N.A.</v>
      </c>
    </row>
    <row r="5509" spans="1:11" ht="57.6">
      <c r="A5509" s="91" t="str">
        <f>VLOOKUP(B5509,BusECU!A:C,2,0)</f>
        <v>MD1</v>
      </c>
      <c r="B5509" s="17" t="s">
        <v>12762</v>
      </c>
      <c r="C5509" s="17" t="s">
        <v>14153</v>
      </c>
      <c r="D5509" s="17" t="s">
        <v>309</v>
      </c>
      <c r="E5509" s="21" t="s">
        <v>14156</v>
      </c>
      <c r="F5509" s="57" t="s">
        <v>14157</v>
      </c>
      <c r="G5509" s="91" t="str">
        <f>VLOOKUP(B5509,BusECU!A:C,3,0)</f>
        <v>Engine Control Module</v>
      </c>
      <c r="H5509" s="17" t="s">
        <v>93</v>
      </c>
      <c r="I5509" s="17" t="str">
        <f>VLOOKUP(J5509,Formulas!$A$119:$C$122,3,FALSE)</f>
        <v>N.A.</v>
      </c>
      <c r="J5509" s="28" t="s">
        <v>94</v>
      </c>
      <c r="K5509" s="17" t="str">
        <f>VLOOKUP(J5509,Formulas!$A$119:$B$122,2,FALSE)</f>
        <v>N.A.</v>
      </c>
    </row>
    <row r="5510" spans="1:11" ht="86.4">
      <c r="A5510" s="91" t="str">
        <f>VLOOKUP(B5510,BusECU!A:C,2,0)</f>
        <v>MD1</v>
      </c>
      <c r="B5510" s="17" t="s">
        <v>12762</v>
      </c>
      <c r="C5510" s="17" t="s">
        <v>3847</v>
      </c>
      <c r="D5510" s="17" t="s">
        <v>74</v>
      </c>
      <c r="E5510" s="21" t="s">
        <v>14158</v>
      </c>
      <c r="F5510" s="57" t="s">
        <v>14159</v>
      </c>
      <c r="G5510" s="91" t="str">
        <f>VLOOKUP(B5510,BusECU!A:C,3,0)</f>
        <v>Engine Control Module</v>
      </c>
      <c r="H5510" s="17" t="s">
        <v>93</v>
      </c>
      <c r="I5510" s="17" t="str">
        <f>VLOOKUP(J5510,Formulas!$A$119:$C$122,3,FALSE)</f>
        <v>N.A.</v>
      </c>
      <c r="J5510" s="28" t="s">
        <v>94</v>
      </c>
      <c r="K5510" s="17" t="str">
        <f>VLOOKUP(J5510,Formulas!$A$119:$B$122,2,FALSE)</f>
        <v>N.A.</v>
      </c>
    </row>
    <row r="5511" spans="1:11" ht="100.8">
      <c r="A5511" s="91" t="str">
        <f>VLOOKUP(B5511,BusECU!A:C,2,0)</f>
        <v>MD1</v>
      </c>
      <c r="B5511" s="17" t="s">
        <v>12762</v>
      </c>
      <c r="C5511" s="17" t="s">
        <v>14160</v>
      </c>
      <c r="D5511" s="17" t="s">
        <v>189</v>
      </c>
      <c r="E5511" s="21" t="s">
        <v>14161</v>
      </c>
      <c r="F5511" s="57" t="s">
        <v>14162</v>
      </c>
      <c r="G5511" s="91" t="str">
        <f>VLOOKUP(B5511,BusECU!A:C,3,0)</f>
        <v>Engine Control Module</v>
      </c>
      <c r="H5511" s="17" t="s">
        <v>93</v>
      </c>
      <c r="I5511" s="17" t="str">
        <f>VLOOKUP(J5511,Formulas!$A$119:$C$122,3,FALSE)</f>
        <v>N.A.</v>
      </c>
      <c r="J5511" s="28" t="s">
        <v>94</v>
      </c>
      <c r="K5511" s="17" t="str">
        <f>VLOOKUP(J5511,Formulas!$A$119:$B$122,2,FALSE)</f>
        <v>N.A.</v>
      </c>
    </row>
    <row r="5512" spans="1:11" ht="100.8">
      <c r="A5512" s="91" t="str">
        <f>VLOOKUP(B5512,BusECU!A:C,2,0)</f>
        <v>MD1</v>
      </c>
      <c r="B5512" s="17" t="s">
        <v>12762</v>
      </c>
      <c r="C5512" s="17" t="s">
        <v>14160</v>
      </c>
      <c r="D5512" s="17" t="s">
        <v>3823</v>
      </c>
      <c r="E5512" s="21" t="s">
        <v>14163</v>
      </c>
      <c r="F5512" s="57" t="s">
        <v>14164</v>
      </c>
      <c r="G5512" s="91" t="str">
        <f>VLOOKUP(B5512,BusECU!A:C,3,0)</f>
        <v>Engine Control Module</v>
      </c>
      <c r="H5512" s="17" t="s">
        <v>93</v>
      </c>
      <c r="I5512" s="17" t="str">
        <f>VLOOKUP(J5512,Formulas!$A$119:$C$122,3,FALSE)</f>
        <v>N.A.</v>
      </c>
      <c r="J5512" s="28" t="s">
        <v>94</v>
      </c>
      <c r="K5512" s="17" t="str">
        <f>VLOOKUP(J5512,Formulas!$A$119:$B$122,2,FALSE)</f>
        <v>N.A.</v>
      </c>
    </row>
    <row r="5513" spans="1:11" ht="86.4">
      <c r="A5513" s="91" t="str">
        <f>VLOOKUP(B5513,BusECU!A:C,2,0)</f>
        <v>MD1</v>
      </c>
      <c r="B5513" s="17" t="s">
        <v>12762</v>
      </c>
      <c r="C5513" s="17" t="s">
        <v>14160</v>
      </c>
      <c r="D5513" s="17" t="s">
        <v>36</v>
      </c>
      <c r="E5513" s="21" t="s">
        <v>14165</v>
      </c>
      <c r="F5513" s="57" t="s">
        <v>14166</v>
      </c>
      <c r="G5513" s="91" t="str">
        <f>VLOOKUP(B5513,BusECU!A:C,3,0)</f>
        <v>Engine Control Module</v>
      </c>
      <c r="H5513" s="17" t="s">
        <v>93</v>
      </c>
      <c r="I5513" s="17" t="str">
        <f>VLOOKUP(J5513,Formulas!$A$119:$C$122,3,FALSE)</f>
        <v>N.A.</v>
      </c>
      <c r="J5513" s="28" t="s">
        <v>94</v>
      </c>
      <c r="K5513" s="17" t="str">
        <f>VLOOKUP(J5513,Formulas!$A$119:$B$122,2,FALSE)</f>
        <v>N.A.</v>
      </c>
    </row>
    <row r="5514" spans="1:11" ht="86.4">
      <c r="A5514" s="91" t="str">
        <f>VLOOKUP(B5514,BusECU!A:C,2,0)</f>
        <v>MD1</v>
      </c>
      <c r="B5514" s="17" t="s">
        <v>12762</v>
      </c>
      <c r="C5514" s="17" t="s">
        <v>14160</v>
      </c>
      <c r="D5514" s="17" t="s">
        <v>30</v>
      </c>
      <c r="E5514" s="21" t="s">
        <v>14167</v>
      </c>
      <c r="F5514" s="57" t="s">
        <v>14168</v>
      </c>
      <c r="G5514" s="91" t="str">
        <f>VLOOKUP(B5514,BusECU!A:C,3,0)</f>
        <v>Engine Control Module</v>
      </c>
      <c r="H5514" s="17" t="s">
        <v>93</v>
      </c>
      <c r="I5514" s="17" t="str">
        <f>VLOOKUP(J5514,Formulas!$A$119:$C$122,3,FALSE)</f>
        <v>N.A.</v>
      </c>
      <c r="J5514" s="28" t="s">
        <v>94</v>
      </c>
      <c r="K5514" s="17" t="str">
        <f>VLOOKUP(J5514,Formulas!$A$119:$B$122,2,FALSE)</f>
        <v>N.A.</v>
      </c>
    </row>
    <row r="5515" spans="1:11" ht="86.4">
      <c r="A5515" s="91" t="str">
        <f>VLOOKUP(B5515,BusECU!A:C,2,0)</f>
        <v>MD1</v>
      </c>
      <c r="B5515" s="17" t="s">
        <v>12762</v>
      </c>
      <c r="C5515" s="17" t="s">
        <v>14160</v>
      </c>
      <c r="D5515" s="17" t="s">
        <v>3913</v>
      </c>
      <c r="E5515" s="21" t="s">
        <v>14169</v>
      </c>
      <c r="F5515" s="57" t="s">
        <v>14170</v>
      </c>
      <c r="G5515" s="91" t="str">
        <f>VLOOKUP(B5515,BusECU!A:C,3,0)</f>
        <v>Engine Control Module</v>
      </c>
      <c r="H5515" s="17" t="s">
        <v>93</v>
      </c>
      <c r="I5515" s="17" t="str">
        <f>VLOOKUP(J5515,Formulas!$A$119:$C$122,3,FALSE)</f>
        <v>N.A.</v>
      </c>
      <c r="J5515" s="28" t="s">
        <v>94</v>
      </c>
      <c r="K5515" s="17" t="str">
        <f>VLOOKUP(J5515,Formulas!$A$119:$B$122,2,FALSE)</f>
        <v>N.A.</v>
      </c>
    </row>
    <row r="5516" spans="1:11" ht="100.8">
      <c r="A5516" s="91" t="str">
        <f>VLOOKUP(B5516,BusECU!A:C,2,0)</f>
        <v>MD1</v>
      </c>
      <c r="B5516" s="17" t="s">
        <v>12762</v>
      </c>
      <c r="C5516" s="17" t="s">
        <v>14160</v>
      </c>
      <c r="D5516" s="17" t="s">
        <v>276</v>
      </c>
      <c r="E5516" s="21" t="s">
        <v>14171</v>
      </c>
      <c r="F5516" s="57" t="s">
        <v>14172</v>
      </c>
      <c r="G5516" s="91" t="str">
        <f>VLOOKUP(B5516,BusECU!A:C,3,0)</f>
        <v>Engine Control Module</v>
      </c>
      <c r="H5516" s="17" t="s">
        <v>93</v>
      </c>
      <c r="I5516" s="17" t="str">
        <f>VLOOKUP(J5516,Formulas!$A$119:$C$122,3,FALSE)</f>
        <v>N.A.</v>
      </c>
      <c r="J5516" s="28" t="s">
        <v>94</v>
      </c>
      <c r="K5516" s="17" t="str">
        <f>VLOOKUP(J5516,Formulas!$A$119:$B$122,2,FALSE)</f>
        <v>N.A.</v>
      </c>
    </row>
    <row r="5517" spans="1:11" ht="86.4">
      <c r="A5517" s="91" t="str">
        <f>VLOOKUP(B5517,BusECU!A:C,2,0)</f>
        <v>MD1</v>
      </c>
      <c r="B5517" s="17" t="s">
        <v>12762</v>
      </c>
      <c r="C5517" s="17" t="s">
        <v>14160</v>
      </c>
      <c r="D5517" s="17" t="s">
        <v>351</v>
      </c>
      <c r="E5517" s="21" t="s">
        <v>14173</v>
      </c>
      <c r="F5517" s="57" t="s">
        <v>14174</v>
      </c>
      <c r="G5517" s="91" t="str">
        <f>VLOOKUP(B5517,BusECU!A:C,3,0)</f>
        <v>Engine Control Module</v>
      </c>
      <c r="H5517" s="17" t="s">
        <v>93</v>
      </c>
      <c r="I5517" s="17" t="str">
        <f>VLOOKUP(J5517,Formulas!$A$119:$C$122,3,FALSE)</f>
        <v>N.A.</v>
      </c>
      <c r="J5517" s="28" t="s">
        <v>94</v>
      </c>
      <c r="K5517" s="17" t="str">
        <f>VLOOKUP(J5517,Formulas!$A$119:$B$122,2,FALSE)</f>
        <v>N.A.</v>
      </c>
    </row>
    <row r="5518" spans="1:11" ht="100.8">
      <c r="A5518" s="91" t="str">
        <f>VLOOKUP(B5518,BusECU!A:C,2,0)</f>
        <v>MD1</v>
      </c>
      <c r="B5518" s="17" t="s">
        <v>12762</v>
      </c>
      <c r="C5518" s="17" t="s">
        <v>14160</v>
      </c>
      <c r="D5518" s="17" t="s">
        <v>354</v>
      </c>
      <c r="E5518" s="21" t="s">
        <v>14175</v>
      </c>
      <c r="F5518" s="57" t="s">
        <v>14176</v>
      </c>
      <c r="G5518" s="91" t="str">
        <f>VLOOKUP(B5518,BusECU!A:C,3,0)</f>
        <v>Engine Control Module</v>
      </c>
      <c r="H5518" s="17" t="s">
        <v>93</v>
      </c>
      <c r="I5518" s="17" t="str">
        <f>VLOOKUP(J5518,Formulas!$A$119:$C$122,3,FALSE)</f>
        <v>N.A.</v>
      </c>
      <c r="J5518" s="28" t="s">
        <v>94</v>
      </c>
      <c r="K5518" s="17" t="str">
        <f>VLOOKUP(J5518,Formulas!$A$119:$B$122,2,FALSE)</f>
        <v>N.A.</v>
      </c>
    </row>
    <row r="5519" spans="1:11" ht="86.4">
      <c r="A5519" s="91" t="str">
        <f>VLOOKUP(B5519,BusECU!A:C,2,0)</f>
        <v>MD1</v>
      </c>
      <c r="B5519" s="17" t="s">
        <v>12762</v>
      </c>
      <c r="C5519" s="17" t="s">
        <v>14177</v>
      </c>
      <c r="D5519" s="17" t="s">
        <v>189</v>
      </c>
      <c r="E5519" s="21" t="s">
        <v>14178</v>
      </c>
      <c r="F5519" s="57" t="s">
        <v>14179</v>
      </c>
      <c r="G5519" s="91" t="str">
        <f>VLOOKUP(B5519,BusECU!A:C,3,0)</f>
        <v>Engine Control Module</v>
      </c>
      <c r="H5519" s="17" t="s">
        <v>93</v>
      </c>
      <c r="I5519" s="17" t="str">
        <f>VLOOKUP(J5519,Formulas!$A$119:$C$122,3,FALSE)</f>
        <v>N.A.</v>
      </c>
      <c r="J5519" s="28" t="s">
        <v>94</v>
      </c>
      <c r="K5519" s="17" t="str">
        <f>VLOOKUP(J5519,Formulas!$A$119:$B$122,2,FALSE)</f>
        <v>N.A.</v>
      </c>
    </row>
    <row r="5520" spans="1:11" ht="86.4">
      <c r="A5520" s="91" t="str">
        <f>VLOOKUP(B5520,BusECU!A:C,2,0)</f>
        <v>MD1</v>
      </c>
      <c r="B5520" s="17" t="s">
        <v>12762</v>
      </c>
      <c r="C5520" s="17" t="s">
        <v>14177</v>
      </c>
      <c r="D5520" s="17" t="s">
        <v>3823</v>
      </c>
      <c r="E5520" s="21" t="s">
        <v>14180</v>
      </c>
      <c r="F5520" s="57" t="s">
        <v>14181</v>
      </c>
      <c r="G5520" s="91" t="str">
        <f>VLOOKUP(B5520,BusECU!A:C,3,0)</f>
        <v>Engine Control Module</v>
      </c>
      <c r="H5520" s="17" t="s">
        <v>93</v>
      </c>
      <c r="I5520" s="17" t="str">
        <f>VLOOKUP(J5520,Formulas!$A$119:$C$122,3,FALSE)</f>
        <v>N.A.</v>
      </c>
      <c r="J5520" s="28" t="s">
        <v>94</v>
      </c>
      <c r="K5520" s="17" t="str">
        <f>VLOOKUP(J5520,Formulas!$A$119:$B$122,2,FALSE)</f>
        <v>N.A.</v>
      </c>
    </row>
    <row r="5521" spans="1:11" ht="86.4">
      <c r="A5521" s="91" t="str">
        <f>VLOOKUP(B5521,BusECU!A:C,2,0)</f>
        <v>MD1</v>
      </c>
      <c r="B5521" s="17" t="s">
        <v>12762</v>
      </c>
      <c r="C5521" s="17" t="s">
        <v>14177</v>
      </c>
      <c r="D5521" s="17" t="s">
        <v>36</v>
      </c>
      <c r="E5521" s="21" t="s">
        <v>14182</v>
      </c>
      <c r="F5521" s="57" t="s">
        <v>14183</v>
      </c>
      <c r="G5521" s="91" t="str">
        <f>VLOOKUP(B5521,BusECU!A:C,3,0)</f>
        <v>Engine Control Module</v>
      </c>
      <c r="H5521" s="17" t="s">
        <v>93</v>
      </c>
      <c r="I5521" s="17" t="str">
        <f>VLOOKUP(J5521,Formulas!$A$119:$C$122,3,FALSE)</f>
        <v>N.A.</v>
      </c>
      <c r="J5521" s="28" t="s">
        <v>94</v>
      </c>
      <c r="K5521" s="17" t="str">
        <f>VLOOKUP(J5521,Formulas!$A$119:$B$122,2,FALSE)</f>
        <v>N.A.</v>
      </c>
    </row>
    <row r="5522" spans="1:11" ht="86.4">
      <c r="A5522" s="91" t="str">
        <f>VLOOKUP(B5522,BusECU!A:C,2,0)</f>
        <v>MD1</v>
      </c>
      <c r="B5522" s="17" t="s">
        <v>12762</v>
      </c>
      <c r="C5522" s="17" t="s">
        <v>14177</v>
      </c>
      <c r="D5522" s="17" t="s">
        <v>30</v>
      </c>
      <c r="E5522" s="21" t="s">
        <v>14184</v>
      </c>
      <c r="F5522" s="57" t="s">
        <v>14185</v>
      </c>
      <c r="G5522" s="91" t="str">
        <f>VLOOKUP(B5522,BusECU!A:C,3,0)</f>
        <v>Engine Control Module</v>
      </c>
      <c r="H5522" s="17" t="s">
        <v>93</v>
      </c>
      <c r="I5522" s="17" t="str">
        <f>VLOOKUP(J5522,Formulas!$A$119:$C$122,3,FALSE)</f>
        <v>N.A.</v>
      </c>
      <c r="J5522" s="28" t="s">
        <v>94</v>
      </c>
      <c r="K5522" s="17" t="str">
        <f>VLOOKUP(J5522,Formulas!$A$119:$B$122,2,FALSE)</f>
        <v>N.A.</v>
      </c>
    </row>
    <row r="5523" spans="1:11" ht="86.4">
      <c r="A5523" s="91" t="str">
        <f>VLOOKUP(B5523,BusECU!A:C,2,0)</f>
        <v>MD1</v>
      </c>
      <c r="B5523" s="17" t="s">
        <v>12762</v>
      </c>
      <c r="C5523" s="17" t="s">
        <v>14177</v>
      </c>
      <c r="D5523" s="17" t="s">
        <v>3913</v>
      </c>
      <c r="E5523" s="21" t="s">
        <v>14186</v>
      </c>
      <c r="F5523" s="57" t="s">
        <v>14187</v>
      </c>
      <c r="G5523" s="91" t="str">
        <f>VLOOKUP(B5523,BusECU!A:C,3,0)</f>
        <v>Engine Control Module</v>
      </c>
      <c r="H5523" s="17" t="s">
        <v>93</v>
      </c>
      <c r="I5523" s="17" t="str">
        <f>VLOOKUP(J5523,Formulas!$A$119:$C$122,3,FALSE)</f>
        <v>N.A.</v>
      </c>
      <c r="J5523" s="28" t="s">
        <v>94</v>
      </c>
      <c r="K5523" s="17" t="str">
        <f>VLOOKUP(J5523,Formulas!$A$119:$B$122,2,FALSE)</f>
        <v>N.A.</v>
      </c>
    </row>
    <row r="5524" spans="1:11" ht="86.4">
      <c r="A5524" s="91" t="str">
        <f>VLOOKUP(B5524,BusECU!A:C,2,0)</f>
        <v>MD1</v>
      </c>
      <c r="B5524" s="17" t="s">
        <v>12762</v>
      </c>
      <c r="C5524" s="17" t="s">
        <v>14177</v>
      </c>
      <c r="D5524" s="17" t="s">
        <v>153</v>
      </c>
      <c r="E5524" s="21" t="s">
        <v>14188</v>
      </c>
      <c r="F5524" s="57" t="s">
        <v>14189</v>
      </c>
      <c r="G5524" s="91" t="str">
        <f>VLOOKUP(B5524,BusECU!A:C,3,0)</f>
        <v>Engine Control Module</v>
      </c>
      <c r="H5524" s="17" t="s">
        <v>93</v>
      </c>
      <c r="I5524" s="17" t="str">
        <f>VLOOKUP(J5524,Formulas!$A$119:$C$122,3,FALSE)</f>
        <v>N.A.</v>
      </c>
      <c r="J5524" s="28" t="s">
        <v>94</v>
      </c>
      <c r="K5524" s="17" t="str">
        <f>VLOOKUP(J5524,Formulas!$A$119:$B$122,2,FALSE)</f>
        <v>N.A.</v>
      </c>
    </row>
    <row r="5525" spans="1:11" ht="86.4">
      <c r="A5525" s="91" t="str">
        <f>VLOOKUP(B5525,BusECU!A:C,2,0)</f>
        <v>MD1</v>
      </c>
      <c r="B5525" s="17" t="s">
        <v>12762</v>
      </c>
      <c r="C5525" s="17" t="s">
        <v>14177</v>
      </c>
      <c r="D5525" s="17" t="s">
        <v>354</v>
      </c>
      <c r="E5525" s="21" t="s">
        <v>14190</v>
      </c>
      <c r="F5525" s="57" t="s">
        <v>14191</v>
      </c>
      <c r="G5525" s="91" t="str">
        <f>VLOOKUP(B5525,BusECU!A:C,3,0)</f>
        <v>Engine Control Module</v>
      </c>
      <c r="H5525" s="17" t="s">
        <v>93</v>
      </c>
      <c r="I5525" s="17" t="str">
        <f>VLOOKUP(J5525,Formulas!$A$119:$C$122,3,FALSE)</f>
        <v>N.A.</v>
      </c>
      <c r="J5525" s="28" t="s">
        <v>94</v>
      </c>
      <c r="K5525" s="17" t="str">
        <f>VLOOKUP(J5525,Formulas!$A$119:$B$122,2,FALSE)</f>
        <v>N.A.</v>
      </c>
    </row>
    <row r="5526" spans="1:11" ht="86.4">
      <c r="A5526" s="91" t="str">
        <f>VLOOKUP(B5526,BusECU!A:C,2,0)</f>
        <v>MD1</v>
      </c>
      <c r="B5526" s="17" t="s">
        <v>12762</v>
      </c>
      <c r="C5526" s="17" t="s">
        <v>14177</v>
      </c>
      <c r="D5526" s="17" t="s">
        <v>74</v>
      </c>
      <c r="E5526" s="21" t="s">
        <v>14192</v>
      </c>
      <c r="F5526" s="57" t="s">
        <v>14193</v>
      </c>
      <c r="G5526" s="91" t="str">
        <f>VLOOKUP(B5526,BusECU!A:C,3,0)</f>
        <v>Engine Control Module</v>
      </c>
      <c r="H5526" s="17" t="s">
        <v>93</v>
      </c>
      <c r="I5526" s="17" t="str">
        <f>VLOOKUP(J5526,Formulas!$A$119:$C$122,3,FALSE)</f>
        <v>N.A.</v>
      </c>
      <c r="J5526" s="28" t="s">
        <v>94</v>
      </c>
      <c r="K5526" s="17" t="str">
        <f>VLOOKUP(J5526,Formulas!$A$119:$B$122,2,FALSE)</f>
        <v>N.A.</v>
      </c>
    </row>
    <row r="5527" spans="1:11" ht="86.4">
      <c r="A5527" s="91" t="str">
        <f>VLOOKUP(B5527,BusECU!A:C,2,0)</f>
        <v>MD1</v>
      </c>
      <c r="B5527" s="17" t="s">
        <v>12762</v>
      </c>
      <c r="C5527" s="17" t="s">
        <v>14194</v>
      </c>
      <c r="D5527" s="17" t="s">
        <v>128</v>
      </c>
      <c r="E5527" s="21" t="s">
        <v>14195</v>
      </c>
      <c r="F5527" s="57" t="s">
        <v>14196</v>
      </c>
      <c r="G5527" s="91" t="str">
        <f>VLOOKUP(B5527,BusECU!A:C,3,0)</f>
        <v>Engine Control Module</v>
      </c>
      <c r="H5527" s="17" t="s">
        <v>93</v>
      </c>
      <c r="I5527" s="17" t="str">
        <f>VLOOKUP(J5527,Formulas!$A$119:$C$122,3,FALSE)</f>
        <v>N.A.</v>
      </c>
      <c r="J5527" s="28" t="s">
        <v>94</v>
      </c>
      <c r="K5527" s="17" t="str">
        <f>VLOOKUP(J5527,Formulas!$A$119:$B$122,2,FALSE)</f>
        <v>N.A.</v>
      </c>
    </row>
    <row r="5528" spans="1:11" ht="86.4">
      <c r="A5528" s="91" t="str">
        <f>VLOOKUP(B5528,BusECU!A:C,2,0)</f>
        <v>MD1</v>
      </c>
      <c r="B5528" s="17" t="s">
        <v>12762</v>
      </c>
      <c r="C5528" s="17" t="s">
        <v>14197</v>
      </c>
      <c r="D5528" s="17" t="s">
        <v>276</v>
      </c>
      <c r="E5528" s="21" t="s">
        <v>14198</v>
      </c>
      <c r="F5528" s="57" t="s">
        <v>14199</v>
      </c>
      <c r="G5528" s="91" t="str">
        <f>VLOOKUP(B5528,BusECU!A:C,3,0)</f>
        <v>Engine Control Module</v>
      </c>
      <c r="H5528" s="17" t="s">
        <v>93</v>
      </c>
      <c r="I5528" s="17" t="str">
        <f>VLOOKUP(J5528,Formulas!$A$119:$C$122,3,FALSE)</f>
        <v>N.A.</v>
      </c>
      <c r="J5528" s="28" t="s">
        <v>94</v>
      </c>
      <c r="K5528" s="17" t="str">
        <f>VLOOKUP(J5528,Formulas!$A$119:$B$122,2,FALSE)</f>
        <v>N.A.</v>
      </c>
    </row>
    <row r="5529" spans="1:11" ht="86.4">
      <c r="A5529" s="91" t="str">
        <f>VLOOKUP(B5529,BusECU!A:C,2,0)</f>
        <v>MD1</v>
      </c>
      <c r="B5529" s="17" t="s">
        <v>12762</v>
      </c>
      <c r="C5529" s="17" t="s">
        <v>14200</v>
      </c>
      <c r="D5529" s="17" t="s">
        <v>82</v>
      </c>
      <c r="E5529" s="21" t="s">
        <v>14201</v>
      </c>
      <c r="F5529" s="57" t="s">
        <v>14202</v>
      </c>
      <c r="G5529" s="91" t="str">
        <f>VLOOKUP(B5529,BusECU!A:C,3,0)</f>
        <v>Engine Control Module</v>
      </c>
      <c r="H5529" s="17" t="s">
        <v>93</v>
      </c>
      <c r="I5529" s="17" t="str">
        <f>VLOOKUP(J5529,Formulas!$A$119:$C$122,3,FALSE)</f>
        <v>N.A.</v>
      </c>
      <c r="J5529" s="28" t="s">
        <v>94</v>
      </c>
      <c r="K5529" s="17" t="str">
        <f>VLOOKUP(J5529,Formulas!$A$119:$B$122,2,FALSE)</f>
        <v>N.A.</v>
      </c>
    </row>
    <row r="5530" spans="1:11" ht="86.4">
      <c r="A5530" s="91" t="str">
        <f>VLOOKUP(B5530,BusECU!A:C,2,0)</f>
        <v>MD1</v>
      </c>
      <c r="B5530" s="17" t="s">
        <v>12762</v>
      </c>
      <c r="C5530" s="17" t="s">
        <v>14200</v>
      </c>
      <c r="D5530" s="17" t="s">
        <v>79</v>
      </c>
      <c r="E5530" s="21" t="s">
        <v>14203</v>
      </c>
      <c r="F5530" s="57" t="s">
        <v>14204</v>
      </c>
      <c r="G5530" s="91" t="str">
        <f>VLOOKUP(B5530,BusECU!A:C,3,0)</f>
        <v>Engine Control Module</v>
      </c>
      <c r="H5530" s="17" t="s">
        <v>93</v>
      </c>
      <c r="I5530" s="17" t="str">
        <f>VLOOKUP(J5530,Formulas!$A$119:$C$122,3,FALSE)</f>
        <v>N.A.</v>
      </c>
      <c r="J5530" s="28" t="s">
        <v>94</v>
      </c>
      <c r="K5530" s="17" t="str">
        <f>VLOOKUP(J5530,Formulas!$A$119:$B$122,2,FALSE)</f>
        <v>N.A.</v>
      </c>
    </row>
    <row r="5531" spans="1:11" ht="86.4">
      <c r="A5531" s="91" t="str">
        <f>VLOOKUP(B5531,BusECU!A:C,2,0)</f>
        <v>MD1</v>
      </c>
      <c r="B5531" s="17" t="s">
        <v>12762</v>
      </c>
      <c r="C5531" s="17" t="s">
        <v>14200</v>
      </c>
      <c r="D5531" s="17" t="s">
        <v>137</v>
      </c>
      <c r="E5531" s="21" t="s">
        <v>14205</v>
      </c>
      <c r="F5531" s="57" t="s">
        <v>14206</v>
      </c>
      <c r="G5531" s="91" t="str">
        <f>VLOOKUP(B5531,BusECU!A:C,3,0)</f>
        <v>Engine Control Module</v>
      </c>
      <c r="H5531" s="17" t="s">
        <v>93</v>
      </c>
      <c r="I5531" s="17" t="str">
        <f>VLOOKUP(J5531,Formulas!$A$119:$C$122,3,FALSE)</f>
        <v>N.A.</v>
      </c>
      <c r="J5531" s="28" t="s">
        <v>94</v>
      </c>
      <c r="K5531" s="17" t="str">
        <f>VLOOKUP(J5531,Formulas!$A$119:$B$122,2,FALSE)</f>
        <v>N.A.</v>
      </c>
    </row>
    <row r="5532" spans="1:11" ht="86.4">
      <c r="A5532" s="91" t="str">
        <f>VLOOKUP(B5532,BusECU!A:C,2,0)</f>
        <v>MD1</v>
      </c>
      <c r="B5532" s="17" t="s">
        <v>12762</v>
      </c>
      <c r="C5532" s="17" t="s">
        <v>14207</v>
      </c>
      <c r="D5532" s="17" t="s">
        <v>137</v>
      </c>
      <c r="E5532" s="21" t="s">
        <v>14208</v>
      </c>
      <c r="F5532" s="57" t="s">
        <v>14209</v>
      </c>
      <c r="G5532" s="91" t="str">
        <f>VLOOKUP(B5532,BusECU!A:C,3,0)</f>
        <v>Engine Control Module</v>
      </c>
      <c r="H5532" s="17" t="s">
        <v>93</v>
      </c>
      <c r="I5532" s="17" t="str">
        <f>VLOOKUP(J5532,Formulas!$A$119:$C$122,3,FALSE)</f>
        <v>N.A.</v>
      </c>
      <c r="J5532" s="28" t="s">
        <v>94</v>
      </c>
      <c r="K5532" s="17" t="str">
        <f>VLOOKUP(J5532,Formulas!$A$119:$B$122,2,FALSE)</f>
        <v>N.A.</v>
      </c>
    </row>
    <row r="5533" spans="1:11" ht="100.8">
      <c r="A5533" s="91" t="str">
        <f>VLOOKUP(B5533,BusECU!A:C,2,0)</f>
        <v>MD1</v>
      </c>
      <c r="B5533" s="17" t="s">
        <v>12762</v>
      </c>
      <c r="C5533" s="17" t="s">
        <v>14210</v>
      </c>
      <c r="D5533" s="17" t="s">
        <v>74</v>
      </c>
      <c r="E5533" s="21" t="s">
        <v>14211</v>
      </c>
      <c r="F5533" s="57" t="s">
        <v>14212</v>
      </c>
      <c r="G5533" s="91" t="str">
        <f>VLOOKUP(B5533,BusECU!A:C,3,0)</f>
        <v>Engine Control Module</v>
      </c>
      <c r="H5533" s="17" t="s">
        <v>93</v>
      </c>
      <c r="I5533" s="17" t="str">
        <f>VLOOKUP(J5533,Formulas!$A$119:$C$122,3,FALSE)</f>
        <v>N.A.</v>
      </c>
      <c r="J5533" s="28" t="s">
        <v>94</v>
      </c>
      <c r="K5533" s="17" t="str">
        <f>VLOOKUP(J5533,Formulas!$A$119:$B$122,2,FALSE)</f>
        <v>N.A.</v>
      </c>
    </row>
    <row r="5534" spans="1:11" ht="100.8">
      <c r="A5534" s="91" t="str">
        <f>VLOOKUP(B5534,BusECU!A:C,2,0)</f>
        <v>MD1</v>
      </c>
      <c r="B5534" s="17" t="s">
        <v>12762</v>
      </c>
      <c r="C5534" s="17" t="s">
        <v>14213</v>
      </c>
      <c r="D5534" s="17" t="s">
        <v>74</v>
      </c>
      <c r="E5534" s="21" t="s">
        <v>14214</v>
      </c>
      <c r="F5534" s="57" t="s">
        <v>14215</v>
      </c>
      <c r="G5534" s="91" t="str">
        <f>VLOOKUP(B5534,BusECU!A:C,3,0)</f>
        <v>Engine Control Module</v>
      </c>
      <c r="H5534" s="17" t="s">
        <v>93</v>
      </c>
      <c r="I5534" s="17" t="str">
        <f>VLOOKUP(J5534,Formulas!$A$119:$C$122,3,FALSE)</f>
        <v>N.A.</v>
      </c>
      <c r="J5534" s="28" t="s">
        <v>94</v>
      </c>
      <c r="K5534" s="17" t="str">
        <f>VLOOKUP(J5534,Formulas!$A$119:$B$122,2,FALSE)</f>
        <v>N.A.</v>
      </c>
    </row>
    <row r="5535" spans="1:11" ht="100.8">
      <c r="A5535" s="91" t="str">
        <f>VLOOKUP(B5535,BusECU!A:C,2,0)</f>
        <v>MD1</v>
      </c>
      <c r="B5535" s="17" t="s">
        <v>12762</v>
      </c>
      <c r="C5535" s="17" t="s">
        <v>14216</v>
      </c>
      <c r="D5535" s="17" t="s">
        <v>74</v>
      </c>
      <c r="E5535" s="21" t="s">
        <v>14217</v>
      </c>
      <c r="F5535" s="57" t="s">
        <v>14218</v>
      </c>
      <c r="G5535" s="91" t="str">
        <f>VLOOKUP(B5535,BusECU!A:C,3,0)</f>
        <v>Engine Control Module</v>
      </c>
      <c r="H5535" s="17" t="s">
        <v>93</v>
      </c>
      <c r="I5535" s="17" t="str">
        <f>VLOOKUP(J5535,Formulas!$A$119:$C$122,3,FALSE)</f>
        <v>N.A.</v>
      </c>
      <c r="J5535" s="28" t="s">
        <v>94</v>
      </c>
      <c r="K5535" s="17" t="str">
        <f>VLOOKUP(J5535,Formulas!$A$119:$B$122,2,FALSE)</f>
        <v>N.A.</v>
      </c>
    </row>
    <row r="5536" spans="1:11" ht="100.8">
      <c r="A5536" s="91" t="str">
        <f>VLOOKUP(B5536,BusECU!A:C,2,0)</f>
        <v>MD1</v>
      </c>
      <c r="B5536" s="17" t="s">
        <v>12762</v>
      </c>
      <c r="C5536" s="17" t="s">
        <v>14219</v>
      </c>
      <c r="D5536" s="17" t="s">
        <v>74</v>
      </c>
      <c r="E5536" s="21" t="s">
        <v>14220</v>
      </c>
      <c r="F5536" s="57" t="s">
        <v>14221</v>
      </c>
      <c r="G5536" s="91" t="str">
        <f>VLOOKUP(B5536,BusECU!A:C,3,0)</f>
        <v>Engine Control Module</v>
      </c>
      <c r="H5536" s="17" t="s">
        <v>93</v>
      </c>
      <c r="I5536" s="17" t="str">
        <f>VLOOKUP(J5536,Formulas!$A$119:$C$122,3,FALSE)</f>
        <v>N.A.</v>
      </c>
      <c r="J5536" s="28" t="s">
        <v>94</v>
      </c>
      <c r="K5536" s="17" t="str">
        <f>VLOOKUP(J5536,Formulas!$A$119:$B$122,2,FALSE)</f>
        <v>N.A.</v>
      </c>
    </row>
    <row r="5537" spans="1:11" ht="100.8">
      <c r="A5537" s="91" t="str">
        <f>VLOOKUP(B5537,BusECU!A:C,2,0)</f>
        <v>MD1</v>
      </c>
      <c r="B5537" s="17" t="s">
        <v>12762</v>
      </c>
      <c r="C5537" s="17" t="s">
        <v>14222</v>
      </c>
      <c r="D5537" s="17" t="s">
        <v>74</v>
      </c>
      <c r="E5537" s="21" t="s">
        <v>14223</v>
      </c>
      <c r="F5537" s="57" t="s">
        <v>14224</v>
      </c>
      <c r="G5537" s="91" t="str">
        <f>VLOOKUP(B5537,BusECU!A:C,3,0)</f>
        <v>Engine Control Module</v>
      </c>
      <c r="H5537" s="17" t="s">
        <v>93</v>
      </c>
      <c r="I5537" s="17" t="str">
        <f>VLOOKUP(J5537,Formulas!$A$119:$C$122,3,FALSE)</f>
        <v>N.A.</v>
      </c>
      <c r="J5537" s="28" t="s">
        <v>94</v>
      </c>
      <c r="K5537" s="17" t="str">
        <f>VLOOKUP(J5537,Formulas!$A$119:$B$122,2,FALSE)</f>
        <v>N.A.</v>
      </c>
    </row>
    <row r="5538" spans="1:11" ht="100.8">
      <c r="A5538" s="91" t="str">
        <f>VLOOKUP(B5538,BusECU!A:C,2,0)</f>
        <v>MD1</v>
      </c>
      <c r="B5538" s="17" t="s">
        <v>12762</v>
      </c>
      <c r="C5538" s="17" t="s">
        <v>14225</v>
      </c>
      <c r="D5538" s="17" t="s">
        <v>74</v>
      </c>
      <c r="E5538" s="21" t="s">
        <v>14226</v>
      </c>
      <c r="F5538" s="57" t="s">
        <v>14227</v>
      </c>
      <c r="G5538" s="91" t="str">
        <f>VLOOKUP(B5538,BusECU!A:C,3,0)</f>
        <v>Engine Control Module</v>
      </c>
      <c r="H5538" s="17" t="s">
        <v>93</v>
      </c>
      <c r="I5538" s="17" t="str">
        <f>VLOOKUP(J5538,Formulas!$A$119:$C$122,3,FALSE)</f>
        <v>N.A.</v>
      </c>
      <c r="J5538" s="28" t="s">
        <v>94</v>
      </c>
      <c r="K5538" s="17" t="str">
        <f>VLOOKUP(J5538,Formulas!$A$119:$B$122,2,FALSE)</f>
        <v>N.A.</v>
      </c>
    </row>
    <row r="5539" spans="1:11" ht="86.4">
      <c r="A5539" s="91" t="str">
        <f>VLOOKUP(B5539,BusECU!A:C,2,0)</f>
        <v>MD1</v>
      </c>
      <c r="B5539" s="17" t="s">
        <v>12762</v>
      </c>
      <c r="C5539" s="17" t="s">
        <v>14228</v>
      </c>
      <c r="D5539" s="17" t="s">
        <v>74</v>
      </c>
      <c r="E5539" s="21" t="s">
        <v>14229</v>
      </c>
      <c r="F5539" s="57" t="s">
        <v>14230</v>
      </c>
      <c r="G5539" s="91" t="str">
        <f>VLOOKUP(B5539,BusECU!A:C,3,0)</f>
        <v>Engine Control Module</v>
      </c>
      <c r="H5539" s="17" t="s">
        <v>93</v>
      </c>
      <c r="I5539" s="17" t="str">
        <f>VLOOKUP(J5539,Formulas!$A$119:$C$122,3,FALSE)</f>
        <v>N.A.</v>
      </c>
      <c r="J5539" s="28" t="s">
        <v>94</v>
      </c>
      <c r="K5539" s="17" t="str">
        <f>VLOOKUP(J5539,Formulas!$A$119:$B$122,2,FALSE)</f>
        <v>N.A.</v>
      </c>
    </row>
    <row r="5540" spans="1:11" ht="86.4">
      <c r="A5540" s="91" t="str">
        <f>VLOOKUP(B5540,BusECU!A:C,2,0)</f>
        <v>MD1</v>
      </c>
      <c r="B5540" s="17" t="s">
        <v>12762</v>
      </c>
      <c r="C5540" s="17" t="s">
        <v>14231</v>
      </c>
      <c r="D5540" s="17" t="s">
        <v>74</v>
      </c>
      <c r="E5540" s="21" t="s">
        <v>14232</v>
      </c>
      <c r="F5540" s="57" t="s">
        <v>14233</v>
      </c>
      <c r="G5540" s="91" t="str">
        <f>VLOOKUP(B5540,BusECU!A:C,3,0)</f>
        <v>Engine Control Module</v>
      </c>
      <c r="H5540" s="17" t="s">
        <v>93</v>
      </c>
      <c r="I5540" s="17" t="str">
        <f>VLOOKUP(J5540,Formulas!$A$119:$C$122,3,FALSE)</f>
        <v>N.A.</v>
      </c>
      <c r="J5540" s="28" t="s">
        <v>94</v>
      </c>
      <c r="K5540" s="17" t="str">
        <f>VLOOKUP(J5540,Formulas!$A$119:$B$122,2,FALSE)</f>
        <v>N.A.</v>
      </c>
    </row>
    <row r="5541" spans="1:11" ht="100.8">
      <c r="A5541" s="91" t="str">
        <f>VLOOKUP(B5541,BusECU!A:C,2,0)</f>
        <v>MD1</v>
      </c>
      <c r="B5541" s="17" t="s">
        <v>12762</v>
      </c>
      <c r="C5541" s="17" t="s">
        <v>14234</v>
      </c>
      <c r="D5541" s="17" t="s">
        <v>74</v>
      </c>
      <c r="E5541" s="21" t="s">
        <v>14235</v>
      </c>
      <c r="F5541" s="57" t="s">
        <v>14236</v>
      </c>
      <c r="G5541" s="91" t="str">
        <f>VLOOKUP(B5541,BusECU!A:C,3,0)</f>
        <v>Engine Control Module</v>
      </c>
      <c r="H5541" s="17" t="s">
        <v>93</v>
      </c>
      <c r="I5541" s="17" t="str">
        <f>VLOOKUP(J5541,Formulas!$A$119:$C$122,3,FALSE)</f>
        <v>N.A.</v>
      </c>
      <c r="J5541" s="28" t="s">
        <v>94</v>
      </c>
      <c r="K5541" s="17" t="str">
        <f>VLOOKUP(J5541,Formulas!$A$119:$B$122,2,FALSE)</f>
        <v>N.A.</v>
      </c>
    </row>
    <row r="5542" spans="1:11" ht="100.8">
      <c r="A5542" s="91" t="str">
        <f>VLOOKUP(B5542,BusECU!A:C,2,0)</f>
        <v>MD1</v>
      </c>
      <c r="B5542" s="17" t="s">
        <v>12762</v>
      </c>
      <c r="C5542" s="17" t="s">
        <v>14237</v>
      </c>
      <c r="D5542" s="17" t="s">
        <v>74</v>
      </c>
      <c r="E5542" s="21" t="s">
        <v>14238</v>
      </c>
      <c r="F5542" s="57" t="s">
        <v>14239</v>
      </c>
      <c r="G5542" s="91" t="str">
        <f>VLOOKUP(B5542,BusECU!A:C,3,0)</f>
        <v>Engine Control Module</v>
      </c>
      <c r="H5542" s="17" t="s">
        <v>93</v>
      </c>
      <c r="I5542" s="17" t="str">
        <f>VLOOKUP(J5542,Formulas!$A$119:$C$122,3,FALSE)</f>
        <v>N.A.</v>
      </c>
      <c r="J5542" s="28" t="s">
        <v>94</v>
      </c>
      <c r="K5542" s="17" t="str">
        <f>VLOOKUP(J5542,Formulas!$A$119:$B$122,2,FALSE)</f>
        <v>N.A.</v>
      </c>
    </row>
    <row r="5543" spans="1:11" ht="100.8">
      <c r="A5543" s="91" t="str">
        <f>VLOOKUP(B5543,BusECU!A:C,2,0)</f>
        <v>MD1</v>
      </c>
      <c r="B5543" s="17" t="s">
        <v>12762</v>
      </c>
      <c r="C5543" s="17" t="s">
        <v>14240</v>
      </c>
      <c r="D5543" s="17" t="s">
        <v>351</v>
      </c>
      <c r="E5543" s="21" t="s">
        <v>14241</v>
      </c>
      <c r="F5543" s="57" t="s">
        <v>14242</v>
      </c>
      <c r="G5543" s="91" t="str">
        <f>VLOOKUP(B5543,BusECU!A:C,3,0)</f>
        <v>Engine Control Module</v>
      </c>
      <c r="H5543" s="17" t="s">
        <v>93</v>
      </c>
      <c r="I5543" s="17" t="str">
        <f>VLOOKUP(J5543,Formulas!$A$119:$C$122,3,FALSE)</f>
        <v>N.A.</v>
      </c>
      <c r="J5543" s="28" t="s">
        <v>94</v>
      </c>
      <c r="K5543" s="17" t="str">
        <f>VLOOKUP(J5543,Formulas!$A$119:$B$122,2,FALSE)</f>
        <v>N.A.</v>
      </c>
    </row>
    <row r="5544" spans="1:11" ht="28.8">
      <c r="A5544" s="91" t="str">
        <f>VLOOKUP(B5544,BusECU!A:C,2,0)</f>
        <v>MD1</v>
      </c>
      <c r="B5544" s="17" t="s">
        <v>12762</v>
      </c>
      <c r="C5544" s="17" t="s">
        <v>14243</v>
      </c>
      <c r="D5544" s="17" t="s">
        <v>351</v>
      </c>
      <c r="E5544" s="21" t="s">
        <v>14244</v>
      </c>
      <c r="F5544" s="57" t="s">
        <v>14245</v>
      </c>
      <c r="G5544" s="91" t="str">
        <f>VLOOKUP(B5544,BusECU!A:C,3,0)</f>
        <v>Engine Control Module</v>
      </c>
      <c r="H5544" s="17" t="s">
        <v>93</v>
      </c>
      <c r="I5544" s="17" t="str">
        <f>VLOOKUP(J5544,Formulas!$A$119:$C$122,3,FALSE)</f>
        <v>N.A.</v>
      </c>
      <c r="J5544" s="28" t="s">
        <v>94</v>
      </c>
      <c r="K5544" s="17" t="str">
        <f>VLOOKUP(J5544,Formulas!$A$119:$B$122,2,FALSE)</f>
        <v>N.A.</v>
      </c>
    </row>
    <row r="5545" spans="1:11" ht="28.8">
      <c r="A5545" s="91" t="str">
        <f>VLOOKUP(B5545,BusECU!A:C,2,0)</f>
        <v>MD1</v>
      </c>
      <c r="B5545" s="17" t="s">
        <v>12762</v>
      </c>
      <c r="C5545" s="17" t="s">
        <v>14246</v>
      </c>
      <c r="D5545" s="17" t="s">
        <v>351</v>
      </c>
      <c r="E5545" s="21" t="s">
        <v>14247</v>
      </c>
      <c r="F5545" s="57" t="s">
        <v>14248</v>
      </c>
      <c r="G5545" s="91" t="str">
        <f>VLOOKUP(B5545,BusECU!A:C,3,0)</f>
        <v>Engine Control Module</v>
      </c>
      <c r="H5545" s="17" t="s">
        <v>93</v>
      </c>
      <c r="I5545" s="17" t="str">
        <f>VLOOKUP(J5545,Formulas!$A$119:$C$122,3,FALSE)</f>
        <v>N.A.</v>
      </c>
      <c r="J5545" s="28" t="s">
        <v>94</v>
      </c>
      <c r="K5545" s="17" t="str">
        <f>VLOOKUP(J5545,Formulas!$A$119:$B$122,2,FALSE)</f>
        <v>N.A.</v>
      </c>
    </row>
    <row r="5546" spans="1:11" ht="86.4">
      <c r="A5546" s="91" t="str">
        <f>VLOOKUP(B5546,BusECU!A:C,2,0)</f>
        <v>MD1</v>
      </c>
      <c r="B5546" s="17" t="s">
        <v>12762</v>
      </c>
      <c r="C5546" s="17" t="s">
        <v>14249</v>
      </c>
      <c r="D5546" s="17" t="s">
        <v>351</v>
      </c>
      <c r="E5546" s="21" t="s">
        <v>14250</v>
      </c>
      <c r="F5546" s="57" t="s">
        <v>14251</v>
      </c>
      <c r="G5546" s="91" t="str">
        <f>VLOOKUP(B5546,BusECU!A:C,3,0)</f>
        <v>Engine Control Module</v>
      </c>
      <c r="H5546" s="17" t="s">
        <v>93</v>
      </c>
      <c r="I5546" s="17" t="str">
        <f>VLOOKUP(J5546,Formulas!$A$119:$C$122,3,FALSE)</f>
        <v>N.A.</v>
      </c>
      <c r="J5546" s="28" t="s">
        <v>94</v>
      </c>
      <c r="K5546" s="17" t="str">
        <f>VLOOKUP(J5546,Formulas!$A$119:$B$122,2,FALSE)</f>
        <v>N.A.</v>
      </c>
    </row>
    <row r="5547" spans="1:11" ht="86.4">
      <c r="A5547" s="91" t="str">
        <f>VLOOKUP(B5547,BusECU!A:C,2,0)</f>
        <v>MD1</v>
      </c>
      <c r="B5547" s="17" t="s">
        <v>12762</v>
      </c>
      <c r="C5547" s="17" t="s">
        <v>14252</v>
      </c>
      <c r="D5547" s="17" t="s">
        <v>351</v>
      </c>
      <c r="E5547" s="21" t="s">
        <v>14253</v>
      </c>
      <c r="F5547" s="57" t="s">
        <v>14254</v>
      </c>
      <c r="G5547" s="91" t="str">
        <f>VLOOKUP(B5547,BusECU!A:C,3,0)</f>
        <v>Engine Control Module</v>
      </c>
      <c r="H5547" s="17" t="s">
        <v>93</v>
      </c>
      <c r="I5547" s="17" t="str">
        <f>VLOOKUP(J5547,Formulas!$A$119:$C$122,3,FALSE)</f>
        <v>N.A.</v>
      </c>
      <c r="J5547" s="28" t="s">
        <v>94</v>
      </c>
      <c r="K5547" s="17" t="str">
        <f>VLOOKUP(J5547,Formulas!$A$119:$B$122,2,FALSE)</f>
        <v>N.A.</v>
      </c>
    </row>
    <row r="5548" spans="1:11" ht="86.4">
      <c r="A5548" s="91" t="str">
        <f>VLOOKUP(B5548,BusECU!A:C,2,0)</f>
        <v>MD1</v>
      </c>
      <c r="B5548" s="17" t="s">
        <v>12762</v>
      </c>
      <c r="C5548" s="17" t="s">
        <v>14255</v>
      </c>
      <c r="D5548" s="17" t="s">
        <v>351</v>
      </c>
      <c r="E5548" s="21" t="s">
        <v>14256</v>
      </c>
      <c r="F5548" s="57" t="s">
        <v>14257</v>
      </c>
      <c r="G5548" s="91" t="str">
        <f>VLOOKUP(B5548,BusECU!A:C,3,0)</f>
        <v>Engine Control Module</v>
      </c>
      <c r="H5548" s="17" t="s">
        <v>93</v>
      </c>
      <c r="I5548" s="17" t="str">
        <f>VLOOKUP(J5548,Formulas!$A$119:$C$122,3,FALSE)</f>
        <v>N.A.</v>
      </c>
      <c r="J5548" s="28" t="s">
        <v>94</v>
      </c>
      <c r="K5548" s="17" t="str">
        <f>VLOOKUP(J5548,Formulas!$A$119:$B$122,2,FALSE)</f>
        <v>N.A.</v>
      </c>
    </row>
    <row r="5549" spans="1:11" ht="86.4">
      <c r="A5549" s="91" t="str">
        <f>VLOOKUP(B5549,BusECU!A:C,2,0)</f>
        <v>MD1</v>
      </c>
      <c r="B5549" s="17" t="s">
        <v>12762</v>
      </c>
      <c r="C5549" s="17" t="s">
        <v>14258</v>
      </c>
      <c r="D5549" s="17" t="s">
        <v>351</v>
      </c>
      <c r="E5549" s="21" t="s">
        <v>14259</v>
      </c>
      <c r="F5549" s="57" t="s">
        <v>14260</v>
      </c>
      <c r="G5549" s="91" t="str">
        <f>VLOOKUP(B5549,BusECU!A:C,3,0)</f>
        <v>Engine Control Module</v>
      </c>
      <c r="H5549" s="17" t="s">
        <v>93</v>
      </c>
      <c r="I5549" s="17" t="str">
        <f>VLOOKUP(J5549,Formulas!$A$119:$C$122,3,FALSE)</f>
        <v>N.A.</v>
      </c>
      <c r="J5549" s="28" t="s">
        <v>94</v>
      </c>
      <c r="K5549" s="17" t="str">
        <f>VLOOKUP(J5549,Formulas!$A$119:$B$122,2,FALSE)</f>
        <v>N.A.</v>
      </c>
    </row>
    <row r="5550" spans="1:11" ht="100.8">
      <c r="A5550" s="91" t="str">
        <f>VLOOKUP(B5550,BusECU!A:C,2,0)</f>
        <v>MD1</v>
      </c>
      <c r="B5550" s="17" t="s">
        <v>12762</v>
      </c>
      <c r="C5550" s="17" t="s">
        <v>14261</v>
      </c>
      <c r="D5550" s="17" t="s">
        <v>351</v>
      </c>
      <c r="E5550" s="21" t="s">
        <v>14262</v>
      </c>
      <c r="F5550" s="57" t="s">
        <v>14263</v>
      </c>
      <c r="G5550" s="91" t="str">
        <f>VLOOKUP(B5550,BusECU!A:C,3,0)</f>
        <v>Engine Control Module</v>
      </c>
      <c r="H5550" s="17" t="s">
        <v>93</v>
      </c>
      <c r="I5550" s="17" t="str">
        <f>VLOOKUP(J5550,Formulas!$A$119:$C$122,3,FALSE)</f>
        <v>N.A.</v>
      </c>
      <c r="J5550" s="28" t="s">
        <v>94</v>
      </c>
      <c r="K5550" s="17" t="str">
        <f>VLOOKUP(J5550,Formulas!$A$119:$B$122,2,FALSE)</f>
        <v>N.A.</v>
      </c>
    </row>
    <row r="5551" spans="1:11" ht="100.8">
      <c r="A5551" s="91" t="str">
        <f>VLOOKUP(B5551,BusECU!A:C,2,0)</f>
        <v>MD1</v>
      </c>
      <c r="B5551" s="17" t="s">
        <v>12762</v>
      </c>
      <c r="C5551" s="17" t="s">
        <v>9761</v>
      </c>
      <c r="D5551" s="17" t="s">
        <v>351</v>
      </c>
      <c r="E5551" s="21" t="s">
        <v>14264</v>
      </c>
      <c r="F5551" s="57" t="s">
        <v>14265</v>
      </c>
      <c r="G5551" s="91" t="str">
        <f>VLOOKUP(B5551,BusECU!A:C,3,0)</f>
        <v>Engine Control Module</v>
      </c>
      <c r="H5551" s="17" t="s">
        <v>93</v>
      </c>
      <c r="I5551" s="17" t="str">
        <f>VLOOKUP(J5551,Formulas!$A$119:$C$122,3,FALSE)</f>
        <v>N.A.</v>
      </c>
      <c r="J5551" s="28" t="s">
        <v>94</v>
      </c>
      <c r="K5551" s="17" t="str">
        <f>VLOOKUP(J5551,Formulas!$A$119:$B$122,2,FALSE)</f>
        <v>N.A.</v>
      </c>
    </row>
    <row r="5552" spans="1:11" ht="100.8">
      <c r="A5552" s="91" t="str">
        <f>VLOOKUP(B5552,BusECU!A:C,2,0)</f>
        <v>MD1</v>
      </c>
      <c r="B5552" s="17" t="s">
        <v>12762</v>
      </c>
      <c r="C5552" s="17" t="s">
        <v>14266</v>
      </c>
      <c r="D5552" s="17" t="s">
        <v>351</v>
      </c>
      <c r="E5552" s="21" t="s">
        <v>14267</v>
      </c>
      <c r="F5552" s="57" t="s">
        <v>14268</v>
      </c>
      <c r="G5552" s="91" t="str">
        <f>VLOOKUP(B5552,BusECU!A:C,3,0)</f>
        <v>Engine Control Module</v>
      </c>
      <c r="H5552" s="17" t="s">
        <v>93</v>
      </c>
      <c r="I5552" s="17" t="str">
        <f>VLOOKUP(J5552,Formulas!$A$119:$C$122,3,FALSE)</f>
        <v>N.A.</v>
      </c>
      <c r="J5552" s="28" t="s">
        <v>94</v>
      </c>
      <c r="K5552" s="17" t="str">
        <f>VLOOKUP(J5552,Formulas!$A$119:$B$122,2,FALSE)</f>
        <v>N.A.</v>
      </c>
    </row>
    <row r="5553" spans="1:11" ht="100.8">
      <c r="A5553" s="91" t="str">
        <f>VLOOKUP(B5553,BusECU!A:C,2,0)</f>
        <v>MD1</v>
      </c>
      <c r="B5553" s="17" t="s">
        <v>12762</v>
      </c>
      <c r="C5553" s="17" t="s">
        <v>14269</v>
      </c>
      <c r="D5553" s="17" t="s">
        <v>351</v>
      </c>
      <c r="E5553" s="21" t="s">
        <v>14270</v>
      </c>
      <c r="F5553" s="57" t="s">
        <v>14271</v>
      </c>
      <c r="G5553" s="91" t="str">
        <f>VLOOKUP(B5553,BusECU!A:C,3,0)</f>
        <v>Engine Control Module</v>
      </c>
      <c r="H5553" s="17" t="s">
        <v>93</v>
      </c>
      <c r="I5553" s="17" t="str">
        <f>VLOOKUP(J5553,Formulas!$A$119:$C$122,3,FALSE)</f>
        <v>N.A.</v>
      </c>
      <c r="J5553" s="28" t="s">
        <v>94</v>
      </c>
      <c r="K5553" s="17" t="str">
        <f>VLOOKUP(J5553,Formulas!$A$119:$B$122,2,FALSE)</f>
        <v>N.A.</v>
      </c>
    </row>
    <row r="5554" spans="1:11" ht="86.4">
      <c r="A5554" s="91" t="str">
        <f>VLOOKUP(B5554,BusECU!A:C,2,0)</f>
        <v>MD1</v>
      </c>
      <c r="B5554" s="17" t="s">
        <v>12762</v>
      </c>
      <c r="C5554" s="17" t="s">
        <v>14272</v>
      </c>
      <c r="D5554" s="17" t="s">
        <v>351</v>
      </c>
      <c r="E5554" s="21" t="s">
        <v>14273</v>
      </c>
      <c r="F5554" s="57" t="s">
        <v>14274</v>
      </c>
      <c r="G5554" s="91" t="str">
        <f>VLOOKUP(B5554,BusECU!A:C,3,0)</f>
        <v>Engine Control Module</v>
      </c>
      <c r="H5554" s="17" t="s">
        <v>93</v>
      </c>
      <c r="I5554" s="17" t="str">
        <f>VLOOKUP(J5554,Formulas!$A$119:$C$122,3,FALSE)</f>
        <v>N.A.</v>
      </c>
      <c r="J5554" s="28" t="s">
        <v>94</v>
      </c>
      <c r="K5554" s="17" t="str">
        <f>VLOOKUP(J5554,Formulas!$A$119:$B$122,2,FALSE)</f>
        <v>N.A.</v>
      </c>
    </row>
    <row r="5555" spans="1:11" ht="86.4">
      <c r="A5555" s="91" t="str">
        <f>VLOOKUP(B5555,BusECU!A:C,2,0)</f>
        <v>MD1</v>
      </c>
      <c r="B5555" s="17" t="s">
        <v>12762</v>
      </c>
      <c r="C5555" s="17" t="s">
        <v>14275</v>
      </c>
      <c r="D5555" s="17" t="s">
        <v>351</v>
      </c>
      <c r="E5555" s="21" t="s">
        <v>14276</v>
      </c>
      <c r="F5555" s="57" t="s">
        <v>14277</v>
      </c>
      <c r="G5555" s="91" t="str">
        <f>VLOOKUP(B5555,BusECU!A:C,3,0)</f>
        <v>Engine Control Module</v>
      </c>
      <c r="H5555" s="17" t="s">
        <v>93</v>
      </c>
      <c r="I5555" s="17" t="str">
        <f>VLOOKUP(J5555,Formulas!$A$119:$C$122,3,FALSE)</f>
        <v>N.A.</v>
      </c>
      <c r="J5555" s="28" t="s">
        <v>94</v>
      </c>
      <c r="K5555" s="17" t="str">
        <f>VLOOKUP(J5555,Formulas!$A$119:$B$122,2,FALSE)</f>
        <v>N.A.</v>
      </c>
    </row>
    <row r="5556" spans="1:11" ht="86.4">
      <c r="A5556" s="91" t="str">
        <f>VLOOKUP(B5556,BusECU!A:C,2,0)</f>
        <v>MD1</v>
      </c>
      <c r="B5556" s="17" t="s">
        <v>12762</v>
      </c>
      <c r="C5556" s="17" t="s">
        <v>14278</v>
      </c>
      <c r="D5556" s="17" t="s">
        <v>351</v>
      </c>
      <c r="E5556" s="21" t="s">
        <v>14279</v>
      </c>
      <c r="F5556" s="57" t="s">
        <v>14280</v>
      </c>
      <c r="G5556" s="91" t="str">
        <f>VLOOKUP(B5556,BusECU!A:C,3,0)</f>
        <v>Engine Control Module</v>
      </c>
      <c r="H5556" s="17" t="s">
        <v>93</v>
      </c>
      <c r="I5556" s="17" t="str">
        <f>VLOOKUP(J5556,Formulas!$A$119:$C$122,3,FALSE)</f>
        <v>N.A.</v>
      </c>
      <c r="J5556" s="28" t="s">
        <v>94</v>
      </c>
      <c r="K5556" s="17" t="str">
        <f>VLOOKUP(J5556,Formulas!$A$119:$B$122,2,FALSE)</f>
        <v>N.A.</v>
      </c>
    </row>
    <row r="5557" spans="1:11" ht="86.4">
      <c r="A5557" s="91" t="str">
        <f>VLOOKUP(B5557,BusECU!A:C,2,0)</f>
        <v>MD1</v>
      </c>
      <c r="B5557" s="17" t="s">
        <v>12762</v>
      </c>
      <c r="C5557" s="17" t="s">
        <v>14281</v>
      </c>
      <c r="D5557" s="17" t="s">
        <v>351</v>
      </c>
      <c r="E5557" s="21" t="s">
        <v>14282</v>
      </c>
      <c r="F5557" s="57" t="s">
        <v>14283</v>
      </c>
      <c r="G5557" s="91" t="str">
        <f>VLOOKUP(B5557,BusECU!A:C,3,0)</f>
        <v>Engine Control Module</v>
      </c>
      <c r="H5557" s="17" t="s">
        <v>93</v>
      </c>
      <c r="I5557" s="17" t="str">
        <f>VLOOKUP(J5557,Formulas!$A$119:$C$122,3,FALSE)</f>
        <v>N.A.</v>
      </c>
      <c r="J5557" s="28" t="s">
        <v>94</v>
      </c>
      <c r="K5557" s="17" t="str">
        <f>VLOOKUP(J5557,Formulas!$A$119:$B$122,2,FALSE)</f>
        <v>N.A.</v>
      </c>
    </row>
    <row r="5558" spans="1:11" ht="86.4">
      <c r="A5558" s="91" t="str">
        <f>VLOOKUP(B5558,BusECU!A:C,2,0)</f>
        <v>MD1</v>
      </c>
      <c r="B5558" s="17" t="s">
        <v>12762</v>
      </c>
      <c r="C5558" s="17" t="s">
        <v>14284</v>
      </c>
      <c r="D5558" s="17" t="s">
        <v>351</v>
      </c>
      <c r="E5558" s="21" t="s">
        <v>14285</v>
      </c>
      <c r="F5558" s="57" t="s">
        <v>14286</v>
      </c>
      <c r="G5558" s="91" t="str">
        <f>VLOOKUP(B5558,BusECU!A:C,3,0)</f>
        <v>Engine Control Module</v>
      </c>
      <c r="H5558" s="17" t="s">
        <v>93</v>
      </c>
      <c r="I5558" s="17" t="str">
        <f>VLOOKUP(J5558,Formulas!$A$119:$C$122,3,FALSE)</f>
        <v>N.A.</v>
      </c>
      <c r="J5558" s="28" t="s">
        <v>94</v>
      </c>
      <c r="K5558" s="17" t="str">
        <f>VLOOKUP(J5558,Formulas!$A$119:$B$122,2,FALSE)</f>
        <v>N.A.</v>
      </c>
    </row>
    <row r="5559" spans="1:11" ht="86.4">
      <c r="A5559" s="91" t="str">
        <f>VLOOKUP(B5559,BusECU!A:C,2,0)</f>
        <v>MD1</v>
      </c>
      <c r="B5559" s="17" t="s">
        <v>12762</v>
      </c>
      <c r="C5559" s="17" t="s">
        <v>14287</v>
      </c>
      <c r="D5559" s="17" t="s">
        <v>351</v>
      </c>
      <c r="E5559" s="21" t="s">
        <v>14288</v>
      </c>
      <c r="F5559" s="57" t="s">
        <v>14289</v>
      </c>
      <c r="G5559" s="91" t="str">
        <f>VLOOKUP(B5559,BusECU!A:C,3,0)</f>
        <v>Engine Control Module</v>
      </c>
      <c r="H5559" s="17" t="s">
        <v>93</v>
      </c>
      <c r="I5559" s="17" t="str">
        <f>VLOOKUP(J5559,Formulas!$A$119:$C$122,3,FALSE)</f>
        <v>N.A.</v>
      </c>
      <c r="J5559" s="28" t="s">
        <v>94</v>
      </c>
      <c r="K5559" s="17" t="str">
        <f>VLOOKUP(J5559,Formulas!$A$119:$B$122,2,FALSE)</f>
        <v>N.A.</v>
      </c>
    </row>
    <row r="5560" spans="1:11" ht="86.4">
      <c r="A5560" s="91" t="str">
        <f>VLOOKUP(B5560,BusECU!A:C,2,0)</f>
        <v>MD1</v>
      </c>
      <c r="B5560" s="17" t="s">
        <v>12762</v>
      </c>
      <c r="C5560" s="17" t="s">
        <v>14290</v>
      </c>
      <c r="D5560" s="17" t="s">
        <v>351</v>
      </c>
      <c r="E5560" s="21" t="s">
        <v>14291</v>
      </c>
      <c r="F5560" s="57" t="s">
        <v>14292</v>
      </c>
      <c r="G5560" s="91" t="str">
        <f>VLOOKUP(B5560,BusECU!A:C,3,0)</f>
        <v>Engine Control Module</v>
      </c>
      <c r="H5560" s="17" t="s">
        <v>93</v>
      </c>
      <c r="I5560" s="17" t="str">
        <f>VLOOKUP(J5560,Formulas!$A$119:$C$122,3,FALSE)</f>
        <v>N.A.</v>
      </c>
      <c r="J5560" s="28" t="s">
        <v>94</v>
      </c>
      <c r="K5560" s="17" t="str">
        <f>VLOOKUP(J5560,Formulas!$A$119:$B$122,2,FALSE)</f>
        <v>N.A.</v>
      </c>
    </row>
    <row r="5561" spans="1:11" ht="86.4">
      <c r="A5561" s="91" t="str">
        <f>VLOOKUP(B5561,BusECU!A:C,2,0)</f>
        <v>MD1</v>
      </c>
      <c r="B5561" s="17" t="s">
        <v>12762</v>
      </c>
      <c r="C5561" s="17" t="s">
        <v>14293</v>
      </c>
      <c r="D5561" s="17" t="s">
        <v>351</v>
      </c>
      <c r="E5561" s="21" t="s">
        <v>14294</v>
      </c>
      <c r="F5561" s="57" t="s">
        <v>14295</v>
      </c>
      <c r="G5561" s="91" t="str">
        <f>VLOOKUP(B5561,BusECU!A:C,3,0)</f>
        <v>Engine Control Module</v>
      </c>
      <c r="H5561" s="17" t="s">
        <v>93</v>
      </c>
      <c r="I5561" s="17" t="str">
        <f>VLOOKUP(J5561,Formulas!$A$119:$C$122,3,FALSE)</f>
        <v>N.A.</v>
      </c>
      <c r="J5561" s="28" t="s">
        <v>94</v>
      </c>
      <c r="K5561" s="17" t="str">
        <f>VLOOKUP(J5561,Formulas!$A$119:$B$122,2,FALSE)</f>
        <v>N.A.</v>
      </c>
    </row>
    <row r="5562" spans="1:11" ht="86.4">
      <c r="A5562" s="91" t="str">
        <f>VLOOKUP(B5562,BusECU!A:C,2,0)</f>
        <v>MD1</v>
      </c>
      <c r="B5562" s="17" t="s">
        <v>12762</v>
      </c>
      <c r="C5562" s="17" t="s">
        <v>14296</v>
      </c>
      <c r="D5562" s="17" t="s">
        <v>351</v>
      </c>
      <c r="E5562" s="21" t="s">
        <v>14297</v>
      </c>
      <c r="F5562" s="57" t="s">
        <v>14298</v>
      </c>
      <c r="G5562" s="91" t="str">
        <f>VLOOKUP(B5562,BusECU!A:C,3,0)</f>
        <v>Engine Control Module</v>
      </c>
      <c r="H5562" s="17" t="s">
        <v>93</v>
      </c>
      <c r="I5562" s="17" t="str">
        <f>VLOOKUP(J5562,Formulas!$A$119:$C$122,3,FALSE)</f>
        <v>N.A.</v>
      </c>
      <c r="J5562" s="28" t="s">
        <v>94</v>
      </c>
      <c r="K5562" s="17" t="str">
        <f>VLOOKUP(J5562,Formulas!$A$119:$B$122,2,FALSE)</f>
        <v>N.A.</v>
      </c>
    </row>
    <row r="5563" spans="1:11" ht="86.4">
      <c r="A5563" s="91" t="str">
        <f>VLOOKUP(B5563,BusECU!A:C,2,0)</f>
        <v>MD1</v>
      </c>
      <c r="B5563" s="17" t="s">
        <v>12762</v>
      </c>
      <c r="C5563" s="17" t="s">
        <v>14299</v>
      </c>
      <c r="D5563" s="17" t="s">
        <v>351</v>
      </c>
      <c r="E5563" s="21" t="s">
        <v>14300</v>
      </c>
      <c r="F5563" s="57" t="s">
        <v>14301</v>
      </c>
      <c r="G5563" s="91" t="str">
        <f>VLOOKUP(B5563,BusECU!A:C,3,0)</f>
        <v>Engine Control Module</v>
      </c>
      <c r="H5563" s="17" t="s">
        <v>93</v>
      </c>
      <c r="I5563" s="17" t="str">
        <f>VLOOKUP(J5563,Formulas!$A$119:$C$122,3,FALSE)</f>
        <v>N.A.</v>
      </c>
      <c r="J5563" s="28" t="s">
        <v>94</v>
      </c>
      <c r="K5563" s="17" t="str">
        <f>VLOOKUP(J5563,Formulas!$A$119:$B$122,2,FALSE)</f>
        <v>N.A.</v>
      </c>
    </row>
    <row r="5564" spans="1:11" ht="86.4">
      <c r="A5564" s="91" t="str">
        <f>VLOOKUP(B5564,BusECU!A:C,2,0)</f>
        <v>MD1</v>
      </c>
      <c r="B5564" s="17" t="s">
        <v>12762</v>
      </c>
      <c r="C5564" s="17" t="s">
        <v>14302</v>
      </c>
      <c r="D5564" s="17" t="s">
        <v>351</v>
      </c>
      <c r="E5564" s="21" t="s">
        <v>14303</v>
      </c>
      <c r="F5564" s="57" t="s">
        <v>14304</v>
      </c>
      <c r="G5564" s="91" t="str">
        <f>VLOOKUP(B5564,BusECU!A:C,3,0)</f>
        <v>Engine Control Module</v>
      </c>
      <c r="H5564" s="17" t="s">
        <v>93</v>
      </c>
      <c r="I5564" s="17" t="str">
        <f>VLOOKUP(J5564,Formulas!$A$119:$C$122,3,FALSE)</f>
        <v>N.A.</v>
      </c>
      <c r="J5564" s="28" t="s">
        <v>94</v>
      </c>
      <c r="K5564" s="17" t="str">
        <f>VLOOKUP(J5564,Formulas!$A$119:$B$122,2,FALSE)</f>
        <v>N.A.</v>
      </c>
    </row>
    <row r="5565" spans="1:11" ht="115.2">
      <c r="A5565" s="91" t="str">
        <f>VLOOKUP(B5565,BusECU!A:C,2,0)</f>
        <v>MD1</v>
      </c>
      <c r="B5565" s="17" t="s">
        <v>12762</v>
      </c>
      <c r="C5565" s="17" t="s">
        <v>6358</v>
      </c>
      <c r="D5565" s="17" t="s">
        <v>3913</v>
      </c>
      <c r="E5565" s="21" t="s">
        <v>6359</v>
      </c>
      <c r="F5565" s="57" t="s">
        <v>14305</v>
      </c>
      <c r="G5565" s="91" t="str">
        <f>VLOOKUP(B5565,BusECU!A:C,3,0)</f>
        <v>Engine Control Module</v>
      </c>
      <c r="H5565" s="17" t="s">
        <v>33</v>
      </c>
      <c r="I5565" s="17" t="str">
        <f>VLOOKUP(J5565,Formulas!$A$119:$C$122,3,FALSE)</f>
        <v>TBD69</v>
      </c>
      <c r="J5565" s="50" t="s">
        <v>34</v>
      </c>
      <c r="K5565" s="17" t="str">
        <f>VLOOKUP(J5565,Formulas!$A$119:$B$122,2,FALSE)</f>
        <v>Red Warning MD1</v>
      </c>
    </row>
    <row r="5566" spans="1:11" ht="43.2">
      <c r="A5566" s="91" t="str">
        <f>VLOOKUP(B5566,BusECU!A:C,2,0)</f>
        <v>MD1</v>
      </c>
      <c r="B5566" s="17" t="s">
        <v>12762</v>
      </c>
      <c r="C5566" s="17" t="s">
        <v>6361</v>
      </c>
      <c r="D5566" s="17" t="s">
        <v>79</v>
      </c>
      <c r="E5566" s="21" t="s">
        <v>14306</v>
      </c>
      <c r="F5566" s="57" t="s">
        <v>14307</v>
      </c>
      <c r="G5566" s="91" t="str">
        <f>VLOOKUP(B5566,BusECU!A:C,3,0)</f>
        <v>Engine Control Module</v>
      </c>
      <c r="H5566" s="17" t="s">
        <v>93</v>
      </c>
      <c r="I5566" s="17" t="str">
        <f>VLOOKUP(J5566,Formulas!$A$119:$C$122,3,FALSE)</f>
        <v>N.A.</v>
      </c>
      <c r="J5566" s="28" t="s">
        <v>94</v>
      </c>
      <c r="K5566" s="17" t="str">
        <f>VLOOKUP(J5566,Formulas!$A$119:$B$122,2,FALSE)</f>
        <v>N.A.</v>
      </c>
    </row>
    <row r="5567" spans="1:11" ht="43.2">
      <c r="A5567" s="91" t="str">
        <f>VLOOKUP(B5567,BusECU!A:C,2,0)</f>
        <v>MD1</v>
      </c>
      <c r="B5567" s="17" t="s">
        <v>12762</v>
      </c>
      <c r="C5567" s="17" t="s">
        <v>6364</v>
      </c>
      <c r="D5567" s="17" t="s">
        <v>40</v>
      </c>
      <c r="E5567" s="21" t="s">
        <v>14308</v>
      </c>
      <c r="F5567" s="57" t="s">
        <v>14309</v>
      </c>
      <c r="G5567" s="91" t="str">
        <f>VLOOKUP(B5567,BusECU!A:C,3,0)</f>
        <v>Engine Control Module</v>
      </c>
      <c r="H5567" s="17" t="s">
        <v>93</v>
      </c>
      <c r="I5567" s="17" t="str">
        <f>VLOOKUP(J5567,Formulas!$A$119:$C$122,3,FALSE)</f>
        <v>N.A.</v>
      </c>
      <c r="J5567" s="28" t="s">
        <v>94</v>
      </c>
      <c r="K5567" s="17" t="str">
        <f>VLOOKUP(J5567,Formulas!$A$119:$B$122,2,FALSE)</f>
        <v>N.A.</v>
      </c>
    </row>
    <row r="5568" spans="1:11" ht="115.2">
      <c r="A5568" s="91" t="str">
        <f>VLOOKUP(B5568,BusECU!A:C,2,0)</f>
        <v>MD1</v>
      </c>
      <c r="B5568" s="17" t="s">
        <v>12762</v>
      </c>
      <c r="C5568" s="17" t="s">
        <v>6367</v>
      </c>
      <c r="D5568" s="17" t="s">
        <v>351</v>
      </c>
      <c r="E5568" s="21" t="s">
        <v>14310</v>
      </c>
      <c r="F5568" s="57" t="s">
        <v>14311</v>
      </c>
      <c r="G5568" s="91" t="str">
        <f>VLOOKUP(B5568,BusECU!A:C,3,0)</f>
        <v>Engine Control Module</v>
      </c>
      <c r="H5568" s="17" t="s">
        <v>93</v>
      </c>
      <c r="I5568" s="17" t="str">
        <f>VLOOKUP(J5568,Formulas!$A$119:$C$122,3,FALSE)</f>
        <v>N.A.</v>
      </c>
      <c r="J5568" s="28" t="s">
        <v>94</v>
      </c>
      <c r="K5568" s="17" t="str">
        <f>VLOOKUP(J5568,Formulas!$A$119:$B$122,2,FALSE)</f>
        <v>N.A.</v>
      </c>
    </row>
    <row r="5569" spans="1:11" ht="115.2">
      <c r="A5569" s="91" t="str">
        <f>VLOOKUP(B5569,BusECU!A:C,2,0)</f>
        <v>MD1</v>
      </c>
      <c r="B5569" s="17" t="s">
        <v>12762</v>
      </c>
      <c r="C5569" s="17" t="s">
        <v>6370</v>
      </c>
      <c r="D5569" s="17" t="s">
        <v>351</v>
      </c>
      <c r="E5569" s="21" t="s">
        <v>14312</v>
      </c>
      <c r="F5569" s="57" t="s">
        <v>14313</v>
      </c>
      <c r="G5569" s="91" t="str">
        <f>VLOOKUP(B5569,BusECU!A:C,3,0)</f>
        <v>Engine Control Module</v>
      </c>
      <c r="H5569" s="17" t="s">
        <v>93</v>
      </c>
      <c r="I5569" s="17" t="str">
        <f>VLOOKUP(J5569,Formulas!$A$119:$C$122,3,FALSE)</f>
        <v>N.A.</v>
      </c>
      <c r="J5569" s="28" t="s">
        <v>94</v>
      </c>
      <c r="K5569" s="17" t="str">
        <f>VLOOKUP(J5569,Formulas!$A$119:$B$122,2,FALSE)</f>
        <v>N.A.</v>
      </c>
    </row>
    <row r="5570" spans="1:11" ht="86.4">
      <c r="A5570" s="91" t="str">
        <f>VLOOKUP(B5570,BusECU!A:C,2,0)</f>
        <v>MD1</v>
      </c>
      <c r="B5570" s="17" t="s">
        <v>12762</v>
      </c>
      <c r="C5570" s="17" t="s">
        <v>6373</v>
      </c>
      <c r="D5570" s="17" t="s">
        <v>40</v>
      </c>
      <c r="E5570" s="21" t="s">
        <v>14314</v>
      </c>
      <c r="F5570" s="57" t="s">
        <v>14315</v>
      </c>
      <c r="G5570" s="91" t="str">
        <f>VLOOKUP(B5570,BusECU!A:C,3,0)</f>
        <v>Engine Control Module</v>
      </c>
      <c r="H5570" s="17" t="s">
        <v>93</v>
      </c>
      <c r="I5570" s="17" t="str">
        <f>VLOOKUP(J5570,Formulas!$A$119:$C$122,3,FALSE)</f>
        <v>N.A.</v>
      </c>
      <c r="J5570" s="28" t="s">
        <v>94</v>
      </c>
      <c r="K5570" s="17" t="str">
        <f>VLOOKUP(J5570,Formulas!$A$119:$B$122,2,FALSE)</f>
        <v>N.A.</v>
      </c>
    </row>
    <row r="5571" spans="1:11" ht="43.2">
      <c r="A5571" s="91" t="str">
        <f>VLOOKUP(B5571,BusECU!A:C,2,0)</f>
        <v>MD1</v>
      </c>
      <c r="B5571" s="17" t="s">
        <v>12762</v>
      </c>
      <c r="C5571" s="17" t="s">
        <v>6373</v>
      </c>
      <c r="D5571" s="17" t="s">
        <v>351</v>
      </c>
      <c r="E5571" s="21" t="s">
        <v>14316</v>
      </c>
      <c r="F5571" s="57" t="s">
        <v>14317</v>
      </c>
      <c r="G5571" s="91" t="str">
        <f>VLOOKUP(B5571,BusECU!A:C,3,0)</f>
        <v>Engine Control Module</v>
      </c>
      <c r="H5571" s="17" t="s">
        <v>93</v>
      </c>
      <c r="I5571" s="17" t="str">
        <f>VLOOKUP(J5571,Formulas!$A$119:$C$122,3,FALSE)</f>
        <v>N.A.</v>
      </c>
      <c r="J5571" s="28" t="s">
        <v>94</v>
      </c>
      <c r="K5571" s="17" t="str">
        <f>VLOOKUP(J5571,Formulas!$A$119:$B$122,2,FALSE)</f>
        <v>N.A.</v>
      </c>
    </row>
    <row r="5572" spans="1:11" ht="57.6">
      <c r="A5572" s="91" t="str">
        <f>VLOOKUP(B5572,BusECU!A:C,2,0)</f>
        <v>MD1</v>
      </c>
      <c r="B5572" s="17" t="s">
        <v>12762</v>
      </c>
      <c r="C5572" s="17" t="s">
        <v>6376</v>
      </c>
      <c r="D5572" s="17" t="s">
        <v>351</v>
      </c>
      <c r="E5572" s="21" t="s">
        <v>14318</v>
      </c>
      <c r="F5572" s="57" t="s">
        <v>14319</v>
      </c>
      <c r="G5572" s="91" t="str">
        <f>VLOOKUP(B5572,BusECU!A:C,3,0)</f>
        <v>Engine Control Module</v>
      </c>
      <c r="H5572" s="17" t="s">
        <v>33</v>
      </c>
      <c r="I5572" s="17" t="str">
        <f>VLOOKUP(J5572,Formulas!$A$119:$C$122,3,FALSE)</f>
        <v>TBD69</v>
      </c>
      <c r="J5572" s="50" t="s">
        <v>34</v>
      </c>
      <c r="K5572" s="17" t="str">
        <f>VLOOKUP(J5572,Formulas!$A$119:$B$122,2,FALSE)</f>
        <v>Red Warning MD1</v>
      </c>
    </row>
    <row r="5573" spans="1:11" ht="43.2">
      <c r="A5573" s="91" t="str">
        <f>VLOOKUP(B5573,BusECU!A:C,2,0)</f>
        <v>MD1</v>
      </c>
      <c r="B5573" s="17" t="s">
        <v>12762</v>
      </c>
      <c r="C5573" s="17" t="s">
        <v>6379</v>
      </c>
      <c r="D5573" s="17" t="s">
        <v>351</v>
      </c>
      <c r="E5573" s="21" t="s">
        <v>14320</v>
      </c>
      <c r="F5573" s="57" t="s">
        <v>14321</v>
      </c>
      <c r="G5573" s="91" t="str">
        <f>VLOOKUP(B5573,BusECU!A:C,3,0)</f>
        <v>Engine Control Module</v>
      </c>
      <c r="H5573" s="17" t="s">
        <v>33</v>
      </c>
      <c r="I5573" s="17" t="str">
        <f>VLOOKUP(J5573,Formulas!$A$119:$C$122,3,FALSE)</f>
        <v>TBD69</v>
      </c>
      <c r="J5573" s="50" t="s">
        <v>34</v>
      </c>
      <c r="K5573" s="17" t="str">
        <f>VLOOKUP(J5573,Formulas!$A$119:$B$122,2,FALSE)</f>
        <v>Red Warning MD1</v>
      </c>
    </row>
    <row r="5574" spans="1:11" ht="43.2">
      <c r="A5574" s="91" t="str">
        <f>VLOOKUP(B5574,BusECU!A:C,2,0)</f>
        <v>MD1</v>
      </c>
      <c r="B5574" s="17" t="s">
        <v>12762</v>
      </c>
      <c r="C5574" s="17" t="s">
        <v>14322</v>
      </c>
      <c r="D5574" s="17" t="s">
        <v>351</v>
      </c>
      <c r="E5574" s="21" t="s">
        <v>14323</v>
      </c>
      <c r="F5574" s="57" t="s">
        <v>14324</v>
      </c>
      <c r="G5574" s="91" t="str">
        <f>VLOOKUP(B5574,BusECU!A:C,3,0)</f>
        <v>Engine Control Module</v>
      </c>
      <c r="H5574" s="17" t="s">
        <v>93</v>
      </c>
      <c r="I5574" s="17" t="str">
        <f>VLOOKUP(J5574,Formulas!$A$119:$C$122,3,FALSE)</f>
        <v>N.A.</v>
      </c>
      <c r="J5574" s="28" t="s">
        <v>94</v>
      </c>
      <c r="K5574" s="17" t="str">
        <f>VLOOKUP(J5574,Formulas!$A$119:$B$122,2,FALSE)</f>
        <v>N.A.</v>
      </c>
    </row>
    <row r="5575" spans="1:11" ht="57.6">
      <c r="A5575" s="91" t="str">
        <f>VLOOKUP(B5575,BusECU!A:C,2,0)</f>
        <v>MD1</v>
      </c>
      <c r="B5575" s="17" t="s">
        <v>12762</v>
      </c>
      <c r="C5575" s="17" t="s">
        <v>14325</v>
      </c>
      <c r="D5575" s="17" t="s">
        <v>351</v>
      </c>
      <c r="E5575" s="21" t="s">
        <v>14326</v>
      </c>
      <c r="F5575" s="57" t="s">
        <v>14327</v>
      </c>
      <c r="G5575" s="91" t="str">
        <f>VLOOKUP(B5575,BusECU!A:C,3,0)</f>
        <v>Engine Control Module</v>
      </c>
      <c r="H5575" s="17" t="s">
        <v>93</v>
      </c>
      <c r="I5575" s="17" t="str">
        <f>VLOOKUP(J5575,Formulas!$A$119:$C$122,3,FALSE)</f>
        <v>N.A.</v>
      </c>
      <c r="J5575" s="28" t="s">
        <v>94</v>
      </c>
      <c r="K5575" s="17" t="str">
        <f>VLOOKUP(J5575,Formulas!$A$119:$B$122,2,FALSE)</f>
        <v>N.A.</v>
      </c>
    </row>
    <row r="5576" spans="1:11" ht="57.6">
      <c r="A5576" s="91" t="str">
        <f>VLOOKUP(B5576,BusECU!A:C,2,0)</f>
        <v>MD1</v>
      </c>
      <c r="B5576" s="17" t="s">
        <v>12762</v>
      </c>
      <c r="C5576" s="17" t="s">
        <v>14328</v>
      </c>
      <c r="D5576" s="17" t="s">
        <v>351</v>
      </c>
      <c r="E5576" s="21" t="s">
        <v>14329</v>
      </c>
      <c r="F5576" s="57" t="s">
        <v>14330</v>
      </c>
      <c r="G5576" s="91" t="str">
        <f>VLOOKUP(B5576,BusECU!A:C,3,0)</f>
        <v>Engine Control Module</v>
      </c>
      <c r="H5576" s="17" t="s">
        <v>93</v>
      </c>
      <c r="I5576" s="17" t="str">
        <f>VLOOKUP(J5576,Formulas!$A$119:$C$122,3,FALSE)</f>
        <v>N.A.</v>
      </c>
      <c r="J5576" s="28" t="s">
        <v>94</v>
      </c>
      <c r="K5576" s="17" t="str">
        <f>VLOOKUP(J5576,Formulas!$A$119:$B$122,2,FALSE)</f>
        <v>N.A.</v>
      </c>
    </row>
    <row r="5577" spans="1:11" ht="43.2">
      <c r="A5577" s="91" t="str">
        <f>VLOOKUP(B5577,BusECU!A:C,2,0)</f>
        <v>MD1</v>
      </c>
      <c r="B5577" s="17" t="s">
        <v>12762</v>
      </c>
      <c r="C5577" s="17" t="s">
        <v>14331</v>
      </c>
      <c r="D5577" s="17" t="s">
        <v>351</v>
      </c>
      <c r="E5577" s="21" t="s">
        <v>14332</v>
      </c>
      <c r="F5577" s="57" t="s">
        <v>14333</v>
      </c>
      <c r="G5577" s="91" t="str">
        <f>VLOOKUP(B5577,BusECU!A:C,3,0)</f>
        <v>Engine Control Module</v>
      </c>
      <c r="H5577" s="17" t="s">
        <v>93</v>
      </c>
      <c r="I5577" s="17" t="str">
        <f>VLOOKUP(J5577,Formulas!$A$119:$C$122,3,FALSE)</f>
        <v>N.A.</v>
      </c>
      <c r="J5577" s="28" t="s">
        <v>94</v>
      </c>
      <c r="K5577" s="17" t="str">
        <f>VLOOKUP(J5577,Formulas!$A$119:$B$122,2,FALSE)</f>
        <v>N.A.</v>
      </c>
    </row>
    <row r="5578" spans="1:11" ht="43.2">
      <c r="A5578" s="91" t="str">
        <f>VLOOKUP(B5578,BusECU!A:C,2,0)</f>
        <v>MD1</v>
      </c>
      <c r="B5578" s="17" t="s">
        <v>12762</v>
      </c>
      <c r="C5578" s="17" t="s">
        <v>14334</v>
      </c>
      <c r="D5578" s="17" t="s">
        <v>351</v>
      </c>
      <c r="E5578" s="21" t="s">
        <v>14335</v>
      </c>
      <c r="F5578" s="57" t="s">
        <v>14336</v>
      </c>
      <c r="G5578" s="91" t="str">
        <f>VLOOKUP(B5578,BusECU!A:C,3,0)</f>
        <v>Engine Control Module</v>
      </c>
      <c r="H5578" s="17" t="s">
        <v>93</v>
      </c>
      <c r="I5578" s="17" t="str">
        <f>VLOOKUP(J5578,Formulas!$A$119:$C$122,3,FALSE)</f>
        <v>N.A.</v>
      </c>
      <c r="J5578" s="28" t="s">
        <v>94</v>
      </c>
      <c r="K5578" s="17" t="str">
        <f>VLOOKUP(J5578,Formulas!$A$119:$B$122,2,FALSE)</f>
        <v>N.A.</v>
      </c>
    </row>
    <row r="5579" spans="1:11" ht="115.2">
      <c r="A5579" s="91" t="str">
        <f>VLOOKUP(B5579,BusECU!A:C,2,0)</f>
        <v>MD1</v>
      </c>
      <c r="B5579" s="17" t="s">
        <v>12762</v>
      </c>
      <c r="C5579" s="17" t="s">
        <v>14337</v>
      </c>
      <c r="D5579" s="17" t="s">
        <v>351</v>
      </c>
      <c r="E5579" s="21" t="s">
        <v>14338</v>
      </c>
      <c r="F5579" s="57" t="s">
        <v>14339</v>
      </c>
      <c r="G5579" s="91" t="str">
        <f>VLOOKUP(B5579,BusECU!A:C,3,0)</f>
        <v>Engine Control Module</v>
      </c>
      <c r="H5579" s="17" t="s">
        <v>77</v>
      </c>
      <c r="I5579" s="17" t="str">
        <f>VLOOKUP(J5579,Formulas!$A$119:$C$122,3,FALSE)</f>
        <v>TBD70</v>
      </c>
      <c r="J5579" s="22" t="s">
        <v>78</v>
      </c>
      <c r="K5579" s="17" t="str">
        <f>VLOOKUP(J5579,Formulas!$A$119:$B$122,2,FALSE)</f>
        <v>Amber Warning MD1</v>
      </c>
    </row>
    <row r="5580" spans="1:11" ht="57.6">
      <c r="A5580" s="91" t="str">
        <f>VLOOKUP(B5580,BusECU!A:C,2,0)</f>
        <v>MD1</v>
      </c>
      <c r="B5580" s="17" t="s">
        <v>12762</v>
      </c>
      <c r="C5580" s="17" t="s">
        <v>14340</v>
      </c>
      <c r="D5580" s="17" t="s">
        <v>351</v>
      </c>
      <c r="E5580" s="21" t="s">
        <v>14341</v>
      </c>
      <c r="F5580" s="57" t="s">
        <v>14342</v>
      </c>
      <c r="G5580" s="91" t="str">
        <f>VLOOKUP(B5580,BusECU!A:C,3,0)</f>
        <v>Engine Control Module</v>
      </c>
      <c r="H5580" s="17" t="s">
        <v>93</v>
      </c>
      <c r="I5580" s="17" t="str">
        <f>VLOOKUP(J5580,Formulas!$A$119:$C$122,3,FALSE)</f>
        <v>N.A.</v>
      </c>
      <c r="J5580" s="28" t="s">
        <v>94</v>
      </c>
      <c r="K5580" s="17" t="str">
        <f>VLOOKUP(J5580,Formulas!$A$119:$B$122,2,FALSE)</f>
        <v>N.A.</v>
      </c>
    </row>
    <row r="5581" spans="1:11" ht="129.6">
      <c r="A5581" s="91" t="str">
        <f>VLOOKUP(B5581,BusECU!A:C,2,0)</f>
        <v>MD1</v>
      </c>
      <c r="B5581" s="17" t="s">
        <v>12762</v>
      </c>
      <c r="C5581" s="17" t="s">
        <v>14343</v>
      </c>
      <c r="D5581" s="17" t="s">
        <v>3823</v>
      </c>
      <c r="E5581" s="21" t="s">
        <v>14344</v>
      </c>
      <c r="F5581" s="57" t="s">
        <v>14345</v>
      </c>
      <c r="G5581" s="91" t="str">
        <f>VLOOKUP(B5581,BusECU!A:C,3,0)</f>
        <v>Engine Control Module</v>
      </c>
      <c r="H5581" s="17" t="s">
        <v>77</v>
      </c>
      <c r="I5581" s="17" t="str">
        <f>VLOOKUP(J5581,Formulas!$A$119:$C$122,3,FALSE)</f>
        <v>TBD70</v>
      </c>
      <c r="J5581" s="22" t="s">
        <v>78</v>
      </c>
      <c r="K5581" s="17" t="str">
        <f>VLOOKUP(J5581,Formulas!$A$119:$B$122,2,FALSE)</f>
        <v>Amber Warning MD1</v>
      </c>
    </row>
    <row r="5582" spans="1:11" ht="43.2">
      <c r="A5582" s="91" t="str">
        <f>VLOOKUP(B5582,BusECU!A:C,2,0)</f>
        <v>MD1</v>
      </c>
      <c r="B5582" s="17" t="s">
        <v>12762</v>
      </c>
      <c r="C5582" s="17" t="s">
        <v>14343</v>
      </c>
      <c r="D5582" s="17" t="s">
        <v>351</v>
      </c>
      <c r="E5582" s="21" t="s">
        <v>14346</v>
      </c>
      <c r="F5582" s="57" t="s">
        <v>14347</v>
      </c>
      <c r="G5582" s="91" t="str">
        <f>VLOOKUP(B5582,BusECU!A:C,3,0)</f>
        <v>Engine Control Module</v>
      </c>
      <c r="H5582" s="17" t="s">
        <v>77</v>
      </c>
      <c r="I5582" s="17" t="str">
        <f>VLOOKUP(J5582,Formulas!$A$119:$C$122,3,FALSE)</f>
        <v>TBD70</v>
      </c>
      <c r="J5582" s="22" t="s">
        <v>78</v>
      </c>
      <c r="K5582" s="17" t="str">
        <f>VLOOKUP(J5582,Formulas!$A$119:$B$122,2,FALSE)</f>
        <v>Amber Warning MD1</v>
      </c>
    </row>
    <row r="5583" spans="1:11" ht="115.2">
      <c r="A5583" s="91" t="str">
        <f>VLOOKUP(B5583,BusECU!A:C,2,0)</f>
        <v>MD1</v>
      </c>
      <c r="B5583" s="17" t="s">
        <v>12762</v>
      </c>
      <c r="C5583" s="17" t="s">
        <v>14348</v>
      </c>
      <c r="D5583" s="17" t="s">
        <v>351</v>
      </c>
      <c r="E5583" s="21" t="s">
        <v>14349</v>
      </c>
      <c r="F5583" s="57" t="s">
        <v>14350</v>
      </c>
      <c r="G5583" s="91" t="str">
        <f>VLOOKUP(B5583,BusECU!A:C,3,0)</f>
        <v>Engine Control Module</v>
      </c>
      <c r="H5583" s="17" t="s">
        <v>33</v>
      </c>
      <c r="I5583" s="17" t="str">
        <f>VLOOKUP(J5583,Formulas!$A$119:$C$122,3,FALSE)</f>
        <v>TBD69</v>
      </c>
      <c r="J5583" s="50" t="s">
        <v>34</v>
      </c>
      <c r="K5583" s="17" t="str">
        <f>VLOOKUP(J5583,Formulas!$A$119:$B$122,2,FALSE)</f>
        <v>Red Warning MD1</v>
      </c>
    </row>
    <row r="5584" spans="1:11" ht="115.2">
      <c r="A5584" s="91" t="str">
        <f>VLOOKUP(B5584,BusECU!A:C,2,0)</f>
        <v>MD1</v>
      </c>
      <c r="B5584" s="17" t="s">
        <v>12762</v>
      </c>
      <c r="C5584" s="17" t="s">
        <v>14351</v>
      </c>
      <c r="D5584" s="17" t="s">
        <v>351</v>
      </c>
      <c r="E5584" s="21" t="s">
        <v>14352</v>
      </c>
      <c r="F5584" s="57" t="s">
        <v>14353</v>
      </c>
      <c r="G5584" s="91" t="str">
        <f>VLOOKUP(B5584,BusECU!A:C,3,0)</f>
        <v>Engine Control Module</v>
      </c>
      <c r="H5584" s="17" t="s">
        <v>93</v>
      </c>
      <c r="I5584" s="17" t="str">
        <f>VLOOKUP(J5584,Formulas!$A$119:$C$122,3,FALSE)</f>
        <v>N.A.</v>
      </c>
      <c r="J5584" s="28" t="s">
        <v>94</v>
      </c>
      <c r="K5584" s="17" t="str">
        <f>VLOOKUP(J5584,Formulas!$A$119:$B$122,2,FALSE)</f>
        <v>N.A.</v>
      </c>
    </row>
    <row r="5585" spans="1:11" ht="57.6">
      <c r="A5585" s="91" t="str">
        <f>VLOOKUP(B5585,BusECU!A:C,2,0)</f>
        <v>MD1</v>
      </c>
      <c r="B5585" s="17" t="s">
        <v>12762</v>
      </c>
      <c r="C5585" s="17" t="s">
        <v>14354</v>
      </c>
      <c r="D5585" s="17" t="s">
        <v>74</v>
      </c>
      <c r="E5585" s="21" t="s">
        <v>14355</v>
      </c>
      <c r="F5585" s="57" t="s">
        <v>14356</v>
      </c>
      <c r="G5585" s="91" t="str">
        <f>VLOOKUP(B5585,BusECU!A:C,3,0)</f>
        <v>Engine Control Module</v>
      </c>
      <c r="H5585" s="17" t="s">
        <v>93</v>
      </c>
      <c r="I5585" s="17" t="str">
        <f>VLOOKUP(J5585,Formulas!$A$119:$C$122,3,FALSE)</f>
        <v>N.A.</v>
      </c>
      <c r="J5585" s="28" t="s">
        <v>94</v>
      </c>
      <c r="K5585" s="17" t="str">
        <f>VLOOKUP(J5585,Formulas!$A$119:$B$122,2,FALSE)</f>
        <v>N.A.</v>
      </c>
    </row>
    <row r="5586" spans="1:11" ht="43.2">
      <c r="A5586" s="91" t="str">
        <f>VLOOKUP(B5586,BusECU!A:C,2,0)</f>
        <v>MD1</v>
      </c>
      <c r="B5586" s="17" t="s">
        <v>12762</v>
      </c>
      <c r="C5586" s="17" t="s">
        <v>14357</v>
      </c>
      <c r="D5586" s="17" t="s">
        <v>351</v>
      </c>
      <c r="E5586" s="21" t="s">
        <v>14358</v>
      </c>
      <c r="F5586" s="57" t="s">
        <v>14359</v>
      </c>
      <c r="G5586" s="91" t="str">
        <f>VLOOKUP(B5586,BusECU!A:C,3,0)</f>
        <v>Engine Control Module</v>
      </c>
      <c r="H5586" s="17" t="s">
        <v>93</v>
      </c>
      <c r="I5586" s="17" t="str">
        <f>VLOOKUP(J5586,Formulas!$A$119:$C$122,3,FALSE)</f>
        <v>N.A.</v>
      </c>
      <c r="J5586" s="28" t="s">
        <v>94</v>
      </c>
      <c r="K5586" s="17" t="str">
        <f>VLOOKUP(J5586,Formulas!$A$119:$B$122,2,FALSE)</f>
        <v>N.A.</v>
      </c>
    </row>
    <row r="5587" spans="1:11" ht="43.2">
      <c r="A5587" s="91" t="str">
        <f>VLOOKUP(B5587,BusECU!A:C,2,0)</f>
        <v>MD1</v>
      </c>
      <c r="B5587" s="17" t="s">
        <v>12762</v>
      </c>
      <c r="C5587" s="17" t="s">
        <v>14360</v>
      </c>
      <c r="D5587" s="17" t="s">
        <v>351</v>
      </c>
      <c r="E5587" s="21" t="s">
        <v>14361</v>
      </c>
      <c r="F5587" s="57" t="s">
        <v>14362</v>
      </c>
      <c r="G5587" s="91" t="str">
        <f>VLOOKUP(B5587,BusECU!A:C,3,0)</f>
        <v>Engine Control Module</v>
      </c>
      <c r="H5587" s="17" t="s">
        <v>93</v>
      </c>
      <c r="I5587" s="17" t="str">
        <f>VLOOKUP(J5587,Formulas!$A$119:$C$122,3,FALSE)</f>
        <v>N.A.</v>
      </c>
      <c r="J5587" s="28" t="s">
        <v>94</v>
      </c>
      <c r="K5587" s="17" t="str">
        <f>VLOOKUP(J5587,Formulas!$A$119:$B$122,2,FALSE)</f>
        <v>N.A.</v>
      </c>
    </row>
    <row r="5588" spans="1:11" ht="43.2">
      <c r="A5588" s="91" t="str">
        <f>VLOOKUP(B5588,BusECU!A:C,2,0)</f>
        <v>MD1</v>
      </c>
      <c r="B5588" s="17" t="s">
        <v>12762</v>
      </c>
      <c r="C5588" s="17" t="s">
        <v>14363</v>
      </c>
      <c r="D5588" s="17" t="s">
        <v>351</v>
      </c>
      <c r="E5588" s="21" t="s">
        <v>14364</v>
      </c>
      <c r="F5588" s="57" t="s">
        <v>14365</v>
      </c>
      <c r="G5588" s="91" t="str">
        <f>VLOOKUP(B5588,BusECU!A:C,3,0)</f>
        <v>Engine Control Module</v>
      </c>
      <c r="H5588" s="17" t="s">
        <v>93</v>
      </c>
      <c r="I5588" s="17" t="str">
        <f>VLOOKUP(J5588,Formulas!$A$119:$C$122,3,FALSE)</f>
        <v>N.A.</v>
      </c>
      <c r="J5588" s="28" t="s">
        <v>94</v>
      </c>
      <c r="K5588" s="17" t="str">
        <f>VLOOKUP(J5588,Formulas!$A$119:$B$122,2,FALSE)</f>
        <v>N.A.</v>
      </c>
    </row>
    <row r="5589" spans="1:11" ht="115.2">
      <c r="A5589" s="91" t="str">
        <f>VLOOKUP(B5589,BusECU!A:C,2,0)</f>
        <v>MD1</v>
      </c>
      <c r="B5589" s="17" t="s">
        <v>12762</v>
      </c>
      <c r="C5589" s="17" t="s">
        <v>14366</v>
      </c>
      <c r="D5589" s="17" t="s">
        <v>351</v>
      </c>
      <c r="E5589" s="21" t="s">
        <v>14367</v>
      </c>
      <c r="F5589" s="57" t="s">
        <v>14368</v>
      </c>
      <c r="G5589" s="91" t="str">
        <f>VLOOKUP(B5589,BusECU!A:C,3,0)</f>
        <v>Engine Control Module</v>
      </c>
      <c r="H5589" s="17" t="s">
        <v>93</v>
      </c>
      <c r="I5589" s="17" t="str">
        <f>VLOOKUP(J5589,Formulas!$A$119:$C$122,3,FALSE)</f>
        <v>N.A.</v>
      </c>
      <c r="J5589" s="28" t="s">
        <v>94</v>
      </c>
      <c r="K5589" s="17" t="str">
        <f>VLOOKUP(J5589,Formulas!$A$119:$B$122,2,FALSE)</f>
        <v>N.A.</v>
      </c>
    </row>
    <row r="5590" spans="1:11" ht="115.2">
      <c r="A5590" s="91" t="str">
        <f>VLOOKUP(B5590,BusECU!A:C,2,0)</f>
        <v>MD1</v>
      </c>
      <c r="B5590" s="17" t="s">
        <v>12762</v>
      </c>
      <c r="C5590" s="17" t="s">
        <v>14369</v>
      </c>
      <c r="D5590" s="17" t="s">
        <v>351</v>
      </c>
      <c r="E5590" s="21" t="s">
        <v>14370</v>
      </c>
      <c r="F5590" s="57" t="s">
        <v>14371</v>
      </c>
      <c r="G5590" s="91" t="str">
        <f>VLOOKUP(B5590,BusECU!A:C,3,0)</f>
        <v>Engine Control Module</v>
      </c>
      <c r="H5590" s="17" t="s">
        <v>93</v>
      </c>
      <c r="I5590" s="17" t="str">
        <f>VLOOKUP(J5590,Formulas!$A$119:$C$122,3,FALSE)</f>
        <v>N.A.</v>
      </c>
      <c r="J5590" s="28" t="s">
        <v>94</v>
      </c>
      <c r="K5590" s="17" t="str">
        <f>VLOOKUP(J5590,Formulas!$A$119:$B$122,2,FALSE)</f>
        <v>N.A.</v>
      </c>
    </row>
    <row r="5591" spans="1:11" ht="57.6">
      <c r="A5591" s="91" t="str">
        <f>VLOOKUP(B5591,BusECU!A:C,2,0)</f>
        <v>MD1</v>
      </c>
      <c r="B5591" s="17" t="s">
        <v>12762</v>
      </c>
      <c r="C5591" s="17" t="s">
        <v>14372</v>
      </c>
      <c r="D5591" s="17" t="s">
        <v>74</v>
      </c>
      <c r="E5591" s="21" t="s">
        <v>14373</v>
      </c>
      <c r="F5591" s="57" t="s">
        <v>14374</v>
      </c>
      <c r="G5591" s="91" t="str">
        <f>VLOOKUP(B5591,BusECU!A:C,3,0)</f>
        <v>Engine Control Module</v>
      </c>
      <c r="H5591" s="17" t="s">
        <v>93</v>
      </c>
      <c r="I5591" s="17" t="str">
        <f>VLOOKUP(J5591,Formulas!$A$119:$C$122,3,FALSE)</f>
        <v>N.A.</v>
      </c>
      <c r="J5591" s="28" t="s">
        <v>94</v>
      </c>
      <c r="K5591" s="17" t="str">
        <f>VLOOKUP(J5591,Formulas!$A$119:$B$122,2,FALSE)</f>
        <v>N.A.</v>
      </c>
    </row>
    <row r="5592" spans="1:11" ht="86.4">
      <c r="A5592" s="91" t="str">
        <f>VLOOKUP(B5592,BusECU!A:C,2,0)</f>
        <v>MD1</v>
      </c>
      <c r="B5592" s="17" t="s">
        <v>12762</v>
      </c>
      <c r="C5592" s="17" t="s">
        <v>14375</v>
      </c>
      <c r="D5592" s="17" t="s">
        <v>3823</v>
      </c>
      <c r="E5592" s="21" t="s">
        <v>14376</v>
      </c>
      <c r="F5592" s="57" t="s">
        <v>14377</v>
      </c>
      <c r="G5592" s="91" t="str">
        <f>VLOOKUP(B5592,BusECU!A:C,3,0)</f>
        <v>Engine Control Module</v>
      </c>
      <c r="H5592" s="17" t="s">
        <v>93</v>
      </c>
      <c r="I5592" s="17" t="str">
        <f>VLOOKUP(J5592,Formulas!$A$119:$C$122,3,FALSE)</f>
        <v>N.A.</v>
      </c>
      <c r="J5592" s="28" t="s">
        <v>94</v>
      </c>
      <c r="K5592" s="17" t="str">
        <f>VLOOKUP(J5592,Formulas!$A$119:$B$122,2,FALSE)</f>
        <v>N.A.</v>
      </c>
    </row>
    <row r="5593" spans="1:11" ht="129.6">
      <c r="A5593" s="91" t="str">
        <f>VLOOKUP(B5593,BusECU!A:C,2,0)</f>
        <v>MD1</v>
      </c>
      <c r="B5593" s="17" t="s">
        <v>12762</v>
      </c>
      <c r="C5593" s="17" t="s">
        <v>14375</v>
      </c>
      <c r="D5593" s="17" t="s">
        <v>3913</v>
      </c>
      <c r="E5593" s="21" t="s">
        <v>14378</v>
      </c>
      <c r="F5593" s="57" t="s">
        <v>14379</v>
      </c>
      <c r="G5593" s="91" t="str">
        <f>VLOOKUP(B5593,BusECU!A:C,3,0)</f>
        <v>Engine Control Module</v>
      </c>
      <c r="H5593" s="17" t="s">
        <v>77</v>
      </c>
      <c r="I5593" s="17" t="str">
        <f>VLOOKUP(J5593,Formulas!$A$119:$C$122,3,FALSE)</f>
        <v>TBD70</v>
      </c>
      <c r="J5593" s="22" t="s">
        <v>78</v>
      </c>
      <c r="K5593" s="17" t="str">
        <f>VLOOKUP(J5593,Formulas!$A$119:$B$122,2,FALSE)</f>
        <v>Amber Warning MD1</v>
      </c>
    </row>
    <row r="5594" spans="1:11" ht="57.6">
      <c r="A5594" s="91" t="str">
        <f>VLOOKUP(B5594,BusECU!A:C,2,0)</f>
        <v>MD1</v>
      </c>
      <c r="B5594" s="17" t="s">
        <v>12762</v>
      </c>
      <c r="C5594" s="17" t="s">
        <v>14380</v>
      </c>
      <c r="D5594" s="17" t="s">
        <v>3913</v>
      </c>
      <c r="E5594" s="21" t="s">
        <v>14381</v>
      </c>
      <c r="F5594" s="57" t="s">
        <v>14382</v>
      </c>
      <c r="G5594" s="91" t="str">
        <f>VLOOKUP(B5594,BusECU!A:C,3,0)</f>
        <v>Engine Control Module</v>
      </c>
      <c r="H5594" s="17" t="s">
        <v>77</v>
      </c>
      <c r="I5594" s="17" t="str">
        <f>VLOOKUP(J5594,Formulas!$A$119:$C$122,3,FALSE)</f>
        <v>TBD70</v>
      </c>
      <c r="J5594" s="22" t="s">
        <v>78</v>
      </c>
      <c r="K5594" s="17" t="str">
        <f>VLOOKUP(J5594,Formulas!$A$119:$B$122,2,FALSE)</f>
        <v>Amber Warning MD1</v>
      </c>
    </row>
    <row r="5595" spans="1:11" ht="115.2">
      <c r="A5595" s="91" t="str">
        <f>VLOOKUP(B5595,BusECU!A:C,2,0)</f>
        <v>MD1</v>
      </c>
      <c r="B5595" s="17" t="s">
        <v>12762</v>
      </c>
      <c r="C5595" s="17" t="s">
        <v>14380</v>
      </c>
      <c r="D5595" s="17" t="s">
        <v>276</v>
      </c>
      <c r="E5595" s="21" t="s">
        <v>14383</v>
      </c>
      <c r="F5595" s="57" t="s">
        <v>14384</v>
      </c>
      <c r="G5595" s="91" t="str">
        <f>VLOOKUP(B5595,BusECU!A:C,3,0)</f>
        <v>Engine Control Module</v>
      </c>
      <c r="H5595" s="17" t="s">
        <v>77</v>
      </c>
      <c r="I5595" s="17" t="str">
        <f>VLOOKUP(J5595,Formulas!$A$119:$C$122,3,FALSE)</f>
        <v>TBD70</v>
      </c>
      <c r="J5595" s="22" t="s">
        <v>78</v>
      </c>
      <c r="K5595" s="17" t="str">
        <f>VLOOKUP(J5595,Formulas!$A$119:$B$122,2,FALSE)</f>
        <v>Amber Warning MD1</v>
      </c>
    </row>
    <row r="5596" spans="1:11" ht="57.6">
      <c r="A5596" s="91" t="str">
        <f>VLOOKUP(B5596,BusECU!A:C,2,0)</f>
        <v>MD1</v>
      </c>
      <c r="B5596" s="17" t="s">
        <v>12762</v>
      </c>
      <c r="C5596" s="17" t="s">
        <v>14380</v>
      </c>
      <c r="D5596" s="17" t="s">
        <v>74</v>
      </c>
      <c r="E5596" s="21" t="s">
        <v>14385</v>
      </c>
      <c r="F5596" s="57" t="s">
        <v>14386</v>
      </c>
      <c r="G5596" s="91" t="str">
        <f>VLOOKUP(B5596,BusECU!A:C,3,0)</f>
        <v>Engine Control Module</v>
      </c>
      <c r="H5596" s="17" t="s">
        <v>77</v>
      </c>
      <c r="I5596" s="17" t="str">
        <f>VLOOKUP(J5596,Formulas!$A$119:$C$122,3,FALSE)</f>
        <v>TBD70</v>
      </c>
      <c r="J5596" s="22" t="s">
        <v>78</v>
      </c>
      <c r="K5596" s="17" t="str">
        <f>VLOOKUP(J5596,Formulas!$A$119:$B$122,2,FALSE)</f>
        <v>Amber Warning MD1</v>
      </c>
    </row>
    <row r="5597" spans="1:11" ht="43.2">
      <c r="A5597" s="91" t="str">
        <f>VLOOKUP(B5597,BusECU!A:C,2,0)</f>
        <v>MD1</v>
      </c>
      <c r="B5597" s="17" t="s">
        <v>12762</v>
      </c>
      <c r="C5597" s="17" t="s">
        <v>14387</v>
      </c>
      <c r="D5597" s="17" t="s">
        <v>276</v>
      </c>
      <c r="E5597" s="21" t="s">
        <v>14388</v>
      </c>
      <c r="F5597" s="57" t="s">
        <v>14389</v>
      </c>
      <c r="G5597" s="91" t="str">
        <f>VLOOKUP(B5597,BusECU!A:C,3,0)</f>
        <v>Engine Control Module</v>
      </c>
      <c r="H5597" s="17" t="s">
        <v>77</v>
      </c>
      <c r="I5597" s="17" t="str">
        <f>VLOOKUP(J5597,Formulas!$A$119:$C$122,3,FALSE)</f>
        <v>TBD70</v>
      </c>
      <c r="J5597" s="22" t="s">
        <v>78</v>
      </c>
      <c r="K5597" s="17" t="str">
        <f>VLOOKUP(J5597,Formulas!$A$119:$B$122,2,FALSE)</f>
        <v>Amber Warning MD1</v>
      </c>
    </row>
    <row r="5598" spans="1:11" ht="86.4">
      <c r="A5598" s="91" t="str">
        <f>VLOOKUP(B5598,BusECU!A:C,2,0)</f>
        <v>MD1</v>
      </c>
      <c r="B5598" s="17" t="s">
        <v>12762</v>
      </c>
      <c r="C5598" s="17" t="s">
        <v>14387</v>
      </c>
      <c r="D5598" s="17" t="s">
        <v>351</v>
      </c>
      <c r="E5598" s="21" t="s">
        <v>14390</v>
      </c>
      <c r="F5598" s="57" t="s">
        <v>14391</v>
      </c>
      <c r="G5598" s="91" t="str">
        <f>VLOOKUP(B5598,BusECU!A:C,3,0)</f>
        <v>Engine Control Module</v>
      </c>
      <c r="H5598" s="17" t="s">
        <v>93</v>
      </c>
      <c r="I5598" s="17" t="str">
        <f>VLOOKUP(J5598,Formulas!$A$119:$C$122,3,FALSE)</f>
        <v>N.A.</v>
      </c>
      <c r="J5598" s="28" t="s">
        <v>94</v>
      </c>
      <c r="K5598" s="17" t="str">
        <f>VLOOKUP(J5598,Formulas!$A$119:$B$122,2,FALSE)</f>
        <v>N.A.</v>
      </c>
    </row>
    <row r="5599" spans="1:11" ht="129.6">
      <c r="A5599" s="91" t="str">
        <f>VLOOKUP(B5599,BusECU!A:C,2,0)</f>
        <v>MD1</v>
      </c>
      <c r="B5599" s="17" t="s">
        <v>12762</v>
      </c>
      <c r="C5599" s="17" t="s">
        <v>14387</v>
      </c>
      <c r="D5599" s="17" t="s">
        <v>74</v>
      </c>
      <c r="E5599" s="21" t="s">
        <v>14392</v>
      </c>
      <c r="F5599" s="57" t="s">
        <v>14393</v>
      </c>
      <c r="G5599" s="91" t="str">
        <f>VLOOKUP(B5599,BusECU!A:C,3,0)</f>
        <v>Engine Control Module</v>
      </c>
      <c r="H5599" s="17" t="s">
        <v>77</v>
      </c>
      <c r="I5599" s="17" t="str">
        <f>VLOOKUP(J5599,Formulas!$A$119:$C$122,3,FALSE)</f>
        <v>TBD70</v>
      </c>
      <c r="J5599" s="22" t="s">
        <v>78</v>
      </c>
      <c r="K5599" s="17" t="str">
        <f>VLOOKUP(J5599,Formulas!$A$119:$B$122,2,FALSE)</f>
        <v>Amber Warning MD1</v>
      </c>
    </row>
    <row r="5600" spans="1:11" ht="129.6">
      <c r="A5600" s="91" t="str">
        <f>VLOOKUP(B5600,BusECU!A:C,2,0)</f>
        <v>MD1</v>
      </c>
      <c r="B5600" s="17" t="s">
        <v>12762</v>
      </c>
      <c r="C5600" s="17" t="s">
        <v>14394</v>
      </c>
      <c r="D5600" s="17" t="s">
        <v>74</v>
      </c>
      <c r="E5600" s="21" t="s">
        <v>14395</v>
      </c>
      <c r="F5600" s="57" t="s">
        <v>14396</v>
      </c>
      <c r="G5600" s="91" t="str">
        <f>VLOOKUP(B5600,BusECU!A:C,3,0)</f>
        <v>Engine Control Module</v>
      </c>
      <c r="H5600" s="17" t="s">
        <v>77</v>
      </c>
      <c r="I5600" s="17" t="str">
        <f>VLOOKUP(J5600,Formulas!$A$119:$C$122,3,FALSE)</f>
        <v>TBD70</v>
      </c>
      <c r="J5600" s="22" t="s">
        <v>78</v>
      </c>
      <c r="K5600" s="17" t="str">
        <f>VLOOKUP(J5600,Formulas!$A$119:$B$122,2,FALSE)</f>
        <v>Amber Warning MD1</v>
      </c>
    </row>
    <row r="5601" spans="1:11" ht="57.6">
      <c r="A5601" s="91" t="str">
        <f>VLOOKUP(B5601,BusECU!A:C,2,0)</f>
        <v>MD1</v>
      </c>
      <c r="B5601" s="17" t="s">
        <v>12762</v>
      </c>
      <c r="C5601" s="17" t="s">
        <v>14397</v>
      </c>
      <c r="D5601" s="17" t="s">
        <v>40</v>
      </c>
      <c r="E5601" s="21" t="s">
        <v>14398</v>
      </c>
      <c r="F5601" s="57" t="s">
        <v>14399</v>
      </c>
      <c r="G5601" s="91" t="str">
        <f>VLOOKUP(B5601,BusECU!A:C,3,0)</f>
        <v>Engine Control Module</v>
      </c>
      <c r="H5601" s="17" t="s">
        <v>77</v>
      </c>
      <c r="I5601" s="17" t="str">
        <f>VLOOKUP(J5601,Formulas!$A$119:$C$122,3,FALSE)</f>
        <v>TBD70</v>
      </c>
      <c r="J5601" s="22" t="s">
        <v>78</v>
      </c>
      <c r="K5601" s="17" t="str">
        <f>VLOOKUP(J5601,Formulas!$A$119:$B$122,2,FALSE)</f>
        <v>Amber Warning MD1</v>
      </c>
    </row>
    <row r="5602" spans="1:11" ht="57.6">
      <c r="A5602" s="91" t="str">
        <f>VLOOKUP(B5602,BusECU!A:C,2,0)</f>
        <v>MD1</v>
      </c>
      <c r="B5602" s="17" t="s">
        <v>12762</v>
      </c>
      <c r="C5602" s="17" t="s">
        <v>14400</v>
      </c>
      <c r="D5602" s="17" t="s">
        <v>3913</v>
      </c>
      <c r="E5602" s="21" t="s">
        <v>14401</v>
      </c>
      <c r="F5602" s="57" t="s">
        <v>14402</v>
      </c>
      <c r="G5602" s="91" t="str">
        <f>VLOOKUP(B5602,BusECU!A:C,3,0)</f>
        <v>Engine Control Module</v>
      </c>
      <c r="H5602" s="17" t="s">
        <v>77</v>
      </c>
      <c r="I5602" s="17" t="str">
        <f>VLOOKUP(J5602,Formulas!$A$119:$C$122,3,FALSE)</f>
        <v>TBD70</v>
      </c>
      <c r="J5602" s="22" t="s">
        <v>78</v>
      </c>
      <c r="K5602" s="17" t="str">
        <f>VLOOKUP(J5602,Formulas!$A$119:$B$122,2,FALSE)</f>
        <v>Amber Warning MD1</v>
      </c>
    </row>
    <row r="5603" spans="1:11" ht="43.2">
      <c r="A5603" s="91" t="str">
        <f>VLOOKUP(B5603,BusECU!A:C,2,0)</f>
        <v>MD1</v>
      </c>
      <c r="B5603" s="17" t="s">
        <v>12762</v>
      </c>
      <c r="C5603" s="17" t="s">
        <v>14400</v>
      </c>
      <c r="D5603" s="17" t="s">
        <v>276</v>
      </c>
      <c r="E5603" s="21" t="s">
        <v>14403</v>
      </c>
      <c r="F5603" s="57" t="s">
        <v>14404</v>
      </c>
      <c r="G5603" s="91" t="str">
        <f>VLOOKUP(B5603,BusECU!A:C,3,0)</f>
        <v>Engine Control Module</v>
      </c>
      <c r="H5603" s="17" t="s">
        <v>77</v>
      </c>
      <c r="I5603" s="17" t="str">
        <f>VLOOKUP(J5603,Formulas!$A$119:$C$122,3,FALSE)</f>
        <v>TBD70</v>
      </c>
      <c r="J5603" s="22" t="s">
        <v>78</v>
      </c>
      <c r="K5603" s="17" t="str">
        <f>VLOOKUP(J5603,Formulas!$A$119:$B$122,2,FALSE)</f>
        <v>Amber Warning MD1</v>
      </c>
    </row>
    <row r="5604" spans="1:11" ht="86.4">
      <c r="A5604" s="91" t="str">
        <f>VLOOKUP(B5604,BusECU!A:C,2,0)</f>
        <v>MD1</v>
      </c>
      <c r="B5604" s="17" t="s">
        <v>12762</v>
      </c>
      <c r="C5604" s="17" t="s">
        <v>14405</v>
      </c>
      <c r="D5604" s="17" t="s">
        <v>82</v>
      </c>
      <c r="E5604" s="21" t="s">
        <v>14406</v>
      </c>
      <c r="F5604" s="57" t="s">
        <v>14407</v>
      </c>
      <c r="G5604" s="91" t="str">
        <f>VLOOKUP(B5604,BusECU!A:C,3,0)</f>
        <v>Engine Control Module</v>
      </c>
      <c r="H5604" s="17" t="s">
        <v>93</v>
      </c>
      <c r="I5604" s="17" t="str">
        <f>VLOOKUP(J5604,Formulas!$A$119:$C$122,3,FALSE)</f>
        <v>N.A.</v>
      </c>
      <c r="J5604" s="28" t="s">
        <v>94</v>
      </c>
      <c r="K5604" s="17" t="str">
        <f>VLOOKUP(J5604,Formulas!$A$119:$B$122,2,FALSE)</f>
        <v>N.A.</v>
      </c>
    </row>
    <row r="5605" spans="1:11" ht="129.6">
      <c r="A5605" s="91" t="str">
        <f>VLOOKUP(B5605,BusECU!A:C,2,0)</f>
        <v>MD1</v>
      </c>
      <c r="B5605" s="17" t="s">
        <v>12762</v>
      </c>
      <c r="C5605" s="17" t="s">
        <v>14405</v>
      </c>
      <c r="D5605" s="17" t="s">
        <v>79</v>
      </c>
      <c r="E5605" s="21" t="s">
        <v>14408</v>
      </c>
      <c r="F5605" s="57" t="s">
        <v>14409</v>
      </c>
      <c r="G5605" s="91" t="str">
        <f>VLOOKUP(B5605,BusECU!A:C,3,0)</f>
        <v>Engine Control Module</v>
      </c>
      <c r="H5605" s="17" t="s">
        <v>93</v>
      </c>
      <c r="I5605" s="17" t="str">
        <f>VLOOKUP(J5605,Formulas!$A$119:$C$122,3,FALSE)</f>
        <v>N.A.</v>
      </c>
      <c r="J5605" s="28" t="s">
        <v>94</v>
      </c>
      <c r="K5605" s="17" t="str">
        <f>VLOOKUP(J5605,Formulas!$A$119:$B$122,2,FALSE)</f>
        <v>N.A.</v>
      </c>
    </row>
    <row r="5606" spans="1:11" ht="86.4">
      <c r="A5606" s="91" t="str">
        <f>VLOOKUP(B5606,BusECU!A:C,2,0)</f>
        <v>MD1</v>
      </c>
      <c r="B5606" s="17" t="s">
        <v>12762</v>
      </c>
      <c r="C5606" s="17" t="s">
        <v>14410</v>
      </c>
      <c r="D5606" s="17" t="s">
        <v>82</v>
      </c>
      <c r="E5606" s="21" t="s">
        <v>14411</v>
      </c>
      <c r="F5606" s="57" t="s">
        <v>14412</v>
      </c>
      <c r="G5606" s="91" t="str">
        <f>VLOOKUP(B5606,BusECU!A:C,3,0)</f>
        <v>Engine Control Module</v>
      </c>
      <c r="H5606" s="17" t="s">
        <v>93</v>
      </c>
      <c r="I5606" s="17" t="str">
        <f>VLOOKUP(J5606,Formulas!$A$119:$C$122,3,FALSE)</f>
        <v>N.A.</v>
      </c>
      <c r="J5606" s="28" t="s">
        <v>94</v>
      </c>
      <c r="K5606" s="17" t="str">
        <f>VLOOKUP(J5606,Formulas!$A$119:$B$122,2,FALSE)</f>
        <v>N.A.</v>
      </c>
    </row>
    <row r="5607" spans="1:11" ht="129.6">
      <c r="A5607" s="91" t="str">
        <f>VLOOKUP(B5607,BusECU!A:C,2,0)</f>
        <v>MD1</v>
      </c>
      <c r="B5607" s="17" t="s">
        <v>12762</v>
      </c>
      <c r="C5607" s="17" t="s">
        <v>14410</v>
      </c>
      <c r="D5607" s="17" t="s">
        <v>79</v>
      </c>
      <c r="E5607" s="21" t="s">
        <v>14413</v>
      </c>
      <c r="F5607" s="57" t="s">
        <v>14414</v>
      </c>
      <c r="G5607" s="91" t="str">
        <f>VLOOKUP(B5607,BusECU!A:C,3,0)</f>
        <v>Engine Control Module</v>
      </c>
      <c r="H5607" s="17" t="s">
        <v>93</v>
      </c>
      <c r="I5607" s="17" t="str">
        <f>VLOOKUP(J5607,Formulas!$A$119:$C$122,3,FALSE)</f>
        <v>N.A.</v>
      </c>
      <c r="J5607" s="28" t="s">
        <v>94</v>
      </c>
      <c r="K5607" s="17" t="str">
        <f>VLOOKUP(J5607,Formulas!$A$119:$B$122,2,FALSE)</f>
        <v>N.A.</v>
      </c>
    </row>
    <row r="5608" spans="1:11" ht="86.4">
      <c r="A5608" s="91" t="str">
        <f>VLOOKUP(B5608,BusECU!A:C,2,0)</f>
        <v>MD1</v>
      </c>
      <c r="B5608" s="17" t="s">
        <v>12762</v>
      </c>
      <c r="C5608" s="17" t="s">
        <v>14415</v>
      </c>
      <c r="D5608" s="17" t="s">
        <v>82</v>
      </c>
      <c r="E5608" s="21" t="s">
        <v>14416</v>
      </c>
      <c r="F5608" s="57" t="s">
        <v>14417</v>
      </c>
      <c r="G5608" s="91" t="str">
        <f>VLOOKUP(B5608,BusECU!A:C,3,0)</f>
        <v>Engine Control Module</v>
      </c>
      <c r="H5608" s="17" t="s">
        <v>93</v>
      </c>
      <c r="I5608" s="17" t="str">
        <f>VLOOKUP(J5608,Formulas!$A$119:$C$122,3,FALSE)</f>
        <v>N.A.</v>
      </c>
      <c r="J5608" s="28" t="s">
        <v>94</v>
      </c>
      <c r="K5608" s="17" t="str">
        <f>VLOOKUP(J5608,Formulas!$A$119:$B$122,2,FALSE)</f>
        <v>N.A.</v>
      </c>
    </row>
    <row r="5609" spans="1:11" ht="129.6">
      <c r="A5609" s="91" t="str">
        <f>VLOOKUP(B5609,BusECU!A:C,2,0)</f>
        <v>MD1</v>
      </c>
      <c r="B5609" s="17" t="s">
        <v>12762</v>
      </c>
      <c r="C5609" s="17" t="s">
        <v>14415</v>
      </c>
      <c r="D5609" s="17" t="s">
        <v>79</v>
      </c>
      <c r="E5609" s="21" t="s">
        <v>14418</v>
      </c>
      <c r="F5609" s="57" t="s">
        <v>14419</v>
      </c>
      <c r="G5609" s="91" t="str">
        <f>VLOOKUP(B5609,BusECU!A:C,3,0)</f>
        <v>Engine Control Module</v>
      </c>
      <c r="H5609" s="17" t="s">
        <v>93</v>
      </c>
      <c r="I5609" s="17" t="str">
        <f>VLOOKUP(J5609,Formulas!$A$119:$C$122,3,FALSE)</f>
        <v>N.A.</v>
      </c>
      <c r="J5609" s="28" t="s">
        <v>94</v>
      </c>
      <c r="K5609" s="17" t="str">
        <f>VLOOKUP(J5609,Formulas!$A$119:$B$122,2,FALSE)</f>
        <v>N.A.</v>
      </c>
    </row>
    <row r="5610" spans="1:11" ht="86.4">
      <c r="A5610" s="91" t="str">
        <f>VLOOKUP(B5610,BusECU!A:C,2,0)</f>
        <v>MD1</v>
      </c>
      <c r="B5610" s="17" t="s">
        <v>12762</v>
      </c>
      <c r="C5610" s="17" t="s">
        <v>6415</v>
      </c>
      <c r="D5610" s="17" t="s">
        <v>82</v>
      </c>
      <c r="E5610" s="21" t="s">
        <v>14420</v>
      </c>
      <c r="F5610" s="57" t="s">
        <v>14421</v>
      </c>
      <c r="G5610" s="91" t="str">
        <f>VLOOKUP(B5610,BusECU!A:C,3,0)</f>
        <v>Engine Control Module</v>
      </c>
      <c r="H5610" s="17" t="s">
        <v>93</v>
      </c>
      <c r="I5610" s="17" t="str">
        <f>VLOOKUP(J5610,Formulas!$A$119:$C$122,3,FALSE)</f>
        <v>N.A.</v>
      </c>
      <c r="J5610" s="28" t="s">
        <v>94</v>
      </c>
      <c r="K5610" s="17" t="str">
        <f>VLOOKUP(J5610,Formulas!$A$119:$B$122,2,FALSE)</f>
        <v>N.A.</v>
      </c>
    </row>
    <row r="5611" spans="1:11" ht="129.6">
      <c r="A5611" s="91" t="str">
        <f>VLOOKUP(B5611,BusECU!A:C,2,0)</f>
        <v>MD1</v>
      </c>
      <c r="B5611" s="17" t="s">
        <v>12762</v>
      </c>
      <c r="C5611" s="17" t="s">
        <v>6415</v>
      </c>
      <c r="D5611" s="17" t="s">
        <v>79</v>
      </c>
      <c r="E5611" s="21" t="s">
        <v>14422</v>
      </c>
      <c r="F5611" s="57" t="s">
        <v>14423</v>
      </c>
      <c r="G5611" s="91" t="str">
        <f>VLOOKUP(B5611,BusECU!A:C,3,0)</f>
        <v>Engine Control Module</v>
      </c>
      <c r="H5611" s="17" t="s">
        <v>93</v>
      </c>
      <c r="I5611" s="17" t="str">
        <f>VLOOKUP(J5611,Formulas!$A$119:$C$122,3,FALSE)</f>
        <v>N.A.</v>
      </c>
      <c r="J5611" s="28" t="s">
        <v>94</v>
      </c>
      <c r="K5611" s="17" t="str">
        <f>VLOOKUP(J5611,Formulas!$A$119:$B$122,2,FALSE)</f>
        <v>N.A.</v>
      </c>
    </row>
    <row r="5612" spans="1:11" ht="86.4">
      <c r="A5612" s="91" t="str">
        <f>VLOOKUP(B5612,BusECU!A:C,2,0)</f>
        <v>MD1</v>
      </c>
      <c r="B5612" s="17" t="s">
        <v>12762</v>
      </c>
      <c r="C5612" s="17" t="s">
        <v>6418</v>
      </c>
      <c r="D5612" s="17" t="s">
        <v>82</v>
      </c>
      <c r="E5612" s="21" t="s">
        <v>14424</v>
      </c>
      <c r="F5612" s="57" t="s">
        <v>14425</v>
      </c>
      <c r="G5612" s="91" t="str">
        <f>VLOOKUP(B5612,BusECU!A:C,3,0)</f>
        <v>Engine Control Module</v>
      </c>
      <c r="H5612" s="17" t="s">
        <v>93</v>
      </c>
      <c r="I5612" s="17" t="str">
        <f>VLOOKUP(J5612,Formulas!$A$119:$C$122,3,FALSE)</f>
        <v>N.A.</v>
      </c>
      <c r="J5612" s="28" t="s">
        <v>94</v>
      </c>
      <c r="K5612" s="17" t="str">
        <f>VLOOKUP(J5612,Formulas!$A$119:$B$122,2,FALSE)</f>
        <v>N.A.</v>
      </c>
    </row>
    <row r="5613" spans="1:11" ht="129.6">
      <c r="A5613" s="91" t="str">
        <f>VLOOKUP(B5613,BusECU!A:C,2,0)</f>
        <v>MD1</v>
      </c>
      <c r="B5613" s="17" t="s">
        <v>12762</v>
      </c>
      <c r="C5613" s="17" t="s">
        <v>6418</v>
      </c>
      <c r="D5613" s="17" t="s">
        <v>79</v>
      </c>
      <c r="E5613" s="21" t="s">
        <v>14426</v>
      </c>
      <c r="F5613" s="57" t="s">
        <v>14427</v>
      </c>
      <c r="G5613" s="91" t="str">
        <f>VLOOKUP(B5613,BusECU!A:C,3,0)</f>
        <v>Engine Control Module</v>
      </c>
      <c r="H5613" s="17" t="s">
        <v>93</v>
      </c>
      <c r="I5613" s="17" t="str">
        <f>VLOOKUP(J5613,Formulas!$A$119:$C$122,3,FALSE)</f>
        <v>N.A.</v>
      </c>
      <c r="J5613" s="28" t="s">
        <v>94</v>
      </c>
      <c r="K5613" s="17" t="str">
        <f>VLOOKUP(J5613,Formulas!$A$119:$B$122,2,FALSE)</f>
        <v>N.A.</v>
      </c>
    </row>
    <row r="5614" spans="1:11" ht="86.4">
      <c r="A5614" s="91" t="str">
        <f>VLOOKUP(B5614,BusECU!A:C,2,0)</f>
        <v>MD1</v>
      </c>
      <c r="B5614" s="17" t="s">
        <v>12762</v>
      </c>
      <c r="C5614" s="17" t="s">
        <v>6421</v>
      </c>
      <c r="D5614" s="17" t="s">
        <v>82</v>
      </c>
      <c r="E5614" s="21" t="s">
        <v>14428</v>
      </c>
      <c r="F5614" s="57" t="s">
        <v>14429</v>
      </c>
      <c r="G5614" s="91" t="str">
        <f>VLOOKUP(B5614,BusECU!A:C,3,0)</f>
        <v>Engine Control Module</v>
      </c>
      <c r="H5614" s="17" t="s">
        <v>93</v>
      </c>
      <c r="I5614" s="17" t="str">
        <f>VLOOKUP(J5614,Formulas!$A$119:$C$122,3,FALSE)</f>
        <v>N.A.</v>
      </c>
      <c r="J5614" s="28" t="s">
        <v>94</v>
      </c>
      <c r="K5614" s="17" t="str">
        <f>VLOOKUP(J5614,Formulas!$A$119:$B$122,2,FALSE)</f>
        <v>N.A.</v>
      </c>
    </row>
    <row r="5615" spans="1:11" ht="129.6">
      <c r="A5615" s="91" t="str">
        <f>VLOOKUP(B5615,BusECU!A:C,2,0)</f>
        <v>MD1</v>
      </c>
      <c r="B5615" s="17" t="s">
        <v>12762</v>
      </c>
      <c r="C5615" s="17" t="s">
        <v>6421</v>
      </c>
      <c r="D5615" s="17" t="s">
        <v>79</v>
      </c>
      <c r="E5615" s="21" t="s">
        <v>14430</v>
      </c>
      <c r="F5615" s="57" t="s">
        <v>14431</v>
      </c>
      <c r="G5615" s="91" t="str">
        <f>VLOOKUP(B5615,BusECU!A:C,3,0)</f>
        <v>Engine Control Module</v>
      </c>
      <c r="H5615" s="17" t="s">
        <v>93</v>
      </c>
      <c r="I5615" s="17" t="str">
        <f>VLOOKUP(J5615,Formulas!$A$119:$C$122,3,FALSE)</f>
        <v>N.A.</v>
      </c>
      <c r="J5615" s="28" t="s">
        <v>94</v>
      </c>
      <c r="K5615" s="17" t="str">
        <f>VLOOKUP(J5615,Formulas!$A$119:$B$122,2,FALSE)</f>
        <v>N.A.</v>
      </c>
    </row>
    <row r="5616" spans="1:11" ht="86.4">
      <c r="A5616" s="91" t="str">
        <f>VLOOKUP(B5616,BusECU!A:C,2,0)</f>
        <v>MD1</v>
      </c>
      <c r="B5616" s="17" t="s">
        <v>12762</v>
      </c>
      <c r="C5616" s="17" t="s">
        <v>6424</v>
      </c>
      <c r="D5616" s="17" t="s">
        <v>82</v>
      </c>
      <c r="E5616" s="21" t="s">
        <v>14432</v>
      </c>
      <c r="F5616" s="57" t="s">
        <v>14433</v>
      </c>
      <c r="G5616" s="91" t="str">
        <f>VLOOKUP(B5616,BusECU!A:C,3,0)</f>
        <v>Engine Control Module</v>
      </c>
      <c r="H5616" s="17" t="s">
        <v>93</v>
      </c>
      <c r="I5616" s="17" t="str">
        <f>VLOOKUP(J5616,Formulas!$A$119:$C$122,3,FALSE)</f>
        <v>N.A.</v>
      </c>
      <c r="J5616" s="28" t="s">
        <v>94</v>
      </c>
      <c r="K5616" s="17" t="str">
        <f>VLOOKUP(J5616,Formulas!$A$119:$B$122,2,FALSE)</f>
        <v>N.A.</v>
      </c>
    </row>
    <row r="5617" spans="1:11" ht="129.6">
      <c r="A5617" s="91" t="str">
        <f>VLOOKUP(B5617,BusECU!A:C,2,0)</f>
        <v>MD1</v>
      </c>
      <c r="B5617" s="17" t="s">
        <v>12762</v>
      </c>
      <c r="C5617" s="17" t="s">
        <v>6424</v>
      </c>
      <c r="D5617" s="17" t="s">
        <v>79</v>
      </c>
      <c r="E5617" s="21" t="s">
        <v>14434</v>
      </c>
      <c r="F5617" s="57" t="s">
        <v>14435</v>
      </c>
      <c r="G5617" s="91" t="str">
        <f>VLOOKUP(B5617,BusECU!A:C,3,0)</f>
        <v>Engine Control Module</v>
      </c>
      <c r="H5617" s="17" t="s">
        <v>93</v>
      </c>
      <c r="I5617" s="17" t="str">
        <f>VLOOKUP(J5617,Formulas!$A$119:$C$122,3,FALSE)</f>
        <v>N.A.</v>
      </c>
      <c r="J5617" s="28" t="s">
        <v>94</v>
      </c>
      <c r="K5617" s="17" t="str">
        <f>VLOOKUP(J5617,Formulas!$A$119:$B$122,2,FALSE)</f>
        <v>N.A.</v>
      </c>
    </row>
    <row r="5618" spans="1:11" ht="43.2">
      <c r="A5618" s="91" t="str">
        <f>VLOOKUP(B5618,BusECU!A:C,2,0)</f>
        <v>MD1</v>
      </c>
      <c r="B5618" s="17" t="s">
        <v>12762</v>
      </c>
      <c r="C5618" s="17" t="s">
        <v>6427</v>
      </c>
      <c r="D5618" s="17" t="s">
        <v>79</v>
      </c>
      <c r="E5618" s="21" t="s">
        <v>14436</v>
      </c>
      <c r="F5618" s="57" t="s">
        <v>14437</v>
      </c>
      <c r="G5618" s="91" t="str">
        <f>VLOOKUP(B5618,BusECU!A:C,3,0)</f>
        <v>Engine Control Module</v>
      </c>
      <c r="H5618" s="17" t="s">
        <v>93</v>
      </c>
      <c r="I5618" s="17" t="str">
        <f>VLOOKUP(J5618,Formulas!$A$119:$C$122,3,FALSE)</f>
        <v>N.A.</v>
      </c>
      <c r="J5618" s="28" t="s">
        <v>94</v>
      </c>
      <c r="K5618" s="17" t="str">
        <f>VLOOKUP(J5618,Formulas!$A$119:$B$122,2,FALSE)</f>
        <v>N.A.</v>
      </c>
    </row>
    <row r="5619" spans="1:11" ht="43.2">
      <c r="A5619" s="91" t="str">
        <f>VLOOKUP(B5619,BusECU!A:C,2,0)</f>
        <v>MD1</v>
      </c>
      <c r="B5619" s="17" t="s">
        <v>12762</v>
      </c>
      <c r="C5619" s="17" t="s">
        <v>6430</v>
      </c>
      <c r="D5619" s="17" t="s">
        <v>79</v>
      </c>
      <c r="E5619" s="21" t="s">
        <v>14438</v>
      </c>
      <c r="F5619" s="57" t="s">
        <v>14439</v>
      </c>
      <c r="G5619" s="91" t="str">
        <f>VLOOKUP(B5619,BusECU!A:C,3,0)</f>
        <v>Engine Control Module</v>
      </c>
      <c r="H5619" s="17" t="s">
        <v>93</v>
      </c>
      <c r="I5619" s="17" t="str">
        <f>VLOOKUP(J5619,Formulas!$A$119:$C$122,3,FALSE)</f>
        <v>N.A.</v>
      </c>
      <c r="J5619" s="28" t="s">
        <v>94</v>
      </c>
      <c r="K5619" s="17" t="str">
        <f>VLOOKUP(J5619,Formulas!$A$119:$B$122,2,FALSE)</f>
        <v>N.A.</v>
      </c>
    </row>
    <row r="5620" spans="1:11" ht="43.2">
      <c r="A5620" s="91" t="str">
        <f>VLOOKUP(B5620,BusECU!A:C,2,0)</f>
        <v>MD1</v>
      </c>
      <c r="B5620" s="17" t="s">
        <v>12762</v>
      </c>
      <c r="C5620" s="17" t="s">
        <v>14440</v>
      </c>
      <c r="D5620" s="17" t="s">
        <v>79</v>
      </c>
      <c r="E5620" s="21" t="s">
        <v>14441</v>
      </c>
      <c r="F5620" s="57" t="s">
        <v>14442</v>
      </c>
      <c r="G5620" s="91" t="str">
        <f>VLOOKUP(B5620,BusECU!A:C,3,0)</f>
        <v>Engine Control Module</v>
      </c>
      <c r="H5620" s="17" t="s">
        <v>93</v>
      </c>
      <c r="I5620" s="17" t="str">
        <f>VLOOKUP(J5620,Formulas!$A$119:$C$122,3,FALSE)</f>
        <v>N.A.</v>
      </c>
      <c r="J5620" s="28" t="s">
        <v>94</v>
      </c>
      <c r="K5620" s="17" t="str">
        <f>VLOOKUP(J5620,Formulas!$A$119:$B$122,2,FALSE)</f>
        <v>N.A.</v>
      </c>
    </row>
    <row r="5621" spans="1:11" ht="43.2">
      <c r="A5621" s="91" t="str">
        <f>VLOOKUP(B5621,BusECU!A:C,2,0)</f>
        <v>MD1</v>
      </c>
      <c r="B5621" s="17" t="s">
        <v>12762</v>
      </c>
      <c r="C5621" s="17" t="s">
        <v>14443</v>
      </c>
      <c r="D5621" s="17" t="s">
        <v>79</v>
      </c>
      <c r="E5621" s="21" t="s">
        <v>14444</v>
      </c>
      <c r="F5621" s="57" t="s">
        <v>14445</v>
      </c>
      <c r="G5621" s="91" t="str">
        <f>VLOOKUP(B5621,BusECU!A:C,3,0)</f>
        <v>Engine Control Module</v>
      </c>
      <c r="H5621" s="17" t="s">
        <v>93</v>
      </c>
      <c r="I5621" s="17" t="str">
        <f>VLOOKUP(J5621,Formulas!$A$119:$C$122,3,FALSE)</f>
        <v>N.A.</v>
      </c>
      <c r="J5621" s="28" t="s">
        <v>94</v>
      </c>
      <c r="K5621" s="17" t="str">
        <f>VLOOKUP(J5621,Formulas!$A$119:$B$122,2,FALSE)</f>
        <v>N.A.</v>
      </c>
    </row>
    <row r="5622" spans="1:11" ht="57.6">
      <c r="A5622" s="91" t="str">
        <f>VLOOKUP(B5622,BusECU!A:C,2,0)</f>
        <v>MD1</v>
      </c>
      <c r="B5622" s="17" t="s">
        <v>12762</v>
      </c>
      <c r="C5622" s="17" t="s">
        <v>14446</v>
      </c>
      <c r="D5622" s="17" t="s">
        <v>82</v>
      </c>
      <c r="E5622" s="21" t="s">
        <v>14447</v>
      </c>
      <c r="F5622" s="57" t="s">
        <v>14448</v>
      </c>
      <c r="G5622" s="91" t="str">
        <f>VLOOKUP(B5622,BusECU!A:C,3,0)</f>
        <v>Engine Control Module</v>
      </c>
      <c r="H5622" s="17" t="s">
        <v>77</v>
      </c>
      <c r="I5622" s="17" t="str">
        <f>VLOOKUP(J5622,Formulas!$A$119:$C$122,3,FALSE)</f>
        <v>TBD70</v>
      </c>
      <c r="J5622" s="22" t="s">
        <v>78</v>
      </c>
      <c r="K5622" s="17" t="str">
        <f>VLOOKUP(J5622,Formulas!$A$119:$B$122,2,FALSE)</f>
        <v>Amber Warning MD1</v>
      </c>
    </row>
    <row r="5623" spans="1:11" ht="57.6">
      <c r="A5623" s="91" t="str">
        <f>VLOOKUP(B5623,BusECU!A:C,2,0)</f>
        <v>MD1</v>
      </c>
      <c r="B5623" s="17" t="s">
        <v>12762</v>
      </c>
      <c r="C5623" s="17" t="s">
        <v>14446</v>
      </c>
      <c r="D5623" s="17" t="s">
        <v>79</v>
      </c>
      <c r="E5623" s="21" t="s">
        <v>14449</v>
      </c>
      <c r="F5623" s="57" t="s">
        <v>14450</v>
      </c>
      <c r="G5623" s="91" t="str">
        <f>VLOOKUP(B5623,BusECU!A:C,3,0)</f>
        <v>Engine Control Module</v>
      </c>
      <c r="H5623" s="17" t="s">
        <v>77</v>
      </c>
      <c r="I5623" s="17" t="str">
        <f>VLOOKUP(J5623,Formulas!$A$119:$C$122,3,FALSE)</f>
        <v>TBD70</v>
      </c>
      <c r="J5623" s="22" t="s">
        <v>78</v>
      </c>
      <c r="K5623" s="17" t="str">
        <f>VLOOKUP(J5623,Formulas!$A$119:$B$122,2,FALSE)</f>
        <v>Amber Warning MD1</v>
      </c>
    </row>
    <row r="5624" spans="1:11" ht="43.2">
      <c r="A5624" s="91" t="str">
        <f>VLOOKUP(B5624,BusECU!A:C,2,0)</f>
        <v>MD1</v>
      </c>
      <c r="B5624" s="17" t="s">
        <v>12762</v>
      </c>
      <c r="C5624" s="17" t="s">
        <v>14446</v>
      </c>
      <c r="D5624" s="17" t="s">
        <v>134</v>
      </c>
      <c r="E5624" s="21" t="s">
        <v>14451</v>
      </c>
      <c r="F5624" s="57" t="s">
        <v>14452</v>
      </c>
      <c r="G5624" s="91" t="str">
        <f>VLOOKUP(B5624,BusECU!A:C,3,0)</f>
        <v>Engine Control Module</v>
      </c>
      <c r="H5624" s="17" t="s">
        <v>77</v>
      </c>
      <c r="I5624" s="17" t="str">
        <f>VLOOKUP(J5624,Formulas!$A$119:$C$122,3,FALSE)</f>
        <v>TBD70</v>
      </c>
      <c r="J5624" s="22" t="s">
        <v>78</v>
      </c>
      <c r="K5624" s="17" t="str">
        <f>VLOOKUP(J5624,Formulas!$A$119:$B$122,2,FALSE)</f>
        <v>Amber Warning MD1</v>
      </c>
    </row>
    <row r="5625" spans="1:11" ht="57.6">
      <c r="A5625" s="91" t="str">
        <f>VLOOKUP(B5625,BusECU!A:C,2,0)</f>
        <v>MD1</v>
      </c>
      <c r="B5625" s="17" t="s">
        <v>12762</v>
      </c>
      <c r="C5625" s="17" t="s">
        <v>14446</v>
      </c>
      <c r="D5625" s="17" t="s">
        <v>137</v>
      </c>
      <c r="E5625" s="21" t="s">
        <v>14453</v>
      </c>
      <c r="F5625" s="57" t="s">
        <v>14454</v>
      </c>
      <c r="G5625" s="91" t="str">
        <f>VLOOKUP(B5625,BusECU!A:C,3,0)</f>
        <v>Engine Control Module</v>
      </c>
      <c r="H5625" s="17" t="s">
        <v>77</v>
      </c>
      <c r="I5625" s="17" t="str">
        <f>VLOOKUP(J5625,Formulas!$A$119:$C$122,3,FALSE)</f>
        <v>TBD70</v>
      </c>
      <c r="J5625" s="22" t="s">
        <v>78</v>
      </c>
      <c r="K5625" s="17" t="str">
        <f>VLOOKUP(J5625,Formulas!$A$119:$B$122,2,FALSE)</f>
        <v>Amber Warning MD1</v>
      </c>
    </row>
    <row r="5626" spans="1:11" ht="86.4">
      <c r="A5626" s="91" t="str">
        <f>VLOOKUP(B5626,BusECU!A:C,2,0)</f>
        <v>MD1</v>
      </c>
      <c r="B5626" s="17" t="s">
        <v>12762</v>
      </c>
      <c r="C5626" s="17" t="s">
        <v>14455</v>
      </c>
      <c r="D5626" s="17" t="s">
        <v>82</v>
      </c>
      <c r="E5626" s="21" t="s">
        <v>14456</v>
      </c>
      <c r="F5626" s="57" t="s">
        <v>14457</v>
      </c>
      <c r="G5626" s="91" t="str">
        <f>VLOOKUP(B5626,BusECU!A:C,3,0)</f>
        <v>Engine Control Module</v>
      </c>
      <c r="H5626" s="17" t="s">
        <v>93</v>
      </c>
      <c r="I5626" s="17" t="str">
        <f>VLOOKUP(J5626,Formulas!$A$119:$C$122,3,FALSE)</f>
        <v>N.A.</v>
      </c>
      <c r="J5626" s="28" t="s">
        <v>94</v>
      </c>
      <c r="K5626" s="17" t="str">
        <f>VLOOKUP(J5626,Formulas!$A$119:$B$122,2,FALSE)</f>
        <v>N.A.</v>
      </c>
    </row>
    <row r="5627" spans="1:11" ht="129.6">
      <c r="A5627" s="91" t="str">
        <f>VLOOKUP(B5627,BusECU!A:C,2,0)</f>
        <v>MD1</v>
      </c>
      <c r="B5627" s="17" t="s">
        <v>12762</v>
      </c>
      <c r="C5627" s="17" t="s">
        <v>14455</v>
      </c>
      <c r="D5627" s="17" t="s">
        <v>79</v>
      </c>
      <c r="E5627" s="21" t="s">
        <v>14458</v>
      </c>
      <c r="F5627" s="57" t="s">
        <v>14459</v>
      </c>
      <c r="G5627" s="91" t="str">
        <f>VLOOKUP(B5627,BusECU!A:C,3,0)</f>
        <v>Engine Control Module</v>
      </c>
      <c r="H5627" s="17" t="s">
        <v>93</v>
      </c>
      <c r="I5627" s="17" t="str">
        <f>VLOOKUP(J5627,Formulas!$A$119:$C$122,3,FALSE)</f>
        <v>N.A.</v>
      </c>
      <c r="J5627" s="28" t="s">
        <v>94</v>
      </c>
      <c r="K5627" s="17" t="str">
        <f>VLOOKUP(J5627,Formulas!$A$119:$B$122,2,FALSE)</f>
        <v>N.A.</v>
      </c>
    </row>
    <row r="5628" spans="1:11" ht="43.2">
      <c r="A5628" s="91" t="str">
        <f>VLOOKUP(B5628,BusECU!A:C,2,0)</f>
        <v>MD1</v>
      </c>
      <c r="B5628" s="17" t="s">
        <v>12762</v>
      </c>
      <c r="C5628" s="17" t="s">
        <v>14460</v>
      </c>
      <c r="D5628" s="17" t="s">
        <v>79</v>
      </c>
      <c r="E5628" s="21" t="s">
        <v>14461</v>
      </c>
      <c r="F5628" s="57" t="s">
        <v>14462</v>
      </c>
      <c r="G5628" s="91" t="str">
        <f>VLOOKUP(B5628,BusECU!A:C,3,0)</f>
        <v>Engine Control Module</v>
      </c>
      <c r="H5628" s="17" t="s">
        <v>93</v>
      </c>
      <c r="I5628" s="17" t="str">
        <f>VLOOKUP(J5628,Formulas!$A$119:$C$122,3,FALSE)</f>
        <v>N.A.</v>
      </c>
      <c r="J5628" s="28" t="s">
        <v>94</v>
      </c>
      <c r="K5628" s="17" t="str">
        <f>VLOOKUP(J5628,Formulas!$A$119:$B$122,2,FALSE)</f>
        <v>N.A.</v>
      </c>
    </row>
    <row r="5629" spans="1:11" ht="86.4">
      <c r="A5629" s="91" t="str">
        <f>VLOOKUP(B5629,BusECU!A:C,2,0)</f>
        <v>MD1</v>
      </c>
      <c r="B5629" s="17" t="s">
        <v>12762</v>
      </c>
      <c r="C5629" s="17" t="s">
        <v>14463</v>
      </c>
      <c r="D5629" s="17" t="s">
        <v>3823</v>
      </c>
      <c r="E5629" s="21" t="s">
        <v>14464</v>
      </c>
      <c r="F5629" s="57" t="s">
        <v>14465</v>
      </c>
      <c r="G5629" s="91" t="str">
        <f>VLOOKUP(B5629,BusECU!A:C,3,0)</f>
        <v>Engine Control Module</v>
      </c>
      <c r="H5629" s="17" t="s">
        <v>93</v>
      </c>
      <c r="I5629" s="17" t="str">
        <f>VLOOKUP(J5629,Formulas!$A$119:$C$122,3,FALSE)</f>
        <v>N.A.</v>
      </c>
      <c r="J5629" s="28" t="s">
        <v>94</v>
      </c>
      <c r="K5629" s="17" t="str">
        <f>VLOOKUP(J5629,Formulas!$A$119:$B$122,2,FALSE)</f>
        <v>N.A.</v>
      </c>
    </row>
    <row r="5630" spans="1:11" ht="129.6">
      <c r="A5630" s="91" t="str">
        <f>VLOOKUP(B5630,BusECU!A:C,2,0)</f>
        <v>MD1</v>
      </c>
      <c r="B5630" s="17" t="s">
        <v>12762</v>
      </c>
      <c r="C5630" s="17" t="s">
        <v>14463</v>
      </c>
      <c r="D5630" s="17" t="s">
        <v>3913</v>
      </c>
      <c r="E5630" s="21" t="s">
        <v>14466</v>
      </c>
      <c r="F5630" s="57" t="s">
        <v>14467</v>
      </c>
      <c r="G5630" s="91" t="str">
        <f>VLOOKUP(B5630,BusECU!A:C,3,0)</f>
        <v>Engine Control Module</v>
      </c>
      <c r="H5630" s="17" t="s">
        <v>77</v>
      </c>
      <c r="I5630" s="17" t="str">
        <f>VLOOKUP(J5630,Formulas!$A$119:$C$122,3,FALSE)</f>
        <v>TBD70</v>
      </c>
      <c r="J5630" s="22" t="s">
        <v>78</v>
      </c>
      <c r="K5630" s="17" t="str">
        <f>VLOOKUP(J5630,Formulas!$A$119:$B$122,2,FALSE)</f>
        <v>Amber Warning MD1</v>
      </c>
    </row>
    <row r="5631" spans="1:11" ht="115.2">
      <c r="A5631" s="91" t="str">
        <f>VLOOKUP(B5631,BusECU!A:C,2,0)</f>
        <v>MD1</v>
      </c>
      <c r="B5631" s="17" t="s">
        <v>12762</v>
      </c>
      <c r="C5631" s="17" t="s">
        <v>14463</v>
      </c>
      <c r="D5631" s="17" t="s">
        <v>276</v>
      </c>
      <c r="E5631" s="21" t="s">
        <v>14468</v>
      </c>
      <c r="F5631" s="57" t="s">
        <v>14469</v>
      </c>
      <c r="G5631" s="91" t="str">
        <f>VLOOKUP(B5631,BusECU!A:C,3,0)</f>
        <v>Engine Control Module</v>
      </c>
      <c r="H5631" s="17" t="s">
        <v>77</v>
      </c>
      <c r="I5631" s="17" t="str">
        <f>VLOOKUP(J5631,Formulas!$A$119:$C$122,3,FALSE)</f>
        <v>TBD70</v>
      </c>
      <c r="J5631" s="22" t="s">
        <v>78</v>
      </c>
      <c r="K5631" s="17" t="str">
        <f>VLOOKUP(J5631,Formulas!$A$119:$B$122,2,FALSE)</f>
        <v>Amber Warning MD1</v>
      </c>
    </row>
    <row r="5632" spans="1:11" ht="86.4">
      <c r="A5632" s="91" t="str">
        <f>VLOOKUP(B5632,BusECU!A:C,2,0)</f>
        <v>MD1</v>
      </c>
      <c r="B5632" s="17" t="s">
        <v>12762</v>
      </c>
      <c r="C5632" s="17" t="s">
        <v>14463</v>
      </c>
      <c r="D5632" s="17" t="s">
        <v>351</v>
      </c>
      <c r="E5632" s="21" t="s">
        <v>14470</v>
      </c>
      <c r="F5632" s="57" t="s">
        <v>14471</v>
      </c>
      <c r="G5632" s="91" t="str">
        <f>VLOOKUP(B5632,BusECU!A:C,3,0)</f>
        <v>Engine Control Module</v>
      </c>
      <c r="H5632" s="17" t="s">
        <v>93</v>
      </c>
      <c r="I5632" s="17" t="str">
        <f>VLOOKUP(J5632,Formulas!$A$119:$C$122,3,FALSE)</f>
        <v>N.A.</v>
      </c>
      <c r="J5632" s="28" t="s">
        <v>94</v>
      </c>
      <c r="K5632" s="17" t="str">
        <f>VLOOKUP(J5632,Formulas!$A$119:$B$122,2,FALSE)</f>
        <v>N.A.</v>
      </c>
    </row>
    <row r="5633" spans="1:11" ht="57.6">
      <c r="A5633" s="91" t="str">
        <f>VLOOKUP(B5633,BusECU!A:C,2,0)</f>
        <v>MD1</v>
      </c>
      <c r="B5633" s="17" t="s">
        <v>12762</v>
      </c>
      <c r="C5633" s="17" t="s">
        <v>14463</v>
      </c>
      <c r="D5633" s="17" t="s">
        <v>74</v>
      </c>
      <c r="E5633" s="21" t="s">
        <v>14472</v>
      </c>
      <c r="F5633" s="57" t="s">
        <v>14473</v>
      </c>
      <c r="G5633" s="91" t="str">
        <f>VLOOKUP(B5633,BusECU!A:C,3,0)</f>
        <v>Engine Control Module</v>
      </c>
      <c r="H5633" s="17" t="s">
        <v>77</v>
      </c>
      <c r="I5633" s="17" t="str">
        <f>VLOOKUP(J5633,Formulas!$A$119:$C$122,3,FALSE)</f>
        <v>TBD70</v>
      </c>
      <c r="J5633" s="22" t="s">
        <v>78</v>
      </c>
      <c r="K5633" s="17" t="str">
        <f>VLOOKUP(J5633,Formulas!$A$119:$B$122,2,FALSE)</f>
        <v>Amber Warning MD1</v>
      </c>
    </row>
    <row r="5634" spans="1:11" ht="144">
      <c r="A5634" s="91" t="str">
        <f>VLOOKUP(B5634,BusECU!A:C,2,0)</f>
        <v>MD1</v>
      </c>
      <c r="B5634" s="17" t="s">
        <v>12762</v>
      </c>
      <c r="C5634" s="17" t="s">
        <v>14474</v>
      </c>
      <c r="D5634" s="17" t="s">
        <v>74</v>
      </c>
      <c r="E5634" s="21" t="s">
        <v>14475</v>
      </c>
      <c r="F5634" s="57" t="s">
        <v>14476</v>
      </c>
      <c r="G5634" s="91" t="str">
        <f>VLOOKUP(B5634,BusECU!A:C,3,0)</f>
        <v>Engine Control Module</v>
      </c>
      <c r="H5634" s="17" t="s">
        <v>77</v>
      </c>
      <c r="I5634" s="17" t="str">
        <f>VLOOKUP(J5634,Formulas!$A$119:$C$122,3,FALSE)</f>
        <v>TBD70</v>
      </c>
      <c r="J5634" s="22" t="s">
        <v>78</v>
      </c>
      <c r="K5634" s="17" t="str">
        <f>VLOOKUP(J5634,Formulas!$A$119:$B$122,2,FALSE)</f>
        <v>Amber Warning MD1</v>
      </c>
    </row>
    <row r="5635" spans="1:11" ht="144">
      <c r="A5635" s="91" t="str">
        <f>VLOOKUP(B5635,BusECU!A:C,2,0)</f>
        <v>MD1</v>
      </c>
      <c r="B5635" s="17" t="s">
        <v>12762</v>
      </c>
      <c r="C5635" s="17" t="s">
        <v>14477</v>
      </c>
      <c r="D5635" s="17" t="s">
        <v>74</v>
      </c>
      <c r="E5635" s="21" t="s">
        <v>14478</v>
      </c>
      <c r="F5635" s="57" t="s">
        <v>14479</v>
      </c>
      <c r="G5635" s="91" t="str">
        <f>VLOOKUP(B5635,BusECU!A:C,3,0)</f>
        <v>Engine Control Module</v>
      </c>
      <c r="H5635" s="17" t="s">
        <v>77</v>
      </c>
      <c r="I5635" s="17" t="str">
        <f>VLOOKUP(J5635,Formulas!$A$119:$C$122,3,FALSE)</f>
        <v>TBD70</v>
      </c>
      <c r="J5635" s="22" t="s">
        <v>78</v>
      </c>
      <c r="K5635" s="17" t="str">
        <f>VLOOKUP(J5635,Formulas!$A$119:$B$122,2,FALSE)</f>
        <v>Amber Warning MD1</v>
      </c>
    </row>
    <row r="5636" spans="1:11" ht="129.6">
      <c r="A5636" s="91" t="str">
        <f>VLOOKUP(B5636,BusECU!A:C,2,0)</f>
        <v>MD1</v>
      </c>
      <c r="B5636" s="17" t="s">
        <v>12762</v>
      </c>
      <c r="C5636" s="17" t="s">
        <v>6502</v>
      </c>
      <c r="D5636" s="17" t="s">
        <v>74</v>
      </c>
      <c r="E5636" s="21" t="s">
        <v>14480</v>
      </c>
      <c r="F5636" s="57" t="s">
        <v>14481</v>
      </c>
      <c r="G5636" s="91" t="str">
        <f>VLOOKUP(B5636,BusECU!A:C,3,0)</f>
        <v>Engine Control Module</v>
      </c>
      <c r="H5636" s="17" t="s">
        <v>93</v>
      </c>
      <c r="I5636" s="17" t="str">
        <f>VLOOKUP(J5636,Formulas!$A$119:$C$122,3,FALSE)</f>
        <v>N.A.</v>
      </c>
      <c r="J5636" s="28" t="s">
        <v>94</v>
      </c>
      <c r="K5636" s="17" t="str">
        <f>VLOOKUP(J5636,Formulas!$A$119:$B$122,2,FALSE)</f>
        <v>N.A.</v>
      </c>
    </row>
    <row r="5637" spans="1:11" ht="129.6">
      <c r="A5637" s="91" t="str">
        <f>VLOOKUP(B5637,BusECU!A:C,2,0)</f>
        <v>MD1</v>
      </c>
      <c r="B5637" s="17" t="s">
        <v>12762</v>
      </c>
      <c r="C5637" s="17" t="s">
        <v>14482</v>
      </c>
      <c r="D5637" s="17" t="s">
        <v>74</v>
      </c>
      <c r="E5637" s="21" t="s">
        <v>14483</v>
      </c>
      <c r="F5637" s="57" t="s">
        <v>14484</v>
      </c>
      <c r="G5637" s="91" t="str">
        <f>VLOOKUP(B5637,BusECU!A:C,3,0)</f>
        <v>Engine Control Module</v>
      </c>
      <c r="H5637" s="17" t="s">
        <v>93</v>
      </c>
      <c r="I5637" s="17" t="str">
        <f>VLOOKUP(J5637,Formulas!$A$119:$C$122,3,FALSE)</f>
        <v>N.A.</v>
      </c>
      <c r="J5637" s="28" t="s">
        <v>94</v>
      </c>
      <c r="K5637" s="17" t="str">
        <f>VLOOKUP(J5637,Formulas!$A$119:$B$122,2,FALSE)</f>
        <v>N.A.</v>
      </c>
    </row>
    <row r="5638" spans="1:11" ht="129.6">
      <c r="A5638" s="91" t="str">
        <f>VLOOKUP(B5638,BusECU!A:C,2,0)</f>
        <v>MD1</v>
      </c>
      <c r="B5638" s="17" t="s">
        <v>12762</v>
      </c>
      <c r="C5638" s="17" t="s">
        <v>14485</v>
      </c>
      <c r="D5638" s="17" t="s">
        <v>74</v>
      </c>
      <c r="E5638" s="21" t="s">
        <v>14486</v>
      </c>
      <c r="F5638" s="57" t="s">
        <v>14487</v>
      </c>
      <c r="G5638" s="91" t="str">
        <f>VLOOKUP(B5638,BusECU!A:C,3,0)</f>
        <v>Engine Control Module</v>
      </c>
      <c r="H5638" s="17" t="s">
        <v>93</v>
      </c>
      <c r="I5638" s="17" t="str">
        <f>VLOOKUP(J5638,Formulas!$A$119:$C$122,3,FALSE)</f>
        <v>N.A.</v>
      </c>
      <c r="J5638" s="28" t="s">
        <v>94</v>
      </c>
      <c r="K5638" s="17" t="str">
        <f>VLOOKUP(J5638,Formulas!$A$119:$B$122,2,FALSE)</f>
        <v>N.A.</v>
      </c>
    </row>
    <row r="5639" spans="1:11" ht="129.6">
      <c r="A5639" s="91" t="str">
        <f>VLOOKUP(B5639,BusECU!A:C,2,0)</f>
        <v>MD1</v>
      </c>
      <c r="B5639" s="17" t="s">
        <v>12762</v>
      </c>
      <c r="C5639" s="17" t="s">
        <v>14488</v>
      </c>
      <c r="D5639" s="17" t="s">
        <v>74</v>
      </c>
      <c r="E5639" s="21" t="s">
        <v>14489</v>
      </c>
      <c r="F5639" s="57" t="s">
        <v>14490</v>
      </c>
      <c r="G5639" s="91" t="str">
        <f>VLOOKUP(B5639,BusECU!A:C,3,0)</f>
        <v>Engine Control Module</v>
      </c>
      <c r="H5639" s="17" t="s">
        <v>93</v>
      </c>
      <c r="I5639" s="17" t="str">
        <f>VLOOKUP(J5639,Formulas!$A$119:$C$122,3,FALSE)</f>
        <v>N.A.</v>
      </c>
      <c r="J5639" s="28" t="s">
        <v>94</v>
      </c>
      <c r="K5639" s="17" t="str">
        <f>VLOOKUP(J5639,Formulas!$A$119:$B$122,2,FALSE)</f>
        <v>N.A.</v>
      </c>
    </row>
    <row r="5640" spans="1:11" ht="57.6">
      <c r="A5640" s="91" t="str">
        <f>VLOOKUP(B5640,BusECU!A:C,2,0)</f>
        <v>MD1</v>
      </c>
      <c r="B5640" s="17" t="s">
        <v>12762</v>
      </c>
      <c r="C5640" s="17" t="s">
        <v>6711</v>
      </c>
      <c r="D5640" s="17" t="s">
        <v>74</v>
      </c>
      <c r="E5640" s="21" t="s">
        <v>14491</v>
      </c>
      <c r="F5640" s="57" t="s">
        <v>14492</v>
      </c>
      <c r="G5640" s="91" t="str">
        <f>VLOOKUP(B5640,BusECU!A:C,3,0)</f>
        <v>Engine Control Module</v>
      </c>
      <c r="H5640" s="17" t="s">
        <v>93</v>
      </c>
      <c r="I5640" s="17" t="str">
        <f>VLOOKUP(J5640,Formulas!$A$119:$C$122,3,FALSE)</f>
        <v>N.A.</v>
      </c>
      <c r="J5640" s="28" t="s">
        <v>94</v>
      </c>
      <c r="K5640" s="17" t="str">
        <f>VLOOKUP(J5640,Formulas!$A$119:$B$122,2,FALSE)</f>
        <v>N.A.</v>
      </c>
    </row>
    <row r="5641" spans="1:11" ht="57.6">
      <c r="A5641" s="91" t="str">
        <f>VLOOKUP(B5641,BusECU!A:C,2,0)</f>
        <v>MD1</v>
      </c>
      <c r="B5641" s="17" t="s">
        <v>12762</v>
      </c>
      <c r="C5641" s="17" t="s">
        <v>14493</v>
      </c>
      <c r="D5641" s="17" t="s">
        <v>74</v>
      </c>
      <c r="E5641" s="21" t="s">
        <v>14494</v>
      </c>
      <c r="F5641" s="57" t="s">
        <v>14495</v>
      </c>
      <c r="G5641" s="91" t="str">
        <f>VLOOKUP(B5641,BusECU!A:C,3,0)</f>
        <v>Engine Control Module</v>
      </c>
      <c r="H5641" s="17" t="s">
        <v>77</v>
      </c>
      <c r="I5641" s="17" t="str">
        <f>VLOOKUP(J5641,Formulas!$A$119:$C$122,3,FALSE)</f>
        <v>TBD70</v>
      </c>
      <c r="J5641" s="22" t="s">
        <v>78</v>
      </c>
      <c r="K5641" s="17" t="str">
        <f>VLOOKUP(J5641,Formulas!$A$119:$B$122,2,FALSE)</f>
        <v>Amber Warning MD1</v>
      </c>
    </row>
    <row r="5642" spans="1:11" ht="57.6">
      <c r="A5642" s="91" t="str">
        <f>VLOOKUP(B5642,BusECU!A:C,2,0)</f>
        <v>MD1</v>
      </c>
      <c r="B5642" s="17" t="s">
        <v>12762</v>
      </c>
      <c r="C5642" s="17" t="s">
        <v>14496</v>
      </c>
      <c r="D5642" s="17" t="s">
        <v>74</v>
      </c>
      <c r="E5642" s="21" t="s">
        <v>14497</v>
      </c>
      <c r="F5642" s="57" t="s">
        <v>14498</v>
      </c>
      <c r="G5642" s="91" t="str">
        <f>VLOOKUP(B5642,BusECU!A:C,3,0)</f>
        <v>Engine Control Module</v>
      </c>
      <c r="H5642" s="17" t="s">
        <v>77</v>
      </c>
      <c r="I5642" s="17" t="str">
        <f>VLOOKUP(J5642,Formulas!$A$119:$C$122,3,FALSE)</f>
        <v>TBD70</v>
      </c>
      <c r="J5642" s="22" t="s">
        <v>78</v>
      </c>
      <c r="K5642" s="17" t="str">
        <f>VLOOKUP(J5642,Formulas!$A$119:$B$122,2,FALSE)</f>
        <v>Amber Warning MD1</v>
      </c>
    </row>
    <row r="5643" spans="1:11" ht="57.6">
      <c r="A5643" s="91" t="str">
        <f>VLOOKUP(B5643,BusECU!A:C,2,0)</f>
        <v>MD1</v>
      </c>
      <c r="B5643" s="17" t="s">
        <v>12762</v>
      </c>
      <c r="C5643" s="17" t="s">
        <v>14499</v>
      </c>
      <c r="D5643" s="17" t="s">
        <v>74</v>
      </c>
      <c r="E5643" s="21" t="s">
        <v>14500</v>
      </c>
      <c r="F5643" s="57" t="s">
        <v>14501</v>
      </c>
      <c r="G5643" s="91" t="str">
        <f>VLOOKUP(B5643,BusECU!A:C,3,0)</f>
        <v>Engine Control Module</v>
      </c>
      <c r="H5643" s="17" t="s">
        <v>77</v>
      </c>
      <c r="I5643" s="17" t="str">
        <f>VLOOKUP(J5643,Formulas!$A$119:$C$122,3,FALSE)</f>
        <v>TBD70</v>
      </c>
      <c r="J5643" s="22" t="s">
        <v>78</v>
      </c>
      <c r="K5643" s="17" t="str">
        <f>VLOOKUP(J5643,Formulas!$A$119:$B$122,2,FALSE)</f>
        <v>Amber Warning MD1</v>
      </c>
    </row>
    <row r="5644" spans="1:11" ht="129.6">
      <c r="A5644" s="91" t="str">
        <f>VLOOKUP(B5644,BusECU!A:C,2,0)</f>
        <v>MD1</v>
      </c>
      <c r="B5644" s="17" t="s">
        <v>12762</v>
      </c>
      <c r="C5644" s="17" t="s">
        <v>14502</v>
      </c>
      <c r="D5644" s="17" t="s">
        <v>74</v>
      </c>
      <c r="E5644" s="21" t="s">
        <v>14503</v>
      </c>
      <c r="F5644" s="57" t="s">
        <v>14504</v>
      </c>
      <c r="G5644" s="91" t="str">
        <f>VLOOKUP(B5644,BusECU!A:C,3,0)</f>
        <v>Engine Control Module</v>
      </c>
      <c r="H5644" s="17" t="s">
        <v>93</v>
      </c>
      <c r="I5644" s="17" t="str">
        <f>VLOOKUP(J5644,Formulas!$A$119:$C$122,3,FALSE)</f>
        <v>N.A.</v>
      </c>
      <c r="J5644" s="28" t="s">
        <v>94</v>
      </c>
      <c r="K5644" s="17" t="str">
        <f>VLOOKUP(J5644,Formulas!$A$119:$B$122,2,FALSE)</f>
        <v>N.A.</v>
      </c>
    </row>
    <row r="5645" spans="1:11" ht="57.6">
      <c r="A5645" s="91" t="str">
        <f>VLOOKUP(B5645,BusECU!A:C,2,0)</f>
        <v>MD1</v>
      </c>
      <c r="B5645" s="17" t="s">
        <v>12762</v>
      </c>
      <c r="C5645" s="17" t="s">
        <v>14505</v>
      </c>
      <c r="D5645" s="17" t="s">
        <v>3823</v>
      </c>
      <c r="E5645" s="21" t="s">
        <v>14506</v>
      </c>
      <c r="F5645" s="57" t="s">
        <v>14507</v>
      </c>
      <c r="G5645" s="91" t="str">
        <f>VLOOKUP(B5645,BusECU!A:C,3,0)</f>
        <v>Engine Control Module</v>
      </c>
      <c r="H5645" s="17" t="s">
        <v>93</v>
      </c>
      <c r="I5645" s="17" t="str">
        <f>VLOOKUP(J5645,Formulas!$A$119:$C$122,3,FALSE)</f>
        <v>N.A.</v>
      </c>
      <c r="J5645" s="28" t="s">
        <v>94</v>
      </c>
      <c r="K5645" s="17" t="str">
        <f>VLOOKUP(J5645,Formulas!$A$119:$B$122,2,FALSE)</f>
        <v>N.A.</v>
      </c>
    </row>
    <row r="5646" spans="1:11" ht="57.6">
      <c r="A5646" s="91" t="str">
        <f>VLOOKUP(B5646,BusECU!A:C,2,0)</f>
        <v>MD1</v>
      </c>
      <c r="B5646" s="17" t="s">
        <v>12762</v>
      </c>
      <c r="C5646" s="17" t="s">
        <v>14505</v>
      </c>
      <c r="D5646" s="17" t="s">
        <v>36</v>
      </c>
      <c r="E5646" s="21" t="s">
        <v>14508</v>
      </c>
      <c r="F5646" s="57" t="s">
        <v>14509</v>
      </c>
      <c r="G5646" s="91" t="str">
        <f>VLOOKUP(B5646,BusECU!A:C,3,0)</f>
        <v>Engine Control Module</v>
      </c>
      <c r="H5646" s="17" t="s">
        <v>93</v>
      </c>
      <c r="I5646" s="17" t="str">
        <f>VLOOKUP(J5646,Formulas!$A$119:$C$122,3,FALSE)</f>
        <v>N.A.</v>
      </c>
      <c r="J5646" s="28" t="s">
        <v>94</v>
      </c>
      <c r="K5646" s="17" t="str">
        <f>VLOOKUP(J5646,Formulas!$A$119:$B$122,2,FALSE)</f>
        <v>N.A.</v>
      </c>
    </row>
    <row r="5647" spans="1:11" ht="57.6">
      <c r="A5647" s="91" t="str">
        <f>VLOOKUP(B5647,BusECU!A:C,2,0)</f>
        <v>MD1</v>
      </c>
      <c r="B5647" s="17" t="s">
        <v>12762</v>
      </c>
      <c r="C5647" s="17" t="s">
        <v>14505</v>
      </c>
      <c r="D5647" s="17" t="s">
        <v>74</v>
      </c>
      <c r="E5647" s="21" t="s">
        <v>14510</v>
      </c>
      <c r="F5647" s="57" t="s">
        <v>14511</v>
      </c>
      <c r="G5647" s="91" t="str">
        <f>VLOOKUP(B5647,BusECU!A:C,3,0)</f>
        <v>Engine Control Module</v>
      </c>
      <c r="H5647" s="17" t="s">
        <v>93</v>
      </c>
      <c r="I5647" s="17" t="str">
        <f>VLOOKUP(J5647,Formulas!$A$119:$C$122,3,FALSE)</f>
        <v>N.A.</v>
      </c>
      <c r="J5647" s="28" t="s">
        <v>94</v>
      </c>
      <c r="K5647" s="17" t="str">
        <f>VLOOKUP(J5647,Formulas!$A$119:$B$122,2,FALSE)</f>
        <v>N.A.</v>
      </c>
    </row>
    <row r="5648" spans="1:11" ht="57.6">
      <c r="A5648" s="91" t="str">
        <f>VLOOKUP(B5648,BusECU!A:C,2,0)</f>
        <v>MD1</v>
      </c>
      <c r="B5648" s="17" t="s">
        <v>12762</v>
      </c>
      <c r="C5648" s="17" t="s">
        <v>14512</v>
      </c>
      <c r="D5648" s="17" t="s">
        <v>3913</v>
      </c>
      <c r="E5648" s="21" t="s">
        <v>14513</v>
      </c>
      <c r="F5648" s="57" t="s">
        <v>14514</v>
      </c>
      <c r="G5648" s="91" t="str">
        <f>VLOOKUP(B5648,BusECU!A:C,3,0)</f>
        <v>Engine Control Module</v>
      </c>
      <c r="H5648" s="17" t="s">
        <v>93</v>
      </c>
      <c r="I5648" s="17" t="str">
        <f>VLOOKUP(J5648,Formulas!$A$119:$C$122,3,FALSE)</f>
        <v>N.A.</v>
      </c>
      <c r="J5648" s="28" t="s">
        <v>94</v>
      </c>
      <c r="K5648" s="17" t="str">
        <f>VLOOKUP(J5648,Formulas!$A$119:$B$122,2,FALSE)</f>
        <v>N.A.</v>
      </c>
    </row>
    <row r="5649" spans="1:11" ht="43.2">
      <c r="A5649" s="91" t="str">
        <f>VLOOKUP(B5649,BusECU!A:C,2,0)</f>
        <v>MD1</v>
      </c>
      <c r="B5649" s="17" t="s">
        <v>12762</v>
      </c>
      <c r="C5649" s="17" t="s">
        <v>14515</v>
      </c>
      <c r="D5649" s="17" t="s">
        <v>351</v>
      </c>
      <c r="E5649" s="21" t="s">
        <v>14516</v>
      </c>
      <c r="F5649" s="57" t="s">
        <v>14517</v>
      </c>
      <c r="G5649" s="91" t="str">
        <f>VLOOKUP(B5649,BusECU!A:C,3,0)</f>
        <v>Engine Control Module</v>
      </c>
      <c r="H5649" s="17" t="s">
        <v>93</v>
      </c>
      <c r="I5649" s="17" t="str">
        <f>VLOOKUP(J5649,Formulas!$A$119:$C$122,3,FALSE)</f>
        <v>N.A.</v>
      </c>
      <c r="J5649" s="28" t="s">
        <v>94</v>
      </c>
      <c r="K5649" s="17" t="str">
        <f>VLOOKUP(J5649,Formulas!$A$119:$B$122,2,FALSE)</f>
        <v>N.A.</v>
      </c>
    </row>
    <row r="5650" spans="1:11" ht="57.6">
      <c r="A5650" s="91" t="str">
        <f>VLOOKUP(B5650,BusECU!A:C,2,0)</f>
        <v>MD1</v>
      </c>
      <c r="B5650" s="17" t="s">
        <v>12762</v>
      </c>
      <c r="C5650" s="17" t="s">
        <v>14518</v>
      </c>
      <c r="D5650" s="17" t="s">
        <v>74</v>
      </c>
      <c r="E5650" s="21" t="s">
        <v>14519</v>
      </c>
      <c r="F5650" s="57" t="s">
        <v>14520</v>
      </c>
      <c r="G5650" s="91" t="str">
        <f>VLOOKUP(B5650,BusECU!A:C,3,0)</f>
        <v>Engine Control Module</v>
      </c>
      <c r="H5650" s="17" t="s">
        <v>93</v>
      </c>
      <c r="I5650" s="17" t="str">
        <f>VLOOKUP(J5650,Formulas!$A$119:$C$122,3,FALSE)</f>
        <v>N.A.</v>
      </c>
      <c r="J5650" s="28" t="s">
        <v>94</v>
      </c>
      <c r="K5650" s="17" t="str">
        <f>VLOOKUP(J5650,Formulas!$A$119:$B$122,2,FALSE)</f>
        <v>N.A.</v>
      </c>
    </row>
    <row r="5651" spans="1:11" ht="57.6">
      <c r="A5651" s="91" t="str">
        <f>VLOOKUP(B5651,BusECU!A:C,2,0)</f>
        <v>MD1</v>
      </c>
      <c r="B5651" s="17" t="s">
        <v>12762</v>
      </c>
      <c r="C5651" s="17" t="s">
        <v>14521</v>
      </c>
      <c r="D5651" s="17" t="s">
        <v>74</v>
      </c>
      <c r="E5651" s="21" t="s">
        <v>14522</v>
      </c>
      <c r="F5651" s="57" t="s">
        <v>14523</v>
      </c>
      <c r="G5651" s="91" t="str">
        <f>VLOOKUP(B5651,BusECU!A:C,3,0)</f>
        <v>Engine Control Module</v>
      </c>
      <c r="H5651" s="17" t="s">
        <v>93</v>
      </c>
      <c r="I5651" s="17" t="str">
        <f>VLOOKUP(J5651,Formulas!$A$119:$C$122,3,FALSE)</f>
        <v>N.A.</v>
      </c>
      <c r="J5651" s="28" t="s">
        <v>94</v>
      </c>
      <c r="K5651" s="17" t="str">
        <f>VLOOKUP(J5651,Formulas!$A$119:$B$122,2,FALSE)</f>
        <v>N.A.</v>
      </c>
    </row>
    <row r="5652" spans="1:11" ht="43.2">
      <c r="A5652" s="91" t="str">
        <f>VLOOKUP(B5652,BusECU!A:C,2,0)</f>
        <v>MD1</v>
      </c>
      <c r="B5652" s="17" t="s">
        <v>12762</v>
      </c>
      <c r="C5652" s="17" t="s">
        <v>14524</v>
      </c>
      <c r="D5652" s="17" t="s">
        <v>351</v>
      </c>
      <c r="E5652" s="21" t="s">
        <v>14525</v>
      </c>
      <c r="F5652" s="57" t="s">
        <v>14526</v>
      </c>
      <c r="G5652" s="91" t="str">
        <f>VLOOKUP(B5652,BusECU!A:C,3,0)</f>
        <v>Engine Control Module</v>
      </c>
      <c r="H5652" s="17" t="s">
        <v>93</v>
      </c>
      <c r="I5652" s="17" t="str">
        <f>VLOOKUP(J5652,Formulas!$A$119:$C$122,3,FALSE)</f>
        <v>N.A.</v>
      </c>
      <c r="J5652" s="28" t="s">
        <v>94</v>
      </c>
      <c r="K5652" s="17" t="str">
        <f>VLOOKUP(J5652,Formulas!$A$119:$B$122,2,FALSE)</f>
        <v>N.A.</v>
      </c>
    </row>
    <row r="5653" spans="1:11" ht="43.2">
      <c r="A5653" s="91" t="str">
        <f>VLOOKUP(B5653,BusECU!A:C,2,0)</f>
        <v>MD1</v>
      </c>
      <c r="B5653" s="17" t="s">
        <v>12762</v>
      </c>
      <c r="C5653" s="17" t="s">
        <v>14527</v>
      </c>
      <c r="D5653" s="17" t="s">
        <v>351</v>
      </c>
      <c r="E5653" s="21" t="s">
        <v>14528</v>
      </c>
      <c r="F5653" s="57" t="s">
        <v>14529</v>
      </c>
      <c r="G5653" s="91" t="str">
        <f>VLOOKUP(B5653,BusECU!A:C,3,0)</f>
        <v>Engine Control Module</v>
      </c>
      <c r="H5653" s="17" t="s">
        <v>93</v>
      </c>
      <c r="I5653" s="17" t="str">
        <f>VLOOKUP(J5653,Formulas!$A$119:$C$122,3,FALSE)</f>
        <v>N.A.</v>
      </c>
      <c r="J5653" s="28" t="s">
        <v>94</v>
      </c>
      <c r="K5653" s="17" t="str">
        <f>VLOOKUP(J5653,Formulas!$A$119:$B$122,2,FALSE)</f>
        <v>N.A.</v>
      </c>
    </row>
    <row r="5654" spans="1:11" ht="43.2">
      <c r="A5654" s="91" t="str">
        <f>VLOOKUP(B5654,BusECU!A:C,2,0)</f>
        <v>MD1</v>
      </c>
      <c r="B5654" s="17" t="s">
        <v>12762</v>
      </c>
      <c r="C5654" s="17" t="s">
        <v>14530</v>
      </c>
      <c r="D5654" s="17" t="s">
        <v>351</v>
      </c>
      <c r="E5654" s="21" t="s">
        <v>14531</v>
      </c>
      <c r="F5654" s="57" t="s">
        <v>14532</v>
      </c>
      <c r="G5654" s="91" t="str">
        <f>VLOOKUP(B5654,BusECU!A:C,3,0)</f>
        <v>Engine Control Module</v>
      </c>
      <c r="H5654" s="17" t="s">
        <v>93</v>
      </c>
      <c r="I5654" s="17" t="str">
        <f>VLOOKUP(J5654,Formulas!$A$119:$C$122,3,FALSE)</f>
        <v>N.A.</v>
      </c>
      <c r="J5654" s="28" t="s">
        <v>94</v>
      </c>
      <c r="K5654" s="17" t="str">
        <f>VLOOKUP(J5654,Formulas!$A$119:$B$122,2,FALSE)</f>
        <v>N.A.</v>
      </c>
    </row>
    <row r="5655" spans="1:11" ht="57.6">
      <c r="A5655" s="91" t="str">
        <f>VLOOKUP(B5655,BusECU!A:C,2,0)</f>
        <v>MD1</v>
      </c>
      <c r="B5655" s="17" t="s">
        <v>12762</v>
      </c>
      <c r="C5655" s="17" t="s">
        <v>14533</v>
      </c>
      <c r="D5655" s="17" t="s">
        <v>74</v>
      </c>
      <c r="E5655" s="21" t="s">
        <v>14534</v>
      </c>
      <c r="F5655" s="57" t="s">
        <v>14535</v>
      </c>
      <c r="G5655" s="91" t="str">
        <f>VLOOKUP(B5655,BusECU!A:C,3,0)</f>
        <v>Engine Control Module</v>
      </c>
      <c r="H5655" s="17" t="s">
        <v>93</v>
      </c>
      <c r="I5655" s="17" t="str">
        <f>VLOOKUP(J5655,Formulas!$A$119:$C$122,3,FALSE)</f>
        <v>N.A.</v>
      </c>
      <c r="J5655" s="28" t="s">
        <v>94</v>
      </c>
      <c r="K5655" s="17" t="str">
        <f>VLOOKUP(J5655,Formulas!$A$119:$B$122,2,FALSE)</f>
        <v>N.A.</v>
      </c>
    </row>
    <row r="5656" spans="1:11" ht="57.6">
      <c r="A5656" s="91" t="str">
        <f>VLOOKUP(B5656,BusECU!A:C,2,0)</f>
        <v>MD1</v>
      </c>
      <c r="B5656" s="17" t="s">
        <v>12762</v>
      </c>
      <c r="C5656" s="17" t="s">
        <v>14536</v>
      </c>
      <c r="D5656" s="17" t="s">
        <v>74</v>
      </c>
      <c r="E5656" s="21" t="s">
        <v>14537</v>
      </c>
      <c r="F5656" s="57" t="s">
        <v>14538</v>
      </c>
      <c r="G5656" s="91" t="str">
        <f>VLOOKUP(B5656,BusECU!A:C,3,0)</f>
        <v>Engine Control Module</v>
      </c>
      <c r="H5656" s="17" t="s">
        <v>93</v>
      </c>
      <c r="I5656" s="17" t="str">
        <f>VLOOKUP(J5656,Formulas!$A$119:$C$122,3,FALSE)</f>
        <v>N.A.</v>
      </c>
      <c r="J5656" s="28" t="s">
        <v>94</v>
      </c>
      <c r="K5656" s="17" t="str">
        <f>VLOOKUP(J5656,Formulas!$A$119:$B$122,2,FALSE)</f>
        <v>N.A.</v>
      </c>
    </row>
    <row r="5657" spans="1:11" ht="57.6">
      <c r="A5657" s="91" t="str">
        <f>VLOOKUP(B5657,BusECU!A:C,2,0)</f>
        <v>MD1</v>
      </c>
      <c r="B5657" s="17" t="s">
        <v>12762</v>
      </c>
      <c r="C5657" s="17" t="s">
        <v>6831</v>
      </c>
      <c r="D5657" s="17" t="s">
        <v>74</v>
      </c>
      <c r="E5657" s="21" t="s">
        <v>14539</v>
      </c>
      <c r="F5657" s="57" t="s">
        <v>14540</v>
      </c>
      <c r="G5657" s="91" t="str">
        <f>VLOOKUP(B5657,BusECU!A:C,3,0)</f>
        <v>Engine Control Module</v>
      </c>
      <c r="H5657" s="17" t="s">
        <v>93</v>
      </c>
      <c r="I5657" s="17" t="str">
        <f>VLOOKUP(J5657,Formulas!$A$119:$C$122,3,FALSE)</f>
        <v>N.A.</v>
      </c>
      <c r="J5657" s="28" t="s">
        <v>94</v>
      </c>
      <c r="K5657" s="17" t="str">
        <f>VLOOKUP(J5657,Formulas!$A$119:$B$122,2,FALSE)</f>
        <v>N.A.</v>
      </c>
    </row>
    <row r="5658" spans="1:11" ht="57.6">
      <c r="A5658" s="91" t="str">
        <f>VLOOKUP(B5658,BusECU!A:C,2,0)</f>
        <v>MD1</v>
      </c>
      <c r="B5658" s="17" t="s">
        <v>12762</v>
      </c>
      <c r="C5658" s="17" t="s">
        <v>14541</v>
      </c>
      <c r="D5658" s="17" t="s">
        <v>74</v>
      </c>
      <c r="E5658" s="21" t="s">
        <v>14542</v>
      </c>
      <c r="F5658" s="57" t="s">
        <v>14543</v>
      </c>
      <c r="G5658" s="91" t="str">
        <f>VLOOKUP(B5658,BusECU!A:C,3,0)</f>
        <v>Engine Control Module</v>
      </c>
      <c r="H5658" s="17" t="s">
        <v>77</v>
      </c>
      <c r="I5658" s="17" t="str">
        <f>VLOOKUP(J5658,Formulas!$A$119:$C$122,3,FALSE)</f>
        <v>TBD70</v>
      </c>
      <c r="J5658" s="22" t="s">
        <v>78</v>
      </c>
      <c r="K5658" s="17" t="str">
        <f>VLOOKUP(J5658,Formulas!$A$119:$B$122,2,FALSE)</f>
        <v>Amber Warning MD1</v>
      </c>
    </row>
    <row r="5659" spans="1:11" ht="57.6">
      <c r="A5659" s="91" t="str">
        <f>VLOOKUP(B5659,BusECU!A:C,2,0)</f>
        <v>MD1</v>
      </c>
      <c r="B5659" s="17" t="s">
        <v>12762</v>
      </c>
      <c r="C5659" s="17" t="s">
        <v>14544</v>
      </c>
      <c r="D5659" s="17" t="s">
        <v>74</v>
      </c>
      <c r="E5659" s="21" t="s">
        <v>14545</v>
      </c>
      <c r="F5659" s="57" t="s">
        <v>14546</v>
      </c>
      <c r="G5659" s="91" t="str">
        <f>VLOOKUP(B5659,BusECU!A:C,3,0)</f>
        <v>Engine Control Module</v>
      </c>
      <c r="H5659" s="17" t="s">
        <v>77</v>
      </c>
      <c r="I5659" s="17" t="str">
        <f>VLOOKUP(J5659,Formulas!$A$119:$C$122,3,FALSE)</f>
        <v>TBD70</v>
      </c>
      <c r="J5659" s="22" t="s">
        <v>78</v>
      </c>
      <c r="K5659" s="17" t="str">
        <f>VLOOKUP(J5659,Formulas!$A$119:$B$122,2,FALSE)</f>
        <v>Amber Warning MD1</v>
      </c>
    </row>
    <row r="5660" spans="1:11" ht="43.2">
      <c r="A5660" s="91" t="str">
        <f>VLOOKUP(B5660,BusECU!A:C,2,0)</f>
        <v>MD1</v>
      </c>
      <c r="B5660" s="17" t="s">
        <v>12762</v>
      </c>
      <c r="C5660" s="17" t="s">
        <v>14547</v>
      </c>
      <c r="D5660" s="17" t="s">
        <v>74</v>
      </c>
      <c r="E5660" s="21" t="s">
        <v>14548</v>
      </c>
      <c r="F5660" s="57" t="s">
        <v>14549</v>
      </c>
      <c r="G5660" s="91" t="str">
        <f>VLOOKUP(B5660,BusECU!A:C,3,0)</f>
        <v>Engine Control Module</v>
      </c>
      <c r="H5660" s="17" t="s">
        <v>77</v>
      </c>
      <c r="I5660" s="17" t="str">
        <f>VLOOKUP(J5660,Formulas!$A$119:$C$122,3,FALSE)</f>
        <v>TBD70</v>
      </c>
      <c r="J5660" s="22" t="s">
        <v>78</v>
      </c>
      <c r="K5660" s="17" t="str">
        <f>VLOOKUP(J5660,Formulas!$A$119:$B$122,2,FALSE)</f>
        <v>Amber Warning MD1</v>
      </c>
    </row>
    <row r="5661" spans="1:11" ht="100.8">
      <c r="A5661" s="91" t="str">
        <f>VLOOKUP(B5661,BusECU!A:C,2,0)</f>
        <v>MD1</v>
      </c>
      <c r="B5661" s="17" t="s">
        <v>12762</v>
      </c>
      <c r="C5661" s="17" t="s">
        <v>14550</v>
      </c>
      <c r="D5661" s="17" t="s">
        <v>3913</v>
      </c>
      <c r="E5661" s="21" t="s">
        <v>14551</v>
      </c>
      <c r="F5661" s="57" t="s">
        <v>14552</v>
      </c>
      <c r="G5661" s="91" t="str">
        <f>VLOOKUP(B5661,BusECU!A:C,3,0)</f>
        <v>Engine Control Module</v>
      </c>
      <c r="H5661" s="17" t="s">
        <v>93</v>
      </c>
      <c r="I5661" s="17" t="str">
        <f>VLOOKUP(J5661,Formulas!$A$119:$C$122,3,FALSE)</f>
        <v>N.A.</v>
      </c>
      <c r="J5661" s="28" t="s">
        <v>94</v>
      </c>
      <c r="K5661" s="17" t="str">
        <f>VLOOKUP(J5661,Formulas!$A$119:$B$122,2,FALSE)</f>
        <v>N.A.</v>
      </c>
    </row>
    <row r="5662" spans="1:11" ht="100.8">
      <c r="A5662" s="91" t="str">
        <f>VLOOKUP(B5662,BusECU!A:C,2,0)</f>
        <v>MD1</v>
      </c>
      <c r="B5662" s="17" t="s">
        <v>12762</v>
      </c>
      <c r="C5662" s="17" t="s">
        <v>14550</v>
      </c>
      <c r="D5662" s="17" t="s">
        <v>276</v>
      </c>
      <c r="E5662" s="21" t="s">
        <v>14553</v>
      </c>
      <c r="F5662" s="57" t="s">
        <v>14554</v>
      </c>
      <c r="G5662" s="91" t="str">
        <f>VLOOKUP(B5662,BusECU!A:C,3,0)</f>
        <v>Engine Control Module</v>
      </c>
      <c r="H5662" s="17" t="s">
        <v>93</v>
      </c>
      <c r="I5662" s="17" t="str">
        <f>VLOOKUP(J5662,Formulas!$A$119:$C$122,3,FALSE)</f>
        <v>N.A.</v>
      </c>
      <c r="J5662" s="28" t="s">
        <v>94</v>
      </c>
      <c r="K5662" s="17" t="str">
        <f>VLOOKUP(J5662,Formulas!$A$119:$B$122,2,FALSE)</f>
        <v>N.A.</v>
      </c>
    </row>
    <row r="5663" spans="1:11" ht="43.2">
      <c r="A5663" s="91" t="str">
        <f>VLOOKUP(B5663,BusECU!A:C,2,0)</f>
        <v>MD1</v>
      </c>
      <c r="B5663" s="17" t="s">
        <v>12762</v>
      </c>
      <c r="C5663" s="17" t="s">
        <v>6852</v>
      </c>
      <c r="D5663" s="17" t="s">
        <v>3913</v>
      </c>
      <c r="E5663" s="21" t="s">
        <v>6853</v>
      </c>
      <c r="F5663" s="57" t="s">
        <v>14555</v>
      </c>
      <c r="G5663" s="91" t="str">
        <f>VLOOKUP(B5663,BusECU!A:C,3,0)</f>
        <v>Engine Control Module</v>
      </c>
      <c r="H5663" s="17" t="s">
        <v>93</v>
      </c>
      <c r="I5663" s="17" t="str">
        <f>VLOOKUP(J5663,Formulas!$A$119:$C$122,3,FALSE)</f>
        <v>N.A.</v>
      </c>
      <c r="J5663" s="28" t="s">
        <v>94</v>
      </c>
      <c r="K5663" s="17" t="str">
        <f>VLOOKUP(J5663,Formulas!$A$119:$B$122,2,FALSE)</f>
        <v>N.A.</v>
      </c>
    </row>
    <row r="5664" spans="1:11" ht="43.2">
      <c r="A5664" s="91" t="str">
        <f>VLOOKUP(B5664,BusECU!A:C,2,0)</f>
        <v>MD1</v>
      </c>
      <c r="B5664" s="17" t="s">
        <v>12762</v>
      </c>
      <c r="C5664" s="17" t="s">
        <v>6852</v>
      </c>
      <c r="D5664" s="17" t="s">
        <v>351</v>
      </c>
      <c r="E5664" s="21" t="s">
        <v>14556</v>
      </c>
      <c r="F5664" s="57" t="s">
        <v>14557</v>
      </c>
      <c r="G5664" s="91" t="str">
        <f>VLOOKUP(B5664,BusECU!A:C,3,0)</f>
        <v>Engine Control Module</v>
      </c>
      <c r="H5664" s="17" t="s">
        <v>93</v>
      </c>
      <c r="I5664" s="17" t="str">
        <f>VLOOKUP(J5664,Formulas!$A$119:$C$122,3,FALSE)</f>
        <v>N.A.</v>
      </c>
      <c r="J5664" s="28" t="s">
        <v>94</v>
      </c>
      <c r="K5664" s="17" t="str">
        <f>VLOOKUP(J5664,Formulas!$A$119:$B$122,2,FALSE)</f>
        <v>N.A.</v>
      </c>
    </row>
    <row r="5665" spans="1:11" ht="57.6">
      <c r="A5665" s="91" t="str">
        <f>VLOOKUP(B5665,BusECU!A:C,2,0)</f>
        <v>MD1</v>
      </c>
      <c r="B5665" s="17" t="s">
        <v>12762</v>
      </c>
      <c r="C5665" s="17" t="s">
        <v>6855</v>
      </c>
      <c r="D5665" s="17" t="s">
        <v>40</v>
      </c>
      <c r="E5665" s="21" t="s">
        <v>14558</v>
      </c>
      <c r="F5665" s="57" t="s">
        <v>14559</v>
      </c>
      <c r="G5665" s="91" t="str">
        <f>VLOOKUP(B5665,BusECU!A:C,3,0)</f>
        <v>Engine Control Module</v>
      </c>
      <c r="H5665" s="17" t="s">
        <v>93</v>
      </c>
      <c r="I5665" s="17" t="str">
        <f>VLOOKUP(J5665,Formulas!$A$119:$C$122,3,FALSE)</f>
        <v>N.A.</v>
      </c>
      <c r="J5665" s="28" t="s">
        <v>94</v>
      </c>
      <c r="K5665" s="17" t="str">
        <f>VLOOKUP(J5665,Formulas!$A$119:$B$122,2,FALSE)</f>
        <v>N.A.</v>
      </c>
    </row>
    <row r="5666" spans="1:11" ht="57.6">
      <c r="A5666" s="91" t="str">
        <f>VLOOKUP(B5666,BusECU!A:C,2,0)</f>
        <v>MD1</v>
      </c>
      <c r="B5666" s="17" t="s">
        <v>12762</v>
      </c>
      <c r="C5666" s="17" t="s">
        <v>6870</v>
      </c>
      <c r="D5666" s="17" t="s">
        <v>74</v>
      </c>
      <c r="E5666" s="21" t="s">
        <v>14560</v>
      </c>
      <c r="F5666" s="57" t="s">
        <v>14561</v>
      </c>
      <c r="G5666" s="91" t="str">
        <f>VLOOKUP(B5666,BusECU!A:C,3,0)</f>
        <v>Engine Control Module</v>
      </c>
      <c r="H5666" s="17" t="s">
        <v>93</v>
      </c>
      <c r="I5666" s="17" t="str">
        <f>VLOOKUP(J5666,Formulas!$A$119:$C$122,3,FALSE)</f>
        <v>N.A.</v>
      </c>
      <c r="J5666" s="28" t="s">
        <v>94</v>
      </c>
      <c r="K5666" s="17" t="str">
        <f>VLOOKUP(J5666,Formulas!$A$119:$B$122,2,FALSE)</f>
        <v>N.A.</v>
      </c>
    </row>
    <row r="5667" spans="1:11" ht="57.6">
      <c r="A5667" s="91" t="str">
        <f>VLOOKUP(B5667,BusECU!A:C,2,0)</f>
        <v>MD1</v>
      </c>
      <c r="B5667" s="17" t="s">
        <v>12762</v>
      </c>
      <c r="C5667" s="17" t="s">
        <v>6873</v>
      </c>
      <c r="D5667" s="17" t="s">
        <v>74</v>
      </c>
      <c r="E5667" s="21" t="s">
        <v>14562</v>
      </c>
      <c r="F5667" s="57" t="s">
        <v>14563</v>
      </c>
      <c r="G5667" s="91" t="str">
        <f>VLOOKUP(B5667,BusECU!A:C,3,0)</f>
        <v>Engine Control Module</v>
      </c>
      <c r="H5667" s="17" t="s">
        <v>93</v>
      </c>
      <c r="I5667" s="17" t="str">
        <f>VLOOKUP(J5667,Formulas!$A$119:$C$122,3,FALSE)</f>
        <v>N.A.</v>
      </c>
      <c r="J5667" s="28" t="s">
        <v>94</v>
      </c>
      <c r="K5667" s="17" t="str">
        <f>VLOOKUP(J5667,Formulas!$A$119:$B$122,2,FALSE)</f>
        <v>N.A.</v>
      </c>
    </row>
    <row r="5668" spans="1:11" ht="43.2">
      <c r="A5668" s="91" t="str">
        <f>VLOOKUP(B5668,BusECU!A:C,2,0)</f>
        <v>MD1</v>
      </c>
      <c r="B5668" s="17" t="s">
        <v>12762</v>
      </c>
      <c r="C5668" s="17" t="s">
        <v>6888</v>
      </c>
      <c r="D5668" s="17" t="s">
        <v>339</v>
      </c>
      <c r="E5668" s="21" t="s">
        <v>14564</v>
      </c>
      <c r="F5668" s="57" t="s">
        <v>14565</v>
      </c>
      <c r="G5668" s="91" t="str">
        <f>VLOOKUP(B5668,BusECU!A:C,3,0)</f>
        <v>Engine Control Module</v>
      </c>
      <c r="H5668" s="17" t="s">
        <v>93</v>
      </c>
      <c r="I5668" s="17" t="str">
        <f>VLOOKUP(J5668,Formulas!$A$119:$C$122,3,FALSE)</f>
        <v>N.A.</v>
      </c>
      <c r="J5668" s="28" t="s">
        <v>94</v>
      </c>
      <c r="K5668" s="17" t="str">
        <f>VLOOKUP(J5668,Formulas!$A$119:$B$122,2,FALSE)</f>
        <v>N.A.</v>
      </c>
    </row>
    <row r="5669" spans="1:11" ht="43.2">
      <c r="A5669" s="91" t="str">
        <f>VLOOKUP(B5669,BusECU!A:C,2,0)</f>
        <v>MD1</v>
      </c>
      <c r="B5669" s="17" t="s">
        <v>12762</v>
      </c>
      <c r="C5669" s="17" t="s">
        <v>14566</v>
      </c>
      <c r="D5669" s="17" t="s">
        <v>40</v>
      </c>
      <c r="E5669" s="21" t="s">
        <v>14567</v>
      </c>
      <c r="F5669" s="57" t="s">
        <v>14568</v>
      </c>
      <c r="G5669" s="91" t="str">
        <f>VLOOKUP(B5669,BusECU!A:C,3,0)</f>
        <v>Engine Control Module</v>
      </c>
      <c r="H5669" s="17" t="s">
        <v>93</v>
      </c>
      <c r="I5669" s="17" t="str">
        <f>VLOOKUP(J5669,Formulas!$A$119:$C$122,3,FALSE)</f>
        <v>N.A.</v>
      </c>
      <c r="J5669" s="28" t="s">
        <v>94</v>
      </c>
      <c r="K5669" s="17" t="str">
        <f>VLOOKUP(J5669,Formulas!$A$119:$B$122,2,FALSE)</f>
        <v>N.A.</v>
      </c>
    </row>
    <row r="5670" spans="1:11" ht="57.6">
      <c r="A5670" s="91" t="str">
        <f>VLOOKUP(B5670,BusECU!A:C,2,0)</f>
        <v>MD1</v>
      </c>
      <c r="B5670" s="17" t="s">
        <v>12762</v>
      </c>
      <c r="C5670" s="17" t="s">
        <v>14569</v>
      </c>
      <c r="D5670" s="17" t="s">
        <v>40</v>
      </c>
      <c r="E5670" s="21" t="s">
        <v>14570</v>
      </c>
      <c r="F5670" s="57" t="s">
        <v>14571</v>
      </c>
      <c r="G5670" s="91" t="str">
        <f>VLOOKUP(B5670,BusECU!A:C,3,0)</f>
        <v>Engine Control Module</v>
      </c>
      <c r="H5670" s="17" t="s">
        <v>93</v>
      </c>
      <c r="I5670" s="17" t="str">
        <f>VLOOKUP(J5670,Formulas!$A$119:$C$122,3,FALSE)</f>
        <v>N.A.</v>
      </c>
      <c r="J5670" s="28" t="s">
        <v>94</v>
      </c>
      <c r="K5670" s="17" t="str">
        <f>VLOOKUP(J5670,Formulas!$A$119:$B$122,2,FALSE)</f>
        <v>N.A.</v>
      </c>
    </row>
    <row r="5671" spans="1:11" ht="57.6">
      <c r="A5671" s="91" t="str">
        <f>VLOOKUP(B5671,BusECU!A:C,2,0)</f>
        <v>MD1</v>
      </c>
      <c r="B5671" s="17" t="s">
        <v>12762</v>
      </c>
      <c r="C5671" s="17" t="s">
        <v>14572</v>
      </c>
      <c r="D5671" s="17" t="s">
        <v>40</v>
      </c>
      <c r="E5671" s="21" t="s">
        <v>14573</v>
      </c>
      <c r="F5671" s="57" t="s">
        <v>14574</v>
      </c>
      <c r="G5671" s="91" t="str">
        <f>VLOOKUP(B5671,BusECU!A:C,3,0)</f>
        <v>Engine Control Module</v>
      </c>
      <c r="H5671" s="17" t="s">
        <v>93</v>
      </c>
      <c r="I5671" s="17" t="str">
        <f>VLOOKUP(J5671,Formulas!$A$119:$C$122,3,FALSE)</f>
        <v>N.A.</v>
      </c>
      <c r="J5671" s="28" t="s">
        <v>94</v>
      </c>
      <c r="K5671" s="17" t="str">
        <f>VLOOKUP(J5671,Formulas!$A$119:$B$122,2,FALSE)</f>
        <v>N.A.</v>
      </c>
    </row>
    <row r="5672" spans="1:11" ht="43.2">
      <c r="A5672" s="91" t="str">
        <f>VLOOKUP(B5672,BusECU!A:C,2,0)</f>
        <v>MD1</v>
      </c>
      <c r="B5672" s="17" t="s">
        <v>12762</v>
      </c>
      <c r="C5672" s="17" t="s">
        <v>14575</v>
      </c>
      <c r="D5672" s="17" t="s">
        <v>40</v>
      </c>
      <c r="E5672" s="21" t="s">
        <v>14576</v>
      </c>
      <c r="F5672" s="57" t="s">
        <v>14577</v>
      </c>
      <c r="G5672" s="91" t="str">
        <f>VLOOKUP(B5672,BusECU!A:C,3,0)</f>
        <v>Engine Control Module</v>
      </c>
      <c r="H5672" s="17" t="s">
        <v>93</v>
      </c>
      <c r="I5672" s="17" t="str">
        <f>VLOOKUP(J5672,Formulas!$A$119:$C$122,3,FALSE)</f>
        <v>N.A.</v>
      </c>
      <c r="J5672" s="28" t="s">
        <v>94</v>
      </c>
      <c r="K5672" s="17" t="str">
        <f>VLOOKUP(J5672,Formulas!$A$119:$B$122,2,FALSE)</f>
        <v>N.A.</v>
      </c>
    </row>
    <row r="5673" spans="1:11" ht="57.6">
      <c r="A5673" s="91" t="str">
        <f>VLOOKUP(B5673,BusECU!A:C,2,0)</f>
        <v>MD1</v>
      </c>
      <c r="B5673" s="17" t="s">
        <v>12762</v>
      </c>
      <c r="C5673" s="17" t="s">
        <v>14578</v>
      </c>
      <c r="D5673" s="17" t="s">
        <v>351</v>
      </c>
      <c r="E5673" s="21" t="s">
        <v>14579</v>
      </c>
      <c r="F5673" s="57" t="s">
        <v>14580</v>
      </c>
      <c r="G5673" s="91" t="str">
        <f>VLOOKUP(B5673,BusECU!A:C,3,0)</f>
        <v>Engine Control Module</v>
      </c>
      <c r="H5673" s="17" t="s">
        <v>93</v>
      </c>
      <c r="I5673" s="17" t="str">
        <f>VLOOKUP(J5673,Formulas!$A$119:$C$122,3,FALSE)</f>
        <v>N.A.</v>
      </c>
      <c r="J5673" s="28" t="s">
        <v>94</v>
      </c>
      <c r="K5673" s="17" t="str">
        <f>VLOOKUP(J5673,Formulas!$A$119:$B$122,2,FALSE)</f>
        <v>N.A.</v>
      </c>
    </row>
    <row r="5674" spans="1:11" ht="57.6">
      <c r="A5674" s="91" t="str">
        <f>VLOOKUP(B5674,BusECU!A:C,2,0)</f>
        <v>MD1</v>
      </c>
      <c r="B5674" s="17" t="s">
        <v>12762</v>
      </c>
      <c r="C5674" s="17" t="s">
        <v>14581</v>
      </c>
      <c r="D5674" s="17" t="s">
        <v>351</v>
      </c>
      <c r="E5674" s="21" t="s">
        <v>14582</v>
      </c>
      <c r="F5674" s="57" t="s">
        <v>14583</v>
      </c>
      <c r="G5674" s="91" t="str">
        <f>VLOOKUP(B5674,BusECU!A:C,3,0)</f>
        <v>Engine Control Module</v>
      </c>
      <c r="H5674" s="17" t="s">
        <v>93</v>
      </c>
      <c r="I5674" s="17" t="str">
        <f>VLOOKUP(J5674,Formulas!$A$119:$C$122,3,FALSE)</f>
        <v>N.A.</v>
      </c>
      <c r="J5674" s="28" t="s">
        <v>94</v>
      </c>
      <c r="K5674" s="17" t="str">
        <f>VLOOKUP(J5674,Formulas!$A$119:$B$122,2,FALSE)</f>
        <v>N.A.</v>
      </c>
    </row>
    <row r="5675" spans="1:11" ht="57.6">
      <c r="A5675" s="91" t="str">
        <f>VLOOKUP(B5675,BusECU!A:C,2,0)</f>
        <v>MD1</v>
      </c>
      <c r="B5675" s="17" t="s">
        <v>12762</v>
      </c>
      <c r="C5675" s="17" t="s">
        <v>14584</v>
      </c>
      <c r="D5675" s="17" t="s">
        <v>36</v>
      </c>
      <c r="E5675" s="21" t="s">
        <v>14585</v>
      </c>
      <c r="F5675" s="57" t="s">
        <v>14586</v>
      </c>
      <c r="G5675" s="91" t="str">
        <f>VLOOKUP(B5675,BusECU!A:C,3,0)</f>
        <v>Engine Control Module</v>
      </c>
      <c r="H5675" s="17" t="s">
        <v>93</v>
      </c>
      <c r="I5675" s="17" t="str">
        <f>VLOOKUP(J5675,Formulas!$A$119:$C$122,3,FALSE)</f>
        <v>N.A.</v>
      </c>
      <c r="J5675" s="28" t="s">
        <v>94</v>
      </c>
      <c r="K5675" s="17" t="str">
        <f>VLOOKUP(J5675,Formulas!$A$119:$B$122,2,FALSE)</f>
        <v>N.A.</v>
      </c>
    </row>
    <row r="5676" spans="1:11" ht="57.6">
      <c r="A5676" s="91" t="str">
        <f>VLOOKUP(B5676,BusECU!A:C,2,0)</f>
        <v>MD1</v>
      </c>
      <c r="B5676" s="17" t="s">
        <v>12762</v>
      </c>
      <c r="C5676" s="17" t="s">
        <v>14584</v>
      </c>
      <c r="D5676" s="17" t="s">
        <v>3913</v>
      </c>
      <c r="E5676" s="21" t="s">
        <v>14587</v>
      </c>
      <c r="F5676" s="57" t="s">
        <v>14588</v>
      </c>
      <c r="G5676" s="91" t="str">
        <f>VLOOKUP(B5676,BusECU!A:C,3,0)</f>
        <v>Engine Control Module</v>
      </c>
      <c r="H5676" s="17" t="s">
        <v>93</v>
      </c>
      <c r="I5676" s="17" t="str">
        <f>VLOOKUP(J5676,Formulas!$A$119:$C$122,3,FALSE)</f>
        <v>N.A.</v>
      </c>
      <c r="J5676" s="28" t="s">
        <v>94</v>
      </c>
      <c r="K5676" s="17" t="str">
        <f>VLOOKUP(J5676,Formulas!$A$119:$B$122,2,FALSE)</f>
        <v>N.A.</v>
      </c>
    </row>
    <row r="5677" spans="1:11" ht="43.2">
      <c r="A5677" s="91" t="str">
        <f>VLOOKUP(B5677,BusECU!A:C,2,0)</f>
        <v>MD1</v>
      </c>
      <c r="B5677" s="17" t="s">
        <v>12762</v>
      </c>
      <c r="C5677" s="17" t="s">
        <v>14589</v>
      </c>
      <c r="D5677" s="17" t="s">
        <v>56</v>
      </c>
      <c r="E5677" s="21" t="s">
        <v>14590</v>
      </c>
      <c r="F5677" s="57" t="s">
        <v>14591</v>
      </c>
      <c r="G5677" s="91" t="str">
        <f>VLOOKUP(B5677,BusECU!A:C,3,0)</f>
        <v>Engine Control Module</v>
      </c>
      <c r="H5677" s="17" t="s">
        <v>33</v>
      </c>
      <c r="I5677" s="17" t="str">
        <f>VLOOKUP(J5677,Formulas!$A$119:$C$122,3,FALSE)</f>
        <v>TBD69</v>
      </c>
      <c r="J5677" s="50" t="s">
        <v>34</v>
      </c>
      <c r="K5677" s="17" t="str">
        <f>VLOOKUP(J5677,Formulas!$A$119:$B$122,2,FALSE)</f>
        <v>Red Warning MD1</v>
      </c>
    </row>
    <row r="5678" spans="1:11" ht="57.6">
      <c r="A5678" s="91" t="str">
        <f>VLOOKUP(B5678,BusECU!A:C,2,0)</f>
        <v>MD1</v>
      </c>
      <c r="B5678" s="17" t="s">
        <v>12762</v>
      </c>
      <c r="C5678" s="17" t="s">
        <v>7137</v>
      </c>
      <c r="D5678" s="17" t="s">
        <v>153</v>
      </c>
      <c r="E5678" s="21" t="s">
        <v>14592</v>
      </c>
      <c r="F5678" s="57" t="s">
        <v>14593</v>
      </c>
      <c r="G5678" s="91" t="str">
        <f>VLOOKUP(B5678,BusECU!A:C,3,0)</f>
        <v>Engine Control Module</v>
      </c>
      <c r="H5678" s="17" t="s">
        <v>77</v>
      </c>
      <c r="I5678" s="17" t="str">
        <f>VLOOKUP(J5678,Formulas!$A$119:$C$122,3,FALSE)</f>
        <v>TBD70</v>
      </c>
      <c r="J5678" s="22" t="s">
        <v>78</v>
      </c>
      <c r="K5678" s="17" t="str">
        <f>VLOOKUP(J5678,Formulas!$A$119:$B$122,2,FALSE)</f>
        <v>Amber Warning MD1</v>
      </c>
    </row>
    <row r="5679" spans="1:11" ht="57.6">
      <c r="A5679" s="91" t="str">
        <f>VLOOKUP(B5679,BusECU!A:C,2,0)</f>
        <v>MD1</v>
      </c>
      <c r="B5679" s="17" t="s">
        <v>12762</v>
      </c>
      <c r="C5679" s="17" t="s">
        <v>7137</v>
      </c>
      <c r="D5679" s="17" t="s">
        <v>309</v>
      </c>
      <c r="E5679" s="21" t="s">
        <v>14594</v>
      </c>
      <c r="F5679" s="57" t="s">
        <v>14595</v>
      </c>
      <c r="G5679" s="91" t="str">
        <f>VLOOKUP(B5679,BusECU!A:C,3,0)</f>
        <v>Engine Control Module</v>
      </c>
      <c r="H5679" s="17" t="s">
        <v>77</v>
      </c>
      <c r="I5679" s="17" t="str">
        <f>VLOOKUP(J5679,Formulas!$A$119:$C$122,3,FALSE)</f>
        <v>TBD70</v>
      </c>
      <c r="J5679" s="22" t="s">
        <v>78</v>
      </c>
      <c r="K5679" s="17" t="str">
        <f>VLOOKUP(J5679,Formulas!$A$119:$B$122,2,FALSE)</f>
        <v>Amber Warning MD1</v>
      </c>
    </row>
    <row r="5680" spans="1:11" ht="57.6">
      <c r="A5680" s="91" t="str">
        <f>VLOOKUP(B5680,BusECU!A:C,2,0)</f>
        <v>MD1</v>
      </c>
      <c r="B5680" s="17" t="s">
        <v>12762</v>
      </c>
      <c r="C5680" s="17" t="s">
        <v>7140</v>
      </c>
      <c r="D5680" s="17" t="s">
        <v>174</v>
      </c>
      <c r="E5680" s="21" t="s">
        <v>14596</v>
      </c>
      <c r="F5680" s="57" t="s">
        <v>14597</v>
      </c>
      <c r="G5680" s="91" t="str">
        <f>VLOOKUP(B5680,BusECU!A:C,3,0)</f>
        <v>Engine Control Module</v>
      </c>
      <c r="H5680" s="17" t="s">
        <v>77</v>
      </c>
      <c r="I5680" s="17" t="str">
        <f>VLOOKUP(J5680,Formulas!$A$119:$C$122,3,FALSE)</f>
        <v>TBD70</v>
      </c>
      <c r="J5680" s="22" t="s">
        <v>78</v>
      </c>
      <c r="K5680" s="17" t="str">
        <f>VLOOKUP(J5680,Formulas!$A$119:$B$122,2,FALSE)</f>
        <v>Amber Warning MD1</v>
      </c>
    </row>
    <row r="5681" spans="1:11" ht="43.2">
      <c r="A5681" s="91" t="str">
        <f>VLOOKUP(B5681,BusECU!A:C,2,0)</f>
        <v>MD1</v>
      </c>
      <c r="B5681" s="17" t="s">
        <v>12762</v>
      </c>
      <c r="C5681" s="17" t="s">
        <v>14598</v>
      </c>
      <c r="D5681" s="17" t="s">
        <v>351</v>
      </c>
      <c r="E5681" s="21" t="s">
        <v>14599</v>
      </c>
      <c r="F5681" s="57" t="s">
        <v>14600</v>
      </c>
      <c r="G5681" s="91" t="str">
        <f>VLOOKUP(B5681,BusECU!A:C,3,0)</f>
        <v>Engine Control Module</v>
      </c>
      <c r="H5681" s="17" t="s">
        <v>93</v>
      </c>
      <c r="I5681" s="17" t="str">
        <f>VLOOKUP(J5681,Formulas!$A$119:$C$122,3,FALSE)</f>
        <v>N.A.</v>
      </c>
      <c r="J5681" s="28" t="s">
        <v>94</v>
      </c>
      <c r="K5681" s="17" t="str">
        <f>VLOOKUP(J5681,Formulas!$A$119:$B$122,2,FALSE)</f>
        <v>N.A.</v>
      </c>
    </row>
    <row r="5682" spans="1:11" ht="57.6">
      <c r="A5682" s="91" t="str">
        <f>VLOOKUP(B5682,BusECU!A:C,2,0)</f>
        <v>MD1</v>
      </c>
      <c r="B5682" s="17" t="s">
        <v>12762</v>
      </c>
      <c r="C5682" s="17" t="s">
        <v>14601</v>
      </c>
      <c r="D5682" s="17" t="s">
        <v>351</v>
      </c>
      <c r="E5682" s="21" t="s">
        <v>14602</v>
      </c>
      <c r="F5682" s="57" t="s">
        <v>14603</v>
      </c>
      <c r="G5682" s="91" t="str">
        <f>VLOOKUP(B5682,BusECU!A:C,3,0)</f>
        <v>Engine Control Module</v>
      </c>
      <c r="H5682" s="17" t="s">
        <v>93</v>
      </c>
      <c r="I5682" s="17" t="str">
        <f>VLOOKUP(J5682,Formulas!$A$119:$C$122,3,FALSE)</f>
        <v>N.A.</v>
      </c>
      <c r="J5682" s="28" t="s">
        <v>94</v>
      </c>
      <c r="K5682" s="17" t="str">
        <f>VLOOKUP(J5682,Formulas!$A$119:$B$122,2,FALSE)</f>
        <v>N.A.</v>
      </c>
    </row>
    <row r="5683" spans="1:11" ht="57.6">
      <c r="A5683" s="91" t="str">
        <f>VLOOKUP(B5683,BusECU!A:C,2,0)</f>
        <v>MD1</v>
      </c>
      <c r="B5683" s="17" t="s">
        <v>12762</v>
      </c>
      <c r="C5683" s="17" t="s">
        <v>14604</v>
      </c>
      <c r="D5683" s="17" t="s">
        <v>351</v>
      </c>
      <c r="E5683" s="21" t="s">
        <v>14605</v>
      </c>
      <c r="F5683" s="57" t="s">
        <v>14606</v>
      </c>
      <c r="G5683" s="91" t="str">
        <f>VLOOKUP(B5683,BusECU!A:C,3,0)</f>
        <v>Engine Control Module</v>
      </c>
      <c r="H5683" s="17" t="s">
        <v>93</v>
      </c>
      <c r="I5683" s="17" t="str">
        <f>VLOOKUP(J5683,Formulas!$A$119:$C$122,3,FALSE)</f>
        <v>N.A.</v>
      </c>
      <c r="J5683" s="28" t="s">
        <v>94</v>
      </c>
      <c r="K5683" s="17" t="str">
        <f>VLOOKUP(J5683,Formulas!$A$119:$B$122,2,FALSE)</f>
        <v>N.A.</v>
      </c>
    </row>
    <row r="5684" spans="1:11" ht="57.6">
      <c r="A5684" s="91" t="str">
        <f>VLOOKUP(B5684,BusECU!A:C,2,0)</f>
        <v>MD1</v>
      </c>
      <c r="B5684" s="17" t="s">
        <v>12762</v>
      </c>
      <c r="C5684" s="17" t="s">
        <v>14607</v>
      </c>
      <c r="D5684" s="17" t="s">
        <v>351</v>
      </c>
      <c r="E5684" s="21" t="s">
        <v>14608</v>
      </c>
      <c r="F5684" s="57" t="s">
        <v>14609</v>
      </c>
      <c r="G5684" s="91" t="str">
        <f>VLOOKUP(B5684,BusECU!A:C,3,0)</f>
        <v>Engine Control Module</v>
      </c>
      <c r="H5684" s="17" t="s">
        <v>93</v>
      </c>
      <c r="I5684" s="17" t="str">
        <f>VLOOKUP(J5684,Formulas!$A$119:$C$122,3,FALSE)</f>
        <v>N.A.</v>
      </c>
      <c r="J5684" s="28" t="s">
        <v>94</v>
      </c>
      <c r="K5684" s="17" t="str">
        <f>VLOOKUP(J5684,Formulas!$A$119:$B$122,2,FALSE)</f>
        <v>N.A.</v>
      </c>
    </row>
    <row r="5685" spans="1:11" ht="57.6">
      <c r="A5685" s="91" t="str">
        <f>VLOOKUP(B5685,BusECU!A:C,2,0)</f>
        <v>MD1</v>
      </c>
      <c r="B5685" s="17" t="s">
        <v>12762</v>
      </c>
      <c r="C5685" s="17" t="s">
        <v>14610</v>
      </c>
      <c r="D5685" s="17" t="s">
        <v>351</v>
      </c>
      <c r="E5685" s="21" t="s">
        <v>14611</v>
      </c>
      <c r="F5685" s="57" t="s">
        <v>14612</v>
      </c>
      <c r="G5685" s="91" t="str">
        <f>VLOOKUP(B5685,BusECU!A:C,3,0)</f>
        <v>Engine Control Module</v>
      </c>
      <c r="H5685" s="17" t="s">
        <v>93</v>
      </c>
      <c r="I5685" s="17" t="str">
        <f>VLOOKUP(J5685,Formulas!$A$119:$C$122,3,FALSE)</f>
        <v>N.A.</v>
      </c>
      <c r="J5685" s="28" t="s">
        <v>94</v>
      </c>
      <c r="K5685" s="17" t="str">
        <f>VLOOKUP(J5685,Formulas!$A$119:$B$122,2,FALSE)</f>
        <v>N.A.</v>
      </c>
    </row>
    <row r="5686" spans="1:11" ht="43.2">
      <c r="A5686" s="91" t="str">
        <f>VLOOKUP(B5686,BusECU!A:C,2,0)</f>
        <v>MD1</v>
      </c>
      <c r="B5686" s="17" t="s">
        <v>12762</v>
      </c>
      <c r="C5686" s="17" t="s">
        <v>14613</v>
      </c>
      <c r="D5686" s="17" t="s">
        <v>351</v>
      </c>
      <c r="E5686" s="21" t="s">
        <v>14614</v>
      </c>
      <c r="F5686" s="57" t="s">
        <v>14615</v>
      </c>
      <c r="G5686" s="91" t="str">
        <f>VLOOKUP(B5686,BusECU!A:C,3,0)</f>
        <v>Engine Control Module</v>
      </c>
      <c r="H5686" s="17" t="s">
        <v>93</v>
      </c>
      <c r="I5686" s="17" t="str">
        <f>VLOOKUP(J5686,Formulas!$A$119:$C$122,3,FALSE)</f>
        <v>N.A.</v>
      </c>
      <c r="J5686" s="28" t="s">
        <v>94</v>
      </c>
      <c r="K5686" s="17" t="str">
        <f>VLOOKUP(J5686,Formulas!$A$119:$B$122,2,FALSE)</f>
        <v>N.A.</v>
      </c>
    </row>
    <row r="5687" spans="1:11" ht="57.6">
      <c r="A5687" s="91" t="str">
        <f>VLOOKUP(B5687,BusECU!A:C,2,0)</f>
        <v>MD1</v>
      </c>
      <c r="B5687" s="17" t="s">
        <v>12762</v>
      </c>
      <c r="C5687" s="17" t="s">
        <v>14616</v>
      </c>
      <c r="D5687" s="17" t="s">
        <v>351</v>
      </c>
      <c r="E5687" s="21" t="s">
        <v>14617</v>
      </c>
      <c r="F5687" s="57" t="s">
        <v>14618</v>
      </c>
      <c r="G5687" s="91" t="str">
        <f>VLOOKUP(B5687,BusECU!A:C,3,0)</f>
        <v>Engine Control Module</v>
      </c>
      <c r="H5687" s="17" t="s">
        <v>93</v>
      </c>
      <c r="I5687" s="17" t="str">
        <f>VLOOKUP(J5687,Formulas!$A$119:$C$122,3,FALSE)</f>
        <v>N.A.</v>
      </c>
      <c r="J5687" s="28" t="s">
        <v>94</v>
      </c>
      <c r="K5687" s="17" t="str">
        <f>VLOOKUP(J5687,Formulas!$A$119:$B$122,2,FALSE)</f>
        <v>N.A.</v>
      </c>
    </row>
    <row r="5688" spans="1:11" ht="57.6">
      <c r="A5688" s="91" t="str">
        <f>VLOOKUP(B5688,BusECU!A:C,2,0)</f>
        <v>MD1</v>
      </c>
      <c r="B5688" s="17" t="s">
        <v>12762</v>
      </c>
      <c r="C5688" s="17" t="s">
        <v>14619</v>
      </c>
      <c r="D5688" s="17" t="s">
        <v>351</v>
      </c>
      <c r="E5688" s="21" t="s">
        <v>14620</v>
      </c>
      <c r="F5688" s="57" t="s">
        <v>14621</v>
      </c>
      <c r="G5688" s="91" t="str">
        <f>VLOOKUP(B5688,BusECU!A:C,3,0)</f>
        <v>Engine Control Module</v>
      </c>
      <c r="H5688" s="17" t="s">
        <v>93</v>
      </c>
      <c r="I5688" s="17" t="str">
        <f>VLOOKUP(J5688,Formulas!$A$119:$C$122,3,FALSE)</f>
        <v>N.A.</v>
      </c>
      <c r="J5688" s="28" t="s">
        <v>94</v>
      </c>
      <c r="K5688" s="17" t="str">
        <f>VLOOKUP(J5688,Formulas!$A$119:$B$122,2,FALSE)</f>
        <v>N.A.</v>
      </c>
    </row>
    <row r="5689" spans="1:11" ht="57.6">
      <c r="A5689" s="91" t="str">
        <f>VLOOKUP(B5689,BusECU!A:C,2,0)</f>
        <v>MD1</v>
      </c>
      <c r="B5689" s="17" t="s">
        <v>12762</v>
      </c>
      <c r="C5689" s="17" t="s">
        <v>14622</v>
      </c>
      <c r="D5689" s="17" t="s">
        <v>351</v>
      </c>
      <c r="E5689" s="21" t="s">
        <v>14623</v>
      </c>
      <c r="F5689" s="57" t="s">
        <v>14624</v>
      </c>
      <c r="G5689" s="91" t="str">
        <f>VLOOKUP(B5689,BusECU!A:C,3,0)</f>
        <v>Engine Control Module</v>
      </c>
      <c r="H5689" s="17" t="s">
        <v>93</v>
      </c>
      <c r="I5689" s="17" t="str">
        <f>VLOOKUP(J5689,Formulas!$A$119:$C$122,3,FALSE)</f>
        <v>N.A.</v>
      </c>
      <c r="J5689" s="28" t="s">
        <v>94</v>
      </c>
      <c r="K5689" s="17" t="str">
        <f>VLOOKUP(J5689,Formulas!$A$119:$B$122,2,FALSE)</f>
        <v>N.A.</v>
      </c>
    </row>
    <row r="5690" spans="1:11" ht="57.6">
      <c r="A5690" s="91" t="str">
        <f>VLOOKUP(B5690,BusECU!A:C,2,0)</f>
        <v>MD1</v>
      </c>
      <c r="B5690" s="17" t="s">
        <v>12762</v>
      </c>
      <c r="C5690" s="17" t="s">
        <v>14625</v>
      </c>
      <c r="D5690" s="17" t="s">
        <v>351</v>
      </c>
      <c r="E5690" s="21" t="s">
        <v>14626</v>
      </c>
      <c r="F5690" s="57" t="s">
        <v>14627</v>
      </c>
      <c r="G5690" s="91" t="str">
        <f>VLOOKUP(B5690,BusECU!A:C,3,0)</f>
        <v>Engine Control Module</v>
      </c>
      <c r="H5690" s="17" t="s">
        <v>93</v>
      </c>
      <c r="I5690" s="17" t="str">
        <f>VLOOKUP(J5690,Formulas!$A$119:$C$122,3,FALSE)</f>
        <v>N.A.</v>
      </c>
      <c r="J5690" s="28" t="s">
        <v>94</v>
      </c>
      <c r="K5690" s="17" t="str">
        <f>VLOOKUP(J5690,Formulas!$A$119:$B$122,2,FALSE)</f>
        <v>N.A.</v>
      </c>
    </row>
    <row r="5691" spans="1:11" ht="57.6">
      <c r="A5691" s="91" t="str">
        <f>VLOOKUP(B5691,BusECU!A:C,2,0)</f>
        <v>MD1</v>
      </c>
      <c r="B5691" s="17" t="s">
        <v>12762</v>
      </c>
      <c r="C5691" s="17" t="s">
        <v>14628</v>
      </c>
      <c r="D5691" s="17" t="s">
        <v>351</v>
      </c>
      <c r="E5691" s="21" t="s">
        <v>14629</v>
      </c>
      <c r="F5691" s="57" t="s">
        <v>14630</v>
      </c>
      <c r="G5691" s="91" t="str">
        <f>VLOOKUP(B5691,BusECU!A:C,3,0)</f>
        <v>Engine Control Module</v>
      </c>
      <c r="H5691" s="17" t="s">
        <v>93</v>
      </c>
      <c r="I5691" s="17" t="str">
        <f>VLOOKUP(J5691,Formulas!$A$119:$C$122,3,FALSE)</f>
        <v>N.A.</v>
      </c>
      <c r="J5691" s="28" t="s">
        <v>94</v>
      </c>
      <c r="K5691" s="17" t="str">
        <f>VLOOKUP(J5691,Formulas!$A$119:$B$122,2,FALSE)</f>
        <v>N.A.</v>
      </c>
    </row>
    <row r="5692" spans="1:11" ht="57.6">
      <c r="A5692" s="91" t="str">
        <f>VLOOKUP(B5692,BusECU!A:C,2,0)</f>
        <v>MD1</v>
      </c>
      <c r="B5692" s="17" t="s">
        <v>12762</v>
      </c>
      <c r="C5692" s="17" t="s">
        <v>14631</v>
      </c>
      <c r="D5692" s="17" t="s">
        <v>351</v>
      </c>
      <c r="E5692" s="21" t="s">
        <v>14632</v>
      </c>
      <c r="F5692" s="57" t="s">
        <v>14633</v>
      </c>
      <c r="G5692" s="91" t="str">
        <f>VLOOKUP(B5692,BusECU!A:C,3,0)</f>
        <v>Engine Control Module</v>
      </c>
      <c r="H5692" s="17" t="s">
        <v>93</v>
      </c>
      <c r="I5692" s="17" t="str">
        <f>VLOOKUP(J5692,Formulas!$A$119:$C$122,3,FALSE)</f>
        <v>N.A.</v>
      </c>
      <c r="J5692" s="28" t="s">
        <v>94</v>
      </c>
      <c r="K5692" s="17" t="str">
        <f>VLOOKUP(J5692,Formulas!$A$119:$B$122,2,FALSE)</f>
        <v>N.A.</v>
      </c>
    </row>
    <row r="5693" spans="1:11" ht="57.6">
      <c r="A5693" s="91" t="str">
        <f>VLOOKUP(B5693,BusECU!A:C,2,0)</f>
        <v>MD1</v>
      </c>
      <c r="B5693" s="17" t="s">
        <v>12762</v>
      </c>
      <c r="C5693" s="17" t="s">
        <v>7182</v>
      </c>
      <c r="D5693" s="17" t="s">
        <v>351</v>
      </c>
      <c r="E5693" s="21" t="s">
        <v>14634</v>
      </c>
      <c r="F5693" s="57" t="s">
        <v>14635</v>
      </c>
      <c r="G5693" s="91" t="str">
        <f>VLOOKUP(B5693,BusECU!A:C,3,0)</f>
        <v>Engine Control Module</v>
      </c>
      <c r="H5693" s="17" t="s">
        <v>93</v>
      </c>
      <c r="I5693" s="17" t="str">
        <f>VLOOKUP(J5693,Formulas!$A$119:$C$122,3,FALSE)</f>
        <v>N.A.</v>
      </c>
      <c r="J5693" s="28" t="s">
        <v>94</v>
      </c>
      <c r="K5693" s="17" t="str">
        <f>VLOOKUP(J5693,Formulas!$A$119:$B$122,2,FALSE)</f>
        <v>N.A.</v>
      </c>
    </row>
    <row r="5694" spans="1:11" ht="57.6">
      <c r="A5694" s="91" t="str">
        <f>VLOOKUP(B5694,BusECU!A:C,2,0)</f>
        <v>MD1</v>
      </c>
      <c r="B5694" s="17" t="s">
        <v>12762</v>
      </c>
      <c r="C5694" s="17" t="s">
        <v>7185</v>
      </c>
      <c r="D5694" s="17" t="s">
        <v>351</v>
      </c>
      <c r="E5694" s="21" t="s">
        <v>14636</v>
      </c>
      <c r="F5694" s="57" t="s">
        <v>14637</v>
      </c>
      <c r="G5694" s="91" t="str">
        <f>VLOOKUP(B5694,BusECU!A:C,3,0)</f>
        <v>Engine Control Module</v>
      </c>
      <c r="H5694" s="17" t="s">
        <v>93</v>
      </c>
      <c r="I5694" s="17" t="str">
        <f>VLOOKUP(J5694,Formulas!$A$119:$C$122,3,FALSE)</f>
        <v>N.A.</v>
      </c>
      <c r="J5694" s="28" t="s">
        <v>94</v>
      </c>
      <c r="K5694" s="17" t="str">
        <f>VLOOKUP(J5694,Formulas!$A$119:$B$122,2,FALSE)</f>
        <v>N.A.</v>
      </c>
    </row>
    <row r="5695" spans="1:11" ht="57.6">
      <c r="A5695" s="91" t="str">
        <f>VLOOKUP(B5695,BusECU!A:C,2,0)</f>
        <v>MD1</v>
      </c>
      <c r="B5695" s="17" t="s">
        <v>12762</v>
      </c>
      <c r="C5695" s="17" t="s">
        <v>7188</v>
      </c>
      <c r="D5695" s="17" t="s">
        <v>351</v>
      </c>
      <c r="E5695" s="21" t="s">
        <v>14638</v>
      </c>
      <c r="F5695" s="57" t="s">
        <v>14639</v>
      </c>
      <c r="G5695" s="91" t="str">
        <f>VLOOKUP(B5695,BusECU!A:C,3,0)</f>
        <v>Engine Control Module</v>
      </c>
      <c r="H5695" s="17" t="s">
        <v>93</v>
      </c>
      <c r="I5695" s="17" t="str">
        <f>VLOOKUP(J5695,Formulas!$A$119:$C$122,3,FALSE)</f>
        <v>N.A.</v>
      </c>
      <c r="J5695" s="28" t="s">
        <v>94</v>
      </c>
      <c r="K5695" s="17" t="str">
        <f>VLOOKUP(J5695,Formulas!$A$119:$B$122,2,FALSE)</f>
        <v>N.A.</v>
      </c>
    </row>
    <row r="5696" spans="1:11" ht="86.4">
      <c r="A5696" s="91" t="str">
        <f>VLOOKUP(B5696,BusECU!A:C,2,0)</f>
        <v>MD1</v>
      </c>
      <c r="B5696" s="17" t="s">
        <v>12762</v>
      </c>
      <c r="C5696" s="17" t="s">
        <v>7433</v>
      </c>
      <c r="D5696" s="17" t="s">
        <v>3823</v>
      </c>
      <c r="E5696" s="21" t="s">
        <v>14640</v>
      </c>
      <c r="F5696" s="57" t="s">
        <v>14641</v>
      </c>
      <c r="G5696" s="91" t="str">
        <f>VLOOKUP(B5696,BusECU!A:C,3,0)</f>
        <v>Engine Control Module</v>
      </c>
      <c r="H5696" s="17" t="s">
        <v>93</v>
      </c>
      <c r="I5696" s="17" t="str">
        <f>VLOOKUP(J5696,Formulas!$A$119:$C$122,3,FALSE)</f>
        <v>N.A.</v>
      </c>
      <c r="J5696" s="28" t="s">
        <v>94</v>
      </c>
      <c r="K5696" s="17" t="str">
        <f>VLOOKUP(J5696,Formulas!$A$119:$B$122,2,FALSE)</f>
        <v>N.A.</v>
      </c>
    </row>
    <row r="5697" spans="1:11" ht="86.4">
      <c r="A5697" s="91" t="str">
        <f>VLOOKUP(B5697,BusECU!A:C,2,0)</f>
        <v>MD1</v>
      </c>
      <c r="B5697" s="17" t="s">
        <v>12762</v>
      </c>
      <c r="C5697" s="17" t="s">
        <v>7433</v>
      </c>
      <c r="D5697" s="17" t="s">
        <v>3913</v>
      </c>
      <c r="E5697" s="21" t="s">
        <v>7434</v>
      </c>
      <c r="F5697" s="57" t="s">
        <v>14642</v>
      </c>
      <c r="G5697" s="91" t="str">
        <f>VLOOKUP(B5697,BusECU!A:C,3,0)</f>
        <v>Engine Control Module</v>
      </c>
      <c r="H5697" s="17" t="s">
        <v>93</v>
      </c>
      <c r="I5697" s="17" t="str">
        <f>VLOOKUP(J5697,Formulas!$A$119:$C$122,3,FALSE)</f>
        <v>N.A.</v>
      </c>
      <c r="J5697" s="28" t="s">
        <v>94</v>
      </c>
      <c r="K5697" s="17" t="str">
        <f>VLOOKUP(J5697,Formulas!$A$119:$B$122,2,FALSE)</f>
        <v>N.A.</v>
      </c>
    </row>
    <row r="5698" spans="1:11" ht="86.4">
      <c r="A5698" s="91" t="str">
        <f>VLOOKUP(B5698,BusECU!A:C,2,0)</f>
        <v>MD1</v>
      </c>
      <c r="B5698" s="17" t="s">
        <v>12762</v>
      </c>
      <c r="C5698" s="17" t="s">
        <v>7433</v>
      </c>
      <c r="D5698" s="17" t="s">
        <v>276</v>
      </c>
      <c r="E5698" s="21" t="s">
        <v>14643</v>
      </c>
      <c r="F5698" s="57" t="s">
        <v>14644</v>
      </c>
      <c r="G5698" s="91" t="str">
        <f>VLOOKUP(B5698,BusECU!A:C,3,0)</f>
        <v>Engine Control Module</v>
      </c>
      <c r="H5698" s="17" t="s">
        <v>93</v>
      </c>
      <c r="I5698" s="17" t="str">
        <f>VLOOKUP(J5698,Formulas!$A$119:$C$122,3,FALSE)</f>
        <v>N.A.</v>
      </c>
      <c r="J5698" s="28" t="s">
        <v>94</v>
      </c>
      <c r="K5698" s="17" t="str">
        <f>VLOOKUP(J5698,Formulas!$A$119:$B$122,2,FALSE)</f>
        <v>N.A.</v>
      </c>
    </row>
    <row r="5699" spans="1:11" ht="86.4">
      <c r="A5699" s="91" t="str">
        <f>VLOOKUP(B5699,BusECU!A:C,2,0)</f>
        <v>MD1</v>
      </c>
      <c r="B5699" s="17" t="s">
        <v>12762</v>
      </c>
      <c r="C5699" s="17" t="s">
        <v>7433</v>
      </c>
      <c r="D5699" s="17" t="s">
        <v>351</v>
      </c>
      <c r="E5699" s="21" t="s">
        <v>14645</v>
      </c>
      <c r="F5699" s="57" t="s">
        <v>14646</v>
      </c>
      <c r="G5699" s="91" t="str">
        <f>VLOOKUP(B5699,BusECU!A:C,3,0)</f>
        <v>Engine Control Module</v>
      </c>
      <c r="H5699" s="17" t="s">
        <v>93</v>
      </c>
      <c r="I5699" s="17" t="str">
        <f>VLOOKUP(J5699,Formulas!$A$119:$C$122,3,FALSE)</f>
        <v>N.A.</v>
      </c>
      <c r="J5699" s="28" t="s">
        <v>94</v>
      </c>
      <c r="K5699" s="17" t="str">
        <f>VLOOKUP(J5699,Formulas!$A$119:$B$122,2,FALSE)</f>
        <v>N.A.</v>
      </c>
    </row>
    <row r="5700" spans="1:11" ht="86.4">
      <c r="A5700" s="91" t="str">
        <f>VLOOKUP(B5700,BusECU!A:C,2,0)</f>
        <v>MD1</v>
      </c>
      <c r="B5700" s="17" t="s">
        <v>12762</v>
      </c>
      <c r="C5700" s="17" t="s">
        <v>7436</v>
      </c>
      <c r="D5700" s="17" t="s">
        <v>74</v>
      </c>
      <c r="E5700" s="21" t="s">
        <v>14647</v>
      </c>
      <c r="F5700" s="57" t="s">
        <v>14648</v>
      </c>
      <c r="G5700" s="91" t="str">
        <f>VLOOKUP(B5700,BusECU!A:C,3,0)</f>
        <v>Engine Control Module</v>
      </c>
      <c r="H5700" s="17" t="s">
        <v>93</v>
      </c>
      <c r="I5700" s="17" t="str">
        <f>VLOOKUP(J5700,Formulas!$A$119:$C$122,3,FALSE)</f>
        <v>N.A.</v>
      </c>
      <c r="J5700" s="28" t="s">
        <v>94</v>
      </c>
      <c r="K5700" s="17" t="str">
        <f>VLOOKUP(J5700,Formulas!$A$119:$B$122,2,FALSE)</f>
        <v>N.A.</v>
      </c>
    </row>
    <row r="5701" spans="1:11" ht="86.4">
      <c r="A5701" s="91" t="str">
        <f>VLOOKUP(B5701,BusECU!A:C,2,0)</f>
        <v>MD1</v>
      </c>
      <c r="B5701" s="17" t="s">
        <v>12762</v>
      </c>
      <c r="C5701" s="17" t="s">
        <v>7439</v>
      </c>
      <c r="D5701" s="17" t="s">
        <v>74</v>
      </c>
      <c r="E5701" s="21" t="s">
        <v>14649</v>
      </c>
      <c r="F5701" s="57" t="s">
        <v>14650</v>
      </c>
      <c r="G5701" s="91" t="str">
        <f>VLOOKUP(B5701,BusECU!A:C,3,0)</f>
        <v>Engine Control Module</v>
      </c>
      <c r="H5701" s="17" t="s">
        <v>93</v>
      </c>
      <c r="I5701" s="17" t="str">
        <f>VLOOKUP(J5701,Formulas!$A$119:$C$122,3,FALSE)</f>
        <v>N.A.</v>
      </c>
      <c r="J5701" s="28" t="s">
        <v>94</v>
      </c>
      <c r="K5701" s="17" t="str">
        <f>VLOOKUP(J5701,Formulas!$A$119:$B$122,2,FALSE)</f>
        <v>N.A.</v>
      </c>
    </row>
    <row r="5702" spans="1:11" ht="86.4">
      <c r="A5702" s="91" t="str">
        <f>VLOOKUP(B5702,BusECU!A:C,2,0)</f>
        <v>MD1</v>
      </c>
      <c r="B5702" s="17" t="s">
        <v>12762</v>
      </c>
      <c r="C5702" s="17" t="s">
        <v>14651</v>
      </c>
      <c r="D5702" s="17" t="s">
        <v>74</v>
      </c>
      <c r="E5702" s="21" t="s">
        <v>14652</v>
      </c>
      <c r="F5702" s="57" t="s">
        <v>14653</v>
      </c>
      <c r="G5702" s="91" t="str">
        <f>VLOOKUP(B5702,BusECU!A:C,3,0)</f>
        <v>Engine Control Module</v>
      </c>
      <c r="H5702" s="17" t="s">
        <v>93</v>
      </c>
      <c r="I5702" s="17" t="str">
        <f>VLOOKUP(J5702,Formulas!$A$119:$C$122,3,FALSE)</f>
        <v>N.A.</v>
      </c>
      <c r="J5702" s="28" t="s">
        <v>94</v>
      </c>
      <c r="K5702" s="17" t="str">
        <f>VLOOKUP(J5702,Formulas!$A$119:$B$122,2,FALSE)</f>
        <v>N.A.</v>
      </c>
    </row>
    <row r="5703" spans="1:11" ht="57.6">
      <c r="A5703" s="91" t="str">
        <f>VLOOKUP(B5703,BusECU!A:C,2,0)</f>
        <v>MD1</v>
      </c>
      <c r="B5703" s="17" t="s">
        <v>12762</v>
      </c>
      <c r="C5703" s="17" t="s">
        <v>14654</v>
      </c>
      <c r="D5703" s="17" t="s">
        <v>74</v>
      </c>
      <c r="E5703" s="21" t="s">
        <v>14655</v>
      </c>
      <c r="F5703" s="57" t="s">
        <v>14656</v>
      </c>
      <c r="G5703" s="91" t="str">
        <f>VLOOKUP(B5703,BusECU!A:C,3,0)</f>
        <v>Engine Control Module</v>
      </c>
      <c r="H5703" s="17" t="s">
        <v>77</v>
      </c>
      <c r="I5703" s="17" t="str">
        <f>VLOOKUP(J5703,Formulas!$A$119:$C$122,3,FALSE)</f>
        <v>TBD70</v>
      </c>
      <c r="J5703" s="22" t="s">
        <v>78</v>
      </c>
      <c r="K5703" s="17" t="str">
        <f>VLOOKUP(J5703,Formulas!$A$119:$B$122,2,FALSE)</f>
        <v>Amber Warning MD1</v>
      </c>
    </row>
    <row r="5704" spans="1:11" ht="57.6">
      <c r="A5704" s="91" t="str">
        <f>VLOOKUP(B5704,BusECU!A:C,2,0)</f>
        <v>MD1</v>
      </c>
      <c r="B5704" s="17" t="s">
        <v>12762</v>
      </c>
      <c r="C5704" s="17" t="s">
        <v>14657</v>
      </c>
      <c r="D5704" s="17" t="s">
        <v>74</v>
      </c>
      <c r="E5704" s="21" t="s">
        <v>14658</v>
      </c>
      <c r="F5704" s="57" t="s">
        <v>14659</v>
      </c>
      <c r="G5704" s="91" t="str">
        <f>VLOOKUP(B5704,BusECU!A:C,3,0)</f>
        <v>Engine Control Module</v>
      </c>
      <c r="H5704" s="17" t="s">
        <v>77</v>
      </c>
      <c r="I5704" s="17" t="str">
        <f>VLOOKUP(J5704,Formulas!$A$119:$C$122,3,FALSE)</f>
        <v>TBD70</v>
      </c>
      <c r="J5704" s="22" t="s">
        <v>78</v>
      </c>
      <c r="K5704" s="17" t="str">
        <f>VLOOKUP(J5704,Formulas!$A$119:$B$122,2,FALSE)</f>
        <v>Amber Warning MD1</v>
      </c>
    </row>
    <row r="5705" spans="1:11" ht="129.6">
      <c r="A5705" s="91" t="str">
        <f>VLOOKUP(B5705,BusECU!A:C,2,0)</f>
        <v>MD1</v>
      </c>
      <c r="B5705" s="17" t="s">
        <v>12762</v>
      </c>
      <c r="C5705" s="17" t="s">
        <v>14660</v>
      </c>
      <c r="D5705" s="17" t="s">
        <v>3823</v>
      </c>
      <c r="E5705" s="21" t="s">
        <v>14661</v>
      </c>
      <c r="F5705" s="57" t="s">
        <v>14662</v>
      </c>
      <c r="G5705" s="91" t="str">
        <f>VLOOKUP(B5705,BusECU!A:C,3,0)</f>
        <v>Engine Control Module</v>
      </c>
      <c r="H5705" s="17" t="s">
        <v>93</v>
      </c>
      <c r="I5705" s="17" t="str">
        <f>VLOOKUP(J5705,Formulas!$A$119:$C$122,3,FALSE)</f>
        <v>N.A.</v>
      </c>
      <c r="J5705" s="28" t="s">
        <v>94</v>
      </c>
      <c r="K5705" s="17" t="str">
        <f>VLOOKUP(J5705,Formulas!$A$119:$B$122,2,FALSE)</f>
        <v>N.A.</v>
      </c>
    </row>
    <row r="5706" spans="1:11" ht="115.2">
      <c r="A5706" s="91" t="str">
        <f>VLOOKUP(B5706,BusECU!A:C,2,0)</f>
        <v>MD1</v>
      </c>
      <c r="B5706" s="17" t="s">
        <v>12762</v>
      </c>
      <c r="C5706" s="17" t="s">
        <v>14660</v>
      </c>
      <c r="D5706" s="17" t="s">
        <v>351</v>
      </c>
      <c r="E5706" s="21" t="s">
        <v>14663</v>
      </c>
      <c r="F5706" s="57" t="s">
        <v>14664</v>
      </c>
      <c r="G5706" s="91" t="str">
        <f>VLOOKUP(B5706,BusECU!A:C,3,0)</f>
        <v>Engine Control Module</v>
      </c>
      <c r="H5706" s="17" t="s">
        <v>93</v>
      </c>
      <c r="I5706" s="17" t="str">
        <f>VLOOKUP(J5706,Formulas!$A$119:$C$122,3,FALSE)</f>
        <v>N.A.</v>
      </c>
      <c r="J5706" s="28" t="s">
        <v>94</v>
      </c>
      <c r="K5706" s="17" t="str">
        <f>VLOOKUP(J5706,Formulas!$A$119:$B$122,2,FALSE)</f>
        <v>N.A.</v>
      </c>
    </row>
    <row r="5707" spans="1:11" ht="129.6">
      <c r="A5707" s="91" t="str">
        <f>VLOOKUP(B5707,BusECU!A:C,2,0)</f>
        <v>MD1</v>
      </c>
      <c r="B5707" s="17" t="s">
        <v>12762</v>
      </c>
      <c r="C5707" s="17" t="s">
        <v>14665</v>
      </c>
      <c r="D5707" s="17" t="s">
        <v>3823</v>
      </c>
      <c r="E5707" s="21" t="s">
        <v>14666</v>
      </c>
      <c r="F5707" s="57" t="s">
        <v>14667</v>
      </c>
      <c r="G5707" s="91" t="str">
        <f>VLOOKUP(B5707,BusECU!A:C,3,0)</f>
        <v>Engine Control Module</v>
      </c>
      <c r="H5707" s="17" t="s">
        <v>93</v>
      </c>
      <c r="I5707" s="17" t="str">
        <f>VLOOKUP(J5707,Formulas!$A$119:$C$122,3,FALSE)</f>
        <v>N.A.</v>
      </c>
      <c r="J5707" s="28" t="s">
        <v>94</v>
      </c>
      <c r="K5707" s="17" t="str">
        <f>VLOOKUP(J5707,Formulas!$A$119:$B$122,2,FALSE)</f>
        <v>N.A.</v>
      </c>
    </row>
    <row r="5708" spans="1:11" ht="129.6">
      <c r="A5708" s="91" t="str">
        <f>VLOOKUP(B5708,BusECU!A:C,2,0)</f>
        <v>MD1</v>
      </c>
      <c r="B5708" s="17" t="s">
        <v>12762</v>
      </c>
      <c r="C5708" s="17" t="s">
        <v>14665</v>
      </c>
      <c r="D5708" s="17" t="s">
        <v>351</v>
      </c>
      <c r="E5708" s="21" t="s">
        <v>14668</v>
      </c>
      <c r="F5708" s="57" t="s">
        <v>14669</v>
      </c>
      <c r="G5708" s="91" t="str">
        <f>VLOOKUP(B5708,BusECU!A:C,3,0)</f>
        <v>Engine Control Module</v>
      </c>
      <c r="H5708" s="17" t="s">
        <v>93</v>
      </c>
      <c r="I5708" s="17" t="str">
        <f>VLOOKUP(J5708,Formulas!$A$119:$C$122,3,FALSE)</f>
        <v>N.A.</v>
      </c>
      <c r="J5708" s="28" t="s">
        <v>94</v>
      </c>
      <c r="K5708" s="17" t="str">
        <f>VLOOKUP(J5708,Formulas!$A$119:$B$122,2,FALSE)</f>
        <v>N.A.</v>
      </c>
    </row>
    <row r="5709" spans="1:11" ht="129.6">
      <c r="A5709" s="91" t="str">
        <f>VLOOKUP(B5709,BusECU!A:C,2,0)</f>
        <v>MD1</v>
      </c>
      <c r="B5709" s="17" t="s">
        <v>12762</v>
      </c>
      <c r="C5709" s="17" t="s">
        <v>14670</v>
      </c>
      <c r="D5709" s="17" t="s">
        <v>3823</v>
      </c>
      <c r="E5709" s="21" t="s">
        <v>14671</v>
      </c>
      <c r="F5709" s="57" t="s">
        <v>14672</v>
      </c>
      <c r="G5709" s="91" t="str">
        <f>VLOOKUP(B5709,BusECU!A:C,3,0)</f>
        <v>Engine Control Module</v>
      </c>
      <c r="H5709" s="17" t="s">
        <v>93</v>
      </c>
      <c r="I5709" s="17" t="str">
        <f>VLOOKUP(J5709,Formulas!$A$119:$C$122,3,FALSE)</f>
        <v>N.A.</v>
      </c>
      <c r="J5709" s="28" t="s">
        <v>94</v>
      </c>
      <c r="K5709" s="17" t="str">
        <f>VLOOKUP(J5709,Formulas!$A$119:$B$122,2,FALSE)</f>
        <v>N.A.</v>
      </c>
    </row>
    <row r="5710" spans="1:11" ht="129.6">
      <c r="A5710" s="91" t="str">
        <f>VLOOKUP(B5710,BusECU!A:C,2,0)</f>
        <v>MD1</v>
      </c>
      <c r="B5710" s="17" t="s">
        <v>12762</v>
      </c>
      <c r="C5710" s="17" t="s">
        <v>14670</v>
      </c>
      <c r="D5710" s="17" t="s">
        <v>351</v>
      </c>
      <c r="E5710" s="21" t="s">
        <v>14673</v>
      </c>
      <c r="F5710" s="57" t="s">
        <v>14674</v>
      </c>
      <c r="G5710" s="91" t="str">
        <f>VLOOKUP(B5710,BusECU!A:C,3,0)</f>
        <v>Engine Control Module</v>
      </c>
      <c r="H5710" s="17" t="s">
        <v>93</v>
      </c>
      <c r="I5710" s="17" t="str">
        <f>VLOOKUP(J5710,Formulas!$A$119:$C$122,3,FALSE)</f>
        <v>N.A.</v>
      </c>
      <c r="J5710" s="28" t="s">
        <v>94</v>
      </c>
      <c r="K5710" s="17" t="str">
        <f>VLOOKUP(J5710,Formulas!$A$119:$B$122,2,FALSE)</f>
        <v>N.A.</v>
      </c>
    </row>
    <row r="5711" spans="1:11" ht="115.2">
      <c r="A5711" s="91" t="str">
        <f>VLOOKUP(B5711,BusECU!A:C,2,0)</f>
        <v>MD1</v>
      </c>
      <c r="B5711" s="17" t="s">
        <v>12762</v>
      </c>
      <c r="C5711" s="17" t="s">
        <v>14675</v>
      </c>
      <c r="D5711" s="17" t="s">
        <v>3823</v>
      </c>
      <c r="E5711" s="21" t="s">
        <v>14676</v>
      </c>
      <c r="F5711" s="57" t="s">
        <v>14677</v>
      </c>
      <c r="G5711" s="91" t="str">
        <f>VLOOKUP(B5711,BusECU!A:C,3,0)</f>
        <v>Engine Control Module</v>
      </c>
      <c r="H5711" s="17" t="s">
        <v>93</v>
      </c>
      <c r="I5711" s="17" t="str">
        <f>VLOOKUP(J5711,Formulas!$A$119:$C$122,3,FALSE)</f>
        <v>N.A.</v>
      </c>
      <c r="J5711" s="28" t="s">
        <v>94</v>
      </c>
      <c r="K5711" s="17" t="str">
        <f>VLOOKUP(J5711,Formulas!$A$119:$B$122,2,FALSE)</f>
        <v>N.A.</v>
      </c>
    </row>
    <row r="5712" spans="1:11" ht="115.2">
      <c r="A5712" s="91" t="str">
        <f>VLOOKUP(B5712,BusECU!A:C,2,0)</f>
        <v>MD1</v>
      </c>
      <c r="B5712" s="17" t="s">
        <v>12762</v>
      </c>
      <c r="C5712" s="17" t="s">
        <v>14675</v>
      </c>
      <c r="D5712" s="17" t="s">
        <v>351</v>
      </c>
      <c r="E5712" s="21" t="s">
        <v>14678</v>
      </c>
      <c r="F5712" s="57" t="s">
        <v>14679</v>
      </c>
      <c r="G5712" s="91" t="str">
        <f>VLOOKUP(B5712,BusECU!A:C,3,0)</f>
        <v>Engine Control Module</v>
      </c>
      <c r="H5712" s="17" t="s">
        <v>93</v>
      </c>
      <c r="I5712" s="17" t="str">
        <f>VLOOKUP(J5712,Formulas!$A$119:$C$122,3,FALSE)</f>
        <v>N.A.</v>
      </c>
      <c r="J5712" s="28" t="s">
        <v>94</v>
      </c>
      <c r="K5712" s="17" t="str">
        <f>VLOOKUP(J5712,Formulas!$A$119:$B$122,2,FALSE)</f>
        <v>N.A.</v>
      </c>
    </row>
    <row r="5713" spans="1:11" ht="129.6">
      <c r="A5713" s="91" t="str">
        <f>VLOOKUP(B5713,BusECU!A:C,2,0)</f>
        <v>MD1</v>
      </c>
      <c r="B5713" s="17" t="s">
        <v>12762</v>
      </c>
      <c r="C5713" s="17" t="s">
        <v>14680</v>
      </c>
      <c r="D5713" s="17" t="s">
        <v>3823</v>
      </c>
      <c r="E5713" s="21" t="s">
        <v>14681</v>
      </c>
      <c r="F5713" s="57" t="s">
        <v>14682</v>
      </c>
      <c r="G5713" s="91" t="str">
        <f>VLOOKUP(B5713,BusECU!A:C,3,0)</f>
        <v>Engine Control Module</v>
      </c>
      <c r="H5713" s="17" t="s">
        <v>93</v>
      </c>
      <c r="I5713" s="17" t="str">
        <f>VLOOKUP(J5713,Formulas!$A$119:$C$122,3,FALSE)</f>
        <v>N.A.</v>
      </c>
      <c r="J5713" s="28" t="s">
        <v>94</v>
      </c>
      <c r="K5713" s="17" t="str">
        <f>VLOOKUP(J5713,Formulas!$A$119:$B$122,2,FALSE)</f>
        <v>N.A.</v>
      </c>
    </row>
    <row r="5714" spans="1:11" ht="115.2">
      <c r="A5714" s="91" t="str">
        <f>VLOOKUP(B5714,BusECU!A:C,2,0)</f>
        <v>MD1</v>
      </c>
      <c r="B5714" s="17" t="s">
        <v>12762</v>
      </c>
      <c r="C5714" s="17" t="s">
        <v>14680</v>
      </c>
      <c r="D5714" s="17" t="s">
        <v>351</v>
      </c>
      <c r="E5714" s="21" t="s">
        <v>14683</v>
      </c>
      <c r="F5714" s="57" t="s">
        <v>14684</v>
      </c>
      <c r="G5714" s="91" t="str">
        <f>VLOOKUP(B5714,BusECU!A:C,3,0)</f>
        <v>Engine Control Module</v>
      </c>
      <c r="H5714" s="17" t="s">
        <v>93</v>
      </c>
      <c r="I5714" s="17" t="str">
        <f>VLOOKUP(J5714,Formulas!$A$119:$C$122,3,FALSE)</f>
        <v>N.A.</v>
      </c>
      <c r="J5714" s="28" t="s">
        <v>94</v>
      </c>
      <c r="K5714" s="17" t="str">
        <f>VLOOKUP(J5714,Formulas!$A$119:$B$122,2,FALSE)</f>
        <v>N.A.</v>
      </c>
    </row>
    <row r="5715" spans="1:11" ht="129.6">
      <c r="A5715" s="91" t="str">
        <f>VLOOKUP(B5715,BusECU!A:C,2,0)</f>
        <v>MD1</v>
      </c>
      <c r="B5715" s="17" t="s">
        <v>12762</v>
      </c>
      <c r="C5715" s="17" t="s">
        <v>14685</v>
      </c>
      <c r="D5715" s="17" t="s">
        <v>3823</v>
      </c>
      <c r="E5715" s="21" t="s">
        <v>14686</v>
      </c>
      <c r="F5715" s="57" t="s">
        <v>14687</v>
      </c>
      <c r="G5715" s="91" t="str">
        <f>VLOOKUP(B5715,BusECU!A:C,3,0)</f>
        <v>Engine Control Module</v>
      </c>
      <c r="H5715" s="17" t="s">
        <v>93</v>
      </c>
      <c r="I5715" s="17" t="str">
        <f>VLOOKUP(J5715,Formulas!$A$119:$C$122,3,FALSE)</f>
        <v>N.A.</v>
      </c>
      <c r="J5715" s="28" t="s">
        <v>94</v>
      </c>
      <c r="K5715" s="17" t="str">
        <f>VLOOKUP(J5715,Formulas!$A$119:$B$122,2,FALSE)</f>
        <v>N.A.</v>
      </c>
    </row>
    <row r="5716" spans="1:11" ht="115.2">
      <c r="A5716" s="91" t="str">
        <f>VLOOKUP(B5716,BusECU!A:C,2,0)</f>
        <v>MD1</v>
      </c>
      <c r="B5716" s="17" t="s">
        <v>12762</v>
      </c>
      <c r="C5716" s="17" t="s">
        <v>14685</v>
      </c>
      <c r="D5716" s="17" t="s">
        <v>351</v>
      </c>
      <c r="E5716" s="21" t="s">
        <v>14688</v>
      </c>
      <c r="F5716" s="57" t="s">
        <v>14689</v>
      </c>
      <c r="G5716" s="91" t="str">
        <f>VLOOKUP(B5716,BusECU!A:C,3,0)</f>
        <v>Engine Control Module</v>
      </c>
      <c r="H5716" s="17" t="s">
        <v>93</v>
      </c>
      <c r="I5716" s="17" t="str">
        <f>VLOOKUP(J5716,Formulas!$A$119:$C$122,3,FALSE)</f>
        <v>N.A.</v>
      </c>
      <c r="J5716" s="28" t="s">
        <v>94</v>
      </c>
      <c r="K5716" s="17" t="str">
        <f>VLOOKUP(J5716,Formulas!$A$119:$B$122,2,FALSE)</f>
        <v>N.A.</v>
      </c>
    </row>
    <row r="5717" spans="1:11" ht="129.6">
      <c r="A5717" s="91" t="str">
        <f>VLOOKUP(B5717,BusECU!A:C,2,0)</f>
        <v>MD1</v>
      </c>
      <c r="B5717" s="17" t="s">
        <v>12762</v>
      </c>
      <c r="C5717" s="17" t="s">
        <v>14690</v>
      </c>
      <c r="D5717" s="17" t="s">
        <v>3823</v>
      </c>
      <c r="E5717" s="21" t="s">
        <v>14691</v>
      </c>
      <c r="F5717" s="57" t="s">
        <v>14692</v>
      </c>
      <c r="G5717" s="91" t="str">
        <f>VLOOKUP(B5717,BusECU!A:C,3,0)</f>
        <v>Engine Control Module</v>
      </c>
      <c r="H5717" s="17" t="s">
        <v>93</v>
      </c>
      <c r="I5717" s="17" t="str">
        <f>VLOOKUP(J5717,Formulas!$A$119:$C$122,3,FALSE)</f>
        <v>N.A.</v>
      </c>
      <c r="J5717" s="28" t="s">
        <v>94</v>
      </c>
      <c r="K5717" s="17" t="str">
        <f>VLOOKUP(J5717,Formulas!$A$119:$B$122,2,FALSE)</f>
        <v>N.A.</v>
      </c>
    </row>
    <row r="5718" spans="1:11" ht="129.6">
      <c r="A5718" s="91" t="str">
        <f>VLOOKUP(B5718,BusECU!A:C,2,0)</f>
        <v>MD1</v>
      </c>
      <c r="B5718" s="17" t="s">
        <v>12762</v>
      </c>
      <c r="C5718" s="17" t="s">
        <v>14690</v>
      </c>
      <c r="D5718" s="17" t="s">
        <v>351</v>
      </c>
      <c r="E5718" s="21" t="s">
        <v>14693</v>
      </c>
      <c r="F5718" s="57" t="s">
        <v>14694</v>
      </c>
      <c r="G5718" s="91" t="str">
        <f>VLOOKUP(B5718,BusECU!A:C,3,0)</f>
        <v>Engine Control Module</v>
      </c>
      <c r="H5718" s="17" t="s">
        <v>93</v>
      </c>
      <c r="I5718" s="17" t="str">
        <f>VLOOKUP(J5718,Formulas!$A$119:$C$122,3,FALSE)</f>
        <v>N.A.</v>
      </c>
      <c r="J5718" s="28" t="s">
        <v>94</v>
      </c>
      <c r="K5718" s="17" t="str">
        <f>VLOOKUP(J5718,Formulas!$A$119:$B$122,2,FALSE)</f>
        <v>N.A.</v>
      </c>
    </row>
    <row r="5719" spans="1:11" ht="129.6">
      <c r="A5719" s="91" t="str">
        <f>VLOOKUP(B5719,BusECU!A:C,2,0)</f>
        <v>MD1</v>
      </c>
      <c r="B5719" s="17" t="s">
        <v>12762</v>
      </c>
      <c r="C5719" s="17" t="s">
        <v>14695</v>
      </c>
      <c r="D5719" s="17" t="s">
        <v>3823</v>
      </c>
      <c r="E5719" s="21" t="s">
        <v>14696</v>
      </c>
      <c r="F5719" s="57" t="s">
        <v>14697</v>
      </c>
      <c r="G5719" s="91" t="str">
        <f>VLOOKUP(B5719,BusECU!A:C,3,0)</f>
        <v>Engine Control Module</v>
      </c>
      <c r="H5719" s="17" t="s">
        <v>93</v>
      </c>
      <c r="I5719" s="17" t="str">
        <f>VLOOKUP(J5719,Formulas!$A$119:$C$122,3,FALSE)</f>
        <v>N.A.</v>
      </c>
      <c r="J5719" s="28" t="s">
        <v>94</v>
      </c>
      <c r="K5719" s="17" t="str">
        <f>VLOOKUP(J5719,Formulas!$A$119:$B$122,2,FALSE)</f>
        <v>N.A.</v>
      </c>
    </row>
    <row r="5720" spans="1:11" ht="129.6">
      <c r="A5720" s="91" t="str">
        <f>VLOOKUP(B5720,BusECU!A:C,2,0)</f>
        <v>MD1</v>
      </c>
      <c r="B5720" s="17" t="s">
        <v>12762</v>
      </c>
      <c r="C5720" s="17" t="s">
        <v>14695</v>
      </c>
      <c r="D5720" s="17" t="s">
        <v>351</v>
      </c>
      <c r="E5720" s="21" t="s">
        <v>14698</v>
      </c>
      <c r="F5720" s="57" t="s">
        <v>14699</v>
      </c>
      <c r="G5720" s="91" t="str">
        <f>VLOOKUP(B5720,BusECU!A:C,3,0)</f>
        <v>Engine Control Module</v>
      </c>
      <c r="H5720" s="17" t="s">
        <v>93</v>
      </c>
      <c r="I5720" s="17" t="str">
        <f>VLOOKUP(J5720,Formulas!$A$119:$C$122,3,FALSE)</f>
        <v>N.A.</v>
      </c>
      <c r="J5720" s="28" t="s">
        <v>94</v>
      </c>
      <c r="K5720" s="17" t="str">
        <f>VLOOKUP(J5720,Formulas!$A$119:$B$122,2,FALSE)</f>
        <v>N.A.</v>
      </c>
    </row>
    <row r="5721" spans="1:11" ht="115.2">
      <c r="A5721" s="91" t="str">
        <f>VLOOKUP(B5721,BusECU!A:C,2,0)</f>
        <v>MD1</v>
      </c>
      <c r="B5721" s="17" t="s">
        <v>12762</v>
      </c>
      <c r="C5721" s="17" t="s">
        <v>14700</v>
      </c>
      <c r="D5721" s="17" t="s">
        <v>3823</v>
      </c>
      <c r="E5721" s="21" t="s">
        <v>14701</v>
      </c>
      <c r="F5721" s="57" t="s">
        <v>14702</v>
      </c>
      <c r="G5721" s="91" t="str">
        <f>VLOOKUP(B5721,BusECU!A:C,3,0)</f>
        <v>Engine Control Module</v>
      </c>
      <c r="H5721" s="17" t="s">
        <v>93</v>
      </c>
      <c r="I5721" s="17" t="str">
        <f>VLOOKUP(J5721,Formulas!$A$119:$C$122,3,FALSE)</f>
        <v>N.A.</v>
      </c>
      <c r="J5721" s="28" t="s">
        <v>94</v>
      </c>
      <c r="K5721" s="17" t="str">
        <f>VLOOKUP(J5721,Formulas!$A$119:$B$122,2,FALSE)</f>
        <v>N.A.</v>
      </c>
    </row>
    <row r="5722" spans="1:11" ht="115.2">
      <c r="A5722" s="91" t="str">
        <f>VLOOKUP(B5722,BusECU!A:C,2,0)</f>
        <v>MD1</v>
      </c>
      <c r="B5722" s="17" t="s">
        <v>12762</v>
      </c>
      <c r="C5722" s="17" t="s">
        <v>14700</v>
      </c>
      <c r="D5722" s="17" t="s">
        <v>351</v>
      </c>
      <c r="E5722" s="21" t="s">
        <v>14703</v>
      </c>
      <c r="F5722" s="57" t="s">
        <v>14704</v>
      </c>
      <c r="G5722" s="91" t="str">
        <f>VLOOKUP(B5722,BusECU!A:C,3,0)</f>
        <v>Engine Control Module</v>
      </c>
      <c r="H5722" s="17" t="s">
        <v>93</v>
      </c>
      <c r="I5722" s="17" t="str">
        <f>VLOOKUP(J5722,Formulas!$A$119:$C$122,3,FALSE)</f>
        <v>N.A.</v>
      </c>
      <c r="J5722" s="28" t="s">
        <v>94</v>
      </c>
      <c r="K5722" s="17" t="str">
        <f>VLOOKUP(J5722,Formulas!$A$119:$B$122,2,FALSE)</f>
        <v>N.A.</v>
      </c>
    </row>
    <row r="5723" spans="1:11" ht="129.6">
      <c r="A5723" s="91" t="str">
        <f>VLOOKUP(B5723,BusECU!A:C,2,0)</f>
        <v>MD1</v>
      </c>
      <c r="B5723" s="17" t="s">
        <v>12762</v>
      </c>
      <c r="C5723" s="17" t="s">
        <v>14705</v>
      </c>
      <c r="D5723" s="17" t="s">
        <v>3823</v>
      </c>
      <c r="E5723" s="21" t="s">
        <v>14706</v>
      </c>
      <c r="F5723" s="57" t="s">
        <v>14707</v>
      </c>
      <c r="G5723" s="91" t="str">
        <f>VLOOKUP(B5723,BusECU!A:C,3,0)</f>
        <v>Engine Control Module</v>
      </c>
      <c r="H5723" s="17" t="s">
        <v>93</v>
      </c>
      <c r="I5723" s="17" t="str">
        <f>VLOOKUP(J5723,Formulas!$A$119:$C$122,3,FALSE)</f>
        <v>N.A.</v>
      </c>
      <c r="J5723" s="28" t="s">
        <v>94</v>
      </c>
      <c r="K5723" s="17" t="str">
        <f>VLOOKUP(J5723,Formulas!$A$119:$B$122,2,FALSE)</f>
        <v>N.A.</v>
      </c>
    </row>
    <row r="5724" spans="1:11" ht="115.2">
      <c r="A5724" s="91" t="str">
        <f>VLOOKUP(B5724,BusECU!A:C,2,0)</f>
        <v>MD1</v>
      </c>
      <c r="B5724" s="17" t="s">
        <v>12762</v>
      </c>
      <c r="C5724" s="17" t="s">
        <v>14705</v>
      </c>
      <c r="D5724" s="17" t="s">
        <v>351</v>
      </c>
      <c r="E5724" s="21" t="s">
        <v>14708</v>
      </c>
      <c r="F5724" s="57" t="s">
        <v>14709</v>
      </c>
      <c r="G5724" s="91" t="str">
        <f>VLOOKUP(B5724,BusECU!A:C,3,0)</f>
        <v>Engine Control Module</v>
      </c>
      <c r="H5724" s="17" t="s">
        <v>93</v>
      </c>
      <c r="I5724" s="17" t="str">
        <f>VLOOKUP(J5724,Formulas!$A$119:$C$122,3,FALSE)</f>
        <v>N.A.</v>
      </c>
      <c r="J5724" s="28" t="s">
        <v>94</v>
      </c>
      <c r="K5724" s="17" t="str">
        <f>VLOOKUP(J5724,Formulas!$A$119:$B$122,2,FALSE)</f>
        <v>N.A.</v>
      </c>
    </row>
    <row r="5725" spans="1:11" ht="129.6">
      <c r="A5725" s="91" t="str">
        <f>VLOOKUP(B5725,BusECU!A:C,2,0)</f>
        <v>MD1</v>
      </c>
      <c r="B5725" s="17" t="s">
        <v>12762</v>
      </c>
      <c r="C5725" s="17" t="s">
        <v>14710</v>
      </c>
      <c r="D5725" s="17" t="s">
        <v>3823</v>
      </c>
      <c r="E5725" s="21" t="s">
        <v>14711</v>
      </c>
      <c r="F5725" s="57" t="s">
        <v>14712</v>
      </c>
      <c r="G5725" s="91" t="str">
        <f>VLOOKUP(B5725,BusECU!A:C,3,0)</f>
        <v>Engine Control Module</v>
      </c>
      <c r="H5725" s="17" t="s">
        <v>93</v>
      </c>
      <c r="I5725" s="17" t="str">
        <f>VLOOKUP(J5725,Formulas!$A$119:$C$122,3,FALSE)</f>
        <v>N.A.</v>
      </c>
      <c r="J5725" s="28" t="s">
        <v>94</v>
      </c>
      <c r="K5725" s="17" t="str">
        <f>VLOOKUP(J5725,Formulas!$A$119:$B$122,2,FALSE)</f>
        <v>N.A.</v>
      </c>
    </row>
    <row r="5726" spans="1:11" ht="129.6">
      <c r="A5726" s="91" t="str">
        <f>VLOOKUP(B5726,BusECU!A:C,2,0)</f>
        <v>MD1</v>
      </c>
      <c r="B5726" s="17" t="s">
        <v>12762</v>
      </c>
      <c r="C5726" s="17" t="s">
        <v>14710</v>
      </c>
      <c r="D5726" s="17" t="s">
        <v>351</v>
      </c>
      <c r="E5726" s="21" t="s">
        <v>14713</v>
      </c>
      <c r="F5726" s="57" t="s">
        <v>14714</v>
      </c>
      <c r="G5726" s="91" t="str">
        <f>VLOOKUP(B5726,BusECU!A:C,3,0)</f>
        <v>Engine Control Module</v>
      </c>
      <c r="H5726" s="17" t="s">
        <v>93</v>
      </c>
      <c r="I5726" s="17" t="str">
        <f>VLOOKUP(J5726,Formulas!$A$119:$C$122,3,FALSE)</f>
        <v>N.A.</v>
      </c>
      <c r="J5726" s="28" t="s">
        <v>94</v>
      </c>
      <c r="K5726" s="17" t="str">
        <f>VLOOKUP(J5726,Formulas!$A$119:$B$122,2,FALSE)</f>
        <v>N.A.</v>
      </c>
    </row>
    <row r="5727" spans="1:11" ht="115.2">
      <c r="A5727" s="91" t="str">
        <f>VLOOKUP(B5727,BusECU!A:C,2,0)</f>
        <v>MD1</v>
      </c>
      <c r="B5727" s="17" t="s">
        <v>12762</v>
      </c>
      <c r="C5727" s="17" t="s">
        <v>14715</v>
      </c>
      <c r="D5727" s="17" t="s">
        <v>3823</v>
      </c>
      <c r="E5727" s="21" t="s">
        <v>14716</v>
      </c>
      <c r="F5727" s="57" t="s">
        <v>14717</v>
      </c>
      <c r="G5727" s="91" t="str">
        <f>VLOOKUP(B5727,BusECU!A:C,3,0)</f>
        <v>Engine Control Module</v>
      </c>
      <c r="H5727" s="17" t="s">
        <v>93</v>
      </c>
      <c r="I5727" s="17" t="str">
        <f>VLOOKUP(J5727,Formulas!$A$119:$C$122,3,FALSE)</f>
        <v>N.A.</v>
      </c>
      <c r="J5727" s="28" t="s">
        <v>94</v>
      </c>
      <c r="K5727" s="17" t="str">
        <f>VLOOKUP(J5727,Formulas!$A$119:$B$122,2,FALSE)</f>
        <v>N.A.</v>
      </c>
    </row>
    <row r="5728" spans="1:11" ht="115.2">
      <c r="A5728" s="91" t="str">
        <f>VLOOKUP(B5728,BusECU!A:C,2,0)</f>
        <v>MD1</v>
      </c>
      <c r="B5728" s="17" t="s">
        <v>12762</v>
      </c>
      <c r="C5728" s="17" t="s">
        <v>14715</v>
      </c>
      <c r="D5728" s="17" t="s">
        <v>351</v>
      </c>
      <c r="E5728" s="21" t="s">
        <v>14718</v>
      </c>
      <c r="F5728" s="57" t="s">
        <v>14719</v>
      </c>
      <c r="G5728" s="91" t="str">
        <f>VLOOKUP(B5728,BusECU!A:C,3,0)</f>
        <v>Engine Control Module</v>
      </c>
      <c r="H5728" s="17" t="s">
        <v>93</v>
      </c>
      <c r="I5728" s="17" t="str">
        <f>VLOOKUP(J5728,Formulas!$A$119:$C$122,3,FALSE)</f>
        <v>N.A.</v>
      </c>
      <c r="J5728" s="28" t="s">
        <v>94</v>
      </c>
      <c r="K5728" s="17" t="str">
        <f>VLOOKUP(J5728,Formulas!$A$119:$B$122,2,FALSE)</f>
        <v>N.A.</v>
      </c>
    </row>
    <row r="5729" spans="1:11" ht="115.2">
      <c r="A5729" s="91" t="str">
        <f>VLOOKUP(B5729,BusECU!A:C,2,0)</f>
        <v>MD1</v>
      </c>
      <c r="B5729" s="17" t="s">
        <v>12762</v>
      </c>
      <c r="C5729" s="17" t="s">
        <v>14720</v>
      </c>
      <c r="D5729" s="17" t="s">
        <v>3823</v>
      </c>
      <c r="E5729" s="21" t="s">
        <v>14721</v>
      </c>
      <c r="F5729" s="57" t="s">
        <v>14722</v>
      </c>
      <c r="G5729" s="91" t="str">
        <f>VLOOKUP(B5729,BusECU!A:C,3,0)</f>
        <v>Engine Control Module</v>
      </c>
      <c r="H5729" s="17" t="s">
        <v>93</v>
      </c>
      <c r="I5729" s="17" t="str">
        <f>VLOOKUP(J5729,Formulas!$A$119:$C$122,3,FALSE)</f>
        <v>N.A.</v>
      </c>
      <c r="J5729" s="28" t="s">
        <v>94</v>
      </c>
      <c r="K5729" s="17" t="str">
        <f>VLOOKUP(J5729,Formulas!$A$119:$B$122,2,FALSE)</f>
        <v>N.A.</v>
      </c>
    </row>
    <row r="5730" spans="1:11" ht="115.2">
      <c r="A5730" s="91" t="str">
        <f>VLOOKUP(B5730,BusECU!A:C,2,0)</f>
        <v>MD1</v>
      </c>
      <c r="B5730" s="17" t="s">
        <v>12762</v>
      </c>
      <c r="C5730" s="17" t="s">
        <v>14720</v>
      </c>
      <c r="D5730" s="17" t="s">
        <v>351</v>
      </c>
      <c r="E5730" s="21" t="s">
        <v>14723</v>
      </c>
      <c r="F5730" s="57" t="s">
        <v>14724</v>
      </c>
      <c r="G5730" s="91" t="str">
        <f>VLOOKUP(B5730,BusECU!A:C,3,0)</f>
        <v>Engine Control Module</v>
      </c>
      <c r="H5730" s="17" t="s">
        <v>93</v>
      </c>
      <c r="I5730" s="17" t="str">
        <f>VLOOKUP(J5730,Formulas!$A$119:$C$122,3,FALSE)</f>
        <v>N.A.</v>
      </c>
      <c r="J5730" s="28" t="s">
        <v>94</v>
      </c>
      <c r="K5730" s="17" t="str">
        <f>VLOOKUP(J5730,Formulas!$A$119:$B$122,2,FALSE)</f>
        <v>N.A.</v>
      </c>
    </row>
    <row r="5731" spans="1:11" ht="129.6">
      <c r="A5731" s="91" t="str">
        <f>VLOOKUP(B5731,BusECU!A:C,2,0)</f>
        <v>MD1</v>
      </c>
      <c r="B5731" s="17" t="s">
        <v>12762</v>
      </c>
      <c r="C5731" s="17" t="s">
        <v>14725</v>
      </c>
      <c r="D5731" s="17" t="s">
        <v>3823</v>
      </c>
      <c r="E5731" s="21" t="s">
        <v>14726</v>
      </c>
      <c r="F5731" s="57" t="s">
        <v>14727</v>
      </c>
      <c r="G5731" s="91" t="str">
        <f>VLOOKUP(B5731,BusECU!A:C,3,0)</f>
        <v>Engine Control Module</v>
      </c>
      <c r="H5731" s="17" t="s">
        <v>93</v>
      </c>
      <c r="I5731" s="17" t="str">
        <f>VLOOKUP(J5731,Formulas!$A$119:$C$122,3,FALSE)</f>
        <v>N.A.</v>
      </c>
      <c r="J5731" s="28" t="s">
        <v>94</v>
      </c>
      <c r="K5731" s="17" t="str">
        <f>VLOOKUP(J5731,Formulas!$A$119:$B$122,2,FALSE)</f>
        <v>N.A.</v>
      </c>
    </row>
    <row r="5732" spans="1:11" ht="115.2">
      <c r="A5732" s="91" t="str">
        <f>VLOOKUP(B5732,BusECU!A:C,2,0)</f>
        <v>MD1</v>
      </c>
      <c r="B5732" s="17" t="s">
        <v>12762</v>
      </c>
      <c r="C5732" s="17" t="s">
        <v>14725</v>
      </c>
      <c r="D5732" s="17" t="s">
        <v>351</v>
      </c>
      <c r="E5732" s="21" t="s">
        <v>14728</v>
      </c>
      <c r="F5732" s="57" t="s">
        <v>14729</v>
      </c>
      <c r="G5732" s="91" t="str">
        <f>VLOOKUP(B5732,BusECU!A:C,3,0)</f>
        <v>Engine Control Module</v>
      </c>
      <c r="H5732" s="17" t="s">
        <v>93</v>
      </c>
      <c r="I5732" s="17" t="str">
        <f>VLOOKUP(J5732,Formulas!$A$119:$C$122,3,FALSE)</f>
        <v>N.A.</v>
      </c>
      <c r="J5732" s="28" t="s">
        <v>94</v>
      </c>
      <c r="K5732" s="17" t="str">
        <f>VLOOKUP(J5732,Formulas!$A$119:$B$122,2,FALSE)</f>
        <v>N.A.</v>
      </c>
    </row>
    <row r="5733" spans="1:11" ht="129.6">
      <c r="A5733" s="91" t="str">
        <f>VLOOKUP(B5733,BusECU!A:C,2,0)</f>
        <v>MD1</v>
      </c>
      <c r="B5733" s="17" t="s">
        <v>12762</v>
      </c>
      <c r="C5733" s="17" t="s">
        <v>14730</v>
      </c>
      <c r="D5733" s="17" t="s">
        <v>3823</v>
      </c>
      <c r="E5733" s="21" t="s">
        <v>14731</v>
      </c>
      <c r="F5733" s="57" t="s">
        <v>14732</v>
      </c>
      <c r="G5733" s="91" t="str">
        <f>VLOOKUP(B5733,BusECU!A:C,3,0)</f>
        <v>Engine Control Module</v>
      </c>
      <c r="H5733" s="17" t="s">
        <v>93</v>
      </c>
      <c r="I5733" s="17" t="str">
        <f>VLOOKUP(J5733,Formulas!$A$119:$C$122,3,FALSE)</f>
        <v>N.A.</v>
      </c>
      <c r="J5733" s="28" t="s">
        <v>94</v>
      </c>
      <c r="K5733" s="17" t="str">
        <f>VLOOKUP(J5733,Formulas!$A$119:$B$122,2,FALSE)</f>
        <v>N.A.</v>
      </c>
    </row>
    <row r="5734" spans="1:11" ht="115.2">
      <c r="A5734" s="91" t="str">
        <f>VLOOKUP(B5734,BusECU!A:C,2,0)</f>
        <v>MD1</v>
      </c>
      <c r="B5734" s="17" t="s">
        <v>12762</v>
      </c>
      <c r="C5734" s="17" t="s">
        <v>14730</v>
      </c>
      <c r="D5734" s="17" t="s">
        <v>351</v>
      </c>
      <c r="E5734" s="21" t="s">
        <v>14733</v>
      </c>
      <c r="F5734" s="57" t="s">
        <v>14734</v>
      </c>
      <c r="G5734" s="91" t="str">
        <f>VLOOKUP(B5734,BusECU!A:C,3,0)</f>
        <v>Engine Control Module</v>
      </c>
      <c r="H5734" s="17" t="s">
        <v>93</v>
      </c>
      <c r="I5734" s="17" t="str">
        <f>VLOOKUP(J5734,Formulas!$A$119:$C$122,3,FALSE)</f>
        <v>N.A.</v>
      </c>
      <c r="J5734" s="28" t="s">
        <v>94</v>
      </c>
      <c r="K5734" s="17" t="str">
        <f>VLOOKUP(J5734,Formulas!$A$119:$B$122,2,FALSE)</f>
        <v>N.A.</v>
      </c>
    </row>
    <row r="5735" spans="1:11" ht="129.6">
      <c r="A5735" s="91" t="str">
        <f>VLOOKUP(B5735,BusECU!A:C,2,0)</f>
        <v>MD1</v>
      </c>
      <c r="B5735" s="17" t="s">
        <v>12762</v>
      </c>
      <c r="C5735" s="17" t="s">
        <v>14735</v>
      </c>
      <c r="D5735" s="17" t="s">
        <v>3823</v>
      </c>
      <c r="E5735" s="21" t="s">
        <v>14736</v>
      </c>
      <c r="F5735" s="57" t="s">
        <v>14737</v>
      </c>
      <c r="G5735" s="91" t="str">
        <f>VLOOKUP(B5735,BusECU!A:C,3,0)</f>
        <v>Engine Control Module</v>
      </c>
      <c r="H5735" s="17" t="s">
        <v>93</v>
      </c>
      <c r="I5735" s="17" t="str">
        <f>VLOOKUP(J5735,Formulas!$A$119:$C$122,3,FALSE)</f>
        <v>N.A.</v>
      </c>
      <c r="J5735" s="28" t="s">
        <v>94</v>
      </c>
      <c r="K5735" s="17" t="str">
        <f>VLOOKUP(J5735,Formulas!$A$119:$B$122,2,FALSE)</f>
        <v>N.A.</v>
      </c>
    </row>
    <row r="5736" spans="1:11" ht="129.6">
      <c r="A5736" s="91" t="str">
        <f>VLOOKUP(B5736,BusECU!A:C,2,0)</f>
        <v>MD1</v>
      </c>
      <c r="B5736" s="17" t="s">
        <v>12762</v>
      </c>
      <c r="C5736" s="17" t="s">
        <v>14735</v>
      </c>
      <c r="D5736" s="17" t="s">
        <v>351</v>
      </c>
      <c r="E5736" s="21" t="s">
        <v>14738</v>
      </c>
      <c r="F5736" s="57" t="s">
        <v>14739</v>
      </c>
      <c r="G5736" s="91" t="str">
        <f>VLOOKUP(B5736,BusECU!A:C,3,0)</f>
        <v>Engine Control Module</v>
      </c>
      <c r="H5736" s="17" t="s">
        <v>93</v>
      </c>
      <c r="I5736" s="17" t="str">
        <f>VLOOKUP(J5736,Formulas!$A$119:$C$122,3,FALSE)</f>
        <v>N.A.</v>
      </c>
      <c r="J5736" s="28" t="s">
        <v>94</v>
      </c>
      <c r="K5736" s="17" t="str">
        <f>VLOOKUP(J5736,Formulas!$A$119:$B$122,2,FALSE)</f>
        <v>N.A.</v>
      </c>
    </row>
    <row r="5737" spans="1:11" ht="129.6">
      <c r="A5737" s="91" t="str">
        <f>VLOOKUP(B5737,BusECU!A:C,2,0)</f>
        <v>MD1</v>
      </c>
      <c r="B5737" s="17" t="s">
        <v>12762</v>
      </c>
      <c r="C5737" s="17" t="s">
        <v>14740</v>
      </c>
      <c r="D5737" s="17" t="s">
        <v>3823</v>
      </c>
      <c r="E5737" s="21" t="s">
        <v>14741</v>
      </c>
      <c r="F5737" s="57" t="s">
        <v>14742</v>
      </c>
      <c r="G5737" s="91" t="str">
        <f>VLOOKUP(B5737,BusECU!A:C,3,0)</f>
        <v>Engine Control Module</v>
      </c>
      <c r="H5737" s="17" t="s">
        <v>93</v>
      </c>
      <c r="I5737" s="17" t="str">
        <f>VLOOKUP(J5737,Formulas!$A$119:$C$122,3,FALSE)</f>
        <v>N.A.</v>
      </c>
      <c r="J5737" s="28" t="s">
        <v>94</v>
      </c>
      <c r="K5737" s="17" t="str">
        <f>VLOOKUP(J5737,Formulas!$A$119:$B$122,2,FALSE)</f>
        <v>N.A.</v>
      </c>
    </row>
    <row r="5738" spans="1:11" ht="129.6">
      <c r="A5738" s="91" t="str">
        <f>VLOOKUP(B5738,BusECU!A:C,2,0)</f>
        <v>MD1</v>
      </c>
      <c r="B5738" s="17" t="s">
        <v>12762</v>
      </c>
      <c r="C5738" s="17" t="s">
        <v>14740</v>
      </c>
      <c r="D5738" s="17" t="s">
        <v>351</v>
      </c>
      <c r="E5738" s="21" t="s">
        <v>14743</v>
      </c>
      <c r="F5738" s="57" t="s">
        <v>14744</v>
      </c>
      <c r="G5738" s="91" t="str">
        <f>VLOOKUP(B5738,BusECU!A:C,3,0)</f>
        <v>Engine Control Module</v>
      </c>
      <c r="H5738" s="17" t="s">
        <v>93</v>
      </c>
      <c r="I5738" s="17" t="str">
        <f>VLOOKUP(J5738,Formulas!$A$119:$C$122,3,FALSE)</f>
        <v>N.A.</v>
      </c>
      <c r="J5738" s="28" t="s">
        <v>94</v>
      </c>
      <c r="K5738" s="17" t="str">
        <f>VLOOKUP(J5738,Formulas!$A$119:$B$122,2,FALSE)</f>
        <v>N.A.</v>
      </c>
    </row>
    <row r="5739" spans="1:11" ht="115.2">
      <c r="A5739" s="91" t="str">
        <f>VLOOKUP(B5739,BusECU!A:C,2,0)</f>
        <v>MD1</v>
      </c>
      <c r="B5739" s="17" t="s">
        <v>12762</v>
      </c>
      <c r="C5739" s="17" t="s">
        <v>14745</v>
      </c>
      <c r="D5739" s="17" t="s">
        <v>3823</v>
      </c>
      <c r="E5739" s="21" t="s">
        <v>14746</v>
      </c>
      <c r="F5739" s="57" t="s">
        <v>14747</v>
      </c>
      <c r="G5739" s="91" t="str">
        <f>VLOOKUP(B5739,BusECU!A:C,3,0)</f>
        <v>Engine Control Module</v>
      </c>
      <c r="H5739" s="17" t="s">
        <v>93</v>
      </c>
      <c r="I5739" s="17" t="str">
        <f>VLOOKUP(J5739,Formulas!$A$119:$C$122,3,FALSE)</f>
        <v>N.A.</v>
      </c>
      <c r="J5739" s="28" t="s">
        <v>94</v>
      </c>
      <c r="K5739" s="17" t="str">
        <f>VLOOKUP(J5739,Formulas!$A$119:$B$122,2,FALSE)</f>
        <v>N.A.</v>
      </c>
    </row>
    <row r="5740" spans="1:11" ht="129.6">
      <c r="A5740" s="91" t="str">
        <f>VLOOKUP(B5740,BusECU!A:C,2,0)</f>
        <v>MD1</v>
      </c>
      <c r="B5740" s="17" t="s">
        <v>12762</v>
      </c>
      <c r="C5740" s="17" t="s">
        <v>14745</v>
      </c>
      <c r="D5740" s="17" t="s">
        <v>351</v>
      </c>
      <c r="E5740" s="21" t="s">
        <v>14748</v>
      </c>
      <c r="F5740" s="57" t="s">
        <v>14749</v>
      </c>
      <c r="G5740" s="91" t="str">
        <f>VLOOKUP(B5740,BusECU!A:C,3,0)</f>
        <v>Engine Control Module</v>
      </c>
      <c r="H5740" s="17" t="s">
        <v>93</v>
      </c>
      <c r="I5740" s="17" t="str">
        <f>VLOOKUP(J5740,Formulas!$A$119:$C$122,3,FALSE)</f>
        <v>N.A.</v>
      </c>
      <c r="J5740" s="28" t="s">
        <v>94</v>
      </c>
      <c r="K5740" s="17" t="str">
        <f>VLOOKUP(J5740,Formulas!$A$119:$B$122,2,FALSE)</f>
        <v>N.A.</v>
      </c>
    </row>
    <row r="5741" spans="1:11" ht="129.6">
      <c r="A5741" s="91" t="str">
        <f>VLOOKUP(B5741,BusECU!A:C,2,0)</f>
        <v>MD1</v>
      </c>
      <c r="B5741" s="17" t="s">
        <v>12762</v>
      </c>
      <c r="C5741" s="17" t="s">
        <v>14750</v>
      </c>
      <c r="D5741" s="17" t="s">
        <v>3823</v>
      </c>
      <c r="E5741" s="21" t="s">
        <v>14751</v>
      </c>
      <c r="F5741" s="57" t="s">
        <v>14752</v>
      </c>
      <c r="G5741" s="91" t="str">
        <f>VLOOKUP(B5741,BusECU!A:C,3,0)</f>
        <v>Engine Control Module</v>
      </c>
      <c r="H5741" s="17" t="s">
        <v>93</v>
      </c>
      <c r="I5741" s="17" t="str">
        <f>VLOOKUP(J5741,Formulas!$A$119:$C$122,3,FALSE)</f>
        <v>N.A.</v>
      </c>
      <c r="J5741" s="28" t="s">
        <v>94</v>
      </c>
      <c r="K5741" s="17" t="str">
        <f>VLOOKUP(J5741,Formulas!$A$119:$B$122,2,FALSE)</f>
        <v>N.A.</v>
      </c>
    </row>
    <row r="5742" spans="1:11" ht="129.6">
      <c r="A5742" s="91" t="str">
        <f>VLOOKUP(B5742,BusECU!A:C,2,0)</f>
        <v>MD1</v>
      </c>
      <c r="B5742" s="17" t="s">
        <v>12762</v>
      </c>
      <c r="C5742" s="17" t="s">
        <v>14750</v>
      </c>
      <c r="D5742" s="17" t="s">
        <v>351</v>
      </c>
      <c r="E5742" s="21" t="s">
        <v>14753</v>
      </c>
      <c r="F5742" s="57" t="s">
        <v>14754</v>
      </c>
      <c r="G5742" s="91" t="str">
        <f>VLOOKUP(B5742,BusECU!A:C,3,0)</f>
        <v>Engine Control Module</v>
      </c>
      <c r="H5742" s="17" t="s">
        <v>93</v>
      </c>
      <c r="I5742" s="17" t="str">
        <f>VLOOKUP(J5742,Formulas!$A$119:$C$122,3,FALSE)</f>
        <v>N.A.</v>
      </c>
      <c r="J5742" s="28" t="s">
        <v>94</v>
      </c>
      <c r="K5742" s="17" t="str">
        <f>VLOOKUP(J5742,Formulas!$A$119:$B$122,2,FALSE)</f>
        <v>N.A.</v>
      </c>
    </row>
    <row r="5743" spans="1:11" ht="129.6">
      <c r="A5743" s="91" t="str">
        <f>VLOOKUP(B5743,BusECU!A:C,2,0)</f>
        <v>MD1</v>
      </c>
      <c r="B5743" s="17" t="s">
        <v>12762</v>
      </c>
      <c r="C5743" s="17" t="s">
        <v>14755</v>
      </c>
      <c r="D5743" s="17" t="s">
        <v>3823</v>
      </c>
      <c r="E5743" s="21" t="s">
        <v>14756</v>
      </c>
      <c r="F5743" s="57" t="s">
        <v>14757</v>
      </c>
      <c r="G5743" s="91" t="str">
        <f>VLOOKUP(B5743,BusECU!A:C,3,0)</f>
        <v>Engine Control Module</v>
      </c>
      <c r="H5743" s="17" t="s">
        <v>93</v>
      </c>
      <c r="I5743" s="17" t="str">
        <f>VLOOKUP(J5743,Formulas!$A$119:$C$122,3,FALSE)</f>
        <v>N.A.</v>
      </c>
      <c r="J5743" s="28" t="s">
        <v>94</v>
      </c>
      <c r="K5743" s="17" t="str">
        <f>VLOOKUP(J5743,Formulas!$A$119:$B$122,2,FALSE)</f>
        <v>N.A.</v>
      </c>
    </row>
    <row r="5744" spans="1:11" ht="129.6">
      <c r="A5744" s="91" t="str">
        <f>VLOOKUP(B5744,BusECU!A:C,2,0)</f>
        <v>MD1</v>
      </c>
      <c r="B5744" s="17" t="s">
        <v>12762</v>
      </c>
      <c r="C5744" s="17" t="s">
        <v>14755</v>
      </c>
      <c r="D5744" s="17" t="s">
        <v>351</v>
      </c>
      <c r="E5744" s="21" t="s">
        <v>14758</v>
      </c>
      <c r="F5744" s="57" t="s">
        <v>14759</v>
      </c>
      <c r="G5744" s="91" t="str">
        <f>VLOOKUP(B5744,BusECU!A:C,3,0)</f>
        <v>Engine Control Module</v>
      </c>
      <c r="H5744" s="17" t="s">
        <v>93</v>
      </c>
      <c r="I5744" s="17" t="str">
        <f>VLOOKUP(J5744,Formulas!$A$119:$C$122,3,FALSE)</f>
        <v>N.A.</v>
      </c>
      <c r="J5744" s="28" t="s">
        <v>94</v>
      </c>
      <c r="K5744" s="17" t="str">
        <f>VLOOKUP(J5744,Formulas!$A$119:$B$122,2,FALSE)</f>
        <v>N.A.</v>
      </c>
    </row>
    <row r="5745" spans="1:11" ht="115.2">
      <c r="A5745" s="91" t="str">
        <f>VLOOKUP(B5745,BusECU!A:C,2,0)</f>
        <v>MD1</v>
      </c>
      <c r="B5745" s="17" t="s">
        <v>12762</v>
      </c>
      <c r="C5745" s="17" t="s">
        <v>14760</v>
      </c>
      <c r="D5745" s="17" t="s">
        <v>3823</v>
      </c>
      <c r="E5745" s="21" t="s">
        <v>14761</v>
      </c>
      <c r="F5745" s="57" t="s">
        <v>14762</v>
      </c>
      <c r="G5745" s="91" t="str">
        <f>VLOOKUP(B5745,BusECU!A:C,3,0)</f>
        <v>Engine Control Module</v>
      </c>
      <c r="H5745" s="17" t="s">
        <v>93</v>
      </c>
      <c r="I5745" s="17" t="str">
        <f>VLOOKUP(J5745,Formulas!$A$119:$C$122,3,FALSE)</f>
        <v>N.A.</v>
      </c>
      <c r="J5745" s="28" t="s">
        <v>94</v>
      </c>
      <c r="K5745" s="17" t="str">
        <f>VLOOKUP(J5745,Formulas!$A$119:$B$122,2,FALSE)</f>
        <v>N.A.</v>
      </c>
    </row>
    <row r="5746" spans="1:11" ht="129.6">
      <c r="A5746" s="91" t="str">
        <f>VLOOKUP(B5746,BusECU!A:C,2,0)</f>
        <v>MD1</v>
      </c>
      <c r="B5746" s="17" t="s">
        <v>12762</v>
      </c>
      <c r="C5746" s="17" t="s">
        <v>14760</v>
      </c>
      <c r="D5746" s="17" t="s">
        <v>351</v>
      </c>
      <c r="E5746" s="21" t="s">
        <v>14763</v>
      </c>
      <c r="F5746" s="57" t="s">
        <v>14764</v>
      </c>
      <c r="G5746" s="91" t="str">
        <f>VLOOKUP(B5746,BusECU!A:C,3,0)</f>
        <v>Engine Control Module</v>
      </c>
      <c r="H5746" s="17" t="s">
        <v>93</v>
      </c>
      <c r="I5746" s="17" t="str">
        <f>VLOOKUP(J5746,Formulas!$A$119:$C$122,3,FALSE)</f>
        <v>N.A.</v>
      </c>
      <c r="J5746" s="28" t="s">
        <v>94</v>
      </c>
      <c r="K5746" s="17" t="str">
        <f>VLOOKUP(J5746,Formulas!$A$119:$B$122,2,FALSE)</f>
        <v>N.A.</v>
      </c>
    </row>
    <row r="5747" spans="1:11" ht="115.2">
      <c r="A5747" s="91" t="str">
        <f>VLOOKUP(B5747,BusECU!A:C,2,0)</f>
        <v>MD1</v>
      </c>
      <c r="B5747" s="17" t="s">
        <v>12762</v>
      </c>
      <c r="C5747" s="17" t="s">
        <v>14765</v>
      </c>
      <c r="D5747" s="17" t="s">
        <v>3823</v>
      </c>
      <c r="E5747" s="21" t="s">
        <v>14766</v>
      </c>
      <c r="F5747" s="57" t="s">
        <v>14767</v>
      </c>
      <c r="G5747" s="91" t="str">
        <f>VLOOKUP(B5747,BusECU!A:C,3,0)</f>
        <v>Engine Control Module</v>
      </c>
      <c r="H5747" s="17" t="s">
        <v>93</v>
      </c>
      <c r="I5747" s="17" t="str">
        <f>VLOOKUP(J5747,Formulas!$A$119:$C$122,3,FALSE)</f>
        <v>N.A.</v>
      </c>
      <c r="J5747" s="28" t="s">
        <v>94</v>
      </c>
      <c r="K5747" s="17" t="str">
        <f>VLOOKUP(J5747,Formulas!$A$119:$B$122,2,FALSE)</f>
        <v>N.A.</v>
      </c>
    </row>
    <row r="5748" spans="1:11" ht="115.2">
      <c r="A5748" s="91" t="str">
        <f>VLOOKUP(B5748,BusECU!A:C,2,0)</f>
        <v>MD1</v>
      </c>
      <c r="B5748" s="17" t="s">
        <v>12762</v>
      </c>
      <c r="C5748" s="17" t="s">
        <v>14765</v>
      </c>
      <c r="D5748" s="17" t="s">
        <v>351</v>
      </c>
      <c r="E5748" s="21" t="s">
        <v>14768</v>
      </c>
      <c r="F5748" s="57" t="s">
        <v>14769</v>
      </c>
      <c r="G5748" s="91" t="str">
        <f>VLOOKUP(B5748,BusECU!A:C,3,0)</f>
        <v>Engine Control Module</v>
      </c>
      <c r="H5748" s="17" t="s">
        <v>93</v>
      </c>
      <c r="I5748" s="17" t="str">
        <f>VLOOKUP(J5748,Formulas!$A$119:$C$122,3,FALSE)</f>
        <v>N.A.</v>
      </c>
      <c r="J5748" s="28" t="s">
        <v>94</v>
      </c>
      <c r="K5748" s="17" t="str">
        <f>VLOOKUP(J5748,Formulas!$A$119:$B$122,2,FALSE)</f>
        <v>N.A.</v>
      </c>
    </row>
    <row r="5749" spans="1:11" ht="115.2">
      <c r="A5749" s="91" t="str">
        <f>VLOOKUP(B5749,BusECU!A:C,2,0)</f>
        <v>MD1</v>
      </c>
      <c r="B5749" s="17" t="s">
        <v>12762</v>
      </c>
      <c r="C5749" s="17" t="s">
        <v>14770</v>
      </c>
      <c r="D5749" s="17" t="s">
        <v>3823</v>
      </c>
      <c r="E5749" s="21" t="s">
        <v>14771</v>
      </c>
      <c r="F5749" s="57" t="s">
        <v>14772</v>
      </c>
      <c r="G5749" s="91" t="str">
        <f>VLOOKUP(B5749,BusECU!A:C,3,0)</f>
        <v>Engine Control Module</v>
      </c>
      <c r="H5749" s="17" t="s">
        <v>93</v>
      </c>
      <c r="I5749" s="17" t="str">
        <f>VLOOKUP(J5749,Formulas!$A$119:$C$122,3,FALSE)</f>
        <v>N.A.</v>
      </c>
      <c r="J5749" s="28" t="s">
        <v>94</v>
      </c>
      <c r="K5749" s="17" t="str">
        <f>VLOOKUP(J5749,Formulas!$A$119:$B$122,2,FALSE)</f>
        <v>N.A.</v>
      </c>
    </row>
    <row r="5750" spans="1:11" ht="115.2">
      <c r="A5750" s="91" t="str">
        <f>VLOOKUP(B5750,BusECU!A:C,2,0)</f>
        <v>MD1</v>
      </c>
      <c r="B5750" s="17" t="s">
        <v>12762</v>
      </c>
      <c r="C5750" s="17" t="s">
        <v>14770</v>
      </c>
      <c r="D5750" s="17" t="s">
        <v>351</v>
      </c>
      <c r="E5750" s="21" t="s">
        <v>14773</v>
      </c>
      <c r="F5750" s="57" t="s">
        <v>14774</v>
      </c>
      <c r="G5750" s="91" t="str">
        <f>VLOOKUP(B5750,BusECU!A:C,3,0)</f>
        <v>Engine Control Module</v>
      </c>
      <c r="H5750" s="17" t="s">
        <v>93</v>
      </c>
      <c r="I5750" s="17" t="str">
        <f>VLOOKUP(J5750,Formulas!$A$119:$C$122,3,FALSE)</f>
        <v>N.A.</v>
      </c>
      <c r="J5750" s="28" t="s">
        <v>94</v>
      </c>
      <c r="K5750" s="17" t="str">
        <f>VLOOKUP(J5750,Formulas!$A$119:$B$122,2,FALSE)</f>
        <v>N.A.</v>
      </c>
    </row>
    <row r="5751" spans="1:11" ht="115.2">
      <c r="A5751" s="91" t="str">
        <f>VLOOKUP(B5751,BusECU!A:C,2,0)</f>
        <v>MD1</v>
      </c>
      <c r="B5751" s="17" t="s">
        <v>12762</v>
      </c>
      <c r="C5751" s="17" t="s">
        <v>14775</v>
      </c>
      <c r="D5751" s="17" t="s">
        <v>3823</v>
      </c>
      <c r="E5751" s="21" t="s">
        <v>14776</v>
      </c>
      <c r="F5751" s="57" t="s">
        <v>14777</v>
      </c>
      <c r="G5751" s="91" t="str">
        <f>VLOOKUP(B5751,BusECU!A:C,3,0)</f>
        <v>Engine Control Module</v>
      </c>
      <c r="H5751" s="17" t="s">
        <v>93</v>
      </c>
      <c r="I5751" s="17" t="str">
        <f>VLOOKUP(J5751,Formulas!$A$119:$C$122,3,FALSE)</f>
        <v>N.A.</v>
      </c>
      <c r="J5751" s="28" t="s">
        <v>94</v>
      </c>
      <c r="K5751" s="17" t="str">
        <f>VLOOKUP(J5751,Formulas!$A$119:$B$122,2,FALSE)</f>
        <v>N.A.</v>
      </c>
    </row>
    <row r="5752" spans="1:11" ht="115.2">
      <c r="A5752" s="91" t="str">
        <f>VLOOKUP(B5752,BusECU!A:C,2,0)</f>
        <v>MD1</v>
      </c>
      <c r="B5752" s="17" t="s">
        <v>12762</v>
      </c>
      <c r="C5752" s="17" t="s">
        <v>14775</v>
      </c>
      <c r="D5752" s="17" t="s">
        <v>351</v>
      </c>
      <c r="E5752" s="21" t="s">
        <v>14778</v>
      </c>
      <c r="F5752" s="57" t="s">
        <v>14779</v>
      </c>
      <c r="G5752" s="91" t="str">
        <f>VLOOKUP(B5752,BusECU!A:C,3,0)</f>
        <v>Engine Control Module</v>
      </c>
      <c r="H5752" s="17" t="s">
        <v>93</v>
      </c>
      <c r="I5752" s="17" t="str">
        <f>VLOOKUP(J5752,Formulas!$A$119:$C$122,3,FALSE)</f>
        <v>N.A.</v>
      </c>
      <c r="J5752" s="28" t="s">
        <v>94</v>
      </c>
      <c r="K5752" s="17" t="str">
        <f>VLOOKUP(J5752,Formulas!$A$119:$B$122,2,FALSE)</f>
        <v>N.A.</v>
      </c>
    </row>
    <row r="5753" spans="1:11" ht="129.6">
      <c r="A5753" s="91" t="str">
        <f>VLOOKUP(B5753,BusECU!A:C,2,0)</f>
        <v>MD1</v>
      </c>
      <c r="B5753" s="17" t="s">
        <v>12762</v>
      </c>
      <c r="C5753" s="17" t="s">
        <v>14780</v>
      </c>
      <c r="D5753" s="17" t="s">
        <v>3823</v>
      </c>
      <c r="E5753" s="21" t="s">
        <v>14781</v>
      </c>
      <c r="F5753" s="57" t="s">
        <v>14782</v>
      </c>
      <c r="G5753" s="91" t="str">
        <f>VLOOKUP(B5753,BusECU!A:C,3,0)</f>
        <v>Engine Control Module</v>
      </c>
      <c r="H5753" s="17" t="s">
        <v>93</v>
      </c>
      <c r="I5753" s="17" t="str">
        <f>VLOOKUP(J5753,Formulas!$A$119:$C$122,3,FALSE)</f>
        <v>N.A.</v>
      </c>
      <c r="J5753" s="28" t="s">
        <v>94</v>
      </c>
      <c r="K5753" s="17" t="str">
        <f>VLOOKUP(J5753,Formulas!$A$119:$B$122,2,FALSE)</f>
        <v>N.A.</v>
      </c>
    </row>
    <row r="5754" spans="1:11" ht="129.6">
      <c r="A5754" s="91" t="str">
        <f>VLOOKUP(B5754,BusECU!A:C,2,0)</f>
        <v>MD1</v>
      </c>
      <c r="B5754" s="17" t="s">
        <v>12762</v>
      </c>
      <c r="C5754" s="17" t="s">
        <v>14780</v>
      </c>
      <c r="D5754" s="17" t="s">
        <v>351</v>
      </c>
      <c r="E5754" s="21" t="s">
        <v>14783</v>
      </c>
      <c r="F5754" s="57" t="s">
        <v>14784</v>
      </c>
      <c r="G5754" s="91" t="str">
        <f>VLOOKUP(B5754,BusECU!A:C,3,0)</f>
        <v>Engine Control Module</v>
      </c>
      <c r="H5754" s="17" t="s">
        <v>93</v>
      </c>
      <c r="I5754" s="17" t="str">
        <f>VLOOKUP(J5754,Formulas!$A$119:$C$122,3,FALSE)</f>
        <v>N.A.</v>
      </c>
      <c r="J5754" s="28" t="s">
        <v>94</v>
      </c>
      <c r="K5754" s="17" t="str">
        <f>VLOOKUP(J5754,Formulas!$A$119:$B$122,2,FALSE)</f>
        <v>N.A.</v>
      </c>
    </row>
    <row r="5755" spans="1:11" ht="115.2">
      <c r="A5755" s="91" t="str">
        <f>VLOOKUP(B5755,BusECU!A:C,2,0)</f>
        <v>MD1</v>
      </c>
      <c r="B5755" s="17" t="s">
        <v>12762</v>
      </c>
      <c r="C5755" s="17" t="s">
        <v>14785</v>
      </c>
      <c r="D5755" s="17" t="s">
        <v>3823</v>
      </c>
      <c r="E5755" s="21" t="s">
        <v>14786</v>
      </c>
      <c r="F5755" s="57" t="s">
        <v>14787</v>
      </c>
      <c r="G5755" s="91" t="str">
        <f>VLOOKUP(B5755,BusECU!A:C,3,0)</f>
        <v>Engine Control Module</v>
      </c>
      <c r="H5755" s="17" t="s">
        <v>93</v>
      </c>
      <c r="I5755" s="17" t="str">
        <f>VLOOKUP(J5755,Formulas!$A$119:$C$122,3,FALSE)</f>
        <v>N.A.</v>
      </c>
      <c r="J5755" s="28" t="s">
        <v>94</v>
      </c>
      <c r="K5755" s="17" t="str">
        <f>VLOOKUP(J5755,Formulas!$A$119:$B$122,2,FALSE)</f>
        <v>N.A.</v>
      </c>
    </row>
    <row r="5756" spans="1:11" ht="129.6">
      <c r="A5756" s="91" t="str">
        <f>VLOOKUP(B5756,BusECU!A:C,2,0)</f>
        <v>MD1</v>
      </c>
      <c r="B5756" s="17" t="s">
        <v>12762</v>
      </c>
      <c r="C5756" s="17" t="s">
        <v>14785</v>
      </c>
      <c r="D5756" s="17" t="s">
        <v>351</v>
      </c>
      <c r="E5756" s="21" t="s">
        <v>14788</v>
      </c>
      <c r="F5756" s="57" t="s">
        <v>14789</v>
      </c>
      <c r="G5756" s="91" t="str">
        <f>VLOOKUP(B5756,BusECU!A:C,3,0)</f>
        <v>Engine Control Module</v>
      </c>
      <c r="H5756" s="17" t="s">
        <v>93</v>
      </c>
      <c r="I5756" s="17" t="str">
        <f>VLOOKUP(J5756,Formulas!$A$119:$C$122,3,FALSE)</f>
        <v>N.A.</v>
      </c>
      <c r="J5756" s="28" t="s">
        <v>94</v>
      </c>
      <c r="K5756" s="17" t="str">
        <f>VLOOKUP(J5756,Formulas!$A$119:$B$122,2,FALSE)</f>
        <v>N.A.</v>
      </c>
    </row>
    <row r="5757" spans="1:11" ht="115.2">
      <c r="A5757" s="91" t="str">
        <f>VLOOKUP(B5757,BusECU!A:C,2,0)</f>
        <v>MD1</v>
      </c>
      <c r="B5757" s="17" t="s">
        <v>12762</v>
      </c>
      <c r="C5757" s="17" t="s">
        <v>14790</v>
      </c>
      <c r="D5757" s="17" t="s">
        <v>3823</v>
      </c>
      <c r="E5757" s="21" t="s">
        <v>14791</v>
      </c>
      <c r="F5757" s="57" t="s">
        <v>14792</v>
      </c>
      <c r="G5757" s="91" t="str">
        <f>VLOOKUP(B5757,BusECU!A:C,3,0)</f>
        <v>Engine Control Module</v>
      </c>
      <c r="H5757" s="17" t="s">
        <v>93</v>
      </c>
      <c r="I5757" s="17" t="str">
        <f>VLOOKUP(J5757,Formulas!$A$119:$C$122,3,FALSE)</f>
        <v>N.A.</v>
      </c>
      <c r="J5757" s="28" t="s">
        <v>94</v>
      </c>
      <c r="K5757" s="17" t="str">
        <f>VLOOKUP(J5757,Formulas!$A$119:$B$122,2,FALSE)</f>
        <v>N.A.</v>
      </c>
    </row>
    <row r="5758" spans="1:11" ht="115.2">
      <c r="A5758" s="91" t="str">
        <f>VLOOKUP(B5758,BusECU!A:C,2,0)</f>
        <v>MD1</v>
      </c>
      <c r="B5758" s="17" t="s">
        <v>12762</v>
      </c>
      <c r="C5758" s="17" t="s">
        <v>14790</v>
      </c>
      <c r="D5758" s="17" t="s">
        <v>351</v>
      </c>
      <c r="E5758" s="21" t="s">
        <v>14793</v>
      </c>
      <c r="F5758" s="57" t="s">
        <v>14794</v>
      </c>
      <c r="G5758" s="91" t="str">
        <f>VLOOKUP(B5758,BusECU!A:C,3,0)</f>
        <v>Engine Control Module</v>
      </c>
      <c r="H5758" s="17" t="s">
        <v>93</v>
      </c>
      <c r="I5758" s="17" t="str">
        <f>VLOOKUP(J5758,Formulas!$A$119:$C$122,3,FALSE)</f>
        <v>N.A.</v>
      </c>
      <c r="J5758" s="28" t="s">
        <v>94</v>
      </c>
      <c r="K5758" s="17" t="str">
        <f>VLOOKUP(J5758,Formulas!$A$119:$B$122,2,FALSE)</f>
        <v>N.A.</v>
      </c>
    </row>
    <row r="5759" spans="1:11" ht="115.2">
      <c r="A5759" s="91" t="str">
        <f>VLOOKUP(B5759,BusECU!A:C,2,0)</f>
        <v>MD1</v>
      </c>
      <c r="B5759" s="17" t="s">
        <v>12762</v>
      </c>
      <c r="C5759" s="17" t="s">
        <v>14795</v>
      </c>
      <c r="D5759" s="17" t="s">
        <v>3823</v>
      </c>
      <c r="E5759" s="21" t="s">
        <v>14796</v>
      </c>
      <c r="F5759" s="57" t="s">
        <v>14797</v>
      </c>
      <c r="G5759" s="91" t="str">
        <f>VLOOKUP(B5759,BusECU!A:C,3,0)</f>
        <v>Engine Control Module</v>
      </c>
      <c r="H5759" s="17" t="s">
        <v>93</v>
      </c>
      <c r="I5759" s="17" t="str">
        <f>VLOOKUP(J5759,Formulas!$A$119:$C$122,3,FALSE)</f>
        <v>N.A.</v>
      </c>
      <c r="J5759" s="28" t="s">
        <v>94</v>
      </c>
      <c r="K5759" s="17" t="str">
        <f>VLOOKUP(J5759,Formulas!$A$119:$B$122,2,FALSE)</f>
        <v>N.A.</v>
      </c>
    </row>
    <row r="5760" spans="1:11" ht="115.2">
      <c r="A5760" s="91" t="str">
        <f>VLOOKUP(B5760,BusECU!A:C,2,0)</f>
        <v>MD1</v>
      </c>
      <c r="B5760" s="17" t="s">
        <v>12762</v>
      </c>
      <c r="C5760" s="17" t="s">
        <v>14795</v>
      </c>
      <c r="D5760" s="17" t="s">
        <v>351</v>
      </c>
      <c r="E5760" s="21" t="s">
        <v>14798</v>
      </c>
      <c r="F5760" s="57" t="s">
        <v>14799</v>
      </c>
      <c r="G5760" s="91" t="str">
        <f>VLOOKUP(B5760,BusECU!A:C,3,0)</f>
        <v>Engine Control Module</v>
      </c>
      <c r="H5760" s="17" t="s">
        <v>93</v>
      </c>
      <c r="I5760" s="17" t="str">
        <f>VLOOKUP(J5760,Formulas!$A$119:$C$122,3,FALSE)</f>
        <v>N.A.</v>
      </c>
      <c r="J5760" s="28" t="s">
        <v>94</v>
      </c>
      <c r="K5760" s="17" t="str">
        <f>VLOOKUP(J5760,Formulas!$A$119:$B$122,2,FALSE)</f>
        <v>N.A.</v>
      </c>
    </row>
    <row r="5761" spans="1:11" ht="129.6">
      <c r="A5761" s="91" t="str">
        <f>VLOOKUP(B5761,BusECU!A:C,2,0)</f>
        <v>MD1</v>
      </c>
      <c r="B5761" s="17" t="s">
        <v>12762</v>
      </c>
      <c r="C5761" s="17" t="s">
        <v>14800</v>
      </c>
      <c r="D5761" s="17" t="s">
        <v>3823</v>
      </c>
      <c r="E5761" s="21" t="s">
        <v>14801</v>
      </c>
      <c r="F5761" s="57" t="s">
        <v>14802</v>
      </c>
      <c r="G5761" s="91" t="str">
        <f>VLOOKUP(B5761,BusECU!A:C,3,0)</f>
        <v>Engine Control Module</v>
      </c>
      <c r="H5761" s="17" t="s">
        <v>93</v>
      </c>
      <c r="I5761" s="17" t="str">
        <f>VLOOKUP(J5761,Formulas!$A$119:$C$122,3,FALSE)</f>
        <v>N.A.</v>
      </c>
      <c r="J5761" s="28" t="s">
        <v>94</v>
      </c>
      <c r="K5761" s="17" t="str">
        <f>VLOOKUP(J5761,Formulas!$A$119:$B$122,2,FALSE)</f>
        <v>N.A.</v>
      </c>
    </row>
    <row r="5762" spans="1:11" ht="129.6">
      <c r="A5762" s="91" t="str">
        <f>VLOOKUP(B5762,BusECU!A:C,2,0)</f>
        <v>MD1</v>
      </c>
      <c r="B5762" s="17" t="s">
        <v>12762</v>
      </c>
      <c r="C5762" s="17" t="s">
        <v>14800</v>
      </c>
      <c r="D5762" s="17" t="s">
        <v>351</v>
      </c>
      <c r="E5762" s="21" t="s">
        <v>14803</v>
      </c>
      <c r="F5762" s="57" t="s">
        <v>14804</v>
      </c>
      <c r="G5762" s="91" t="str">
        <f>VLOOKUP(B5762,BusECU!A:C,3,0)</f>
        <v>Engine Control Module</v>
      </c>
      <c r="H5762" s="17" t="s">
        <v>93</v>
      </c>
      <c r="I5762" s="17" t="str">
        <f>VLOOKUP(J5762,Formulas!$A$119:$C$122,3,FALSE)</f>
        <v>N.A.</v>
      </c>
      <c r="J5762" s="28" t="s">
        <v>94</v>
      </c>
      <c r="K5762" s="17" t="str">
        <f>VLOOKUP(J5762,Formulas!$A$119:$B$122,2,FALSE)</f>
        <v>N.A.</v>
      </c>
    </row>
    <row r="5763" spans="1:11" ht="129.6">
      <c r="A5763" s="91" t="str">
        <f>VLOOKUP(B5763,BusECU!A:C,2,0)</f>
        <v>MD1</v>
      </c>
      <c r="B5763" s="17" t="s">
        <v>12762</v>
      </c>
      <c r="C5763" s="17" t="s">
        <v>14805</v>
      </c>
      <c r="D5763" s="17" t="s">
        <v>3823</v>
      </c>
      <c r="E5763" s="21" t="s">
        <v>14806</v>
      </c>
      <c r="F5763" s="57" t="s">
        <v>14807</v>
      </c>
      <c r="G5763" s="91" t="str">
        <f>VLOOKUP(B5763,BusECU!A:C,3,0)</f>
        <v>Engine Control Module</v>
      </c>
      <c r="H5763" s="17" t="s">
        <v>93</v>
      </c>
      <c r="I5763" s="17" t="str">
        <f>VLOOKUP(J5763,Formulas!$A$119:$C$122,3,FALSE)</f>
        <v>N.A.</v>
      </c>
      <c r="J5763" s="28" t="s">
        <v>94</v>
      </c>
      <c r="K5763" s="17" t="str">
        <f>VLOOKUP(J5763,Formulas!$A$119:$B$122,2,FALSE)</f>
        <v>N.A.</v>
      </c>
    </row>
    <row r="5764" spans="1:11" ht="129.6">
      <c r="A5764" s="91" t="str">
        <f>VLOOKUP(B5764,BusECU!A:C,2,0)</f>
        <v>MD1</v>
      </c>
      <c r="B5764" s="17" t="s">
        <v>12762</v>
      </c>
      <c r="C5764" s="17" t="s">
        <v>14805</v>
      </c>
      <c r="D5764" s="17" t="s">
        <v>351</v>
      </c>
      <c r="E5764" s="21" t="s">
        <v>14808</v>
      </c>
      <c r="F5764" s="57" t="s">
        <v>14809</v>
      </c>
      <c r="G5764" s="91" t="str">
        <f>VLOOKUP(B5764,BusECU!A:C,3,0)</f>
        <v>Engine Control Module</v>
      </c>
      <c r="H5764" s="17" t="s">
        <v>93</v>
      </c>
      <c r="I5764" s="17" t="str">
        <f>VLOOKUP(J5764,Formulas!$A$119:$C$122,3,FALSE)</f>
        <v>N.A.</v>
      </c>
      <c r="J5764" s="28" t="s">
        <v>94</v>
      </c>
      <c r="K5764" s="17" t="str">
        <f>VLOOKUP(J5764,Formulas!$A$119:$B$122,2,FALSE)</f>
        <v>N.A.</v>
      </c>
    </row>
    <row r="5765" spans="1:11" ht="115.2">
      <c r="A5765" s="91" t="str">
        <f>VLOOKUP(B5765,BusECU!A:C,2,0)</f>
        <v>MD1</v>
      </c>
      <c r="B5765" s="17" t="s">
        <v>12762</v>
      </c>
      <c r="C5765" s="17" t="s">
        <v>14810</v>
      </c>
      <c r="D5765" s="17" t="s">
        <v>3823</v>
      </c>
      <c r="E5765" s="21" t="s">
        <v>14811</v>
      </c>
      <c r="F5765" s="57" t="s">
        <v>14812</v>
      </c>
      <c r="G5765" s="91" t="str">
        <f>VLOOKUP(B5765,BusECU!A:C,3,0)</f>
        <v>Engine Control Module</v>
      </c>
      <c r="H5765" s="17" t="s">
        <v>93</v>
      </c>
      <c r="I5765" s="17" t="str">
        <f>VLOOKUP(J5765,Formulas!$A$119:$C$122,3,FALSE)</f>
        <v>N.A.</v>
      </c>
      <c r="J5765" s="28" t="s">
        <v>94</v>
      </c>
      <c r="K5765" s="17" t="str">
        <f>VLOOKUP(J5765,Formulas!$A$119:$B$122,2,FALSE)</f>
        <v>N.A.</v>
      </c>
    </row>
    <row r="5766" spans="1:11" ht="129.6">
      <c r="A5766" s="91" t="str">
        <f>VLOOKUP(B5766,BusECU!A:C,2,0)</f>
        <v>MD1</v>
      </c>
      <c r="B5766" s="17" t="s">
        <v>12762</v>
      </c>
      <c r="C5766" s="17" t="s">
        <v>14810</v>
      </c>
      <c r="D5766" s="17" t="s">
        <v>351</v>
      </c>
      <c r="E5766" s="21" t="s">
        <v>14813</v>
      </c>
      <c r="F5766" s="57" t="s">
        <v>14814</v>
      </c>
      <c r="G5766" s="91" t="str">
        <f>VLOOKUP(B5766,BusECU!A:C,3,0)</f>
        <v>Engine Control Module</v>
      </c>
      <c r="H5766" s="17" t="s">
        <v>93</v>
      </c>
      <c r="I5766" s="17" t="str">
        <f>VLOOKUP(J5766,Formulas!$A$119:$C$122,3,FALSE)</f>
        <v>N.A.</v>
      </c>
      <c r="J5766" s="28" t="s">
        <v>94</v>
      </c>
      <c r="K5766" s="17" t="str">
        <f>VLOOKUP(J5766,Formulas!$A$119:$B$122,2,FALSE)</f>
        <v>N.A.</v>
      </c>
    </row>
    <row r="5767" spans="1:11" ht="115.2">
      <c r="A5767" s="91" t="str">
        <f>VLOOKUP(B5767,BusECU!A:C,2,0)</f>
        <v>MD1</v>
      </c>
      <c r="B5767" s="17" t="s">
        <v>12762</v>
      </c>
      <c r="C5767" s="17" t="s">
        <v>14815</v>
      </c>
      <c r="D5767" s="17" t="s">
        <v>3823</v>
      </c>
      <c r="E5767" s="21" t="s">
        <v>14816</v>
      </c>
      <c r="F5767" s="57" t="s">
        <v>14817</v>
      </c>
      <c r="G5767" s="91" t="str">
        <f>VLOOKUP(B5767,BusECU!A:C,3,0)</f>
        <v>Engine Control Module</v>
      </c>
      <c r="H5767" s="17" t="s">
        <v>93</v>
      </c>
      <c r="I5767" s="17" t="str">
        <f>VLOOKUP(J5767,Formulas!$A$119:$C$122,3,FALSE)</f>
        <v>N.A.</v>
      </c>
      <c r="J5767" s="28" t="s">
        <v>94</v>
      </c>
      <c r="K5767" s="17" t="str">
        <f>VLOOKUP(J5767,Formulas!$A$119:$B$122,2,FALSE)</f>
        <v>N.A.</v>
      </c>
    </row>
    <row r="5768" spans="1:11" ht="115.2">
      <c r="A5768" s="91" t="str">
        <f>VLOOKUP(B5768,BusECU!A:C,2,0)</f>
        <v>MD1</v>
      </c>
      <c r="B5768" s="17" t="s">
        <v>12762</v>
      </c>
      <c r="C5768" s="17" t="s">
        <v>14815</v>
      </c>
      <c r="D5768" s="17" t="s">
        <v>351</v>
      </c>
      <c r="E5768" s="21" t="s">
        <v>14818</v>
      </c>
      <c r="F5768" s="57" t="s">
        <v>14819</v>
      </c>
      <c r="G5768" s="91" t="str">
        <f>VLOOKUP(B5768,BusECU!A:C,3,0)</f>
        <v>Engine Control Module</v>
      </c>
      <c r="H5768" s="17" t="s">
        <v>93</v>
      </c>
      <c r="I5768" s="17" t="str">
        <f>VLOOKUP(J5768,Formulas!$A$119:$C$122,3,FALSE)</f>
        <v>N.A.</v>
      </c>
      <c r="J5768" s="28" t="s">
        <v>94</v>
      </c>
      <c r="K5768" s="17" t="str">
        <f>VLOOKUP(J5768,Formulas!$A$119:$B$122,2,FALSE)</f>
        <v>N.A.</v>
      </c>
    </row>
    <row r="5769" spans="1:11" ht="115.2">
      <c r="A5769" s="91" t="str">
        <f>VLOOKUP(B5769,BusECU!A:C,2,0)</f>
        <v>MD1</v>
      </c>
      <c r="B5769" s="17" t="s">
        <v>12762</v>
      </c>
      <c r="C5769" s="17" t="s">
        <v>14820</v>
      </c>
      <c r="D5769" s="17" t="s">
        <v>3823</v>
      </c>
      <c r="E5769" s="21" t="s">
        <v>14821</v>
      </c>
      <c r="F5769" s="57" t="s">
        <v>14822</v>
      </c>
      <c r="G5769" s="91" t="str">
        <f>VLOOKUP(B5769,BusECU!A:C,3,0)</f>
        <v>Engine Control Module</v>
      </c>
      <c r="H5769" s="17" t="s">
        <v>93</v>
      </c>
      <c r="I5769" s="17" t="str">
        <f>VLOOKUP(J5769,Formulas!$A$119:$C$122,3,FALSE)</f>
        <v>N.A.</v>
      </c>
      <c r="J5769" s="28" t="s">
        <v>94</v>
      </c>
      <c r="K5769" s="17" t="str">
        <f>VLOOKUP(J5769,Formulas!$A$119:$B$122,2,FALSE)</f>
        <v>N.A.</v>
      </c>
    </row>
    <row r="5770" spans="1:11" ht="43.2">
      <c r="A5770" s="91" t="str">
        <f>VLOOKUP(B5770,BusECU!A:C,2,0)</f>
        <v>MD1</v>
      </c>
      <c r="B5770" s="17" t="s">
        <v>12762</v>
      </c>
      <c r="C5770" s="17" t="s">
        <v>14823</v>
      </c>
      <c r="D5770" s="17" t="s">
        <v>153</v>
      </c>
      <c r="E5770" s="21" t="s">
        <v>14824</v>
      </c>
      <c r="F5770" s="57" t="s">
        <v>14825</v>
      </c>
      <c r="G5770" s="91" t="str">
        <f>VLOOKUP(B5770,BusECU!A:C,3,0)</f>
        <v>Engine Control Module</v>
      </c>
      <c r="H5770" s="17" t="s">
        <v>93</v>
      </c>
      <c r="I5770" s="17" t="str">
        <f>VLOOKUP(J5770,Formulas!$A$119:$C$122,3,FALSE)</f>
        <v>N.A.</v>
      </c>
      <c r="J5770" s="28" t="s">
        <v>94</v>
      </c>
      <c r="K5770" s="17" t="str">
        <f>VLOOKUP(J5770,Formulas!$A$119:$B$122,2,FALSE)</f>
        <v>N.A.</v>
      </c>
    </row>
    <row r="5771" spans="1:11" ht="57.6">
      <c r="A5771" s="91" t="str">
        <f>VLOOKUP(B5771,BusECU!A:C,2,0)</f>
        <v>MD1</v>
      </c>
      <c r="B5771" s="17" t="s">
        <v>12762</v>
      </c>
      <c r="C5771" s="17" t="s">
        <v>14826</v>
      </c>
      <c r="D5771" s="17" t="s">
        <v>40</v>
      </c>
      <c r="E5771" s="21" t="s">
        <v>14827</v>
      </c>
      <c r="F5771" s="57" t="s">
        <v>14828</v>
      </c>
      <c r="G5771" s="91" t="str">
        <f>VLOOKUP(B5771,BusECU!A:C,3,0)</f>
        <v>Engine Control Module</v>
      </c>
      <c r="H5771" s="17" t="s">
        <v>93</v>
      </c>
      <c r="I5771" s="17" t="str">
        <f>VLOOKUP(J5771,Formulas!$A$119:$C$122,3,FALSE)</f>
        <v>N.A.</v>
      </c>
      <c r="J5771" s="28" t="s">
        <v>94</v>
      </c>
      <c r="K5771" s="17" t="str">
        <f>VLOOKUP(J5771,Formulas!$A$119:$B$122,2,FALSE)</f>
        <v>N.A.</v>
      </c>
    </row>
    <row r="5772" spans="1:11" ht="57.6">
      <c r="A5772" s="91" t="str">
        <f>VLOOKUP(B5772,BusECU!A:C,2,0)</f>
        <v>MD1</v>
      </c>
      <c r="B5772" s="17" t="s">
        <v>12762</v>
      </c>
      <c r="C5772" s="17" t="s">
        <v>14826</v>
      </c>
      <c r="D5772" s="17" t="s">
        <v>351</v>
      </c>
      <c r="E5772" s="21" t="s">
        <v>14829</v>
      </c>
      <c r="F5772" s="57" t="s">
        <v>14830</v>
      </c>
      <c r="G5772" s="91" t="str">
        <f>VLOOKUP(B5772,BusECU!A:C,3,0)</f>
        <v>Engine Control Module</v>
      </c>
      <c r="H5772" s="17" t="s">
        <v>93</v>
      </c>
      <c r="I5772" s="17" t="str">
        <f>VLOOKUP(J5772,Formulas!$A$119:$C$122,3,FALSE)</f>
        <v>N.A.</v>
      </c>
      <c r="J5772" s="28" t="s">
        <v>94</v>
      </c>
      <c r="K5772" s="17" t="str">
        <f>VLOOKUP(J5772,Formulas!$A$119:$B$122,2,FALSE)</f>
        <v>N.A.</v>
      </c>
    </row>
    <row r="5773" spans="1:11" ht="43.2">
      <c r="A5773" s="91" t="str">
        <f>VLOOKUP(B5773,BusECU!A:C,2,0)</f>
        <v>MD1</v>
      </c>
      <c r="B5773" s="17" t="s">
        <v>12762</v>
      </c>
      <c r="C5773" s="17" t="s">
        <v>14831</v>
      </c>
      <c r="D5773" s="17" t="s">
        <v>40</v>
      </c>
      <c r="E5773" s="21" t="s">
        <v>14832</v>
      </c>
      <c r="F5773" s="57" t="s">
        <v>14833</v>
      </c>
      <c r="G5773" s="91" t="str">
        <f>VLOOKUP(B5773,BusECU!A:C,3,0)</f>
        <v>Engine Control Module</v>
      </c>
      <c r="H5773" s="17" t="s">
        <v>93</v>
      </c>
      <c r="I5773" s="17" t="str">
        <f>VLOOKUP(J5773,Formulas!$A$119:$C$122,3,FALSE)</f>
        <v>N.A.</v>
      </c>
      <c r="J5773" s="28" t="s">
        <v>94</v>
      </c>
      <c r="K5773" s="17" t="str">
        <f>VLOOKUP(J5773,Formulas!$A$119:$B$122,2,FALSE)</f>
        <v>N.A.</v>
      </c>
    </row>
    <row r="5774" spans="1:11" ht="57.6">
      <c r="A5774" s="91" t="str">
        <f>VLOOKUP(B5774,BusECU!A:C,2,0)</f>
        <v>MD1</v>
      </c>
      <c r="B5774" s="17" t="s">
        <v>12762</v>
      </c>
      <c r="C5774" s="17" t="s">
        <v>14834</v>
      </c>
      <c r="D5774" s="17" t="s">
        <v>40</v>
      </c>
      <c r="E5774" s="21" t="s">
        <v>14835</v>
      </c>
      <c r="F5774" s="57" t="s">
        <v>14836</v>
      </c>
      <c r="G5774" s="91" t="str">
        <f>VLOOKUP(B5774,BusECU!A:C,3,0)</f>
        <v>Engine Control Module</v>
      </c>
      <c r="H5774" s="17" t="s">
        <v>93</v>
      </c>
      <c r="I5774" s="17" t="str">
        <f>VLOOKUP(J5774,Formulas!$A$119:$C$122,3,FALSE)</f>
        <v>N.A.</v>
      </c>
      <c r="J5774" s="28" t="s">
        <v>94</v>
      </c>
      <c r="K5774" s="17" t="str">
        <f>VLOOKUP(J5774,Formulas!$A$119:$B$122,2,FALSE)</f>
        <v>N.A.</v>
      </c>
    </row>
    <row r="5775" spans="1:11" ht="43.2">
      <c r="A5775" s="91" t="str">
        <f>VLOOKUP(B5775,BusECU!A:C,2,0)</f>
        <v>MD1</v>
      </c>
      <c r="B5775" s="17" t="s">
        <v>12762</v>
      </c>
      <c r="C5775" s="17" t="s">
        <v>14837</v>
      </c>
      <c r="D5775" s="17" t="s">
        <v>351</v>
      </c>
      <c r="E5775" s="21" t="s">
        <v>14838</v>
      </c>
      <c r="F5775" s="57" t="s">
        <v>14839</v>
      </c>
      <c r="G5775" s="91" t="str">
        <f>VLOOKUP(B5775,BusECU!A:C,3,0)</f>
        <v>Engine Control Module</v>
      </c>
      <c r="H5775" s="17" t="s">
        <v>93</v>
      </c>
      <c r="I5775" s="17" t="str">
        <f>VLOOKUP(J5775,Formulas!$A$119:$C$122,3,FALSE)</f>
        <v>N.A.</v>
      </c>
      <c r="J5775" s="28" t="s">
        <v>94</v>
      </c>
      <c r="K5775" s="17" t="str">
        <f>VLOOKUP(J5775,Formulas!$A$119:$B$122,2,FALSE)</f>
        <v>N.A.</v>
      </c>
    </row>
    <row r="5776" spans="1:11" ht="57.6">
      <c r="A5776" s="91" t="str">
        <f>VLOOKUP(B5776,BusECU!A:C,2,0)</f>
        <v>MD1</v>
      </c>
      <c r="B5776" s="17" t="s">
        <v>12762</v>
      </c>
      <c r="C5776" s="17" t="s">
        <v>14840</v>
      </c>
      <c r="D5776" s="17" t="s">
        <v>351</v>
      </c>
      <c r="E5776" s="21" t="s">
        <v>14841</v>
      </c>
      <c r="F5776" s="57" t="s">
        <v>14842</v>
      </c>
      <c r="G5776" s="91" t="str">
        <f>VLOOKUP(B5776,BusECU!A:C,3,0)</f>
        <v>Engine Control Module</v>
      </c>
      <c r="H5776" s="17" t="s">
        <v>93</v>
      </c>
      <c r="I5776" s="17" t="str">
        <f>VLOOKUP(J5776,Formulas!$A$119:$C$122,3,FALSE)</f>
        <v>N.A.</v>
      </c>
      <c r="J5776" s="28" t="s">
        <v>94</v>
      </c>
      <c r="K5776" s="17" t="str">
        <f>VLOOKUP(J5776,Formulas!$A$119:$B$122,2,FALSE)</f>
        <v>N.A.</v>
      </c>
    </row>
    <row r="5777" spans="1:11" ht="57.6">
      <c r="A5777" s="91" t="str">
        <f>VLOOKUP(B5777,BusECU!A:C,2,0)</f>
        <v>MD1</v>
      </c>
      <c r="B5777" s="17" t="s">
        <v>12762</v>
      </c>
      <c r="C5777" s="17" t="s">
        <v>14843</v>
      </c>
      <c r="D5777" s="17" t="s">
        <v>351</v>
      </c>
      <c r="E5777" s="21" t="s">
        <v>14844</v>
      </c>
      <c r="F5777" s="57" t="s">
        <v>14845</v>
      </c>
      <c r="G5777" s="91" t="str">
        <f>VLOOKUP(B5777,BusECU!A:C,3,0)</f>
        <v>Engine Control Module</v>
      </c>
      <c r="H5777" s="17" t="s">
        <v>93</v>
      </c>
      <c r="I5777" s="17" t="str">
        <f>VLOOKUP(J5777,Formulas!$A$119:$C$122,3,FALSE)</f>
        <v>N.A.</v>
      </c>
      <c r="J5777" s="28" t="s">
        <v>94</v>
      </c>
      <c r="K5777" s="17" t="str">
        <f>VLOOKUP(J5777,Formulas!$A$119:$B$122,2,FALSE)</f>
        <v>N.A.</v>
      </c>
    </row>
    <row r="5778" spans="1:11" ht="43.2">
      <c r="A5778" s="91" t="str">
        <f>VLOOKUP(B5778,BusECU!A:C,2,0)</f>
        <v>MD1</v>
      </c>
      <c r="B5778" s="17" t="s">
        <v>12762</v>
      </c>
      <c r="C5778" s="17" t="s">
        <v>14846</v>
      </c>
      <c r="D5778" s="17" t="s">
        <v>56</v>
      </c>
      <c r="E5778" s="21" t="s">
        <v>14847</v>
      </c>
      <c r="F5778" s="57" t="s">
        <v>14848</v>
      </c>
      <c r="G5778" s="91" t="str">
        <f>VLOOKUP(B5778,BusECU!A:C,3,0)</f>
        <v>Engine Control Module</v>
      </c>
      <c r="H5778" s="17" t="s">
        <v>93</v>
      </c>
      <c r="I5778" s="17" t="str">
        <f>VLOOKUP(J5778,Formulas!$A$119:$C$122,3,FALSE)</f>
        <v>N.A.</v>
      </c>
      <c r="J5778" s="28" t="s">
        <v>94</v>
      </c>
      <c r="K5778" s="17" t="str">
        <f>VLOOKUP(J5778,Formulas!$A$119:$B$122,2,FALSE)</f>
        <v>N.A.</v>
      </c>
    </row>
    <row r="5779" spans="1:11" ht="43.2">
      <c r="A5779" s="91" t="str">
        <f>VLOOKUP(B5779,BusECU!A:C,2,0)</f>
        <v>MD1</v>
      </c>
      <c r="B5779" s="17" t="s">
        <v>12762</v>
      </c>
      <c r="C5779" s="17" t="s">
        <v>14846</v>
      </c>
      <c r="D5779" s="17" t="s">
        <v>117</v>
      </c>
      <c r="E5779" s="21" t="s">
        <v>14849</v>
      </c>
      <c r="F5779" s="57" t="s">
        <v>14850</v>
      </c>
      <c r="G5779" s="91" t="str">
        <f>VLOOKUP(B5779,BusECU!A:C,3,0)</f>
        <v>Engine Control Module</v>
      </c>
      <c r="H5779" s="17" t="s">
        <v>93</v>
      </c>
      <c r="I5779" s="17" t="str">
        <f>VLOOKUP(J5779,Formulas!$A$119:$C$122,3,FALSE)</f>
        <v>N.A.</v>
      </c>
      <c r="J5779" s="28" t="s">
        <v>94</v>
      </c>
      <c r="K5779" s="17" t="str">
        <f>VLOOKUP(J5779,Formulas!$A$119:$B$122,2,FALSE)</f>
        <v>N.A.</v>
      </c>
    </row>
    <row r="5780" spans="1:11" ht="57.6">
      <c r="A5780" s="91" t="str">
        <f>VLOOKUP(B5780,BusECU!A:C,2,0)</f>
        <v>MD1</v>
      </c>
      <c r="B5780" s="17" t="s">
        <v>12762</v>
      </c>
      <c r="C5780" s="17" t="s">
        <v>14851</v>
      </c>
      <c r="D5780" s="17" t="s">
        <v>351</v>
      </c>
      <c r="E5780" s="21" t="s">
        <v>14852</v>
      </c>
      <c r="F5780" s="57" t="s">
        <v>14853</v>
      </c>
      <c r="G5780" s="91" t="str">
        <f>VLOOKUP(B5780,BusECU!A:C,3,0)</f>
        <v>Engine Control Module</v>
      </c>
      <c r="H5780" s="17" t="s">
        <v>93</v>
      </c>
      <c r="I5780" s="17" t="str">
        <f>VLOOKUP(J5780,Formulas!$A$119:$C$122,3,FALSE)</f>
        <v>N.A.</v>
      </c>
      <c r="J5780" s="28" t="s">
        <v>94</v>
      </c>
      <c r="K5780" s="17" t="str">
        <f>VLOOKUP(J5780,Formulas!$A$119:$B$122,2,FALSE)</f>
        <v>N.A.</v>
      </c>
    </row>
    <row r="5781" spans="1:11" ht="43.2">
      <c r="A5781" s="91" t="str">
        <f>VLOOKUP(B5781,BusECU!A:C,2,0)</f>
        <v>MD1</v>
      </c>
      <c r="B5781" s="17" t="s">
        <v>12762</v>
      </c>
      <c r="C5781" s="17" t="s">
        <v>14854</v>
      </c>
      <c r="D5781" s="17" t="s">
        <v>82</v>
      </c>
      <c r="E5781" s="21" t="s">
        <v>14855</v>
      </c>
      <c r="F5781" s="57" t="s">
        <v>14856</v>
      </c>
      <c r="G5781" s="91" t="str">
        <f>VLOOKUP(B5781,BusECU!A:C,3,0)</f>
        <v>Engine Control Module</v>
      </c>
      <c r="H5781" s="17" t="s">
        <v>93</v>
      </c>
      <c r="I5781" s="17" t="str">
        <f>VLOOKUP(J5781,Formulas!$A$119:$C$122,3,FALSE)</f>
        <v>N.A.</v>
      </c>
      <c r="J5781" s="28" t="s">
        <v>94</v>
      </c>
      <c r="K5781" s="17" t="str">
        <f>VLOOKUP(J5781,Formulas!$A$119:$B$122,2,FALSE)</f>
        <v>N.A.</v>
      </c>
    </row>
    <row r="5782" spans="1:11" ht="43.2">
      <c r="A5782" s="91" t="str">
        <f>VLOOKUP(B5782,BusECU!A:C,2,0)</f>
        <v>MD1</v>
      </c>
      <c r="B5782" s="17" t="s">
        <v>12762</v>
      </c>
      <c r="C5782" s="17" t="s">
        <v>14854</v>
      </c>
      <c r="D5782" s="17" t="s">
        <v>79</v>
      </c>
      <c r="E5782" s="21" t="s">
        <v>14857</v>
      </c>
      <c r="F5782" s="57" t="s">
        <v>14858</v>
      </c>
      <c r="G5782" s="91" t="str">
        <f>VLOOKUP(B5782,BusECU!A:C,3,0)</f>
        <v>Engine Control Module</v>
      </c>
      <c r="H5782" s="17" t="s">
        <v>93</v>
      </c>
      <c r="I5782" s="17" t="str">
        <f>VLOOKUP(J5782,Formulas!$A$119:$C$122,3,FALSE)</f>
        <v>N.A.</v>
      </c>
      <c r="J5782" s="28" t="s">
        <v>94</v>
      </c>
      <c r="K5782" s="17" t="str">
        <f>VLOOKUP(J5782,Formulas!$A$119:$B$122,2,FALSE)</f>
        <v>N.A.</v>
      </c>
    </row>
    <row r="5783" spans="1:11" ht="43.2">
      <c r="A5783" s="91" t="str">
        <f>VLOOKUP(B5783,BusECU!A:C,2,0)</f>
        <v>MD1</v>
      </c>
      <c r="B5783" s="17" t="s">
        <v>12762</v>
      </c>
      <c r="C5783" s="17" t="s">
        <v>14854</v>
      </c>
      <c r="D5783" s="17" t="s">
        <v>134</v>
      </c>
      <c r="E5783" s="21" t="s">
        <v>14859</v>
      </c>
      <c r="F5783" s="57" t="s">
        <v>14860</v>
      </c>
      <c r="G5783" s="91" t="str">
        <f>VLOOKUP(B5783,BusECU!A:C,3,0)</f>
        <v>Engine Control Module</v>
      </c>
      <c r="H5783" s="17" t="s">
        <v>93</v>
      </c>
      <c r="I5783" s="17" t="str">
        <f>VLOOKUP(J5783,Formulas!$A$119:$C$122,3,FALSE)</f>
        <v>N.A.</v>
      </c>
      <c r="J5783" s="28" t="s">
        <v>94</v>
      </c>
      <c r="K5783" s="17" t="str">
        <f>VLOOKUP(J5783,Formulas!$A$119:$B$122,2,FALSE)</f>
        <v>N.A.</v>
      </c>
    </row>
    <row r="5784" spans="1:11" ht="43.2">
      <c r="A5784" s="91" t="str">
        <f>VLOOKUP(B5784,BusECU!A:C,2,0)</f>
        <v>MD1</v>
      </c>
      <c r="B5784" s="17" t="s">
        <v>12762</v>
      </c>
      <c r="C5784" s="17" t="s">
        <v>14854</v>
      </c>
      <c r="D5784" s="17" t="s">
        <v>137</v>
      </c>
      <c r="E5784" s="21" t="s">
        <v>14861</v>
      </c>
      <c r="F5784" s="57" t="s">
        <v>14862</v>
      </c>
      <c r="G5784" s="91" t="str">
        <f>VLOOKUP(B5784,BusECU!A:C,3,0)</f>
        <v>Engine Control Module</v>
      </c>
      <c r="H5784" s="17" t="s">
        <v>93</v>
      </c>
      <c r="I5784" s="17" t="str">
        <f>VLOOKUP(J5784,Formulas!$A$119:$C$122,3,FALSE)</f>
        <v>N.A.</v>
      </c>
      <c r="J5784" s="28" t="s">
        <v>94</v>
      </c>
      <c r="K5784" s="17" t="str">
        <f>VLOOKUP(J5784,Formulas!$A$119:$B$122,2,FALSE)</f>
        <v>N.A.</v>
      </c>
    </row>
    <row r="5785" spans="1:11" ht="43.2">
      <c r="A5785" s="91" t="str">
        <f>VLOOKUP(B5785,BusECU!A:C,2,0)</f>
        <v>MD1</v>
      </c>
      <c r="B5785" s="17" t="s">
        <v>12762</v>
      </c>
      <c r="C5785" s="17" t="s">
        <v>14863</v>
      </c>
      <c r="D5785" s="17" t="s">
        <v>79</v>
      </c>
      <c r="E5785" s="21" t="s">
        <v>14864</v>
      </c>
      <c r="F5785" s="57" t="s">
        <v>14865</v>
      </c>
      <c r="G5785" s="91" t="str">
        <f>VLOOKUP(B5785,BusECU!A:C,3,0)</f>
        <v>Engine Control Module</v>
      </c>
      <c r="H5785" s="17" t="s">
        <v>93</v>
      </c>
      <c r="I5785" s="17" t="str">
        <f>VLOOKUP(J5785,Formulas!$A$119:$C$122,3,FALSE)</f>
        <v>N.A.</v>
      </c>
      <c r="J5785" s="28" t="s">
        <v>94</v>
      </c>
      <c r="K5785" s="17" t="str">
        <f>VLOOKUP(J5785,Formulas!$A$119:$B$122,2,FALSE)</f>
        <v>N.A.</v>
      </c>
    </row>
    <row r="5786" spans="1:11" ht="43.2">
      <c r="A5786" s="91" t="str">
        <f>VLOOKUP(B5786,BusECU!A:C,2,0)</f>
        <v>MD1</v>
      </c>
      <c r="B5786" s="17" t="s">
        <v>12762</v>
      </c>
      <c r="C5786" s="17" t="s">
        <v>14866</v>
      </c>
      <c r="D5786" s="17" t="s">
        <v>82</v>
      </c>
      <c r="E5786" s="21" t="s">
        <v>14867</v>
      </c>
      <c r="F5786" s="57" t="s">
        <v>14868</v>
      </c>
      <c r="G5786" s="91" t="str">
        <f>VLOOKUP(B5786,BusECU!A:C,3,0)</f>
        <v>Engine Control Module</v>
      </c>
      <c r="H5786" s="17" t="s">
        <v>93</v>
      </c>
      <c r="I5786" s="17" t="str">
        <f>VLOOKUP(J5786,Formulas!$A$119:$C$122,3,FALSE)</f>
        <v>N.A.</v>
      </c>
      <c r="J5786" s="28" t="s">
        <v>94</v>
      </c>
      <c r="K5786" s="17" t="str">
        <f>VLOOKUP(J5786,Formulas!$A$119:$B$122,2,FALSE)</f>
        <v>N.A.</v>
      </c>
    </row>
    <row r="5787" spans="1:11" ht="72">
      <c r="A5787" s="91" t="str">
        <f>VLOOKUP(B5787,BusECU!A:C,2,0)</f>
        <v>MD1</v>
      </c>
      <c r="B5787" s="17" t="s">
        <v>12762</v>
      </c>
      <c r="C5787" s="17" t="s">
        <v>14869</v>
      </c>
      <c r="D5787" s="17" t="s">
        <v>351</v>
      </c>
      <c r="E5787" s="21" t="s">
        <v>14870</v>
      </c>
      <c r="F5787" s="57" t="s">
        <v>14871</v>
      </c>
      <c r="G5787" s="91" t="str">
        <f>VLOOKUP(B5787,BusECU!A:C,3,0)</f>
        <v>Engine Control Module</v>
      </c>
      <c r="H5787" s="17" t="s">
        <v>77</v>
      </c>
      <c r="I5787" s="17" t="str">
        <f>VLOOKUP(J5787,Formulas!$A$119:$C$122,3,FALSE)</f>
        <v>TBD70</v>
      </c>
      <c r="J5787" s="22" t="s">
        <v>78</v>
      </c>
      <c r="K5787" s="17" t="str">
        <f>VLOOKUP(J5787,Formulas!$A$119:$B$122,2,FALSE)</f>
        <v>Amber Warning MD1</v>
      </c>
    </row>
    <row r="5788" spans="1:11" ht="72">
      <c r="A5788" s="91" t="str">
        <f>VLOOKUP(B5788,BusECU!A:C,2,0)</f>
        <v>MD1</v>
      </c>
      <c r="B5788" s="17" t="s">
        <v>12762</v>
      </c>
      <c r="C5788" s="17" t="s">
        <v>14872</v>
      </c>
      <c r="D5788" s="17" t="s">
        <v>351</v>
      </c>
      <c r="E5788" s="21" t="s">
        <v>14873</v>
      </c>
      <c r="F5788" s="57" t="s">
        <v>14874</v>
      </c>
      <c r="G5788" s="91"/>
      <c r="H5788" s="17" t="s">
        <v>77</v>
      </c>
      <c r="I5788" s="21"/>
      <c r="J5788" s="22" t="s">
        <v>78</v>
      </c>
    </row>
    <row r="5789" spans="1:11" ht="72">
      <c r="A5789" s="91" t="str">
        <f>VLOOKUP(B5789,BusECU!A:C,2,0)</f>
        <v>MD1</v>
      </c>
      <c r="B5789" s="17" t="s">
        <v>12762</v>
      </c>
      <c r="C5789" s="17" t="s">
        <v>14875</v>
      </c>
      <c r="D5789" s="17" t="s">
        <v>351</v>
      </c>
      <c r="E5789" s="21" t="s">
        <v>14876</v>
      </c>
      <c r="F5789" s="57" t="s">
        <v>14877</v>
      </c>
      <c r="G5789" s="91" t="str">
        <f>VLOOKUP(B5789,BusECU!A:C,3,0)</f>
        <v>Engine Control Module</v>
      </c>
      <c r="H5789" s="17" t="s">
        <v>77</v>
      </c>
      <c r="I5789" s="21" t="s">
        <v>257</v>
      </c>
      <c r="J5789" s="22" t="s">
        <v>78</v>
      </c>
      <c r="K5789" s="17" t="s">
        <v>257</v>
      </c>
    </row>
    <row r="5790" spans="1:11" ht="72">
      <c r="A5790" s="91" t="str">
        <f>VLOOKUP(B5790,BusECU!A:C,2,0)</f>
        <v>MD1</v>
      </c>
      <c r="B5790" s="17" t="s">
        <v>12762</v>
      </c>
      <c r="C5790" s="17" t="s">
        <v>14878</v>
      </c>
      <c r="D5790" s="17" t="s">
        <v>351</v>
      </c>
      <c r="E5790" s="21" t="s">
        <v>14879</v>
      </c>
      <c r="F5790" s="57" t="s">
        <v>14880</v>
      </c>
      <c r="G5790" s="91"/>
      <c r="H5790" s="17" t="s">
        <v>77</v>
      </c>
      <c r="I5790" s="21"/>
      <c r="J5790" s="22" t="s">
        <v>78</v>
      </c>
    </row>
    <row r="5791" spans="1:11" ht="72">
      <c r="A5791" s="91" t="str">
        <f>VLOOKUP(B5791,BusECU!A:C,2,0)</f>
        <v>MD1</v>
      </c>
      <c r="B5791" s="17" t="s">
        <v>12762</v>
      </c>
      <c r="C5791" s="17" t="s">
        <v>14881</v>
      </c>
      <c r="D5791" s="17" t="s">
        <v>351</v>
      </c>
      <c r="E5791" s="21" t="s">
        <v>14882</v>
      </c>
      <c r="F5791" s="57" t="s">
        <v>14883</v>
      </c>
      <c r="G5791" s="91"/>
      <c r="H5791" s="17" t="s">
        <v>77</v>
      </c>
      <c r="I5791" s="21"/>
      <c r="J5791" s="22" t="s">
        <v>78</v>
      </c>
    </row>
    <row r="5792" spans="1:11" ht="72">
      <c r="A5792" s="91" t="str">
        <f>VLOOKUP(B5792,BusECU!A:C,2,0)</f>
        <v>MD1</v>
      </c>
      <c r="B5792" s="17" t="s">
        <v>12762</v>
      </c>
      <c r="C5792" s="17" t="s">
        <v>14884</v>
      </c>
      <c r="D5792" s="17" t="s">
        <v>351</v>
      </c>
      <c r="E5792" s="21" t="s">
        <v>14885</v>
      </c>
      <c r="F5792" s="57" t="s">
        <v>14886</v>
      </c>
      <c r="G5792" s="91"/>
      <c r="H5792" s="17" t="s">
        <v>77</v>
      </c>
      <c r="I5792" s="21"/>
      <c r="J5792" s="22" t="s">
        <v>78</v>
      </c>
    </row>
    <row r="5793" spans="1:11" ht="86.4">
      <c r="A5793" s="91" t="str">
        <f>VLOOKUP(B5793,BusECU!A:C,2,0)</f>
        <v>MD1</v>
      </c>
      <c r="B5793" s="17" t="s">
        <v>12762</v>
      </c>
      <c r="C5793" s="21" t="s">
        <v>14887</v>
      </c>
      <c r="D5793" s="17" t="s">
        <v>351</v>
      </c>
      <c r="E5793" s="21" t="s">
        <v>14888</v>
      </c>
      <c r="F5793" s="57" t="s">
        <v>14889</v>
      </c>
      <c r="G5793" s="91"/>
      <c r="H5793" s="17" t="s">
        <v>93</v>
      </c>
      <c r="I5793" s="21"/>
      <c r="J5793" s="28" t="s">
        <v>94</v>
      </c>
    </row>
    <row r="5794" spans="1:11" ht="86.4">
      <c r="A5794" s="91" t="str">
        <f>VLOOKUP(B5794,BusECU!A:C,2,0)</f>
        <v>MD1</v>
      </c>
      <c r="B5794" s="17" t="s">
        <v>12762</v>
      </c>
      <c r="C5794" s="21" t="s">
        <v>14890</v>
      </c>
      <c r="D5794" s="17" t="s">
        <v>351</v>
      </c>
      <c r="E5794" s="21" t="s">
        <v>14891</v>
      </c>
      <c r="F5794" s="57" t="s">
        <v>14892</v>
      </c>
      <c r="G5794" s="91"/>
      <c r="H5794" s="17" t="s">
        <v>93</v>
      </c>
      <c r="I5794" s="21"/>
      <c r="J5794" s="28" t="s">
        <v>94</v>
      </c>
    </row>
    <row r="5795" spans="1:11" ht="72">
      <c r="A5795" s="91" t="str">
        <f>VLOOKUP(B5795,BusECU!A:C,2,0)</f>
        <v>MD1</v>
      </c>
      <c r="B5795" s="17" t="s">
        <v>12762</v>
      </c>
      <c r="C5795" s="21" t="s">
        <v>14893</v>
      </c>
      <c r="D5795" s="17" t="s">
        <v>351</v>
      </c>
      <c r="E5795" s="21" t="s">
        <v>14894</v>
      </c>
      <c r="F5795" s="57" t="s">
        <v>14895</v>
      </c>
      <c r="G5795" s="91"/>
      <c r="H5795" s="17" t="s">
        <v>93</v>
      </c>
      <c r="I5795" s="21"/>
      <c r="J5795" s="28" t="s">
        <v>94</v>
      </c>
    </row>
    <row r="5796" spans="1:11" ht="72">
      <c r="A5796" s="91" t="str">
        <f>VLOOKUP(B5796,BusECU!A:C,2,0)</f>
        <v>MD1</v>
      </c>
      <c r="B5796" s="17" t="s">
        <v>12762</v>
      </c>
      <c r="C5796" s="21" t="s">
        <v>14896</v>
      </c>
      <c r="D5796" s="17" t="s">
        <v>351</v>
      </c>
      <c r="E5796" s="21" t="s">
        <v>14897</v>
      </c>
      <c r="F5796" s="57" t="s">
        <v>14898</v>
      </c>
      <c r="G5796" s="91"/>
      <c r="H5796" s="17" t="s">
        <v>93</v>
      </c>
      <c r="I5796" s="21"/>
      <c r="J5796" s="28" t="s">
        <v>94</v>
      </c>
    </row>
    <row r="5797" spans="1:11" ht="72">
      <c r="A5797" s="91" t="str">
        <f>VLOOKUP(B5797,BusECU!A:C,2,0)</f>
        <v>MD1</v>
      </c>
      <c r="B5797" s="17" t="s">
        <v>12762</v>
      </c>
      <c r="C5797" s="21" t="s">
        <v>14899</v>
      </c>
      <c r="D5797" s="17" t="s">
        <v>351</v>
      </c>
      <c r="E5797" s="21" t="s">
        <v>14900</v>
      </c>
      <c r="F5797" s="57" t="s">
        <v>14901</v>
      </c>
      <c r="G5797" s="91"/>
      <c r="H5797" s="17" t="s">
        <v>93</v>
      </c>
      <c r="I5797" s="21"/>
      <c r="J5797" s="28" t="s">
        <v>94</v>
      </c>
    </row>
    <row r="5798" spans="1:11" ht="72">
      <c r="A5798" s="91" t="str">
        <f>VLOOKUP(B5798,BusECU!A:C,2,0)</f>
        <v>MD1</v>
      </c>
      <c r="B5798" s="17" t="s">
        <v>12762</v>
      </c>
      <c r="C5798" s="21" t="s">
        <v>14902</v>
      </c>
      <c r="D5798" s="17" t="s">
        <v>351</v>
      </c>
      <c r="E5798" s="21" t="s">
        <v>14903</v>
      </c>
      <c r="F5798" s="57" t="s">
        <v>14904</v>
      </c>
      <c r="G5798" s="91"/>
      <c r="H5798" s="17" t="s">
        <v>93</v>
      </c>
      <c r="I5798" s="21"/>
      <c r="J5798" s="28" t="s">
        <v>94</v>
      </c>
    </row>
    <row r="5799" spans="1:11" ht="72">
      <c r="A5799" s="91" t="str">
        <f>VLOOKUP(B5799,BusECU!A:C,2,0)</f>
        <v>MD1</v>
      </c>
      <c r="B5799" s="17" t="s">
        <v>12762</v>
      </c>
      <c r="C5799" s="21" t="s">
        <v>14905</v>
      </c>
      <c r="D5799" s="17" t="s">
        <v>351</v>
      </c>
      <c r="E5799" s="21" t="s">
        <v>14906</v>
      </c>
      <c r="F5799" s="57" t="s">
        <v>14907</v>
      </c>
      <c r="G5799" s="91"/>
      <c r="H5799" s="17" t="s">
        <v>93</v>
      </c>
      <c r="I5799" s="21"/>
      <c r="J5799" s="28" t="s">
        <v>94</v>
      </c>
    </row>
    <row r="5800" spans="1:11" ht="72">
      <c r="A5800" s="91" t="str">
        <f>VLOOKUP(B5800,BusECU!A:C,2,0)</f>
        <v>MD1</v>
      </c>
      <c r="B5800" s="17" t="s">
        <v>12762</v>
      </c>
      <c r="C5800" s="21" t="s">
        <v>14908</v>
      </c>
      <c r="D5800" s="17" t="s">
        <v>351</v>
      </c>
      <c r="E5800" s="21" t="s">
        <v>14909</v>
      </c>
      <c r="F5800" s="57" t="s">
        <v>14910</v>
      </c>
      <c r="G5800" s="91" t="str">
        <f>VLOOKUP(B5800,BusECU!A:C,3,0)</f>
        <v>Engine Control Module</v>
      </c>
      <c r="H5800" s="17" t="s">
        <v>93</v>
      </c>
      <c r="I5800" s="21" t="s">
        <v>257</v>
      </c>
      <c r="J5800" s="28" t="s">
        <v>94</v>
      </c>
      <c r="K5800" s="17" t="s">
        <v>257</v>
      </c>
    </row>
    <row r="5801" spans="1:11" ht="72">
      <c r="A5801" s="91" t="str">
        <f>VLOOKUP(B5801,BusECU!A:C,2,0)</f>
        <v>MD1</v>
      </c>
      <c r="B5801" s="17" t="s">
        <v>12762</v>
      </c>
      <c r="C5801" s="21" t="s">
        <v>14911</v>
      </c>
      <c r="D5801" s="17" t="s">
        <v>351</v>
      </c>
      <c r="E5801" s="21" t="s">
        <v>14912</v>
      </c>
      <c r="F5801" s="57" t="s">
        <v>14913</v>
      </c>
      <c r="G5801" s="91" t="str">
        <f>VLOOKUP(B5801,BusECU!A:C,3,0)</f>
        <v>Engine Control Module</v>
      </c>
      <c r="H5801" s="17" t="s">
        <v>93</v>
      </c>
      <c r="I5801" s="21" t="s">
        <v>257</v>
      </c>
      <c r="J5801" s="28" t="s">
        <v>94</v>
      </c>
      <c r="K5801" s="17" t="s">
        <v>257</v>
      </c>
    </row>
    <row r="5802" spans="1:11" ht="72">
      <c r="A5802" s="91" t="str">
        <f>VLOOKUP(B5802,BusECU!A:C,2,0)</f>
        <v>MD1</v>
      </c>
      <c r="B5802" s="17" t="s">
        <v>12762</v>
      </c>
      <c r="C5802" s="21" t="s">
        <v>14914</v>
      </c>
      <c r="D5802" s="17" t="s">
        <v>351</v>
      </c>
      <c r="E5802" s="21" t="s">
        <v>14915</v>
      </c>
      <c r="F5802" s="57" t="s">
        <v>14916</v>
      </c>
      <c r="G5802" s="91" t="str">
        <f>VLOOKUP(B5802,BusECU!A:C,3,0)</f>
        <v>Engine Control Module</v>
      </c>
      <c r="H5802" s="17" t="s">
        <v>93</v>
      </c>
      <c r="I5802" s="21" t="s">
        <v>257</v>
      </c>
      <c r="J5802" s="28" t="s">
        <v>94</v>
      </c>
      <c r="K5802" s="17" t="s">
        <v>257</v>
      </c>
    </row>
    <row r="5803" spans="1:11" ht="72">
      <c r="A5803" s="91" t="str">
        <f>VLOOKUP(B5803,BusECU!A:C,2,0)</f>
        <v>MD1</v>
      </c>
      <c r="B5803" s="17" t="s">
        <v>12762</v>
      </c>
      <c r="C5803" s="21" t="s">
        <v>14917</v>
      </c>
      <c r="D5803" s="17" t="s">
        <v>351</v>
      </c>
      <c r="E5803" s="21" t="s">
        <v>14918</v>
      </c>
      <c r="F5803" s="57" t="s">
        <v>14919</v>
      </c>
      <c r="G5803" s="91" t="str">
        <f>VLOOKUP(B5803,BusECU!A:C,3,0)</f>
        <v>Engine Control Module</v>
      </c>
      <c r="H5803" s="17" t="s">
        <v>77</v>
      </c>
      <c r="I5803" s="21" t="s">
        <v>257</v>
      </c>
      <c r="J5803" s="22" t="s">
        <v>78</v>
      </c>
      <c r="K5803" s="17" t="s">
        <v>257</v>
      </c>
    </row>
    <row r="5804" spans="1:11" ht="72">
      <c r="A5804" s="91" t="str">
        <f>VLOOKUP(B5804,BusECU!A:C,2,0)</f>
        <v>MD1</v>
      </c>
      <c r="B5804" s="17" t="s">
        <v>12762</v>
      </c>
      <c r="C5804" s="21" t="s">
        <v>14920</v>
      </c>
      <c r="D5804" s="17" t="s">
        <v>82</v>
      </c>
      <c r="E5804" s="21" t="s">
        <v>14921</v>
      </c>
      <c r="F5804" s="57" t="s">
        <v>14922</v>
      </c>
      <c r="G5804" s="91" t="str">
        <f>VLOOKUP(B5804,BusECU!A:C,3,0)</f>
        <v>Engine Control Module</v>
      </c>
      <c r="H5804" s="17" t="s">
        <v>93</v>
      </c>
      <c r="I5804" s="21" t="s">
        <v>257</v>
      </c>
      <c r="J5804" s="28" t="s">
        <v>94</v>
      </c>
      <c r="K5804" s="17" t="s">
        <v>257</v>
      </c>
    </row>
    <row r="5805" spans="1:11" ht="72">
      <c r="A5805" s="91" t="str">
        <f>VLOOKUP(B5805,BusECU!A:C,2,0)</f>
        <v>MD1</v>
      </c>
      <c r="B5805" s="17" t="s">
        <v>12762</v>
      </c>
      <c r="C5805" s="21" t="s">
        <v>14920</v>
      </c>
      <c r="D5805" s="17" t="s">
        <v>79</v>
      </c>
      <c r="E5805" s="21" t="s">
        <v>14923</v>
      </c>
      <c r="F5805" s="57" t="s">
        <v>14924</v>
      </c>
      <c r="G5805" s="91" t="str">
        <f>VLOOKUP(B5805,BusECU!A:C,3,0)</f>
        <v>Engine Control Module</v>
      </c>
      <c r="H5805" s="17" t="s">
        <v>93</v>
      </c>
      <c r="I5805" s="21" t="s">
        <v>257</v>
      </c>
      <c r="J5805" s="28" t="s">
        <v>94</v>
      </c>
      <c r="K5805" s="17" t="s">
        <v>257</v>
      </c>
    </row>
    <row r="5806" spans="1:11">
      <c r="A5806" s="91" t="str">
        <f>VLOOKUP(B5806,BusECU!A:C,2,0)</f>
        <v>PCM</v>
      </c>
      <c r="B5806" s="17" t="s">
        <v>14925</v>
      </c>
      <c r="C5806" s="21" t="s">
        <v>3920</v>
      </c>
      <c r="D5806" s="17" t="s">
        <v>3823</v>
      </c>
      <c r="E5806" s="21" t="s">
        <v>3921</v>
      </c>
      <c r="F5806" s="30" t="s">
        <v>3922</v>
      </c>
      <c r="G5806" s="91" t="str">
        <f>VLOOKUP(B5806,BusECU!A:C,3,0)</f>
        <v>Processing Communication Module</v>
      </c>
      <c r="H5806" s="17" t="s">
        <v>77</v>
      </c>
      <c r="I5806" s="22" t="str">
        <f>VLOOKUP(J5806,Formulas!$A$12:$C$14,3,FALSE)</f>
        <v>TBD8</v>
      </c>
      <c r="J5806" s="22" t="s">
        <v>78</v>
      </c>
      <c r="K5806" s="17" t="str">
        <f>VLOOKUP(J5806,Formulas!$A$12:$B$14,2,FALSE)</f>
        <v>Amber Warning PCM</v>
      </c>
    </row>
    <row r="5807" spans="1:11">
      <c r="A5807" s="91" t="str">
        <f>VLOOKUP(B5807,BusECU!A:C,2,0)</f>
        <v>PCM</v>
      </c>
      <c r="B5807" s="17" t="s">
        <v>14925</v>
      </c>
      <c r="C5807" s="21" t="s">
        <v>35</v>
      </c>
      <c r="D5807" s="17" t="s">
        <v>36</v>
      </c>
      <c r="E5807" s="21" t="s">
        <v>37</v>
      </c>
      <c r="F5807" s="30" t="s">
        <v>14926</v>
      </c>
      <c r="G5807" s="91" t="str">
        <f>VLOOKUP(B5807,BusECU!A:C,3,0)</f>
        <v>Processing Communication Module</v>
      </c>
      <c r="H5807" s="17" t="s">
        <v>77</v>
      </c>
      <c r="I5807" s="22" t="str">
        <f>VLOOKUP(J5807,Formulas!$A$12:$C$14,3,FALSE)</f>
        <v>TBD8</v>
      </c>
      <c r="J5807" s="22" t="s">
        <v>78</v>
      </c>
      <c r="K5807" s="17" t="str">
        <f>VLOOKUP(J5807,Formulas!$A$12:$B$14,2,FALSE)</f>
        <v>Amber Warning PCM</v>
      </c>
    </row>
    <row r="5808" spans="1:11">
      <c r="A5808" s="91" t="str">
        <f>VLOOKUP(B5808,BusECU!A:C,2,0)</f>
        <v>PCM</v>
      </c>
      <c r="B5808" s="17" t="s">
        <v>14925</v>
      </c>
      <c r="C5808" s="21" t="s">
        <v>3925</v>
      </c>
      <c r="D5808" s="17" t="s">
        <v>3823</v>
      </c>
      <c r="E5808" s="21" t="s">
        <v>3926</v>
      </c>
      <c r="F5808" s="30" t="s">
        <v>3927</v>
      </c>
      <c r="G5808" s="91" t="str">
        <f>VLOOKUP(B5808,BusECU!A:C,3,0)</f>
        <v>Processing Communication Module</v>
      </c>
      <c r="H5808" s="17" t="s">
        <v>77</v>
      </c>
      <c r="I5808" s="22" t="str">
        <f>VLOOKUP(J5808,Formulas!$A$12:$C$14,3,FALSE)</f>
        <v>TBD8</v>
      </c>
      <c r="J5808" s="22" t="s">
        <v>78</v>
      </c>
      <c r="K5808" s="17" t="str">
        <f>VLOOKUP(J5808,Formulas!$A$12:$B$14,2,FALSE)</f>
        <v>Amber Warning PCM</v>
      </c>
    </row>
    <row r="5809" spans="1:11">
      <c r="A5809" s="91" t="str">
        <f>VLOOKUP(B5809,BusECU!A:C,2,0)</f>
        <v>PCM</v>
      </c>
      <c r="B5809" s="17" t="s">
        <v>14925</v>
      </c>
      <c r="C5809" s="21" t="s">
        <v>3912</v>
      </c>
      <c r="D5809" s="17" t="s">
        <v>30</v>
      </c>
      <c r="E5809" s="21" t="s">
        <v>14927</v>
      </c>
      <c r="F5809" s="30" t="s">
        <v>14928</v>
      </c>
      <c r="G5809" s="91" t="str">
        <f>VLOOKUP(B5809,BusECU!A:C,3,0)</f>
        <v>Processing Communication Module</v>
      </c>
      <c r="H5809" s="17" t="s">
        <v>33</v>
      </c>
      <c r="I5809" s="22" t="str">
        <f>VLOOKUP(J5809,Formulas!$A$12:$C$14,3,FALSE)</f>
        <v>TBD7</v>
      </c>
      <c r="J5809" s="50" t="s">
        <v>34</v>
      </c>
      <c r="K5809" s="17" t="str">
        <f>VLOOKUP(J5809,Formulas!$A$12:$B$14,2,FALSE)</f>
        <v>Red Warning PCM</v>
      </c>
    </row>
    <row r="5810" spans="1:11">
      <c r="A5810" s="91" t="str">
        <f>VLOOKUP(B5810,BusECU!A:C,2,0)</f>
        <v>PCM</v>
      </c>
      <c r="B5810" s="17" t="s">
        <v>14925</v>
      </c>
      <c r="C5810" s="21" t="s">
        <v>3912</v>
      </c>
      <c r="D5810" s="17" t="s">
        <v>3913</v>
      </c>
      <c r="E5810" s="29" t="s">
        <v>3914</v>
      </c>
      <c r="F5810" s="30" t="s">
        <v>14929</v>
      </c>
      <c r="G5810" s="91" t="str">
        <f>VLOOKUP(B5810,BusECU!A:C,3,0)</f>
        <v>Processing Communication Module</v>
      </c>
      <c r="H5810" s="17" t="s">
        <v>77</v>
      </c>
      <c r="I5810" s="22" t="str">
        <f>VLOOKUP(J5810,Formulas!$A$12:$C$14,3,FALSE)</f>
        <v>TBD8</v>
      </c>
      <c r="J5810" s="22" t="s">
        <v>78</v>
      </c>
      <c r="K5810" s="17" t="str">
        <f>VLOOKUP(J5810,Formulas!$A$12:$B$14,2,FALSE)</f>
        <v>Amber Warning PCM</v>
      </c>
    </row>
    <row r="5811" spans="1:11">
      <c r="A5811" s="91" t="str">
        <f>VLOOKUP(B5811,BusECU!A:C,2,0)</f>
        <v>PCM</v>
      </c>
      <c r="B5811" s="17" t="s">
        <v>14925</v>
      </c>
      <c r="C5811" s="21" t="s">
        <v>7436</v>
      </c>
      <c r="D5811" s="17" t="s">
        <v>339</v>
      </c>
      <c r="E5811" s="21" t="s">
        <v>14930</v>
      </c>
      <c r="F5811" s="30" t="s">
        <v>14931</v>
      </c>
      <c r="G5811" s="91" t="str">
        <f>VLOOKUP(B5811,BusECU!A:C,3,0)</f>
        <v>Processing Communication Module</v>
      </c>
      <c r="H5811" s="17" t="s">
        <v>77</v>
      </c>
      <c r="I5811" s="22" t="str">
        <f>VLOOKUP(J5811,Formulas!$A$12:$C$14,3,FALSE)</f>
        <v>TBD8</v>
      </c>
      <c r="J5811" s="22" t="s">
        <v>78</v>
      </c>
      <c r="K5811" s="17" t="str">
        <f>VLOOKUP(J5811,Formulas!$A$12:$B$14,2,FALSE)</f>
        <v>Amber Warning PCM</v>
      </c>
    </row>
    <row r="5812" spans="1:11">
      <c r="A5812" s="91" t="str">
        <f>VLOOKUP(B5812,BusECU!A:C,2,0)</f>
        <v>PCM</v>
      </c>
      <c r="B5812" s="17" t="s">
        <v>14925</v>
      </c>
      <c r="C5812" s="21" t="s">
        <v>3934</v>
      </c>
      <c r="D5812" s="17" t="s">
        <v>79</v>
      </c>
      <c r="E5812" s="21" t="s">
        <v>3935</v>
      </c>
      <c r="F5812" s="30" t="s">
        <v>3933</v>
      </c>
      <c r="G5812" s="91" t="str">
        <f>VLOOKUP(B5812,BusECU!A:C,3,0)</f>
        <v>Processing Communication Module</v>
      </c>
      <c r="H5812" s="17" t="s">
        <v>77</v>
      </c>
      <c r="I5812" s="22" t="str">
        <f>VLOOKUP(J5812,Formulas!$A$12:$C$14,3,FALSE)</f>
        <v>TBD8</v>
      </c>
      <c r="J5812" s="22" t="s">
        <v>78</v>
      </c>
      <c r="K5812" s="17" t="str">
        <f>VLOOKUP(J5812,Formulas!$A$12:$B$14,2,FALSE)</f>
        <v>Amber Warning PCM</v>
      </c>
    </row>
    <row r="5813" spans="1:11">
      <c r="A5813" s="91" t="str">
        <f>VLOOKUP(B5813,BusECU!A:C,2,0)</f>
        <v>PCM</v>
      </c>
      <c r="B5813" s="17" t="s">
        <v>14925</v>
      </c>
      <c r="C5813" s="21" t="s">
        <v>7442</v>
      </c>
      <c r="D5813" s="17" t="s">
        <v>40</v>
      </c>
      <c r="E5813" s="21" t="s">
        <v>14932</v>
      </c>
      <c r="F5813" s="30" t="s">
        <v>14933</v>
      </c>
      <c r="G5813" s="91" t="str">
        <f>VLOOKUP(B5813,BusECU!A:C,3,0)</f>
        <v>Processing Communication Module</v>
      </c>
      <c r="H5813" s="17" t="s">
        <v>77</v>
      </c>
      <c r="I5813" s="22" t="str">
        <f>VLOOKUP(J5813,Formulas!$A$12:$C$14,3,FALSE)</f>
        <v>TBD8</v>
      </c>
      <c r="J5813" s="22" t="s">
        <v>78</v>
      </c>
      <c r="K5813" s="17" t="str">
        <f>VLOOKUP(J5813,Formulas!$A$12:$B$14,2,FALSE)</f>
        <v>Amber Warning PCM</v>
      </c>
    </row>
    <row r="5814" spans="1:11">
      <c r="A5814" s="91" t="str">
        <f>VLOOKUP(B5814,BusECU!A:C,2,0)</f>
        <v>PCM</v>
      </c>
      <c r="B5814" s="17" t="s">
        <v>14925</v>
      </c>
      <c r="C5814" s="21" t="s">
        <v>7442</v>
      </c>
      <c r="D5814" s="17" t="s">
        <v>137</v>
      </c>
      <c r="E5814" s="21" t="s">
        <v>14934</v>
      </c>
      <c r="F5814" s="30" t="s">
        <v>14935</v>
      </c>
      <c r="G5814" s="91" t="str">
        <f>VLOOKUP(B5814,BusECU!A:C,3,0)</f>
        <v>Processing Communication Module</v>
      </c>
      <c r="H5814" s="17" t="s">
        <v>77</v>
      </c>
      <c r="I5814" s="22" t="str">
        <f>VLOOKUP(J5814,Formulas!$A$12:$C$14,3,FALSE)</f>
        <v>TBD8</v>
      </c>
      <c r="J5814" s="22" t="s">
        <v>78</v>
      </c>
      <c r="K5814" s="17" t="str">
        <f>VLOOKUP(J5814,Formulas!$A$12:$B$14,2,FALSE)</f>
        <v>Amber Warning PCM</v>
      </c>
    </row>
    <row r="5815" spans="1:11">
      <c r="A5815" s="91" t="str">
        <f>VLOOKUP(B5815,BusECU!A:C,2,0)</f>
        <v>PCM</v>
      </c>
      <c r="B5815" s="17" t="s">
        <v>14925</v>
      </c>
      <c r="C5815" s="21" t="s">
        <v>7451</v>
      </c>
      <c r="D5815" s="17" t="s">
        <v>134</v>
      </c>
      <c r="E5815" s="21" t="s">
        <v>14936</v>
      </c>
      <c r="F5815" s="30" t="s">
        <v>14937</v>
      </c>
      <c r="G5815" s="91" t="str">
        <f>VLOOKUP(B5815,BusECU!A:C,3,0)</f>
        <v>Processing Communication Module</v>
      </c>
      <c r="H5815" s="17" t="s">
        <v>77</v>
      </c>
      <c r="I5815" s="22" t="str">
        <f>VLOOKUP(J5815,Formulas!$A$12:$C$14,3,FALSE)</f>
        <v>TBD8</v>
      </c>
      <c r="J5815" s="22" t="s">
        <v>78</v>
      </c>
      <c r="K5815" s="17" t="str">
        <f>VLOOKUP(J5815,Formulas!$A$12:$B$14,2,FALSE)</f>
        <v>Amber Warning PCM</v>
      </c>
    </row>
    <row r="5816" spans="1:11">
      <c r="A5816" s="91" t="str">
        <f>VLOOKUP(B5816,BusECU!A:C,2,0)</f>
        <v>PCM</v>
      </c>
      <c r="B5816" s="17" t="s">
        <v>14925</v>
      </c>
      <c r="C5816" s="21" t="s">
        <v>7451</v>
      </c>
      <c r="D5816" s="17" t="s">
        <v>137</v>
      </c>
      <c r="E5816" s="21" t="s">
        <v>14938</v>
      </c>
      <c r="F5816" s="30" t="s">
        <v>14939</v>
      </c>
      <c r="G5816" s="91" t="str">
        <f>VLOOKUP(B5816,BusECU!A:C,3,0)</f>
        <v>Processing Communication Module</v>
      </c>
      <c r="H5816" s="17" t="s">
        <v>77</v>
      </c>
      <c r="I5816" s="22" t="str">
        <f>VLOOKUP(J5816,Formulas!$A$12:$C$14,3,FALSE)</f>
        <v>TBD8</v>
      </c>
      <c r="J5816" s="22" t="s">
        <v>78</v>
      </c>
      <c r="K5816" s="17" t="str">
        <f>VLOOKUP(J5816,Formulas!$A$12:$B$14,2,FALSE)</f>
        <v>Amber Warning PCM</v>
      </c>
    </row>
    <row r="5817" spans="1:11">
      <c r="A5817" s="91" t="str">
        <f>VLOOKUP(B5817,BusECU!A:C,2,0)</f>
        <v>PCM</v>
      </c>
      <c r="B5817" s="17" t="s">
        <v>14925</v>
      </c>
      <c r="C5817" s="21" t="s">
        <v>7454</v>
      </c>
      <c r="D5817" s="17" t="s">
        <v>82</v>
      </c>
      <c r="E5817" s="21" t="s">
        <v>14940</v>
      </c>
      <c r="F5817" s="30" t="s">
        <v>14941</v>
      </c>
      <c r="G5817" s="91" t="str">
        <f>VLOOKUP(B5817,BusECU!A:C,3,0)</f>
        <v>Processing Communication Module</v>
      </c>
      <c r="H5817" s="17" t="s">
        <v>77</v>
      </c>
      <c r="I5817" s="22" t="str">
        <f>VLOOKUP(J5817,Formulas!$A$12:$C$14,3,FALSE)</f>
        <v>TBD8</v>
      </c>
      <c r="J5817" s="22" t="s">
        <v>78</v>
      </c>
      <c r="K5817" s="17" t="str">
        <f>VLOOKUP(J5817,Formulas!$A$12:$B$14,2,FALSE)</f>
        <v>Amber Warning PCM</v>
      </c>
    </row>
    <row r="5818" spans="1:11">
      <c r="A5818" s="91" t="str">
        <f>VLOOKUP(B5818,BusECU!A:C,2,0)</f>
        <v>PCM</v>
      </c>
      <c r="B5818" s="17" t="s">
        <v>14925</v>
      </c>
      <c r="C5818" s="21" t="s">
        <v>7454</v>
      </c>
      <c r="D5818" s="17" t="s">
        <v>79</v>
      </c>
      <c r="E5818" s="21" t="s">
        <v>14942</v>
      </c>
      <c r="F5818" s="30" t="s">
        <v>14943</v>
      </c>
      <c r="G5818" s="91" t="str">
        <f>VLOOKUP(B5818,BusECU!A:C,3,0)</f>
        <v>Processing Communication Module</v>
      </c>
      <c r="H5818" s="17" t="s">
        <v>77</v>
      </c>
      <c r="I5818" s="22" t="str">
        <f>VLOOKUP(J5818,Formulas!$A$12:$C$14,3,FALSE)</f>
        <v>TBD8</v>
      </c>
      <c r="J5818" s="22" t="s">
        <v>78</v>
      </c>
      <c r="K5818" s="17" t="str">
        <f>VLOOKUP(J5818,Formulas!$A$12:$B$14,2,FALSE)</f>
        <v>Amber Warning PCM</v>
      </c>
    </row>
    <row r="5819" spans="1:11">
      <c r="A5819" s="91" t="str">
        <f>VLOOKUP(B5819,BusECU!A:C,2,0)</f>
        <v>PCM</v>
      </c>
      <c r="B5819" s="17" t="s">
        <v>14925</v>
      </c>
      <c r="C5819" s="21" t="s">
        <v>7460</v>
      </c>
      <c r="D5819" s="17" t="s">
        <v>40</v>
      </c>
      <c r="E5819" s="21" t="s">
        <v>7461</v>
      </c>
      <c r="F5819" s="30" t="s">
        <v>14944</v>
      </c>
      <c r="G5819" s="91" t="str">
        <f>VLOOKUP(B5819,BusECU!A:C,3,0)</f>
        <v>Processing Communication Module</v>
      </c>
      <c r="H5819" s="17" t="s">
        <v>77</v>
      </c>
      <c r="I5819" s="22" t="str">
        <f>VLOOKUP(J5819,Formulas!$A$12:$C$14,3,FALSE)</f>
        <v>TBD8</v>
      </c>
      <c r="J5819" s="22" t="s">
        <v>78</v>
      </c>
      <c r="K5819" s="17" t="str">
        <f>VLOOKUP(J5819,Formulas!$A$12:$B$14,2,FALSE)</f>
        <v>Amber Warning PCM</v>
      </c>
    </row>
    <row r="5820" spans="1:11">
      <c r="A5820" s="91" t="str">
        <f>VLOOKUP(B5820,BusECU!A:C,2,0)</f>
        <v>PCM</v>
      </c>
      <c r="B5820" s="17" t="s">
        <v>14925</v>
      </c>
      <c r="C5820" s="21" t="s">
        <v>29</v>
      </c>
      <c r="D5820" s="17" t="s">
        <v>30</v>
      </c>
      <c r="E5820" s="21" t="s">
        <v>14945</v>
      </c>
      <c r="F5820" s="60" t="s">
        <v>14946</v>
      </c>
      <c r="G5820" s="91" t="str">
        <f>VLOOKUP(B5820,BusECU!A:C,3,0)</f>
        <v>Processing Communication Module</v>
      </c>
      <c r="H5820" s="17" t="s">
        <v>77</v>
      </c>
      <c r="I5820" s="22" t="str">
        <f>VLOOKUP(J5820,Formulas!$A$12:$C$14,3,FALSE)</f>
        <v>TBD8</v>
      </c>
      <c r="J5820" s="22" t="s">
        <v>78</v>
      </c>
      <c r="K5820" s="17" t="str">
        <f>VLOOKUP(J5820,Formulas!$A$12:$B$14,2,FALSE)</f>
        <v>Amber Warning PCM</v>
      </c>
    </row>
    <row r="5821" spans="1:11">
      <c r="A5821" s="91" t="str">
        <f>VLOOKUP(B5821,BusECU!A:C,2,0)</f>
        <v>PCM</v>
      </c>
      <c r="B5821" s="17" t="s">
        <v>14925</v>
      </c>
      <c r="C5821" s="21" t="s">
        <v>5648</v>
      </c>
      <c r="D5821" s="17" t="s">
        <v>351</v>
      </c>
      <c r="E5821" s="21" t="s">
        <v>14947</v>
      </c>
      <c r="F5821" s="30" t="s">
        <v>14948</v>
      </c>
      <c r="G5821" s="91" t="str">
        <f>VLOOKUP(B5821,BusECU!A:C,3,0)</f>
        <v>Processing Communication Module</v>
      </c>
      <c r="H5821" s="17" t="s">
        <v>77</v>
      </c>
      <c r="I5821" s="22" t="str">
        <f>VLOOKUP(J5821,Formulas!$A$12:$C$14,3,FALSE)</f>
        <v>TBD8</v>
      </c>
      <c r="J5821" s="22" t="s">
        <v>78</v>
      </c>
      <c r="K5821" s="17" t="str">
        <f>VLOOKUP(J5821,Formulas!$A$12:$B$14,2,FALSE)</f>
        <v>Amber Warning PCM</v>
      </c>
    </row>
    <row r="5822" spans="1:11">
      <c r="A5822" s="91" t="str">
        <f>VLOOKUP(B5822,BusECU!A:C,2,0)</f>
        <v>PCM</v>
      </c>
      <c r="B5822" s="17" t="s">
        <v>14925</v>
      </c>
      <c r="C5822" s="21" t="s">
        <v>14949</v>
      </c>
      <c r="D5822" s="17" t="s">
        <v>40</v>
      </c>
      <c r="E5822" s="21" t="s">
        <v>14950</v>
      </c>
      <c r="F5822" s="30" t="s">
        <v>14951</v>
      </c>
      <c r="G5822" s="91" t="str">
        <f>VLOOKUP(B5822,BusECU!A:C,3,0)</f>
        <v>Processing Communication Module</v>
      </c>
      <c r="H5822" s="17" t="s">
        <v>77</v>
      </c>
      <c r="I5822" s="22" t="str">
        <f>VLOOKUP(J5822,Formulas!$A$12:$C$14,3,FALSE)</f>
        <v>TBD8</v>
      </c>
      <c r="J5822" s="22" t="s">
        <v>78</v>
      </c>
      <c r="K5822" s="17" t="str">
        <f>VLOOKUP(J5822,Formulas!$A$12:$B$14,2,FALSE)</f>
        <v>Amber Warning PCM</v>
      </c>
    </row>
    <row r="5823" spans="1:11">
      <c r="A5823" s="91" t="str">
        <f>VLOOKUP(B5823,BusECU!A:C,2,0)</f>
        <v>PCM</v>
      </c>
      <c r="B5823" s="17" t="s">
        <v>14925</v>
      </c>
      <c r="C5823" s="21" t="s">
        <v>7758</v>
      </c>
      <c r="D5823" s="17" t="s">
        <v>30</v>
      </c>
      <c r="E5823" s="21" t="s">
        <v>14952</v>
      </c>
      <c r="F5823" s="30" t="s">
        <v>14953</v>
      </c>
      <c r="G5823" s="91" t="str">
        <f>VLOOKUP(B5823,BusECU!A:C,3,0)</f>
        <v>Processing Communication Module</v>
      </c>
      <c r="H5823" s="17" t="s">
        <v>77</v>
      </c>
      <c r="I5823" s="22" t="str">
        <f>VLOOKUP(J5823,Formulas!$A$12:$C$14,3,FALSE)</f>
        <v>TBD8</v>
      </c>
      <c r="J5823" s="22" t="s">
        <v>78</v>
      </c>
      <c r="K5823" s="17" t="str">
        <f>VLOOKUP(J5823,Formulas!$A$12:$B$14,2,FALSE)</f>
        <v>Amber Warning PCM</v>
      </c>
    </row>
    <row r="5824" spans="1:11">
      <c r="A5824" s="91" t="str">
        <f>VLOOKUP(B5824,BusECU!A:C,2,0)</f>
        <v>PCM</v>
      </c>
      <c r="B5824" s="17" t="s">
        <v>14925</v>
      </c>
      <c r="C5824" s="21" t="s">
        <v>14954</v>
      </c>
      <c r="D5824" s="17" t="s">
        <v>74</v>
      </c>
      <c r="E5824" s="21" t="s">
        <v>14955</v>
      </c>
      <c r="F5824" s="60" t="s">
        <v>14956</v>
      </c>
      <c r="G5824" s="91" t="str">
        <f>VLOOKUP(B5824,BusECU!A:C,3,0)</f>
        <v>Processing Communication Module</v>
      </c>
      <c r="H5824" s="17" t="s">
        <v>77</v>
      </c>
      <c r="I5824" s="22" t="str">
        <f>VLOOKUP(J5824,Formulas!$A$12:$C$14,3,FALSE)</f>
        <v>TBD8</v>
      </c>
      <c r="J5824" s="22" t="s">
        <v>78</v>
      </c>
      <c r="K5824" s="17" t="str">
        <f>VLOOKUP(J5824,Formulas!$A$12:$B$14,2,FALSE)</f>
        <v>Amber Warning PCM</v>
      </c>
    </row>
    <row r="5825" spans="1:11">
      <c r="A5825" s="91" t="str">
        <f>VLOOKUP(B5825,BusECU!A:C,2,0)</f>
        <v>PCM</v>
      </c>
      <c r="B5825" s="17" t="s">
        <v>14925</v>
      </c>
      <c r="C5825" s="21" t="s">
        <v>3949</v>
      </c>
      <c r="D5825" s="17" t="s">
        <v>40</v>
      </c>
      <c r="E5825" s="21" t="s">
        <v>3950</v>
      </c>
      <c r="F5825" s="60" t="s">
        <v>3948</v>
      </c>
      <c r="G5825" s="91" t="str">
        <f>VLOOKUP(B5825,BusECU!A:C,3,0)</f>
        <v>Processing Communication Module</v>
      </c>
      <c r="H5825" s="17" t="s">
        <v>77</v>
      </c>
      <c r="I5825" s="22" t="str">
        <f>VLOOKUP(J5825,Formulas!$A$12:$C$14,3,FALSE)</f>
        <v>TBD8</v>
      </c>
      <c r="J5825" s="22" t="s">
        <v>78</v>
      </c>
      <c r="K5825" s="17" t="str">
        <f>VLOOKUP(J5825,Formulas!$A$12:$B$14,2,FALSE)</f>
        <v>Amber Warning PCM</v>
      </c>
    </row>
    <row r="5826" spans="1:11">
      <c r="A5826" s="91" t="str">
        <f>VLOOKUP(B5826,BusECU!A:C,2,0)</f>
        <v>PCM</v>
      </c>
      <c r="B5826" s="17" t="s">
        <v>14925</v>
      </c>
      <c r="C5826" s="21" t="s">
        <v>14957</v>
      </c>
      <c r="D5826" s="17" t="s">
        <v>134</v>
      </c>
      <c r="E5826" s="21" t="s">
        <v>14958</v>
      </c>
      <c r="F5826" s="60" t="s">
        <v>14959</v>
      </c>
      <c r="G5826" s="91" t="str">
        <f>VLOOKUP(B5826,BusECU!A:C,3,0)</f>
        <v>Processing Communication Module</v>
      </c>
      <c r="H5826" s="17" t="s">
        <v>77</v>
      </c>
      <c r="I5826" s="22" t="str">
        <f>VLOOKUP(J5826,Formulas!$A$12:$C$14,3,FALSE)</f>
        <v>TBD8</v>
      </c>
      <c r="J5826" s="22" t="s">
        <v>78</v>
      </c>
      <c r="K5826" s="17" t="str">
        <f>VLOOKUP(J5826,Formulas!$A$12:$B$14,2,FALSE)</f>
        <v>Amber Warning PCM</v>
      </c>
    </row>
    <row r="5827" spans="1:11">
      <c r="A5827" s="91" t="str">
        <f>VLOOKUP(B5827,BusECU!A:C,2,0)</f>
        <v>PCM</v>
      </c>
      <c r="B5827" s="17" t="s">
        <v>14925</v>
      </c>
      <c r="C5827" s="21" t="s">
        <v>14957</v>
      </c>
      <c r="D5827" s="17" t="s">
        <v>137</v>
      </c>
      <c r="E5827" s="21" t="s">
        <v>14960</v>
      </c>
      <c r="F5827" s="60" t="s">
        <v>14961</v>
      </c>
      <c r="G5827" s="91" t="str">
        <f>VLOOKUP(B5827,BusECU!A:C,3,0)</f>
        <v>Processing Communication Module</v>
      </c>
      <c r="H5827" s="17" t="s">
        <v>77</v>
      </c>
      <c r="I5827" s="22" t="str">
        <f>VLOOKUP(J5827,Formulas!$A$12:$C$14,3,FALSE)</f>
        <v>TBD8</v>
      </c>
      <c r="J5827" s="22" t="s">
        <v>78</v>
      </c>
      <c r="K5827" s="17" t="str">
        <f>VLOOKUP(J5827,Formulas!$A$12:$B$14,2,FALSE)</f>
        <v>Amber Warning PCM</v>
      </c>
    </row>
    <row r="5828" spans="1:11">
      <c r="A5828" s="91" t="str">
        <f>VLOOKUP(B5828,BusECU!A:C,2,0)</f>
        <v>PCM</v>
      </c>
      <c r="B5828" s="17" t="s">
        <v>14925</v>
      </c>
      <c r="C5828" s="21" t="s">
        <v>14962</v>
      </c>
      <c r="D5828" s="17" t="s">
        <v>351</v>
      </c>
      <c r="E5828" s="21" t="s">
        <v>14963</v>
      </c>
      <c r="F5828" s="60" t="s">
        <v>14964</v>
      </c>
      <c r="G5828" s="91" t="str">
        <f>VLOOKUP(B5828,BusECU!A:C,3,0)</f>
        <v>Processing Communication Module</v>
      </c>
      <c r="H5828" s="17" t="s">
        <v>77</v>
      </c>
      <c r="I5828" s="22" t="str">
        <f>VLOOKUP(J5828,Formulas!$A$12:$C$14,3,FALSE)</f>
        <v>TBD8</v>
      </c>
      <c r="J5828" s="22" t="s">
        <v>78</v>
      </c>
      <c r="K5828" s="17" t="str">
        <f>VLOOKUP(J5828,Formulas!$A$12:$B$14,2,FALSE)</f>
        <v>Amber Warning PCM</v>
      </c>
    </row>
    <row r="5829" spans="1:11">
      <c r="A5829" s="91" t="str">
        <f>VLOOKUP(B5829,BusECU!A:C,2,0)</f>
        <v>PCM</v>
      </c>
      <c r="B5829" s="17" t="s">
        <v>14925</v>
      </c>
      <c r="C5829" s="21" t="s">
        <v>14965</v>
      </c>
      <c r="D5829" s="17" t="s">
        <v>351</v>
      </c>
      <c r="E5829" s="21" t="s">
        <v>14966</v>
      </c>
      <c r="F5829" s="60" t="s">
        <v>14967</v>
      </c>
      <c r="G5829" s="91" t="str">
        <f>VLOOKUP(B5829,BusECU!A:C,3,0)</f>
        <v>Processing Communication Module</v>
      </c>
      <c r="H5829" s="17" t="s">
        <v>77</v>
      </c>
      <c r="I5829" s="22" t="str">
        <f>VLOOKUP(J5829,Formulas!$A$12:$C$14,3,FALSE)</f>
        <v>TBD8</v>
      </c>
      <c r="J5829" s="22" t="s">
        <v>78</v>
      </c>
      <c r="K5829" s="17" t="str">
        <f>VLOOKUP(J5829,Formulas!$A$12:$B$14,2,FALSE)</f>
        <v>Amber Warning PCM</v>
      </c>
    </row>
    <row r="5830" spans="1:11">
      <c r="A5830" s="91" t="str">
        <f>VLOOKUP(B5830,BusECU!A:C,2,0)</f>
        <v>PCM</v>
      </c>
      <c r="B5830" s="17" t="s">
        <v>14925</v>
      </c>
      <c r="C5830" s="21" t="s">
        <v>14197</v>
      </c>
      <c r="D5830" s="17" t="s">
        <v>351</v>
      </c>
      <c r="E5830" s="21" t="s">
        <v>14968</v>
      </c>
      <c r="F5830" s="60" t="s">
        <v>14969</v>
      </c>
      <c r="G5830" s="91" t="str">
        <f>VLOOKUP(B5830,BusECU!A:C,3,0)</f>
        <v>Processing Communication Module</v>
      </c>
      <c r="H5830" s="17" t="s">
        <v>77</v>
      </c>
      <c r="I5830" s="22" t="str">
        <f>VLOOKUP(J5830,Formulas!$A$12:$C$14,3,FALSE)</f>
        <v>TBD8</v>
      </c>
      <c r="J5830" s="22" t="s">
        <v>78</v>
      </c>
      <c r="K5830" s="17" t="str">
        <f>VLOOKUP(J5830,Formulas!$A$12:$B$14,2,FALSE)</f>
        <v>Amber Warning PCM</v>
      </c>
    </row>
    <row r="5831" spans="1:11">
      <c r="A5831" s="91" t="str">
        <f>VLOOKUP(B5831,BusECU!A:C,2,0)</f>
        <v>PCM</v>
      </c>
      <c r="B5831" s="17" t="s">
        <v>14925</v>
      </c>
      <c r="C5831" s="21" t="s">
        <v>14970</v>
      </c>
      <c r="D5831" s="17" t="s">
        <v>339</v>
      </c>
      <c r="E5831" s="21" t="s">
        <v>14971</v>
      </c>
      <c r="F5831" s="60" t="s">
        <v>14972</v>
      </c>
      <c r="G5831" s="91" t="str">
        <f>VLOOKUP(B5831,BusECU!A:C,3,0)</f>
        <v>Processing Communication Module</v>
      </c>
      <c r="H5831" s="17" t="s">
        <v>77</v>
      </c>
      <c r="I5831" s="22" t="str">
        <f>VLOOKUP(J5831,Formulas!$A$12:$C$14,3,FALSE)</f>
        <v>TBD8</v>
      </c>
      <c r="J5831" s="22" t="s">
        <v>78</v>
      </c>
      <c r="K5831" s="17" t="str">
        <f>VLOOKUP(J5831,Formulas!$A$12:$B$14,2,FALSE)</f>
        <v>Amber Warning PCM</v>
      </c>
    </row>
    <row r="5832" spans="1:11">
      <c r="A5832" s="91" t="str">
        <f>VLOOKUP(B5832,BusECU!A:C,2,0)</f>
        <v>PCM</v>
      </c>
      <c r="B5832" s="17" t="s">
        <v>14925</v>
      </c>
      <c r="C5832" s="21" t="s">
        <v>14973</v>
      </c>
      <c r="D5832" s="17" t="s">
        <v>134</v>
      </c>
      <c r="E5832" s="21" t="s">
        <v>14974</v>
      </c>
      <c r="F5832" s="60" t="s">
        <v>14975</v>
      </c>
      <c r="G5832" s="91" t="str">
        <f>VLOOKUP(B5832,BusECU!A:C,3,0)</f>
        <v>Processing Communication Module</v>
      </c>
      <c r="H5832" s="17" t="s">
        <v>77</v>
      </c>
      <c r="I5832" s="22" t="str">
        <f>VLOOKUP(J5832,Formulas!$A$12:$C$14,3,FALSE)</f>
        <v>TBD8</v>
      </c>
      <c r="J5832" s="22" t="s">
        <v>78</v>
      </c>
      <c r="K5832" s="17" t="str">
        <f>VLOOKUP(J5832,Formulas!$A$12:$B$14,2,FALSE)</f>
        <v>Amber Warning PCM</v>
      </c>
    </row>
    <row r="5833" spans="1:11">
      <c r="A5833" s="91" t="str">
        <f>VLOOKUP(B5833,BusECU!A:C,2,0)</f>
        <v>PCM</v>
      </c>
      <c r="B5833" s="17" t="s">
        <v>14925</v>
      </c>
      <c r="C5833" s="21" t="s">
        <v>14976</v>
      </c>
      <c r="D5833" s="17" t="s">
        <v>134</v>
      </c>
      <c r="E5833" s="21" t="s">
        <v>14977</v>
      </c>
      <c r="F5833" s="60" t="s">
        <v>14978</v>
      </c>
      <c r="G5833" s="91" t="str">
        <f>VLOOKUP(B5833,BusECU!A:C,3,0)</f>
        <v>Processing Communication Module</v>
      </c>
      <c r="H5833" s="17" t="s">
        <v>77</v>
      </c>
      <c r="I5833" s="22" t="str">
        <f>VLOOKUP(J5833,Formulas!$A$12:$C$14,3,FALSE)</f>
        <v>TBD8</v>
      </c>
      <c r="J5833" s="22" t="s">
        <v>78</v>
      </c>
      <c r="K5833" s="17" t="str">
        <f>VLOOKUP(J5833,Formulas!$A$12:$B$14,2,FALSE)</f>
        <v>Amber Warning PCM</v>
      </c>
    </row>
    <row r="5834" spans="1:11">
      <c r="A5834" s="91" t="str">
        <f>VLOOKUP(B5834,BusECU!A:C,2,0)</f>
        <v>PCM</v>
      </c>
      <c r="B5834" s="17" t="s">
        <v>14925</v>
      </c>
      <c r="C5834" s="21" t="s">
        <v>14976</v>
      </c>
      <c r="D5834" s="17" t="s">
        <v>137</v>
      </c>
      <c r="E5834" s="21" t="s">
        <v>14979</v>
      </c>
      <c r="F5834" s="60" t="s">
        <v>14980</v>
      </c>
      <c r="G5834" s="91" t="str">
        <f>VLOOKUP(B5834,BusECU!A:C,3,0)</f>
        <v>Processing Communication Module</v>
      </c>
      <c r="H5834" s="17" t="s">
        <v>77</v>
      </c>
      <c r="I5834" s="22" t="str">
        <f>VLOOKUP(J5834,Formulas!$A$12:$C$14,3,FALSE)</f>
        <v>TBD8</v>
      </c>
      <c r="J5834" s="22" t="s">
        <v>78</v>
      </c>
      <c r="K5834" s="17" t="str">
        <f>VLOOKUP(J5834,Formulas!$A$12:$B$14,2,FALSE)</f>
        <v>Amber Warning PCM</v>
      </c>
    </row>
    <row r="5835" spans="1:11">
      <c r="A5835" s="91" t="str">
        <f>VLOOKUP(B5835,BusECU!A:C,2,0)</f>
        <v>PCM</v>
      </c>
      <c r="B5835" s="17" t="s">
        <v>14925</v>
      </c>
      <c r="C5835" s="21" t="s">
        <v>14200</v>
      </c>
      <c r="D5835" s="17" t="s">
        <v>351</v>
      </c>
      <c r="E5835" s="21" t="s">
        <v>14981</v>
      </c>
      <c r="F5835" s="60" t="s">
        <v>14982</v>
      </c>
      <c r="G5835" s="91" t="str">
        <f>VLOOKUP(B5835,BusECU!A:C,3,0)</f>
        <v>Processing Communication Module</v>
      </c>
      <c r="H5835" s="17" t="s">
        <v>77</v>
      </c>
      <c r="I5835" s="22" t="str">
        <f>VLOOKUP(J5835,Formulas!$A$12:$C$14,3,FALSE)</f>
        <v>TBD8</v>
      </c>
      <c r="J5835" s="22" t="s">
        <v>78</v>
      </c>
      <c r="K5835" s="17" t="str">
        <f>VLOOKUP(J5835,Formulas!$A$12:$B$14,2,FALSE)</f>
        <v>Amber Warning PCM</v>
      </c>
    </row>
    <row r="5836" spans="1:11">
      <c r="A5836" s="91" t="str">
        <f>VLOOKUP(B5836,BusECU!A:C,2,0)</f>
        <v>PCM</v>
      </c>
      <c r="B5836" s="17" t="s">
        <v>14925</v>
      </c>
      <c r="C5836" s="21" t="s">
        <v>14983</v>
      </c>
      <c r="D5836" s="17" t="s">
        <v>351</v>
      </c>
      <c r="E5836" s="21" t="s">
        <v>14984</v>
      </c>
      <c r="F5836" s="60" t="s">
        <v>14985</v>
      </c>
      <c r="G5836" s="91" t="str">
        <f>VLOOKUP(B5836,BusECU!A:C,3,0)</f>
        <v>Processing Communication Module</v>
      </c>
      <c r="H5836" s="17" t="s">
        <v>77</v>
      </c>
      <c r="I5836" s="22" t="str">
        <f>VLOOKUP(J5836,Formulas!$A$12:$C$14,3,FALSE)</f>
        <v>TBD8</v>
      </c>
      <c r="J5836" s="22" t="s">
        <v>78</v>
      </c>
      <c r="K5836" s="17" t="str">
        <f>VLOOKUP(J5836,Formulas!$A$12:$B$14,2,FALSE)</f>
        <v>Amber Warning PCM</v>
      </c>
    </row>
    <row r="5837" spans="1:11">
      <c r="A5837" s="91" t="str">
        <f>VLOOKUP(B5837,BusECU!A:C,2,0)</f>
        <v>PCM</v>
      </c>
      <c r="B5837" s="17" t="s">
        <v>14925</v>
      </c>
      <c r="C5837" s="17" t="s">
        <v>14986</v>
      </c>
      <c r="D5837" s="17" t="s">
        <v>351</v>
      </c>
      <c r="E5837" s="21" t="s">
        <v>14987</v>
      </c>
      <c r="F5837" s="31" t="s">
        <v>14988</v>
      </c>
      <c r="G5837" s="91" t="str">
        <f>VLOOKUP(B5837,BusECU!A:C,3,0)</f>
        <v>Processing Communication Module</v>
      </c>
      <c r="H5837" s="17" t="s">
        <v>33</v>
      </c>
      <c r="I5837" s="22" t="str">
        <f>VLOOKUP(J5837,Formulas!$A$12:$C$14,3,FALSE)</f>
        <v>TBD7</v>
      </c>
      <c r="J5837" s="50" t="s">
        <v>34</v>
      </c>
      <c r="K5837" s="17" t="str">
        <f>VLOOKUP(J5837,Formulas!$A$12:$B$14,2,FALSE)</f>
        <v>Red Warning PCM</v>
      </c>
    </row>
    <row r="5838" spans="1:11">
      <c r="A5838" s="91" t="str">
        <f>VLOOKUP(B5838,BusECU!A:C,2,0)</f>
        <v>PCM</v>
      </c>
      <c r="B5838" s="17" t="s">
        <v>14925</v>
      </c>
      <c r="C5838" s="21" t="s">
        <v>49</v>
      </c>
      <c r="D5838" s="17" t="s">
        <v>3913</v>
      </c>
      <c r="E5838" s="21" t="s">
        <v>3938</v>
      </c>
      <c r="F5838" s="60" t="s">
        <v>3939</v>
      </c>
      <c r="G5838" s="91" t="str">
        <f>VLOOKUP(B5838,BusECU!A:C,3,0)</f>
        <v>Processing Communication Module</v>
      </c>
      <c r="H5838" s="17" t="s">
        <v>77</v>
      </c>
      <c r="I5838" s="22" t="str">
        <f>VLOOKUP(J5838,Formulas!$A$12:$C$14,3,FALSE)</f>
        <v>TBD8</v>
      </c>
      <c r="J5838" s="22" t="s">
        <v>78</v>
      </c>
      <c r="K5838" s="17" t="str">
        <f>VLOOKUP(J5838,Formulas!$A$12:$B$14,2,FALSE)</f>
        <v>Amber Warning PCM</v>
      </c>
    </row>
    <row r="5839" spans="1:11">
      <c r="A5839" s="91" t="str">
        <f>VLOOKUP(B5839,BusECU!A:C,2,0)</f>
        <v>PCM</v>
      </c>
      <c r="B5839" s="17" t="s">
        <v>14925</v>
      </c>
      <c r="C5839" s="21" t="s">
        <v>14989</v>
      </c>
      <c r="D5839" s="17" t="s">
        <v>351</v>
      </c>
      <c r="E5839" s="21" t="s">
        <v>14990</v>
      </c>
      <c r="F5839" s="60" t="s">
        <v>14991</v>
      </c>
      <c r="G5839" s="91" t="str">
        <f>VLOOKUP(B5839,BusECU!A:C,3,0)</f>
        <v>Processing Communication Module</v>
      </c>
      <c r="H5839" s="17" t="s">
        <v>77</v>
      </c>
      <c r="I5839" s="22" t="str">
        <f>VLOOKUP(J5839,Formulas!$A$12:$C$14,3,FALSE)</f>
        <v>TBD8</v>
      </c>
      <c r="J5839" s="22" t="s">
        <v>78</v>
      </c>
      <c r="K5839" s="17" t="str">
        <f>VLOOKUP(J5839,Formulas!$A$12:$B$14,2,FALSE)</f>
        <v>Amber Warning PCM</v>
      </c>
    </row>
    <row r="5840" spans="1:11">
      <c r="A5840" s="91" t="str">
        <f>VLOOKUP(B5840,BusECU!A:C,2,0)</f>
        <v>PCM</v>
      </c>
      <c r="B5840" s="17" t="s">
        <v>14925</v>
      </c>
      <c r="C5840" s="21" t="s">
        <v>7915</v>
      </c>
      <c r="D5840" s="17" t="s">
        <v>351</v>
      </c>
      <c r="E5840" s="21" t="s">
        <v>14992</v>
      </c>
      <c r="F5840" s="60" t="s">
        <v>14993</v>
      </c>
      <c r="G5840" s="91" t="str">
        <f>VLOOKUP(B5840,BusECU!A:C,3,0)</f>
        <v>Processing Communication Module</v>
      </c>
      <c r="H5840" s="17" t="s">
        <v>77</v>
      </c>
      <c r="I5840" s="22" t="str">
        <f>VLOOKUP(J5840,Formulas!$A$12:$C$14,3,FALSE)</f>
        <v>TBD8</v>
      </c>
      <c r="J5840" s="22" t="s">
        <v>78</v>
      </c>
      <c r="K5840" s="17" t="str">
        <f>VLOOKUP(J5840,Formulas!$A$12:$B$14,2,FALSE)</f>
        <v>Amber Warning PCM</v>
      </c>
    </row>
    <row r="5841" spans="1:11">
      <c r="A5841" s="91" t="str">
        <f>VLOOKUP(B5841,BusECU!A:C,2,0)</f>
        <v>PCM</v>
      </c>
      <c r="B5841" s="17" t="s">
        <v>14925</v>
      </c>
      <c r="C5841" s="21" t="s">
        <v>14994</v>
      </c>
      <c r="D5841" s="21" t="s">
        <v>40</v>
      </c>
      <c r="E5841" s="21" t="s">
        <v>14995</v>
      </c>
      <c r="F5841" s="60" t="s">
        <v>14996</v>
      </c>
      <c r="G5841" s="91" t="str">
        <f>VLOOKUP(B5841,BusECU!A:C,3,0)</f>
        <v>Processing Communication Module</v>
      </c>
      <c r="H5841" s="17" t="s">
        <v>77</v>
      </c>
      <c r="I5841" s="22" t="str">
        <f>VLOOKUP(J5841,Formulas!$A$12:$C$14,3,FALSE)</f>
        <v>TBD8</v>
      </c>
      <c r="J5841" s="22" t="s">
        <v>78</v>
      </c>
      <c r="K5841" s="17" t="str">
        <f>VLOOKUP(J5841,Formulas!$A$12:$B$14,2,FALSE)</f>
        <v>Amber Warning PCM</v>
      </c>
    </row>
    <row r="5842" spans="1:11">
      <c r="A5842" s="91" t="str">
        <f>VLOOKUP(B5842,BusECU!A:C,2,0)</f>
        <v>PCM</v>
      </c>
      <c r="B5842" s="17" t="s">
        <v>14925</v>
      </c>
      <c r="C5842" s="21" t="s">
        <v>14997</v>
      </c>
      <c r="D5842" s="17" t="s">
        <v>351</v>
      </c>
      <c r="E5842" s="21" t="s">
        <v>14998</v>
      </c>
      <c r="F5842" s="60" t="s">
        <v>14999</v>
      </c>
      <c r="G5842" s="91" t="str">
        <f>VLOOKUP(B5842,BusECU!A:C,3,0)</f>
        <v>Processing Communication Module</v>
      </c>
      <c r="H5842" s="17" t="s">
        <v>77</v>
      </c>
      <c r="I5842" s="22" t="str">
        <f>VLOOKUP(J5842,Formulas!$A$12:$C$14,3,FALSE)</f>
        <v>TBD8</v>
      </c>
      <c r="J5842" s="22" t="s">
        <v>78</v>
      </c>
      <c r="K5842" s="17" t="str">
        <f>VLOOKUP(J5842,Formulas!$A$12:$B$14,2,FALSE)</f>
        <v>Amber Warning PCM</v>
      </c>
    </row>
    <row r="5843" spans="1:11">
      <c r="A5843" s="91" t="str">
        <f>VLOOKUP(B5843,BusECU!A:C,2,0)</f>
        <v>PCM</v>
      </c>
      <c r="B5843" s="17" t="s">
        <v>14925</v>
      </c>
      <c r="C5843" s="21" t="s">
        <v>14780</v>
      </c>
      <c r="D5843" s="17" t="s">
        <v>40</v>
      </c>
      <c r="E5843" s="21" t="s">
        <v>15000</v>
      </c>
      <c r="F5843" s="30" t="s">
        <v>15001</v>
      </c>
      <c r="G5843" s="91" t="str">
        <f>VLOOKUP(B5843,BusECU!A:C,3,0)</f>
        <v>Processing Communication Module</v>
      </c>
      <c r="H5843" s="17" t="s">
        <v>77</v>
      </c>
      <c r="I5843" s="22" t="str">
        <f>VLOOKUP(J5843,Formulas!$A$12:$C$14,3,FALSE)</f>
        <v>TBD8</v>
      </c>
      <c r="J5843" s="22" t="s">
        <v>78</v>
      </c>
      <c r="K5843" s="17" t="str">
        <f>VLOOKUP(J5843,Formulas!$A$12:$B$14,2,FALSE)</f>
        <v>Amber Warning PCM</v>
      </c>
    </row>
    <row r="5844" spans="1:11">
      <c r="A5844" s="91" t="str">
        <f>VLOOKUP(B5844,BusECU!A:C,2,0)</f>
        <v>PCM</v>
      </c>
      <c r="B5844" s="17" t="s">
        <v>14925</v>
      </c>
      <c r="C5844" s="21" t="s">
        <v>350</v>
      </c>
      <c r="D5844" s="17" t="s">
        <v>351</v>
      </c>
      <c r="E5844" s="21" t="s">
        <v>257</v>
      </c>
      <c r="F5844" s="30" t="s">
        <v>352</v>
      </c>
      <c r="G5844" s="91" t="str">
        <f>VLOOKUP(B5844,BusECU!A:C,3,0)</f>
        <v>Processing Communication Module</v>
      </c>
      <c r="H5844" s="17" t="s">
        <v>77</v>
      </c>
      <c r="I5844" s="22" t="str">
        <f>VLOOKUP(J5844,Formulas!$A$12:$C$14,3,FALSE)</f>
        <v>TBD8</v>
      </c>
      <c r="J5844" s="22" t="s">
        <v>78</v>
      </c>
      <c r="K5844" s="17" t="str">
        <f>VLOOKUP(J5844,Formulas!$A$12:$B$14,2,FALSE)</f>
        <v>Amber Warning PCM</v>
      </c>
    </row>
    <row r="5845" spans="1:11" ht="57.6">
      <c r="A5845" s="91" t="str">
        <f>VLOOKUP(B5845,BusECU!A:C,2,0)</f>
        <v>RETARDER</v>
      </c>
      <c r="B5845" s="17" t="s">
        <v>15002</v>
      </c>
      <c r="C5845" s="17" t="s">
        <v>4639</v>
      </c>
      <c r="D5845" s="17" t="s">
        <v>40</v>
      </c>
      <c r="E5845" s="21" t="s">
        <v>4642</v>
      </c>
      <c r="F5845" s="31" t="s">
        <v>15003</v>
      </c>
      <c r="G5845" s="91" t="str">
        <f>VLOOKUP(B5845,BusECU!A:C,3,0)</f>
        <v>Retarder</v>
      </c>
      <c r="H5845" s="17" t="s">
        <v>93</v>
      </c>
      <c r="I5845" s="21" t="s">
        <v>257</v>
      </c>
      <c r="J5845" s="28" t="s">
        <v>94</v>
      </c>
      <c r="K5845" s="17" t="str">
        <f>VLOOKUP(J5845,Formulas!$A$72:$C$74,2,FALSE)</f>
        <v>N.A.</v>
      </c>
    </row>
    <row r="5846" spans="1:11" ht="28.8">
      <c r="A5846" s="91" t="str">
        <f>VLOOKUP(B5846,BusECU!A:C,2,0)</f>
        <v>RETARDER</v>
      </c>
      <c r="B5846" s="17" t="s">
        <v>15002</v>
      </c>
      <c r="C5846" s="17" t="s">
        <v>4639</v>
      </c>
      <c r="D5846" s="17" t="s">
        <v>82</v>
      </c>
      <c r="E5846" s="21" t="s">
        <v>4644</v>
      </c>
      <c r="F5846" s="31" t="s">
        <v>15004</v>
      </c>
      <c r="G5846" s="91" t="str">
        <f>VLOOKUP(B5846,BusECU!A:C,3,0)</f>
        <v>Retarder</v>
      </c>
      <c r="H5846" s="17" t="s">
        <v>4626</v>
      </c>
      <c r="I5846" s="21" t="s">
        <v>257</v>
      </c>
      <c r="J5846" s="28" t="s">
        <v>94</v>
      </c>
      <c r="K5846" s="17" t="str">
        <f>VLOOKUP(J5846,Formulas!$A$72:$C$74,2,FALSE)</f>
        <v>N.A.</v>
      </c>
    </row>
    <row r="5847" spans="1:11" ht="28.8">
      <c r="A5847" s="91" t="str">
        <f>VLOOKUP(B5847,BusECU!A:C,2,0)</f>
        <v>RETARDER</v>
      </c>
      <c r="B5847" s="17" t="s">
        <v>15002</v>
      </c>
      <c r="C5847" s="17" t="s">
        <v>4639</v>
      </c>
      <c r="D5847" s="17" t="s">
        <v>79</v>
      </c>
      <c r="E5847" s="21" t="s">
        <v>4646</v>
      </c>
      <c r="F5847" s="31" t="s">
        <v>15005</v>
      </c>
      <c r="G5847" s="91" t="str">
        <f>VLOOKUP(B5847,BusECU!A:C,3,0)</f>
        <v>Retarder</v>
      </c>
      <c r="H5847" s="17" t="s">
        <v>4626</v>
      </c>
      <c r="I5847" s="21" t="s">
        <v>257</v>
      </c>
      <c r="J5847" s="28" t="s">
        <v>94</v>
      </c>
      <c r="K5847" s="17" t="str">
        <f>VLOOKUP(J5847,Formulas!$A$72:$C$74,2,FALSE)</f>
        <v>N.A.</v>
      </c>
    </row>
    <row r="5848" spans="1:11">
      <c r="A5848" s="91" t="str">
        <f>VLOOKUP(B5848,BusECU!A:C,2,0)</f>
        <v>RETARDER</v>
      </c>
      <c r="B5848" s="17" t="s">
        <v>15002</v>
      </c>
      <c r="C5848" s="17" t="s">
        <v>4639</v>
      </c>
      <c r="D5848" s="17" t="s">
        <v>134</v>
      </c>
      <c r="E5848" s="21" t="s">
        <v>4648</v>
      </c>
      <c r="F5848" s="31" t="s">
        <v>15006</v>
      </c>
      <c r="G5848" s="91" t="str">
        <f>VLOOKUP(B5848,BusECU!A:C,3,0)</f>
        <v>Retarder</v>
      </c>
      <c r="H5848" s="17" t="s">
        <v>4626</v>
      </c>
      <c r="I5848" s="21" t="s">
        <v>257</v>
      </c>
      <c r="J5848" s="28" t="s">
        <v>94</v>
      </c>
      <c r="K5848" s="17" t="str">
        <f>VLOOKUP(J5848,Formulas!$A$72:$C$74,2,FALSE)</f>
        <v>N.A.</v>
      </c>
    </row>
    <row r="5849" spans="1:11" ht="28.8">
      <c r="A5849" s="91" t="str">
        <f>VLOOKUP(B5849,BusECU!A:C,2,0)</f>
        <v>RETARDER</v>
      </c>
      <c r="B5849" s="17" t="s">
        <v>15002</v>
      </c>
      <c r="C5849" s="17" t="s">
        <v>4639</v>
      </c>
      <c r="D5849" s="17" t="s">
        <v>137</v>
      </c>
      <c r="E5849" s="21" t="s">
        <v>4650</v>
      </c>
      <c r="F5849" s="31" t="s">
        <v>15007</v>
      </c>
      <c r="G5849" s="91" t="str">
        <f>VLOOKUP(B5849,BusECU!A:C,3,0)</f>
        <v>Retarder</v>
      </c>
      <c r="H5849" s="17" t="s">
        <v>4626</v>
      </c>
      <c r="I5849" s="21" t="s">
        <v>257</v>
      </c>
      <c r="J5849" s="28" t="s">
        <v>94</v>
      </c>
      <c r="K5849" s="17" t="str">
        <f>VLOOKUP(J5849,Formulas!$A$72:$C$74,2,FALSE)</f>
        <v>N.A.</v>
      </c>
    </row>
    <row r="5850" spans="1:11" ht="57.6">
      <c r="A5850" s="91" t="str">
        <f>VLOOKUP(B5850,BusECU!A:C,2,0)</f>
        <v>RETARDER</v>
      </c>
      <c r="B5850" s="17" t="s">
        <v>15002</v>
      </c>
      <c r="C5850" s="17" t="s">
        <v>4639</v>
      </c>
      <c r="D5850" s="17" t="s">
        <v>153</v>
      </c>
      <c r="E5850" s="21" t="s">
        <v>4652</v>
      </c>
      <c r="F5850" s="31" t="s">
        <v>15008</v>
      </c>
      <c r="G5850" s="91" t="str">
        <f>VLOOKUP(B5850,BusECU!A:C,3,0)</f>
        <v>Retarder</v>
      </c>
      <c r="H5850" s="17" t="s">
        <v>93</v>
      </c>
      <c r="I5850" s="21" t="s">
        <v>257</v>
      </c>
      <c r="J5850" s="28" t="s">
        <v>94</v>
      </c>
      <c r="K5850" s="17" t="str">
        <f>VLOOKUP(J5850,Formulas!$A$72:$C$74,2,FALSE)</f>
        <v>N.A.</v>
      </c>
    </row>
    <row r="5851" spans="1:11">
      <c r="A5851" s="91" t="str">
        <f>VLOOKUP(B5851,BusECU!A:C,2,0)</f>
        <v>RETARDER</v>
      </c>
      <c r="B5851" s="17" t="s">
        <v>15002</v>
      </c>
      <c r="C5851" s="17" t="s">
        <v>4654</v>
      </c>
      <c r="D5851" s="17" t="s">
        <v>56</v>
      </c>
      <c r="E5851" s="21" t="s">
        <v>4655</v>
      </c>
      <c r="F5851" s="31" t="s">
        <v>15009</v>
      </c>
      <c r="G5851" s="91" t="str">
        <f>VLOOKUP(B5851,BusECU!A:C,3,0)</f>
        <v>Retarder</v>
      </c>
      <c r="H5851" s="17" t="s">
        <v>77</v>
      </c>
      <c r="I5851" s="22" t="s">
        <v>15010</v>
      </c>
      <c r="J5851" s="22" t="s">
        <v>78</v>
      </c>
      <c r="K5851" s="17" t="str">
        <f>VLOOKUP(J5851,Formulas!$A$72:$C$74,2,FALSE)</f>
        <v>Amber Warning Retarder</v>
      </c>
    </row>
    <row r="5852" spans="1:11">
      <c r="A5852" s="91" t="str">
        <f>VLOOKUP(B5852,BusECU!A:C,2,0)</f>
        <v>RETARDER</v>
      </c>
      <c r="B5852" s="17" t="s">
        <v>15002</v>
      </c>
      <c r="C5852" s="17" t="s">
        <v>4654</v>
      </c>
      <c r="D5852" s="17" t="s">
        <v>128</v>
      </c>
      <c r="E5852" s="21" t="s">
        <v>4657</v>
      </c>
      <c r="F5852" s="31" t="s">
        <v>15011</v>
      </c>
      <c r="G5852" s="91" t="str">
        <f>VLOOKUP(B5852,BusECU!A:C,3,0)</f>
        <v>Retarder</v>
      </c>
      <c r="H5852" s="17" t="s">
        <v>77</v>
      </c>
      <c r="I5852" s="22" t="s">
        <v>15010</v>
      </c>
      <c r="J5852" s="22" t="s">
        <v>78</v>
      </c>
      <c r="K5852" s="17" t="str">
        <f>VLOOKUP(J5852,Formulas!$A$72:$C$74,2,FALSE)</f>
        <v>Amber Warning Retarder</v>
      </c>
    </row>
    <row r="5853" spans="1:11">
      <c r="A5853" s="91" t="str">
        <f>VLOOKUP(B5853,BusECU!A:C,2,0)</f>
        <v>RETARDER</v>
      </c>
      <c r="B5853" s="17" t="s">
        <v>15002</v>
      </c>
      <c r="C5853" s="17" t="s">
        <v>4654</v>
      </c>
      <c r="D5853" s="17" t="s">
        <v>40</v>
      </c>
      <c r="E5853" s="21" t="s">
        <v>4659</v>
      </c>
      <c r="F5853" s="31" t="s">
        <v>15012</v>
      </c>
      <c r="G5853" s="91" t="str">
        <f>VLOOKUP(B5853,BusECU!A:C,3,0)</f>
        <v>Retarder</v>
      </c>
      <c r="H5853" s="17" t="s">
        <v>93</v>
      </c>
      <c r="I5853" s="21" t="s">
        <v>257</v>
      </c>
      <c r="J5853" s="28" t="s">
        <v>94</v>
      </c>
      <c r="K5853" s="17" t="str">
        <f>VLOOKUP(J5853,Formulas!$A$72:$C$74,2,FALSE)</f>
        <v>N.A.</v>
      </c>
    </row>
    <row r="5854" spans="1:11" ht="43.2">
      <c r="A5854" s="91" t="str">
        <f>VLOOKUP(B5854,BusECU!A:C,2,0)</f>
        <v>RETARDER</v>
      </c>
      <c r="B5854" s="17" t="s">
        <v>15002</v>
      </c>
      <c r="C5854" s="17" t="s">
        <v>4654</v>
      </c>
      <c r="D5854" s="17" t="s">
        <v>82</v>
      </c>
      <c r="E5854" s="21" t="s">
        <v>4661</v>
      </c>
      <c r="F5854" s="31" t="s">
        <v>15013</v>
      </c>
      <c r="G5854" s="91" t="str">
        <f>VLOOKUP(B5854,BusECU!A:C,3,0)</f>
        <v>Retarder</v>
      </c>
      <c r="H5854" s="17" t="s">
        <v>93</v>
      </c>
      <c r="I5854" s="21" t="s">
        <v>257</v>
      </c>
      <c r="J5854" s="28" t="s">
        <v>94</v>
      </c>
      <c r="K5854" s="17" t="str">
        <f>VLOOKUP(J5854,Formulas!$A$72:$C$74,2,FALSE)</f>
        <v>N.A.</v>
      </c>
    </row>
    <row r="5855" spans="1:11" ht="28.8">
      <c r="A5855" s="91" t="str">
        <f>VLOOKUP(B5855,BusECU!A:C,2,0)</f>
        <v>RETARDER</v>
      </c>
      <c r="B5855" s="17" t="s">
        <v>15002</v>
      </c>
      <c r="C5855" s="17" t="s">
        <v>4654</v>
      </c>
      <c r="D5855" s="17" t="s">
        <v>134</v>
      </c>
      <c r="E5855" s="21" t="s">
        <v>4665</v>
      </c>
      <c r="F5855" s="31" t="s">
        <v>15014</v>
      </c>
      <c r="G5855" s="91" t="str">
        <f>VLOOKUP(B5855,BusECU!A:C,3,0)</f>
        <v>Retarder</v>
      </c>
      <c r="H5855" s="17" t="s">
        <v>93</v>
      </c>
      <c r="I5855" s="21" t="s">
        <v>257</v>
      </c>
      <c r="J5855" s="28" t="s">
        <v>94</v>
      </c>
      <c r="K5855" s="17" t="str">
        <f>VLOOKUP(J5855,Formulas!$A$72:$C$74,2,FALSE)</f>
        <v>N.A.</v>
      </c>
    </row>
    <row r="5856" spans="1:11">
      <c r="A5856" s="91" t="str">
        <f>VLOOKUP(B5856,BusECU!A:C,2,0)</f>
        <v>RETARDER</v>
      </c>
      <c r="B5856" s="17" t="s">
        <v>15002</v>
      </c>
      <c r="C5856" s="17" t="s">
        <v>4654</v>
      </c>
      <c r="D5856" s="17" t="s">
        <v>3823</v>
      </c>
      <c r="E5856" s="21" t="s">
        <v>4669</v>
      </c>
      <c r="F5856" s="31" t="s">
        <v>15015</v>
      </c>
      <c r="G5856" s="91" t="str">
        <f>VLOOKUP(B5856,BusECU!A:C,3,0)</f>
        <v>Retarder</v>
      </c>
      <c r="H5856" s="17" t="s">
        <v>77</v>
      </c>
      <c r="I5856" s="22" t="s">
        <v>15010</v>
      </c>
      <c r="J5856" s="22" t="s">
        <v>78</v>
      </c>
      <c r="K5856" s="17" t="str">
        <f>VLOOKUP(J5856,Formulas!$A$72:$C$74,2,FALSE)</f>
        <v>Amber Warning Retarder</v>
      </c>
    </row>
    <row r="5857" spans="1:11">
      <c r="A5857" s="91" t="str">
        <f>VLOOKUP(B5857,BusECU!A:C,2,0)</f>
        <v>RETARDER</v>
      </c>
      <c r="B5857" s="17" t="s">
        <v>15002</v>
      </c>
      <c r="C5857" s="17" t="s">
        <v>4654</v>
      </c>
      <c r="D5857" s="17" t="s">
        <v>309</v>
      </c>
      <c r="E5857" s="21" t="s">
        <v>4671</v>
      </c>
      <c r="F5857" s="31" t="s">
        <v>15016</v>
      </c>
      <c r="G5857" s="91" t="str">
        <f>VLOOKUP(B5857,BusECU!A:C,3,0)</f>
        <v>Retarder</v>
      </c>
      <c r="H5857" s="17" t="s">
        <v>77</v>
      </c>
      <c r="I5857" s="22" t="s">
        <v>15010</v>
      </c>
      <c r="J5857" s="22" t="s">
        <v>78</v>
      </c>
      <c r="K5857" s="17" t="str">
        <f>VLOOKUP(J5857,Formulas!$A$72:$C$74,2,FALSE)</f>
        <v>Amber Warning Retarder</v>
      </c>
    </row>
    <row r="5858" spans="1:11" ht="28.8">
      <c r="A5858" s="91" t="str">
        <f>VLOOKUP(B5858,BusECU!A:C,2,0)</f>
        <v>RETARDER</v>
      </c>
      <c r="B5858" s="17" t="s">
        <v>15002</v>
      </c>
      <c r="C5858" s="17" t="s">
        <v>4673</v>
      </c>
      <c r="D5858" s="17" t="s">
        <v>56</v>
      </c>
      <c r="E5858" s="21" t="s">
        <v>4674</v>
      </c>
      <c r="F5858" s="31" t="s">
        <v>15017</v>
      </c>
      <c r="G5858" s="91" t="str">
        <f>VLOOKUP(B5858,BusECU!A:C,3,0)</f>
        <v>Retarder</v>
      </c>
      <c r="H5858" s="17" t="s">
        <v>4626</v>
      </c>
      <c r="I5858" s="21" t="s">
        <v>257</v>
      </c>
      <c r="J5858" s="28" t="s">
        <v>94</v>
      </c>
      <c r="K5858" s="17" t="str">
        <f>VLOOKUP(J5858,Formulas!$A$72:$C$74,2,FALSE)</f>
        <v>N.A.</v>
      </c>
    </row>
    <row r="5859" spans="1:11" ht="28.8">
      <c r="A5859" s="91" t="str">
        <f>VLOOKUP(B5859,BusECU!A:C,2,0)</f>
        <v>RETARDER</v>
      </c>
      <c r="B5859" s="17" t="s">
        <v>15002</v>
      </c>
      <c r="C5859" s="17" t="s">
        <v>4673</v>
      </c>
      <c r="D5859" s="17" t="s">
        <v>40</v>
      </c>
      <c r="E5859" s="21" t="s">
        <v>4676</v>
      </c>
      <c r="F5859" s="31" t="s">
        <v>15018</v>
      </c>
      <c r="G5859" s="91" t="str">
        <f>VLOOKUP(B5859,BusECU!A:C,3,0)</f>
        <v>Retarder</v>
      </c>
      <c r="H5859" s="17" t="s">
        <v>4626</v>
      </c>
      <c r="I5859" s="21" t="s">
        <v>257</v>
      </c>
      <c r="J5859" s="28" t="s">
        <v>94</v>
      </c>
      <c r="K5859" s="17" t="str">
        <f>VLOOKUP(J5859,Formulas!$A$72:$C$74,2,FALSE)</f>
        <v>N.A.</v>
      </c>
    </row>
    <row r="5860" spans="1:11" ht="28.8">
      <c r="A5860" s="91" t="str">
        <f>VLOOKUP(B5860,BusECU!A:C,2,0)</f>
        <v>RETARDER</v>
      </c>
      <c r="B5860" s="17" t="s">
        <v>15002</v>
      </c>
      <c r="C5860" s="17" t="s">
        <v>4673</v>
      </c>
      <c r="D5860" s="17" t="s">
        <v>339</v>
      </c>
      <c r="E5860" s="21" t="s">
        <v>4678</v>
      </c>
      <c r="F5860" s="31" t="s">
        <v>15019</v>
      </c>
      <c r="G5860" s="91" t="str">
        <f>VLOOKUP(B5860,BusECU!A:C,3,0)</f>
        <v>Retarder</v>
      </c>
      <c r="H5860" s="17" t="s">
        <v>4626</v>
      </c>
      <c r="I5860" s="21" t="s">
        <v>257</v>
      </c>
      <c r="J5860" s="28" t="s">
        <v>94</v>
      </c>
      <c r="K5860" s="17" t="str">
        <f>VLOOKUP(J5860,Formulas!$A$72:$C$74,2,FALSE)</f>
        <v>N.A.</v>
      </c>
    </row>
    <row r="5861" spans="1:11" ht="28.8">
      <c r="A5861" s="91" t="str">
        <f>VLOOKUP(B5861,BusECU!A:C,2,0)</f>
        <v>RETARDER</v>
      </c>
      <c r="B5861" s="17" t="s">
        <v>15002</v>
      </c>
      <c r="C5861" s="17" t="s">
        <v>4673</v>
      </c>
      <c r="D5861" s="17" t="s">
        <v>153</v>
      </c>
      <c r="E5861" s="21" t="s">
        <v>4680</v>
      </c>
      <c r="F5861" s="31" t="s">
        <v>15020</v>
      </c>
      <c r="G5861" s="91" t="str">
        <f>VLOOKUP(B5861,BusECU!A:C,3,0)</f>
        <v>Retarder</v>
      </c>
      <c r="H5861" s="17" t="s">
        <v>4626</v>
      </c>
      <c r="I5861" s="21" t="s">
        <v>257</v>
      </c>
      <c r="J5861" s="28" t="s">
        <v>94</v>
      </c>
      <c r="K5861" s="17" t="str">
        <f>VLOOKUP(J5861,Formulas!$A$72:$C$74,2,FALSE)</f>
        <v>N.A.</v>
      </c>
    </row>
    <row r="5862" spans="1:11" ht="28.8">
      <c r="A5862" s="91" t="str">
        <f>VLOOKUP(B5862,BusECU!A:C,2,0)</f>
        <v>RETARDER</v>
      </c>
      <c r="B5862" s="17" t="s">
        <v>15002</v>
      </c>
      <c r="C5862" s="17" t="s">
        <v>4682</v>
      </c>
      <c r="D5862" s="17" t="s">
        <v>56</v>
      </c>
      <c r="E5862" s="21" t="s">
        <v>4683</v>
      </c>
      <c r="F5862" s="31" t="s">
        <v>15021</v>
      </c>
      <c r="G5862" s="91" t="str">
        <f>VLOOKUP(B5862,BusECU!A:C,3,0)</f>
        <v>Retarder</v>
      </c>
      <c r="H5862" s="17" t="s">
        <v>77</v>
      </c>
      <c r="I5862" s="22" t="s">
        <v>15010</v>
      </c>
      <c r="J5862" s="22" t="s">
        <v>78</v>
      </c>
      <c r="K5862" s="17" t="str">
        <f>VLOOKUP(J5862,Formulas!$A$72:$C$74,2,FALSE)</f>
        <v>Amber Warning Retarder</v>
      </c>
    </row>
    <row r="5863" spans="1:11" ht="43.2">
      <c r="A5863" s="91" t="str">
        <f>VLOOKUP(B5863,BusECU!A:C,2,0)</f>
        <v>RETARDER</v>
      </c>
      <c r="B5863" s="17" t="s">
        <v>15002</v>
      </c>
      <c r="C5863" s="17" t="s">
        <v>4682</v>
      </c>
      <c r="D5863" s="17" t="s">
        <v>128</v>
      </c>
      <c r="E5863" s="21" t="s">
        <v>4685</v>
      </c>
      <c r="F5863" s="31" t="s">
        <v>15022</v>
      </c>
      <c r="G5863" s="91" t="str">
        <f>VLOOKUP(B5863,BusECU!A:C,3,0)</f>
        <v>Retarder</v>
      </c>
      <c r="H5863" s="17" t="s">
        <v>77</v>
      </c>
      <c r="I5863" s="22" t="s">
        <v>15010</v>
      </c>
      <c r="J5863" s="22" t="s">
        <v>78</v>
      </c>
      <c r="K5863" s="17" t="str">
        <f>VLOOKUP(J5863,Formulas!$A$72:$C$74,2,FALSE)</f>
        <v>Amber Warning Retarder</v>
      </c>
    </row>
    <row r="5864" spans="1:11">
      <c r="A5864" s="91" t="str">
        <f>VLOOKUP(B5864,BusECU!A:C,2,0)</f>
        <v>RETARDER</v>
      </c>
      <c r="B5864" s="17" t="s">
        <v>15002</v>
      </c>
      <c r="C5864" s="17" t="s">
        <v>4682</v>
      </c>
      <c r="D5864" s="17" t="s">
        <v>40</v>
      </c>
      <c r="E5864" s="21" t="s">
        <v>15023</v>
      </c>
      <c r="F5864" s="31" t="s">
        <v>15024</v>
      </c>
      <c r="G5864" s="91" t="str">
        <f>VLOOKUP(B5864,BusECU!A:C,3,0)</f>
        <v>Retarder</v>
      </c>
      <c r="H5864" s="17" t="s">
        <v>77</v>
      </c>
      <c r="I5864" s="22" t="s">
        <v>15010</v>
      </c>
      <c r="J5864" s="22" t="s">
        <v>78</v>
      </c>
      <c r="K5864" s="17" t="str">
        <f>VLOOKUP(J5864,Formulas!$A$72:$C$74,2,FALSE)</f>
        <v>Amber Warning Retarder</v>
      </c>
    </row>
    <row r="5865" spans="1:11" ht="28.8">
      <c r="A5865" s="91" t="str">
        <f>VLOOKUP(B5865,BusECU!A:C,2,0)</f>
        <v>RETARDER</v>
      </c>
      <c r="B5865" s="17" t="s">
        <v>15002</v>
      </c>
      <c r="C5865" s="17" t="s">
        <v>4682</v>
      </c>
      <c r="D5865" s="17" t="s">
        <v>82</v>
      </c>
      <c r="E5865" s="21" t="s">
        <v>4687</v>
      </c>
      <c r="F5865" s="31" t="s">
        <v>15025</v>
      </c>
      <c r="G5865" s="91" t="str">
        <f>VLOOKUP(B5865,BusECU!A:C,3,0)</f>
        <v>Retarder</v>
      </c>
      <c r="H5865" s="17" t="s">
        <v>77</v>
      </c>
      <c r="I5865" s="22" t="s">
        <v>15010</v>
      </c>
      <c r="J5865" s="22" t="s">
        <v>78</v>
      </c>
      <c r="K5865" s="17" t="str">
        <f>VLOOKUP(J5865,Formulas!$A$72:$C$74,2,FALSE)</f>
        <v>Amber Warning Retarder</v>
      </c>
    </row>
    <row r="5866" spans="1:11" ht="28.8">
      <c r="A5866" s="91" t="str">
        <f>VLOOKUP(B5866,BusECU!A:C,2,0)</f>
        <v>RETARDER</v>
      </c>
      <c r="B5866" s="17" t="s">
        <v>15002</v>
      </c>
      <c r="C5866" s="17" t="s">
        <v>4682</v>
      </c>
      <c r="D5866" s="17" t="s">
        <v>79</v>
      </c>
      <c r="E5866" s="21" t="s">
        <v>4689</v>
      </c>
      <c r="F5866" s="31" t="s">
        <v>15026</v>
      </c>
      <c r="G5866" s="91" t="str">
        <f>VLOOKUP(B5866,BusECU!A:C,3,0)</f>
        <v>Retarder</v>
      </c>
      <c r="H5866" s="17" t="s">
        <v>77</v>
      </c>
      <c r="I5866" s="22" t="s">
        <v>15010</v>
      </c>
      <c r="J5866" s="22" t="s">
        <v>78</v>
      </c>
      <c r="K5866" s="17" t="str">
        <f>VLOOKUP(J5866,Formulas!$A$72:$C$74,2,FALSE)</f>
        <v>Amber Warning Retarder</v>
      </c>
    </row>
    <row r="5867" spans="1:11" ht="28.8">
      <c r="A5867" s="91" t="str">
        <f>VLOOKUP(B5867,BusECU!A:C,2,0)</f>
        <v>RETARDER</v>
      </c>
      <c r="B5867" s="17" t="s">
        <v>15002</v>
      </c>
      <c r="C5867" s="17" t="s">
        <v>4682</v>
      </c>
      <c r="D5867" s="17" t="s">
        <v>134</v>
      </c>
      <c r="E5867" s="21" t="s">
        <v>4691</v>
      </c>
      <c r="F5867" s="31" t="s">
        <v>15027</v>
      </c>
      <c r="G5867" s="91" t="str">
        <f>VLOOKUP(B5867,BusECU!A:C,3,0)</f>
        <v>Retarder</v>
      </c>
      <c r="H5867" s="17" t="s">
        <v>77</v>
      </c>
      <c r="I5867" s="22" t="s">
        <v>15010</v>
      </c>
      <c r="J5867" s="22" t="s">
        <v>78</v>
      </c>
      <c r="K5867" s="17" t="str">
        <f>VLOOKUP(J5867,Formulas!$A$72:$C$74,2,FALSE)</f>
        <v>Amber Warning Retarder</v>
      </c>
    </row>
    <row r="5868" spans="1:11" ht="28.8">
      <c r="A5868" s="91" t="str">
        <f>VLOOKUP(B5868,BusECU!A:C,2,0)</f>
        <v>RETARDER</v>
      </c>
      <c r="B5868" s="17" t="s">
        <v>15002</v>
      </c>
      <c r="C5868" s="17" t="s">
        <v>4682</v>
      </c>
      <c r="D5868" s="17" t="s">
        <v>137</v>
      </c>
      <c r="E5868" s="21" t="s">
        <v>4693</v>
      </c>
      <c r="F5868" s="31" t="s">
        <v>15028</v>
      </c>
      <c r="G5868" s="91" t="str">
        <f>VLOOKUP(B5868,BusECU!A:C,3,0)</f>
        <v>Retarder</v>
      </c>
      <c r="H5868" s="17" t="s">
        <v>77</v>
      </c>
      <c r="I5868" s="22" t="s">
        <v>15010</v>
      </c>
      <c r="J5868" s="22" t="s">
        <v>78</v>
      </c>
      <c r="K5868" s="17" t="str">
        <f>VLOOKUP(J5868,Formulas!$A$72:$C$74,2,FALSE)</f>
        <v>Amber Warning Retarder</v>
      </c>
    </row>
    <row r="5869" spans="1:11" ht="28.8">
      <c r="A5869" s="91" t="str">
        <f>VLOOKUP(B5869,BusECU!A:C,2,0)</f>
        <v>RETARDER</v>
      </c>
      <c r="B5869" s="17" t="s">
        <v>15002</v>
      </c>
      <c r="C5869" s="17" t="s">
        <v>4695</v>
      </c>
      <c r="D5869" s="17" t="s">
        <v>40</v>
      </c>
      <c r="E5869" s="21" t="s">
        <v>4696</v>
      </c>
      <c r="F5869" s="31" t="s">
        <v>15029</v>
      </c>
      <c r="G5869" s="91" t="str">
        <f>VLOOKUP(B5869,BusECU!A:C,3,0)</f>
        <v>Retarder</v>
      </c>
      <c r="H5869" s="17" t="s">
        <v>77</v>
      </c>
      <c r="I5869" s="22" t="s">
        <v>15010</v>
      </c>
      <c r="J5869" s="22" t="s">
        <v>78</v>
      </c>
      <c r="K5869" s="17" t="str">
        <f>VLOOKUP(J5869,Formulas!$A$72:$C$74,2,FALSE)</f>
        <v>Amber Warning Retarder</v>
      </c>
    </row>
    <row r="5870" spans="1:11" ht="43.2">
      <c r="A5870" s="91" t="str">
        <f>VLOOKUP(B5870,BusECU!A:C,2,0)</f>
        <v>RETARDER</v>
      </c>
      <c r="B5870" s="17" t="s">
        <v>15002</v>
      </c>
      <c r="C5870" s="17" t="s">
        <v>4695</v>
      </c>
      <c r="D5870" s="17" t="s">
        <v>36</v>
      </c>
      <c r="E5870" s="21" t="s">
        <v>4698</v>
      </c>
      <c r="F5870" s="31" t="s">
        <v>15030</v>
      </c>
      <c r="G5870" s="91" t="str">
        <f>VLOOKUP(B5870,BusECU!A:C,3,0)</f>
        <v>Retarder</v>
      </c>
      <c r="H5870" s="17" t="s">
        <v>77</v>
      </c>
      <c r="I5870" s="22" t="s">
        <v>15010</v>
      </c>
      <c r="J5870" s="22" t="s">
        <v>78</v>
      </c>
      <c r="K5870" s="17" t="str">
        <f>VLOOKUP(J5870,Formulas!$A$72:$C$74,2,FALSE)</f>
        <v>Amber Warning Retarder</v>
      </c>
    </row>
    <row r="5871" spans="1:11" ht="28.8">
      <c r="A5871" s="91" t="str">
        <f>VLOOKUP(B5871,BusECU!A:C,2,0)</f>
        <v>RETARDER</v>
      </c>
      <c r="B5871" s="17" t="s">
        <v>15002</v>
      </c>
      <c r="C5871" s="17" t="s">
        <v>4706</v>
      </c>
      <c r="D5871" s="17" t="s">
        <v>56</v>
      </c>
      <c r="E5871" s="21" t="s">
        <v>4707</v>
      </c>
      <c r="F5871" s="31" t="s">
        <v>15031</v>
      </c>
      <c r="G5871" s="91" t="str">
        <f>VLOOKUP(B5871,BusECU!A:C,3,0)</f>
        <v>Retarder</v>
      </c>
      <c r="H5871" s="17" t="s">
        <v>93</v>
      </c>
      <c r="I5871" s="21" t="s">
        <v>257</v>
      </c>
      <c r="J5871" s="28" t="s">
        <v>94</v>
      </c>
      <c r="K5871" s="17" t="str">
        <f>VLOOKUP(J5871,Formulas!$A$72:$C$74,2,FALSE)</f>
        <v>N.A.</v>
      </c>
    </row>
    <row r="5872" spans="1:11" ht="72">
      <c r="A5872" s="91" t="str">
        <f>VLOOKUP(B5872,BusECU!A:C,2,0)</f>
        <v>RETARDER</v>
      </c>
      <c r="B5872" s="17" t="s">
        <v>15002</v>
      </c>
      <c r="C5872" s="17" t="s">
        <v>4706</v>
      </c>
      <c r="D5872" s="17" t="s">
        <v>40</v>
      </c>
      <c r="E5872" s="21" t="s">
        <v>4709</v>
      </c>
      <c r="F5872" s="31" t="s">
        <v>15032</v>
      </c>
      <c r="G5872" s="91" t="str">
        <f>VLOOKUP(B5872,BusECU!A:C,3,0)</f>
        <v>Retarder</v>
      </c>
      <c r="H5872" s="17" t="s">
        <v>93</v>
      </c>
      <c r="I5872" s="21" t="s">
        <v>257</v>
      </c>
      <c r="J5872" s="28" t="s">
        <v>94</v>
      </c>
      <c r="K5872" s="17" t="str">
        <f>VLOOKUP(J5872,Formulas!$A$72:$C$74,2,FALSE)</f>
        <v>N.A.</v>
      </c>
    </row>
    <row r="5873" spans="1:11" ht="57.6">
      <c r="A5873" s="91" t="str">
        <f>VLOOKUP(B5873,BusECU!A:C,2,0)</f>
        <v>RETARDER</v>
      </c>
      <c r="B5873" s="17" t="s">
        <v>15002</v>
      </c>
      <c r="C5873" s="17" t="s">
        <v>4706</v>
      </c>
      <c r="D5873" s="17" t="s">
        <v>82</v>
      </c>
      <c r="E5873" s="21" t="s">
        <v>4711</v>
      </c>
      <c r="F5873" s="31" t="s">
        <v>15033</v>
      </c>
      <c r="G5873" s="91" t="str">
        <f>VLOOKUP(B5873,BusECU!A:C,3,0)</f>
        <v>Retarder</v>
      </c>
      <c r="H5873" s="17" t="s">
        <v>93</v>
      </c>
      <c r="I5873" s="21" t="s">
        <v>257</v>
      </c>
      <c r="J5873" s="28" t="s">
        <v>94</v>
      </c>
      <c r="K5873" s="17" t="str">
        <f>VLOOKUP(J5873,Formulas!$A$72:$C$74,2,FALSE)</f>
        <v>N.A.</v>
      </c>
    </row>
    <row r="5874" spans="1:11" ht="57.6">
      <c r="A5874" s="91" t="str">
        <f>VLOOKUP(B5874,BusECU!A:C,2,0)</f>
        <v>RETARDER</v>
      </c>
      <c r="B5874" s="17" t="s">
        <v>15002</v>
      </c>
      <c r="C5874" s="17" t="s">
        <v>4706</v>
      </c>
      <c r="D5874" s="17" t="s">
        <v>79</v>
      </c>
      <c r="E5874" s="21" t="s">
        <v>4714</v>
      </c>
      <c r="F5874" s="31" t="s">
        <v>15034</v>
      </c>
      <c r="G5874" s="91" t="str">
        <f>VLOOKUP(B5874,BusECU!A:C,3,0)</f>
        <v>Retarder</v>
      </c>
      <c r="H5874" s="17" t="s">
        <v>93</v>
      </c>
      <c r="I5874" s="21" t="s">
        <v>257</v>
      </c>
      <c r="J5874" s="28" t="s">
        <v>94</v>
      </c>
      <c r="K5874" s="17" t="str">
        <f>VLOOKUP(J5874,Formulas!$A$72:$C$74,2,FALSE)</f>
        <v>N.A.</v>
      </c>
    </row>
    <row r="5875" spans="1:11" ht="43.2">
      <c r="A5875" s="91" t="str">
        <f>VLOOKUP(B5875,BusECU!A:C,2,0)</f>
        <v>RETARDER</v>
      </c>
      <c r="B5875" s="17" t="s">
        <v>15002</v>
      </c>
      <c r="C5875" s="17" t="s">
        <v>4706</v>
      </c>
      <c r="D5875" s="17" t="s">
        <v>134</v>
      </c>
      <c r="E5875" s="21" t="s">
        <v>4716</v>
      </c>
      <c r="F5875" s="31" t="s">
        <v>15035</v>
      </c>
      <c r="G5875" s="91" t="str">
        <f>VLOOKUP(B5875,BusECU!A:C,3,0)</f>
        <v>Retarder</v>
      </c>
      <c r="H5875" s="17" t="s">
        <v>93</v>
      </c>
      <c r="I5875" s="21" t="s">
        <v>257</v>
      </c>
      <c r="J5875" s="28" t="s">
        <v>94</v>
      </c>
      <c r="K5875" s="17" t="str">
        <f>VLOOKUP(J5875,Formulas!$A$72:$C$74,2,FALSE)</f>
        <v>N.A.</v>
      </c>
    </row>
    <row r="5876" spans="1:11" ht="28.8">
      <c r="A5876" s="91" t="str">
        <f>VLOOKUP(B5876,BusECU!A:C,2,0)</f>
        <v>RETARDER</v>
      </c>
      <c r="B5876" s="17" t="s">
        <v>15002</v>
      </c>
      <c r="C5876" s="17" t="s">
        <v>4706</v>
      </c>
      <c r="D5876" s="17" t="s">
        <v>137</v>
      </c>
      <c r="E5876" s="21" t="s">
        <v>4718</v>
      </c>
      <c r="F5876" s="31" t="s">
        <v>15036</v>
      </c>
      <c r="G5876" s="91" t="str">
        <f>VLOOKUP(B5876,BusECU!A:C,3,0)</f>
        <v>Retarder</v>
      </c>
      <c r="H5876" s="17" t="s">
        <v>93</v>
      </c>
      <c r="I5876" s="21" t="s">
        <v>257</v>
      </c>
      <c r="J5876" s="28" t="s">
        <v>94</v>
      </c>
      <c r="K5876" s="17" t="str">
        <f>VLOOKUP(J5876,Formulas!$A$72:$C$74,2,FALSE)</f>
        <v>N.A.</v>
      </c>
    </row>
    <row r="5877" spans="1:11">
      <c r="A5877" s="91" t="str">
        <f>VLOOKUP(B5877,BusECU!A:C,2,0)</f>
        <v>RETARDER</v>
      </c>
      <c r="B5877" s="17" t="s">
        <v>15002</v>
      </c>
      <c r="C5877" s="17" t="s">
        <v>4706</v>
      </c>
      <c r="D5877" s="17" t="s">
        <v>3823</v>
      </c>
      <c r="E5877" s="21" t="s">
        <v>4720</v>
      </c>
      <c r="F5877" s="31" t="s">
        <v>15037</v>
      </c>
      <c r="G5877" s="91" t="str">
        <f>VLOOKUP(B5877,BusECU!A:C,3,0)</f>
        <v>Retarder</v>
      </c>
      <c r="H5877" s="17" t="s">
        <v>77</v>
      </c>
      <c r="I5877" s="22" t="s">
        <v>15010</v>
      </c>
      <c r="J5877" s="22" t="s">
        <v>78</v>
      </c>
      <c r="K5877" s="17" t="str">
        <f>VLOOKUP(J5877,Formulas!$A$72:$C$74,2,FALSE)</f>
        <v>Amber Warning Retarder</v>
      </c>
    </row>
    <row r="5878" spans="1:11" ht="28.8">
      <c r="A5878" s="91" t="str">
        <f>VLOOKUP(B5878,BusECU!A:C,2,0)</f>
        <v>RETARDER</v>
      </c>
      <c r="B5878" s="17" t="s">
        <v>15002</v>
      </c>
      <c r="C5878" s="17" t="s">
        <v>4706</v>
      </c>
      <c r="D5878" s="17" t="s">
        <v>153</v>
      </c>
      <c r="E5878" s="21" t="s">
        <v>4722</v>
      </c>
      <c r="F5878" s="31" t="s">
        <v>15038</v>
      </c>
      <c r="G5878" s="91" t="str">
        <f>VLOOKUP(B5878,BusECU!A:C,3,0)</f>
        <v>Retarder</v>
      </c>
      <c r="H5878" s="17" t="s">
        <v>93</v>
      </c>
      <c r="I5878" s="21" t="s">
        <v>257</v>
      </c>
      <c r="J5878" s="28" t="s">
        <v>94</v>
      </c>
      <c r="K5878" s="17" t="str">
        <f>VLOOKUP(J5878,Formulas!$A$72:$C$74,2,FALSE)</f>
        <v>N.A.</v>
      </c>
    </row>
    <row r="5879" spans="1:11" ht="72">
      <c r="A5879" s="91" t="str">
        <f>VLOOKUP(B5879,BusECU!A:C,2,0)</f>
        <v>RETARDER</v>
      </c>
      <c r="B5879" s="17" t="s">
        <v>15002</v>
      </c>
      <c r="C5879" s="17" t="s">
        <v>4724</v>
      </c>
      <c r="D5879" s="17" t="s">
        <v>40</v>
      </c>
      <c r="E5879" s="21" t="s">
        <v>4725</v>
      </c>
      <c r="F5879" s="31" t="s">
        <v>15039</v>
      </c>
      <c r="G5879" s="91" t="str">
        <f>VLOOKUP(B5879,BusECU!A:C,3,0)</f>
        <v>Retarder</v>
      </c>
      <c r="H5879" s="17" t="s">
        <v>93</v>
      </c>
      <c r="I5879" s="21" t="s">
        <v>257</v>
      </c>
      <c r="J5879" s="28" t="s">
        <v>94</v>
      </c>
      <c r="K5879" s="17" t="str">
        <f>VLOOKUP(J5879,Formulas!$A$72:$C$74,2,FALSE)</f>
        <v>N.A.</v>
      </c>
    </row>
    <row r="5880" spans="1:11" ht="28.8">
      <c r="A5880" s="91" t="str">
        <f>VLOOKUP(B5880,BusECU!A:C,2,0)</f>
        <v>RETARDER</v>
      </c>
      <c r="B5880" s="17" t="s">
        <v>15002</v>
      </c>
      <c r="C5880" s="17" t="s">
        <v>4479</v>
      </c>
      <c r="D5880" s="17" t="s">
        <v>82</v>
      </c>
      <c r="E5880" s="21" t="s">
        <v>4728</v>
      </c>
      <c r="F5880" s="31" t="s">
        <v>15040</v>
      </c>
      <c r="G5880" s="91" t="str">
        <f>VLOOKUP(B5880,BusECU!A:C,3,0)</f>
        <v>Retarder</v>
      </c>
      <c r="H5880" s="17" t="s">
        <v>77</v>
      </c>
      <c r="I5880" s="22" t="s">
        <v>15010</v>
      </c>
      <c r="J5880" s="22" t="s">
        <v>78</v>
      </c>
      <c r="K5880" s="17" t="str">
        <f>VLOOKUP(J5880,Formulas!$A$72:$C$74,2,FALSE)</f>
        <v>Amber Warning Retarder</v>
      </c>
    </row>
    <row r="5881" spans="1:11" ht="28.8">
      <c r="A5881" s="91" t="str">
        <f>VLOOKUP(B5881,BusECU!A:C,2,0)</f>
        <v>RETARDER</v>
      </c>
      <c r="B5881" s="17" t="s">
        <v>15002</v>
      </c>
      <c r="C5881" s="17" t="s">
        <v>4479</v>
      </c>
      <c r="D5881" s="17" t="s">
        <v>79</v>
      </c>
      <c r="E5881" s="21" t="s">
        <v>4731</v>
      </c>
      <c r="F5881" s="31" t="s">
        <v>15041</v>
      </c>
      <c r="G5881" s="91" t="str">
        <f>VLOOKUP(B5881,BusECU!A:C,3,0)</f>
        <v>Retarder</v>
      </c>
      <c r="H5881" s="17" t="s">
        <v>77</v>
      </c>
      <c r="I5881" s="22" t="s">
        <v>15010</v>
      </c>
      <c r="J5881" s="22" t="s">
        <v>78</v>
      </c>
      <c r="K5881" s="17" t="str">
        <f>VLOOKUP(J5881,Formulas!$A$72:$C$74,2,FALSE)</f>
        <v>Amber Warning Retarder</v>
      </c>
    </row>
    <row r="5882" spans="1:11" ht="28.8">
      <c r="A5882" s="91" t="str">
        <f>VLOOKUP(B5882,BusECU!A:C,2,0)</f>
        <v>RETARDER</v>
      </c>
      <c r="B5882" s="17" t="s">
        <v>15002</v>
      </c>
      <c r="C5882" s="17" t="s">
        <v>4479</v>
      </c>
      <c r="D5882" s="17" t="s">
        <v>134</v>
      </c>
      <c r="E5882" s="21" t="s">
        <v>4733</v>
      </c>
      <c r="F5882" s="31" t="s">
        <v>15042</v>
      </c>
      <c r="G5882" s="91" t="str">
        <f>VLOOKUP(B5882,BusECU!A:C,3,0)</f>
        <v>Retarder</v>
      </c>
      <c r="H5882" s="17" t="s">
        <v>77</v>
      </c>
      <c r="I5882" s="22" t="s">
        <v>15010</v>
      </c>
      <c r="J5882" s="22" t="s">
        <v>78</v>
      </c>
      <c r="K5882" s="17" t="str">
        <f>VLOOKUP(J5882,Formulas!$A$72:$C$74,2,FALSE)</f>
        <v>Amber Warning Retarder</v>
      </c>
    </row>
    <row r="5883" spans="1:11" ht="28.8">
      <c r="A5883" s="91" t="str">
        <f>VLOOKUP(B5883,BusECU!A:C,2,0)</f>
        <v>RETARDER</v>
      </c>
      <c r="B5883" s="17" t="s">
        <v>15002</v>
      </c>
      <c r="C5883" s="17" t="s">
        <v>4479</v>
      </c>
      <c r="D5883" s="17" t="s">
        <v>137</v>
      </c>
      <c r="E5883" s="21" t="s">
        <v>4735</v>
      </c>
      <c r="F5883" s="31" t="s">
        <v>15043</v>
      </c>
      <c r="G5883" s="91" t="str">
        <f>VLOOKUP(B5883,BusECU!A:C,3,0)</f>
        <v>Retarder</v>
      </c>
      <c r="H5883" s="17" t="s">
        <v>77</v>
      </c>
      <c r="I5883" s="22" t="s">
        <v>15010</v>
      </c>
      <c r="J5883" s="22" t="s">
        <v>78</v>
      </c>
      <c r="K5883" s="17" t="str">
        <f>VLOOKUP(J5883,Formulas!$A$72:$C$74,2,FALSE)</f>
        <v>Amber Warning Retarder</v>
      </c>
    </row>
    <row r="5884" spans="1:11" ht="43.2">
      <c r="A5884" s="91" t="str">
        <f>VLOOKUP(B5884,BusECU!A:C,2,0)</f>
        <v>RETARDER</v>
      </c>
      <c r="B5884" s="17" t="s">
        <v>15002</v>
      </c>
      <c r="C5884" s="17" t="s">
        <v>4479</v>
      </c>
      <c r="D5884" s="17" t="s">
        <v>354</v>
      </c>
      <c r="E5884" s="21" t="s">
        <v>4737</v>
      </c>
      <c r="F5884" s="31" t="s">
        <v>15044</v>
      </c>
      <c r="G5884" s="91" t="str">
        <f>VLOOKUP(B5884,BusECU!A:C,3,0)</f>
        <v>Retarder</v>
      </c>
      <c r="H5884" s="17" t="s">
        <v>77</v>
      </c>
      <c r="I5884" s="22" t="s">
        <v>15010</v>
      </c>
      <c r="J5884" s="22" t="s">
        <v>78</v>
      </c>
      <c r="K5884" s="17" t="str">
        <f>VLOOKUP(J5884,Formulas!$A$72:$C$74,2,FALSE)</f>
        <v>Amber Warning Retarder</v>
      </c>
    </row>
    <row r="5885" spans="1:11">
      <c r="A5885" s="91" t="str">
        <f>VLOOKUP(B5885,BusECU!A:C,2,0)</f>
        <v>RETARDER</v>
      </c>
      <c r="B5885" s="17" t="s">
        <v>15002</v>
      </c>
      <c r="C5885" s="17" t="s">
        <v>4479</v>
      </c>
      <c r="D5885" s="17" t="s">
        <v>3823</v>
      </c>
      <c r="E5885" s="21" t="s">
        <v>4739</v>
      </c>
      <c r="F5885" s="31" t="s">
        <v>15045</v>
      </c>
      <c r="G5885" s="91" t="str">
        <f>VLOOKUP(B5885,BusECU!A:C,3,0)</f>
        <v>Retarder</v>
      </c>
      <c r="H5885" s="17" t="s">
        <v>77</v>
      </c>
      <c r="I5885" s="22" t="s">
        <v>15010</v>
      </c>
      <c r="J5885" s="22" t="s">
        <v>78</v>
      </c>
      <c r="K5885" s="17" t="str">
        <f>VLOOKUP(J5885,Formulas!$A$72:$C$74,2,FALSE)</f>
        <v>Amber Warning Retarder</v>
      </c>
    </row>
    <row r="5886" spans="1:11" ht="28.8">
      <c r="A5886" s="91" t="str">
        <f>VLOOKUP(B5886,BusECU!A:C,2,0)</f>
        <v>RETARDER</v>
      </c>
      <c r="B5886" s="17" t="s">
        <v>15002</v>
      </c>
      <c r="C5886" s="17" t="s">
        <v>4479</v>
      </c>
      <c r="D5886" s="17" t="s">
        <v>3913</v>
      </c>
      <c r="E5886" s="21" t="s">
        <v>4741</v>
      </c>
      <c r="F5886" s="31" t="s">
        <v>15046</v>
      </c>
      <c r="G5886" s="91" t="str">
        <f>VLOOKUP(B5886,BusECU!A:C,3,0)</f>
        <v>Retarder</v>
      </c>
      <c r="H5886" s="17" t="s">
        <v>77</v>
      </c>
      <c r="I5886" s="22" t="s">
        <v>15010</v>
      </c>
      <c r="J5886" s="22" t="s">
        <v>78</v>
      </c>
      <c r="K5886" s="17" t="str">
        <f>VLOOKUP(J5886,Formulas!$A$72:$C$74,2,FALSE)</f>
        <v>Amber Warning Retarder</v>
      </c>
    </row>
    <row r="5887" spans="1:11" ht="43.2">
      <c r="A5887" s="91" t="str">
        <f>VLOOKUP(B5887,BusECU!A:C,2,0)</f>
        <v>RETARDER</v>
      </c>
      <c r="B5887" s="17" t="s">
        <v>15002</v>
      </c>
      <c r="C5887" s="17" t="s">
        <v>4743</v>
      </c>
      <c r="D5887" s="17" t="s">
        <v>56</v>
      </c>
      <c r="E5887" s="21" t="s">
        <v>4744</v>
      </c>
      <c r="F5887" s="31" t="s">
        <v>15047</v>
      </c>
      <c r="G5887" s="91" t="str">
        <f>VLOOKUP(B5887,BusECU!A:C,3,0)</f>
        <v>Retarder</v>
      </c>
      <c r="H5887" s="17" t="s">
        <v>77</v>
      </c>
      <c r="I5887" s="22" t="s">
        <v>15010</v>
      </c>
      <c r="J5887" s="22" t="s">
        <v>78</v>
      </c>
      <c r="K5887" s="17" t="str">
        <f>VLOOKUP(J5887,Formulas!$A$72:$C$74,2,FALSE)</f>
        <v>Amber Warning Retarder</v>
      </c>
    </row>
    <row r="5888" spans="1:11" ht="57.6">
      <c r="A5888" s="91" t="str">
        <f>VLOOKUP(B5888,BusECU!A:C,2,0)</f>
        <v>RETARDER</v>
      </c>
      <c r="B5888" s="17" t="s">
        <v>15002</v>
      </c>
      <c r="C5888" s="17" t="s">
        <v>4743</v>
      </c>
      <c r="D5888" s="17" t="s">
        <v>128</v>
      </c>
      <c r="E5888" s="21" t="s">
        <v>4746</v>
      </c>
      <c r="F5888" s="31" t="s">
        <v>15048</v>
      </c>
      <c r="G5888" s="91" t="str">
        <f>VLOOKUP(B5888,BusECU!A:C,3,0)</f>
        <v>Retarder</v>
      </c>
      <c r="H5888" s="17" t="s">
        <v>77</v>
      </c>
      <c r="I5888" s="22" t="s">
        <v>15010</v>
      </c>
      <c r="J5888" s="22" t="s">
        <v>78</v>
      </c>
      <c r="K5888" s="17" t="str">
        <f>VLOOKUP(J5888,Formulas!$A$72:$C$74,2,FALSE)</f>
        <v>Amber Warning Retarder</v>
      </c>
    </row>
    <row r="5889" spans="1:11" ht="28.8">
      <c r="A5889" s="91" t="str">
        <f>VLOOKUP(B5889,BusECU!A:C,2,0)</f>
        <v>RETARDER</v>
      </c>
      <c r="B5889" s="17" t="s">
        <v>15002</v>
      </c>
      <c r="C5889" s="17" t="s">
        <v>4743</v>
      </c>
      <c r="D5889" s="17" t="s">
        <v>40</v>
      </c>
      <c r="E5889" s="21" t="s">
        <v>4748</v>
      </c>
      <c r="F5889" s="31" t="s">
        <v>15049</v>
      </c>
      <c r="G5889" s="91" t="str">
        <f>VLOOKUP(B5889,BusECU!A:C,3,0)</f>
        <v>Retarder</v>
      </c>
      <c r="H5889" s="17" t="s">
        <v>77</v>
      </c>
      <c r="I5889" s="22" t="s">
        <v>15010</v>
      </c>
      <c r="J5889" s="22" t="s">
        <v>78</v>
      </c>
      <c r="K5889" s="17" t="str">
        <f>VLOOKUP(J5889,Formulas!$A$72:$C$74,2,FALSE)</f>
        <v>Amber Warning Retarder</v>
      </c>
    </row>
    <row r="5890" spans="1:11" ht="57.6">
      <c r="A5890" s="91" t="str">
        <f>VLOOKUP(B5890,BusECU!A:C,2,0)</f>
        <v>RETARDER</v>
      </c>
      <c r="B5890" s="17" t="s">
        <v>15002</v>
      </c>
      <c r="C5890" s="17" t="s">
        <v>4743</v>
      </c>
      <c r="D5890" s="17" t="s">
        <v>82</v>
      </c>
      <c r="E5890" s="21" t="s">
        <v>4751</v>
      </c>
      <c r="F5890" s="31" t="s">
        <v>15050</v>
      </c>
      <c r="G5890" s="91" t="str">
        <f>VLOOKUP(B5890,BusECU!A:C,3,0)</f>
        <v>Retarder</v>
      </c>
      <c r="H5890" s="17" t="s">
        <v>77</v>
      </c>
      <c r="I5890" s="22" t="s">
        <v>15010</v>
      </c>
      <c r="J5890" s="22" t="s">
        <v>78</v>
      </c>
      <c r="K5890" s="17" t="str">
        <f>VLOOKUP(J5890,Formulas!$A$72:$C$74,2,FALSE)</f>
        <v>Amber Warning Retarder</v>
      </c>
    </row>
    <row r="5891" spans="1:11" ht="57.6">
      <c r="A5891" s="91" t="str">
        <f>VLOOKUP(B5891,BusECU!A:C,2,0)</f>
        <v>RETARDER</v>
      </c>
      <c r="B5891" s="17" t="s">
        <v>15002</v>
      </c>
      <c r="C5891" s="17" t="s">
        <v>4743</v>
      </c>
      <c r="D5891" s="17" t="s">
        <v>79</v>
      </c>
      <c r="E5891" s="21" t="s">
        <v>4754</v>
      </c>
      <c r="F5891" s="31" t="s">
        <v>15051</v>
      </c>
      <c r="G5891" s="91" t="str">
        <f>VLOOKUP(B5891,BusECU!A:C,3,0)</f>
        <v>Retarder</v>
      </c>
      <c r="H5891" s="17" t="s">
        <v>77</v>
      </c>
      <c r="I5891" s="22" t="s">
        <v>15010</v>
      </c>
      <c r="J5891" s="22" t="s">
        <v>78</v>
      </c>
      <c r="K5891" s="17" t="str">
        <f>VLOOKUP(J5891,Formulas!$A$72:$C$74,2,FALSE)</f>
        <v>Amber Warning Retarder</v>
      </c>
    </row>
    <row r="5892" spans="1:11" ht="43.2">
      <c r="A5892" s="91" t="str">
        <f>VLOOKUP(B5892,BusECU!A:C,2,0)</f>
        <v>RETARDER</v>
      </c>
      <c r="B5892" s="17" t="s">
        <v>15002</v>
      </c>
      <c r="C5892" s="17" t="s">
        <v>4743</v>
      </c>
      <c r="D5892" s="17" t="s">
        <v>134</v>
      </c>
      <c r="E5892" s="21" t="s">
        <v>4756</v>
      </c>
      <c r="F5892" s="31" t="s">
        <v>15052</v>
      </c>
      <c r="G5892" s="91" t="str">
        <f>VLOOKUP(B5892,BusECU!A:C,3,0)</f>
        <v>Retarder</v>
      </c>
      <c r="H5892" s="17" t="s">
        <v>77</v>
      </c>
      <c r="I5892" s="22" t="s">
        <v>15010</v>
      </c>
      <c r="J5892" s="22" t="s">
        <v>78</v>
      </c>
      <c r="K5892" s="17" t="str">
        <f>VLOOKUP(J5892,Formulas!$A$72:$C$74,2,FALSE)</f>
        <v>Amber Warning Retarder</v>
      </c>
    </row>
    <row r="5893" spans="1:11" ht="43.2">
      <c r="A5893" s="91" t="str">
        <f>VLOOKUP(B5893,BusECU!A:C,2,0)</f>
        <v>RETARDER</v>
      </c>
      <c r="B5893" s="17" t="s">
        <v>15002</v>
      </c>
      <c r="C5893" s="17" t="s">
        <v>4743</v>
      </c>
      <c r="D5893" s="17" t="s">
        <v>137</v>
      </c>
      <c r="E5893" s="21" t="s">
        <v>4758</v>
      </c>
      <c r="F5893" s="31" t="s">
        <v>15053</v>
      </c>
      <c r="G5893" s="91" t="str">
        <f>VLOOKUP(B5893,BusECU!A:C,3,0)</f>
        <v>Retarder</v>
      </c>
      <c r="H5893" s="17" t="s">
        <v>77</v>
      </c>
      <c r="I5893" s="22" t="s">
        <v>15010</v>
      </c>
      <c r="J5893" s="22" t="s">
        <v>78</v>
      </c>
      <c r="K5893" s="17" t="str">
        <f>VLOOKUP(J5893,Formulas!$A$72:$C$74,2,FALSE)</f>
        <v>Amber Warning Retarder</v>
      </c>
    </row>
    <row r="5894" spans="1:11" ht="43.2">
      <c r="A5894" s="91" t="str">
        <f>VLOOKUP(B5894,BusECU!A:C,2,0)</f>
        <v>RETARDER</v>
      </c>
      <c r="B5894" s="17" t="s">
        <v>15002</v>
      </c>
      <c r="C5894" s="17" t="s">
        <v>4743</v>
      </c>
      <c r="D5894" s="17" t="s">
        <v>354</v>
      </c>
      <c r="E5894" s="21" t="s">
        <v>4760</v>
      </c>
      <c r="F5894" s="31" t="s">
        <v>15054</v>
      </c>
      <c r="G5894" s="91" t="str">
        <f>VLOOKUP(B5894,BusECU!A:C,3,0)</f>
        <v>Retarder</v>
      </c>
      <c r="H5894" s="17" t="s">
        <v>77</v>
      </c>
      <c r="I5894" s="22" t="s">
        <v>15010</v>
      </c>
      <c r="J5894" s="22" t="s">
        <v>78</v>
      </c>
      <c r="K5894" s="17" t="str">
        <f>VLOOKUP(J5894,Formulas!$A$72:$C$74,2,FALSE)</f>
        <v>Amber Warning Retarder</v>
      </c>
    </row>
    <row r="5895" spans="1:11" ht="28.8">
      <c r="A5895" s="91" t="str">
        <f>VLOOKUP(B5895,BusECU!A:C,2,0)</f>
        <v>RETARDER</v>
      </c>
      <c r="B5895" s="17" t="s">
        <v>15002</v>
      </c>
      <c r="C5895" s="17" t="s">
        <v>4743</v>
      </c>
      <c r="D5895" s="17" t="s">
        <v>3823</v>
      </c>
      <c r="E5895" s="21" t="s">
        <v>4762</v>
      </c>
      <c r="F5895" s="31" t="s">
        <v>15055</v>
      </c>
      <c r="G5895" s="91" t="str">
        <f>VLOOKUP(B5895,BusECU!A:C,3,0)</f>
        <v>Retarder</v>
      </c>
      <c r="H5895" s="17" t="s">
        <v>77</v>
      </c>
      <c r="I5895" s="22" t="s">
        <v>15010</v>
      </c>
      <c r="J5895" s="22" t="s">
        <v>78</v>
      </c>
      <c r="K5895" s="17" t="str">
        <f>VLOOKUP(J5895,Formulas!$A$72:$C$74,2,FALSE)</f>
        <v>Amber Warning Retarder</v>
      </c>
    </row>
    <row r="5896" spans="1:11" ht="28.8">
      <c r="A5896" s="91" t="str">
        <f>VLOOKUP(B5896,BusECU!A:C,2,0)</f>
        <v>RETARDER</v>
      </c>
      <c r="B5896" s="17" t="s">
        <v>15002</v>
      </c>
      <c r="C5896" s="17" t="s">
        <v>4743</v>
      </c>
      <c r="D5896" s="17" t="s">
        <v>3913</v>
      </c>
      <c r="E5896" s="21" t="s">
        <v>4764</v>
      </c>
      <c r="F5896" s="31" t="s">
        <v>15056</v>
      </c>
      <c r="G5896" s="91" t="str">
        <f>VLOOKUP(B5896,BusECU!A:C,3,0)</f>
        <v>Retarder</v>
      </c>
      <c r="H5896" s="17" t="s">
        <v>77</v>
      </c>
      <c r="I5896" s="22" t="s">
        <v>15010</v>
      </c>
      <c r="J5896" s="22" t="s">
        <v>78</v>
      </c>
      <c r="K5896" s="17" t="str">
        <f>VLOOKUP(J5896,Formulas!$A$72:$C$74,2,FALSE)</f>
        <v>Amber Warning Retarder</v>
      </c>
    </row>
    <row r="5897" spans="1:11">
      <c r="A5897" s="91" t="str">
        <f>VLOOKUP(B5897,BusECU!A:C,2,0)</f>
        <v>RETARDER</v>
      </c>
      <c r="B5897" s="17" t="s">
        <v>15002</v>
      </c>
      <c r="C5897" s="17" t="s">
        <v>4743</v>
      </c>
      <c r="D5897" s="17" t="s">
        <v>5264</v>
      </c>
      <c r="E5897" s="21" t="s">
        <v>15057</v>
      </c>
      <c r="F5897" s="31" t="s">
        <v>15058</v>
      </c>
      <c r="G5897" s="91" t="str">
        <f>VLOOKUP(B5897,BusECU!A:C,3,0)</f>
        <v>Retarder</v>
      </c>
      <c r="H5897" s="17" t="s">
        <v>93</v>
      </c>
      <c r="I5897" s="21" t="s">
        <v>257</v>
      </c>
      <c r="J5897" s="28" t="s">
        <v>94</v>
      </c>
      <c r="K5897" s="17" t="str">
        <f>VLOOKUP(J5897,Formulas!$A$72:$C$74,2,FALSE)</f>
        <v>N.A.</v>
      </c>
    </row>
    <row r="5898" spans="1:11">
      <c r="A5898" s="91" t="str">
        <f>VLOOKUP(B5898,BusECU!A:C,2,0)</f>
        <v>RETARDER</v>
      </c>
      <c r="B5898" s="17" t="s">
        <v>15002</v>
      </c>
      <c r="C5898" s="17" t="s">
        <v>4766</v>
      </c>
      <c r="D5898" s="17" t="s">
        <v>40</v>
      </c>
      <c r="E5898" s="21" t="s">
        <v>4767</v>
      </c>
      <c r="F5898" s="31" t="s">
        <v>15059</v>
      </c>
      <c r="G5898" s="91" t="str">
        <f>VLOOKUP(B5898,BusECU!A:C,3,0)</f>
        <v>Retarder</v>
      </c>
      <c r="H5898" s="17" t="s">
        <v>4626</v>
      </c>
      <c r="I5898" s="21" t="s">
        <v>257</v>
      </c>
      <c r="J5898" s="28" t="s">
        <v>94</v>
      </c>
      <c r="K5898" s="17" t="str">
        <f>VLOOKUP(J5898,Formulas!$A$72:$C$74,2,FALSE)</f>
        <v>N.A.</v>
      </c>
    </row>
    <row r="5899" spans="1:11">
      <c r="A5899" s="91" t="str">
        <f>VLOOKUP(B5899,BusECU!A:C,2,0)</f>
        <v>RETARDER</v>
      </c>
      <c r="B5899" s="17" t="s">
        <v>15002</v>
      </c>
      <c r="C5899" s="17" t="s">
        <v>4769</v>
      </c>
      <c r="D5899" s="17" t="s">
        <v>40</v>
      </c>
      <c r="E5899" s="21" t="s">
        <v>4770</v>
      </c>
      <c r="F5899" s="31" t="s">
        <v>15060</v>
      </c>
      <c r="G5899" s="91" t="str">
        <f>VLOOKUP(B5899,BusECU!A:C,3,0)</f>
        <v>Retarder</v>
      </c>
      <c r="H5899" s="17" t="s">
        <v>4626</v>
      </c>
      <c r="I5899" s="21" t="s">
        <v>257</v>
      </c>
      <c r="J5899" s="28" t="s">
        <v>94</v>
      </c>
      <c r="K5899" s="17" t="str">
        <f>VLOOKUP(J5899,Formulas!$A$72:$C$74,2,FALSE)</f>
        <v>N.A.</v>
      </c>
    </row>
    <row r="5900" spans="1:11" ht="28.8">
      <c r="A5900" s="91" t="str">
        <f>VLOOKUP(B5900,BusECU!A:C,2,0)</f>
        <v>RETARDER</v>
      </c>
      <c r="B5900" s="17" t="s">
        <v>15002</v>
      </c>
      <c r="C5900" s="17" t="s">
        <v>279</v>
      </c>
      <c r="D5900" s="17" t="s">
        <v>40</v>
      </c>
      <c r="E5900" s="21" t="s">
        <v>4772</v>
      </c>
      <c r="F5900" s="31" t="s">
        <v>15061</v>
      </c>
      <c r="G5900" s="91" t="str">
        <f>VLOOKUP(B5900,BusECU!A:C,3,0)</f>
        <v>Retarder</v>
      </c>
      <c r="H5900" s="17" t="s">
        <v>4626</v>
      </c>
      <c r="I5900" s="21" t="s">
        <v>257</v>
      </c>
      <c r="J5900" s="28" t="s">
        <v>94</v>
      </c>
      <c r="K5900" s="17" t="str">
        <f>VLOOKUP(J5900,Formulas!$A$72:$C$74,2,FALSE)</f>
        <v>N.A.</v>
      </c>
    </row>
    <row r="5901" spans="1:11" ht="28.8">
      <c r="A5901" s="91" t="str">
        <f>VLOOKUP(B5901,BusECU!A:C,2,0)</f>
        <v>RETARDER</v>
      </c>
      <c r="B5901" s="17" t="s">
        <v>15002</v>
      </c>
      <c r="C5901" s="17" t="s">
        <v>4623</v>
      </c>
      <c r="D5901" s="17" t="s">
        <v>40</v>
      </c>
      <c r="E5901" s="21" t="s">
        <v>4624</v>
      </c>
      <c r="F5901" s="31" t="s">
        <v>15062</v>
      </c>
      <c r="G5901" s="91" t="str">
        <f>VLOOKUP(B5901,BusECU!A:C,3,0)</f>
        <v>Retarder</v>
      </c>
      <c r="H5901" s="17" t="s">
        <v>4626</v>
      </c>
      <c r="I5901" s="21" t="s">
        <v>257</v>
      </c>
      <c r="J5901" s="28" t="s">
        <v>94</v>
      </c>
      <c r="K5901" s="17" t="str">
        <f>VLOOKUP(J5901,Formulas!$A$72:$C$74,2,FALSE)</f>
        <v>N.A.</v>
      </c>
    </row>
    <row r="5902" spans="1:11" ht="28.8">
      <c r="A5902" s="91" t="str">
        <f>VLOOKUP(B5902,BusECU!A:C,2,0)</f>
        <v>RETARDER</v>
      </c>
      <c r="B5902" s="17" t="s">
        <v>15002</v>
      </c>
      <c r="C5902" s="17" t="s">
        <v>4774</v>
      </c>
      <c r="D5902" s="17" t="s">
        <v>40</v>
      </c>
      <c r="E5902" s="21" t="s">
        <v>4775</v>
      </c>
      <c r="F5902" s="31" t="s">
        <v>15063</v>
      </c>
      <c r="G5902" s="91" t="str">
        <f>VLOOKUP(B5902,BusECU!A:C,3,0)</f>
        <v>Retarder</v>
      </c>
      <c r="H5902" s="17" t="s">
        <v>4626</v>
      </c>
      <c r="I5902" s="21" t="s">
        <v>257</v>
      </c>
      <c r="J5902" s="28" t="s">
        <v>94</v>
      </c>
      <c r="K5902" s="17" t="str">
        <f>VLOOKUP(J5902,Formulas!$A$72:$C$74,2,FALSE)</f>
        <v>N.A.</v>
      </c>
    </row>
    <row r="5903" spans="1:11">
      <c r="A5903" s="91" t="str">
        <f>VLOOKUP(B5903,BusECU!A:C,2,0)</f>
        <v>RETARDER</v>
      </c>
      <c r="B5903" s="17" t="s">
        <v>15002</v>
      </c>
      <c r="C5903" s="17" t="s">
        <v>490</v>
      </c>
      <c r="D5903" s="17" t="s">
        <v>40</v>
      </c>
      <c r="E5903" s="21" t="s">
        <v>4779</v>
      </c>
      <c r="F5903" s="31" t="s">
        <v>15064</v>
      </c>
      <c r="G5903" s="91" t="str">
        <f>VLOOKUP(B5903,BusECU!A:C,3,0)</f>
        <v>Retarder</v>
      </c>
      <c r="H5903" s="17" t="s">
        <v>4626</v>
      </c>
      <c r="I5903" s="21" t="s">
        <v>257</v>
      </c>
      <c r="J5903" s="28" t="s">
        <v>94</v>
      </c>
      <c r="K5903" s="17" t="str">
        <f>VLOOKUP(J5903,Formulas!$A$72:$C$74,2,FALSE)</f>
        <v>N.A.</v>
      </c>
    </row>
    <row r="5904" spans="1:11" ht="28.8">
      <c r="A5904" s="91" t="str">
        <f>VLOOKUP(B5904,BusECU!A:C,2,0)</f>
        <v>RETARDER</v>
      </c>
      <c r="B5904" s="17" t="s">
        <v>15002</v>
      </c>
      <c r="C5904" s="17" t="s">
        <v>4781</v>
      </c>
      <c r="D5904" s="17" t="s">
        <v>40</v>
      </c>
      <c r="E5904" s="21" t="s">
        <v>4782</v>
      </c>
      <c r="F5904" s="31" t="s">
        <v>15065</v>
      </c>
      <c r="G5904" s="91" t="str">
        <f>VLOOKUP(B5904,BusECU!A:C,3,0)</f>
        <v>Retarder</v>
      </c>
      <c r="H5904" s="17" t="s">
        <v>4626</v>
      </c>
      <c r="I5904" s="21" t="s">
        <v>257</v>
      </c>
      <c r="J5904" s="28" t="s">
        <v>94</v>
      </c>
      <c r="K5904" s="17" t="str">
        <f>VLOOKUP(J5904,Formulas!$A$72:$C$74,2,FALSE)</f>
        <v>N.A.</v>
      </c>
    </row>
    <row r="5905" spans="1:11" ht="28.8">
      <c r="A5905" s="91" t="str">
        <f>VLOOKUP(B5905,BusECU!A:C,2,0)</f>
        <v>RETARDER</v>
      </c>
      <c r="B5905" s="17" t="s">
        <v>15002</v>
      </c>
      <c r="C5905" s="17" t="s">
        <v>4784</v>
      </c>
      <c r="D5905" s="17" t="s">
        <v>40</v>
      </c>
      <c r="E5905" s="21" t="s">
        <v>4785</v>
      </c>
      <c r="F5905" s="31" t="s">
        <v>15066</v>
      </c>
      <c r="G5905" s="91" t="str">
        <f>VLOOKUP(B5905,BusECU!A:C,3,0)</f>
        <v>Retarder</v>
      </c>
      <c r="H5905" s="17" t="s">
        <v>4626</v>
      </c>
      <c r="I5905" s="21" t="s">
        <v>257</v>
      </c>
      <c r="J5905" s="28" t="s">
        <v>94</v>
      </c>
      <c r="K5905" s="17" t="str">
        <f>VLOOKUP(J5905,Formulas!$A$72:$C$74,2,FALSE)</f>
        <v>N.A.</v>
      </c>
    </row>
    <row r="5906" spans="1:11">
      <c r="A5906" s="91" t="str">
        <f>VLOOKUP(B5906,BusECU!A:C,2,0)</f>
        <v>RETARDER</v>
      </c>
      <c r="B5906" s="17" t="s">
        <v>15002</v>
      </c>
      <c r="C5906" s="17" t="s">
        <v>4787</v>
      </c>
      <c r="D5906" s="17" t="s">
        <v>40</v>
      </c>
      <c r="E5906" s="21" t="s">
        <v>4788</v>
      </c>
      <c r="F5906" s="31" t="s">
        <v>15067</v>
      </c>
      <c r="G5906" s="91" t="str">
        <f>VLOOKUP(B5906,BusECU!A:C,3,0)</f>
        <v>Retarder</v>
      </c>
      <c r="H5906" s="17" t="s">
        <v>4626</v>
      </c>
      <c r="I5906" s="21" t="s">
        <v>257</v>
      </c>
      <c r="J5906" s="28" t="s">
        <v>94</v>
      </c>
      <c r="K5906" s="17" t="str">
        <f>VLOOKUP(J5906,Formulas!$A$72:$C$74,2,FALSE)</f>
        <v>N.A.</v>
      </c>
    </row>
    <row r="5907" spans="1:11">
      <c r="A5907" s="91" t="str">
        <f>VLOOKUP(B5907,BusECU!A:C,2,0)</f>
        <v>RETARDER</v>
      </c>
      <c r="B5907" s="17" t="s">
        <v>15002</v>
      </c>
      <c r="C5907" s="17" t="s">
        <v>4790</v>
      </c>
      <c r="D5907" s="17" t="s">
        <v>40</v>
      </c>
      <c r="E5907" s="21" t="s">
        <v>4791</v>
      </c>
      <c r="F5907" s="31" t="s">
        <v>15068</v>
      </c>
      <c r="G5907" s="91" t="str">
        <f>VLOOKUP(B5907,BusECU!A:C,3,0)</f>
        <v>Retarder</v>
      </c>
      <c r="H5907" s="17" t="s">
        <v>4626</v>
      </c>
      <c r="I5907" s="21" t="s">
        <v>257</v>
      </c>
      <c r="J5907" s="28" t="s">
        <v>94</v>
      </c>
      <c r="K5907" s="17" t="str">
        <f>VLOOKUP(J5907,Formulas!$A$72:$C$74,2,FALSE)</f>
        <v>N.A.</v>
      </c>
    </row>
    <row r="5908" spans="1:11" ht="28.8">
      <c r="A5908" s="91" t="str">
        <f>VLOOKUP(B5908,BusECU!A:C,2,0)</f>
        <v>RETARDER</v>
      </c>
      <c r="B5908" s="17" t="s">
        <v>15002</v>
      </c>
      <c r="C5908" s="17" t="s">
        <v>4796</v>
      </c>
      <c r="D5908" s="17" t="s">
        <v>40</v>
      </c>
      <c r="E5908" s="21" t="s">
        <v>4797</v>
      </c>
      <c r="F5908" s="31" t="s">
        <v>15069</v>
      </c>
      <c r="G5908" s="91" t="str">
        <f>VLOOKUP(B5908,BusECU!A:C,3,0)</f>
        <v>Retarder</v>
      </c>
      <c r="H5908" s="17" t="s">
        <v>93</v>
      </c>
      <c r="I5908" s="21" t="s">
        <v>257</v>
      </c>
      <c r="J5908" s="28" t="s">
        <v>94</v>
      </c>
      <c r="K5908" s="17" t="str">
        <f>VLOOKUP(J5908,Formulas!$A$72:$C$74,2,FALSE)</f>
        <v>N.A.</v>
      </c>
    </row>
    <row r="5909" spans="1:11" ht="28.8">
      <c r="A5909" s="91" t="str">
        <f>VLOOKUP(B5909,BusECU!A:C,2,0)</f>
        <v>RETARDER</v>
      </c>
      <c r="B5909" s="17" t="s">
        <v>15002</v>
      </c>
      <c r="C5909" s="17" t="s">
        <v>4796</v>
      </c>
      <c r="D5909" s="17" t="s">
        <v>189</v>
      </c>
      <c r="E5909" s="21" t="s">
        <v>4799</v>
      </c>
      <c r="F5909" s="31" t="s">
        <v>15070</v>
      </c>
      <c r="G5909" s="91" t="str">
        <f>VLOOKUP(B5909,BusECU!A:C,3,0)</f>
        <v>Retarder</v>
      </c>
      <c r="H5909" s="17" t="s">
        <v>93</v>
      </c>
      <c r="I5909" s="21" t="s">
        <v>257</v>
      </c>
      <c r="J5909" s="28" t="s">
        <v>94</v>
      </c>
      <c r="K5909" s="17" t="str">
        <f>VLOOKUP(J5909,Formulas!$A$72:$C$74,2,FALSE)</f>
        <v>N.A.</v>
      </c>
    </row>
    <row r="5910" spans="1:11" ht="28.8">
      <c r="A5910" s="91" t="str">
        <f>VLOOKUP(B5910,BusECU!A:C,2,0)</f>
        <v>RETARDER</v>
      </c>
      <c r="B5910" s="17" t="s">
        <v>15002</v>
      </c>
      <c r="C5910" s="17" t="s">
        <v>4796</v>
      </c>
      <c r="D5910" s="17" t="s">
        <v>36</v>
      </c>
      <c r="E5910" s="21" t="s">
        <v>4801</v>
      </c>
      <c r="F5910" s="31" t="s">
        <v>15071</v>
      </c>
      <c r="G5910" s="91" t="str">
        <f>VLOOKUP(B5910,BusECU!A:C,3,0)</f>
        <v>Retarder</v>
      </c>
      <c r="H5910" s="17" t="s">
        <v>93</v>
      </c>
      <c r="I5910" s="21" t="s">
        <v>257</v>
      </c>
      <c r="J5910" s="28" t="s">
        <v>94</v>
      </c>
      <c r="K5910" s="17" t="str">
        <f>VLOOKUP(J5910,Formulas!$A$72:$C$74,2,FALSE)</f>
        <v>N.A.</v>
      </c>
    </row>
    <row r="5911" spans="1:11">
      <c r="A5911" s="91" t="str">
        <f>VLOOKUP(B5911,BusECU!A:C,2,0)</f>
        <v>RETARDER</v>
      </c>
      <c r="B5911" s="17" t="s">
        <v>15002</v>
      </c>
      <c r="C5911" s="17" t="s">
        <v>4809</v>
      </c>
      <c r="D5911" s="17" t="s">
        <v>128</v>
      </c>
      <c r="E5911" s="21" t="s">
        <v>4810</v>
      </c>
      <c r="F5911" s="31" t="s">
        <v>15072</v>
      </c>
      <c r="G5911" s="91" t="str">
        <f>VLOOKUP(B5911,BusECU!A:C,3,0)</f>
        <v>Retarder</v>
      </c>
      <c r="H5911" s="17" t="s">
        <v>4626</v>
      </c>
      <c r="I5911" s="21" t="s">
        <v>257</v>
      </c>
      <c r="J5911" s="28" t="s">
        <v>94</v>
      </c>
      <c r="K5911" s="17" t="str">
        <f>VLOOKUP(J5911,Formulas!$A$72:$C$74,2,FALSE)</f>
        <v>N.A.</v>
      </c>
    </row>
    <row r="5912" spans="1:11">
      <c r="A5912" s="91" t="str">
        <f>VLOOKUP(B5912,BusECU!A:C,2,0)</f>
        <v>RETARDER</v>
      </c>
      <c r="B5912" s="17" t="s">
        <v>15002</v>
      </c>
      <c r="C5912" s="17" t="s">
        <v>4809</v>
      </c>
      <c r="D5912" s="17" t="s">
        <v>40</v>
      </c>
      <c r="E5912" s="21" t="s">
        <v>4812</v>
      </c>
      <c r="F5912" s="31" t="s">
        <v>15073</v>
      </c>
      <c r="G5912" s="91" t="str">
        <f>VLOOKUP(B5912,BusECU!A:C,3,0)</f>
        <v>Retarder</v>
      </c>
      <c r="H5912" s="17" t="s">
        <v>4626</v>
      </c>
      <c r="I5912" s="21" t="s">
        <v>257</v>
      </c>
      <c r="J5912" s="28" t="s">
        <v>94</v>
      </c>
      <c r="K5912" s="17" t="str">
        <f>VLOOKUP(J5912,Formulas!$A$72:$C$74,2,FALSE)</f>
        <v>N.A.</v>
      </c>
    </row>
    <row r="5913" spans="1:11">
      <c r="A5913" s="91" t="str">
        <f>VLOOKUP(B5913,BusECU!A:C,2,0)</f>
        <v>RETARDER</v>
      </c>
      <c r="B5913" s="17" t="s">
        <v>15002</v>
      </c>
      <c r="C5913" s="17" t="s">
        <v>4162</v>
      </c>
      <c r="D5913" s="17" t="s">
        <v>40</v>
      </c>
      <c r="E5913" s="21" t="s">
        <v>4814</v>
      </c>
      <c r="F5913" s="31" t="s">
        <v>15074</v>
      </c>
      <c r="G5913" s="91" t="str">
        <f>VLOOKUP(B5913,BusECU!A:C,3,0)</f>
        <v>Retarder</v>
      </c>
      <c r="H5913" s="17" t="s">
        <v>4626</v>
      </c>
      <c r="I5913" s="21" t="s">
        <v>257</v>
      </c>
      <c r="J5913" s="28" t="s">
        <v>94</v>
      </c>
      <c r="K5913" s="17" t="str">
        <f>VLOOKUP(J5913,Formulas!$A$72:$C$74,2,FALSE)</f>
        <v>N.A.</v>
      </c>
    </row>
    <row r="5914" spans="1:11">
      <c r="A5914" s="91" t="str">
        <f>VLOOKUP(B5914,BusECU!A:C,2,0)</f>
        <v>RETARDER</v>
      </c>
      <c r="B5914" s="17" t="s">
        <v>15002</v>
      </c>
      <c r="C5914" s="17" t="s">
        <v>4173</v>
      </c>
      <c r="D5914" s="17" t="s">
        <v>40</v>
      </c>
      <c r="E5914" s="21" t="s">
        <v>4816</v>
      </c>
      <c r="F5914" s="31" t="s">
        <v>15075</v>
      </c>
      <c r="G5914" s="91" t="str">
        <f>VLOOKUP(B5914,BusECU!A:C,3,0)</f>
        <v>Retarder</v>
      </c>
      <c r="H5914" s="17" t="s">
        <v>4626</v>
      </c>
      <c r="I5914" s="21" t="s">
        <v>257</v>
      </c>
      <c r="J5914" s="28" t="s">
        <v>94</v>
      </c>
      <c r="K5914" s="17" t="str">
        <f>VLOOKUP(J5914,Formulas!$A$72:$C$74,2,FALSE)</f>
        <v>N.A.</v>
      </c>
    </row>
    <row r="5915" spans="1:11">
      <c r="A5915" s="91" t="str">
        <f>VLOOKUP(B5915,BusECU!A:C,2,0)</f>
        <v>RETARDER</v>
      </c>
      <c r="B5915" s="17" t="s">
        <v>15002</v>
      </c>
      <c r="C5915" s="17" t="s">
        <v>4195</v>
      </c>
      <c r="D5915" s="17" t="s">
        <v>40</v>
      </c>
      <c r="E5915" s="21" t="s">
        <v>4818</v>
      </c>
      <c r="F5915" s="31" t="s">
        <v>15076</v>
      </c>
      <c r="G5915" s="91" t="str">
        <f>VLOOKUP(B5915,BusECU!A:C,3,0)</f>
        <v>Retarder</v>
      </c>
      <c r="H5915" s="17" t="s">
        <v>4626</v>
      </c>
      <c r="I5915" s="21" t="s">
        <v>257</v>
      </c>
      <c r="J5915" s="28" t="s">
        <v>94</v>
      </c>
      <c r="K5915" s="17" t="str">
        <f>VLOOKUP(J5915,Formulas!$A$72:$C$74,2,FALSE)</f>
        <v>N.A.</v>
      </c>
    </row>
    <row r="5916" spans="1:11">
      <c r="A5916" s="91" t="str">
        <f>VLOOKUP(B5916,BusECU!A:C,2,0)</f>
        <v>RETARDER</v>
      </c>
      <c r="B5916" s="17" t="s">
        <v>15002</v>
      </c>
      <c r="C5916" s="17" t="s">
        <v>4206</v>
      </c>
      <c r="D5916" s="17" t="s">
        <v>40</v>
      </c>
      <c r="E5916" s="21" t="s">
        <v>4820</v>
      </c>
      <c r="F5916" s="31" t="s">
        <v>15077</v>
      </c>
      <c r="G5916" s="91" t="str">
        <f>VLOOKUP(B5916,BusECU!A:C,3,0)</f>
        <v>Retarder</v>
      </c>
      <c r="H5916" s="17" t="s">
        <v>4626</v>
      </c>
      <c r="I5916" s="21" t="s">
        <v>257</v>
      </c>
      <c r="J5916" s="28" t="s">
        <v>94</v>
      </c>
      <c r="K5916" s="17" t="str">
        <f>VLOOKUP(J5916,Formulas!$A$72:$C$74,2,FALSE)</f>
        <v>N.A.</v>
      </c>
    </row>
    <row r="5917" spans="1:11" ht="28.8">
      <c r="A5917" s="91" t="str">
        <f>VLOOKUP(B5917,BusECU!A:C,2,0)</f>
        <v>RETARDER</v>
      </c>
      <c r="B5917" s="17" t="s">
        <v>15002</v>
      </c>
      <c r="C5917" s="17" t="s">
        <v>4217</v>
      </c>
      <c r="D5917" s="17" t="s">
        <v>40</v>
      </c>
      <c r="E5917" s="21" t="s">
        <v>4822</v>
      </c>
      <c r="F5917" s="31" t="s">
        <v>15078</v>
      </c>
      <c r="G5917" s="91" t="str">
        <f>VLOOKUP(B5917,BusECU!A:C,3,0)</f>
        <v>Retarder</v>
      </c>
      <c r="H5917" s="17" t="s">
        <v>4626</v>
      </c>
      <c r="I5917" s="21" t="s">
        <v>257</v>
      </c>
      <c r="J5917" s="28" t="s">
        <v>94</v>
      </c>
      <c r="K5917" s="17" t="str">
        <f>VLOOKUP(J5917,Formulas!$A$72:$C$74,2,FALSE)</f>
        <v>N.A.</v>
      </c>
    </row>
    <row r="5918" spans="1:11" ht="28.8">
      <c r="A5918" s="91" t="str">
        <f>VLOOKUP(B5918,BusECU!A:C,2,0)</f>
        <v>RETARDER</v>
      </c>
      <c r="B5918" s="17" t="s">
        <v>15002</v>
      </c>
      <c r="C5918" s="17" t="s">
        <v>4217</v>
      </c>
      <c r="D5918" s="17" t="s">
        <v>82</v>
      </c>
      <c r="E5918" s="21" t="s">
        <v>4224</v>
      </c>
      <c r="F5918" s="31" t="s">
        <v>15079</v>
      </c>
      <c r="G5918" s="91" t="str">
        <f>VLOOKUP(B5918,BusECU!A:C,3,0)</f>
        <v>Retarder</v>
      </c>
      <c r="H5918" s="17" t="s">
        <v>4626</v>
      </c>
      <c r="I5918" s="21" t="s">
        <v>257</v>
      </c>
      <c r="J5918" s="28" t="s">
        <v>94</v>
      </c>
      <c r="K5918" s="17" t="str">
        <f>VLOOKUP(J5918,Formulas!$A$72:$C$74,2,FALSE)</f>
        <v>N.A.</v>
      </c>
    </row>
    <row r="5919" spans="1:11" ht="28.8">
      <c r="A5919" s="91" t="str">
        <f>VLOOKUP(B5919,BusECU!A:C,2,0)</f>
        <v>RETARDER</v>
      </c>
      <c r="B5919" s="17" t="s">
        <v>15002</v>
      </c>
      <c r="C5919" s="17" t="s">
        <v>4217</v>
      </c>
      <c r="D5919" s="17" t="s">
        <v>79</v>
      </c>
      <c r="E5919" s="21" t="s">
        <v>4226</v>
      </c>
      <c r="F5919" s="31" t="s">
        <v>15080</v>
      </c>
      <c r="G5919" s="91" t="str">
        <f>VLOOKUP(B5919,BusECU!A:C,3,0)</f>
        <v>Retarder</v>
      </c>
      <c r="H5919" s="17" t="s">
        <v>4626</v>
      </c>
      <c r="I5919" s="21" t="s">
        <v>257</v>
      </c>
      <c r="J5919" s="28" t="s">
        <v>94</v>
      </c>
      <c r="K5919" s="17" t="str">
        <f>VLOOKUP(J5919,Formulas!$A$72:$C$74,2,FALSE)</f>
        <v>N.A.</v>
      </c>
    </row>
    <row r="5920" spans="1:11" ht="28.8">
      <c r="A5920" s="91" t="str">
        <f>VLOOKUP(B5920,BusECU!A:C,2,0)</f>
        <v>RETARDER</v>
      </c>
      <c r="B5920" s="17" t="s">
        <v>15002</v>
      </c>
      <c r="C5920" s="17" t="s">
        <v>4217</v>
      </c>
      <c r="D5920" s="17" t="s">
        <v>134</v>
      </c>
      <c r="E5920" s="21" t="s">
        <v>4220</v>
      </c>
      <c r="F5920" s="31" t="s">
        <v>15081</v>
      </c>
      <c r="G5920" s="91" t="str">
        <f>VLOOKUP(B5920,BusECU!A:C,3,0)</f>
        <v>Retarder</v>
      </c>
      <c r="H5920" s="17" t="s">
        <v>4626</v>
      </c>
      <c r="I5920" s="21" t="s">
        <v>257</v>
      </c>
      <c r="J5920" s="28" t="s">
        <v>94</v>
      </c>
      <c r="K5920" s="17" t="str">
        <f>VLOOKUP(J5920,Formulas!$A$72:$C$74,2,FALSE)</f>
        <v>N.A.</v>
      </c>
    </row>
    <row r="5921" spans="1:11" ht="28.8">
      <c r="A5921" s="91" t="str">
        <f>VLOOKUP(B5921,BusECU!A:C,2,0)</f>
        <v>RETARDER</v>
      </c>
      <c r="B5921" s="17" t="s">
        <v>15002</v>
      </c>
      <c r="C5921" s="17" t="s">
        <v>4228</v>
      </c>
      <c r="D5921" s="17" t="s">
        <v>40</v>
      </c>
      <c r="E5921" s="21" t="s">
        <v>4827</v>
      </c>
      <c r="F5921" s="31" t="s">
        <v>15082</v>
      </c>
      <c r="G5921" s="91" t="str">
        <f>VLOOKUP(B5921,BusECU!A:C,3,0)</f>
        <v>Retarder</v>
      </c>
      <c r="H5921" s="17" t="s">
        <v>4626</v>
      </c>
      <c r="I5921" s="21" t="s">
        <v>257</v>
      </c>
      <c r="J5921" s="28" t="s">
        <v>94</v>
      </c>
      <c r="K5921" s="17" t="str">
        <f>VLOOKUP(J5921,Formulas!$A$72:$C$74,2,FALSE)</f>
        <v>N.A.</v>
      </c>
    </row>
    <row r="5922" spans="1:11" ht="28.8">
      <c r="A5922" s="91" t="str">
        <f>VLOOKUP(B5922,BusECU!A:C,2,0)</f>
        <v>RETARDER</v>
      </c>
      <c r="B5922" s="17" t="s">
        <v>15002</v>
      </c>
      <c r="C5922" s="17" t="s">
        <v>4228</v>
      </c>
      <c r="D5922" s="17" t="s">
        <v>82</v>
      </c>
      <c r="E5922" s="21" t="s">
        <v>4235</v>
      </c>
      <c r="F5922" s="31" t="s">
        <v>15083</v>
      </c>
      <c r="G5922" s="91" t="str">
        <f>VLOOKUP(B5922,BusECU!A:C,3,0)</f>
        <v>Retarder</v>
      </c>
      <c r="H5922" s="17" t="s">
        <v>4626</v>
      </c>
      <c r="I5922" s="21" t="s">
        <v>257</v>
      </c>
      <c r="J5922" s="28" t="s">
        <v>94</v>
      </c>
      <c r="K5922" s="17" t="str">
        <f>VLOOKUP(J5922,Formulas!$A$72:$C$74,2,FALSE)</f>
        <v>N.A.</v>
      </c>
    </row>
    <row r="5923" spans="1:11" ht="28.8">
      <c r="A5923" s="91" t="str">
        <f>VLOOKUP(B5923,BusECU!A:C,2,0)</f>
        <v>RETARDER</v>
      </c>
      <c r="B5923" s="17" t="s">
        <v>15002</v>
      </c>
      <c r="C5923" s="17" t="s">
        <v>4228</v>
      </c>
      <c r="D5923" s="17" t="s">
        <v>79</v>
      </c>
      <c r="E5923" s="21" t="s">
        <v>4237</v>
      </c>
      <c r="F5923" s="31" t="s">
        <v>15084</v>
      </c>
      <c r="G5923" s="91" t="str">
        <f>VLOOKUP(B5923,BusECU!A:C,3,0)</f>
        <v>Retarder</v>
      </c>
      <c r="H5923" s="17" t="s">
        <v>4626</v>
      </c>
      <c r="I5923" s="21" t="s">
        <v>257</v>
      </c>
      <c r="J5923" s="28" t="s">
        <v>94</v>
      </c>
      <c r="K5923" s="17" t="str">
        <f>VLOOKUP(J5923,Formulas!$A$72:$C$74,2,FALSE)</f>
        <v>N.A.</v>
      </c>
    </row>
    <row r="5924" spans="1:11">
      <c r="A5924" s="91" t="str">
        <f>VLOOKUP(B5924,BusECU!A:C,2,0)</f>
        <v>RETARDER</v>
      </c>
      <c r="B5924" s="17" t="s">
        <v>15002</v>
      </c>
      <c r="C5924" s="17" t="s">
        <v>4228</v>
      </c>
      <c r="D5924" s="17" t="s">
        <v>134</v>
      </c>
      <c r="E5924" s="21" t="s">
        <v>4231</v>
      </c>
      <c r="F5924" s="31" t="s">
        <v>15085</v>
      </c>
      <c r="G5924" s="91" t="str">
        <f>VLOOKUP(B5924,BusECU!A:C,3,0)</f>
        <v>Retarder</v>
      </c>
      <c r="H5924" s="17" t="s">
        <v>4626</v>
      </c>
      <c r="I5924" s="21" t="s">
        <v>257</v>
      </c>
      <c r="J5924" s="28" t="s">
        <v>94</v>
      </c>
      <c r="K5924" s="17" t="str">
        <f>VLOOKUP(J5924,Formulas!$A$72:$C$74,2,FALSE)</f>
        <v>N.A.</v>
      </c>
    </row>
    <row r="5925" spans="1:11" ht="28.8">
      <c r="A5925" s="91" t="str">
        <f>VLOOKUP(B5925,BusECU!A:C,2,0)</f>
        <v>RETARDER</v>
      </c>
      <c r="B5925" s="17" t="s">
        <v>15002</v>
      </c>
      <c r="C5925" s="17" t="s">
        <v>4239</v>
      </c>
      <c r="D5925" s="17" t="s">
        <v>40</v>
      </c>
      <c r="E5925" s="21" t="s">
        <v>4832</v>
      </c>
      <c r="F5925" s="31" t="s">
        <v>15086</v>
      </c>
      <c r="G5925" s="91" t="str">
        <f>VLOOKUP(B5925,BusECU!A:C,3,0)</f>
        <v>Retarder</v>
      </c>
      <c r="H5925" s="17" t="s">
        <v>4626</v>
      </c>
      <c r="I5925" s="21" t="s">
        <v>257</v>
      </c>
      <c r="J5925" s="28" t="s">
        <v>94</v>
      </c>
      <c r="K5925" s="17" t="str">
        <f>VLOOKUP(J5925,Formulas!$A$72:$C$74,2,FALSE)</f>
        <v>N.A.</v>
      </c>
    </row>
    <row r="5926" spans="1:11" ht="28.8">
      <c r="A5926" s="91" t="str">
        <f>VLOOKUP(B5926,BusECU!A:C,2,0)</f>
        <v>RETARDER</v>
      </c>
      <c r="B5926" s="17" t="s">
        <v>15002</v>
      </c>
      <c r="C5926" s="17" t="s">
        <v>4239</v>
      </c>
      <c r="D5926" s="17" t="s">
        <v>82</v>
      </c>
      <c r="E5926" s="21" t="s">
        <v>4246</v>
      </c>
      <c r="F5926" s="31" t="s">
        <v>15087</v>
      </c>
      <c r="G5926" s="91" t="str">
        <f>VLOOKUP(B5926,BusECU!A:C,3,0)</f>
        <v>Retarder</v>
      </c>
      <c r="H5926" s="17" t="s">
        <v>4626</v>
      </c>
      <c r="I5926" s="21" t="s">
        <v>257</v>
      </c>
      <c r="J5926" s="28" t="s">
        <v>94</v>
      </c>
      <c r="K5926" s="17" t="str">
        <f>VLOOKUP(J5926,Formulas!$A$72:$C$74,2,FALSE)</f>
        <v>N.A.</v>
      </c>
    </row>
    <row r="5927" spans="1:11" ht="28.8">
      <c r="A5927" s="91" t="str">
        <f>VLOOKUP(B5927,BusECU!A:C,2,0)</f>
        <v>RETARDER</v>
      </c>
      <c r="B5927" s="17" t="s">
        <v>15002</v>
      </c>
      <c r="C5927" s="17" t="s">
        <v>4239</v>
      </c>
      <c r="D5927" s="17" t="s">
        <v>79</v>
      </c>
      <c r="E5927" s="21" t="s">
        <v>4248</v>
      </c>
      <c r="F5927" s="31" t="s">
        <v>15088</v>
      </c>
      <c r="G5927" s="91" t="str">
        <f>VLOOKUP(B5927,BusECU!A:C,3,0)</f>
        <v>Retarder</v>
      </c>
      <c r="H5927" s="17" t="s">
        <v>4626</v>
      </c>
      <c r="I5927" s="21" t="s">
        <v>257</v>
      </c>
      <c r="J5927" s="28" t="s">
        <v>94</v>
      </c>
      <c r="K5927" s="17" t="str">
        <f>VLOOKUP(J5927,Formulas!$A$72:$C$74,2,FALSE)</f>
        <v>N.A.</v>
      </c>
    </row>
    <row r="5928" spans="1:11" ht="28.8">
      <c r="A5928" s="91" t="str">
        <f>VLOOKUP(B5928,BusECU!A:C,2,0)</f>
        <v>RETARDER</v>
      </c>
      <c r="B5928" s="17" t="s">
        <v>15002</v>
      </c>
      <c r="C5928" s="17" t="s">
        <v>4239</v>
      </c>
      <c r="D5928" s="17" t="s">
        <v>134</v>
      </c>
      <c r="E5928" s="21" t="s">
        <v>4242</v>
      </c>
      <c r="F5928" s="31" t="s">
        <v>15089</v>
      </c>
      <c r="G5928" s="91" t="str">
        <f>VLOOKUP(B5928,BusECU!A:C,3,0)</f>
        <v>Retarder</v>
      </c>
      <c r="H5928" s="17" t="s">
        <v>4626</v>
      </c>
      <c r="I5928" s="21" t="s">
        <v>257</v>
      </c>
      <c r="J5928" s="28" t="s">
        <v>94</v>
      </c>
      <c r="K5928" s="17" t="str">
        <f>VLOOKUP(J5928,Formulas!$A$72:$C$74,2,FALSE)</f>
        <v>N.A.</v>
      </c>
    </row>
    <row r="5929" spans="1:11" ht="28.8">
      <c r="A5929" s="91" t="str">
        <f>VLOOKUP(B5929,BusECU!A:C,2,0)</f>
        <v>RETARDER</v>
      </c>
      <c r="B5929" s="17" t="s">
        <v>15002</v>
      </c>
      <c r="C5929" s="17" t="s">
        <v>4250</v>
      </c>
      <c r="D5929" s="17" t="s">
        <v>40</v>
      </c>
      <c r="E5929" s="21" t="s">
        <v>4837</v>
      </c>
      <c r="F5929" s="31" t="s">
        <v>15090</v>
      </c>
      <c r="G5929" s="91" t="str">
        <f>VLOOKUP(B5929,BusECU!A:C,3,0)</f>
        <v>Retarder</v>
      </c>
      <c r="H5929" s="17" t="s">
        <v>4626</v>
      </c>
      <c r="I5929" s="21" t="s">
        <v>257</v>
      </c>
      <c r="J5929" s="28" t="s">
        <v>94</v>
      </c>
      <c r="K5929" s="17" t="str">
        <f>VLOOKUP(J5929,Formulas!$A$72:$C$74,2,FALSE)</f>
        <v>N.A.</v>
      </c>
    </row>
    <row r="5930" spans="1:11" ht="28.8">
      <c r="A5930" s="91" t="str">
        <f>VLOOKUP(B5930,BusECU!A:C,2,0)</f>
        <v>RETARDER</v>
      </c>
      <c r="B5930" s="17" t="s">
        <v>15002</v>
      </c>
      <c r="C5930" s="17" t="s">
        <v>4250</v>
      </c>
      <c r="D5930" s="17" t="s">
        <v>82</v>
      </c>
      <c r="E5930" s="21" t="s">
        <v>4257</v>
      </c>
      <c r="F5930" s="31" t="s">
        <v>15091</v>
      </c>
      <c r="G5930" s="91" t="str">
        <f>VLOOKUP(B5930,BusECU!A:C,3,0)</f>
        <v>Retarder</v>
      </c>
      <c r="H5930" s="17" t="s">
        <v>4626</v>
      </c>
      <c r="I5930" s="21" t="s">
        <v>257</v>
      </c>
      <c r="J5930" s="28" t="s">
        <v>94</v>
      </c>
      <c r="K5930" s="17" t="str">
        <f>VLOOKUP(J5930,Formulas!$A$72:$C$74,2,FALSE)</f>
        <v>N.A.</v>
      </c>
    </row>
    <row r="5931" spans="1:11" ht="28.8">
      <c r="A5931" s="91" t="str">
        <f>VLOOKUP(B5931,BusECU!A:C,2,0)</f>
        <v>RETARDER</v>
      </c>
      <c r="B5931" s="17" t="s">
        <v>15002</v>
      </c>
      <c r="C5931" s="17" t="s">
        <v>4250</v>
      </c>
      <c r="D5931" s="17" t="s">
        <v>79</v>
      </c>
      <c r="E5931" s="21" t="s">
        <v>4259</v>
      </c>
      <c r="F5931" s="31" t="s">
        <v>15092</v>
      </c>
      <c r="G5931" s="91" t="str">
        <f>VLOOKUP(B5931,BusECU!A:C,3,0)</f>
        <v>Retarder</v>
      </c>
      <c r="H5931" s="17" t="s">
        <v>4626</v>
      </c>
      <c r="I5931" s="21" t="s">
        <v>257</v>
      </c>
      <c r="J5931" s="28" t="s">
        <v>94</v>
      </c>
      <c r="K5931" s="17" t="str">
        <f>VLOOKUP(J5931,Formulas!$A$72:$C$74,2,FALSE)</f>
        <v>N.A.</v>
      </c>
    </row>
    <row r="5932" spans="1:11" ht="28.8">
      <c r="A5932" s="91" t="str">
        <f>VLOOKUP(B5932,BusECU!A:C,2,0)</f>
        <v>RETARDER</v>
      </c>
      <c r="B5932" s="17" t="s">
        <v>15002</v>
      </c>
      <c r="C5932" s="17" t="s">
        <v>4250</v>
      </c>
      <c r="D5932" s="17" t="s">
        <v>134</v>
      </c>
      <c r="E5932" s="21" t="s">
        <v>4253</v>
      </c>
      <c r="F5932" s="31" t="s">
        <v>15093</v>
      </c>
      <c r="G5932" s="91" t="str">
        <f>VLOOKUP(B5932,BusECU!A:C,3,0)</f>
        <v>Retarder</v>
      </c>
      <c r="H5932" s="17" t="s">
        <v>4626</v>
      </c>
      <c r="I5932" s="21" t="s">
        <v>257</v>
      </c>
      <c r="J5932" s="28" t="s">
        <v>94</v>
      </c>
      <c r="K5932" s="17" t="str">
        <f>VLOOKUP(J5932,Formulas!$A$72:$C$74,2,FALSE)</f>
        <v>N.A.</v>
      </c>
    </row>
    <row r="5933" spans="1:11" ht="28.8">
      <c r="A5933" s="91" t="str">
        <f>VLOOKUP(B5933,BusECU!A:C,2,0)</f>
        <v>RETARDER</v>
      </c>
      <c r="B5933" s="17" t="s">
        <v>15002</v>
      </c>
      <c r="C5933" s="17" t="s">
        <v>4261</v>
      </c>
      <c r="D5933" s="17" t="s">
        <v>40</v>
      </c>
      <c r="E5933" s="21" t="s">
        <v>4842</v>
      </c>
      <c r="F5933" s="31" t="s">
        <v>15094</v>
      </c>
      <c r="G5933" s="91" t="str">
        <f>VLOOKUP(B5933,BusECU!A:C,3,0)</f>
        <v>Retarder</v>
      </c>
      <c r="H5933" s="17" t="s">
        <v>77</v>
      </c>
      <c r="I5933" s="22" t="s">
        <v>15010</v>
      </c>
      <c r="J5933" s="22" t="s">
        <v>78</v>
      </c>
      <c r="K5933" s="17" t="str">
        <f>VLOOKUP(J5933,Formulas!$A$72:$C$74,2,FALSE)</f>
        <v>Amber Warning Retarder</v>
      </c>
    </row>
    <row r="5934" spans="1:11" ht="28.8">
      <c r="A5934" s="91" t="str">
        <f>VLOOKUP(B5934,BusECU!A:C,2,0)</f>
        <v>RETARDER</v>
      </c>
      <c r="B5934" s="17" t="s">
        <v>15002</v>
      </c>
      <c r="C5934" s="17" t="s">
        <v>4261</v>
      </c>
      <c r="D5934" s="17" t="s">
        <v>82</v>
      </c>
      <c r="E5934" s="21" t="s">
        <v>4268</v>
      </c>
      <c r="F5934" s="31" t="s">
        <v>15095</v>
      </c>
      <c r="G5934" s="91" t="str">
        <f>VLOOKUP(B5934,BusECU!A:C,3,0)</f>
        <v>Retarder</v>
      </c>
      <c r="H5934" s="17" t="s">
        <v>4626</v>
      </c>
      <c r="I5934" s="21" t="s">
        <v>257</v>
      </c>
      <c r="J5934" s="28" t="s">
        <v>94</v>
      </c>
      <c r="K5934" s="17" t="str">
        <f>VLOOKUP(J5934,Formulas!$A$72:$C$74,2,FALSE)</f>
        <v>N.A.</v>
      </c>
    </row>
    <row r="5935" spans="1:11" ht="28.8">
      <c r="A5935" s="91" t="str">
        <f>VLOOKUP(B5935,BusECU!A:C,2,0)</f>
        <v>RETARDER</v>
      </c>
      <c r="B5935" s="17" t="s">
        <v>15002</v>
      </c>
      <c r="C5935" s="17" t="s">
        <v>4261</v>
      </c>
      <c r="D5935" s="17" t="s">
        <v>79</v>
      </c>
      <c r="E5935" s="21" t="s">
        <v>4270</v>
      </c>
      <c r="F5935" s="31" t="s">
        <v>15096</v>
      </c>
      <c r="G5935" s="91" t="str">
        <f>VLOOKUP(B5935,BusECU!A:C,3,0)</f>
        <v>Retarder</v>
      </c>
      <c r="H5935" s="17" t="s">
        <v>4626</v>
      </c>
      <c r="I5935" s="21" t="s">
        <v>257</v>
      </c>
      <c r="J5935" s="28" t="s">
        <v>94</v>
      </c>
      <c r="K5935" s="17" t="str">
        <f>VLOOKUP(J5935,Formulas!$A$72:$C$74,2,FALSE)</f>
        <v>N.A.</v>
      </c>
    </row>
    <row r="5936" spans="1:11" ht="28.8">
      <c r="A5936" s="91" t="str">
        <f>VLOOKUP(B5936,BusECU!A:C,2,0)</f>
        <v>RETARDER</v>
      </c>
      <c r="B5936" s="17" t="s">
        <v>15002</v>
      </c>
      <c r="C5936" s="17" t="s">
        <v>4261</v>
      </c>
      <c r="D5936" s="17" t="s">
        <v>134</v>
      </c>
      <c r="E5936" s="21" t="s">
        <v>4264</v>
      </c>
      <c r="F5936" s="31" t="s">
        <v>15097</v>
      </c>
      <c r="G5936" s="91" t="str">
        <f>VLOOKUP(B5936,BusECU!A:C,3,0)</f>
        <v>Retarder</v>
      </c>
      <c r="H5936" s="17" t="s">
        <v>4626</v>
      </c>
      <c r="I5936" s="21" t="s">
        <v>257</v>
      </c>
      <c r="J5936" s="28" t="s">
        <v>94</v>
      </c>
      <c r="K5936" s="17" t="str">
        <f>VLOOKUP(J5936,Formulas!$A$72:$C$74,2,FALSE)</f>
        <v>N.A.</v>
      </c>
    </row>
    <row r="5937" spans="1:11" ht="28.8">
      <c r="A5937" s="91" t="str">
        <f>VLOOKUP(B5937,BusECU!A:C,2,0)</f>
        <v>RETARDER</v>
      </c>
      <c r="B5937" s="17" t="s">
        <v>15002</v>
      </c>
      <c r="C5937" s="17" t="s">
        <v>4272</v>
      </c>
      <c r="D5937" s="17" t="s">
        <v>40</v>
      </c>
      <c r="E5937" s="21" t="s">
        <v>4847</v>
      </c>
      <c r="F5937" s="31" t="s">
        <v>15098</v>
      </c>
      <c r="G5937" s="91" t="str">
        <f>VLOOKUP(B5937,BusECU!A:C,3,0)</f>
        <v>Retarder</v>
      </c>
      <c r="H5937" s="17" t="s">
        <v>77</v>
      </c>
      <c r="I5937" s="22" t="s">
        <v>15010</v>
      </c>
      <c r="J5937" s="22" t="s">
        <v>78</v>
      </c>
      <c r="K5937" s="17" t="str">
        <f>VLOOKUP(J5937,Formulas!$A$72:$C$74,2,FALSE)</f>
        <v>Amber Warning Retarder</v>
      </c>
    </row>
    <row r="5938" spans="1:11" ht="28.8">
      <c r="A5938" s="91" t="str">
        <f>VLOOKUP(B5938,BusECU!A:C,2,0)</f>
        <v>RETARDER</v>
      </c>
      <c r="B5938" s="17" t="s">
        <v>15002</v>
      </c>
      <c r="C5938" s="17" t="s">
        <v>4272</v>
      </c>
      <c r="D5938" s="17" t="s">
        <v>82</v>
      </c>
      <c r="E5938" s="21" t="s">
        <v>4279</v>
      </c>
      <c r="F5938" s="31" t="s">
        <v>15099</v>
      </c>
      <c r="G5938" s="91" t="str">
        <f>VLOOKUP(B5938,BusECU!A:C,3,0)</f>
        <v>Retarder</v>
      </c>
      <c r="H5938" s="17" t="s">
        <v>93</v>
      </c>
      <c r="I5938" s="21" t="s">
        <v>257</v>
      </c>
      <c r="J5938" s="28" t="s">
        <v>94</v>
      </c>
      <c r="K5938" s="17" t="str">
        <f>VLOOKUP(J5938,Formulas!$A$72:$C$74,2,FALSE)</f>
        <v>N.A.</v>
      </c>
    </row>
    <row r="5939" spans="1:11" ht="28.8">
      <c r="A5939" s="91" t="str">
        <f>VLOOKUP(B5939,BusECU!A:C,2,0)</f>
        <v>RETARDER</v>
      </c>
      <c r="B5939" s="17" t="s">
        <v>15002</v>
      </c>
      <c r="C5939" s="17" t="s">
        <v>4272</v>
      </c>
      <c r="D5939" s="17" t="s">
        <v>79</v>
      </c>
      <c r="E5939" s="21" t="s">
        <v>4281</v>
      </c>
      <c r="F5939" s="31" t="s">
        <v>15100</v>
      </c>
      <c r="G5939" s="91" t="str">
        <f>VLOOKUP(B5939,BusECU!A:C,3,0)</f>
        <v>Retarder</v>
      </c>
      <c r="H5939" s="17" t="s">
        <v>93</v>
      </c>
      <c r="I5939" s="21" t="s">
        <v>257</v>
      </c>
      <c r="J5939" s="28" t="s">
        <v>94</v>
      </c>
      <c r="K5939" s="17" t="str">
        <f>VLOOKUP(J5939,Formulas!$A$72:$C$74,2,FALSE)</f>
        <v>N.A.</v>
      </c>
    </row>
    <row r="5940" spans="1:11" ht="28.8">
      <c r="A5940" s="91" t="str">
        <f>VLOOKUP(B5940,BusECU!A:C,2,0)</f>
        <v>RETARDER</v>
      </c>
      <c r="B5940" s="17" t="s">
        <v>15002</v>
      </c>
      <c r="C5940" s="17" t="s">
        <v>4272</v>
      </c>
      <c r="D5940" s="17" t="s">
        <v>134</v>
      </c>
      <c r="E5940" s="21" t="s">
        <v>4275</v>
      </c>
      <c r="F5940" s="31" t="s">
        <v>15101</v>
      </c>
      <c r="G5940" s="91" t="str">
        <f>VLOOKUP(B5940,BusECU!A:C,3,0)</f>
        <v>Retarder</v>
      </c>
      <c r="H5940" s="17" t="s">
        <v>93</v>
      </c>
      <c r="I5940" s="21" t="s">
        <v>257</v>
      </c>
      <c r="J5940" s="28" t="s">
        <v>94</v>
      </c>
      <c r="K5940" s="17" t="str">
        <f>VLOOKUP(J5940,Formulas!$A$72:$C$74,2,FALSE)</f>
        <v>N.A.</v>
      </c>
    </row>
    <row r="5941" spans="1:11" ht="28.8">
      <c r="A5941" s="91" t="str">
        <f>VLOOKUP(B5941,BusECU!A:C,2,0)</f>
        <v>RETARDER</v>
      </c>
      <c r="B5941" s="17" t="s">
        <v>15002</v>
      </c>
      <c r="C5941" s="17" t="s">
        <v>4184</v>
      </c>
      <c r="D5941" s="17" t="s">
        <v>40</v>
      </c>
      <c r="E5941" s="21" t="s">
        <v>4852</v>
      </c>
      <c r="F5941" s="31" t="s">
        <v>15102</v>
      </c>
      <c r="G5941" s="91" t="str">
        <f>VLOOKUP(B5941,BusECU!A:C,3,0)</f>
        <v>Retarder</v>
      </c>
      <c r="H5941" s="17" t="s">
        <v>4626</v>
      </c>
      <c r="I5941" s="21" t="s">
        <v>257</v>
      </c>
      <c r="J5941" s="28" t="s">
        <v>94</v>
      </c>
      <c r="K5941" s="17" t="str">
        <f>VLOOKUP(J5941,Formulas!$A$72:$C$74,2,FALSE)</f>
        <v>N.A.</v>
      </c>
    </row>
    <row r="5942" spans="1:11" ht="28.8">
      <c r="A5942" s="91" t="str">
        <f>VLOOKUP(B5942,BusECU!A:C,2,0)</f>
        <v>RETARDER</v>
      </c>
      <c r="B5942" s="17" t="s">
        <v>15002</v>
      </c>
      <c r="C5942" s="17" t="s">
        <v>4184</v>
      </c>
      <c r="D5942" s="17" t="s">
        <v>82</v>
      </c>
      <c r="E5942" s="21" t="s">
        <v>4285</v>
      </c>
      <c r="F5942" s="31" t="s">
        <v>15103</v>
      </c>
      <c r="G5942" s="91" t="str">
        <f>VLOOKUP(B5942,BusECU!A:C,3,0)</f>
        <v>Retarder</v>
      </c>
      <c r="H5942" s="17" t="s">
        <v>93</v>
      </c>
      <c r="I5942" s="21" t="s">
        <v>257</v>
      </c>
      <c r="J5942" s="28" t="s">
        <v>94</v>
      </c>
      <c r="K5942" s="17" t="str">
        <f>VLOOKUP(J5942,Formulas!$A$72:$C$74,2,FALSE)</f>
        <v>N.A.</v>
      </c>
    </row>
    <row r="5943" spans="1:11" ht="28.8">
      <c r="A5943" s="91" t="str">
        <f>VLOOKUP(B5943,BusECU!A:C,2,0)</f>
        <v>RETARDER</v>
      </c>
      <c r="B5943" s="17" t="s">
        <v>15002</v>
      </c>
      <c r="C5943" s="17" t="s">
        <v>4184</v>
      </c>
      <c r="D5943" s="17" t="s">
        <v>79</v>
      </c>
      <c r="E5943" s="21" t="s">
        <v>4287</v>
      </c>
      <c r="F5943" s="31" t="s">
        <v>15104</v>
      </c>
      <c r="G5943" s="91" t="str">
        <f>VLOOKUP(B5943,BusECU!A:C,3,0)</f>
        <v>Retarder</v>
      </c>
      <c r="H5943" s="17" t="s">
        <v>93</v>
      </c>
      <c r="I5943" s="21" t="s">
        <v>257</v>
      </c>
      <c r="J5943" s="28" t="s">
        <v>94</v>
      </c>
      <c r="K5943" s="17" t="str">
        <f>VLOOKUP(J5943,Formulas!$A$72:$C$74,2,FALSE)</f>
        <v>N.A.</v>
      </c>
    </row>
    <row r="5944" spans="1:11" ht="28.8">
      <c r="A5944" s="91" t="str">
        <f>VLOOKUP(B5944,BusECU!A:C,2,0)</f>
        <v>RETARDER</v>
      </c>
      <c r="B5944" s="17" t="s">
        <v>15002</v>
      </c>
      <c r="C5944" s="17" t="s">
        <v>4184</v>
      </c>
      <c r="D5944" s="17" t="s">
        <v>134</v>
      </c>
      <c r="E5944" s="21" t="s">
        <v>4185</v>
      </c>
      <c r="F5944" s="31" t="s">
        <v>15105</v>
      </c>
      <c r="G5944" s="91" t="str">
        <f>VLOOKUP(B5944,BusECU!A:C,3,0)</f>
        <v>Retarder</v>
      </c>
      <c r="H5944" s="17" t="s">
        <v>93</v>
      </c>
      <c r="I5944" s="21" t="s">
        <v>257</v>
      </c>
      <c r="J5944" s="28" t="s">
        <v>94</v>
      </c>
      <c r="K5944" s="17" t="str">
        <f>VLOOKUP(J5944,Formulas!$A$72:$C$74,2,FALSE)</f>
        <v>N.A.</v>
      </c>
    </row>
    <row r="5945" spans="1:11" ht="28.8">
      <c r="A5945" s="91" t="str">
        <f>VLOOKUP(B5945,BusECU!A:C,2,0)</f>
        <v>RETARDER</v>
      </c>
      <c r="B5945" s="17" t="s">
        <v>15002</v>
      </c>
      <c r="C5945" s="17" t="s">
        <v>4157</v>
      </c>
      <c r="D5945" s="17" t="s">
        <v>40</v>
      </c>
      <c r="E5945" s="21" t="s">
        <v>4857</v>
      </c>
      <c r="F5945" s="31" t="s">
        <v>15106</v>
      </c>
      <c r="G5945" s="91" t="str">
        <f>VLOOKUP(B5945,BusECU!A:C,3,0)</f>
        <v>Retarder</v>
      </c>
      <c r="H5945" s="17" t="s">
        <v>4626</v>
      </c>
      <c r="I5945" s="21" t="s">
        <v>257</v>
      </c>
      <c r="J5945" s="28" t="s">
        <v>94</v>
      </c>
      <c r="K5945" s="17" t="str">
        <f>VLOOKUP(J5945,Formulas!$A$72:$C$74,2,FALSE)</f>
        <v>N.A.</v>
      </c>
    </row>
    <row r="5946" spans="1:11" ht="28.8">
      <c r="A5946" s="91" t="str">
        <f>VLOOKUP(B5946,BusECU!A:C,2,0)</f>
        <v>RETARDER</v>
      </c>
      <c r="B5946" s="17" t="s">
        <v>15002</v>
      </c>
      <c r="C5946" s="17" t="s">
        <v>4157</v>
      </c>
      <c r="D5946" s="17" t="s">
        <v>82</v>
      </c>
      <c r="E5946" s="21" t="s">
        <v>4193</v>
      </c>
      <c r="F5946" s="31" t="s">
        <v>15107</v>
      </c>
      <c r="G5946" s="91" t="str">
        <f>VLOOKUP(B5946,BusECU!A:C,3,0)</f>
        <v>Retarder</v>
      </c>
      <c r="H5946" s="17" t="s">
        <v>4626</v>
      </c>
      <c r="I5946" s="21" t="s">
        <v>257</v>
      </c>
      <c r="J5946" s="28" t="s">
        <v>94</v>
      </c>
      <c r="K5946" s="17" t="str">
        <f>VLOOKUP(J5946,Formulas!$A$72:$C$74,2,FALSE)</f>
        <v>N.A.</v>
      </c>
    </row>
    <row r="5947" spans="1:11" ht="28.8">
      <c r="A5947" s="91" t="str">
        <f>VLOOKUP(B5947,BusECU!A:C,2,0)</f>
        <v>RETARDER</v>
      </c>
      <c r="B5947" s="17" t="s">
        <v>15002</v>
      </c>
      <c r="C5947" s="17" t="s">
        <v>4157</v>
      </c>
      <c r="D5947" s="17" t="s">
        <v>79</v>
      </c>
      <c r="E5947" s="21" t="s">
        <v>4160</v>
      </c>
      <c r="F5947" s="31" t="s">
        <v>15108</v>
      </c>
      <c r="G5947" s="91" t="str">
        <f>VLOOKUP(B5947,BusECU!A:C,3,0)</f>
        <v>Retarder</v>
      </c>
      <c r="H5947" s="17" t="s">
        <v>4626</v>
      </c>
      <c r="I5947" s="21" t="s">
        <v>257</v>
      </c>
      <c r="J5947" s="28" t="s">
        <v>94</v>
      </c>
      <c r="K5947" s="17" t="str">
        <f>VLOOKUP(J5947,Formulas!$A$72:$C$74,2,FALSE)</f>
        <v>N.A.</v>
      </c>
    </row>
    <row r="5948" spans="1:11" ht="28.8">
      <c r="A5948" s="91" t="str">
        <f>VLOOKUP(B5948,BusECU!A:C,2,0)</f>
        <v>RETARDER</v>
      </c>
      <c r="B5948" s="17" t="s">
        <v>15002</v>
      </c>
      <c r="C5948" s="17" t="s">
        <v>4157</v>
      </c>
      <c r="D5948" s="17" t="s">
        <v>134</v>
      </c>
      <c r="E5948" s="21" t="s">
        <v>4191</v>
      </c>
      <c r="F5948" s="31" t="s">
        <v>15109</v>
      </c>
      <c r="G5948" s="91" t="str">
        <f>VLOOKUP(B5948,BusECU!A:C,3,0)</f>
        <v>Retarder</v>
      </c>
      <c r="H5948" s="17" t="s">
        <v>4626</v>
      </c>
      <c r="I5948" s="21" t="s">
        <v>257</v>
      </c>
      <c r="J5948" s="28" t="s">
        <v>94</v>
      </c>
      <c r="K5948" s="17" t="str">
        <f>VLOOKUP(J5948,Formulas!$A$72:$C$74,2,FALSE)</f>
        <v>N.A.</v>
      </c>
    </row>
    <row r="5949" spans="1:11" ht="28.8">
      <c r="A5949" s="91" t="str">
        <f>VLOOKUP(B5949,BusECU!A:C,2,0)</f>
        <v>RETARDER</v>
      </c>
      <c r="B5949" s="17" t="s">
        <v>15002</v>
      </c>
      <c r="C5949" s="17" t="s">
        <v>4103</v>
      </c>
      <c r="D5949" s="17" t="s">
        <v>40</v>
      </c>
      <c r="E5949" s="21" t="s">
        <v>4862</v>
      </c>
      <c r="F5949" s="31" t="s">
        <v>15110</v>
      </c>
      <c r="G5949" s="91" t="str">
        <f>VLOOKUP(B5949,BusECU!A:C,3,0)</f>
        <v>Retarder</v>
      </c>
      <c r="H5949" s="17" t="s">
        <v>77</v>
      </c>
      <c r="I5949" s="22" t="s">
        <v>15010</v>
      </c>
      <c r="J5949" s="22" t="s">
        <v>78</v>
      </c>
      <c r="K5949" s="17" t="str">
        <f>VLOOKUP(J5949,Formulas!$A$72:$C$74,2,FALSE)</f>
        <v>Amber Warning Retarder</v>
      </c>
    </row>
    <row r="5950" spans="1:11" ht="28.8">
      <c r="A5950" s="91" t="str">
        <f>VLOOKUP(B5950,BusECU!A:C,2,0)</f>
        <v>RETARDER</v>
      </c>
      <c r="B5950" s="17" t="s">
        <v>15002</v>
      </c>
      <c r="C5950" s="17" t="s">
        <v>4103</v>
      </c>
      <c r="D5950" s="17" t="s">
        <v>82</v>
      </c>
      <c r="E5950" s="21" t="s">
        <v>4110</v>
      </c>
      <c r="F5950" s="31" t="s">
        <v>15111</v>
      </c>
      <c r="G5950" s="91" t="str">
        <f>VLOOKUP(B5950,BusECU!A:C,3,0)</f>
        <v>Retarder</v>
      </c>
      <c r="H5950" s="17" t="s">
        <v>93</v>
      </c>
      <c r="I5950" s="21" t="s">
        <v>257</v>
      </c>
      <c r="J5950" s="28" t="s">
        <v>94</v>
      </c>
      <c r="K5950" s="17" t="str">
        <f>VLOOKUP(J5950,Formulas!$A$72:$C$74,2,FALSE)</f>
        <v>N.A.</v>
      </c>
    </row>
    <row r="5951" spans="1:11" ht="28.8">
      <c r="A5951" s="91" t="str">
        <f>VLOOKUP(B5951,BusECU!A:C,2,0)</f>
        <v>RETARDER</v>
      </c>
      <c r="B5951" s="17" t="s">
        <v>15002</v>
      </c>
      <c r="C5951" s="17" t="s">
        <v>4103</v>
      </c>
      <c r="D5951" s="17" t="s">
        <v>79</v>
      </c>
      <c r="E5951" s="21" t="s">
        <v>4112</v>
      </c>
      <c r="F5951" s="31" t="s">
        <v>15112</v>
      </c>
      <c r="G5951" s="91" t="str">
        <f>VLOOKUP(B5951,BusECU!A:C,3,0)</f>
        <v>Retarder</v>
      </c>
      <c r="H5951" s="17" t="s">
        <v>93</v>
      </c>
      <c r="I5951" s="21" t="s">
        <v>257</v>
      </c>
      <c r="J5951" s="28" t="s">
        <v>94</v>
      </c>
      <c r="K5951" s="17" t="str">
        <f>VLOOKUP(J5951,Formulas!$A$72:$C$74,2,FALSE)</f>
        <v>N.A.</v>
      </c>
    </row>
    <row r="5952" spans="1:11">
      <c r="A5952" s="91" t="str">
        <f>VLOOKUP(B5952,BusECU!A:C,2,0)</f>
        <v>RETARDER</v>
      </c>
      <c r="B5952" s="17" t="s">
        <v>15002</v>
      </c>
      <c r="C5952" s="17" t="s">
        <v>4103</v>
      </c>
      <c r="D5952" s="17" t="s">
        <v>134</v>
      </c>
      <c r="E5952" s="21" t="s">
        <v>4108</v>
      </c>
      <c r="F5952" s="31" t="s">
        <v>15113</v>
      </c>
      <c r="G5952" s="91" t="str">
        <f>VLOOKUP(B5952,BusECU!A:C,3,0)</f>
        <v>Retarder</v>
      </c>
      <c r="H5952" s="17" t="s">
        <v>93</v>
      </c>
      <c r="I5952" s="21" t="s">
        <v>257</v>
      </c>
      <c r="J5952" s="28" t="s">
        <v>94</v>
      </c>
      <c r="K5952" s="17" t="str">
        <f>VLOOKUP(J5952,Formulas!$A$72:$C$74,2,FALSE)</f>
        <v>N.A.</v>
      </c>
    </row>
    <row r="5953" spans="1:11" ht="28.8">
      <c r="A5953" s="91" t="str">
        <f>VLOOKUP(B5953,BusECU!A:C,2,0)</f>
        <v>RETARDER</v>
      </c>
      <c r="B5953" s="17" t="s">
        <v>15002</v>
      </c>
      <c r="C5953" s="17" t="s">
        <v>4114</v>
      </c>
      <c r="D5953" s="17" t="s">
        <v>40</v>
      </c>
      <c r="E5953" s="21" t="s">
        <v>4867</v>
      </c>
      <c r="F5953" s="31" t="s">
        <v>15114</v>
      </c>
      <c r="G5953" s="91" t="str">
        <f>VLOOKUP(B5953,BusECU!A:C,3,0)</f>
        <v>Retarder</v>
      </c>
      <c r="H5953" s="17" t="s">
        <v>77</v>
      </c>
      <c r="I5953" s="22" t="s">
        <v>15010</v>
      </c>
      <c r="J5953" s="22" t="s">
        <v>78</v>
      </c>
      <c r="K5953" s="17" t="str">
        <f>VLOOKUP(J5953,Formulas!$A$72:$C$74,2,FALSE)</f>
        <v>Amber Warning Retarder</v>
      </c>
    </row>
    <row r="5954" spans="1:11" ht="28.8">
      <c r="A5954" s="91" t="str">
        <f>VLOOKUP(B5954,BusECU!A:C,2,0)</f>
        <v>RETARDER</v>
      </c>
      <c r="B5954" s="17" t="s">
        <v>15002</v>
      </c>
      <c r="C5954" s="17" t="s">
        <v>4114</v>
      </c>
      <c r="D5954" s="17" t="s">
        <v>82</v>
      </c>
      <c r="E5954" s="21" t="s">
        <v>4121</v>
      </c>
      <c r="F5954" s="31" t="s">
        <v>15115</v>
      </c>
      <c r="G5954" s="91" t="str">
        <f>VLOOKUP(B5954,BusECU!A:C,3,0)</f>
        <v>Retarder</v>
      </c>
      <c r="H5954" s="17" t="s">
        <v>4626</v>
      </c>
      <c r="I5954" s="21" t="s">
        <v>257</v>
      </c>
      <c r="J5954" s="28" t="s">
        <v>94</v>
      </c>
      <c r="K5954" s="17" t="str">
        <f>VLOOKUP(J5954,Formulas!$A$72:$C$74,2,FALSE)</f>
        <v>N.A.</v>
      </c>
    </row>
    <row r="5955" spans="1:11" ht="28.8">
      <c r="A5955" s="91" t="str">
        <f>VLOOKUP(B5955,BusECU!A:C,2,0)</f>
        <v>RETARDER</v>
      </c>
      <c r="B5955" s="17" t="s">
        <v>15002</v>
      </c>
      <c r="C5955" s="17" t="s">
        <v>4114</v>
      </c>
      <c r="D5955" s="17" t="s">
        <v>79</v>
      </c>
      <c r="E5955" s="21" t="s">
        <v>4123</v>
      </c>
      <c r="F5955" s="31" t="s">
        <v>15116</v>
      </c>
      <c r="G5955" s="91" t="str">
        <f>VLOOKUP(B5955,BusECU!A:C,3,0)</f>
        <v>Retarder</v>
      </c>
      <c r="H5955" s="17" t="s">
        <v>4626</v>
      </c>
      <c r="I5955" s="21" t="s">
        <v>257</v>
      </c>
      <c r="J5955" s="28" t="s">
        <v>94</v>
      </c>
      <c r="K5955" s="17" t="str">
        <f>VLOOKUP(J5955,Formulas!$A$72:$C$74,2,FALSE)</f>
        <v>N.A.</v>
      </c>
    </row>
    <row r="5956" spans="1:11" ht="28.8">
      <c r="A5956" s="91" t="str">
        <f>VLOOKUP(B5956,BusECU!A:C,2,0)</f>
        <v>RETARDER</v>
      </c>
      <c r="B5956" s="17" t="s">
        <v>15002</v>
      </c>
      <c r="C5956" s="17" t="s">
        <v>4114</v>
      </c>
      <c r="D5956" s="17" t="s">
        <v>134</v>
      </c>
      <c r="E5956" s="21" t="s">
        <v>4119</v>
      </c>
      <c r="F5956" s="31" t="s">
        <v>15117</v>
      </c>
      <c r="G5956" s="91" t="str">
        <f>VLOOKUP(B5956,BusECU!A:C,3,0)</f>
        <v>Retarder</v>
      </c>
      <c r="H5956" s="17" t="s">
        <v>4626</v>
      </c>
      <c r="I5956" s="21" t="s">
        <v>257</v>
      </c>
      <c r="J5956" s="28" t="s">
        <v>94</v>
      </c>
      <c r="K5956" s="17" t="str">
        <f>VLOOKUP(J5956,Formulas!$A$72:$C$74,2,FALSE)</f>
        <v>N.A.</v>
      </c>
    </row>
    <row r="5957" spans="1:11" ht="28.8">
      <c r="A5957" s="91" t="str">
        <f>VLOOKUP(B5957,BusECU!A:C,2,0)</f>
        <v>RETARDER</v>
      </c>
      <c r="B5957" s="17" t="s">
        <v>15002</v>
      </c>
      <c r="C5957" s="17" t="s">
        <v>4125</v>
      </c>
      <c r="D5957" s="17" t="s">
        <v>40</v>
      </c>
      <c r="E5957" s="21" t="s">
        <v>4872</v>
      </c>
      <c r="F5957" s="31" t="s">
        <v>15118</v>
      </c>
      <c r="G5957" s="91" t="str">
        <f>VLOOKUP(B5957,BusECU!A:C,3,0)</f>
        <v>Retarder</v>
      </c>
      <c r="H5957" s="17" t="s">
        <v>4626</v>
      </c>
      <c r="I5957" s="21" t="s">
        <v>257</v>
      </c>
      <c r="J5957" s="28" t="s">
        <v>94</v>
      </c>
      <c r="K5957" s="17" t="str">
        <f>VLOOKUP(J5957,Formulas!$A$72:$C$74,2,FALSE)</f>
        <v>N.A.</v>
      </c>
    </row>
    <row r="5958" spans="1:11" ht="28.8">
      <c r="A5958" s="91" t="str">
        <f>VLOOKUP(B5958,BusECU!A:C,2,0)</f>
        <v>RETARDER</v>
      </c>
      <c r="B5958" s="17" t="s">
        <v>15002</v>
      </c>
      <c r="C5958" s="17" t="s">
        <v>4125</v>
      </c>
      <c r="D5958" s="17" t="s">
        <v>82</v>
      </c>
      <c r="E5958" s="21" t="s">
        <v>4132</v>
      </c>
      <c r="F5958" s="31" t="s">
        <v>15119</v>
      </c>
      <c r="G5958" s="91" t="str">
        <f>VLOOKUP(B5958,BusECU!A:C,3,0)</f>
        <v>Retarder</v>
      </c>
      <c r="H5958" s="17" t="s">
        <v>4626</v>
      </c>
      <c r="I5958" s="21" t="s">
        <v>257</v>
      </c>
      <c r="J5958" s="28" t="s">
        <v>94</v>
      </c>
      <c r="K5958" s="17" t="str">
        <f>VLOOKUP(J5958,Formulas!$A$72:$C$74,2,FALSE)</f>
        <v>N.A.</v>
      </c>
    </row>
    <row r="5959" spans="1:11" ht="28.8">
      <c r="A5959" s="91" t="str">
        <f>VLOOKUP(B5959,BusECU!A:C,2,0)</f>
        <v>RETARDER</v>
      </c>
      <c r="B5959" s="17" t="s">
        <v>15002</v>
      </c>
      <c r="C5959" s="17" t="s">
        <v>4125</v>
      </c>
      <c r="D5959" s="17" t="s">
        <v>79</v>
      </c>
      <c r="E5959" s="21" t="s">
        <v>4134</v>
      </c>
      <c r="F5959" s="31" t="s">
        <v>15120</v>
      </c>
      <c r="G5959" s="91" t="str">
        <f>VLOOKUP(B5959,BusECU!A:C,3,0)</f>
        <v>Retarder</v>
      </c>
      <c r="H5959" s="17" t="s">
        <v>4626</v>
      </c>
      <c r="I5959" s="21" t="s">
        <v>257</v>
      </c>
      <c r="J5959" s="28" t="s">
        <v>94</v>
      </c>
      <c r="K5959" s="17" t="str">
        <f>VLOOKUP(J5959,Formulas!$A$72:$C$74,2,FALSE)</f>
        <v>N.A.</v>
      </c>
    </row>
    <row r="5960" spans="1:11" ht="28.8">
      <c r="A5960" s="91" t="str">
        <f>VLOOKUP(B5960,BusECU!A:C,2,0)</f>
        <v>RETARDER</v>
      </c>
      <c r="B5960" s="17" t="s">
        <v>15002</v>
      </c>
      <c r="C5960" s="17" t="s">
        <v>4125</v>
      </c>
      <c r="D5960" s="17" t="s">
        <v>134</v>
      </c>
      <c r="E5960" s="21" t="s">
        <v>4130</v>
      </c>
      <c r="F5960" s="31" t="s">
        <v>15121</v>
      </c>
      <c r="G5960" s="91" t="str">
        <f>VLOOKUP(B5960,BusECU!A:C,3,0)</f>
        <v>Retarder</v>
      </c>
      <c r="H5960" s="17" t="s">
        <v>4626</v>
      </c>
      <c r="I5960" s="21" t="s">
        <v>257</v>
      </c>
      <c r="J5960" s="28" t="s">
        <v>94</v>
      </c>
      <c r="K5960" s="17" t="str">
        <f>VLOOKUP(J5960,Formulas!$A$72:$C$74,2,FALSE)</f>
        <v>N.A.</v>
      </c>
    </row>
    <row r="5961" spans="1:11" ht="28.8">
      <c r="A5961" s="91" t="str">
        <f>VLOOKUP(B5961,BusECU!A:C,2,0)</f>
        <v>RETARDER</v>
      </c>
      <c r="B5961" s="17" t="s">
        <v>15002</v>
      </c>
      <c r="C5961" s="17" t="s">
        <v>4136</v>
      </c>
      <c r="D5961" s="17" t="s">
        <v>40</v>
      </c>
      <c r="E5961" s="21" t="s">
        <v>4877</v>
      </c>
      <c r="F5961" s="31" t="s">
        <v>15122</v>
      </c>
      <c r="G5961" s="91" t="str">
        <f>VLOOKUP(B5961,BusECU!A:C,3,0)</f>
        <v>Retarder</v>
      </c>
      <c r="H5961" s="17" t="s">
        <v>4626</v>
      </c>
      <c r="I5961" s="21" t="s">
        <v>257</v>
      </c>
      <c r="J5961" s="28" t="s">
        <v>94</v>
      </c>
      <c r="K5961" s="17" t="str">
        <f>VLOOKUP(J5961,Formulas!$A$72:$C$74,2,FALSE)</f>
        <v>N.A.</v>
      </c>
    </row>
    <row r="5962" spans="1:11" ht="28.8">
      <c r="A5962" s="91" t="str">
        <f>VLOOKUP(B5962,BusECU!A:C,2,0)</f>
        <v>RETARDER</v>
      </c>
      <c r="B5962" s="17" t="s">
        <v>15002</v>
      </c>
      <c r="C5962" s="17" t="s">
        <v>4136</v>
      </c>
      <c r="D5962" s="17" t="s">
        <v>82</v>
      </c>
      <c r="E5962" s="21" t="s">
        <v>4143</v>
      </c>
      <c r="F5962" s="31" t="s">
        <v>15123</v>
      </c>
      <c r="G5962" s="91" t="str">
        <f>VLOOKUP(B5962,BusECU!A:C,3,0)</f>
        <v>Retarder</v>
      </c>
      <c r="H5962" s="17" t="s">
        <v>4626</v>
      </c>
      <c r="I5962" s="21" t="s">
        <v>257</v>
      </c>
      <c r="J5962" s="28" t="s">
        <v>94</v>
      </c>
      <c r="K5962" s="17" t="str">
        <f>VLOOKUP(J5962,Formulas!$A$72:$C$74,2,FALSE)</f>
        <v>N.A.</v>
      </c>
    </row>
    <row r="5963" spans="1:11" ht="28.8">
      <c r="A5963" s="91" t="str">
        <f>VLOOKUP(B5963,BusECU!A:C,2,0)</f>
        <v>RETARDER</v>
      </c>
      <c r="B5963" s="17" t="s">
        <v>15002</v>
      </c>
      <c r="C5963" s="17" t="s">
        <v>4136</v>
      </c>
      <c r="D5963" s="17" t="s">
        <v>79</v>
      </c>
      <c r="E5963" s="21" t="s">
        <v>4145</v>
      </c>
      <c r="F5963" s="31" t="s">
        <v>15124</v>
      </c>
      <c r="G5963" s="91" t="str">
        <f>VLOOKUP(B5963,BusECU!A:C,3,0)</f>
        <v>Retarder</v>
      </c>
      <c r="H5963" s="17" t="s">
        <v>4626</v>
      </c>
      <c r="I5963" s="21" t="s">
        <v>257</v>
      </c>
      <c r="J5963" s="28" t="s">
        <v>94</v>
      </c>
      <c r="K5963" s="17" t="str">
        <f>VLOOKUP(J5963,Formulas!$A$72:$C$74,2,FALSE)</f>
        <v>N.A.</v>
      </c>
    </row>
    <row r="5964" spans="1:11">
      <c r="A5964" s="91" t="str">
        <f>VLOOKUP(B5964,BusECU!A:C,2,0)</f>
        <v>RETARDER</v>
      </c>
      <c r="B5964" s="17" t="s">
        <v>15002</v>
      </c>
      <c r="C5964" s="17" t="s">
        <v>4136</v>
      </c>
      <c r="D5964" s="17" t="s">
        <v>134</v>
      </c>
      <c r="E5964" s="21" t="s">
        <v>4141</v>
      </c>
      <c r="F5964" s="31" t="s">
        <v>15125</v>
      </c>
      <c r="G5964" s="91" t="str">
        <f>VLOOKUP(B5964,BusECU!A:C,3,0)</f>
        <v>Retarder</v>
      </c>
      <c r="H5964" s="17" t="s">
        <v>4626</v>
      </c>
      <c r="I5964" s="21" t="s">
        <v>257</v>
      </c>
      <c r="J5964" s="28" t="s">
        <v>94</v>
      </c>
      <c r="K5964" s="17" t="str">
        <f>VLOOKUP(J5964,Formulas!$A$72:$C$74,2,FALSE)</f>
        <v>N.A.</v>
      </c>
    </row>
    <row r="5965" spans="1:11">
      <c r="A5965" s="91" t="str">
        <f>VLOOKUP(B5965,BusECU!A:C,2,0)</f>
        <v>RETARDER</v>
      </c>
      <c r="B5965" s="17" t="s">
        <v>15002</v>
      </c>
      <c r="C5965" s="17" t="s">
        <v>4882</v>
      </c>
      <c r="D5965" s="17" t="s">
        <v>40</v>
      </c>
      <c r="E5965" s="21" t="s">
        <v>4883</v>
      </c>
      <c r="F5965" s="31" t="s">
        <v>15126</v>
      </c>
      <c r="G5965" s="91" t="str">
        <f>VLOOKUP(B5965,BusECU!A:C,3,0)</f>
        <v>Retarder</v>
      </c>
      <c r="H5965" s="17" t="s">
        <v>4626</v>
      </c>
      <c r="I5965" s="21" t="s">
        <v>257</v>
      </c>
      <c r="J5965" s="28" t="s">
        <v>94</v>
      </c>
      <c r="K5965" s="17" t="str">
        <f>VLOOKUP(J5965,Formulas!$A$72:$C$74,2,FALSE)</f>
        <v>N.A.</v>
      </c>
    </row>
    <row r="5966" spans="1:11" ht="28.8">
      <c r="A5966" s="91" t="str">
        <f>VLOOKUP(B5966,BusECU!A:C,2,0)</f>
        <v>RETARDER</v>
      </c>
      <c r="B5966" s="17" t="s">
        <v>15002</v>
      </c>
      <c r="C5966" s="17" t="s">
        <v>4882</v>
      </c>
      <c r="D5966" s="17" t="s">
        <v>82</v>
      </c>
      <c r="E5966" s="21" t="s">
        <v>4885</v>
      </c>
      <c r="F5966" s="31" t="s">
        <v>15127</v>
      </c>
      <c r="G5966" s="91" t="str">
        <f>VLOOKUP(B5966,BusECU!A:C,3,0)</f>
        <v>Retarder</v>
      </c>
      <c r="H5966" s="17" t="s">
        <v>77</v>
      </c>
      <c r="I5966" s="22" t="s">
        <v>15010</v>
      </c>
      <c r="J5966" s="22" t="s">
        <v>78</v>
      </c>
      <c r="K5966" s="17" t="str">
        <f>VLOOKUP(J5966,Formulas!$A$72:$C$74,2,FALSE)</f>
        <v>Amber Warning Retarder</v>
      </c>
    </row>
    <row r="5967" spans="1:11" ht="28.8">
      <c r="A5967" s="91" t="str">
        <f>VLOOKUP(B5967,BusECU!A:C,2,0)</f>
        <v>RETARDER</v>
      </c>
      <c r="B5967" s="17" t="s">
        <v>15002</v>
      </c>
      <c r="C5967" s="17" t="s">
        <v>4882</v>
      </c>
      <c r="D5967" s="17" t="s">
        <v>79</v>
      </c>
      <c r="E5967" s="21" t="s">
        <v>4887</v>
      </c>
      <c r="F5967" s="31" t="s">
        <v>15128</v>
      </c>
      <c r="G5967" s="91" t="str">
        <f>VLOOKUP(B5967,BusECU!A:C,3,0)</f>
        <v>Retarder</v>
      </c>
      <c r="H5967" s="17" t="s">
        <v>77</v>
      </c>
      <c r="I5967" s="22" t="s">
        <v>15010</v>
      </c>
      <c r="J5967" s="22" t="s">
        <v>78</v>
      </c>
      <c r="K5967" s="17" t="str">
        <f>VLOOKUP(J5967,Formulas!$A$72:$C$74,2,FALSE)</f>
        <v>Amber Warning Retarder</v>
      </c>
    </row>
    <row r="5968" spans="1:11">
      <c r="A5968" s="91" t="str">
        <f>VLOOKUP(B5968,BusECU!A:C,2,0)</f>
        <v>RETARDER</v>
      </c>
      <c r="B5968" s="17" t="s">
        <v>15002</v>
      </c>
      <c r="C5968" s="17" t="s">
        <v>4882</v>
      </c>
      <c r="D5968" s="17" t="s">
        <v>134</v>
      </c>
      <c r="E5968" s="21" t="s">
        <v>4889</v>
      </c>
      <c r="F5968" s="31" t="s">
        <v>15129</v>
      </c>
      <c r="G5968" s="91" t="str">
        <f>VLOOKUP(B5968,BusECU!A:C,3,0)</f>
        <v>Retarder</v>
      </c>
      <c r="H5968" s="17" t="s">
        <v>77</v>
      </c>
      <c r="I5968" s="22" t="s">
        <v>15010</v>
      </c>
      <c r="J5968" s="22" t="s">
        <v>78</v>
      </c>
      <c r="K5968" s="17" t="str">
        <f>VLOOKUP(J5968,Formulas!$A$72:$C$74,2,FALSE)</f>
        <v>Amber Warning Retarder</v>
      </c>
    </row>
    <row r="5969" spans="1:11" ht="28.8">
      <c r="A5969" s="91" t="str">
        <f>VLOOKUP(B5969,BusECU!A:C,2,0)</f>
        <v>RETARDER</v>
      </c>
      <c r="B5969" s="17" t="s">
        <v>15002</v>
      </c>
      <c r="C5969" s="17" t="s">
        <v>4882</v>
      </c>
      <c r="D5969" s="17" t="s">
        <v>3823</v>
      </c>
      <c r="E5969" s="21" t="s">
        <v>4891</v>
      </c>
      <c r="F5969" s="31" t="s">
        <v>15130</v>
      </c>
      <c r="G5969" s="91" t="str">
        <f>VLOOKUP(B5969,BusECU!A:C,3,0)</f>
        <v>Retarder</v>
      </c>
      <c r="H5969" s="17" t="s">
        <v>77</v>
      </c>
      <c r="I5969" s="22" t="s">
        <v>15010</v>
      </c>
      <c r="J5969" s="22" t="s">
        <v>78</v>
      </c>
      <c r="K5969" s="17" t="str">
        <f>VLOOKUP(J5969,Formulas!$A$72:$C$74,2,FALSE)</f>
        <v>Amber Warning Retarder</v>
      </c>
    </row>
    <row r="5970" spans="1:11">
      <c r="A5970" s="91" t="str">
        <f>VLOOKUP(B5970,BusECU!A:C,2,0)</f>
        <v>RETARDER</v>
      </c>
      <c r="B5970" s="17" t="s">
        <v>15002</v>
      </c>
      <c r="C5970" s="17" t="s">
        <v>4893</v>
      </c>
      <c r="D5970" s="17" t="s">
        <v>40</v>
      </c>
      <c r="E5970" s="21" t="s">
        <v>4894</v>
      </c>
      <c r="F5970" s="31" t="s">
        <v>15131</v>
      </c>
      <c r="G5970" s="91" t="str">
        <f>VLOOKUP(B5970,BusECU!A:C,3,0)</f>
        <v>Retarder</v>
      </c>
      <c r="H5970" s="17" t="s">
        <v>77</v>
      </c>
      <c r="I5970" s="22" t="s">
        <v>15010</v>
      </c>
      <c r="J5970" s="22" t="s">
        <v>78</v>
      </c>
      <c r="K5970" s="17" t="str">
        <f>VLOOKUP(J5970,Formulas!$A$72:$C$74,2,FALSE)</f>
        <v>Amber Warning Retarder</v>
      </c>
    </row>
    <row r="5971" spans="1:11" ht="28.8">
      <c r="A5971" s="91" t="str">
        <f>VLOOKUP(B5971,BusECU!A:C,2,0)</f>
        <v>RETARDER</v>
      </c>
      <c r="B5971" s="17" t="s">
        <v>15002</v>
      </c>
      <c r="C5971" s="17" t="s">
        <v>4893</v>
      </c>
      <c r="D5971" s="17" t="s">
        <v>82</v>
      </c>
      <c r="E5971" s="21" t="s">
        <v>4896</v>
      </c>
      <c r="F5971" s="31" t="s">
        <v>15132</v>
      </c>
      <c r="G5971" s="91" t="str">
        <f>VLOOKUP(B5971,BusECU!A:C,3,0)</f>
        <v>Retarder</v>
      </c>
      <c r="H5971" s="17" t="s">
        <v>77</v>
      </c>
      <c r="I5971" s="22" t="s">
        <v>15010</v>
      </c>
      <c r="J5971" s="22" t="s">
        <v>78</v>
      </c>
      <c r="K5971" s="17" t="str">
        <f>VLOOKUP(J5971,Formulas!$A$72:$C$74,2,FALSE)</f>
        <v>Amber Warning Retarder</v>
      </c>
    </row>
    <row r="5972" spans="1:11" ht="28.8">
      <c r="A5972" s="91" t="str">
        <f>VLOOKUP(B5972,BusECU!A:C,2,0)</f>
        <v>RETARDER</v>
      </c>
      <c r="B5972" s="17" t="s">
        <v>15002</v>
      </c>
      <c r="C5972" s="17" t="s">
        <v>4893</v>
      </c>
      <c r="D5972" s="17" t="s">
        <v>79</v>
      </c>
      <c r="E5972" s="21" t="s">
        <v>4898</v>
      </c>
      <c r="F5972" s="31" t="s">
        <v>15133</v>
      </c>
      <c r="G5972" s="91" t="str">
        <f>VLOOKUP(B5972,BusECU!A:C,3,0)</f>
        <v>Retarder</v>
      </c>
      <c r="H5972" s="17" t="s">
        <v>77</v>
      </c>
      <c r="I5972" s="22" t="s">
        <v>15010</v>
      </c>
      <c r="J5972" s="22" t="s">
        <v>78</v>
      </c>
      <c r="K5972" s="17" t="str">
        <f>VLOOKUP(J5972,Formulas!$A$72:$C$74,2,FALSE)</f>
        <v>Amber Warning Retarder</v>
      </c>
    </row>
    <row r="5973" spans="1:11">
      <c r="A5973" s="91" t="str">
        <f>VLOOKUP(B5973,BusECU!A:C,2,0)</f>
        <v>RETARDER</v>
      </c>
      <c r="B5973" s="17" t="s">
        <v>15002</v>
      </c>
      <c r="C5973" s="17" t="s">
        <v>4893</v>
      </c>
      <c r="D5973" s="17" t="s">
        <v>134</v>
      </c>
      <c r="E5973" s="21" t="s">
        <v>4900</v>
      </c>
      <c r="F5973" s="31" t="s">
        <v>15134</v>
      </c>
      <c r="G5973" s="91" t="str">
        <f>VLOOKUP(B5973,BusECU!A:C,3,0)</f>
        <v>Retarder</v>
      </c>
      <c r="H5973" s="17" t="s">
        <v>77</v>
      </c>
      <c r="I5973" s="22" t="s">
        <v>15010</v>
      </c>
      <c r="J5973" s="22" t="s">
        <v>78</v>
      </c>
      <c r="K5973" s="17" t="str">
        <f>VLOOKUP(J5973,Formulas!$A$72:$C$74,2,FALSE)</f>
        <v>Amber Warning Retarder</v>
      </c>
    </row>
    <row r="5974" spans="1:11" ht="28.8">
      <c r="A5974" s="91" t="str">
        <f>VLOOKUP(B5974,BusECU!A:C,2,0)</f>
        <v>RETARDER</v>
      </c>
      <c r="B5974" s="17" t="s">
        <v>15002</v>
      </c>
      <c r="C5974" s="17" t="s">
        <v>4893</v>
      </c>
      <c r="D5974" s="17" t="s">
        <v>3823</v>
      </c>
      <c r="E5974" s="21" t="s">
        <v>4902</v>
      </c>
      <c r="F5974" s="31" t="s">
        <v>15135</v>
      </c>
      <c r="G5974" s="91" t="str">
        <f>VLOOKUP(B5974,BusECU!A:C,3,0)</f>
        <v>Retarder</v>
      </c>
      <c r="H5974" s="17" t="s">
        <v>77</v>
      </c>
      <c r="I5974" s="22" t="s">
        <v>15010</v>
      </c>
      <c r="J5974" s="22" t="s">
        <v>78</v>
      </c>
      <c r="K5974" s="17" t="str">
        <f>VLOOKUP(J5974,Formulas!$A$72:$C$74,2,FALSE)</f>
        <v>Amber Warning Retarder</v>
      </c>
    </row>
    <row r="5975" spans="1:11">
      <c r="A5975" s="91" t="str">
        <f>VLOOKUP(B5975,BusECU!A:C,2,0)</f>
        <v>RETARDER</v>
      </c>
      <c r="B5975" s="17" t="s">
        <v>15002</v>
      </c>
      <c r="C5975" s="17" t="s">
        <v>4904</v>
      </c>
      <c r="D5975" s="17" t="s">
        <v>40</v>
      </c>
      <c r="E5975" s="21" t="s">
        <v>4905</v>
      </c>
      <c r="F5975" s="31" t="s">
        <v>15136</v>
      </c>
      <c r="G5975" s="91" t="str">
        <f>VLOOKUP(B5975,BusECU!A:C,3,0)</f>
        <v>Retarder</v>
      </c>
      <c r="H5975" s="17" t="s">
        <v>77</v>
      </c>
      <c r="I5975" s="22" t="s">
        <v>15010</v>
      </c>
      <c r="J5975" s="22" t="s">
        <v>78</v>
      </c>
      <c r="K5975" s="17" t="str">
        <f>VLOOKUP(J5975,Formulas!$A$72:$C$74,2,FALSE)</f>
        <v>Amber Warning Retarder</v>
      </c>
    </row>
    <row r="5976" spans="1:11" ht="28.8">
      <c r="A5976" s="91" t="str">
        <f>VLOOKUP(B5976,BusECU!A:C,2,0)</f>
        <v>RETARDER</v>
      </c>
      <c r="B5976" s="17" t="s">
        <v>15002</v>
      </c>
      <c r="C5976" s="17" t="s">
        <v>4904</v>
      </c>
      <c r="D5976" s="17" t="s">
        <v>82</v>
      </c>
      <c r="E5976" s="21" t="s">
        <v>4907</v>
      </c>
      <c r="F5976" s="31" t="s">
        <v>15137</v>
      </c>
      <c r="G5976" s="91" t="str">
        <f>VLOOKUP(B5976,BusECU!A:C,3,0)</f>
        <v>Retarder</v>
      </c>
      <c r="H5976" s="17" t="s">
        <v>77</v>
      </c>
      <c r="I5976" s="22" t="s">
        <v>15010</v>
      </c>
      <c r="J5976" s="22" t="s">
        <v>78</v>
      </c>
      <c r="K5976" s="17" t="str">
        <f>VLOOKUP(J5976,Formulas!$A$72:$C$74,2,FALSE)</f>
        <v>Amber Warning Retarder</v>
      </c>
    </row>
    <row r="5977" spans="1:11" ht="28.8">
      <c r="A5977" s="91" t="str">
        <f>VLOOKUP(B5977,BusECU!A:C,2,0)</f>
        <v>RETARDER</v>
      </c>
      <c r="B5977" s="17" t="s">
        <v>15002</v>
      </c>
      <c r="C5977" s="17" t="s">
        <v>4904</v>
      </c>
      <c r="D5977" s="17" t="s">
        <v>79</v>
      </c>
      <c r="E5977" s="21" t="s">
        <v>4909</v>
      </c>
      <c r="F5977" s="31" t="s">
        <v>15138</v>
      </c>
      <c r="G5977" s="91" t="str">
        <f>VLOOKUP(B5977,BusECU!A:C,3,0)</f>
        <v>Retarder</v>
      </c>
      <c r="H5977" s="17" t="s">
        <v>77</v>
      </c>
      <c r="I5977" s="22" t="s">
        <v>15010</v>
      </c>
      <c r="J5977" s="22" t="s">
        <v>78</v>
      </c>
      <c r="K5977" s="17" t="str">
        <f>VLOOKUP(J5977,Formulas!$A$72:$C$74,2,FALSE)</f>
        <v>Amber Warning Retarder</v>
      </c>
    </row>
    <row r="5978" spans="1:11">
      <c r="A5978" s="91" t="str">
        <f>VLOOKUP(B5978,BusECU!A:C,2,0)</f>
        <v>RETARDER</v>
      </c>
      <c r="B5978" s="17" t="s">
        <v>15002</v>
      </c>
      <c r="C5978" s="17" t="s">
        <v>4904</v>
      </c>
      <c r="D5978" s="17" t="s">
        <v>134</v>
      </c>
      <c r="E5978" s="21" t="s">
        <v>4911</v>
      </c>
      <c r="F5978" s="31" t="s">
        <v>15139</v>
      </c>
      <c r="G5978" s="91" t="str">
        <f>VLOOKUP(B5978,BusECU!A:C,3,0)</f>
        <v>Retarder</v>
      </c>
      <c r="H5978" s="17" t="s">
        <v>77</v>
      </c>
      <c r="I5978" s="22" t="s">
        <v>15010</v>
      </c>
      <c r="J5978" s="22" t="s">
        <v>78</v>
      </c>
      <c r="K5978" s="17" t="str">
        <f>VLOOKUP(J5978,Formulas!$A$72:$C$74,2,FALSE)</f>
        <v>Amber Warning Retarder</v>
      </c>
    </row>
    <row r="5979" spans="1:11" ht="28.8">
      <c r="A5979" s="91" t="str">
        <f>VLOOKUP(B5979,BusECU!A:C,2,0)</f>
        <v>RETARDER</v>
      </c>
      <c r="B5979" s="17" t="s">
        <v>15002</v>
      </c>
      <c r="C5979" s="17" t="s">
        <v>4904</v>
      </c>
      <c r="D5979" s="17" t="s">
        <v>3823</v>
      </c>
      <c r="E5979" s="21" t="s">
        <v>4913</v>
      </c>
      <c r="F5979" s="31" t="s">
        <v>15140</v>
      </c>
      <c r="G5979" s="91" t="str">
        <f>VLOOKUP(B5979,BusECU!A:C,3,0)</f>
        <v>Retarder</v>
      </c>
      <c r="H5979" s="17" t="s">
        <v>77</v>
      </c>
      <c r="I5979" s="22" t="s">
        <v>15010</v>
      </c>
      <c r="J5979" s="22" t="s">
        <v>78</v>
      </c>
      <c r="K5979" s="17" t="str">
        <f>VLOOKUP(J5979,Formulas!$A$72:$C$74,2,FALSE)</f>
        <v>Amber Warning Retarder</v>
      </c>
    </row>
    <row r="5980" spans="1:11">
      <c r="A5980" s="91" t="str">
        <f>VLOOKUP(B5980,BusECU!A:C,2,0)</f>
        <v>RETARDER</v>
      </c>
      <c r="B5980" s="17" t="s">
        <v>15002</v>
      </c>
      <c r="C5980" s="17" t="s">
        <v>4915</v>
      </c>
      <c r="D5980" s="17" t="s">
        <v>40</v>
      </c>
      <c r="E5980" s="21" t="s">
        <v>4916</v>
      </c>
      <c r="F5980" s="31" t="s">
        <v>15141</v>
      </c>
      <c r="G5980" s="91" t="str">
        <f>VLOOKUP(B5980,BusECU!A:C,3,0)</f>
        <v>Retarder</v>
      </c>
      <c r="H5980" s="17" t="s">
        <v>77</v>
      </c>
      <c r="I5980" s="22" t="s">
        <v>15010</v>
      </c>
      <c r="J5980" s="22" t="s">
        <v>78</v>
      </c>
      <c r="K5980" s="17" t="str">
        <f>VLOOKUP(J5980,Formulas!$A$72:$C$74,2,FALSE)</f>
        <v>Amber Warning Retarder</v>
      </c>
    </row>
    <row r="5981" spans="1:11" ht="28.8">
      <c r="A5981" s="91" t="str">
        <f>VLOOKUP(B5981,BusECU!A:C,2,0)</f>
        <v>RETARDER</v>
      </c>
      <c r="B5981" s="17" t="s">
        <v>15002</v>
      </c>
      <c r="C5981" s="17" t="s">
        <v>4915</v>
      </c>
      <c r="D5981" s="17" t="s">
        <v>82</v>
      </c>
      <c r="E5981" s="21" t="s">
        <v>4918</v>
      </c>
      <c r="F5981" s="31" t="s">
        <v>15142</v>
      </c>
      <c r="G5981" s="91" t="str">
        <f>VLOOKUP(B5981,BusECU!A:C,3,0)</f>
        <v>Retarder</v>
      </c>
      <c r="H5981" s="17" t="s">
        <v>77</v>
      </c>
      <c r="I5981" s="22" t="s">
        <v>15010</v>
      </c>
      <c r="J5981" s="22" t="s">
        <v>78</v>
      </c>
      <c r="K5981" s="17" t="str">
        <f>VLOOKUP(J5981,Formulas!$A$72:$C$74,2,FALSE)</f>
        <v>Amber Warning Retarder</v>
      </c>
    </row>
    <row r="5982" spans="1:11" ht="28.8">
      <c r="A5982" s="91" t="str">
        <f>VLOOKUP(B5982,BusECU!A:C,2,0)</f>
        <v>RETARDER</v>
      </c>
      <c r="B5982" s="17" t="s">
        <v>15002</v>
      </c>
      <c r="C5982" s="17" t="s">
        <v>4915</v>
      </c>
      <c r="D5982" s="17" t="s">
        <v>79</v>
      </c>
      <c r="E5982" s="21" t="s">
        <v>4920</v>
      </c>
      <c r="F5982" s="31" t="s">
        <v>15143</v>
      </c>
      <c r="G5982" s="91" t="str">
        <f>VLOOKUP(B5982,BusECU!A:C,3,0)</f>
        <v>Retarder</v>
      </c>
      <c r="H5982" s="17" t="s">
        <v>77</v>
      </c>
      <c r="I5982" s="22" t="s">
        <v>15010</v>
      </c>
      <c r="J5982" s="22" t="s">
        <v>78</v>
      </c>
      <c r="K5982" s="17" t="str">
        <f>VLOOKUP(J5982,Formulas!$A$72:$C$74,2,FALSE)</f>
        <v>Amber Warning Retarder</v>
      </c>
    </row>
    <row r="5983" spans="1:11">
      <c r="A5983" s="91" t="str">
        <f>VLOOKUP(B5983,BusECU!A:C,2,0)</f>
        <v>RETARDER</v>
      </c>
      <c r="B5983" s="17" t="s">
        <v>15002</v>
      </c>
      <c r="C5983" s="17" t="s">
        <v>4915</v>
      </c>
      <c r="D5983" s="17" t="s">
        <v>134</v>
      </c>
      <c r="E5983" s="21" t="s">
        <v>4922</v>
      </c>
      <c r="F5983" s="31" t="s">
        <v>15144</v>
      </c>
      <c r="G5983" s="91" t="str">
        <f>VLOOKUP(B5983,BusECU!A:C,3,0)</f>
        <v>Retarder</v>
      </c>
      <c r="H5983" s="17" t="s">
        <v>77</v>
      </c>
      <c r="I5983" s="22" t="s">
        <v>15010</v>
      </c>
      <c r="J5983" s="22" t="s">
        <v>78</v>
      </c>
      <c r="K5983" s="17" t="str">
        <f>VLOOKUP(J5983,Formulas!$A$72:$C$74,2,FALSE)</f>
        <v>Amber Warning Retarder</v>
      </c>
    </row>
    <row r="5984" spans="1:11" ht="28.8">
      <c r="A5984" s="91" t="str">
        <f>VLOOKUP(B5984,BusECU!A:C,2,0)</f>
        <v>RETARDER</v>
      </c>
      <c r="B5984" s="17" t="s">
        <v>15002</v>
      </c>
      <c r="C5984" s="17" t="s">
        <v>4915</v>
      </c>
      <c r="D5984" s="17" t="s">
        <v>3823</v>
      </c>
      <c r="E5984" s="21" t="s">
        <v>4924</v>
      </c>
      <c r="F5984" s="31" t="s">
        <v>15145</v>
      </c>
      <c r="G5984" s="91" t="str">
        <f>VLOOKUP(B5984,BusECU!A:C,3,0)</f>
        <v>Retarder</v>
      </c>
      <c r="H5984" s="17" t="s">
        <v>77</v>
      </c>
      <c r="I5984" s="22" t="s">
        <v>15010</v>
      </c>
      <c r="J5984" s="22" t="s">
        <v>78</v>
      </c>
      <c r="K5984" s="17" t="str">
        <f>VLOOKUP(J5984,Formulas!$A$72:$C$74,2,FALSE)</f>
        <v>Amber Warning Retarder</v>
      </c>
    </row>
    <row r="5985" spans="1:11">
      <c r="A5985" s="91" t="str">
        <f>VLOOKUP(B5985,BusECU!A:C,2,0)</f>
        <v>RETARDER</v>
      </c>
      <c r="B5985" s="17" t="s">
        <v>15002</v>
      </c>
      <c r="C5985" s="17" t="s">
        <v>4926</v>
      </c>
      <c r="D5985" s="17" t="s">
        <v>40</v>
      </c>
      <c r="E5985" s="21" t="s">
        <v>4927</v>
      </c>
      <c r="F5985" s="31" t="s">
        <v>15146</v>
      </c>
      <c r="G5985" s="91" t="str">
        <f>VLOOKUP(B5985,BusECU!A:C,3,0)</f>
        <v>Retarder</v>
      </c>
      <c r="H5985" s="17" t="s">
        <v>77</v>
      </c>
      <c r="I5985" s="22" t="s">
        <v>15010</v>
      </c>
      <c r="J5985" s="22" t="s">
        <v>78</v>
      </c>
      <c r="K5985" s="17" t="str">
        <f>VLOOKUP(J5985,Formulas!$A$72:$C$74,2,FALSE)</f>
        <v>Amber Warning Retarder</v>
      </c>
    </row>
    <row r="5986" spans="1:11" ht="28.8">
      <c r="A5986" s="91" t="str">
        <f>VLOOKUP(B5986,BusECU!A:C,2,0)</f>
        <v>RETARDER</v>
      </c>
      <c r="B5986" s="17" t="s">
        <v>15002</v>
      </c>
      <c r="C5986" s="17" t="s">
        <v>4926</v>
      </c>
      <c r="D5986" s="17" t="s">
        <v>82</v>
      </c>
      <c r="E5986" s="21" t="s">
        <v>4929</v>
      </c>
      <c r="F5986" s="31" t="s">
        <v>15147</v>
      </c>
      <c r="G5986" s="91" t="str">
        <f>VLOOKUP(B5986,BusECU!A:C,3,0)</f>
        <v>Retarder</v>
      </c>
      <c r="H5986" s="17" t="s">
        <v>77</v>
      </c>
      <c r="I5986" s="22" t="s">
        <v>15010</v>
      </c>
      <c r="J5986" s="22" t="s">
        <v>78</v>
      </c>
      <c r="K5986" s="17" t="str">
        <f>VLOOKUP(J5986,Formulas!$A$72:$C$74,2,FALSE)</f>
        <v>Amber Warning Retarder</v>
      </c>
    </row>
    <row r="5987" spans="1:11" ht="28.8">
      <c r="A5987" s="91" t="str">
        <f>VLOOKUP(B5987,BusECU!A:C,2,0)</f>
        <v>RETARDER</v>
      </c>
      <c r="B5987" s="17" t="s">
        <v>15002</v>
      </c>
      <c r="C5987" s="17" t="s">
        <v>4926</v>
      </c>
      <c r="D5987" s="17" t="s">
        <v>79</v>
      </c>
      <c r="E5987" s="21" t="s">
        <v>4931</v>
      </c>
      <c r="F5987" s="31" t="s">
        <v>15148</v>
      </c>
      <c r="G5987" s="91" t="str">
        <f>VLOOKUP(B5987,BusECU!A:C,3,0)</f>
        <v>Retarder</v>
      </c>
      <c r="H5987" s="17" t="s">
        <v>77</v>
      </c>
      <c r="I5987" s="22" t="s">
        <v>15010</v>
      </c>
      <c r="J5987" s="22" t="s">
        <v>78</v>
      </c>
      <c r="K5987" s="17" t="str">
        <f>VLOOKUP(J5987,Formulas!$A$72:$C$74,2,FALSE)</f>
        <v>Amber Warning Retarder</v>
      </c>
    </row>
    <row r="5988" spans="1:11">
      <c r="A5988" s="91" t="str">
        <f>VLOOKUP(B5988,BusECU!A:C,2,0)</f>
        <v>RETARDER</v>
      </c>
      <c r="B5988" s="17" t="s">
        <v>15002</v>
      </c>
      <c r="C5988" s="17" t="s">
        <v>4926</v>
      </c>
      <c r="D5988" s="17" t="s">
        <v>134</v>
      </c>
      <c r="E5988" s="21" t="s">
        <v>4933</v>
      </c>
      <c r="F5988" s="31" t="s">
        <v>15149</v>
      </c>
      <c r="G5988" s="91" t="str">
        <f>VLOOKUP(B5988,BusECU!A:C,3,0)</f>
        <v>Retarder</v>
      </c>
      <c r="H5988" s="17" t="s">
        <v>77</v>
      </c>
      <c r="I5988" s="22" t="s">
        <v>15010</v>
      </c>
      <c r="J5988" s="22" t="s">
        <v>78</v>
      </c>
      <c r="K5988" s="17" t="str">
        <f>VLOOKUP(J5988,Formulas!$A$72:$C$74,2,FALSE)</f>
        <v>Amber Warning Retarder</v>
      </c>
    </row>
    <row r="5989" spans="1:11" ht="28.8">
      <c r="A5989" s="91" t="str">
        <f>VLOOKUP(B5989,BusECU!A:C,2,0)</f>
        <v>RETARDER</v>
      </c>
      <c r="B5989" s="17" t="s">
        <v>15002</v>
      </c>
      <c r="C5989" s="17" t="s">
        <v>4926</v>
      </c>
      <c r="D5989" s="17" t="s">
        <v>3823</v>
      </c>
      <c r="E5989" s="21" t="s">
        <v>4935</v>
      </c>
      <c r="F5989" s="31" t="s">
        <v>15150</v>
      </c>
      <c r="G5989" s="91" t="str">
        <f>VLOOKUP(B5989,BusECU!A:C,3,0)</f>
        <v>Retarder</v>
      </c>
      <c r="H5989" s="17" t="s">
        <v>77</v>
      </c>
      <c r="I5989" s="22" t="s">
        <v>15010</v>
      </c>
      <c r="J5989" s="22" t="s">
        <v>78</v>
      </c>
      <c r="K5989" s="17" t="str">
        <f>VLOOKUP(J5989,Formulas!$A$72:$C$74,2,FALSE)</f>
        <v>Amber Warning Retarder</v>
      </c>
    </row>
    <row r="5990" spans="1:11">
      <c r="A5990" s="91" t="str">
        <f>VLOOKUP(B5990,BusECU!A:C,2,0)</f>
        <v>RETARDER</v>
      </c>
      <c r="B5990" s="17" t="s">
        <v>15002</v>
      </c>
      <c r="C5990" s="17" t="s">
        <v>4937</v>
      </c>
      <c r="D5990" s="17" t="s">
        <v>153</v>
      </c>
      <c r="E5990" s="21" t="s">
        <v>4938</v>
      </c>
      <c r="F5990" s="31" t="s">
        <v>15151</v>
      </c>
      <c r="G5990" s="91" t="str">
        <f>VLOOKUP(B5990,BusECU!A:C,3,0)</f>
        <v>Retarder</v>
      </c>
      <c r="H5990" s="17" t="s">
        <v>77</v>
      </c>
      <c r="I5990" s="22" t="s">
        <v>15010</v>
      </c>
      <c r="J5990" s="22" t="s">
        <v>78</v>
      </c>
      <c r="K5990" s="17" t="str">
        <f>VLOOKUP(J5990,Formulas!$A$72:$C$74,2,FALSE)</f>
        <v>Amber Warning Retarder</v>
      </c>
    </row>
    <row r="5991" spans="1:11">
      <c r="A5991" s="91" t="str">
        <f>VLOOKUP(B5991,BusECU!A:C,2,0)</f>
        <v>RETARDER</v>
      </c>
      <c r="B5991" s="17" t="s">
        <v>15002</v>
      </c>
      <c r="C5991" s="17" t="s">
        <v>4937</v>
      </c>
      <c r="D5991" s="17" t="s">
        <v>117</v>
      </c>
      <c r="E5991" s="21" t="s">
        <v>4940</v>
      </c>
      <c r="F5991" s="31" t="s">
        <v>15152</v>
      </c>
      <c r="G5991" s="91" t="str">
        <f>VLOOKUP(B5991,BusECU!A:C,3,0)</f>
        <v>Retarder</v>
      </c>
      <c r="H5991" s="17" t="s">
        <v>77</v>
      </c>
      <c r="I5991" s="22" t="s">
        <v>15010</v>
      </c>
      <c r="J5991" s="22" t="s">
        <v>78</v>
      </c>
      <c r="K5991" s="17" t="str">
        <f>VLOOKUP(J5991,Formulas!$A$72:$C$74,2,FALSE)</f>
        <v>Amber Warning Retarder</v>
      </c>
    </row>
    <row r="5992" spans="1:11" ht="28.8">
      <c r="A5992" s="91" t="str">
        <f>VLOOKUP(B5992,BusECU!A:C,2,0)</f>
        <v>RETARDER</v>
      </c>
      <c r="B5992" s="17" t="s">
        <v>15002</v>
      </c>
      <c r="C5992" s="17" t="s">
        <v>4942</v>
      </c>
      <c r="D5992" s="17" t="s">
        <v>56</v>
      </c>
      <c r="E5992" s="21" t="s">
        <v>4943</v>
      </c>
      <c r="F5992" s="31" t="s">
        <v>15153</v>
      </c>
      <c r="G5992" s="91" t="str">
        <f>VLOOKUP(B5992,BusECU!A:C,3,0)</f>
        <v>Retarder</v>
      </c>
      <c r="H5992" s="17" t="s">
        <v>77</v>
      </c>
      <c r="I5992" s="22" t="s">
        <v>15010</v>
      </c>
      <c r="J5992" s="22" t="s">
        <v>78</v>
      </c>
      <c r="K5992" s="17" t="str">
        <f>VLOOKUP(J5992,Formulas!$A$72:$C$74,2,FALSE)</f>
        <v>Amber Warning Retarder</v>
      </c>
    </row>
    <row r="5993" spans="1:11" ht="43.2">
      <c r="A5993" s="91" t="str">
        <f>VLOOKUP(B5993,BusECU!A:C,2,0)</f>
        <v>RETARDER</v>
      </c>
      <c r="B5993" s="17" t="s">
        <v>15002</v>
      </c>
      <c r="C5993" s="17" t="s">
        <v>4942</v>
      </c>
      <c r="D5993" s="17" t="s">
        <v>128</v>
      </c>
      <c r="E5993" s="21" t="s">
        <v>4945</v>
      </c>
      <c r="F5993" s="31" t="s">
        <v>15154</v>
      </c>
      <c r="G5993" s="91" t="str">
        <f>VLOOKUP(B5993,BusECU!A:C,3,0)</f>
        <v>Retarder</v>
      </c>
      <c r="H5993" s="17" t="s">
        <v>77</v>
      </c>
      <c r="I5993" s="22" t="s">
        <v>15010</v>
      </c>
      <c r="J5993" s="22" t="s">
        <v>78</v>
      </c>
      <c r="K5993" s="17" t="str">
        <f>VLOOKUP(J5993,Formulas!$A$72:$C$74,2,FALSE)</f>
        <v>Amber Warning Retarder</v>
      </c>
    </row>
    <row r="5994" spans="1:11">
      <c r="A5994" s="91" t="str">
        <f>VLOOKUP(B5994,BusECU!A:C,2,0)</f>
        <v>RETARDER</v>
      </c>
      <c r="B5994" s="17" t="s">
        <v>15002</v>
      </c>
      <c r="C5994" s="17" t="s">
        <v>4942</v>
      </c>
      <c r="D5994" s="17" t="s">
        <v>40</v>
      </c>
      <c r="E5994" s="21" t="s">
        <v>4947</v>
      </c>
      <c r="F5994" s="31" t="s">
        <v>15155</v>
      </c>
      <c r="G5994" s="91" t="str">
        <f>VLOOKUP(B5994,BusECU!A:C,3,0)</f>
        <v>Retarder</v>
      </c>
      <c r="H5994" s="17" t="s">
        <v>77</v>
      </c>
      <c r="I5994" s="22" t="s">
        <v>15010</v>
      </c>
      <c r="J5994" s="22" t="s">
        <v>78</v>
      </c>
      <c r="K5994" s="17" t="str">
        <f>VLOOKUP(J5994,Formulas!$A$72:$C$74,2,FALSE)</f>
        <v>Amber Warning Retarder</v>
      </c>
    </row>
    <row r="5995" spans="1:11" ht="57.6">
      <c r="A5995" s="91" t="str">
        <f>VLOOKUP(B5995,BusECU!A:C,2,0)</f>
        <v>RETARDER</v>
      </c>
      <c r="B5995" s="17" t="s">
        <v>15002</v>
      </c>
      <c r="C5995" s="17" t="s">
        <v>4942</v>
      </c>
      <c r="D5995" s="17" t="s">
        <v>82</v>
      </c>
      <c r="E5995" s="21" t="s">
        <v>4949</v>
      </c>
      <c r="F5995" s="31" t="s">
        <v>15156</v>
      </c>
      <c r="G5995" s="91" t="str">
        <f>VLOOKUP(B5995,BusECU!A:C,3,0)</f>
        <v>Retarder</v>
      </c>
      <c r="H5995" s="17" t="s">
        <v>77</v>
      </c>
      <c r="I5995" s="22" t="s">
        <v>15010</v>
      </c>
      <c r="J5995" s="22" t="s">
        <v>78</v>
      </c>
      <c r="K5995" s="17" t="str">
        <f>VLOOKUP(J5995,Formulas!$A$72:$C$74,2,FALSE)</f>
        <v>Amber Warning Retarder</v>
      </c>
    </row>
    <row r="5996" spans="1:11" ht="57.6">
      <c r="A5996" s="91" t="str">
        <f>VLOOKUP(B5996,BusECU!A:C,2,0)</f>
        <v>RETARDER</v>
      </c>
      <c r="B5996" s="17" t="s">
        <v>15002</v>
      </c>
      <c r="C5996" s="17" t="s">
        <v>4942</v>
      </c>
      <c r="D5996" s="17" t="s">
        <v>79</v>
      </c>
      <c r="E5996" s="21" t="s">
        <v>4951</v>
      </c>
      <c r="F5996" s="31" t="s">
        <v>15157</v>
      </c>
      <c r="G5996" s="91" t="str">
        <f>VLOOKUP(B5996,BusECU!A:C,3,0)</f>
        <v>Retarder</v>
      </c>
      <c r="H5996" s="17" t="s">
        <v>77</v>
      </c>
      <c r="I5996" s="22" t="s">
        <v>15010</v>
      </c>
      <c r="J5996" s="22" t="s">
        <v>78</v>
      </c>
      <c r="K5996" s="17" t="str">
        <f>VLOOKUP(J5996,Formulas!$A$72:$C$74,2,FALSE)</f>
        <v>Amber Warning Retarder</v>
      </c>
    </row>
    <row r="5997" spans="1:11" ht="43.2">
      <c r="A5997" s="91" t="str">
        <f>VLOOKUP(B5997,BusECU!A:C,2,0)</f>
        <v>RETARDER</v>
      </c>
      <c r="B5997" s="17" t="s">
        <v>15002</v>
      </c>
      <c r="C5997" s="17" t="s">
        <v>4942</v>
      </c>
      <c r="D5997" s="17" t="s">
        <v>134</v>
      </c>
      <c r="E5997" s="21" t="s">
        <v>4953</v>
      </c>
      <c r="F5997" s="31" t="s">
        <v>15158</v>
      </c>
      <c r="G5997" s="91" t="str">
        <f>VLOOKUP(B5997,BusECU!A:C,3,0)</f>
        <v>Retarder</v>
      </c>
      <c r="H5997" s="17" t="s">
        <v>77</v>
      </c>
      <c r="I5997" s="22" t="s">
        <v>15010</v>
      </c>
      <c r="J5997" s="22" t="s">
        <v>78</v>
      </c>
      <c r="K5997" s="17" t="str">
        <f>VLOOKUP(J5997,Formulas!$A$72:$C$74,2,FALSE)</f>
        <v>Amber Warning Retarder</v>
      </c>
    </row>
    <row r="5998" spans="1:11" ht="43.2">
      <c r="A5998" s="91" t="str">
        <f>VLOOKUP(B5998,BusECU!A:C,2,0)</f>
        <v>RETARDER</v>
      </c>
      <c r="B5998" s="17" t="s">
        <v>15002</v>
      </c>
      <c r="C5998" s="17" t="s">
        <v>4942</v>
      </c>
      <c r="D5998" s="17" t="s">
        <v>137</v>
      </c>
      <c r="E5998" s="21" t="s">
        <v>4955</v>
      </c>
      <c r="F5998" s="31" t="s">
        <v>15159</v>
      </c>
      <c r="G5998" s="91" t="str">
        <f>VLOOKUP(B5998,BusECU!A:C,3,0)</f>
        <v>Retarder</v>
      </c>
      <c r="H5998" s="17" t="s">
        <v>77</v>
      </c>
      <c r="I5998" s="22" t="s">
        <v>15010</v>
      </c>
      <c r="J5998" s="22" t="s">
        <v>78</v>
      </c>
      <c r="K5998" s="17" t="str">
        <f>VLOOKUP(J5998,Formulas!$A$72:$C$74,2,FALSE)</f>
        <v>Amber Warning Retarder</v>
      </c>
    </row>
    <row r="5999" spans="1:11" ht="28.8">
      <c r="A5999" s="91" t="str">
        <f>VLOOKUP(B5999,BusECU!A:C,2,0)</f>
        <v>RETARDER</v>
      </c>
      <c r="B5999" s="17" t="s">
        <v>15002</v>
      </c>
      <c r="C5999" s="17" t="s">
        <v>4942</v>
      </c>
      <c r="D5999" s="17" t="s">
        <v>354</v>
      </c>
      <c r="E5999" s="21" t="s">
        <v>4957</v>
      </c>
      <c r="F5999" s="31" t="s">
        <v>15160</v>
      </c>
      <c r="G5999" s="91" t="str">
        <f>VLOOKUP(B5999,BusECU!A:C,3,0)</f>
        <v>Retarder</v>
      </c>
      <c r="H5999" s="17" t="s">
        <v>77</v>
      </c>
      <c r="I5999" s="22" t="s">
        <v>15010</v>
      </c>
      <c r="J5999" s="22" t="s">
        <v>78</v>
      </c>
      <c r="K5999" s="17" t="str">
        <f>VLOOKUP(J5999,Formulas!$A$72:$C$74,2,FALSE)</f>
        <v>Amber Warning Retarder</v>
      </c>
    </row>
    <row r="6000" spans="1:11">
      <c r="A6000" s="91" t="str">
        <f>VLOOKUP(B6000,BusECU!A:C,2,0)</f>
        <v>RETARDER</v>
      </c>
      <c r="B6000" s="17" t="s">
        <v>15002</v>
      </c>
      <c r="C6000" s="17" t="s">
        <v>4942</v>
      </c>
      <c r="D6000" s="17" t="s">
        <v>3823</v>
      </c>
      <c r="E6000" s="21" t="s">
        <v>4959</v>
      </c>
      <c r="F6000" s="31" t="s">
        <v>15161</v>
      </c>
      <c r="G6000" s="91" t="str">
        <f>VLOOKUP(B6000,BusECU!A:C,3,0)</f>
        <v>Retarder</v>
      </c>
      <c r="H6000" s="17" t="s">
        <v>77</v>
      </c>
      <c r="I6000" s="22" t="s">
        <v>15010</v>
      </c>
      <c r="J6000" s="22" t="s">
        <v>78</v>
      </c>
      <c r="K6000" s="17" t="str">
        <f>VLOOKUP(J6000,Formulas!$A$72:$C$74,2,FALSE)</f>
        <v>Amber Warning Retarder</v>
      </c>
    </row>
    <row r="6001" spans="1:11" ht="28.8">
      <c r="A6001" s="91" t="str">
        <f>VLOOKUP(B6001,BusECU!A:C,2,0)</f>
        <v>RETARDER</v>
      </c>
      <c r="B6001" s="17" t="s">
        <v>15002</v>
      </c>
      <c r="C6001" s="17" t="s">
        <v>4942</v>
      </c>
      <c r="D6001" s="17" t="s">
        <v>3913</v>
      </c>
      <c r="E6001" s="21" t="s">
        <v>4961</v>
      </c>
      <c r="F6001" s="31" t="s">
        <v>15162</v>
      </c>
      <c r="G6001" s="91" t="str">
        <f>VLOOKUP(B6001,BusECU!A:C,3,0)</f>
        <v>Retarder</v>
      </c>
      <c r="H6001" s="17" t="s">
        <v>77</v>
      </c>
      <c r="I6001" s="22" t="s">
        <v>15010</v>
      </c>
      <c r="J6001" s="22" t="s">
        <v>78</v>
      </c>
      <c r="K6001" s="17" t="str">
        <f>VLOOKUP(J6001,Formulas!$A$72:$C$74,2,FALSE)</f>
        <v>Amber Warning Retarder</v>
      </c>
    </row>
    <row r="6002" spans="1:11" ht="28.8">
      <c r="A6002" s="91" t="str">
        <f>VLOOKUP(B6002,BusECU!A:C,2,0)</f>
        <v>RETARDER</v>
      </c>
      <c r="B6002" s="17" t="s">
        <v>15002</v>
      </c>
      <c r="C6002" s="17" t="s">
        <v>537</v>
      </c>
      <c r="D6002" s="17" t="s">
        <v>40</v>
      </c>
      <c r="E6002" s="21" t="s">
        <v>4990</v>
      </c>
      <c r="F6002" s="31" t="s">
        <v>15163</v>
      </c>
      <c r="G6002" s="91" t="str">
        <f>VLOOKUP(B6002,BusECU!A:C,3,0)</f>
        <v>Retarder</v>
      </c>
      <c r="H6002" s="17" t="s">
        <v>93</v>
      </c>
      <c r="I6002" s="21" t="s">
        <v>257</v>
      </c>
      <c r="J6002" s="28" t="s">
        <v>94</v>
      </c>
      <c r="K6002" s="17" t="str">
        <f>VLOOKUP(J6002,Formulas!$A$72:$C$74,2,FALSE)</f>
        <v>N.A.</v>
      </c>
    </row>
    <row r="6003" spans="1:11" ht="28.8">
      <c r="A6003" s="91" t="str">
        <f>VLOOKUP(B6003,BusECU!A:C,2,0)</f>
        <v>RETARDER</v>
      </c>
      <c r="B6003" s="17" t="s">
        <v>15002</v>
      </c>
      <c r="C6003" s="17" t="s">
        <v>516</v>
      </c>
      <c r="D6003" s="17" t="s">
        <v>40</v>
      </c>
      <c r="E6003" s="21" t="s">
        <v>4992</v>
      </c>
      <c r="F6003" s="31" t="s">
        <v>15164</v>
      </c>
      <c r="G6003" s="91" t="str">
        <f>VLOOKUP(B6003,BusECU!A:C,3,0)</f>
        <v>Retarder</v>
      </c>
      <c r="H6003" s="17" t="s">
        <v>93</v>
      </c>
      <c r="I6003" s="21" t="s">
        <v>257</v>
      </c>
      <c r="J6003" s="28" t="s">
        <v>94</v>
      </c>
      <c r="K6003" s="17" t="str">
        <f>VLOOKUP(J6003,Formulas!$A$72:$C$74,2,FALSE)</f>
        <v>N.A.</v>
      </c>
    </row>
    <row r="6004" spans="1:11" ht="28.8">
      <c r="A6004" s="91" t="str">
        <f>VLOOKUP(B6004,BusECU!A:C,2,0)</f>
        <v>RETARDER</v>
      </c>
      <c r="B6004" s="17" t="s">
        <v>15002</v>
      </c>
      <c r="C6004" s="17" t="s">
        <v>534</v>
      </c>
      <c r="D6004" s="17" t="s">
        <v>40</v>
      </c>
      <c r="E6004" s="21" t="s">
        <v>4994</v>
      </c>
      <c r="F6004" s="31" t="s">
        <v>15165</v>
      </c>
      <c r="G6004" s="91" t="str">
        <f>VLOOKUP(B6004,BusECU!A:C,3,0)</f>
        <v>Retarder</v>
      </c>
      <c r="H6004" s="17" t="s">
        <v>93</v>
      </c>
      <c r="I6004" s="21" t="s">
        <v>257</v>
      </c>
      <c r="J6004" s="28" t="s">
        <v>94</v>
      </c>
      <c r="K6004" s="17" t="str">
        <f>VLOOKUP(J6004,Formulas!$A$72:$C$74,2,FALSE)</f>
        <v>N.A.</v>
      </c>
    </row>
    <row r="6005" spans="1:11" ht="28.8">
      <c r="A6005" s="91" t="str">
        <f>VLOOKUP(B6005,BusECU!A:C,2,0)</f>
        <v>RETARDER</v>
      </c>
      <c r="B6005" s="17" t="s">
        <v>15002</v>
      </c>
      <c r="C6005" s="17" t="s">
        <v>519</v>
      </c>
      <c r="D6005" s="17" t="s">
        <v>40</v>
      </c>
      <c r="E6005" s="21" t="s">
        <v>4996</v>
      </c>
      <c r="F6005" s="31" t="s">
        <v>15166</v>
      </c>
      <c r="G6005" s="91" t="str">
        <f>VLOOKUP(B6005,BusECU!A:C,3,0)</f>
        <v>Retarder</v>
      </c>
      <c r="H6005" s="17" t="s">
        <v>93</v>
      </c>
      <c r="I6005" s="21" t="s">
        <v>257</v>
      </c>
      <c r="J6005" s="28" t="s">
        <v>94</v>
      </c>
      <c r="K6005" s="17" t="str">
        <f>VLOOKUP(J6005,Formulas!$A$72:$C$74,2,FALSE)</f>
        <v>N.A.</v>
      </c>
    </row>
    <row r="6006" spans="1:11" ht="28.8">
      <c r="A6006" s="91" t="str">
        <f>VLOOKUP(B6006,BusECU!A:C,2,0)</f>
        <v>RETARDER</v>
      </c>
      <c r="B6006" s="17" t="s">
        <v>15002</v>
      </c>
      <c r="C6006" s="17" t="s">
        <v>4998</v>
      </c>
      <c r="D6006" s="17" t="s">
        <v>40</v>
      </c>
      <c r="E6006" s="21" t="s">
        <v>4999</v>
      </c>
      <c r="F6006" s="31" t="s">
        <v>15167</v>
      </c>
      <c r="G6006" s="91" t="str">
        <f>VLOOKUP(B6006,BusECU!A:C,3,0)</f>
        <v>Retarder</v>
      </c>
      <c r="H6006" s="17" t="s">
        <v>93</v>
      </c>
      <c r="I6006" s="21" t="s">
        <v>257</v>
      </c>
      <c r="J6006" s="28" t="s">
        <v>94</v>
      </c>
      <c r="K6006" s="17" t="str">
        <f>VLOOKUP(J6006,Formulas!$A$72:$C$74,2,FALSE)</f>
        <v>N.A.</v>
      </c>
    </row>
    <row r="6007" spans="1:11" ht="28.8">
      <c r="A6007" s="91" t="str">
        <f>VLOOKUP(B6007,BusECU!A:C,2,0)</f>
        <v>RETARDER</v>
      </c>
      <c r="B6007" s="17" t="s">
        <v>15002</v>
      </c>
      <c r="C6007" s="17" t="s">
        <v>5001</v>
      </c>
      <c r="D6007" s="17" t="s">
        <v>40</v>
      </c>
      <c r="E6007" s="21" t="s">
        <v>5002</v>
      </c>
      <c r="F6007" s="31" t="s">
        <v>15168</v>
      </c>
      <c r="G6007" s="91" t="str">
        <f>VLOOKUP(B6007,BusECU!A:C,3,0)</f>
        <v>Retarder</v>
      </c>
      <c r="H6007" s="17" t="s">
        <v>93</v>
      </c>
      <c r="I6007" s="21" t="s">
        <v>257</v>
      </c>
      <c r="J6007" s="28" t="s">
        <v>94</v>
      </c>
      <c r="K6007" s="17" t="str">
        <f>VLOOKUP(J6007,Formulas!$A$72:$C$74,2,FALSE)</f>
        <v>N.A.</v>
      </c>
    </row>
    <row r="6008" spans="1:11">
      <c r="A6008" s="91" t="str">
        <f>VLOOKUP(B6008,BusECU!A:C,2,0)</f>
        <v>RETARDER</v>
      </c>
      <c r="B6008" s="17" t="s">
        <v>15002</v>
      </c>
      <c r="C6008" s="17" t="s">
        <v>5007</v>
      </c>
      <c r="D6008" s="17" t="s">
        <v>40</v>
      </c>
      <c r="E6008" s="21" t="s">
        <v>5008</v>
      </c>
      <c r="F6008" s="31" t="s">
        <v>15169</v>
      </c>
      <c r="G6008" s="91" t="str">
        <f>VLOOKUP(B6008,BusECU!A:C,3,0)</f>
        <v>Retarder</v>
      </c>
      <c r="H6008" s="17" t="s">
        <v>4626</v>
      </c>
      <c r="I6008" s="21" t="s">
        <v>257</v>
      </c>
      <c r="J6008" s="28" t="s">
        <v>94</v>
      </c>
      <c r="K6008" s="17" t="str">
        <f>VLOOKUP(J6008,Formulas!$A$72:$C$74,2,FALSE)</f>
        <v>N.A.</v>
      </c>
    </row>
    <row r="6009" spans="1:11" ht="72">
      <c r="A6009" s="91" t="str">
        <f>VLOOKUP(B6009,BusECU!A:C,2,0)</f>
        <v>RETARDER</v>
      </c>
      <c r="B6009" s="17" t="s">
        <v>15002</v>
      </c>
      <c r="C6009" s="17" t="s">
        <v>5010</v>
      </c>
      <c r="D6009" s="17" t="s">
        <v>40</v>
      </c>
      <c r="E6009" s="21" t="s">
        <v>5011</v>
      </c>
      <c r="F6009" s="31" t="s">
        <v>15170</v>
      </c>
      <c r="G6009" s="91" t="str">
        <f>VLOOKUP(B6009,BusECU!A:C,3,0)</f>
        <v>Retarder</v>
      </c>
      <c r="H6009" s="17" t="s">
        <v>93</v>
      </c>
      <c r="I6009" s="21" t="s">
        <v>257</v>
      </c>
      <c r="J6009" s="28" t="s">
        <v>94</v>
      </c>
      <c r="K6009" s="17" t="str">
        <f>VLOOKUP(J6009,Formulas!$A$72:$C$74,2,FALSE)</f>
        <v>N.A.</v>
      </c>
    </row>
    <row r="6010" spans="1:11">
      <c r="A6010" s="91" t="str">
        <f>VLOOKUP(B6010,BusECU!A:C,2,0)</f>
        <v>RETARDER</v>
      </c>
      <c r="B6010" s="17" t="s">
        <v>15002</v>
      </c>
      <c r="C6010" s="17" t="s">
        <v>5041</v>
      </c>
      <c r="D6010" s="17" t="s">
        <v>40</v>
      </c>
      <c r="E6010" s="21" t="s">
        <v>5042</v>
      </c>
      <c r="F6010" s="31" t="s">
        <v>15171</v>
      </c>
      <c r="G6010" s="91" t="str">
        <f>VLOOKUP(B6010,BusECU!A:C,3,0)</f>
        <v>Retarder</v>
      </c>
      <c r="H6010" s="17" t="s">
        <v>77</v>
      </c>
      <c r="I6010" s="22" t="s">
        <v>15010</v>
      </c>
      <c r="J6010" s="22" t="s">
        <v>78</v>
      </c>
      <c r="K6010" s="17" t="str">
        <f>VLOOKUP(J6010,Formulas!$A$72:$C$74,2,FALSE)</f>
        <v>Amber Warning Retarder</v>
      </c>
    </row>
    <row r="6011" spans="1:11" ht="28.8">
      <c r="A6011" s="91" t="str">
        <f>VLOOKUP(B6011,BusECU!A:C,2,0)</f>
        <v>RETARDER</v>
      </c>
      <c r="B6011" s="17" t="s">
        <v>15002</v>
      </c>
      <c r="C6011" s="17" t="s">
        <v>5041</v>
      </c>
      <c r="D6011" s="17" t="s">
        <v>82</v>
      </c>
      <c r="E6011" s="21" t="s">
        <v>5044</v>
      </c>
      <c r="F6011" s="31" t="s">
        <v>15172</v>
      </c>
      <c r="G6011" s="91" t="str">
        <f>VLOOKUP(B6011,BusECU!A:C,3,0)</f>
        <v>Retarder</v>
      </c>
      <c r="H6011" s="17" t="s">
        <v>77</v>
      </c>
      <c r="I6011" s="22" t="s">
        <v>15010</v>
      </c>
      <c r="J6011" s="22" t="s">
        <v>78</v>
      </c>
      <c r="K6011" s="17" t="str">
        <f>VLOOKUP(J6011,Formulas!$A$72:$C$74,2,FALSE)</f>
        <v>Amber Warning Retarder</v>
      </c>
    </row>
    <row r="6012" spans="1:11" ht="28.8">
      <c r="A6012" s="91" t="str">
        <f>VLOOKUP(B6012,BusECU!A:C,2,0)</f>
        <v>RETARDER</v>
      </c>
      <c r="B6012" s="17" t="s">
        <v>15002</v>
      </c>
      <c r="C6012" s="17" t="s">
        <v>5041</v>
      </c>
      <c r="D6012" s="17" t="s">
        <v>79</v>
      </c>
      <c r="E6012" s="21" t="s">
        <v>5046</v>
      </c>
      <c r="F6012" s="31" t="s">
        <v>15173</v>
      </c>
      <c r="G6012" s="91" t="str">
        <f>VLOOKUP(B6012,BusECU!A:C,3,0)</f>
        <v>Retarder</v>
      </c>
      <c r="H6012" s="17" t="s">
        <v>77</v>
      </c>
      <c r="I6012" s="22" t="s">
        <v>15010</v>
      </c>
      <c r="J6012" s="22" t="s">
        <v>78</v>
      </c>
      <c r="K6012" s="17" t="str">
        <f>VLOOKUP(J6012,Formulas!$A$72:$C$74,2,FALSE)</f>
        <v>Amber Warning Retarder</v>
      </c>
    </row>
    <row r="6013" spans="1:11">
      <c r="A6013" s="91" t="str">
        <f>VLOOKUP(B6013,BusECU!A:C,2,0)</f>
        <v>RETARDER</v>
      </c>
      <c r="B6013" s="17" t="s">
        <v>15002</v>
      </c>
      <c r="C6013" s="17" t="s">
        <v>5041</v>
      </c>
      <c r="D6013" s="17" t="s">
        <v>134</v>
      </c>
      <c r="E6013" s="21" t="s">
        <v>5048</v>
      </c>
      <c r="F6013" s="31" t="s">
        <v>15174</v>
      </c>
      <c r="G6013" s="91" t="str">
        <f>VLOOKUP(B6013,BusECU!A:C,3,0)</f>
        <v>Retarder</v>
      </c>
      <c r="H6013" s="17" t="s">
        <v>77</v>
      </c>
      <c r="I6013" s="22" t="s">
        <v>15010</v>
      </c>
      <c r="J6013" s="22" t="s">
        <v>78</v>
      </c>
      <c r="K6013" s="17" t="str">
        <f>VLOOKUP(J6013,Formulas!$A$72:$C$74,2,FALSE)</f>
        <v>Amber Warning Retarder</v>
      </c>
    </row>
    <row r="6014" spans="1:11" ht="28.8">
      <c r="A6014" s="91" t="str">
        <f>VLOOKUP(B6014,BusECU!A:C,2,0)</f>
        <v>RETARDER</v>
      </c>
      <c r="B6014" s="17" t="s">
        <v>15002</v>
      </c>
      <c r="C6014" s="17" t="s">
        <v>5041</v>
      </c>
      <c r="D6014" s="17" t="s">
        <v>3823</v>
      </c>
      <c r="E6014" s="21" t="s">
        <v>5050</v>
      </c>
      <c r="F6014" s="31" t="s">
        <v>15175</v>
      </c>
      <c r="G6014" s="91" t="str">
        <f>VLOOKUP(B6014,BusECU!A:C,3,0)</f>
        <v>Retarder</v>
      </c>
      <c r="H6014" s="17" t="s">
        <v>77</v>
      </c>
      <c r="I6014" s="22" t="s">
        <v>15010</v>
      </c>
      <c r="J6014" s="22" t="s">
        <v>78</v>
      </c>
      <c r="K6014" s="17" t="str">
        <f>VLOOKUP(J6014,Formulas!$A$72:$C$74,2,FALSE)</f>
        <v>Amber Warning Retarder</v>
      </c>
    </row>
    <row r="6015" spans="1:11">
      <c r="A6015" s="91" t="str">
        <f>VLOOKUP(B6015,BusECU!A:C,2,0)</f>
        <v>RETARDER</v>
      </c>
      <c r="B6015" s="17" t="s">
        <v>15002</v>
      </c>
      <c r="C6015" s="17" t="s">
        <v>5052</v>
      </c>
      <c r="D6015" s="17" t="s">
        <v>40</v>
      </c>
      <c r="E6015" s="21" t="s">
        <v>5053</v>
      </c>
      <c r="F6015" s="31" t="s">
        <v>15176</v>
      </c>
      <c r="G6015" s="91" t="str">
        <f>VLOOKUP(B6015,BusECU!A:C,3,0)</f>
        <v>Retarder</v>
      </c>
      <c r="H6015" s="17" t="s">
        <v>77</v>
      </c>
      <c r="I6015" s="22" t="s">
        <v>15010</v>
      </c>
      <c r="J6015" s="22" t="s">
        <v>78</v>
      </c>
      <c r="K6015" s="17" t="str">
        <f>VLOOKUP(J6015,Formulas!$A$72:$C$74,2,FALSE)</f>
        <v>Amber Warning Retarder</v>
      </c>
    </row>
    <row r="6016" spans="1:11" ht="28.8">
      <c r="A6016" s="91" t="str">
        <f>VLOOKUP(B6016,BusECU!A:C,2,0)</f>
        <v>RETARDER</v>
      </c>
      <c r="B6016" s="17" t="s">
        <v>15002</v>
      </c>
      <c r="C6016" s="17" t="s">
        <v>5052</v>
      </c>
      <c r="D6016" s="17" t="s">
        <v>82</v>
      </c>
      <c r="E6016" s="21" t="s">
        <v>5055</v>
      </c>
      <c r="F6016" s="31" t="s">
        <v>15177</v>
      </c>
      <c r="G6016" s="91" t="str">
        <f>VLOOKUP(B6016,BusECU!A:C,3,0)</f>
        <v>Retarder</v>
      </c>
      <c r="H6016" s="17" t="s">
        <v>77</v>
      </c>
      <c r="I6016" s="22" t="s">
        <v>15010</v>
      </c>
      <c r="J6016" s="22" t="s">
        <v>78</v>
      </c>
      <c r="K6016" s="17" t="str">
        <f>VLOOKUP(J6016,Formulas!$A$72:$C$74,2,FALSE)</f>
        <v>Amber Warning Retarder</v>
      </c>
    </row>
    <row r="6017" spans="1:11" ht="28.8">
      <c r="A6017" s="91" t="str">
        <f>VLOOKUP(B6017,BusECU!A:C,2,0)</f>
        <v>RETARDER</v>
      </c>
      <c r="B6017" s="17" t="s">
        <v>15002</v>
      </c>
      <c r="C6017" s="17" t="s">
        <v>5052</v>
      </c>
      <c r="D6017" s="17" t="s">
        <v>79</v>
      </c>
      <c r="E6017" s="21" t="s">
        <v>5057</v>
      </c>
      <c r="F6017" s="31" t="s">
        <v>15178</v>
      </c>
      <c r="G6017" s="91" t="str">
        <f>VLOOKUP(B6017,BusECU!A:C,3,0)</f>
        <v>Retarder</v>
      </c>
      <c r="H6017" s="17" t="s">
        <v>77</v>
      </c>
      <c r="I6017" s="22" t="s">
        <v>15010</v>
      </c>
      <c r="J6017" s="22" t="s">
        <v>78</v>
      </c>
      <c r="K6017" s="17" t="str">
        <f>VLOOKUP(J6017,Formulas!$A$72:$C$74,2,FALSE)</f>
        <v>Amber Warning Retarder</v>
      </c>
    </row>
    <row r="6018" spans="1:11">
      <c r="A6018" s="91" t="str">
        <f>VLOOKUP(B6018,BusECU!A:C,2,0)</f>
        <v>RETARDER</v>
      </c>
      <c r="B6018" s="17" t="s">
        <v>15002</v>
      </c>
      <c r="C6018" s="17" t="s">
        <v>5052</v>
      </c>
      <c r="D6018" s="17" t="s">
        <v>134</v>
      </c>
      <c r="E6018" s="21" t="s">
        <v>5059</v>
      </c>
      <c r="F6018" s="31" t="s">
        <v>15179</v>
      </c>
      <c r="G6018" s="91" t="str">
        <f>VLOOKUP(B6018,BusECU!A:C,3,0)</f>
        <v>Retarder</v>
      </c>
      <c r="H6018" s="17" t="s">
        <v>77</v>
      </c>
      <c r="I6018" s="22" t="s">
        <v>15010</v>
      </c>
      <c r="J6018" s="22" t="s">
        <v>78</v>
      </c>
      <c r="K6018" s="17" t="str">
        <f>VLOOKUP(J6018,Formulas!$A$72:$C$74,2,FALSE)</f>
        <v>Amber Warning Retarder</v>
      </c>
    </row>
    <row r="6019" spans="1:11" ht="28.8">
      <c r="A6019" s="91" t="str">
        <f>VLOOKUP(B6019,BusECU!A:C,2,0)</f>
        <v>RETARDER</v>
      </c>
      <c r="B6019" s="17" t="s">
        <v>15002</v>
      </c>
      <c r="C6019" s="17" t="s">
        <v>5052</v>
      </c>
      <c r="D6019" s="17" t="s">
        <v>3823</v>
      </c>
      <c r="E6019" s="21" t="s">
        <v>5061</v>
      </c>
      <c r="F6019" s="31" t="s">
        <v>15180</v>
      </c>
      <c r="G6019" s="91" t="str">
        <f>VLOOKUP(B6019,BusECU!A:C,3,0)</f>
        <v>Retarder</v>
      </c>
      <c r="H6019" s="17" t="s">
        <v>77</v>
      </c>
      <c r="I6019" s="22" t="s">
        <v>15010</v>
      </c>
      <c r="J6019" s="22" t="s">
        <v>78</v>
      </c>
      <c r="K6019" s="17" t="str">
        <f>VLOOKUP(J6019,Formulas!$A$72:$C$74,2,FALSE)</f>
        <v>Amber Warning Retarder</v>
      </c>
    </row>
    <row r="6020" spans="1:11" ht="28.8">
      <c r="A6020" s="91" t="str">
        <f>VLOOKUP(B6020,BusECU!A:C,2,0)</f>
        <v>RETARDER</v>
      </c>
      <c r="B6020" s="17" t="s">
        <v>15002</v>
      </c>
      <c r="C6020" s="17" t="s">
        <v>5066</v>
      </c>
      <c r="D6020" s="17" t="s">
        <v>40</v>
      </c>
      <c r="E6020" s="21" t="s">
        <v>5067</v>
      </c>
      <c r="F6020" s="31" t="s">
        <v>15181</v>
      </c>
      <c r="G6020" s="91" t="str">
        <f>VLOOKUP(B6020,BusECU!A:C,3,0)</f>
        <v>Retarder</v>
      </c>
      <c r="H6020" s="17" t="s">
        <v>93</v>
      </c>
      <c r="I6020" s="21" t="s">
        <v>257</v>
      </c>
      <c r="J6020" s="28" t="s">
        <v>94</v>
      </c>
      <c r="K6020" s="17" t="str">
        <f>VLOOKUP(J6020,Formulas!$A$72:$C$74,2,FALSE)</f>
        <v>N.A.</v>
      </c>
    </row>
    <row r="6021" spans="1:11">
      <c r="A6021" s="91" t="str">
        <f>VLOOKUP(B6021,BusECU!A:C,2,0)</f>
        <v>RETARDER</v>
      </c>
      <c r="B6021" s="17" t="s">
        <v>15002</v>
      </c>
      <c r="C6021" s="17" t="s">
        <v>5070</v>
      </c>
      <c r="D6021" s="17" t="s">
        <v>56</v>
      </c>
      <c r="E6021" s="21" t="s">
        <v>5071</v>
      </c>
      <c r="F6021" s="31" t="s">
        <v>15182</v>
      </c>
      <c r="G6021" s="91" t="str">
        <f>VLOOKUP(B6021,BusECU!A:C,3,0)</f>
        <v>Retarder</v>
      </c>
      <c r="H6021" s="17" t="s">
        <v>4626</v>
      </c>
      <c r="I6021" s="21" t="s">
        <v>257</v>
      </c>
      <c r="J6021" s="28" t="s">
        <v>94</v>
      </c>
      <c r="K6021" s="17" t="str">
        <f>VLOOKUP(J6021,Formulas!$A$72:$C$74,2,FALSE)</f>
        <v>N.A.</v>
      </c>
    </row>
    <row r="6022" spans="1:11">
      <c r="A6022" s="91" t="str">
        <f>VLOOKUP(B6022,BusECU!A:C,2,0)</f>
        <v>RETARDER</v>
      </c>
      <c r="B6022" s="17" t="s">
        <v>15002</v>
      </c>
      <c r="C6022" s="17" t="s">
        <v>5070</v>
      </c>
      <c r="D6022" s="17" t="s">
        <v>128</v>
      </c>
      <c r="E6022" s="21" t="s">
        <v>5073</v>
      </c>
      <c r="F6022" s="31" t="s">
        <v>15183</v>
      </c>
      <c r="G6022" s="91" t="str">
        <f>VLOOKUP(B6022,BusECU!A:C,3,0)</f>
        <v>Retarder</v>
      </c>
      <c r="H6022" s="17" t="s">
        <v>4626</v>
      </c>
      <c r="I6022" s="21" t="s">
        <v>257</v>
      </c>
      <c r="J6022" s="28" t="s">
        <v>94</v>
      </c>
      <c r="K6022" s="17" t="str">
        <f>VLOOKUP(J6022,Formulas!$A$72:$C$74,2,FALSE)</f>
        <v>N.A.</v>
      </c>
    </row>
    <row r="6023" spans="1:11" ht="28.8">
      <c r="A6023" s="91" t="str">
        <f>VLOOKUP(B6023,BusECU!A:C,2,0)</f>
        <v>RETARDER</v>
      </c>
      <c r="B6023" s="17" t="s">
        <v>15002</v>
      </c>
      <c r="C6023" s="17" t="s">
        <v>5075</v>
      </c>
      <c r="D6023" s="17" t="s">
        <v>40</v>
      </c>
      <c r="E6023" s="21" t="s">
        <v>5076</v>
      </c>
      <c r="F6023" s="31" t="s">
        <v>15184</v>
      </c>
      <c r="G6023" s="91" t="str">
        <f>VLOOKUP(B6023,BusECU!A:C,3,0)</f>
        <v>Retarder</v>
      </c>
      <c r="H6023" s="17" t="s">
        <v>4626</v>
      </c>
      <c r="I6023" s="21" t="s">
        <v>257</v>
      </c>
      <c r="J6023" s="28" t="s">
        <v>94</v>
      </c>
      <c r="K6023" s="17" t="str">
        <f>VLOOKUP(J6023,Formulas!$A$72:$C$74,2,FALSE)</f>
        <v>N.A.</v>
      </c>
    </row>
    <row r="6024" spans="1:11" ht="28.8">
      <c r="A6024" s="91" t="str">
        <f>VLOOKUP(B6024,BusECU!A:C,2,0)</f>
        <v>RETARDER</v>
      </c>
      <c r="B6024" s="17" t="s">
        <v>15002</v>
      </c>
      <c r="C6024" s="17" t="s">
        <v>300</v>
      </c>
      <c r="D6024" s="17" t="s">
        <v>40</v>
      </c>
      <c r="E6024" s="21" t="s">
        <v>5078</v>
      </c>
      <c r="F6024" s="31" t="s">
        <v>15185</v>
      </c>
      <c r="G6024" s="91" t="str">
        <f>VLOOKUP(B6024,BusECU!A:C,3,0)</f>
        <v>Retarder</v>
      </c>
      <c r="H6024" s="17" t="s">
        <v>77</v>
      </c>
      <c r="I6024" s="22" t="s">
        <v>15010</v>
      </c>
      <c r="J6024" s="22" t="s">
        <v>78</v>
      </c>
      <c r="K6024" s="17" t="str">
        <f>VLOOKUP(J6024,Formulas!$A$72:$C$74,2,FALSE)</f>
        <v>Amber Warning Retarder</v>
      </c>
    </row>
    <row r="6025" spans="1:11" ht="28.8">
      <c r="A6025" s="91" t="str">
        <f>VLOOKUP(B6025,BusECU!A:C,2,0)</f>
        <v>RETARDER</v>
      </c>
      <c r="B6025" s="17" t="s">
        <v>15002</v>
      </c>
      <c r="C6025" s="17" t="s">
        <v>3963</v>
      </c>
      <c r="D6025" s="17" t="s">
        <v>40</v>
      </c>
      <c r="E6025" s="21" t="s">
        <v>5080</v>
      </c>
      <c r="F6025" s="31" t="s">
        <v>15186</v>
      </c>
      <c r="G6025" s="91" t="str">
        <f>VLOOKUP(B6025,BusECU!A:C,3,0)</f>
        <v>Retarder</v>
      </c>
      <c r="H6025" s="17" t="s">
        <v>77</v>
      </c>
      <c r="I6025" s="22" t="s">
        <v>15010</v>
      </c>
      <c r="J6025" s="22" t="s">
        <v>78</v>
      </c>
      <c r="K6025" s="17" t="str">
        <f>VLOOKUP(J6025,Formulas!$A$72:$C$74,2,FALSE)</f>
        <v>Amber Warning Retarder</v>
      </c>
    </row>
    <row r="6026" spans="1:11" ht="28.8">
      <c r="A6026" s="91" t="str">
        <f>VLOOKUP(B6026,BusECU!A:C,2,0)</f>
        <v>RETARDER</v>
      </c>
      <c r="B6026" s="17" t="s">
        <v>15002</v>
      </c>
      <c r="C6026" s="17" t="s">
        <v>3990</v>
      </c>
      <c r="D6026" s="17" t="s">
        <v>40</v>
      </c>
      <c r="E6026" s="21" t="s">
        <v>5082</v>
      </c>
      <c r="F6026" s="31" t="s">
        <v>15187</v>
      </c>
      <c r="G6026" s="91" t="str">
        <f>VLOOKUP(B6026,BusECU!A:C,3,0)</f>
        <v>Retarder</v>
      </c>
      <c r="H6026" s="17" t="s">
        <v>77</v>
      </c>
      <c r="I6026" s="22" t="s">
        <v>15010</v>
      </c>
      <c r="J6026" s="22" t="s">
        <v>78</v>
      </c>
      <c r="K6026" s="17" t="str">
        <f>VLOOKUP(J6026,Formulas!$A$72:$C$74,2,FALSE)</f>
        <v>Amber Warning Retarder</v>
      </c>
    </row>
    <row r="6027" spans="1:11" ht="28.8">
      <c r="A6027" s="91" t="str">
        <f>VLOOKUP(B6027,BusECU!A:C,2,0)</f>
        <v>RETARDER</v>
      </c>
      <c r="B6027" s="17" t="s">
        <v>15002</v>
      </c>
      <c r="C6027" s="17" t="s">
        <v>3997</v>
      </c>
      <c r="D6027" s="17" t="s">
        <v>40</v>
      </c>
      <c r="E6027" s="21" t="s">
        <v>5084</v>
      </c>
      <c r="F6027" s="31" t="s">
        <v>15188</v>
      </c>
      <c r="G6027" s="91" t="str">
        <f>VLOOKUP(B6027,BusECU!A:C,3,0)</f>
        <v>Retarder</v>
      </c>
      <c r="H6027" s="17" t="s">
        <v>77</v>
      </c>
      <c r="I6027" s="22" t="s">
        <v>15010</v>
      </c>
      <c r="J6027" s="22" t="s">
        <v>78</v>
      </c>
      <c r="K6027" s="17" t="str">
        <f>VLOOKUP(J6027,Formulas!$A$72:$C$74,2,FALSE)</f>
        <v>Amber Warning Retarder</v>
      </c>
    </row>
    <row r="6028" spans="1:11" ht="28.8">
      <c r="A6028" s="91" t="str">
        <f>VLOOKUP(B6028,BusECU!A:C,2,0)</f>
        <v>RETARDER</v>
      </c>
      <c r="B6028" s="17" t="s">
        <v>15002</v>
      </c>
      <c r="C6028" s="17" t="s">
        <v>4004</v>
      </c>
      <c r="D6028" s="17" t="s">
        <v>40</v>
      </c>
      <c r="E6028" s="21" t="s">
        <v>5086</v>
      </c>
      <c r="F6028" s="31" t="s">
        <v>15189</v>
      </c>
      <c r="G6028" s="91" t="str">
        <f>VLOOKUP(B6028,BusECU!A:C,3,0)</f>
        <v>Retarder</v>
      </c>
      <c r="H6028" s="17" t="s">
        <v>77</v>
      </c>
      <c r="I6028" s="22" t="s">
        <v>15010</v>
      </c>
      <c r="J6028" s="22" t="s">
        <v>78</v>
      </c>
      <c r="K6028" s="17" t="str">
        <f>VLOOKUP(J6028,Formulas!$A$72:$C$74,2,FALSE)</f>
        <v>Amber Warning Retarder</v>
      </c>
    </row>
    <row r="6029" spans="1:11" ht="28.8">
      <c r="A6029" s="91" t="str">
        <f>VLOOKUP(B6029,BusECU!A:C,2,0)</f>
        <v>RETARDER</v>
      </c>
      <c r="B6029" s="17" t="s">
        <v>15002</v>
      </c>
      <c r="C6029" s="17" t="s">
        <v>4011</v>
      </c>
      <c r="D6029" s="17" t="s">
        <v>40</v>
      </c>
      <c r="E6029" s="21" t="s">
        <v>5088</v>
      </c>
      <c r="F6029" s="31" t="s">
        <v>15190</v>
      </c>
      <c r="G6029" s="91" t="str">
        <f>VLOOKUP(B6029,BusECU!A:C,3,0)</f>
        <v>Retarder</v>
      </c>
      <c r="H6029" s="17" t="s">
        <v>77</v>
      </c>
      <c r="I6029" s="22" t="s">
        <v>15010</v>
      </c>
      <c r="J6029" s="22" t="s">
        <v>78</v>
      </c>
      <c r="K6029" s="17" t="str">
        <f>VLOOKUP(J6029,Formulas!$A$72:$C$74,2,FALSE)</f>
        <v>Amber Warning Retarder</v>
      </c>
    </row>
    <row r="6030" spans="1:11" ht="28.8">
      <c r="A6030" s="91" t="str">
        <f>VLOOKUP(B6030,BusECU!A:C,2,0)</f>
        <v>RETARDER</v>
      </c>
      <c r="B6030" s="17" t="s">
        <v>15002</v>
      </c>
      <c r="C6030" s="17" t="s">
        <v>4018</v>
      </c>
      <c r="D6030" s="17" t="s">
        <v>40</v>
      </c>
      <c r="E6030" s="21" t="s">
        <v>5090</v>
      </c>
      <c r="F6030" s="31" t="s">
        <v>15191</v>
      </c>
      <c r="G6030" s="91" t="str">
        <f>VLOOKUP(B6030,BusECU!A:C,3,0)</f>
        <v>Retarder</v>
      </c>
      <c r="H6030" s="17" t="s">
        <v>77</v>
      </c>
      <c r="I6030" s="22" t="s">
        <v>15010</v>
      </c>
      <c r="J6030" s="22" t="s">
        <v>78</v>
      </c>
      <c r="K6030" s="17" t="str">
        <f>VLOOKUP(J6030,Formulas!$A$72:$C$74,2,FALSE)</f>
        <v>Amber Warning Retarder</v>
      </c>
    </row>
    <row r="6031" spans="1:11" ht="28.8">
      <c r="A6031" s="91" t="str">
        <f>VLOOKUP(B6031,BusECU!A:C,2,0)</f>
        <v>RETARDER</v>
      </c>
      <c r="B6031" s="17" t="s">
        <v>15002</v>
      </c>
      <c r="C6031" s="17" t="s">
        <v>4018</v>
      </c>
      <c r="D6031" s="17" t="s">
        <v>82</v>
      </c>
      <c r="E6031" s="21" t="s">
        <v>5092</v>
      </c>
      <c r="F6031" s="31" t="s">
        <v>15192</v>
      </c>
      <c r="G6031" s="91" t="str">
        <f>VLOOKUP(B6031,BusECU!A:C,3,0)</f>
        <v>Retarder</v>
      </c>
      <c r="H6031" s="17" t="s">
        <v>77</v>
      </c>
      <c r="I6031" s="22" t="s">
        <v>15010</v>
      </c>
      <c r="J6031" s="22" t="s">
        <v>78</v>
      </c>
      <c r="K6031" s="17" t="str">
        <f>VLOOKUP(J6031,Formulas!$A$72:$C$74,2,FALSE)</f>
        <v>Amber Warning Retarder</v>
      </c>
    </row>
    <row r="6032" spans="1:11" ht="28.8">
      <c r="A6032" s="91" t="str">
        <f>VLOOKUP(B6032,BusECU!A:C,2,0)</f>
        <v>RETARDER</v>
      </c>
      <c r="B6032" s="17" t="s">
        <v>15002</v>
      </c>
      <c r="C6032" s="17" t="s">
        <v>4018</v>
      </c>
      <c r="D6032" s="17" t="s">
        <v>3823</v>
      </c>
      <c r="E6032" s="21" t="s">
        <v>4019</v>
      </c>
      <c r="F6032" s="31" t="s">
        <v>15193</v>
      </c>
      <c r="G6032" s="91" t="str">
        <f>VLOOKUP(B6032,BusECU!A:C,3,0)</f>
        <v>Retarder</v>
      </c>
      <c r="H6032" s="17" t="s">
        <v>77</v>
      </c>
      <c r="I6032" s="22" t="s">
        <v>15010</v>
      </c>
      <c r="J6032" s="22" t="s">
        <v>78</v>
      </c>
      <c r="K6032" s="17" t="str">
        <f>VLOOKUP(J6032,Formulas!$A$72:$C$74,2,FALSE)</f>
        <v>Amber Warning Retarder</v>
      </c>
    </row>
    <row r="6033" spans="1:11">
      <c r="A6033" s="91" t="str">
        <f>VLOOKUP(B6033,BusECU!A:C,2,0)</f>
        <v>RETARDER</v>
      </c>
      <c r="B6033" s="17" t="s">
        <v>15002</v>
      </c>
      <c r="C6033" s="17" t="s">
        <v>4025</v>
      </c>
      <c r="D6033" s="17" t="s">
        <v>40</v>
      </c>
      <c r="E6033" s="21" t="s">
        <v>5095</v>
      </c>
      <c r="F6033" s="31" t="s">
        <v>15194</v>
      </c>
      <c r="G6033" s="91" t="str">
        <f>VLOOKUP(B6033,BusECU!A:C,3,0)</f>
        <v>Retarder</v>
      </c>
      <c r="H6033" s="17" t="s">
        <v>4626</v>
      </c>
      <c r="I6033" s="21" t="s">
        <v>257</v>
      </c>
      <c r="J6033" s="28" t="s">
        <v>94</v>
      </c>
      <c r="K6033" s="17" t="str">
        <f>VLOOKUP(J6033,Formulas!$A$72:$C$74,2,FALSE)</f>
        <v>N.A.</v>
      </c>
    </row>
    <row r="6034" spans="1:11" ht="28.8">
      <c r="A6034" s="91" t="str">
        <f>VLOOKUP(B6034,BusECU!A:C,2,0)</f>
        <v>RETARDER</v>
      </c>
      <c r="B6034" s="17" t="s">
        <v>15002</v>
      </c>
      <c r="C6034" s="17" t="s">
        <v>4032</v>
      </c>
      <c r="D6034" s="17" t="s">
        <v>56</v>
      </c>
      <c r="E6034" s="21" t="s">
        <v>5097</v>
      </c>
      <c r="F6034" s="31" t="s">
        <v>15195</v>
      </c>
      <c r="G6034" s="91" t="str">
        <f>VLOOKUP(B6034,BusECU!A:C,3,0)</f>
        <v>Retarder</v>
      </c>
      <c r="H6034" s="17" t="s">
        <v>77</v>
      </c>
      <c r="I6034" s="22" t="s">
        <v>15010</v>
      </c>
      <c r="J6034" s="22" t="s">
        <v>78</v>
      </c>
      <c r="K6034" s="17" t="str">
        <f>VLOOKUP(J6034,Formulas!$A$72:$C$74,2,FALSE)</f>
        <v>Amber Warning Retarder</v>
      </c>
    </row>
    <row r="6035" spans="1:11" ht="28.8">
      <c r="A6035" s="91" t="str">
        <f>VLOOKUP(B6035,BusECU!A:C,2,0)</f>
        <v>RETARDER</v>
      </c>
      <c r="B6035" s="17" t="s">
        <v>15002</v>
      </c>
      <c r="C6035" s="17" t="s">
        <v>4032</v>
      </c>
      <c r="D6035" s="17" t="s">
        <v>40</v>
      </c>
      <c r="E6035" s="21" t="s">
        <v>5099</v>
      </c>
      <c r="F6035" s="31" t="s">
        <v>15196</v>
      </c>
      <c r="G6035" s="91" t="str">
        <f>VLOOKUP(B6035,BusECU!A:C,3,0)</f>
        <v>Retarder</v>
      </c>
      <c r="H6035" s="17" t="s">
        <v>77</v>
      </c>
      <c r="I6035" s="22" t="s">
        <v>15010</v>
      </c>
      <c r="J6035" s="22" t="s">
        <v>78</v>
      </c>
      <c r="K6035" s="17" t="str">
        <f>VLOOKUP(J6035,Formulas!$A$72:$C$74,2,FALSE)</f>
        <v>Amber Warning Retarder</v>
      </c>
    </row>
    <row r="6036" spans="1:11" ht="28.8">
      <c r="A6036" s="91" t="str">
        <f>VLOOKUP(B6036,BusECU!A:C,2,0)</f>
        <v>RETARDER</v>
      </c>
      <c r="B6036" s="17" t="s">
        <v>15002</v>
      </c>
      <c r="C6036" s="17" t="s">
        <v>4032</v>
      </c>
      <c r="D6036" s="17" t="s">
        <v>82</v>
      </c>
      <c r="E6036" s="21" t="s">
        <v>5101</v>
      </c>
      <c r="F6036" s="31" t="s">
        <v>15197</v>
      </c>
      <c r="G6036" s="91" t="str">
        <f>VLOOKUP(B6036,BusECU!A:C,3,0)</f>
        <v>Retarder</v>
      </c>
      <c r="H6036" s="17" t="s">
        <v>93</v>
      </c>
      <c r="I6036" s="21" t="s">
        <v>257</v>
      </c>
      <c r="J6036" s="28" t="s">
        <v>94</v>
      </c>
      <c r="K6036" s="17" t="str">
        <f>VLOOKUP(J6036,Formulas!$A$72:$C$74,2,FALSE)</f>
        <v>N.A.</v>
      </c>
    </row>
    <row r="6037" spans="1:11" ht="28.8">
      <c r="A6037" s="91" t="str">
        <f>VLOOKUP(B6037,BusECU!A:C,2,0)</f>
        <v>RETARDER</v>
      </c>
      <c r="B6037" s="17" t="s">
        <v>15002</v>
      </c>
      <c r="C6037" s="17" t="s">
        <v>4032</v>
      </c>
      <c r="D6037" s="17" t="s">
        <v>79</v>
      </c>
      <c r="E6037" s="21" t="s">
        <v>5103</v>
      </c>
      <c r="F6037" s="31" t="s">
        <v>15198</v>
      </c>
      <c r="G6037" s="91" t="str">
        <f>VLOOKUP(B6037,BusECU!A:C,3,0)</f>
        <v>Retarder</v>
      </c>
      <c r="H6037" s="17" t="s">
        <v>93</v>
      </c>
      <c r="I6037" s="21" t="s">
        <v>257</v>
      </c>
      <c r="J6037" s="28" t="s">
        <v>94</v>
      </c>
      <c r="K6037" s="17" t="str">
        <f>VLOOKUP(J6037,Formulas!$A$72:$C$74,2,FALSE)</f>
        <v>N.A.</v>
      </c>
    </row>
    <row r="6038" spans="1:11">
      <c r="A6038" s="91" t="str">
        <f>VLOOKUP(B6038,BusECU!A:C,2,0)</f>
        <v>RETARDER</v>
      </c>
      <c r="B6038" s="17" t="s">
        <v>15002</v>
      </c>
      <c r="C6038" s="17" t="s">
        <v>4032</v>
      </c>
      <c r="D6038" s="17" t="s">
        <v>134</v>
      </c>
      <c r="E6038" s="21" t="s">
        <v>5105</v>
      </c>
      <c r="F6038" s="31" t="s">
        <v>15199</v>
      </c>
      <c r="G6038" s="91" t="str">
        <f>VLOOKUP(B6038,BusECU!A:C,3,0)</f>
        <v>Retarder</v>
      </c>
      <c r="H6038" s="17" t="s">
        <v>93</v>
      </c>
      <c r="I6038" s="21" t="s">
        <v>257</v>
      </c>
      <c r="J6038" s="28" t="s">
        <v>94</v>
      </c>
      <c r="K6038" s="17" t="str">
        <f>VLOOKUP(J6038,Formulas!$A$72:$C$74,2,FALSE)</f>
        <v>N.A.</v>
      </c>
    </row>
    <row r="6039" spans="1:11" ht="43.2">
      <c r="A6039" s="91" t="str">
        <f>VLOOKUP(B6039,BusECU!A:C,2,0)</f>
        <v>RETARDER</v>
      </c>
      <c r="B6039" s="17" t="s">
        <v>15002</v>
      </c>
      <c r="C6039" s="17" t="s">
        <v>4032</v>
      </c>
      <c r="D6039" s="17" t="s">
        <v>117</v>
      </c>
      <c r="E6039" s="21" t="s">
        <v>5107</v>
      </c>
      <c r="F6039" s="31" t="s">
        <v>15200</v>
      </c>
      <c r="G6039" s="91" t="str">
        <f>VLOOKUP(B6039,BusECU!A:C,3,0)</f>
        <v>Retarder</v>
      </c>
      <c r="H6039" s="17" t="s">
        <v>93</v>
      </c>
      <c r="I6039" s="21" t="s">
        <v>257</v>
      </c>
      <c r="J6039" s="28" t="s">
        <v>94</v>
      </c>
      <c r="K6039" s="17" t="str">
        <f>VLOOKUP(J6039,Formulas!$A$72:$C$74,2,FALSE)</f>
        <v>N.A.</v>
      </c>
    </row>
    <row r="6040" spans="1:11" ht="28.8">
      <c r="A6040" s="91" t="str">
        <f>VLOOKUP(B6040,BusECU!A:C,2,0)</f>
        <v>RETARDER</v>
      </c>
      <c r="B6040" s="17" t="s">
        <v>15002</v>
      </c>
      <c r="C6040" s="17" t="s">
        <v>4039</v>
      </c>
      <c r="D6040" s="17" t="s">
        <v>40</v>
      </c>
      <c r="E6040" s="21" t="s">
        <v>5109</v>
      </c>
      <c r="F6040" s="31" t="s">
        <v>15201</v>
      </c>
      <c r="G6040" s="91" t="str">
        <f>VLOOKUP(B6040,BusECU!A:C,3,0)</f>
        <v>Retarder</v>
      </c>
      <c r="H6040" s="17" t="s">
        <v>4626</v>
      </c>
      <c r="I6040" s="21" t="s">
        <v>257</v>
      </c>
      <c r="J6040" s="28" t="s">
        <v>94</v>
      </c>
      <c r="K6040" s="17" t="str">
        <f>VLOOKUP(J6040,Formulas!$A$72:$C$74,2,FALSE)</f>
        <v>N.A.</v>
      </c>
    </row>
    <row r="6041" spans="1:11" ht="28.8">
      <c r="A6041" s="91" t="str">
        <f>VLOOKUP(B6041,BusECU!A:C,2,0)</f>
        <v>RETARDER</v>
      </c>
      <c r="B6041" s="17" t="s">
        <v>15002</v>
      </c>
      <c r="C6041" s="17" t="s">
        <v>3112</v>
      </c>
      <c r="D6041" s="17" t="s">
        <v>40</v>
      </c>
      <c r="E6041" s="21" t="s">
        <v>4057</v>
      </c>
      <c r="F6041" s="31" t="s">
        <v>15202</v>
      </c>
      <c r="G6041" s="91" t="str">
        <f>VLOOKUP(B6041,BusECU!A:C,3,0)</f>
        <v>Retarder</v>
      </c>
      <c r="H6041" s="17" t="s">
        <v>77</v>
      </c>
      <c r="I6041" s="22" t="s">
        <v>15010</v>
      </c>
      <c r="J6041" s="22" t="s">
        <v>78</v>
      </c>
      <c r="K6041" s="17" t="str">
        <f>VLOOKUP(J6041,Formulas!$A$72:$C$74,2,FALSE)</f>
        <v>Amber Warning Retarder</v>
      </c>
    </row>
    <row r="6042" spans="1:11" ht="28.8">
      <c r="A6042" s="91" t="str">
        <f>VLOOKUP(B6042,BusECU!A:C,2,0)</f>
        <v>RETARDER</v>
      </c>
      <c r="B6042" s="17" t="s">
        <v>15002</v>
      </c>
      <c r="C6042" s="17" t="s">
        <v>3976</v>
      </c>
      <c r="D6042" s="17" t="s">
        <v>40</v>
      </c>
      <c r="E6042" s="21" t="s">
        <v>4059</v>
      </c>
      <c r="F6042" s="31" t="s">
        <v>15203</v>
      </c>
      <c r="G6042" s="91" t="str">
        <f>VLOOKUP(B6042,BusECU!A:C,3,0)</f>
        <v>Retarder</v>
      </c>
      <c r="H6042" s="17" t="s">
        <v>77</v>
      </c>
      <c r="I6042" s="22" t="s">
        <v>15010</v>
      </c>
      <c r="J6042" s="22" t="s">
        <v>78</v>
      </c>
      <c r="K6042" s="17" t="str">
        <f>VLOOKUP(J6042,Formulas!$A$72:$C$74,2,FALSE)</f>
        <v>Amber Warning Retarder</v>
      </c>
    </row>
    <row r="6043" spans="1:11" ht="28.8">
      <c r="A6043" s="91" t="str">
        <f>VLOOKUP(B6043,BusECU!A:C,2,0)</f>
        <v>RETARDER</v>
      </c>
      <c r="B6043" s="17" t="s">
        <v>15002</v>
      </c>
      <c r="C6043" s="17" t="s">
        <v>3983</v>
      </c>
      <c r="D6043" s="17" t="s">
        <v>40</v>
      </c>
      <c r="E6043" s="21" t="s">
        <v>4061</v>
      </c>
      <c r="F6043" s="31" t="s">
        <v>15204</v>
      </c>
      <c r="G6043" s="91" t="str">
        <f>VLOOKUP(B6043,BusECU!A:C,3,0)</f>
        <v>Retarder</v>
      </c>
      <c r="H6043" s="17" t="s">
        <v>77</v>
      </c>
      <c r="I6043" s="22" t="s">
        <v>15010</v>
      </c>
      <c r="J6043" s="22" t="s">
        <v>78</v>
      </c>
      <c r="K6043" s="17" t="str">
        <f>VLOOKUP(J6043,Formulas!$A$72:$C$74,2,FALSE)</f>
        <v>Amber Warning Retarder</v>
      </c>
    </row>
    <row r="6044" spans="1:11" ht="28.8">
      <c r="A6044" s="91" t="str">
        <f>VLOOKUP(B6044,BusECU!A:C,2,0)</f>
        <v>RETARDER</v>
      </c>
      <c r="B6044" s="17" t="s">
        <v>15002</v>
      </c>
      <c r="C6044" s="17" t="s">
        <v>3115</v>
      </c>
      <c r="D6044" s="17" t="s">
        <v>40</v>
      </c>
      <c r="E6044" s="21" t="s">
        <v>4063</v>
      </c>
      <c r="F6044" s="31" t="s">
        <v>15205</v>
      </c>
      <c r="G6044" s="91" t="str">
        <f>VLOOKUP(B6044,BusECU!A:C,3,0)</f>
        <v>Retarder</v>
      </c>
      <c r="H6044" s="17" t="s">
        <v>77</v>
      </c>
      <c r="I6044" s="22" t="s">
        <v>15010</v>
      </c>
      <c r="J6044" s="22" t="s">
        <v>78</v>
      </c>
      <c r="K6044" s="17" t="str">
        <f>VLOOKUP(J6044,Formulas!$A$72:$C$74,2,FALSE)</f>
        <v>Amber Warning Retarder</v>
      </c>
    </row>
    <row r="6045" spans="1:11" ht="28.8">
      <c r="A6045" s="91" t="str">
        <f>VLOOKUP(B6045,BusECU!A:C,2,0)</f>
        <v>RETARDER</v>
      </c>
      <c r="B6045" s="17" t="s">
        <v>15002</v>
      </c>
      <c r="C6045" s="17" t="s">
        <v>4065</v>
      </c>
      <c r="D6045" s="17" t="s">
        <v>40</v>
      </c>
      <c r="E6045" s="21" t="s">
        <v>4066</v>
      </c>
      <c r="F6045" s="31" t="s">
        <v>15206</v>
      </c>
      <c r="G6045" s="91" t="str">
        <f>VLOOKUP(B6045,BusECU!A:C,3,0)</f>
        <v>Retarder</v>
      </c>
      <c r="H6045" s="17" t="s">
        <v>77</v>
      </c>
      <c r="I6045" s="22" t="s">
        <v>15010</v>
      </c>
      <c r="J6045" s="22" t="s">
        <v>78</v>
      </c>
      <c r="K6045" s="17" t="str">
        <f>VLOOKUP(J6045,Formulas!$A$72:$C$74,2,FALSE)</f>
        <v>Amber Warning Retarder</v>
      </c>
    </row>
    <row r="6046" spans="1:11" ht="28.8">
      <c r="A6046" s="91" t="str">
        <f>VLOOKUP(B6046,BusECU!A:C,2,0)</f>
        <v>RETARDER</v>
      </c>
      <c r="B6046" s="17" t="s">
        <v>15002</v>
      </c>
      <c r="C6046" s="17" t="s">
        <v>4068</v>
      </c>
      <c r="D6046" s="17" t="s">
        <v>40</v>
      </c>
      <c r="E6046" s="21" t="s">
        <v>4069</v>
      </c>
      <c r="F6046" s="31" t="s">
        <v>15207</v>
      </c>
      <c r="G6046" s="91" t="str">
        <f>VLOOKUP(B6046,BusECU!A:C,3,0)</f>
        <v>Retarder</v>
      </c>
      <c r="H6046" s="17" t="s">
        <v>77</v>
      </c>
      <c r="I6046" s="22" t="s">
        <v>15010</v>
      </c>
      <c r="J6046" s="22" t="s">
        <v>78</v>
      </c>
      <c r="K6046" s="17" t="str">
        <f>VLOOKUP(J6046,Formulas!$A$72:$C$74,2,FALSE)</f>
        <v>Amber Warning Retarder</v>
      </c>
    </row>
    <row r="6047" spans="1:11">
      <c r="A6047" s="91" t="str">
        <f>VLOOKUP(B6047,BusECU!A:C,2,0)</f>
        <v>RETARDER</v>
      </c>
      <c r="B6047" s="17" t="s">
        <v>15002</v>
      </c>
      <c r="C6047" s="17" t="s">
        <v>5117</v>
      </c>
      <c r="D6047" s="17" t="s">
        <v>56</v>
      </c>
      <c r="E6047" s="21" t="s">
        <v>15208</v>
      </c>
      <c r="F6047" s="31" t="s">
        <v>15209</v>
      </c>
      <c r="G6047" s="91" t="str">
        <f>VLOOKUP(B6047,BusECU!A:C,3,0)</f>
        <v>Retarder</v>
      </c>
      <c r="H6047" s="17" t="s">
        <v>93</v>
      </c>
      <c r="I6047" s="21" t="s">
        <v>257</v>
      </c>
      <c r="J6047" s="28" t="s">
        <v>94</v>
      </c>
      <c r="K6047" s="17" t="str">
        <f>VLOOKUP(J6047,Formulas!$A$72:$C$74,2,FALSE)</f>
        <v>N.A.</v>
      </c>
    </row>
    <row r="6048" spans="1:11" ht="28.8">
      <c r="A6048" s="91" t="str">
        <f>VLOOKUP(B6048,BusECU!A:C,2,0)</f>
        <v>RETARDER</v>
      </c>
      <c r="B6048" s="17" t="s">
        <v>15002</v>
      </c>
      <c r="C6048" s="17" t="s">
        <v>5117</v>
      </c>
      <c r="D6048" s="17" t="s">
        <v>3823</v>
      </c>
      <c r="E6048" s="21" t="s">
        <v>5118</v>
      </c>
      <c r="F6048" s="31" t="s">
        <v>15210</v>
      </c>
      <c r="G6048" s="91" t="str">
        <f>VLOOKUP(B6048,BusECU!A:C,3,0)</f>
        <v>Retarder</v>
      </c>
      <c r="H6048" s="17" t="s">
        <v>93</v>
      </c>
      <c r="I6048" s="21" t="s">
        <v>257</v>
      </c>
      <c r="J6048" s="28" t="s">
        <v>94</v>
      </c>
      <c r="K6048" s="17" t="str">
        <f>VLOOKUP(J6048,Formulas!$A$72:$C$74,2,FALSE)</f>
        <v>N.A.</v>
      </c>
    </row>
    <row r="6049" spans="1:11">
      <c r="A6049" s="91" t="str">
        <f>VLOOKUP(B6049,BusECU!A:C,2,0)</f>
        <v>RETARDER</v>
      </c>
      <c r="B6049" s="17" t="s">
        <v>15002</v>
      </c>
      <c r="C6049" s="17" t="s">
        <v>5117</v>
      </c>
      <c r="D6049" s="17" t="s">
        <v>36</v>
      </c>
      <c r="E6049" s="21" t="s">
        <v>5120</v>
      </c>
      <c r="F6049" s="31" t="s">
        <v>15211</v>
      </c>
      <c r="G6049" s="91" t="str">
        <f>VLOOKUP(B6049,BusECU!A:C,3,0)</f>
        <v>Retarder</v>
      </c>
      <c r="H6049" s="17" t="s">
        <v>93</v>
      </c>
      <c r="I6049" s="21" t="s">
        <v>257</v>
      </c>
      <c r="J6049" s="28" t="s">
        <v>94</v>
      </c>
      <c r="K6049" s="17" t="str">
        <f>VLOOKUP(J6049,Formulas!$A$72:$C$74,2,FALSE)</f>
        <v>N.A.</v>
      </c>
    </row>
    <row r="6050" spans="1:11">
      <c r="A6050" s="91" t="str">
        <f>VLOOKUP(B6050,BusECU!A:C,2,0)</f>
        <v>RETARDER</v>
      </c>
      <c r="B6050" s="17" t="s">
        <v>15002</v>
      </c>
      <c r="C6050" s="17" t="s">
        <v>5117</v>
      </c>
      <c r="D6050" s="17" t="s">
        <v>259</v>
      </c>
      <c r="E6050" s="21" t="s">
        <v>15212</v>
      </c>
      <c r="F6050" s="31" t="s">
        <v>15213</v>
      </c>
      <c r="G6050" s="91" t="str">
        <f>VLOOKUP(B6050,BusECU!A:C,3,0)</f>
        <v>Retarder</v>
      </c>
      <c r="H6050" s="17" t="s">
        <v>93</v>
      </c>
      <c r="I6050" s="21" t="s">
        <v>257</v>
      </c>
      <c r="J6050" s="28" t="s">
        <v>94</v>
      </c>
      <c r="K6050" s="17" t="str">
        <f>VLOOKUP(J6050,Formulas!$A$72:$C$74,2,FALSE)</f>
        <v>N.A.</v>
      </c>
    </row>
    <row r="6051" spans="1:11">
      <c r="A6051" s="91" t="str">
        <f>VLOOKUP(B6051,BusECU!A:C,2,0)</f>
        <v>RETARDER</v>
      </c>
      <c r="B6051" s="17" t="s">
        <v>15002</v>
      </c>
      <c r="C6051" s="17" t="s">
        <v>5117</v>
      </c>
      <c r="D6051" s="17" t="s">
        <v>5122</v>
      </c>
      <c r="E6051" s="21" t="s">
        <v>5123</v>
      </c>
      <c r="F6051" s="31" t="s">
        <v>15214</v>
      </c>
      <c r="G6051" s="91" t="str">
        <f>VLOOKUP(B6051,BusECU!A:C,3,0)</f>
        <v>Retarder</v>
      </c>
      <c r="H6051" s="17" t="s">
        <v>93</v>
      </c>
      <c r="I6051" s="21" t="s">
        <v>257</v>
      </c>
      <c r="J6051" s="28" t="s">
        <v>94</v>
      </c>
      <c r="K6051" s="17" t="str">
        <f>VLOOKUP(J6051,Formulas!$A$72:$C$74,2,FALSE)</f>
        <v>N.A.</v>
      </c>
    </row>
    <row r="6052" spans="1:11">
      <c r="A6052" s="91" t="str">
        <f>VLOOKUP(B6052,BusECU!A:C,2,0)</f>
        <v>RETARDER</v>
      </c>
      <c r="B6052" s="17" t="s">
        <v>15002</v>
      </c>
      <c r="C6052" s="17" t="s">
        <v>5117</v>
      </c>
      <c r="D6052" s="17" t="s">
        <v>5125</v>
      </c>
      <c r="E6052" s="21" t="s">
        <v>5126</v>
      </c>
      <c r="F6052" s="31" t="s">
        <v>15215</v>
      </c>
      <c r="G6052" s="91" t="str">
        <f>VLOOKUP(B6052,BusECU!A:C,3,0)</f>
        <v>Retarder</v>
      </c>
      <c r="H6052" s="17" t="s">
        <v>93</v>
      </c>
      <c r="I6052" s="21" t="s">
        <v>257</v>
      </c>
      <c r="J6052" s="28" t="s">
        <v>94</v>
      </c>
      <c r="K6052" s="17" t="str">
        <f>VLOOKUP(J6052,Formulas!$A$72:$C$74,2,FALSE)</f>
        <v>N.A.</v>
      </c>
    </row>
    <row r="6053" spans="1:11">
      <c r="A6053" s="91" t="str">
        <f>VLOOKUP(B6053,BusECU!A:C,2,0)</f>
        <v>RETARDER</v>
      </c>
      <c r="B6053" s="17" t="s">
        <v>15002</v>
      </c>
      <c r="C6053" s="17" t="s">
        <v>5117</v>
      </c>
      <c r="D6053" s="17" t="s">
        <v>5128</v>
      </c>
      <c r="E6053" s="21" t="s">
        <v>5129</v>
      </c>
      <c r="F6053" s="31" t="s">
        <v>15216</v>
      </c>
      <c r="G6053" s="91" t="str">
        <f>VLOOKUP(B6053,BusECU!A:C,3,0)</f>
        <v>Retarder</v>
      </c>
      <c r="H6053" s="17" t="s">
        <v>93</v>
      </c>
      <c r="I6053" s="21" t="s">
        <v>257</v>
      </c>
      <c r="J6053" s="28" t="s">
        <v>94</v>
      </c>
      <c r="K6053" s="17" t="str">
        <f>VLOOKUP(J6053,Formulas!$A$72:$C$74,2,FALSE)</f>
        <v>N.A.</v>
      </c>
    </row>
    <row r="6054" spans="1:11">
      <c r="A6054" s="91" t="str">
        <f>VLOOKUP(B6054,BusECU!A:C,2,0)</f>
        <v>RETARDER</v>
      </c>
      <c r="B6054" s="17" t="s">
        <v>15002</v>
      </c>
      <c r="C6054" s="17" t="s">
        <v>5117</v>
      </c>
      <c r="D6054" s="17" t="s">
        <v>5254</v>
      </c>
      <c r="E6054" s="21" t="s">
        <v>15217</v>
      </c>
      <c r="F6054" s="31" t="s">
        <v>15218</v>
      </c>
      <c r="G6054" s="91" t="str">
        <f>VLOOKUP(B6054,BusECU!A:C,3,0)</f>
        <v>Retarder</v>
      </c>
      <c r="H6054" s="17" t="s">
        <v>93</v>
      </c>
      <c r="I6054" s="21" t="s">
        <v>257</v>
      </c>
      <c r="J6054" s="28" t="s">
        <v>94</v>
      </c>
      <c r="K6054" s="17" t="str">
        <f>VLOOKUP(J6054,Formulas!$A$72:$C$74,2,FALSE)</f>
        <v>N.A.</v>
      </c>
    </row>
    <row r="6055" spans="1:11" ht="28.8">
      <c r="A6055" s="91" t="str">
        <f>VLOOKUP(B6055,BusECU!A:C,2,0)</f>
        <v>RETARDER</v>
      </c>
      <c r="B6055" s="17" t="s">
        <v>15002</v>
      </c>
      <c r="C6055" s="17" t="s">
        <v>5117</v>
      </c>
      <c r="D6055" s="17" t="s">
        <v>351</v>
      </c>
      <c r="E6055" s="21" t="s">
        <v>15219</v>
      </c>
      <c r="F6055" s="31" t="s">
        <v>15220</v>
      </c>
      <c r="G6055" s="91" t="str">
        <f>VLOOKUP(B6055,BusECU!A:C,3,0)</f>
        <v>Retarder</v>
      </c>
      <c r="H6055" s="17" t="s">
        <v>93</v>
      </c>
      <c r="I6055" s="21" t="s">
        <v>257</v>
      </c>
      <c r="J6055" s="28" t="s">
        <v>94</v>
      </c>
      <c r="K6055" s="17" t="str">
        <f>VLOOKUP(J6055,Formulas!$A$72:$C$74,2,FALSE)</f>
        <v>N.A.</v>
      </c>
    </row>
    <row r="6056" spans="1:11" ht="28.8">
      <c r="A6056" s="91" t="str">
        <f>VLOOKUP(B6056,BusECU!A:C,2,0)</f>
        <v>RETARDER</v>
      </c>
      <c r="B6056" s="17" t="s">
        <v>15002</v>
      </c>
      <c r="C6056" s="17" t="s">
        <v>5131</v>
      </c>
      <c r="D6056" s="17" t="s">
        <v>117</v>
      </c>
      <c r="E6056" s="21" t="s">
        <v>5132</v>
      </c>
      <c r="F6056" s="31" t="s">
        <v>15221</v>
      </c>
      <c r="G6056" s="91" t="str">
        <f>VLOOKUP(B6056,BusECU!A:C,3,0)</f>
        <v>Retarder</v>
      </c>
      <c r="H6056" s="17" t="s">
        <v>93</v>
      </c>
      <c r="I6056" s="21" t="s">
        <v>257</v>
      </c>
      <c r="J6056" s="28" t="s">
        <v>94</v>
      </c>
      <c r="K6056" s="17" t="str">
        <f>VLOOKUP(J6056,Formulas!$A$72:$C$74,2,FALSE)</f>
        <v>N.A.</v>
      </c>
    </row>
    <row r="6057" spans="1:11" ht="28.8">
      <c r="A6057" s="91" t="str">
        <f>VLOOKUP(B6057,BusECU!A:C,2,0)</f>
        <v>RETARDER</v>
      </c>
      <c r="B6057" s="17" t="s">
        <v>15002</v>
      </c>
      <c r="C6057" s="17" t="s">
        <v>5134</v>
      </c>
      <c r="D6057" s="17" t="s">
        <v>56</v>
      </c>
      <c r="E6057" s="21" t="s">
        <v>5135</v>
      </c>
      <c r="F6057" s="31" t="s">
        <v>15222</v>
      </c>
      <c r="G6057" s="91" t="str">
        <f>VLOOKUP(B6057,BusECU!A:C,3,0)</f>
        <v>Retarder</v>
      </c>
      <c r="H6057" s="17" t="s">
        <v>93</v>
      </c>
      <c r="I6057" s="21" t="s">
        <v>257</v>
      </c>
      <c r="J6057" s="28" t="s">
        <v>94</v>
      </c>
      <c r="K6057" s="17" t="str">
        <f>VLOOKUP(J6057,Formulas!$A$72:$C$74,2,FALSE)</f>
        <v>N.A.</v>
      </c>
    </row>
    <row r="6058" spans="1:11" ht="28.8">
      <c r="A6058" s="91" t="str">
        <f>VLOOKUP(B6058,BusECU!A:C,2,0)</f>
        <v>RETARDER</v>
      </c>
      <c r="B6058" s="17" t="s">
        <v>15002</v>
      </c>
      <c r="C6058" s="17" t="s">
        <v>5140</v>
      </c>
      <c r="D6058" s="17" t="s">
        <v>79</v>
      </c>
      <c r="E6058" s="21" t="s">
        <v>5141</v>
      </c>
      <c r="F6058" s="31" t="s">
        <v>15223</v>
      </c>
      <c r="G6058" s="91" t="str">
        <f>VLOOKUP(B6058,BusECU!A:C,3,0)</f>
        <v>Retarder</v>
      </c>
      <c r="H6058" s="17" t="s">
        <v>77</v>
      </c>
      <c r="I6058" s="22" t="s">
        <v>15010</v>
      </c>
      <c r="J6058" s="22" t="s">
        <v>78</v>
      </c>
      <c r="K6058" s="17" t="str">
        <f>VLOOKUP(J6058,Formulas!$A$72:$C$74,2,FALSE)</f>
        <v>Amber Warning Retarder</v>
      </c>
    </row>
    <row r="6059" spans="1:11" ht="28.8">
      <c r="A6059" s="91" t="str">
        <f>VLOOKUP(B6059,BusECU!A:C,2,0)</f>
        <v>RETARDER</v>
      </c>
      <c r="B6059" s="17" t="s">
        <v>15002</v>
      </c>
      <c r="C6059" s="17" t="s">
        <v>5143</v>
      </c>
      <c r="D6059" s="17" t="s">
        <v>82</v>
      </c>
      <c r="E6059" s="21" t="s">
        <v>5144</v>
      </c>
      <c r="F6059" s="31" t="s">
        <v>15224</v>
      </c>
      <c r="G6059" s="91" t="str">
        <f>VLOOKUP(B6059,BusECU!A:C,3,0)</f>
        <v>Retarder</v>
      </c>
      <c r="H6059" s="17" t="s">
        <v>77</v>
      </c>
      <c r="I6059" s="22" t="s">
        <v>15010</v>
      </c>
      <c r="J6059" s="22" t="s">
        <v>78</v>
      </c>
      <c r="K6059" s="17" t="str">
        <f>VLOOKUP(J6059,Formulas!$A$72:$C$74,2,FALSE)</f>
        <v>Amber Warning Retarder</v>
      </c>
    </row>
    <row r="6060" spans="1:11" ht="28.8">
      <c r="A6060" s="91" t="str">
        <f>VLOOKUP(B6060,BusECU!A:C,2,0)</f>
        <v>RETARDER</v>
      </c>
      <c r="B6060" s="17" t="s">
        <v>15002</v>
      </c>
      <c r="C6060" s="17" t="s">
        <v>5143</v>
      </c>
      <c r="D6060" s="17" t="s">
        <v>79</v>
      </c>
      <c r="E6060" s="21" t="s">
        <v>5146</v>
      </c>
      <c r="F6060" s="31" t="s">
        <v>15225</v>
      </c>
      <c r="G6060" s="91" t="str">
        <f>VLOOKUP(B6060,BusECU!A:C,3,0)</f>
        <v>Retarder</v>
      </c>
      <c r="H6060" s="17" t="s">
        <v>77</v>
      </c>
      <c r="I6060" s="22" t="s">
        <v>15010</v>
      </c>
      <c r="J6060" s="22" t="s">
        <v>78</v>
      </c>
      <c r="K6060" s="17" t="str">
        <f>VLOOKUP(J6060,Formulas!$A$72:$C$74,2,FALSE)</f>
        <v>Amber Warning Retarder</v>
      </c>
    </row>
    <row r="6061" spans="1:11" ht="28.8">
      <c r="A6061" s="91" t="str">
        <f>VLOOKUP(B6061,BusECU!A:C,2,0)</f>
        <v>RETARDER</v>
      </c>
      <c r="B6061" s="17" t="s">
        <v>15002</v>
      </c>
      <c r="C6061" s="17" t="s">
        <v>5148</v>
      </c>
      <c r="D6061" s="17" t="s">
        <v>82</v>
      </c>
      <c r="E6061" s="21" t="s">
        <v>5149</v>
      </c>
      <c r="F6061" s="31" t="s">
        <v>15226</v>
      </c>
      <c r="G6061" s="91" t="str">
        <f>VLOOKUP(B6061,BusECU!A:C,3,0)</f>
        <v>Retarder</v>
      </c>
      <c r="H6061" s="17" t="s">
        <v>77</v>
      </c>
      <c r="I6061" s="22" t="s">
        <v>15010</v>
      </c>
      <c r="J6061" s="22" t="s">
        <v>78</v>
      </c>
      <c r="K6061" s="17" t="str">
        <f>VLOOKUP(J6061,Formulas!$A$72:$C$74,2,FALSE)</f>
        <v>Amber Warning Retarder</v>
      </c>
    </row>
    <row r="6062" spans="1:11" ht="28.8">
      <c r="A6062" s="91" t="str">
        <f>VLOOKUP(B6062,BusECU!A:C,2,0)</f>
        <v>RETARDER</v>
      </c>
      <c r="B6062" s="17" t="s">
        <v>15002</v>
      </c>
      <c r="C6062" s="17" t="s">
        <v>5148</v>
      </c>
      <c r="D6062" s="17" t="s">
        <v>79</v>
      </c>
      <c r="E6062" s="21" t="s">
        <v>5151</v>
      </c>
      <c r="F6062" s="31" t="s">
        <v>15227</v>
      </c>
      <c r="G6062" s="91" t="str">
        <f>VLOOKUP(B6062,BusECU!A:C,3,0)</f>
        <v>Retarder</v>
      </c>
      <c r="H6062" s="17" t="s">
        <v>77</v>
      </c>
      <c r="I6062" s="22" t="s">
        <v>15010</v>
      </c>
      <c r="J6062" s="22" t="s">
        <v>78</v>
      </c>
      <c r="K6062" s="17" t="str">
        <f>VLOOKUP(J6062,Formulas!$A$72:$C$74,2,FALSE)</f>
        <v>Amber Warning Retarder</v>
      </c>
    </row>
    <row r="6063" spans="1:11">
      <c r="A6063" s="91" t="str">
        <f>VLOOKUP(B6063,BusECU!A:C,2,0)</f>
        <v>RETARDER</v>
      </c>
      <c r="B6063" s="17" t="s">
        <v>15002</v>
      </c>
      <c r="C6063" s="17" t="s">
        <v>5148</v>
      </c>
      <c r="D6063" s="17" t="s">
        <v>134</v>
      </c>
      <c r="E6063" s="21" t="s">
        <v>5153</v>
      </c>
      <c r="F6063" s="31" t="s">
        <v>15228</v>
      </c>
      <c r="G6063" s="91" t="str">
        <f>VLOOKUP(B6063,BusECU!A:C,3,0)</f>
        <v>Retarder</v>
      </c>
      <c r="H6063" s="17" t="s">
        <v>77</v>
      </c>
      <c r="I6063" s="22" t="s">
        <v>15010</v>
      </c>
      <c r="J6063" s="22" t="s">
        <v>78</v>
      </c>
      <c r="K6063" s="17" t="str">
        <f>VLOOKUP(J6063,Formulas!$A$72:$C$74,2,FALSE)</f>
        <v>Amber Warning Retarder</v>
      </c>
    </row>
    <row r="6064" spans="1:11" ht="43.2">
      <c r="A6064" s="91" t="str">
        <f>VLOOKUP(B6064,BusECU!A:C,2,0)</f>
        <v>RETARDER</v>
      </c>
      <c r="B6064" s="17" t="s">
        <v>15002</v>
      </c>
      <c r="C6064" s="17" t="s">
        <v>5155</v>
      </c>
      <c r="D6064" s="17" t="s">
        <v>82</v>
      </c>
      <c r="E6064" s="21" t="s">
        <v>5156</v>
      </c>
      <c r="F6064" s="31" t="s">
        <v>15229</v>
      </c>
      <c r="G6064" s="91" t="str">
        <f>VLOOKUP(B6064,BusECU!A:C,3,0)</f>
        <v>Retarder</v>
      </c>
      <c r="H6064" s="17" t="s">
        <v>77</v>
      </c>
      <c r="I6064" s="22" t="s">
        <v>15010</v>
      </c>
      <c r="J6064" s="22" t="s">
        <v>78</v>
      </c>
      <c r="K6064" s="17" t="str">
        <f>VLOOKUP(J6064,Formulas!$A$72:$C$74,2,FALSE)</f>
        <v>Amber Warning Retarder</v>
      </c>
    </row>
    <row r="6065" spans="1:11" ht="28.8">
      <c r="A6065" s="91" t="str">
        <f>VLOOKUP(B6065,BusECU!A:C,2,0)</f>
        <v>RETARDER</v>
      </c>
      <c r="B6065" s="17" t="s">
        <v>15002</v>
      </c>
      <c r="C6065" s="17" t="s">
        <v>5155</v>
      </c>
      <c r="D6065" s="17" t="s">
        <v>79</v>
      </c>
      <c r="E6065" s="21" t="s">
        <v>5158</v>
      </c>
      <c r="F6065" s="31" t="s">
        <v>15230</v>
      </c>
      <c r="G6065" s="91" t="str">
        <f>VLOOKUP(B6065,BusECU!A:C,3,0)</f>
        <v>Retarder</v>
      </c>
      <c r="H6065" s="17" t="s">
        <v>77</v>
      </c>
      <c r="I6065" s="22" t="s">
        <v>15010</v>
      </c>
      <c r="J6065" s="22" t="s">
        <v>78</v>
      </c>
      <c r="K6065" s="17" t="str">
        <f>VLOOKUP(J6065,Formulas!$A$72:$C$74,2,FALSE)</f>
        <v>Amber Warning Retarder</v>
      </c>
    </row>
    <row r="6066" spans="1:11">
      <c r="A6066" s="91" t="str">
        <f>VLOOKUP(B6066,BusECU!A:C,2,0)</f>
        <v>RETARDER</v>
      </c>
      <c r="B6066" s="17" t="s">
        <v>15002</v>
      </c>
      <c r="C6066" s="17" t="s">
        <v>5155</v>
      </c>
      <c r="D6066" s="17" t="s">
        <v>134</v>
      </c>
      <c r="E6066" s="21" t="s">
        <v>5160</v>
      </c>
      <c r="F6066" s="31" t="s">
        <v>15231</v>
      </c>
      <c r="G6066" s="91" t="str">
        <f>VLOOKUP(B6066,BusECU!A:C,3,0)</f>
        <v>Retarder</v>
      </c>
      <c r="H6066" s="17" t="s">
        <v>77</v>
      </c>
      <c r="I6066" s="22" t="s">
        <v>15010</v>
      </c>
      <c r="J6066" s="22" t="s">
        <v>78</v>
      </c>
      <c r="K6066" s="17" t="str">
        <f>VLOOKUP(J6066,Formulas!$A$72:$C$74,2,FALSE)</f>
        <v>Amber Warning Retarder</v>
      </c>
    </row>
    <row r="6067" spans="1:11" ht="43.2">
      <c r="A6067" s="91" t="str">
        <f>VLOOKUP(B6067,BusECU!A:C,2,0)</f>
        <v>RETARDER</v>
      </c>
      <c r="B6067" s="17" t="s">
        <v>15002</v>
      </c>
      <c r="C6067" s="17" t="s">
        <v>5162</v>
      </c>
      <c r="D6067" s="17" t="s">
        <v>82</v>
      </c>
      <c r="E6067" s="21">
        <v>101703</v>
      </c>
      <c r="F6067" s="31" t="s">
        <v>15232</v>
      </c>
      <c r="G6067" s="91" t="str">
        <f>VLOOKUP(B6067,BusECU!A:C,3,0)</f>
        <v>Retarder</v>
      </c>
      <c r="H6067" s="17" t="s">
        <v>77</v>
      </c>
      <c r="I6067" s="22" t="s">
        <v>15010</v>
      </c>
      <c r="J6067" s="22" t="s">
        <v>78</v>
      </c>
      <c r="K6067" s="17" t="str">
        <f>VLOOKUP(J6067,Formulas!$A$72:$C$74,2,FALSE)</f>
        <v>Amber Warning Retarder</v>
      </c>
    </row>
    <row r="6068" spans="1:11" ht="28.8">
      <c r="A6068" s="91" t="str">
        <f>VLOOKUP(B6068,BusECU!A:C,2,0)</f>
        <v>RETARDER</v>
      </c>
      <c r="B6068" s="17" t="s">
        <v>15002</v>
      </c>
      <c r="C6068" s="17" t="s">
        <v>5162</v>
      </c>
      <c r="D6068" s="17" t="s">
        <v>79</v>
      </c>
      <c r="E6068" s="21">
        <v>101704</v>
      </c>
      <c r="F6068" s="31" t="s">
        <v>15233</v>
      </c>
      <c r="G6068" s="91" t="str">
        <f>VLOOKUP(B6068,BusECU!A:C,3,0)</f>
        <v>Retarder</v>
      </c>
      <c r="H6068" s="17" t="s">
        <v>77</v>
      </c>
      <c r="I6068" s="22" t="s">
        <v>15010</v>
      </c>
      <c r="J6068" s="22" t="s">
        <v>78</v>
      </c>
      <c r="K6068" s="17" t="str">
        <f>VLOOKUP(J6068,Formulas!$A$72:$C$74,2,FALSE)</f>
        <v>Amber Warning Retarder</v>
      </c>
    </row>
    <row r="6069" spans="1:11">
      <c r="A6069" s="91" t="str">
        <f>VLOOKUP(B6069,BusECU!A:C,2,0)</f>
        <v>RETARDER</v>
      </c>
      <c r="B6069" s="17" t="s">
        <v>15002</v>
      </c>
      <c r="C6069" s="17" t="s">
        <v>5162</v>
      </c>
      <c r="D6069" s="17" t="s">
        <v>134</v>
      </c>
      <c r="E6069" s="21">
        <v>101705</v>
      </c>
      <c r="F6069" s="31" t="s">
        <v>15234</v>
      </c>
      <c r="G6069" s="91" t="str">
        <f>VLOOKUP(B6069,BusECU!A:C,3,0)</f>
        <v>Retarder</v>
      </c>
      <c r="H6069" s="17" t="s">
        <v>77</v>
      </c>
      <c r="I6069" s="22" t="s">
        <v>15010</v>
      </c>
      <c r="J6069" s="22" t="s">
        <v>78</v>
      </c>
      <c r="K6069" s="17" t="str">
        <f>VLOOKUP(J6069,Formulas!$A$72:$C$74,2,FALSE)</f>
        <v>Amber Warning Retarder</v>
      </c>
    </row>
    <row r="6070" spans="1:11" ht="43.2">
      <c r="A6070" s="91" t="str">
        <f>VLOOKUP(B6070,BusECU!A:C,2,0)</f>
        <v>RETARDER</v>
      </c>
      <c r="B6070" s="17" t="s">
        <v>15002</v>
      </c>
      <c r="C6070" s="17" t="s">
        <v>5166</v>
      </c>
      <c r="D6070" s="17" t="s">
        <v>82</v>
      </c>
      <c r="E6070" s="21">
        <v>111703</v>
      </c>
      <c r="F6070" s="31" t="s">
        <v>15235</v>
      </c>
      <c r="G6070" s="91" t="str">
        <f>VLOOKUP(B6070,BusECU!A:C,3,0)</f>
        <v>Retarder</v>
      </c>
      <c r="H6070" s="17" t="s">
        <v>77</v>
      </c>
      <c r="I6070" s="22" t="s">
        <v>15010</v>
      </c>
      <c r="J6070" s="22" t="s">
        <v>78</v>
      </c>
      <c r="K6070" s="17" t="str">
        <f>VLOOKUP(J6070,Formulas!$A$72:$C$74,2,FALSE)</f>
        <v>Amber Warning Retarder</v>
      </c>
    </row>
    <row r="6071" spans="1:11" ht="28.8">
      <c r="A6071" s="91" t="str">
        <f>VLOOKUP(B6071,BusECU!A:C,2,0)</f>
        <v>RETARDER</v>
      </c>
      <c r="B6071" s="17" t="s">
        <v>15002</v>
      </c>
      <c r="C6071" s="17" t="s">
        <v>5166</v>
      </c>
      <c r="D6071" s="17" t="s">
        <v>79</v>
      </c>
      <c r="E6071" s="21">
        <v>111704</v>
      </c>
      <c r="F6071" s="31" t="s">
        <v>15236</v>
      </c>
      <c r="G6071" s="91" t="str">
        <f>VLOOKUP(B6071,BusECU!A:C,3,0)</f>
        <v>Retarder</v>
      </c>
      <c r="H6071" s="17" t="s">
        <v>77</v>
      </c>
      <c r="I6071" s="22" t="s">
        <v>15010</v>
      </c>
      <c r="J6071" s="22" t="s">
        <v>78</v>
      </c>
      <c r="K6071" s="17" t="str">
        <f>VLOOKUP(J6071,Formulas!$A$72:$C$74,2,FALSE)</f>
        <v>Amber Warning Retarder</v>
      </c>
    </row>
    <row r="6072" spans="1:11">
      <c r="A6072" s="91" t="str">
        <f>VLOOKUP(B6072,BusECU!A:C,2,0)</f>
        <v>RETARDER</v>
      </c>
      <c r="B6072" s="17" t="s">
        <v>15002</v>
      </c>
      <c r="C6072" s="17" t="s">
        <v>5166</v>
      </c>
      <c r="D6072" s="17" t="s">
        <v>134</v>
      </c>
      <c r="E6072" s="21">
        <v>111705</v>
      </c>
      <c r="F6072" s="31" t="s">
        <v>15237</v>
      </c>
      <c r="G6072" s="91" t="str">
        <f>VLOOKUP(B6072,BusECU!A:C,3,0)</f>
        <v>Retarder</v>
      </c>
      <c r="H6072" s="17" t="s">
        <v>77</v>
      </c>
      <c r="I6072" s="22" t="s">
        <v>15010</v>
      </c>
      <c r="J6072" s="22" t="s">
        <v>78</v>
      </c>
      <c r="K6072" s="17" t="str">
        <f>VLOOKUP(J6072,Formulas!$A$72:$C$74,2,FALSE)</f>
        <v>Amber Warning Retarder</v>
      </c>
    </row>
    <row r="6073" spans="1:11" ht="43.2">
      <c r="A6073" s="91" t="str">
        <f>VLOOKUP(B6073,BusECU!A:C,2,0)</f>
        <v>RETARDER</v>
      </c>
      <c r="B6073" s="17" t="s">
        <v>15002</v>
      </c>
      <c r="C6073" s="17" t="s">
        <v>5170</v>
      </c>
      <c r="D6073" s="17" t="s">
        <v>82</v>
      </c>
      <c r="E6073" s="21">
        <v>121703</v>
      </c>
      <c r="F6073" s="31" t="s">
        <v>15238</v>
      </c>
      <c r="G6073" s="91" t="str">
        <f>VLOOKUP(B6073,BusECU!A:C,3,0)</f>
        <v>Retarder</v>
      </c>
      <c r="H6073" s="17" t="s">
        <v>77</v>
      </c>
      <c r="I6073" s="22" t="s">
        <v>15010</v>
      </c>
      <c r="J6073" s="22" t="s">
        <v>78</v>
      </c>
      <c r="K6073" s="17" t="str">
        <f>VLOOKUP(J6073,Formulas!$A$72:$C$74,2,FALSE)</f>
        <v>Amber Warning Retarder</v>
      </c>
    </row>
    <row r="6074" spans="1:11" ht="28.8">
      <c r="A6074" s="91" t="str">
        <f>VLOOKUP(B6074,BusECU!A:C,2,0)</f>
        <v>RETARDER</v>
      </c>
      <c r="B6074" s="17" t="s">
        <v>15002</v>
      </c>
      <c r="C6074" s="17" t="s">
        <v>5170</v>
      </c>
      <c r="D6074" s="17" t="s">
        <v>79</v>
      </c>
      <c r="E6074" s="21">
        <v>121704</v>
      </c>
      <c r="F6074" s="31" t="s">
        <v>15239</v>
      </c>
      <c r="G6074" s="91" t="str">
        <f>VLOOKUP(B6074,BusECU!A:C,3,0)</f>
        <v>Retarder</v>
      </c>
      <c r="H6074" s="17" t="s">
        <v>77</v>
      </c>
      <c r="I6074" s="22" t="s">
        <v>15010</v>
      </c>
      <c r="J6074" s="22" t="s">
        <v>78</v>
      </c>
      <c r="K6074" s="17" t="str">
        <f>VLOOKUP(J6074,Formulas!$A$72:$C$74,2,FALSE)</f>
        <v>Amber Warning Retarder</v>
      </c>
    </row>
    <row r="6075" spans="1:11">
      <c r="A6075" s="91" t="str">
        <f>VLOOKUP(B6075,BusECU!A:C,2,0)</f>
        <v>RETARDER</v>
      </c>
      <c r="B6075" s="17" t="s">
        <v>15002</v>
      </c>
      <c r="C6075" s="17" t="s">
        <v>5170</v>
      </c>
      <c r="D6075" s="17" t="s">
        <v>134</v>
      </c>
      <c r="E6075" s="21">
        <v>121705</v>
      </c>
      <c r="F6075" s="31" t="s">
        <v>15240</v>
      </c>
      <c r="G6075" s="91" t="str">
        <f>VLOOKUP(B6075,BusECU!A:C,3,0)</f>
        <v>Retarder</v>
      </c>
      <c r="H6075" s="17" t="s">
        <v>77</v>
      </c>
      <c r="I6075" s="22" t="s">
        <v>15010</v>
      </c>
      <c r="J6075" s="22" t="s">
        <v>78</v>
      </c>
      <c r="K6075" s="17" t="str">
        <f>VLOOKUP(J6075,Formulas!$A$72:$C$74,2,FALSE)</f>
        <v>Amber Warning Retarder</v>
      </c>
    </row>
    <row r="6076" spans="1:11" ht="43.2">
      <c r="A6076" s="91" t="str">
        <f>VLOOKUP(B6076,BusECU!A:C,2,0)</f>
        <v>RETARDER</v>
      </c>
      <c r="B6076" s="17" t="s">
        <v>15002</v>
      </c>
      <c r="C6076" s="17" t="s">
        <v>5174</v>
      </c>
      <c r="D6076" s="17" t="s">
        <v>82</v>
      </c>
      <c r="E6076" s="21">
        <v>131703</v>
      </c>
      <c r="F6076" s="31" t="s">
        <v>15241</v>
      </c>
      <c r="G6076" s="91" t="str">
        <f>VLOOKUP(B6076,BusECU!A:C,3,0)</f>
        <v>Retarder</v>
      </c>
      <c r="H6076" s="17" t="s">
        <v>77</v>
      </c>
      <c r="I6076" s="22" t="s">
        <v>15010</v>
      </c>
      <c r="J6076" s="22" t="s">
        <v>78</v>
      </c>
      <c r="K6076" s="17" t="str">
        <f>VLOOKUP(J6076,Formulas!$A$72:$C$74,2,FALSE)</f>
        <v>Amber Warning Retarder</v>
      </c>
    </row>
    <row r="6077" spans="1:11" ht="28.8">
      <c r="A6077" s="91" t="str">
        <f>VLOOKUP(B6077,BusECU!A:C,2,0)</f>
        <v>RETARDER</v>
      </c>
      <c r="B6077" s="17" t="s">
        <v>15002</v>
      </c>
      <c r="C6077" s="17" t="s">
        <v>5174</v>
      </c>
      <c r="D6077" s="17" t="s">
        <v>79</v>
      </c>
      <c r="E6077" s="21">
        <v>131704</v>
      </c>
      <c r="F6077" s="31" t="s">
        <v>15242</v>
      </c>
      <c r="G6077" s="91" t="str">
        <f>VLOOKUP(B6077,BusECU!A:C,3,0)</f>
        <v>Retarder</v>
      </c>
      <c r="H6077" s="17" t="s">
        <v>77</v>
      </c>
      <c r="I6077" s="22" t="s">
        <v>15010</v>
      </c>
      <c r="J6077" s="22" t="s">
        <v>78</v>
      </c>
      <c r="K6077" s="17" t="str">
        <f>VLOOKUP(J6077,Formulas!$A$72:$C$74,2,FALSE)</f>
        <v>Amber Warning Retarder</v>
      </c>
    </row>
    <row r="6078" spans="1:11">
      <c r="A6078" s="91" t="str">
        <f>VLOOKUP(B6078,BusECU!A:C,2,0)</f>
        <v>RETARDER</v>
      </c>
      <c r="B6078" s="17" t="s">
        <v>15002</v>
      </c>
      <c r="C6078" s="17" t="s">
        <v>5174</v>
      </c>
      <c r="D6078" s="17" t="s">
        <v>134</v>
      </c>
      <c r="E6078" s="21">
        <v>131705</v>
      </c>
      <c r="F6078" s="31" t="s">
        <v>15243</v>
      </c>
      <c r="G6078" s="91" t="str">
        <f>VLOOKUP(B6078,BusECU!A:C,3,0)</f>
        <v>Retarder</v>
      </c>
      <c r="H6078" s="17" t="s">
        <v>77</v>
      </c>
      <c r="I6078" s="22" t="s">
        <v>15010</v>
      </c>
      <c r="J6078" s="22" t="s">
        <v>78</v>
      </c>
      <c r="K6078" s="17" t="str">
        <f>VLOOKUP(J6078,Formulas!$A$72:$C$74,2,FALSE)</f>
        <v>Amber Warning Retarder</v>
      </c>
    </row>
    <row r="6079" spans="1:11" ht="43.2">
      <c r="A6079" s="91" t="str">
        <f>VLOOKUP(B6079,BusECU!A:C,2,0)</f>
        <v>RETARDER</v>
      </c>
      <c r="B6079" s="17" t="s">
        <v>15002</v>
      </c>
      <c r="C6079" s="17" t="s">
        <v>5178</v>
      </c>
      <c r="D6079" s="17" t="s">
        <v>82</v>
      </c>
      <c r="E6079" s="21">
        <v>141703</v>
      </c>
      <c r="F6079" s="31" t="s">
        <v>15244</v>
      </c>
      <c r="G6079" s="91" t="str">
        <f>VLOOKUP(B6079,BusECU!A:C,3,0)</f>
        <v>Retarder</v>
      </c>
      <c r="H6079" s="17" t="s">
        <v>77</v>
      </c>
      <c r="I6079" s="22" t="s">
        <v>15010</v>
      </c>
      <c r="J6079" s="22" t="s">
        <v>78</v>
      </c>
      <c r="K6079" s="17" t="str">
        <f>VLOOKUP(J6079,Formulas!$A$72:$C$74,2,FALSE)</f>
        <v>Amber Warning Retarder</v>
      </c>
    </row>
    <row r="6080" spans="1:11">
      <c r="A6080" s="91" t="str">
        <f>VLOOKUP(B6080,BusECU!A:C,2,0)</f>
        <v>RETARDER</v>
      </c>
      <c r="B6080" s="17" t="s">
        <v>15002</v>
      </c>
      <c r="C6080" s="17" t="s">
        <v>5178</v>
      </c>
      <c r="D6080" s="17" t="s">
        <v>134</v>
      </c>
      <c r="E6080" s="21">
        <v>141705</v>
      </c>
      <c r="F6080" s="31" t="s">
        <v>15245</v>
      </c>
      <c r="G6080" s="91" t="str">
        <f>VLOOKUP(B6080,BusECU!A:C,3,0)</f>
        <v>Retarder</v>
      </c>
      <c r="H6080" s="17" t="s">
        <v>77</v>
      </c>
      <c r="I6080" s="22" t="s">
        <v>15010</v>
      </c>
      <c r="J6080" s="22" t="s">
        <v>78</v>
      </c>
      <c r="K6080" s="17" t="str">
        <f>VLOOKUP(J6080,Formulas!$A$72:$C$74,2,FALSE)</f>
        <v>Amber Warning Retarder</v>
      </c>
    </row>
    <row r="6081" spans="1:11" ht="28.8">
      <c r="A6081" s="91" t="str">
        <f>VLOOKUP(B6081,BusECU!A:C,2,0)</f>
        <v>RETARDER</v>
      </c>
      <c r="B6081" s="17" t="s">
        <v>15002</v>
      </c>
      <c r="C6081" s="17" t="s">
        <v>5181</v>
      </c>
      <c r="D6081" s="17" t="s">
        <v>82</v>
      </c>
      <c r="E6081" s="21">
        <v>151703</v>
      </c>
      <c r="F6081" s="31" t="s">
        <v>15246</v>
      </c>
      <c r="G6081" s="91" t="str">
        <f>VLOOKUP(B6081,BusECU!A:C,3,0)</f>
        <v>Retarder</v>
      </c>
      <c r="H6081" s="17" t="s">
        <v>77</v>
      </c>
      <c r="I6081" s="22" t="s">
        <v>15010</v>
      </c>
      <c r="J6081" s="22" t="s">
        <v>78</v>
      </c>
      <c r="K6081" s="17" t="str">
        <f>VLOOKUP(J6081,Formulas!$A$72:$C$74,2,FALSE)</f>
        <v>Amber Warning Retarder</v>
      </c>
    </row>
    <row r="6082" spans="1:11">
      <c r="A6082" s="91" t="str">
        <f>VLOOKUP(B6082,BusECU!A:C,2,0)</f>
        <v>RETARDER</v>
      </c>
      <c r="B6082" s="17" t="s">
        <v>15002</v>
      </c>
      <c r="C6082" s="17" t="s">
        <v>5181</v>
      </c>
      <c r="D6082" s="17" t="s">
        <v>134</v>
      </c>
      <c r="E6082" s="21">
        <v>151705</v>
      </c>
      <c r="F6082" s="31" t="s">
        <v>15247</v>
      </c>
      <c r="G6082" s="91" t="str">
        <f>VLOOKUP(B6082,BusECU!A:C,3,0)</f>
        <v>Retarder</v>
      </c>
      <c r="H6082" s="17" t="s">
        <v>77</v>
      </c>
      <c r="I6082" s="22" t="s">
        <v>15010</v>
      </c>
      <c r="J6082" s="22" t="s">
        <v>78</v>
      </c>
      <c r="K6082" s="17" t="str">
        <f>VLOOKUP(J6082,Formulas!$A$72:$C$74,2,FALSE)</f>
        <v>Amber Warning Retarder</v>
      </c>
    </row>
    <row r="6083" spans="1:11" ht="28.8">
      <c r="A6083" s="91" t="str">
        <f>VLOOKUP(B6083,BusECU!A:C,2,0)</f>
        <v>RETARDER</v>
      </c>
      <c r="B6083" s="17" t="s">
        <v>15002</v>
      </c>
      <c r="C6083" s="17" t="s">
        <v>5184</v>
      </c>
      <c r="D6083" s="17" t="s">
        <v>82</v>
      </c>
      <c r="E6083" s="21">
        <v>161703</v>
      </c>
      <c r="F6083" s="31" t="s">
        <v>15248</v>
      </c>
      <c r="G6083" s="91" t="str">
        <f>VLOOKUP(B6083,BusECU!A:C,3,0)</f>
        <v>Retarder</v>
      </c>
      <c r="H6083" s="17" t="s">
        <v>77</v>
      </c>
      <c r="I6083" s="22" t="s">
        <v>15010</v>
      </c>
      <c r="J6083" s="22" t="s">
        <v>78</v>
      </c>
      <c r="K6083" s="17" t="str">
        <f>VLOOKUP(J6083,Formulas!$A$72:$C$74,2,FALSE)</f>
        <v>Amber Warning Retarder</v>
      </c>
    </row>
    <row r="6084" spans="1:11" ht="28.8">
      <c r="A6084" s="91" t="str">
        <f>VLOOKUP(B6084,BusECU!A:C,2,0)</f>
        <v>RETARDER</v>
      </c>
      <c r="B6084" s="17" t="s">
        <v>15002</v>
      </c>
      <c r="C6084" s="17" t="s">
        <v>5186</v>
      </c>
      <c r="D6084" s="17" t="s">
        <v>79</v>
      </c>
      <c r="E6084" s="21">
        <v>191704</v>
      </c>
      <c r="F6084" s="31" t="s">
        <v>15249</v>
      </c>
      <c r="G6084" s="91" t="str">
        <f>VLOOKUP(B6084,BusECU!A:C,3,0)</f>
        <v>Retarder</v>
      </c>
      <c r="H6084" s="17" t="s">
        <v>77</v>
      </c>
      <c r="I6084" s="22" t="s">
        <v>15010</v>
      </c>
      <c r="J6084" s="22" t="s">
        <v>78</v>
      </c>
      <c r="K6084" s="17" t="str">
        <f>VLOOKUP(J6084,Formulas!$A$72:$C$74,2,FALSE)</f>
        <v>Amber Warning Retarder</v>
      </c>
    </row>
    <row r="6085" spans="1:11" ht="28.8">
      <c r="A6085" s="91" t="str">
        <f>VLOOKUP(B6085,BusECU!A:C,2,0)</f>
        <v>RETARDER</v>
      </c>
      <c r="B6085" s="17" t="s">
        <v>15002</v>
      </c>
      <c r="C6085" s="17" t="s">
        <v>5188</v>
      </c>
      <c r="D6085" s="17" t="s">
        <v>79</v>
      </c>
      <c r="E6085" s="21" t="s">
        <v>5189</v>
      </c>
      <c r="F6085" s="31" t="s">
        <v>15250</v>
      </c>
      <c r="G6085" s="91" t="str">
        <f>VLOOKUP(B6085,BusECU!A:C,3,0)</f>
        <v>Retarder</v>
      </c>
      <c r="H6085" s="17" t="s">
        <v>77</v>
      </c>
      <c r="I6085" s="22" t="s">
        <v>15010</v>
      </c>
      <c r="J6085" s="22" t="s">
        <v>78</v>
      </c>
      <c r="K6085" s="17" t="str">
        <f>VLOOKUP(J6085,Formulas!$A$72:$C$74,2,FALSE)</f>
        <v>Amber Warning Retarder</v>
      </c>
    </row>
    <row r="6086" spans="1:11" ht="28.8">
      <c r="A6086" s="91" t="str">
        <f>VLOOKUP(B6086,BusECU!A:C,2,0)</f>
        <v>RETARDER</v>
      </c>
      <c r="B6086" s="17" t="s">
        <v>15002</v>
      </c>
      <c r="C6086" s="17" t="s">
        <v>5191</v>
      </c>
      <c r="D6086" s="17" t="s">
        <v>82</v>
      </c>
      <c r="E6086" s="21" t="s">
        <v>5192</v>
      </c>
      <c r="F6086" s="31" t="s">
        <v>15251</v>
      </c>
      <c r="G6086" s="91" t="str">
        <f>VLOOKUP(B6086,BusECU!A:C,3,0)</f>
        <v>Retarder</v>
      </c>
      <c r="H6086" s="17" t="s">
        <v>77</v>
      </c>
      <c r="I6086" s="22" t="s">
        <v>15010</v>
      </c>
      <c r="J6086" s="22" t="s">
        <v>78</v>
      </c>
      <c r="K6086" s="17" t="str">
        <f>VLOOKUP(J6086,Formulas!$A$72:$C$74,2,FALSE)</f>
        <v>Amber Warning Retarder</v>
      </c>
    </row>
    <row r="6087" spans="1:11" ht="28.8">
      <c r="A6087" s="91" t="str">
        <f>VLOOKUP(B6087,BusECU!A:C,2,0)</f>
        <v>RETARDER</v>
      </c>
      <c r="B6087" s="17" t="s">
        <v>15002</v>
      </c>
      <c r="C6087" s="17" t="s">
        <v>5194</v>
      </c>
      <c r="D6087" s="17" t="s">
        <v>82</v>
      </c>
      <c r="E6087" s="21" t="s">
        <v>5195</v>
      </c>
      <c r="F6087" s="31" t="s">
        <v>15252</v>
      </c>
      <c r="G6087" s="91" t="str">
        <f>VLOOKUP(B6087,BusECU!A:C,3,0)</f>
        <v>Retarder</v>
      </c>
      <c r="H6087" s="17" t="s">
        <v>77</v>
      </c>
      <c r="I6087" s="22" t="s">
        <v>15010</v>
      </c>
      <c r="J6087" s="22" t="s">
        <v>78</v>
      </c>
      <c r="K6087" s="17" t="str">
        <f>VLOOKUP(J6087,Formulas!$A$72:$C$74,2,FALSE)</f>
        <v>Amber Warning Retarder</v>
      </c>
    </row>
    <row r="6088" spans="1:11">
      <c r="A6088" s="91" t="str">
        <f>VLOOKUP(B6088,BusECU!A:C,2,0)</f>
        <v>RETARDER</v>
      </c>
      <c r="B6088" s="17" t="s">
        <v>15002</v>
      </c>
      <c r="C6088" s="17" t="s">
        <v>5197</v>
      </c>
      <c r="D6088" s="17" t="s">
        <v>134</v>
      </c>
      <c r="E6088" s="21" t="s">
        <v>5198</v>
      </c>
      <c r="F6088" s="31" t="s">
        <v>15253</v>
      </c>
      <c r="G6088" s="91" t="str">
        <f>VLOOKUP(B6088,BusECU!A:C,3,0)</f>
        <v>Retarder</v>
      </c>
      <c r="H6088" s="17" t="s">
        <v>77</v>
      </c>
      <c r="I6088" s="22" t="s">
        <v>15010</v>
      </c>
      <c r="J6088" s="22" t="s">
        <v>78</v>
      </c>
      <c r="K6088" s="17" t="str">
        <f>VLOOKUP(J6088,Formulas!$A$72:$C$74,2,FALSE)</f>
        <v>Amber Warning Retarder</v>
      </c>
    </row>
    <row r="6089" spans="1:11">
      <c r="A6089" s="91" t="str">
        <f>VLOOKUP(B6089,BusECU!A:C,2,0)</f>
        <v>RETARDER</v>
      </c>
      <c r="B6089" s="17" t="s">
        <v>15002</v>
      </c>
      <c r="C6089" s="17" t="s">
        <v>5200</v>
      </c>
      <c r="D6089" s="17" t="s">
        <v>3823</v>
      </c>
      <c r="E6089" s="21" t="s">
        <v>5201</v>
      </c>
      <c r="F6089" s="31" t="s">
        <v>15254</v>
      </c>
      <c r="G6089" s="91" t="str">
        <f>VLOOKUP(B6089,BusECU!A:C,3,0)</f>
        <v>Retarder</v>
      </c>
      <c r="H6089" s="17" t="s">
        <v>77</v>
      </c>
      <c r="I6089" s="22" t="s">
        <v>15010</v>
      </c>
      <c r="J6089" s="22" t="s">
        <v>78</v>
      </c>
      <c r="K6089" s="17" t="str">
        <f>VLOOKUP(J6089,Formulas!$A$72:$C$74,2,FALSE)</f>
        <v>Amber Warning Retarder</v>
      </c>
    </row>
    <row r="6090" spans="1:11" ht="28.8">
      <c r="A6090" s="91" t="str">
        <f>VLOOKUP(B6090,BusECU!A:C,2,0)</f>
        <v>RETARDER</v>
      </c>
      <c r="B6090" s="17" t="s">
        <v>15002</v>
      </c>
      <c r="C6090" s="17" t="s">
        <v>5203</v>
      </c>
      <c r="D6090" s="17" t="s">
        <v>79</v>
      </c>
      <c r="E6090" s="21" t="s">
        <v>5204</v>
      </c>
      <c r="F6090" s="31" t="s">
        <v>15255</v>
      </c>
      <c r="G6090" s="91" t="str">
        <f>VLOOKUP(B6090,BusECU!A:C,3,0)</f>
        <v>Retarder</v>
      </c>
      <c r="H6090" s="17" t="s">
        <v>77</v>
      </c>
      <c r="I6090" s="22" t="s">
        <v>15010</v>
      </c>
      <c r="J6090" s="22" t="s">
        <v>78</v>
      </c>
      <c r="K6090" s="17" t="str">
        <f>VLOOKUP(J6090,Formulas!$A$72:$C$74,2,FALSE)</f>
        <v>Amber Warning Retarder</v>
      </c>
    </row>
    <row r="6091" spans="1:11" ht="28.8">
      <c r="A6091" s="91" t="str">
        <f>VLOOKUP(B6091,BusECU!A:C,2,0)</f>
        <v>RETARDER</v>
      </c>
      <c r="B6091" s="17" t="s">
        <v>15002</v>
      </c>
      <c r="C6091" s="17" t="s">
        <v>5206</v>
      </c>
      <c r="D6091" s="17" t="s">
        <v>82</v>
      </c>
      <c r="E6091" s="21" t="s">
        <v>5207</v>
      </c>
      <c r="F6091" s="31" t="s">
        <v>15256</v>
      </c>
      <c r="G6091" s="91" t="str">
        <f>VLOOKUP(B6091,BusECU!A:C,3,0)</f>
        <v>Retarder</v>
      </c>
      <c r="H6091" s="17" t="s">
        <v>77</v>
      </c>
      <c r="I6091" s="22" t="s">
        <v>15010</v>
      </c>
      <c r="J6091" s="22" t="s">
        <v>78</v>
      </c>
      <c r="K6091" s="17" t="str">
        <f>VLOOKUP(J6091,Formulas!$A$72:$C$74,2,FALSE)</f>
        <v>Amber Warning Retarder</v>
      </c>
    </row>
    <row r="6092" spans="1:11" ht="28.8">
      <c r="A6092" s="91" t="str">
        <f>VLOOKUP(B6092,BusECU!A:C,2,0)</f>
        <v>RETARDER</v>
      </c>
      <c r="B6092" s="17" t="s">
        <v>15002</v>
      </c>
      <c r="C6092" s="17" t="s">
        <v>5206</v>
      </c>
      <c r="D6092" s="17" t="s">
        <v>79</v>
      </c>
      <c r="E6092" s="21" t="s">
        <v>5209</v>
      </c>
      <c r="F6092" s="31" t="s">
        <v>15257</v>
      </c>
      <c r="G6092" s="91" t="str">
        <f>VLOOKUP(B6092,BusECU!A:C,3,0)</f>
        <v>Retarder</v>
      </c>
      <c r="H6092" s="17" t="s">
        <v>77</v>
      </c>
      <c r="I6092" s="22" t="s">
        <v>15010</v>
      </c>
      <c r="J6092" s="22" t="s">
        <v>78</v>
      </c>
      <c r="K6092" s="17" t="str">
        <f>VLOOKUP(J6092,Formulas!$A$72:$C$74,2,FALSE)</f>
        <v>Amber Warning Retarder</v>
      </c>
    </row>
    <row r="6093" spans="1:11" ht="28.8">
      <c r="A6093" s="91" t="str">
        <f>VLOOKUP(B6093,BusECU!A:C,2,0)</f>
        <v>RETARDER</v>
      </c>
      <c r="B6093" s="17" t="s">
        <v>15002</v>
      </c>
      <c r="C6093" s="17" t="s">
        <v>5211</v>
      </c>
      <c r="D6093" s="17" t="s">
        <v>82</v>
      </c>
      <c r="E6093" s="21" t="s">
        <v>5212</v>
      </c>
      <c r="F6093" s="31" t="s">
        <v>15258</v>
      </c>
      <c r="G6093" s="91" t="str">
        <f>VLOOKUP(B6093,BusECU!A:C,3,0)</f>
        <v>Retarder</v>
      </c>
      <c r="H6093" s="17" t="s">
        <v>77</v>
      </c>
      <c r="I6093" s="22" t="s">
        <v>15010</v>
      </c>
      <c r="J6093" s="22" t="s">
        <v>78</v>
      </c>
      <c r="K6093" s="17" t="str">
        <f>VLOOKUP(J6093,Formulas!$A$72:$C$74,2,FALSE)</f>
        <v>Amber Warning Retarder</v>
      </c>
    </row>
    <row r="6094" spans="1:11" ht="28.8">
      <c r="A6094" s="91" t="str">
        <f>VLOOKUP(B6094,BusECU!A:C,2,0)</f>
        <v>RETARDER</v>
      </c>
      <c r="B6094" s="17" t="s">
        <v>15002</v>
      </c>
      <c r="C6094" s="17" t="s">
        <v>5211</v>
      </c>
      <c r="D6094" s="17" t="s">
        <v>79</v>
      </c>
      <c r="E6094" s="21" t="s">
        <v>5214</v>
      </c>
      <c r="F6094" s="31" t="s">
        <v>15259</v>
      </c>
      <c r="G6094" s="91" t="str">
        <f>VLOOKUP(B6094,BusECU!A:C,3,0)</f>
        <v>Retarder</v>
      </c>
      <c r="H6094" s="17" t="s">
        <v>77</v>
      </c>
      <c r="I6094" s="22" t="s">
        <v>15010</v>
      </c>
      <c r="J6094" s="22" t="s">
        <v>78</v>
      </c>
      <c r="K6094" s="17" t="str">
        <f>VLOOKUP(J6094,Formulas!$A$72:$C$74,2,FALSE)</f>
        <v>Amber Warning Retarder</v>
      </c>
    </row>
    <row r="6095" spans="1:11">
      <c r="A6095" s="91" t="str">
        <f>VLOOKUP(B6095,BusECU!A:C,2,0)</f>
        <v>RETARDER</v>
      </c>
      <c r="B6095" s="17" t="s">
        <v>15002</v>
      </c>
      <c r="C6095" s="17" t="s">
        <v>5211</v>
      </c>
      <c r="D6095" s="17" t="s">
        <v>134</v>
      </c>
      <c r="E6095" s="21" t="s">
        <v>5216</v>
      </c>
      <c r="F6095" s="31" t="s">
        <v>15260</v>
      </c>
      <c r="G6095" s="91" t="str">
        <f>VLOOKUP(B6095,BusECU!A:C,3,0)</f>
        <v>Retarder</v>
      </c>
      <c r="H6095" s="17" t="s">
        <v>77</v>
      </c>
      <c r="I6095" s="22" t="s">
        <v>15010</v>
      </c>
      <c r="J6095" s="22" t="s">
        <v>78</v>
      </c>
      <c r="K6095" s="17" t="str">
        <f>VLOOKUP(J6095,Formulas!$A$72:$C$74,2,FALSE)</f>
        <v>Amber Warning Retarder</v>
      </c>
    </row>
    <row r="6096" spans="1:11" ht="43.2">
      <c r="A6096" s="91" t="str">
        <f>VLOOKUP(B6096,BusECU!A:C,2,0)</f>
        <v>RETARDER</v>
      </c>
      <c r="B6096" s="17" t="s">
        <v>15002</v>
      </c>
      <c r="C6096" s="17" t="s">
        <v>5218</v>
      </c>
      <c r="D6096" s="17" t="s">
        <v>82</v>
      </c>
      <c r="E6096" s="21" t="s">
        <v>5219</v>
      </c>
      <c r="F6096" s="31" t="s">
        <v>15261</v>
      </c>
      <c r="G6096" s="91" t="str">
        <f>VLOOKUP(B6096,BusECU!A:C,3,0)</f>
        <v>Retarder</v>
      </c>
      <c r="H6096" s="17" t="s">
        <v>77</v>
      </c>
      <c r="I6096" s="22" t="s">
        <v>15010</v>
      </c>
      <c r="J6096" s="22" t="s">
        <v>78</v>
      </c>
      <c r="K6096" s="17" t="str">
        <f>VLOOKUP(J6096,Formulas!$A$72:$C$74,2,FALSE)</f>
        <v>Amber Warning Retarder</v>
      </c>
    </row>
    <row r="6097" spans="1:11" ht="28.8">
      <c r="A6097" s="91" t="str">
        <f>VLOOKUP(B6097,BusECU!A:C,2,0)</f>
        <v>RETARDER</v>
      </c>
      <c r="B6097" s="17" t="s">
        <v>15002</v>
      </c>
      <c r="C6097" s="17" t="s">
        <v>5218</v>
      </c>
      <c r="D6097" s="17" t="s">
        <v>79</v>
      </c>
      <c r="E6097" s="21" t="s">
        <v>5221</v>
      </c>
      <c r="F6097" s="31" t="s">
        <v>15262</v>
      </c>
      <c r="G6097" s="91" t="str">
        <f>VLOOKUP(B6097,BusECU!A:C,3,0)</f>
        <v>Retarder</v>
      </c>
      <c r="H6097" s="17" t="s">
        <v>77</v>
      </c>
      <c r="I6097" s="22" t="s">
        <v>15010</v>
      </c>
      <c r="J6097" s="22" t="s">
        <v>78</v>
      </c>
      <c r="K6097" s="17" t="str">
        <f>VLOOKUP(J6097,Formulas!$A$72:$C$74,2,FALSE)</f>
        <v>Amber Warning Retarder</v>
      </c>
    </row>
    <row r="6098" spans="1:11">
      <c r="A6098" s="91" t="str">
        <f>VLOOKUP(B6098,BusECU!A:C,2,0)</f>
        <v>RETARDER</v>
      </c>
      <c r="B6098" s="17" t="s">
        <v>15002</v>
      </c>
      <c r="C6098" s="17" t="s">
        <v>5218</v>
      </c>
      <c r="D6098" s="17" t="s">
        <v>134</v>
      </c>
      <c r="E6098" s="21" t="s">
        <v>5223</v>
      </c>
      <c r="F6098" s="31" t="s">
        <v>15263</v>
      </c>
      <c r="G6098" s="91" t="str">
        <f>VLOOKUP(B6098,BusECU!A:C,3,0)</f>
        <v>Retarder</v>
      </c>
      <c r="H6098" s="17" t="s">
        <v>77</v>
      </c>
      <c r="I6098" s="22" t="s">
        <v>15010</v>
      </c>
      <c r="J6098" s="22" t="s">
        <v>78</v>
      </c>
      <c r="K6098" s="17" t="str">
        <f>VLOOKUP(J6098,Formulas!$A$72:$C$74,2,FALSE)</f>
        <v>Amber Warning Retarder</v>
      </c>
    </row>
    <row r="6099" spans="1:11" ht="43.2">
      <c r="A6099" s="91" t="str">
        <f>VLOOKUP(B6099,BusECU!A:C,2,0)</f>
        <v>RETARDER</v>
      </c>
      <c r="B6099" s="17" t="s">
        <v>15002</v>
      </c>
      <c r="C6099" s="17" t="s">
        <v>5225</v>
      </c>
      <c r="D6099" s="17" t="s">
        <v>82</v>
      </c>
      <c r="E6099" s="21" t="s">
        <v>5226</v>
      </c>
      <c r="F6099" s="31" t="s">
        <v>15264</v>
      </c>
      <c r="G6099" s="91" t="str">
        <f>VLOOKUP(B6099,BusECU!A:C,3,0)</f>
        <v>Retarder</v>
      </c>
      <c r="H6099" s="17" t="s">
        <v>77</v>
      </c>
      <c r="I6099" s="22" t="s">
        <v>15010</v>
      </c>
      <c r="J6099" s="22" t="s">
        <v>78</v>
      </c>
      <c r="K6099" s="17" t="str">
        <f>VLOOKUP(J6099,Formulas!$A$72:$C$74,2,FALSE)</f>
        <v>Amber Warning Retarder</v>
      </c>
    </row>
    <row r="6100" spans="1:11">
      <c r="A6100" s="91" t="str">
        <f>VLOOKUP(B6100,BusECU!A:C,2,0)</f>
        <v>RETARDER</v>
      </c>
      <c r="B6100" s="17" t="s">
        <v>15002</v>
      </c>
      <c r="C6100" s="17" t="s">
        <v>5225</v>
      </c>
      <c r="D6100" s="17" t="s">
        <v>134</v>
      </c>
      <c r="E6100" s="21" t="s">
        <v>5228</v>
      </c>
      <c r="F6100" s="31" t="s">
        <v>15265</v>
      </c>
      <c r="G6100" s="91" t="str">
        <f>VLOOKUP(B6100,BusECU!A:C,3,0)</f>
        <v>Retarder</v>
      </c>
      <c r="H6100" s="17" t="s">
        <v>77</v>
      </c>
      <c r="I6100" s="22" t="s">
        <v>15010</v>
      </c>
      <c r="J6100" s="22" t="s">
        <v>78</v>
      </c>
      <c r="K6100" s="17" t="str">
        <f>VLOOKUP(J6100,Formulas!$A$72:$C$74,2,FALSE)</f>
        <v>Amber Warning Retarder</v>
      </c>
    </row>
    <row r="6101" spans="1:11" ht="28.8">
      <c r="A6101" s="91" t="str">
        <f>VLOOKUP(B6101,BusECU!A:C,2,0)</f>
        <v>RETARDER</v>
      </c>
      <c r="B6101" s="17" t="s">
        <v>15002</v>
      </c>
      <c r="C6101" s="17" t="s">
        <v>5230</v>
      </c>
      <c r="D6101" s="17" t="s">
        <v>82</v>
      </c>
      <c r="E6101" s="21" t="s">
        <v>5231</v>
      </c>
      <c r="F6101" s="31" t="s">
        <v>15266</v>
      </c>
      <c r="G6101" s="91" t="str">
        <f>VLOOKUP(B6101,BusECU!A:C,3,0)</f>
        <v>Retarder</v>
      </c>
      <c r="H6101" s="17" t="s">
        <v>77</v>
      </c>
      <c r="I6101" s="22" t="s">
        <v>15010</v>
      </c>
      <c r="J6101" s="22" t="s">
        <v>78</v>
      </c>
      <c r="K6101" s="17" t="str">
        <f>VLOOKUP(J6101,Formulas!$A$72:$C$74,2,FALSE)</f>
        <v>Amber Warning Retarder</v>
      </c>
    </row>
    <row r="6102" spans="1:11">
      <c r="A6102" s="91" t="str">
        <f>VLOOKUP(B6102,BusECU!A:C,2,0)</f>
        <v>RETARDER</v>
      </c>
      <c r="B6102" s="17" t="s">
        <v>15002</v>
      </c>
      <c r="C6102" s="17" t="s">
        <v>5230</v>
      </c>
      <c r="D6102" s="17" t="s">
        <v>134</v>
      </c>
      <c r="E6102" s="21" t="s">
        <v>5233</v>
      </c>
      <c r="F6102" s="31" t="s">
        <v>15267</v>
      </c>
      <c r="G6102" s="91" t="str">
        <f>VLOOKUP(B6102,BusECU!A:C,3,0)</f>
        <v>Retarder</v>
      </c>
      <c r="H6102" s="17" t="s">
        <v>77</v>
      </c>
      <c r="I6102" s="22" t="s">
        <v>15010</v>
      </c>
      <c r="J6102" s="22" t="s">
        <v>78</v>
      </c>
      <c r="K6102" s="17" t="str">
        <f>VLOOKUP(J6102,Formulas!$A$72:$C$74,2,FALSE)</f>
        <v>Amber Warning Retarder</v>
      </c>
    </row>
    <row r="6103" spans="1:11" ht="28.8">
      <c r="A6103" s="91" t="str">
        <f>VLOOKUP(B6103,BusECU!A:C,2,0)</f>
        <v>RETARDER</v>
      </c>
      <c r="B6103" s="17" t="s">
        <v>15002</v>
      </c>
      <c r="C6103" s="17" t="s">
        <v>46</v>
      </c>
      <c r="D6103" s="17" t="s">
        <v>82</v>
      </c>
      <c r="E6103" s="21" t="s">
        <v>5235</v>
      </c>
      <c r="F6103" s="31" t="s">
        <v>15268</v>
      </c>
      <c r="G6103" s="91" t="str">
        <f>VLOOKUP(B6103,BusECU!A:C,3,0)</f>
        <v>Retarder</v>
      </c>
      <c r="H6103" s="17" t="s">
        <v>77</v>
      </c>
      <c r="I6103" s="22" t="s">
        <v>15010</v>
      </c>
      <c r="J6103" s="22" t="s">
        <v>78</v>
      </c>
      <c r="K6103" s="17" t="str">
        <f>VLOOKUP(J6103,Formulas!$A$72:$C$74,2,FALSE)</f>
        <v>Amber Warning Retarder</v>
      </c>
    </row>
    <row r="6104" spans="1:11">
      <c r="A6104" s="91" t="str">
        <f>VLOOKUP(B6104,BusECU!A:C,2,0)</f>
        <v>RETARDER</v>
      </c>
      <c r="B6104" s="17" t="s">
        <v>15002</v>
      </c>
      <c r="C6104" s="17" t="s">
        <v>13744</v>
      </c>
      <c r="D6104" s="17" t="s">
        <v>351</v>
      </c>
      <c r="E6104" s="21" t="s">
        <v>4617</v>
      </c>
      <c r="F6104" s="31" t="s">
        <v>15269</v>
      </c>
      <c r="G6104" s="91" t="str">
        <f>VLOOKUP(B6104,BusECU!A:C,3,0)</f>
        <v>Retarder</v>
      </c>
      <c r="H6104" s="17" t="s">
        <v>4626</v>
      </c>
      <c r="I6104" s="21" t="s">
        <v>257</v>
      </c>
      <c r="J6104" s="28" t="s">
        <v>94</v>
      </c>
      <c r="K6104" s="17" t="str">
        <f>VLOOKUP(J6104,Formulas!$A$72:$C$74,2,FALSE)</f>
        <v>N.A.</v>
      </c>
    </row>
    <row r="6105" spans="1:11" ht="28.8">
      <c r="A6105" s="91" t="str">
        <f>VLOOKUP(B6105,BusECU!A:C,2,0)</f>
        <v>RETARDER</v>
      </c>
      <c r="B6105" s="17" t="s">
        <v>15002</v>
      </c>
      <c r="C6105" s="17" t="s">
        <v>13747</v>
      </c>
      <c r="D6105" s="21" t="s">
        <v>82</v>
      </c>
      <c r="E6105" s="21" t="s">
        <v>4628</v>
      </c>
      <c r="F6105" s="31" t="s">
        <v>15270</v>
      </c>
      <c r="G6105" s="91" t="str">
        <f>VLOOKUP(B6105,BusECU!A:C,3,0)</f>
        <v>Retarder</v>
      </c>
      <c r="H6105" s="17" t="s">
        <v>4626</v>
      </c>
      <c r="I6105" s="21" t="s">
        <v>257</v>
      </c>
      <c r="J6105" s="28" t="s">
        <v>94</v>
      </c>
      <c r="K6105" s="17" t="str">
        <f>VLOOKUP(J6105,Formulas!$A$72:$C$74,2,FALSE)</f>
        <v>N.A.</v>
      </c>
    </row>
    <row r="6106" spans="1:11" ht="28.8">
      <c r="A6106" s="91" t="str">
        <f>VLOOKUP(B6106,BusECU!A:C,2,0)</f>
        <v>RETARDER</v>
      </c>
      <c r="B6106" s="17" t="s">
        <v>15002</v>
      </c>
      <c r="C6106" s="17" t="s">
        <v>13747</v>
      </c>
      <c r="D6106" s="21" t="s">
        <v>79</v>
      </c>
      <c r="E6106" s="21" t="s">
        <v>4640</v>
      </c>
      <c r="F6106" s="31" t="s">
        <v>15271</v>
      </c>
      <c r="G6106" s="91" t="str">
        <f>VLOOKUP(B6106,BusECU!A:C,3,0)</f>
        <v>Retarder</v>
      </c>
      <c r="H6106" s="17" t="s">
        <v>93</v>
      </c>
      <c r="I6106" s="21" t="s">
        <v>257</v>
      </c>
      <c r="J6106" s="28" t="s">
        <v>94</v>
      </c>
      <c r="K6106" s="17" t="str">
        <f>VLOOKUP(J6106,Formulas!$A$72:$C$74,2,FALSE)</f>
        <v>N.A.</v>
      </c>
    </row>
    <row r="6107" spans="1:11">
      <c r="A6107" s="91" t="str">
        <f>VLOOKUP(B6107,BusECU!A:C,2,0)</f>
        <v>RETARDER</v>
      </c>
      <c r="B6107" s="17" t="s">
        <v>15002</v>
      </c>
      <c r="C6107" s="17" t="s">
        <v>15272</v>
      </c>
      <c r="D6107" s="17" t="s">
        <v>134</v>
      </c>
      <c r="E6107" s="21" t="s">
        <v>15273</v>
      </c>
      <c r="F6107" s="31" t="s">
        <v>15274</v>
      </c>
      <c r="G6107" s="91" t="str">
        <f>VLOOKUP(B6107,BusECU!A:C,3,0)</f>
        <v>Retarder</v>
      </c>
      <c r="H6107" s="17" t="s">
        <v>93</v>
      </c>
      <c r="I6107" s="21" t="s">
        <v>257</v>
      </c>
      <c r="J6107" s="28" t="s">
        <v>94</v>
      </c>
      <c r="K6107" s="17" t="str">
        <f>VLOOKUP(J6107,Formulas!$A$72:$C$74,2,FALSE)</f>
        <v>N.A.</v>
      </c>
    </row>
    <row r="6108" spans="1:11">
      <c r="A6108" s="91" t="str">
        <f>VLOOKUP(B6108,BusECU!A:C,2,0)</f>
        <v>RETARDER</v>
      </c>
      <c r="B6108" s="17" t="s">
        <v>15002</v>
      </c>
      <c r="C6108" s="17" t="s">
        <v>5237</v>
      </c>
      <c r="D6108" s="17" t="s">
        <v>56</v>
      </c>
      <c r="E6108" s="21" t="s">
        <v>5238</v>
      </c>
      <c r="F6108" s="31" t="s">
        <v>15275</v>
      </c>
      <c r="G6108" s="91" t="str">
        <f>VLOOKUP(B6108,BusECU!A:C,3,0)</f>
        <v>Retarder</v>
      </c>
      <c r="H6108" s="17" t="s">
        <v>93</v>
      </c>
      <c r="I6108" s="21" t="s">
        <v>257</v>
      </c>
      <c r="J6108" s="28" t="s">
        <v>94</v>
      </c>
      <c r="K6108" s="17" t="str">
        <f>VLOOKUP(J6108,Formulas!$A$72:$C$74,2,FALSE)</f>
        <v>N.A.</v>
      </c>
    </row>
    <row r="6109" spans="1:11">
      <c r="A6109" s="91" t="str">
        <f>VLOOKUP(B6109,BusECU!A:C,2,0)</f>
        <v>RETARDER</v>
      </c>
      <c r="B6109" s="17" t="s">
        <v>15002</v>
      </c>
      <c r="C6109" s="17" t="s">
        <v>5237</v>
      </c>
      <c r="D6109" s="17" t="s">
        <v>128</v>
      </c>
      <c r="E6109" s="21" t="s">
        <v>5240</v>
      </c>
      <c r="F6109" s="31" t="s">
        <v>15276</v>
      </c>
      <c r="G6109" s="91" t="str">
        <f>VLOOKUP(B6109,BusECU!A:C,3,0)</f>
        <v>Retarder</v>
      </c>
      <c r="H6109" s="17" t="s">
        <v>93</v>
      </c>
      <c r="I6109" s="21" t="s">
        <v>257</v>
      </c>
      <c r="J6109" s="28" t="s">
        <v>94</v>
      </c>
      <c r="K6109" s="17" t="str">
        <f>VLOOKUP(J6109,Formulas!$A$72:$C$74,2,FALSE)</f>
        <v>N.A.</v>
      </c>
    </row>
    <row r="6110" spans="1:11" ht="28.8">
      <c r="A6110" s="91" t="str">
        <f>VLOOKUP(B6110,BusECU!A:C,2,0)</f>
        <v>RETARDER</v>
      </c>
      <c r="B6110" s="17" t="s">
        <v>15002</v>
      </c>
      <c r="C6110" s="17" t="s">
        <v>5237</v>
      </c>
      <c r="D6110" s="17" t="s">
        <v>40</v>
      </c>
      <c r="E6110" s="21" t="s">
        <v>15277</v>
      </c>
      <c r="F6110" s="31" t="s">
        <v>15278</v>
      </c>
      <c r="G6110" s="91" t="str">
        <f>VLOOKUP(B6110,BusECU!A:C,3,0)</f>
        <v>Retarder</v>
      </c>
      <c r="H6110" s="17" t="s">
        <v>93</v>
      </c>
      <c r="I6110" s="21" t="s">
        <v>257</v>
      </c>
      <c r="J6110" s="28" t="s">
        <v>94</v>
      </c>
      <c r="K6110" s="17" t="str">
        <f>VLOOKUP(J6110,Formulas!$A$72:$C$74,2,FALSE)</f>
        <v>N.A.</v>
      </c>
    </row>
    <row r="6111" spans="1:11" ht="28.8">
      <c r="A6111" s="91" t="str">
        <f>VLOOKUP(B6111,BusECU!A:C,2,0)</f>
        <v>RETARDER</v>
      </c>
      <c r="B6111" s="17" t="s">
        <v>15002</v>
      </c>
      <c r="C6111" s="17" t="s">
        <v>5237</v>
      </c>
      <c r="D6111" s="17" t="s">
        <v>82</v>
      </c>
      <c r="E6111" s="21" t="s">
        <v>15279</v>
      </c>
      <c r="F6111" s="31" t="s">
        <v>15280</v>
      </c>
      <c r="G6111" s="91" t="str">
        <f>VLOOKUP(B6111,BusECU!A:C,3,0)</f>
        <v>Retarder</v>
      </c>
      <c r="H6111" s="17" t="s">
        <v>93</v>
      </c>
      <c r="I6111" s="21" t="s">
        <v>257</v>
      </c>
      <c r="J6111" s="28" t="s">
        <v>94</v>
      </c>
      <c r="K6111" s="17" t="str">
        <f>VLOOKUP(J6111,Formulas!$A$72:$C$74,2,FALSE)</f>
        <v>N.A.</v>
      </c>
    </row>
    <row r="6112" spans="1:11">
      <c r="A6112" s="91" t="str">
        <f>VLOOKUP(B6112,BusECU!A:C,2,0)</f>
        <v>RETARDER</v>
      </c>
      <c r="B6112" s="17" t="s">
        <v>15002</v>
      </c>
      <c r="C6112" s="17" t="s">
        <v>5237</v>
      </c>
      <c r="D6112" s="17" t="s">
        <v>79</v>
      </c>
      <c r="E6112" s="21" t="s">
        <v>15281</v>
      </c>
      <c r="F6112" s="31" t="s">
        <v>15282</v>
      </c>
      <c r="G6112" s="91" t="str">
        <f>VLOOKUP(B6112,BusECU!A:C,3,0)</f>
        <v>Retarder</v>
      </c>
      <c r="H6112" s="17" t="s">
        <v>93</v>
      </c>
      <c r="I6112" s="21" t="s">
        <v>257</v>
      </c>
      <c r="J6112" s="28" t="s">
        <v>94</v>
      </c>
      <c r="K6112" s="17" t="str">
        <f>VLOOKUP(J6112,Formulas!$A$72:$C$74,2,FALSE)</f>
        <v>N.A.</v>
      </c>
    </row>
    <row r="6113" spans="1:11">
      <c r="A6113" s="91" t="str">
        <f>VLOOKUP(B6113,BusECU!A:C,2,0)</f>
        <v>RETARDER</v>
      </c>
      <c r="B6113" s="17" t="s">
        <v>15002</v>
      </c>
      <c r="C6113" s="17" t="s">
        <v>5237</v>
      </c>
      <c r="D6113" s="17" t="s">
        <v>134</v>
      </c>
      <c r="E6113" s="21" t="s">
        <v>5242</v>
      </c>
      <c r="F6113" s="31" t="s">
        <v>15283</v>
      </c>
      <c r="G6113" s="91" t="str">
        <f>VLOOKUP(B6113,BusECU!A:C,3,0)</f>
        <v>Retarder</v>
      </c>
      <c r="H6113" s="17" t="s">
        <v>93</v>
      </c>
      <c r="I6113" s="21" t="s">
        <v>257</v>
      </c>
      <c r="J6113" s="28" t="s">
        <v>94</v>
      </c>
      <c r="K6113" s="17" t="str">
        <f>VLOOKUP(J6113,Formulas!$A$72:$C$74,2,FALSE)</f>
        <v>N.A.</v>
      </c>
    </row>
    <row r="6114" spans="1:11">
      <c r="A6114" s="91" t="str">
        <f>VLOOKUP(B6114,BusECU!A:C,2,0)</f>
        <v>RETARDER</v>
      </c>
      <c r="B6114" s="17" t="s">
        <v>15002</v>
      </c>
      <c r="C6114" s="17" t="s">
        <v>5237</v>
      </c>
      <c r="D6114" s="17" t="s">
        <v>137</v>
      </c>
      <c r="E6114" s="21" t="s">
        <v>15284</v>
      </c>
      <c r="F6114" s="31" t="s">
        <v>15285</v>
      </c>
      <c r="G6114" s="91" t="str">
        <f>VLOOKUP(B6114,BusECU!A:C,3,0)</f>
        <v>Retarder</v>
      </c>
      <c r="H6114" s="17" t="s">
        <v>93</v>
      </c>
      <c r="I6114" s="21" t="s">
        <v>257</v>
      </c>
      <c r="J6114" s="28" t="s">
        <v>94</v>
      </c>
      <c r="K6114" s="17" t="str">
        <f>VLOOKUP(J6114,Formulas!$A$72:$C$74,2,FALSE)</f>
        <v>N.A.</v>
      </c>
    </row>
    <row r="6115" spans="1:11" ht="28.8">
      <c r="A6115" s="91" t="str">
        <f>VLOOKUP(B6115,BusECU!A:C,2,0)</f>
        <v>RETARDER</v>
      </c>
      <c r="B6115" s="17" t="s">
        <v>15002</v>
      </c>
      <c r="C6115" s="17" t="s">
        <v>5237</v>
      </c>
      <c r="D6115" s="17" t="s">
        <v>339</v>
      </c>
      <c r="E6115" s="21" t="s">
        <v>15286</v>
      </c>
      <c r="F6115" s="31" t="s">
        <v>15287</v>
      </c>
      <c r="G6115" s="91" t="str">
        <f>VLOOKUP(B6115,BusECU!A:C,3,0)</f>
        <v>Retarder</v>
      </c>
      <c r="H6115" s="17" t="s">
        <v>93</v>
      </c>
      <c r="I6115" s="21" t="s">
        <v>257</v>
      </c>
      <c r="J6115" s="28" t="s">
        <v>94</v>
      </c>
      <c r="K6115" s="17" t="str">
        <f>VLOOKUP(J6115,Formulas!$A$72:$C$74,2,FALSE)</f>
        <v>N.A.</v>
      </c>
    </row>
    <row r="6116" spans="1:11" ht="28.8">
      <c r="A6116" s="91" t="str">
        <f>VLOOKUP(B6116,BusECU!A:C,2,0)</f>
        <v>RETARDER</v>
      </c>
      <c r="B6116" s="17" t="s">
        <v>15002</v>
      </c>
      <c r="C6116" s="17" t="s">
        <v>5237</v>
      </c>
      <c r="D6116" s="17" t="s">
        <v>354</v>
      </c>
      <c r="E6116" s="21" t="s">
        <v>15288</v>
      </c>
      <c r="F6116" s="31" t="s">
        <v>15289</v>
      </c>
      <c r="G6116" s="91" t="str">
        <f>VLOOKUP(B6116,BusECU!A:C,3,0)</f>
        <v>Retarder</v>
      </c>
      <c r="H6116" s="17" t="s">
        <v>93</v>
      </c>
      <c r="I6116" s="21" t="s">
        <v>257</v>
      </c>
      <c r="J6116" s="28" t="s">
        <v>94</v>
      </c>
      <c r="K6116" s="17" t="str">
        <f>VLOOKUP(J6116,Formulas!$A$72:$C$74,2,FALSE)</f>
        <v>N.A.</v>
      </c>
    </row>
    <row r="6117" spans="1:11" ht="28.8">
      <c r="A6117" s="91" t="str">
        <f>VLOOKUP(B6117,BusECU!A:C,2,0)</f>
        <v>RETARDER</v>
      </c>
      <c r="B6117" s="17" t="s">
        <v>15002</v>
      </c>
      <c r="C6117" s="17" t="s">
        <v>5237</v>
      </c>
      <c r="D6117" s="17" t="s">
        <v>74</v>
      </c>
      <c r="E6117" s="21" t="s">
        <v>15290</v>
      </c>
      <c r="F6117" s="31" t="s">
        <v>15291</v>
      </c>
      <c r="G6117" s="91" t="str">
        <f>VLOOKUP(B6117,BusECU!A:C,3,0)</f>
        <v>Retarder</v>
      </c>
      <c r="H6117" s="17" t="s">
        <v>93</v>
      </c>
      <c r="I6117" s="21" t="s">
        <v>257</v>
      </c>
      <c r="J6117" s="28" t="s">
        <v>94</v>
      </c>
      <c r="K6117" s="17" t="str">
        <f>VLOOKUP(J6117,Formulas!$A$72:$C$74,2,FALSE)</f>
        <v>N.A.</v>
      </c>
    </row>
    <row r="6118" spans="1:11" ht="28.8">
      <c r="A6118" s="91" t="str">
        <f>VLOOKUP(B6118,BusECU!A:C,2,0)</f>
        <v>RETARDER</v>
      </c>
      <c r="B6118" s="17" t="s">
        <v>15002</v>
      </c>
      <c r="C6118" s="17" t="s">
        <v>5237</v>
      </c>
      <c r="D6118" s="17" t="s">
        <v>189</v>
      </c>
      <c r="E6118" s="21" t="s">
        <v>15292</v>
      </c>
      <c r="F6118" s="31" t="s">
        <v>15293</v>
      </c>
      <c r="G6118" s="91" t="str">
        <f>VLOOKUP(B6118,BusECU!A:C,3,0)</f>
        <v>Retarder</v>
      </c>
      <c r="H6118" s="17" t="s">
        <v>93</v>
      </c>
      <c r="I6118" s="21" t="s">
        <v>257</v>
      </c>
      <c r="J6118" s="28" t="s">
        <v>94</v>
      </c>
      <c r="K6118" s="17" t="str">
        <f>VLOOKUP(J6118,Formulas!$A$72:$C$74,2,FALSE)</f>
        <v>N.A.</v>
      </c>
    </row>
    <row r="6119" spans="1:11" ht="28.8">
      <c r="A6119" s="91" t="str">
        <f>VLOOKUP(B6119,BusECU!A:C,2,0)</f>
        <v>RETARDER</v>
      </c>
      <c r="B6119" s="17" t="s">
        <v>15002</v>
      </c>
      <c r="C6119" s="17" t="s">
        <v>5237</v>
      </c>
      <c r="D6119" s="17" t="s">
        <v>3823</v>
      </c>
      <c r="E6119" s="21" t="s">
        <v>15294</v>
      </c>
      <c r="F6119" s="31" t="s">
        <v>15295</v>
      </c>
      <c r="G6119" s="91" t="str">
        <f>VLOOKUP(B6119,BusECU!A:C,3,0)</f>
        <v>Retarder</v>
      </c>
      <c r="H6119" s="17" t="s">
        <v>93</v>
      </c>
      <c r="I6119" s="21" t="s">
        <v>257</v>
      </c>
      <c r="J6119" s="28" t="s">
        <v>94</v>
      </c>
      <c r="K6119" s="17" t="str">
        <f>VLOOKUP(J6119,Formulas!$A$72:$C$74,2,FALSE)</f>
        <v>N.A.</v>
      </c>
    </row>
    <row r="6120" spans="1:11">
      <c r="A6120" s="91" t="str">
        <f>VLOOKUP(B6120,BusECU!A:C,2,0)</f>
        <v>RETARDER</v>
      </c>
      <c r="B6120" s="17" t="s">
        <v>15002</v>
      </c>
      <c r="C6120" s="17" t="s">
        <v>5237</v>
      </c>
      <c r="D6120" s="17" t="s">
        <v>36</v>
      </c>
      <c r="E6120" s="21" t="s">
        <v>15296</v>
      </c>
      <c r="F6120" s="31" t="s">
        <v>15297</v>
      </c>
      <c r="G6120" s="91" t="str">
        <f>VLOOKUP(B6120,BusECU!A:C,3,0)</f>
        <v>Retarder</v>
      </c>
      <c r="H6120" s="17" t="s">
        <v>93</v>
      </c>
      <c r="I6120" s="21" t="s">
        <v>257</v>
      </c>
      <c r="J6120" s="28" t="s">
        <v>94</v>
      </c>
      <c r="K6120" s="17" t="str">
        <f>VLOOKUP(J6120,Formulas!$A$72:$C$74,2,FALSE)</f>
        <v>N.A.</v>
      </c>
    </row>
    <row r="6121" spans="1:11">
      <c r="A6121" s="91" t="str">
        <f>VLOOKUP(B6121,BusECU!A:C,2,0)</f>
        <v>RETARDER</v>
      </c>
      <c r="B6121" s="17" t="s">
        <v>15002</v>
      </c>
      <c r="C6121" s="17" t="s">
        <v>5237</v>
      </c>
      <c r="D6121" s="17" t="s">
        <v>30</v>
      </c>
      <c r="E6121" s="21" t="s">
        <v>15298</v>
      </c>
      <c r="F6121" s="31" t="s">
        <v>15299</v>
      </c>
      <c r="G6121" s="91" t="str">
        <f>VLOOKUP(B6121,BusECU!A:C,3,0)</f>
        <v>Retarder</v>
      </c>
      <c r="H6121" s="17" t="s">
        <v>93</v>
      </c>
      <c r="I6121" s="21" t="s">
        <v>257</v>
      </c>
      <c r="J6121" s="28" t="s">
        <v>94</v>
      </c>
      <c r="K6121" s="17" t="str">
        <f>VLOOKUP(J6121,Formulas!$A$72:$C$74,2,FALSE)</f>
        <v>N.A.</v>
      </c>
    </row>
    <row r="6122" spans="1:11" ht="28.8">
      <c r="A6122" s="91" t="str">
        <f>VLOOKUP(B6122,BusECU!A:C,2,0)</f>
        <v>RETARDER</v>
      </c>
      <c r="B6122" s="17" t="s">
        <v>15002</v>
      </c>
      <c r="C6122" s="17" t="s">
        <v>5237</v>
      </c>
      <c r="D6122" s="17" t="s">
        <v>3913</v>
      </c>
      <c r="E6122" s="21" t="s">
        <v>15300</v>
      </c>
      <c r="F6122" s="31" t="s">
        <v>15301</v>
      </c>
      <c r="G6122" s="91" t="str">
        <f>VLOOKUP(B6122,BusECU!A:C,3,0)</f>
        <v>Retarder</v>
      </c>
      <c r="H6122" s="17" t="s">
        <v>93</v>
      </c>
      <c r="I6122" s="21" t="s">
        <v>257</v>
      </c>
      <c r="J6122" s="28" t="s">
        <v>94</v>
      </c>
      <c r="K6122" s="17" t="str">
        <f>VLOOKUP(J6122,Formulas!$A$72:$C$74,2,FALSE)</f>
        <v>N.A.</v>
      </c>
    </row>
    <row r="6123" spans="1:11" ht="28.8">
      <c r="A6123" s="91" t="str">
        <f>VLOOKUP(B6123,BusECU!A:C,2,0)</f>
        <v>RETARDER</v>
      </c>
      <c r="B6123" s="17" t="s">
        <v>15002</v>
      </c>
      <c r="C6123" s="17" t="s">
        <v>5237</v>
      </c>
      <c r="D6123" s="17" t="s">
        <v>153</v>
      </c>
      <c r="E6123" s="21" t="s">
        <v>15302</v>
      </c>
      <c r="F6123" s="31" t="s">
        <v>15303</v>
      </c>
      <c r="G6123" s="91" t="str">
        <f>VLOOKUP(B6123,BusECU!A:C,3,0)</f>
        <v>Retarder</v>
      </c>
      <c r="H6123" s="17" t="s">
        <v>93</v>
      </c>
      <c r="I6123" s="21" t="s">
        <v>257</v>
      </c>
      <c r="J6123" s="28" t="s">
        <v>94</v>
      </c>
      <c r="K6123" s="17" t="str">
        <f>VLOOKUP(J6123,Formulas!$A$72:$C$74,2,FALSE)</f>
        <v>N.A.</v>
      </c>
    </row>
    <row r="6124" spans="1:11">
      <c r="A6124" s="91" t="str">
        <f>VLOOKUP(B6124,BusECU!A:C,2,0)</f>
        <v>RETARDER</v>
      </c>
      <c r="B6124" s="17" t="s">
        <v>15002</v>
      </c>
      <c r="C6124" s="17" t="s">
        <v>5237</v>
      </c>
      <c r="D6124" s="17" t="s">
        <v>117</v>
      </c>
      <c r="E6124" s="21" t="s">
        <v>15304</v>
      </c>
      <c r="F6124" s="31" t="s">
        <v>15305</v>
      </c>
      <c r="G6124" s="91" t="str">
        <f>VLOOKUP(B6124,BusECU!A:C,3,0)</f>
        <v>Retarder</v>
      </c>
      <c r="H6124" s="17" t="s">
        <v>93</v>
      </c>
      <c r="I6124" s="21" t="s">
        <v>257</v>
      </c>
      <c r="J6124" s="28" t="s">
        <v>94</v>
      </c>
      <c r="K6124" s="17" t="str">
        <f>VLOOKUP(J6124,Formulas!$A$72:$C$74,2,FALSE)</f>
        <v>N.A.</v>
      </c>
    </row>
    <row r="6125" spans="1:11">
      <c r="A6125" s="91" t="str">
        <f>VLOOKUP(B6125,BusECU!A:C,2,0)</f>
        <v>RETARDER</v>
      </c>
      <c r="B6125" s="17" t="s">
        <v>15002</v>
      </c>
      <c r="C6125" s="17" t="s">
        <v>5237</v>
      </c>
      <c r="D6125" s="17" t="s">
        <v>174</v>
      </c>
      <c r="E6125" s="21" t="s">
        <v>15306</v>
      </c>
      <c r="F6125" s="31" t="s">
        <v>15307</v>
      </c>
      <c r="G6125" s="91" t="str">
        <f>VLOOKUP(B6125,BusECU!A:C,3,0)</f>
        <v>Retarder</v>
      </c>
      <c r="H6125" s="17" t="s">
        <v>93</v>
      </c>
      <c r="I6125" s="21" t="s">
        <v>257</v>
      </c>
      <c r="J6125" s="28" t="s">
        <v>94</v>
      </c>
      <c r="K6125" s="17" t="str">
        <f>VLOOKUP(J6125,Formulas!$A$72:$C$74,2,FALSE)</f>
        <v>N.A.</v>
      </c>
    </row>
    <row r="6126" spans="1:11">
      <c r="A6126" s="91" t="str">
        <f>VLOOKUP(B6126,BusECU!A:C,2,0)</f>
        <v>RETARDER</v>
      </c>
      <c r="B6126" s="17" t="s">
        <v>15002</v>
      </c>
      <c r="C6126" s="17" t="s">
        <v>5237</v>
      </c>
      <c r="D6126" s="17" t="s">
        <v>309</v>
      </c>
      <c r="E6126" s="21" t="s">
        <v>15308</v>
      </c>
      <c r="F6126" s="31" t="s">
        <v>15309</v>
      </c>
      <c r="G6126" s="91" t="str">
        <f>VLOOKUP(B6126,BusECU!A:C,3,0)</f>
        <v>Retarder</v>
      </c>
      <c r="H6126" s="17" t="s">
        <v>93</v>
      </c>
      <c r="I6126" s="21" t="s">
        <v>257</v>
      </c>
      <c r="J6126" s="28" t="s">
        <v>94</v>
      </c>
      <c r="K6126" s="17" t="str">
        <f>VLOOKUP(J6126,Formulas!$A$72:$C$74,2,FALSE)</f>
        <v>N.A.</v>
      </c>
    </row>
    <row r="6127" spans="1:11">
      <c r="A6127" s="91" t="str">
        <f>VLOOKUP(B6127,BusECU!A:C,2,0)</f>
        <v>RETARDER</v>
      </c>
      <c r="B6127" s="17" t="s">
        <v>15002</v>
      </c>
      <c r="C6127" s="17" t="s">
        <v>5237</v>
      </c>
      <c r="D6127" s="17" t="s">
        <v>276</v>
      </c>
      <c r="E6127" s="21" t="s">
        <v>15310</v>
      </c>
      <c r="F6127" s="31" t="s">
        <v>15311</v>
      </c>
      <c r="G6127" s="91" t="str">
        <f>VLOOKUP(B6127,BusECU!A:C,3,0)</f>
        <v>Retarder</v>
      </c>
      <c r="H6127" s="17" t="s">
        <v>93</v>
      </c>
      <c r="I6127" s="21" t="s">
        <v>257</v>
      </c>
      <c r="J6127" s="28" t="s">
        <v>94</v>
      </c>
      <c r="K6127" s="17" t="str">
        <f>VLOOKUP(J6127,Formulas!$A$72:$C$74,2,FALSE)</f>
        <v>N.A.</v>
      </c>
    </row>
    <row r="6128" spans="1:11">
      <c r="A6128" s="91" t="str">
        <f>VLOOKUP(B6128,BusECU!A:C,2,0)</f>
        <v>RETARDER</v>
      </c>
      <c r="B6128" s="17" t="s">
        <v>15002</v>
      </c>
      <c r="C6128" s="17" t="s">
        <v>5237</v>
      </c>
      <c r="D6128" s="17" t="s">
        <v>5264</v>
      </c>
      <c r="E6128" s="21" t="s">
        <v>15312</v>
      </c>
      <c r="F6128" s="31" t="s">
        <v>15313</v>
      </c>
      <c r="G6128" s="91" t="str">
        <f>VLOOKUP(B6128,BusECU!A:C,3,0)</f>
        <v>Retarder</v>
      </c>
      <c r="H6128" s="17" t="s">
        <v>93</v>
      </c>
      <c r="I6128" s="21" t="s">
        <v>257</v>
      </c>
      <c r="J6128" s="28" t="s">
        <v>94</v>
      </c>
      <c r="K6128" s="17" t="str">
        <f>VLOOKUP(J6128,Formulas!$A$72:$C$74,2,FALSE)</f>
        <v>N.A.</v>
      </c>
    </row>
    <row r="6129" spans="1:11">
      <c r="A6129" s="91" t="str">
        <f>VLOOKUP(B6129,BusECU!A:C,2,0)</f>
        <v>RETARDER</v>
      </c>
      <c r="B6129" s="17" t="s">
        <v>15002</v>
      </c>
      <c r="C6129" s="17" t="s">
        <v>5237</v>
      </c>
      <c r="D6129" s="17" t="s">
        <v>5267</v>
      </c>
      <c r="E6129" s="21" t="s">
        <v>15314</v>
      </c>
      <c r="F6129" s="31" t="s">
        <v>15315</v>
      </c>
      <c r="G6129" s="91" t="str">
        <f>VLOOKUP(B6129,BusECU!A:C,3,0)</f>
        <v>Retarder</v>
      </c>
      <c r="H6129" s="17" t="s">
        <v>93</v>
      </c>
      <c r="I6129" s="21" t="s">
        <v>257</v>
      </c>
      <c r="J6129" s="28" t="s">
        <v>94</v>
      </c>
      <c r="K6129" s="17" t="str">
        <f>VLOOKUP(J6129,Formulas!$A$72:$C$74,2,FALSE)</f>
        <v>N.A.</v>
      </c>
    </row>
    <row r="6130" spans="1:11">
      <c r="A6130" s="91" t="str">
        <f>VLOOKUP(B6130,BusECU!A:C,2,0)</f>
        <v>RETARDER</v>
      </c>
      <c r="B6130" s="17" t="s">
        <v>15002</v>
      </c>
      <c r="C6130" s="17" t="s">
        <v>5237</v>
      </c>
      <c r="D6130" s="17" t="s">
        <v>5270</v>
      </c>
      <c r="E6130" s="21" t="s">
        <v>15316</v>
      </c>
      <c r="F6130" s="31" t="s">
        <v>15317</v>
      </c>
      <c r="G6130" s="91" t="str">
        <f>VLOOKUP(B6130,BusECU!A:C,3,0)</f>
        <v>Retarder</v>
      </c>
      <c r="H6130" s="17" t="s">
        <v>93</v>
      </c>
      <c r="I6130" s="21" t="s">
        <v>257</v>
      </c>
      <c r="J6130" s="28" t="s">
        <v>94</v>
      </c>
      <c r="K6130" s="17" t="str">
        <f>VLOOKUP(J6130,Formulas!$A$72:$C$74,2,FALSE)</f>
        <v>N.A.</v>
      </c>
    </row>
    <row r="6131" spans="1:11">
      <c r="A6131" s="91" t="str">
        <f>VLOOKUP(B6131,BusECU!A:C,2,0)</f>
        <v>RETARDER</v>
      </c>
      <c r="B6131" s="17" t="s">
        <v>15002</v>
      </c>
      <c r="C6131" s="17" t="s">
        <v>5237</v>
      </c>
      <c r="D6131" s="17" t="s">
        <v>266</v>
      </c>
      <c r="E6131" s="21" t="s">
        <v>15318</v>
      </c>
      <c r="F6131" s="31" t="s">
        <v>15319</v>
      </c>
      <c r="G6131" s="91" t="str">
        <f>VLOOKUP(B6131,BusECU!A:C,3,0)</f>
        <v>Retarder</v>
      </c>
      <c r="H6131" s="17" t="s">
        <v>93</v>
      </c>
      <c r="I6131" s="21" t="s">
        <v>257</v>
      </c>
      <c r="J6131" s="28" t="s">
        <v>94</v>
      </c>
      <c r="K6131" s="17" t="str">
        <f>VLOOKUP(J6131,Formulas!$A$72:$C$74,2,FALSE)</f>
        <v>N.A.</v>
      </c>
    </row>
    <row r="6132" spans="1:11" ht="28.8">
      <c r="A6132" s="91" t="str">
        <f>VLOOKUP(B6132,BusECU!A:C,2,0)</f>
        <v>RETARDER</v>
      </c>
      <c r="B6132" s="17" t="s">
        <v>15002</v>
      </c>
      <c r="C6132" s="17" t="s">
        <v>5237</v>
      </c>
      <c r="D6132" s="17" t="s">
        <v>259</v>
      </c>
      <c r="E6132" s="21" t="s">
        <v>5244</v>
      </c>
      <c r="F6132" s="31" t="s">
        <v>15320</v>
      </c>
      <c r="G6132" s="91" t="str">
        <f>VLOOKUP(B6132,BusECU!A:C,3,0)</f>
        <v>Retarder</v>
      </c>
      <c r="H6132" s="17" t="s">
        <v>93</v>
      </c>
      <c r="I6132" s="21" t="s">
        <v>257</v>
      </c>
      <c r="J6132" s="28" t="s">
        <v>94</v>
      </c>
      <c r="K6132" s="17" t="str">
        <f>VLOOKUP(J6132,Formulas!$A$72:$C$74,2,FALSE)</f>
        <v>N.A.</v>
      </c>
    </row>
    <row r="6133" spans="1:11">
      <c r="A6133" s="91" t="str">
        <f>VLOOKUP(B6133,BusECU!A:C,2,0)</f>
        <v>RETARDER</v>
      </c>
      <c r="B6133" s="17" t="s">
        <v>15002</v>
      </c>
      <c r="C6133" s="17" t="s">
        <v>5237</v>
      </c>
      <c r="D6133" s="17" t="s">
        <v>327</v>
      </c>
      <c r="E6133" s="21" t="s">
        <v>5246</v>
      </c>
      <c r="F6133" s="31" t="s">
        <v>15321</v>
      </c>
      <c r="G6133" s="91" t="str">
        <f>VLOOKUP(B6133,BusECU!A:C,3,0)</f>
        <v>Retarder</v>
      </c>
      <c r="H6133" s="17" t="s">
        <v>93</v>
      </c>
      <c r="I6133" s="21" t="s">
        <v>257</v>
      </c>
      <c r="J6133" s="28" t="s">
        <v>94</v>
      </c>
      <c r="K6133" s="17" t="str">
        <f>VLOOKUP(J6133,Formulas!$A$72:$C$74,2,FALSE)</f>
        <v>N.A.</v>
      </c>
    </row>
    <row r="6134" spans="1:11">
      <c r="A6134" s="91" t="str">
        <f>VLOOKUP(B6134,BusECU!A:C,2,0)</f>
        <v>RETARDER</v>
      </c>
      <c r="B6134" s="17" t="s">
        <v>15002</v>
      </c>
      <c r="C6134" s="17" t="s">
        <v>5237</v>
      </c>
      <c r="D6134" s="17" t="s">
        <v>5319</v>
      </c>
      <c r="E6134" s="21" t="s">
        <v>15322</v>
      </c>
      <c r="F6134" s="31" t="s">
        <v>15323</v>
      </c>
      <c r="G6134" s="91" t="str">
        <f>VLOOKUP(B6134,BusECU!A:C,3,0)</f>
        <v>Retarder</v>
      </c>
      <c r="H6134" s="17" t="s">
        <v>93</v>
      </c>
      <c r="I6134" s="21" t="s">
        <v>257</v>
      </c>
      <c r="J6134" s="28" t="s">
        <v>94</v>
      </c>
      <c r="K6134" s="17" t="str">
        <f>VLOOKUP(J6134,Formulas!$A$72:$C$74,2,FALSE)</f>
        <v>N.A.</v>
      </c>
    </row>
    <row r="6135" spans="1:11">
      <c r="A6135" s="91" t="str">
        <f>VLOOKUP(B6135,BusECU!A:C,2,0)</f>
        <v>RETARDER</v>
      </c>
      <c r="B6135" s="17" t="s">
        <v>15002</v>
      </c>
      <c r="C6135" s="17" t="s">
        <v>5237</v>
      </c>
      <c r="D6135" s="17" t="s">
        <v>5122</v>
      </c>
      <c r="E6135" s="21" t="s">
        <v>5248</v>
      </c>
      <c r="F6135" s="31" t="s">
        <v>15324</v>
      </c>
      <c r="G6135" s="91" t="str">
        <f>VLOOKUP(B6135,BusECU!A:C,3,0)</f>
        <v>Retarder</v>
      </c>
      <c r="H6135" s="17" t="s">
        <v>93</v>
      </c>
      <c r="I6135" s="21" t="s">
        <v>257</v>
      </c>
      <c r="J6135" s="28" t="s">
        <v>94</v>
      </c>
      <c r="K6135" s="17" t="str">
        <f>VLOOKUP(J6135,Formulas!$A$72:$C$74,2,FALSE)</f>
        <v>N.A.</v>
      </c>
    </row>
    <row r="6136" spans="1:11">
      <c r="A6136" s="91" t="str">
        <f>VLOOKUP(B6136,BusECU!A:C,2,0)</f>
        <v>RETARDER</v>
      </c>
      <c r="B6136" s="17" t="s">
        <v>15002</v>
      </c>
      <c r="C6136" s="17" t="s">
        <v>5237</v>
      </c>
      <c r="D6136" s="17" t="s">
        <v>5125</v>
      </c>
      <c r="E6136" s="21" t="s">
        <v>5250</v>
      </c>
      <c r="F6136" s="31" t="s">
        <v>15325</v>
      </c>
      <c r="G6136" s="91" t="str">
        <f>VLOOKUP(B6136,BusECU!A:C,3,0)</f>
        <v>Retarder</v>
      </c>
      <c r="H6136" s="17" t="s">
        <v>93</v>
      </c>
      <c r="I6136" s="21" t="s">
        <v>257</v>
      </c>
      <c r="J6136" s="28" t="s">
        <v>94</v>
      </c>
      <c r="K6136" s="17" t="str">
        <f>VLOOKUP(J6136,Formulas!$A$72:$C$74,2,FALSE)</f>
        <v>N.A.</v>
      </c>
    </row>
    <row r="6137" spans="1:11">
      <c r="A6137" s="91" t="str">
        <f>VLOOKUP(B6137,BusECU!A:C,2,0)</f>
        <v>RETARDER</v>
      </c>
      <c r="B6137" s="17" t="s">
        <v>15002</v>
      </c>
      <c r="C6137" s="17" t="s">
        <v>5237</v>
      </c>
      <c r="D6137" s="17" t="s">
        <v>5128</v>
      </c>
      <c r="E6137" s="21" t="s">
        <v>5252</v>
      </c>
      <c r="F6137" s="31" t="s">
        <v>15326</v>
      </c>
      <c r="G6137" s="91" t="str">
        <f>VLOOKUP(B6137,BusECU!A:C,3,0)</f>
        <v>Retarder</v>
      </c>
      <c r="H6137" s="17" t="s">
        <v>93</v>
      </c>
      <c r="I6137" s="21" t="s">
        <v>257</v>
      </c>
      <c r="J6137" s="28" t="s">
        <v>94</v>
      </c>
      <c r="K6137" s="17" t="str">
        <f>VLOOKUP(J6137,Formulas!$A$72:$C$74,2,FALSE)</f>
        <v>N.A.</v>
      </c>
    </row>
    <row r="6138" spans="1:11">
      <c r="A6138" s="91" t="str">
        <f>VLOOKUP(B6138,BusECU!A:C,2,0)</f>
        <v>RETARDER</v>
      </c>
      <c r="B6138" s="17" t="s">
        <v>15002</v>
      </c>
      <c r="C6138" s="17" t="s">
        <v>5237</v>
      </c>
      <c r="D6138" s="17" t="s">
        <v>5254</v>
      </c>
      <c r="E6138" s="21" t="s">
        <v>5255</v>
      </c>
      <c r="F6138" s="31" t="s">
        <v>15327</v>
      </c>
      <c r="G6138" s="91" t="str">
        <f>VLOOKUP(B6138,BusECU!A:C,3,0)</f>
        <v>Retarder</v>
      </c>
      <c r="H6138" s="17" t="s">
        <v>93</v>
      </c>
      <c r="I6138" s="21" t="s">
        <v>257</v>
      </c>
      <c r="J6138" s="28" t="s">
        <v>94</v>
      </c>
      <c r="K6138" s="17" t="str">
        <f>VLOOKUP(J6138,Formulas!$A$72:$C$74,2,FALSE)</f>
        <v>N.A.</v>
      </c>
    </row>
    <row r="6139" spans="1:11" ht="28.8">
      <c r="A6139" s="91" t="str">
        <f>VLOOKUP(B6139,BusECU!A:C,2,0)</f>
        <v>RETARDER</v>
      </c>
      <c r="B6139" s="17" t="s">
        <v>15002</v>
      </c>
      <c r="C6139" s="17" t="s">
        <v>5257</v>
      </c>
      <c r="D6139" s="17" t="s">
        <v>174</v>
      </c>
      <c r="E6139" s="21" t="s">
        <v>5258</v>
      </c>
      <c r="F6139" s="31" t="s">
        <v>15328</v>
      </c>
      <c r="G6139" s="91" t="str">
        <f>VLOOKUP(B6139,BusECU!A:C,3,0)</f>
        <v>Retarder</v>
      </c>
      <c r="H6139" s="17" t="s">
        <v>93</v>
      </c>
      <c r="I6139" s="21" t="s">
        <v>257</v>
      </c>
      <c r="J6139" s="28" t="s">
        <v>94</v>
      </c>
      <c r="K6139" s="17" t="str">
        <f>VLOOKUP(J6139,Formulas!$A$72:$C$74,2,FALSE)</f>
        <v>N.A.</v>
      </c>
    </row>
    <row r="6140" spans="1:11" ht="28.8">
      <c r="A6140" s="91" t="str">
        <f>VLOOKUP(B6140,BusECU!A:C,2,0)</f>
        <v>RETARDER</v>
      </c>
      <c r="B6140" s="17" t="s">
        <v>15002</v>
      </c>
      <c r="C6140" s="17" t="s">
        <v>5257</v>
      </c>
      <c r="D6140" s="17" t="s">
        <v>309</v>
      </c>
      <c r="E6140" s="21" t="s">
        <v>5260</v>
      </c>
      <c r="F6140" s="31" t="s">
        <v>15329</v>
      </c>
      <c r="G6140" s="91" t="str">
        <f>VLOOKUP(B6140,BusECU!A:C,3,0)</f>
        <v>Retarder</v>
      </c>
      <c r="H6140" s="17" t="s">
        <v>93</v>
      </c>
      <c r="I6140" s="21" t="s">
        <v>257</v>
      </c>
      <c r="J6140" s="28" t="s">
        <v>94</v>
      </c>
      <c r="K6140" s="17" t="str">
        <f>VLOOKUP(J6140,Formulas!$A$72:$C$74,2,FALSE)</f>
        <v>N.A.</v>
      </c>
    </row>
    <row r="6141" spans="1:11" ht="28.8">
      <c r="A6141" s="91" t="str">
        <f>VLOOKUP(B6141,BusECU!A:C,2,0)</f>
        <v>RETARDER</v>
      </c>
      <c r="B6141" s="17" t="s">
        <v>15002</v>
      </c>
      <c r="C6141" s="17" t="s">
        <v>5257</v>
      </c>
      <c r="D6141" s="17" t="s">
        <v>276</v>
      </c>
      <c r="E6141" s="21" t="s">
        <v>5262</v>
      </c>
      <c r="F6141" s="31" t="s">
        <v>15330</v>
      </c>
      <c r="G6141" s="91" t="str">
        <f>VLOOKUP(B6141,BusECU!A:C,3,0)</f>
        <v>Retarder</v>
      </c>
      <c r="H6141" s="17" t="s">
        <v>93</v>
      </c>
      <c r="I6141" s="21" t="s">
        <v>257</v>
      </c>
      <c r="J6141" s="28" t="s">
        <v>94</v>
      </c>
      <c r="K6141" s="17" t="str">
        <f>VLOOKUP(J6141,Formulas!$A$72:$C$74,2,FALSE)</f>
        <v>N.A.</v>
      </c>
    </row>
    <row r="6142" spans="1:11" ht="28.8">
      <c r="A6142" s="91" t="str">
        <f>VLOOKUP(B6142,BusECU!A:C,2,0)</f>
        <v>RETARDER</v>
      </c>
      <c r="B6142" s="17" t="s">
        <v>15002</v>
      </c>
      <c r="C6142" s="17" t="s">
        <v>5257</v>
      </c>
      <c r="D6142" s="17" t="s">
        <v>5264</v>
      </c>
      <c r="E6142" s="21" t="s">
        <v>5265</v>
      </c>
      <c r="F6142" s="31" t="s">
        <v>15331</v>
      </c>
      <c r="G6142" s="91" t="str">
        <f>VLOOKUP(B6142,BusECU!A:C,3,0)</f>
        <v>Retarder</v>
      </c>
      <c r="H6142" s="17" t="s">
        <v>93</v>
      </c>
      <c r="I6142" s="21" t="s">
        <v>257</v>
      </c>
      <c r="J6142" s="28" t="s">
        <v>94</v>
      </c>
      <c r="K6142" s="17" t="str">
        <f>VLOOKUP(J6142,Formulas!$A$72:$C$74,2,FALSE)</f>
        <v>N.A.</v>
      </c>
    </row>
    <row r="6143" spans="1:11" ht="28.8">
      <c r="A6143" s="91" t="str">
        <f>VLOOKUP(B6143,BusECU!A:C,2,0)</f>
        <v>RETARDER</v>
      </c>
      <c r="B6143" s="17" t="s">
        <v>15002</v>
      </c>
      <c r="C6143" s="17" t="s">
        <v>5257</v>
      </c>
      <c r="D6143" s="17" t="s">
        <v>5267</v>
      </c>
      <c r="E6143" s="21" t="s">
        <v>5268</v>
      </c>
      <c r="F6143" s="31" t="s">
        <v>15332</v>
      </c>
      <c r="G6143" s="91" t="str">
        <f>VLOOKUP(B6143,BusECU!A:C,3,0)</f>
        <v>Retarder</v>
      </c>
      <c r="H6143" s="17" t="s">
        <v>93</v>
      </c>
      <c r="I6143" s="21" t="s">
        <v>257</v>
      </c>
      <c r="J6143" s="28" t="s">
        <v>94</v>
      </c>
      <c r="K6143" s="17" t="str">
        <f>VLOOKUP(J6143,Formulas!$A$72:$C$74,2,FALSE)</f>
        <v>N.A.</v>
      </c>
    </row>
    <row r="6144" spans="1:11" ht="28.8">
      <c r="A6144" s="91" t="str">
        <f>VLOOKUP(B6144,BusECU!A:C,2,0)</f>
        <v>RETARDER</v>
      </c>
      <c r="B6144" s="17" t="s">
        <v>15002</v>
      </c>
      <c r="C6144" s="17" t="s">
        <v>5257</v>
      </c>
      <c r="D6144" s="17" t="s">
        <v>5270</v>
      </c>
      <c r="E6144" s="21" t="s">
        <v>5271</v>
      </c>
      <c r="F6144" s="31" t="s">
        <v>15333</v>
      </c>
      <c r="G6144" s="91" t="str">
        <f>VLOOKUP(B6144,BusECU!A:C,3,0)</f>
        <v>Retarder</v>
      </c>
      <c r="H6144" s="17" t="s">
        <v>93</v>
      </c>
      <c r="I6144" s="21" t="s">
        <v>257</v>
      </c>
      <c r="J6144" s="28" t="s">
        <v>94</v>
      </c>
      <c r="K6144" s="17" t="str">
        <f>VLOOKUP(J6144,Formulas!$A$72:$C$74,2,FALSE)</f>
        <v>N.A.</v>
      </c>
    </row>
    <row r="6145" spans="1:11" ht="28.8">
      <c r="A6145" s="91" t="str">
        <f>VLOOKUP(B6145,BusECU!A:C,2,0)</f>
        <v>RETARDER</v>
      </c>
      <c r="B6145" s="17" t="s">
        <v>15002</v>
      </c>
      <c r="C6145" s="17" t="s">
        <v>5257</v>
      </c>
      <c r="D6145" s="17" t="s">
        <v>266</v>
      </c>
      <c r="E6145" s="21" t="s">
        <v>5273</v>
      </c>
      <c r="F6145" s="31" t="s">
        <v>15334</v>
      </c>
      <c r="G6145" s="91" t="str">
        <f>VLOOKUP(B6145,BusECU!A:C,3,0)</f>
        <v>Retarder</v>
      </c>
      <c r="H6145" s="17" t="s">
        <v>93</v>
      </c>
      <c r="I6145" s="21" t="s">
        <v>257</v>
      </c>
      <c r="J6145" s="28" t="s">
        <v>94</v>
      </c>
      <c r="K6145" s="17" t="str">
        <f>VLOOKUP(J6145,Formulas!$A$72:$C$74,2,FALSE)</f>
        <v>N.A.</v>
      </c>
    </row>
    <row r="6146" spans="1:11" ht="28.8">
      <c r="A6146" s="91" t="str">
        <f>VLOOKUP(B6146,BusECU!A:C,2,0)</f>
        <v>RETARDER</v>
      </c>
      <c r="B6146" s="17" t="s">
        <v>15002</v>
      </c>
      <c r="C6146" s="17" t="s">
        <v>5257</v>
      </c>
      <c r="D6146" s="17" t="s">
        <v>259</v>
      </c>
      <c r="E6146" s="21" t="s">
        <v>5275</v>
      </c>
      <c r="F6146" s="31" t="s">
        <v>15335</v>
      </c>
      <c r="G6146" s="91" t="str">
        <f>VLOOKUP(B6146,BusECU!A:C,3,0)</f>
        <v>Retarder</v>
      </c>
      <c r="H6146" s="17" t="s">
        <v>93</v>
      </c>
      <c r="I6146" s="21" t="s">
        <v>257</v>
      </c>
      <c r="J6146" s="28" t="s">
        <v>94</v>
      </c>
      <c r="K6146" s="17" t="str">
        <f>VLOOKUP(J6146,Formulas!$A$72:$C$74,2,FALSE)</f>
        <v>N.A.</v>
      </c>
    </row>
    <row r="6147" spans="1:11" ht="28.8">
      <c r="A6147" s="91" t="str">
        <f>VLOOKUP(B6147,BusECU!A:C,2,0)</f>
        <v>RETARDER</v>
      </c>
      <c r="B6147" s="17" t="s">
        <v>15002</v>
      </c>
      <c r="C6147" s="17" t="s">
        <v>5257</v>
      </c>
      <c r="D6147" s="17" t="s">
        <v>327</v>
      </c>
      <c r="E6147" s="21" t="s">
        <v>15336</v>
      </c>
      <c r="F6147" s="31" t="s">
        <v>15337</v>
      </c>
      <c r="G6147" s="91" t="str">
        <f>VLOOKUP(B6147,BusECU!A:C,3,0)</f>
        <v>Retarder</v>
      </c>
      <c r="H6147" s="17" t="s">
        <v>93</v>
      </c>
      <c r="I6147" s="21" t="s">
        <v>257</v>
      </c>
      <c r="J6147" s="28" t="s">
        <v>94</v>
      </c>
      <c r="K6147" s="17" t="str">
        <f>VLOOKUP(J6147,Formulas!$A$72:$C$74,2,FALSE)</f>
        <v>N.A.</v>
      </c>
    </row>
    <row r="6148" spans="1:11" ht="28.8">
      <c r="A6148" s="91" t="str">
        <f>VLOOKUP(B6148,BusECU!A:C,2,0)</f>
        <v>RETARDER</v>
      </c>
      <c r="B6148" s="17" t="s">
        <v>15002</v>
      </c>
      <c r="C6148" s="17" t="s">
        <v>5257</v>
      </c>
      <c r="D6148" s="17" t="s">
        <v>5319</v>
      </c>
      <c r="E6148" s="21" t="s">
        <v>15338</v>
      </c>
      <c r="F6148" s="31" t="s">
        <v>15339</v>
      </c>
      <c r="G6148" s="91" t="str">
        <f>VLOOKUP(B6148,BusECU!A:C,3,0)</f>
        <v>Retarder</v>
      </c>
      <c r="H6148" s="17" t="s">
        <v>93</v>
      </c>
      <c r="I6148" s="21" t="s">
        <v>257</v>
      </c>
      <c r="J6148" s="28" t="s">
        <v>94</v>
      </c>
      <c r="K6148" s="17" t="str">
        <f>VLOOKUP(J6148,Formulas!$A$72:$C$74,2,FALSE)</f>
        <v>N.A.</v>
      </c>
    </row>
    <row r="6149" spans="1:11">
      <c r="A6149" s="91" t="str">
        <f>VLOOKUP(B6149,BusECU!A:C,2,0)</f>
        <v>RETARDER</v>
      </c>
      <c r="B6149" s="17" t="s">
        <v>15002</v>
      </c>
      <c r="C6149" s="17" t="s">
        <v>5277</v>
      </c>
      <c r="D6149" s="17" t="s">
        <v>56</v>
      </c>
      <c r="E6149" s="21" t="s">
        <v>15340</v>
      </c>
      <c r="F6149" s="31" t="s">
        <v>15341</v>
      </c>
      <c r="G6149" s="91" t="str">
        <f>VLOOKUP(B6149,BusECU!A:C,3,0)</f>
        <v>Retarder</v>
      </c>
      <c r="H6149" s="17" t="s">
        <v>93</v>
      </c>
      <c r="I6149" s="21" t="s">
        <v>257</v>
      </c>
      <c r="J6149" s="28" t="s">
        <v>94</v>
      </c>
      <c r="K6149" s="17" t="str">
        <f>VLOOKUP(J6149,Formulas!$A$72:$C$74,2,FALSE)</f>
        <v>N.A.</v>
      </c>
    </row>
    <row r="6150" spans="1:11">
      <c r="A6150" s="91" t="str">
        <f>VLOOKUP(B6150,BusECU!A:C,2,0)</f>
        <v>RETARDER</v>
      </c>
      <c r="B6150" s="17" t="s">
        <v>15002</v>
      </c>
      <c r="C6150" s="17" t="s">
        <v>5277</v>
      </c>
      <c r="D6150" s="17" t="s">
        <v>128</v>
      </c>
      <c r="E6150" s="21" t="s">
        <v>15342</v>
      </c>
      <c r="F6150" s="31" t="s">
        <v>15343</v>
      </c>
      <c r="G6150" s="91" t="str">
        <f>VLOOKUP(B6150,BusECU!A:C,3,0)</f>
        <v>Retarder</v>
      </c>
      <c r="H6150" s="17" t="s">
        <v>93</v>
      </c>
      <c r="I6150" s="21" t="s">
        <v>257</v>
      </c>
      <c r="J6150" s="28" t="s">
        <v>94</v>
      </c>
      <c r="K6150" s="17" t="str">
        <f>VLOOKUP(J6150,Formulas!$A$72:$C$74,2,FALSE)</f>
        <v>N.A.</v>
      </c>
    </row>
    <row r="6151" spans="1:11">
      <c r="A6151" s="91" t="str">
        <f>VLOOKUP(B6151,BusECU!A:C,2,0)</f>
        <v>RETARDER</v>
      </c>
      <c r="B6151" s="17" t="s">
        <v>15002</v>
      </c>
      <c r="C6151" s="17" t="s">
        <v>5277</v>
      </c>
      <c r="D6151" s="17" t="s">
        <v>40</v>
      </c>
      <c r="E6151" s="21" t="s">
        <v>15344</v>
      </c>
      <c r="F6151" s="31" t="s">
        <v>15345</v>
      </c>
      <c r="G6151" s="91" t="str">
        <f>VLOOKUP(B6151,BusECU!A:C,3,0)</f>
        <v>Retarder</v>
      </c>
      <c r="H6151" s="17" t="s">
        <v>93</v>
      </c>
      <c r="I6151" s="21" t="s">
        <v>257</v>
      </c>
      <c r="J6151" s="28" t="s">
        <v>94</v>
      </c>
      <c r="K6151" s="17" t="str">
        <f>VLOOKUP(J6151,Formulas!$A$72:$C$74,2,FALSE)</f>
        <v>N.A.</v>
      </c>
    </row>
    <row r="6152" spans="1:11">
      <c r="A6152" s="91" t="str">
        <f>VLOOKUP(B6152,BusECU!A:C,2,0)</f>
        <v>RETARDER</v>
      </c>
      <c r="B6152" s="17" t="s">
        <v>15002</v>
      </c>
      <c r="C6152" s="17" t="s">
        <v>5277</v>
      </c>
      <c r="D6152" s="17" t="s">
        <v>82</v>
      </c>
      <c r="E6152" s="21" t="s">
        <v>15346</v>
      </c>
      <c r="F6152" s="31" t="s">
        <v>15347</v>
      </c>
      <c r="G6152" s="91" t="str">
        <f>VLOOKUP(B6152,BusECU!A:C,3,0)</f>
        <v>Retarder</v>
      </c>
      <c r="H6152" s="17" t="s">
        <v>93</v>
      </c>
      <c r="I6152" s="21" t="s">
        <v>257</v>
      </c>
      <c r="J6152" s="28" t="s">
        <v>94</v>
      </c>
      <c r="K6152" s="17" t="str">
        <f>VLOOKUP(J6152,Formulas!$A$72:$C$74,2,FALSE)</f>
        <v>N.A.</v>
      </c>
    </row>
    <row r="6153" spans="1:11">
      <c r="A6153" s="91" t="str">
        <f>VLOOKUP(B6153,BusECU!A:C,2,0)</f>
        <v>RETARDER</v>
      </c>
      <c r="B6153" s="17" t="s">
        <v>15002</v>
      </c>
      <c r="C6153" s="17" t="s">
        <v>5277</v>
      </c>
      <c r="D6153" s="17" t="s">
        <v>79</v>
      </c>
      <c r="E6153" s="21" t="s">
        <v>15348</v>
      </c>
      <c r="F6153" s="31" t="s">
        <v>15349</v>
      </c>
      <c r="G6153" s="91" t="str">
        <f>VLOOKUP(B6153,BusECU!A:C,3,0)</f>
        <v>Retarder</v>
      </c>
      <c r="H6153" s="17" t="s">
        <v>93</v>
      </c>
      <c r="I6153" s="21" t="s">
        <v>257</v>
      </c>
      <c r="J6153" s="28" t="s">
        <v>94</v>
      </c>
      <c r="K6153" s="17" t="str">
        <f>VLOOKUP(J6153,Formulas!$A$72:$C$74,2,FALSE)</f>
        <v>N.A.</v>
      </c>
    </row>
    <row r="6154" spans="1:11">
      <c r="A6154" s="91" t="str">
        <f>VLOOKUP(B6154,BusECU!A:C,2,0)</f>
        <v>RETARDER</v>
      </c>
      <c r="B6154" s="17" t="s">
        <v>15002</v>
      </c>
      <c r="C6154" s="17" t="s">
        <v>5277</v>
      </c>
      <c r="D6154" s="17" t="s">
        <v>134</v>
      </c>
      <c r="E6154" s="21" t="s">
        <v>15350</v>
      </c>
      <c r="F6154" s="31" t="s">
        <v>15351</v>
      </c>
      <c r="G6154" s="91" t="str">
        <f>VLOOKUP(B6154,BusECU!A:C,3,0)</f>
        <v>Retarder</v>
      </c>
      <c r="H6154" s="17" t="s">
        <v>93</v>
      </c>
      <c r="I6154" s="21" t="s">
        <v>257</v>
      </c>
      <c r="J6154" s="28" t="s">
        <v>94</v>
      </c>
      <c r="K6154" s="17" t="str">
        <f>VLOOKUP(J6154,Formulas!$A$72:$C$74,2,FALSE)</f>
        <v>N.A.</v>
      </c>
    </row>
    <row r="6155" spans="1:11" ht="28.8">
      <c r="A6155" s="91" t="str">
        <f>VLOOKUP(B6155,BusECU!A:C,2,0)</f>
        <v>RETARDER</v>
      </c>
      <c r="B6155" s="17" t="s">
        <v>15002</v>
      </c>
      <c r="C6155" s="17" t="s">
        <v>5277</v>
      </c>
      <c r="D6155" s="17" t="s">
        <v>137</v>
      </c>
      <c r="E6155" s="21" t="s">
        <v>15352</v>
      </c>
      <c r="F6155" s="31" t="s">
        <v>15353</v>
      </c>
      <c r="G6155" s="91" t="str">
        <f>VLOOKUP(B6155,BusECU!A:C,3,0)</f>
        <v>Retarder</v>
      </c>
      <c r="H6155" s="17" t="s">
        <v>93</v>
      </c>
      <c r="I6155" s="21" t="s">
        <v>257</v>
      </c>
      <c r="J6155" s="28" t="s">
        <v>94</v>
      </c>
      <c r="K6155" s="17" t="str">
        <f>VLOOKUP(J6155,Formulas!$A$72:$C$74,2,FALSE)</f>
        <v>N.A.</v>
      </c>
    </row>
    <row r="6156" spans="1:11">
      <c r="A6156" s="91" t="str">
        <f>VLOOKUP(B6156,BusECU!A:C,2,0)</f>
        <v>RETARDER</v>
      </c>
      <c r="B6156" s="17" t="s">
        <v>15002</v>
      </c>
      <c r="C6156" s="17" t="s">
        <v>5277</v>
      </c>
      <c r="D6156" s="17" t="s">
        <v>339</v>
      </c>
      <c r="E6156" s="21" t="s">
        <v>15354</v>
      </c>
      <c r="F6156" s="31" t="s">
        <v>15355</v>
      </c>
      <c r="G6156" s="91" t="str">
        <f>VLOOKUP(B6156,BusECU!A:C,3,0)</f>
        <v>Retarder</v>
      </c>
      <c r="H6156" s="17" t="s">
        <v>93</v>
      </c>
      <c r="I6156" s="21" t="s">
        <v>257</v>
      </c>
      <c r="J6156" s="28" t="s">
        <v>94</v>
      </c>
      <c r="K6156" s="17" t="str">
        <f>VLOOKUP(J6156,Formulas!$A$72:$C$74,2,FALSE)</f>
        <v>N.A.</v>
      </c>
    </row>
    <row r="6157" spans="1:11">
      <c r="A6157" s="91" t="str">
        <f>VLOOKUP(B6157,BusECU!A:C,2,0)</f>
        <v>RETARDER</v>
      </c>
      <c r="B6157" s="17" t="s">
        <v>15002</v>
      </c>
      <c r="C6157" s="17" t="s">
        <v>5277</v>
      </c>
      <c r="D6157" s="17" t="s">
        <v>354</v>
      </c>
      <c r="E6157" s="21" t="s">
        <v>15356</v>
      </c>
      <c r="F6157" s="31" t="s">
        <v>15357</v>
      </c>
      <c r="G6157" s="91" t="str">
        <f>VLOOKUP(B6157,BusECU!A:C,3,0)</f>
        <v>Retarder</v>
      </c>
      <c r="H6157" s="17" t="s">
        <v>93</v>
      </c>
      <c r="I6157" s="21" t="s">
        <v>257</v>
      </c>
      <c r="J6157" s="28" t="s">
        <v>94</v>
      </c>
      <c r="K6157" s="17" t="str">
        <f>VLOOKUP(J6157,Formulas!$A$72:$C$74,2,FALSE)</f>
        <v>N.A.</v>
      </c>
    </row>
    <row r="6158" spans="1:11">
      <c r="A6158" s="91" t="str">
        <f>VLOOKUP(B6158,BusECU!A:C,2,0)</f>
        <v>RETARDER</v>
      </c>
      <c r="B6158" s="17" t="s">
        <v>15002</v>
      </c>
      <c r="C6158" s="17" t="s">
        <v>5277</v>
      </c>
      <c r="D6158" s="17" t="s">
        <v>74</v>
      </c>
      <c r="E6158" s="21" t="s">
        <v>15358</v>
      </c>
      <c r="F6158" s="31" t="s">
        <v>15359</v>
      </c>
      <c r="G6158" s="91" t="str">
        <f>VLOOKUP(B6158,BusECU!A:C,3,0)</f>
        <v>Retarder</v>
      </c>
      <c r="H6158" s="17" t="s">
        <v>93</v>
      </c>
      <c r="I6158" s="21" t="s">
        <v>257</v>
      </c>
      <c r="J6158" s="28" t="s">
        <v>94</v>
      </c>
      <c r="K6158" s="17" t="str">
        <f>VLOOKUP(J6158,Formulas!$A$72:$C$74,2,FALSE)</f>
        <v>N.A.</v>
      </c>
    </row>
    <row r="6159" spans="1:11" ht="28.8">
      <c r="A6159" s="91" t="str">
        <f>VLOOKUP(B6159,BusECU!A:C,2,0)</f>
        <v>RETARDER</v>
      </c>
      <c r="B6159" s="17" t="s">
        <v>15002</v>
      </c>
      <c r="C6159" s="17" t="s">
        <v>5277</v>
      </c>
      <c r="D6159" s="17" t="s">
        <v>189</v>
      </c>
      <c r="E6159" s="21" t="s">
        <v>15360</v>
      </c>
      <c r="F6159" s="31" t="s">
        <v>15361</v>
      </c>
      <c r="G6159" s="91" t="str">
        <f>VLOOKUP(B6159,BusECU!A:C,3,0)</f>
        <v>Retarder</v>
      </c>
      <c r="H6159" s="17" t="s">
        <v>93</v>
      </c>
      <c r="I6159" s="21" t="s">
        <v>257</v>
      </c>
      <c r="J6159" s="28" t="s">
        <v>94</v>
      </c>
      <c r="K6159" s="17" t="str">
        <f>VLOOKUP(J6159,Formulas!$A$72:$C$74,2,FALSE)</f>
        <v>N.A.</v>
      </c>
    </row>
    <row r="6160" spans="1:11">
      <c r="A6160" s="91" t="str">
        <f>VLOOKUP(B6160,BusECU!A:C,2,0)</f>
        <v>RETARDER</v>
      </c>
      <c r="B6160" s="17" t="s">
        <v>15002</v>
      </c>
      <c r="C6160" s="17" t="s">
        <v>5277</v>
      </c>
      <c r="D6160" s="17" t="s">
        <v>3823</v>
      </c>
      <c r="E6160" s="21" t="s">
        <v>15362</v>
      </c>
      <c r="F6160" s="31" t="s">
        <v>15363</v>
      </c>
      <c r="G6160" s="91" t="str">
        <f>VLOOKUP(B6160,BusECU!A:C,3,0)</f>
        <v>Retarder</v>
      </c>
      <c r="H6160" s="17" t="s">
        <v>93</v>
      </c>
      <c r="I6160" s="21" t="s">
        <v>257</v>
      </c>
      <c r="J6160" s="28" t="s">
        <v>94</v>
      </c>
      <c r="K6160" s="17" t="str">
        <f>VLOOKUP(J6160,Formulas!$A$72:$C$74,2,FALSE)</f>
        <v>N.A.</v>
      </c>
    </row>
    <row r="6161" spans="1:11">
      <c r="A6161" s="91" t="str">
        <f>VLOOKUP(B6161,BusECU!A:C,2,0)</f>
        <v>RETARDER</v>
      </c>
      <c r="B6161" s="17" t="s">
        <v>15002</v>
      </c>
      <c r="C6161" s="17" t="s">
        <v>5277</v>
      </c>
      <c r="D6161" s="17" t="s">
        <v>36</v>
      </c>
      <c r="E6161" s="21" t="s">
        <v>15364</v>
      </c>
      <c r="F6161" s="31" t="s">
        <v>15365</v>
      </c>
      <c r="G6161" s="91" t="str">
        <f>VLOOKUP(B6161,BusECU!A:C,3,0)</f>
        <v>Retarder</v>
      </c>
      <c r="H6161" s="17" t="s">
        <v>93</v>
      </c>
      <c r="I6161" s="21" t="s">
        <v>257</v>
      </c>
      <c r="J6161" s="28" t="s">
        <v>94</v>
      </c>
      <c r="K6161" s="17" t="str">
        <f>VLOOKUP(J6161,Formulas!$A$72:$C$74,2,FALSE)</f>
        <v>N.A.</v>
      </c>
    </row>
    <row r="6162" spans="1:11">
      <c r="A6162" s="91" t="str">
        <f>VLOOKUP(B6162,BusECU!A:C,2,0)</f>
        <v>RETARDER</v>
      </c>
      <c r="B6162" s="17" t="s">
        <v>15002</v>
      </c>
      <c r="C6162" s="17" t="s">
        <v>5277</v>
      </c>
      <c r="D6162" s="17" t="s">
        <v>30</v>
      </c>
      <c r="E6162" s="21" t="s">
        <v>15366</v>
      </c>
      <c r="F6162" s="31" t="s">
        <v>15367</v>
      </c>
      <c r="G6162" s="91" t="str">
        <f>VLOOKUP(B6162,BusECU!A:C,3,0)</f>
        <v>Retarder</v>
      </c>
      <c r="H6162" s="17" t="s">
        <v>93</v>
      </c>
      <c r="I6162" s="21" t="s">
        <v>257</v>
      </c>
      <c r="J6162" s="28" t="s">
        <v>94</v>
      </c>
      <c r="K6162" s="17" t="str">
        <f>VLOOKUP(J6162,Formulas!$A$72:$C$74,2,FALSE)</f>
        <v>N.A.</v>
      </c>
    </row>
    <row r="6163" spans="1:11" ht="28.8">
      <c r="A6163" s="91" t="str">
        <f>VLOOKUP(B6163,BusECU!A:C,2,0)</f>
        <v>RETARDER</v>
      </c>
      <c r="B6163" s="17" t="s">
        <v>15002</v>
      </c>
      <c r="C6163" s="17" t="s">
        <v>5277</v>
      </c>
      <c r="D6163" s="17" t="s">
        <v>309</v>
      </c>
      <c r="E6163" s="21" t="s">
        <v>15368</v>
      </c>
      <c r="F6163" s="31" t="s">
        <v>15369</v>
      </c>
      <c r="G6163" s="91" t="str">
        <f>VLOOKUP(B6163,BusECU!A:C,3,0)</f>
        <v>Retarder</v>
      </c>
      <c r="H6163" s="17" t="s">
        <v>93</v>
      </c>
      <c r="I6163" s="21" t="s">
        <v>257</v>
      </c>
      <c r="J6163" s="28" t="s">
        <v>94</v>
      </c>
      <c r="K6163" s="17" t="str">
        <f>VLOOKUP(J6163,Formulas!$A$72:$C$74,2,FALSE)</f>
        <v>N.A.</v>
      </c>
    </row>
    <row r="6164" spans="1:11" ht="28.8">
      <c r="A6164" s="91" t="str">
        <f>VLOOKUP(B6164,BusECU!A:C,2,0)</f>
        <v>RETARDER</v>
      </c>
      <c r="B6164" s="17" t="s">
        <v>15002</v>
      </c>
      <c r="C6164" s="17" t="s">
        <v>5277</v>
      </c>
      <c r="D6164" s="17" t="s">
        <v>276</v>
      </c>
      <c r="E6164" s="21" t="s">
        <v>15370</v>
      </c>
      <c r="F6164" s="31" t="s">
        <v>15371</v>
      </c>
      <c r="G6164" s="91" t="str">
        <f>VLOOKUP(B6164,BusECU!A:C,3,0)</f>
        <v>Retarder</v>
      </c>
      <c r="H6164" s="17" t="s">
        <v>93</v>
      </c>
      <c r="I6164" s="21" t="s">
        <v>257</v>
      </c>
      <c r="J6164" s="28" t="s">
        <v>94</v>
      </c>
      <c r="K6164" s="17" t="str">
        <f>VLOOKUP(J6164,Formulas!$A$72:$C$74,2,FALSE)</f>
        <v>N.A.</v>
      </c>
    </row>
    <row r="6165" spans="1:11">
      <c r="A6165" s="91" t="str">
        <f>VLOOKUP(B6165,BusECU!A:C,2,0)</f>
        <v>RETARDER</v>
      </c>
      <c r="B6165" s="17" t="s">
        <v>15002</v>
      </c>
      <c r="C6165" s="17" t="s">
        <v>5277</v>
      </c>
      <c r="D6165" s="17" t="s">
        <v>5264</v>
      </c>
      <c r="E6165" s="21" t="s">
        <v>5278</v>
      </c>
      <c r="F6165" s="31" t="s">
        <v>15372</v>
      </c>
      <c r="G6165" s="91" t="str">
        <f>VLOOKUP(B6165,BusECU!A:C,3,0)</f>
        <v>Retarder</v>
      </c>
      <c r="H6165" s="17" t="s">
        <v>93</v>
      </c>
      <c r="I6165" s="21" t="s">
        <v>257</v>
      </c>
      <c r="J6165" s="28" t="s">
        <v>94</v>
      </c>
      <c r="K6165" s="17" t="str">
        <f>VLOOKUP(J6165,Formulas!$A$72:$C$74,2,FALSE)</f>
        <v>N.A.</v>
      </c>
    </row>
    <row r="6166" spans="1:11" ht="28.8">
      <c r="A6166" s="91" t="str">
        <f>VLOOKUP(B6166,BusECU!A:C,2,0)</f>
        <v>RETARDER</v>
      </c>
      <c r="B6166" s="17" t="s">
        <v>15002</v>
      </c>
      <c r="C6166" s="17" t="s">
        <v>5277</v>
      </c>
      <c r="D6166" s="17" t="s">
        <v>5267</v>
      </c>
      <c r="E6166" s="21" t="s">
        <v>15373</v>
      </c>
      <c r="F6166" s="31" t="s">
        <v>15374</v>
      </c>
      <c r="G6166" s="91" t="str">
        <f>VLOOKUP(B6166,BusECU!A:C,3,0)</f>
        <v>Retarder</v>
      </c>
      <c r="H6166" s="17" t="s">
        <v>93</v>
      </c>
      <c r="I6166" s="21" t="s">
        <v>257</v>
      </c>
      <c r="J6166" s="28" t="s">
        <v>94</v>
      </c>
      <c r="K6166" s="17" t="str">
        <f>VLOOKUP(J6166,Formulas!$A$72:$C$74,2,FALSE)</f>
        <v>N.A.</v>
      </c>
    </row>
    <row r="6167" spans="1:11" ht="28.8">
      <c r="A6167" s="91" t="str">
        <f>VLOOKUP(B6167,BusECU!A:C,2,0)</f>
        <v>RETARDER</v>
      </c>
      <c r="B6167" s="17" t="s">
        <v>15002</v>
      </c>
      <c r="C6167" s="17" t="s">
        <v>5277</v>
      </c>
      <c r="D6167" s="17" t="s">
        <v>5270</v>
      </c>
      <c r="E6167" s="21" t="s">
        <v>5280</v>
      </c>
      <c r="F6167" s="31" t="s">
        <v>15375</v>
      </c>
      <c r="G6167" s="91" t="str">
        <f>VLOOKUP(B6167,BusECU!A:C,3,0)</f>
        <v>Retarder</v>
      </c>
      <c r="H6167" s="17" t="s">
        <v>93</v>
      </c>
      <c r="I6167" s="21" t="s">
        <v>257</v>
      </c>
      <c r="J6167" s="28" t="s">
        <v>94</v>
      </c>
      <c r="K6167" s="17" t="str">
        <f>VLOOKUP(J6167,Formulas!$A$72:$C$74,2,FALSE)</f>
        <v>N.A.</v>
      </c>
    </row>
    <row r="6168" spans="1:11">
      <c r="A6168" s="91" t="str">
        <f>VLOOKUP(B6168,BusECU!A:C,2,0)</f>
        <v>RETARDER</v>
      </c>
      <c r="B6168" s="17" t="s">
        <v>15002</v>
      </c>
      <c r="C6168" s="17" t="s">
        <v>5277</v>
      </c>
      <c r="D6168" s="17" t="s">
        <v>266</v>
      </c>
      <c r="E6168" s="21" t="s">
        <v>5282</v>
      </c>
      <c r="F6168" s="31" t="s">
        <v>15376</v>
      </c>
      <c r="G6168" s="91" t="str">
        <f>VLOOKUP(B6168,BusECU!A:C,3,0)</f>
        <v>Retarder</v>
      </c>
      <c r="H6168" s="17" t="s">
        <v>93</v>
      </c>
      <c r="I6168" s="21" t="s">
        <v>257</v>
      </c>
      <c r="J6168" s="28" t="s">
        <v>94</v>
      </c>
      <c r="K6168" s="17" t="str">
        <f>VLOOKUP(J6168,Formulas!$A$72:$C$74,2,FALSE)</f>
        <v>N.A.</v>
      </c>
    </row>
    <row r="6169" spans="1:11">
      <c r="A6169" s="91" t="str">
        <f>VLOOKUP(B6169,BusECU!A:C,2,0)</f>
        <v>RETARDER</v>
      </c>
      <c r="B6169" s="17" t="s">
        <v>15002</v>
      </c>
      <c r="C6169" s="17" t="s">
        <v>5277</v>
      </c>
      <c r="D6169" s="17" t="s">
        <v>259</v>
      </c>
      <c r="E6169" s="21" t="s">
        <v>15377</v>
      </c>
      <c r="F6169" s="31" t="s">
        <v>15378</v>
      </c>
      <c r="G6169" s="91" t="str">
        <f>VLOOKUP(B6169,BusECU!A:C,3,0)</f>
        <v>Retarder</v>
      </c>
      <c r="H6169" s="17" t="s">
        <v>93</v>
      </c>
      <c r="I6169" s="21" t="s">
        <v>257</v>
      </c>
      <c r="J6169" s="28" t="s">
        <v>94</v>
      </c>
      <c r="K6169" s="17" t="str">
        <f>VLOOKUP(J6169,Formulas!$A$72:$C$74,2,FALSE)</f>
        <v>N.A.</v>
      </c>
    </row>
    <row r="6170" spans="1:11">
      <c r="A6170" s="91" t="str">
        <f>VLOOKUP(B6170,BusECU!A:C,2,0)</f>
        <v>RETARDER</v>
      </c>
      <c r="B6170" s="17" t="s">
        <v>15002</v>
      </c>
      <c r="C6170" s="17" t="s">
        <v>5277</v>
      </c>
      <c r="D6170" s="17" t="s">
        <v>327</v>
      </c>
      <c r="E6170" s="21" t="s">
        <v>15379</v>
      </c>
      <c r="F6170" s="31" t="s">
        <v>15380</v>
      </c>
      <c r="G6170" s="91" t="str">
        <f>VLOOKUP(B6170,BusECU!A:C,3,0)</f>
        <v>Retarder</v>
      </c>
      <c r="H6170" s="17" t="s">
        <v>93</v>
      </c>
      <c r="I6170" s="21" t="s">
        <v>257</v>
      </c>
      <c r="J6170" s="28" t="s">
        <v>94</v>
      </c>
      <c r="K6170" s="17" t="str">
        <f>VLOOKUP(J6170,Formulas!$A$72:$C$74,2,FALSE)</f>
        <v>N.A.</v>
      </c>
    </row>
    <row r="6171" spans="1:11">
      <c r="A6171" s="91" t="str">
        <f>VLOOKUP(B6171,BusECU!A:C,2,0)</f>
        <v>RETARDER</v>
      </c>
      <c r="B6171" s="17" t="s">
        <v>15002</v>
      </c>
      <c r="C6171" s="17" t="s">
        <v>5277</v>
      </c>
      <c r="D6171" s="17" t="s">
        <v>5319</v>
      </c>
      <c r="E6171" s="21" t="s">
        <v>15381</v>
      </c>
      <c r="F6171" s="31" t="s">
        <v>15382</v>
      </c>
      <c r="G6171" s="91" t="str">
        <f>VLOOKUP(B6171,BusECU!A:C,3,0)</f>
        <v>Retarder</v>
      </c>
      <c r="H6171" s="17" t="s">
        <v>93</v>
      </c>
      <c r="I6171" s="21" t="s">
        <v>257</v>
      </c>
      <c r="J6171" s="28" t="s">
        <v>94</v>
      </c>
      <c r="K6171" s="17" t="str">
        <f>VLOOKUP(J6171,Formulas!$A$72:$C$74,2,FALSE)</f>
        <v>N.A.</v>
      </c>
    </row>
    <row r="6172" spans="1:11">
      <c r="A6172" s="91" t="str">
        <f>VLOOKUP(B6172,BusECU!A:C,2,0)</f>
        <v>RETARDER</v>
      </c>
      <c r="B6172" s="17" t="s">
        <v>15002</v>
      </c>
      <c r="C6172" s="17" t="s">
        <v>5277</v>
      </c>
      <c r="D6172" s="17" t="s">
        <v>5122</v>
      </c>
      <c r="E6172" s="21" t="s">
        <v>15383</v>
      </c>
      <c r="F6172" s="31" t="s">
        <v>15384</v>
      </c>
      <c r="G6172" s="91" t="str">
        <f>VLOOKUP(B6172,BusECU!A:C,3,0)</f>
        <v>Retarder</v>
      </c>
      <c r="H6172" s="17" t="s">
        <v>93</v>
      </c>
      <c r="I6172" s="21" t="s">
        <v>257</v>
      </c>
      <c r="J6172" s="28" t="s">
        <v>94</v>
      </c>
      <c r="K6172" s="17" t="str">
        <f>VLOOKUP(J6172,Formulas!$A$72:$C$74,2,FALSE)</f>
        <v>N.A.</v>
      </c>
    </row>
    <row r="6173" spans="1:11">
      <c r="A6173" s="91" t="str">
        <f>VLOOKUP(B6173,BusECU!A:C,2,0)</f>
        <v>RETARDER</v>
      </c>
      <c r="B6173" s="17" t="s">
        <v>15002</v>
      </c>
      <c r="C6173" s="17" t="s">
        <v>5277</v>
      </c>
      <c r="D6173" s="17" t="s">
        <v>5125</v>
      </c>
      <c r="E6173" s="21" t="s">
        <v>15385</v>
      </c>
      <c r="F6173" s="31" t="s">
        <v>15386</v>
      </c>
      <c r="G6173" s="91" t="str">
        <f>VLOOKUP(B6173,BusECU!A:C,3,0)</f>
        <v>Retarder</v>
      </c>
      <c r="H6173" s="17" t="s">
        <v>93</v>
      </c>
      <c r="I6173" s="21" t="s">
        <v>257</v>
      </c>
      <c r="J6173" s="28" t="s">
        <v>94</v>
      </c>
      <c r="K6173" s="17" t="str">
        <f>VLOOKUP(J6173,Formulas!$A$72:$C$74,2,FALSE)</f>
        <v>N.A.</v>
      </c>
    </row>
    <row r="6174" spans="1:11">
      <c r="A6174" s="91" t="str">
        <f>VLOOKUP(B6174,BusECU!A:C,2,0)</f>
        <v>RETARDER</v>
      </c>
      <c r="B6174" s="17" t="s">
        <v>15002</v>
      </c>
      <c r="C6174" s="17" t="s">
        <v>5277</v>
      </c>
      <c r="D6174" s="17" t="s">
        <v>5128</v>
      </c>
      <c r="E6174" s="21" t="s">
        <v>15387</v>
      </c>
      <c r="F6174" s="31" t="s">
        <v>15388</v>
      </c>
      <c r="G6174" s="91" t="str">
        <f>VLOOKUP(B6174,BusECU!A:C,3,0)</f>
        <v>Retarder</v>
      </c>
      <c r="H6174" s="17" t="s">
        <v>93</v>
      </c>
      <c r="I6174" s="21" t="s">
        <v>257</v>
      </c>
      <c r="J6174" s="28" t="s">
        <v>94</v>
      </c>
      <c r="K6174" s="17" t="str">
        <f>VLOOKUP(J6174,Formulas!$A$72:$C$74,2,FALSE)</f>
        <v>N.A.</v>
      </c>
    </row>
    <row r="6175" spans="1:11">
      <c r="A6175" s="91" t="str">
        <f>VLOOKUP(B6175,BusECU!A:C,2,0)</f>
        <v>RETARDER</v>
      </c>
      <c r="B6175" s="17" t="s">
        <v>15002</v>
      </c>
      <c r="C6175" s="17" t="s">
        <v>5277</v>
      </c>
      <c r="D6175" s="17" t="s">
        <v>5254</v>
      </c>
      <c r="E6175" s="21" t="s">
        <v>15389</v>
      </c>
      <c r="F6175" s="31" t="s">
        <v>15390</v>
      </c>
      <c r="G6175" s="91" t="str">
        <f>VLOOKUP(B6175,BusECU!A:C,3,0)</f>
        <v>Retarder</v>
      </c>
      <c r="H6175" s="17" t="s">
        <v>93</v>
      </c>
      <c r="I6175" s="21" t="s">
        <v>257</v>
      </c>
      <c r="J6175" s="28" t="s">
        <v>94</v>
      </c>
      <c r="K6175" s="17" t="str">
        <f>VLOOKUP(J6175,Formulas!$A$72:$C$74,2,FALSE)</f>
        <v>N.A.</v>
      </c>
    </row>
    <row r="6176" spans="1:11">
      <c r="A6176" s="91" t="str">
        <f>VLOOKUP(B6176,BusECU!A:C,2,0)</f>
        <v>RETARDER</v>
      </c>
      <c r="B6176" s="17" t="s">
        <v>15002</v>
      </c>
      <c r="C6176" s="17" t="s">
        <v>5277</v>
      </c>
      <c r="D6176" s="17" t="s">
        <v>351</v>
      </c>
      <c r="E6176" s="21" t="s">
        <v>15391</v>
      </c>
      <c r="F6176" s="31" t="s">
        <v>15392</v>
      </c>
      <c r="G6176" s="91" t="str">
        <f>VLOOKUP(B6176,BusECU!A:C,3,0)</f>
        <v>Retarder</v>
      </c>
      <c r="H6176" s="17" t="s">
        <v>93</v>
      </c>
      <c r="I6176" s="21" t="s">
        <v>257</v>
      </c>
      <c r="J6176" s="28" t="s">
        <v>94</v>
      </c>
      <c r="K6176" s="17" t="str">
        <f>VLOOKUP(J6176,Formulas!$A$72:$C$74,2,FALSE)</f>
        <v>N.A.</v>
      </c>
    </row>
    <row r="6177" spans="1:11">
      <c r="A6177" s="91" t="str">
        <f>VLOOKUP(B6177,BusECU!A:C,2,0)</f>
        <v>RETARDER</v>
      </c>
      <c r="B6177" s="17" t="s">
        <v>15002</v>
      </c>
      <c r="C6177" s="17" t="s">
        <v>15393</v>
      </c>
      <c r="D6177" s="17" t="s">
        <v>327</v>
      </c>
      <c r="E6177" s="21" t="s">
        <v>15394</v>
      </c>
      <c r="F6177" s="31" t="s">
        <v>15395</v>
      </c>
      <c r="G6177" s="91" t="str">
        <f>VLOOKUP(B6177,BusECU!A:C,3,0)</f>
        <v>Retarder</v>
      </c>
      <c r="H6177" s="17" t="s">
        <v>93</v>
      </c>
      <c r="I6177" s="21" t="s">
        <v>257</v>
      </c>
      <c r="J6177" s="28" t="s">
        <v>94</v>
      </c>
      <c r="K6177" s="17" t="str">
        <f>VLOOKUP(J6177,Formulas!$A$72:$C$74,2,FALSE)</f>
        <v>N.A.</v>
      </c>
    </row>
    <row r="6178" spans="1:11">
      <c r="A6178" s="91" t="str">
        <f>VLOOKUP(B6178,BusECU!A:C,2,0)</f>
        <v>RETARDER</v>
      </c>
      <c r="B6178" s="17" t="s">
        <v>15002</v>
      </c>
      <c r="C6178" s="17" t="s">
        <v>5284</v>
      </c>
      <c r="D6178" s="17" t="s">
        <v>134</v>
      </c>
      <c r="E6178" s="21" t="s">
        <v>5285</v>
      </c>
      <c r="F6178" s="31" t="s">
        <v>15396</v>
      </c>
      <c r="G6178" s="91" t="str">
        <f>VLOOKUP(B6178,BusECU!A:C,3,0)</f>
        <v>Retarder</v>
      </c>
      <c r="H6178" s="17" t="s">
        <v>93</v>
      </c>
      <c r="I6178" s="21" t="s">
        <v>257</v>
      </c>
      <c r="J6178" s="28" t="s">
        <v>94</v>
      </c>
      <c r="K6178" s="17" t="str">
        <f>VLOOKUP(J6178,Formulas!$A$72:$C$74,2,FALSE)</f>
        <v>N.A.</v>
      </c>
    </row>
    <row r="6179" spans="1:11">
      <c r="A6179" s="91" t="str">
        <f>VLOOKUP(B6179,BusECU!A:C,2,0)</f>
        <v>RETARDER</v>
      </c>
      <c r="B6179" s="17" t="s">
        <v>15002</v>
      </c>
      <c r="C6179" s="17" t="s">
        <v>5284</v>
      </c>
      <c r="D6179" s="17" t="s">
        <v>137</v>
      </c>
      <c r="E6179" s="21" t="s">
        <v>5287</v>
      </c>
      <c r="F6179" s="31" t="s">
        <v>15397</v>
      </c>
      <c r="G6179" s="91" t="str">
        <f>VLOOKUP(B6179,BusECU!A:C,3,0)</f>
        <v>Retarder</v>
      </c>
      <c r="H6179" s="17" t="s">
        <v>93</v>
      </c>
      <c r="I6179" s="21" t="s">
        <v>257</v>
      </c>
      <c r="J6179" s="28" t="s">
        <v>94</v>
      </c>
      <c r="K6179" s="17" t="str">
        <f>VLOOKUP(J6179,Formulas!$A$72:$C$74,2,FALSE)</f>
        <v>N.A.</v>
      </c>
    </row>
    <row r="6180" spans="1:11">
      <c r="A6180" s="91" t="str">
        <f>VLOOKUP(B6180,BusECU!A:C,2,0)</f>
        <v>RETARDER</v>
      </c>
      <c r="B6180" s="17" t="s">
        <v>15002</v>
      </c>
      <c r="C6180" s="17" t="s">
        <v>5284</v>
      </c>
      <c r="D6180" s="17" t="s">
        <v>339</v>
      </c>
      <c r="E6180" s="21" t="s">
        <v>5289</v>
      </c>
      <c r="F6180" s="31" t="s">
        <v>15398</v>
      </c>
      <c r="G6180" s="91" t="str">
        <f>VLOOKUP(B6180,BusECU!A:C,3,0)</f>
        <v>Retarder</v>
      </c>
      <c r="H6180" s="17" t="s">
        <v>93</v>
      </c>
      <c r="I6180" s="21" t="s">
        <v>257</v>
      </c>
      <c r="J6180" s="28" t="s">
        <v>94</v>
      </c>
      <c r="K6180" s="17" t="str">
        <f>VLOOKUP(J6180,Formulas!$A$72:$C$74,2,FALSE)</f>
        <v>N.A.</v>
      </c>
    </row>
    <row r="6181" spans="1:11">
      <c r="A6181" s="91" t="str">
        <f>VLOOKUP(B6181,BusECU!A:C,2,0)</f>
        <v>RETARDER</v>
      </c>
      <c r="B6181" s="17" t="s">
        <v>15002</v>
      </c>
      <c r="C6181" s="17" t="s">
        <v>5284</v>
      </c>
      <c r="D6181" s="17" t="s">
        <v>354</v>
      </c>
      <c r="E6181" s="21" t="s">
        <v>5291</v>
      </c>
      <c r="F6181" s="31" t="s">
        <v>15399</v>
      </c>
      <c r="G6181" s="91" t="str">
        <f>VLOOKUP(B6181,BusECU!A:C,3,0)</f>
        <v>Retarder</v>
      </c>
      <c r="H6181" s="17" t="s">
        <v>93</v>
      </c>
      <c r="I6181" s="21" t="s">
        <v>257</v>
      </c>
      <c r="J6181" s="28" t="s">
        <v>94</v>
      </c>
      <c r="K6181" s="17" t="str">
        <f>VLOOKUP(J6181,Formulas!$A$72:$C$74,2,FALSE)</f>
        <v>N.A.</v>
      </c>
    </row>
    <row r="6182" spans="1:11">
      <c r="A6182" s="91" t="str">
        <f>VLOOKUP(B6182,BusECU!A:C,2,0)</f>
        <v>RETARDER</v>
      </c>
      <c r="B6182" s="17" t="s">
        <v>15002</v>
      </c>
      <c r="C6182" s="17" t="s">
        <v>5284</v>
      </c>
      <c r="D6182" s="17" t="s">
        <v>74</v>
      </c>
      <c r="E6182" s="21" t="s">
        <v>5293</v>
      </c>
      <c r="F6182" s="31" t="s">
        <v>15400</v>
      </c>
      <c r="G6182" s="91" t="str">
        <f>VLOOKUP(B6182,BusECU!A:C,3,0)</f>
        <v>Retarder</v>
      </c>
      <c r="H6182" s="17" t="s">
        <v>93</v>
      </c>
      <c r="I6182" s="21" t="s">
        <v>257</v>
      </c>
      <c r="J6182" s="28" t="s">
        <v>94</v>
      </c>
      <c r="K6182" s="17" t="str">
        <f>VLOOKUP(J6182,Formulas!$A$72:$C$74,2,FALSE)</f>
        <v>N.A.</v>
      </c>
    </row>
    <row r="6183" spans="1:11" ht="28.8">
      <c r="A6183" s="91" t="str">
        <f>VLOOKUP(B6183,BusECU!A:C,2,0)</f>
        <v>RETARDER</v>
      </c>
      <c r="B6183" s="17" t="s">
        <v>15002</v>
      </c>
      <c r="C6183" s="17" t="s">
        <v>5284</v>
      </c>
      <c r="D6183" s="17" t="s">
        <v>189</v>
      </c>
      <c r="E6183" s="21" t="s">
        <v>5295</v>
      </c>
      <c r="F6183" s="31" t="s">
        <v>15401</v>
      </c>
      <c r="G6183" s="91" t="str">
        <f>VLOOKUP(B6183,BusECU!A:C,3,0)</f>
        <v>Retarder</v>
      </c>
      <c r="H6183" s="17" t="s">
        <v>93</v>
      </c>
      <c r="I6183" s="21" t="s">
        <v>257</v>
      </c>
      <c r="J6183" s="28" t="s">
        <v>94</v>
      </c>
      <c r="K6183" s="17" t="str">
        <f>VLOOKUP(J6183,Formulas!$A$72:$C$74,2,FALSE)</f>
        <v>N.A.</v>
      </c>
    </row>
    <row r="6184" spans="1:11">
      <c r="A6184" s="91" t="str">
        <f>VLOOKUP(B6184,BusECU!A:C,2,0)</f>
        <v>RETARDER</v>
      </c>
      <c r="B6184" s="17" t="s">
        <v>15002</v>
      </c>
      <c r="C6184" s="17" t="s">
        <v>5284</v>
      </c>
      <c r="D6184" s="17" t="s">
        <v>3823</v>
      </c>
      <c r="E6184" s="21" t="s">
        <v>5297</v>
      </c>
      <c r="F6184" s="31" t="s">
        <v>15402</v>
      </c>
      <c r="G6184" s="91" t="str">
        <f>VLOOKUP(B6184,BusECU!A:C,3,0)</f>
        <v>Retarder</v>
      </c>
      <c r="H6184" s="17" t="s">
        <v>93</v>
      </c>
      <c r="I6184" s="21" t="s">
        <v>257</v>
      </c>
      <c r="J6184" s="28" t="s">
        <v>94</v>
      </c>
      <c r="K6184" s="17" t="str">
        <f>VLOOKUP(J6184,Formulas!$A$72:$C$74,2,FALSE)</f>
        <v>N.A.</v>
      </c>
    </row>
    <row r="6185" spans="1:11">
      <c r="A6185" s="91" t="str">
        <f>VLOOKUP(B6185,BusECU!A:C,2,0)</f>
        <v>RETARDER</v>
      </c>
      <c r="B6185" s="17" t="s">
        <v>15002</v>
      </c>
      <c r="C6185" s="17" t="s">
        <v>5284</v>
      </c>
      <c r="D6185" s="17" t="s">
        <v>36</v>
      </c>
      <c r="E6185" s="21" t="s">
        <v>5299</v>
      </c>
      <c r="F6185" s="31" t="s">
        <v>15403</v>
      </c>
      <c r="G6185" s="91" t="str">
        <f>VLOOKUP(B6185,BusECU!A:C,3,0)</f>
        <v>Retarder</v>
      </c>
      <c r="H6185" s="17" t="s">
        <v>93</v>
      </c>
      <c r="I6185" s="21" t="s">
        <v>257</v>
      </c>
      <c r="J6185" s="28" t="s">
        <v>94</v>
      </c>
      <c r="K6185" s="17" t="str">
        <f>VLOOKUP(J6185,Formulas!$A$72:$C$74,2,FALSE)</f>
        <v>N.A.</v>
      </c>
    </row>
    <row r="6186" spans="1:11">
      <c r="A6186" s="91" t="str">
        <f>VLOOKUP(B6186,BusECU!A:C,2,0)</f>
        <v>RETARDER</v>
      </c>
      <c r="B6186" s="17" t="s">
        <v>15002</v>
      </c>
      <c r="C6186" s="17" t="s">
        <v>5284</v>
      </c>
      <c r="D6186" s="17" t="s">
        <v>30</v>
      </c>
      <c r="E6186" s="21" t="s">
        <v>15404</v>
      </c>
      <c r="F6186" s="31" t="s">
        <v>15405</v>
      </c>
      <c r="G6186" s="91" t="str">
        <f>VLOOKUP(B6186,BusECU!A:C,3,0)</f>
        <v>Retarder</v>
      </c>
      <c r="H6186" s="17" t="s">
        <v>93</v>
      </c>
      <c r="I6186" s="21" t="s">
        <v>257</v>
      </c>
      <c r="J6186" s="28" t="s">
        <v>94</v>
      </c>
      <c r="K6186" s="17" t="str">
        <f>VLOOKUP(J6186,Formulas!$A$72:$C$74,2,FALSE)</f>
        <v>N.A.</v>
      </c>
    </row>
    <row r="6187" spans="1:11">
      <c r="A6187" s="91" t="str">
        <f>VLOOKUP(B6187,BusECU!A:C,2,0)</f>
        <v>RETARDER</v>
      </c>
      <c r="B6187" s="17" t="s">
        <v>15002</v>
      </c>
      <c r="C6187" s="17" t="s">
        <v>5284</v>
      </c>
      <c r="D6187" s="17" t="s">
        <v>3913</v>
      </c>
      <c r="E6187" s="21" t="s">
        <v>15406</v>
      </c>
      <c r="F6187" s="31" t="s">
        <v>15407</v>
      </c>
      <c r="G6187" s="91" t="str">
        <f>VLOOKUP(B6187,BusECU!A:C,3,0)</f>
        <v>Retarder</v>
      </c>
      <c r="H6187" s="17" t="s">
        <v>93</v>
      </c>
      <c r="I6187" s="21" t="s">
        <v>257</v>
      </c>
      <c r="J6187" s="28" t="s">
        <v>94</v>
      </c>
      <c r="K6187" s="17" t="str">
        <f>VLOOKUP(J6187,Formulas!$A$72:$C$74,2,FALSE)</f>
        <v>N.A.</v>
      </c>
    </row>
    <row r="6188" spans="1:11">
      <c r="A6188" s="91" t="str">
        <f>VLOOKUP(B6188,BusECU!A:C,2,0)</f>
        <v>RETARDER</v>
      </c>
      <c r="B6188" s="17" t="s">
        <v>15002</v>
      </c>
      <c r="C6188" s="17" t="s">
        <v>5284</v>
      </c>
      <c r="D6188" s="17" t="s">
        <v>153</v>
      </c>
      <c r="E6188" s="21" t="s">
        <v>5301</v>
      </c>
      <c r="F6188" s="31" t="s">
        <v>15408</v>
      </c>
      <c r="G6188" s="91" t="str">
        <f>VLOOKUP(B6188,BusECU!A:C,3,0)</f>
        <v>Retarder</v>
      </c>
      <c r="H6188" s="17" t="s">
        <v>93</v>
      </c>
      <c r="I6188" s="21" t="s">
        <v>257</v>
      </c>
      <c r="J6188" s="28" t="s">
        <v>94</v>
      </c>
      <c r="K6188" s="17" t="str">
        <f>VLOOKUP(J6188,Formulas!$A$72:$C$74,2,FALSE)</f>
        <v>N.A.</v>
      </c>
    </row>
    <row r="6189" spans="1:11">
      <c r="A6189" s="91" t="str">
        <f>VLOOKUP(B6189,BusECU!A:C,2,0)</f>
        <v>RETARDER</v>
      </c>
      <c r="B6189" s="17" t="s">
        <v>15002</v>
      </c>
      <c r="C6189" s="17" t="s">
        <v>5284</v>
      </c>
      <c r="D6189" s="17" t="s">
        <v>117</v>
      </c>
      <c r="E6189" s="21" t="s">
        <v>5303</v>
      </c>
      <c r="F6189" s="31" t="s">
        <v>15409</v>
      </c>
      <c r="G6189" s="91" t="str">
        <f>VLOOKUP(B6189,BusECU!A:C,3,0)</f>
        <v>Retarder</v>
      </c>
      <c r="H6189" s="17" t="s">
        <v>93</v>
      </c>
      <c r="I6189" s="21" t="s">
        <v>257</v>
      </c>
      <c r="J6189" s="28" t="s">
        <v>94</v>
      </c>
      <c r="K6189" s="17" t="str">
        <f>VLOOKUP(J6189,Formulas!$A$72:$C$74,2,FALSE)</f>
        <v>N.A.</v>
      </c>
    </row>
    <row r="6190" spans="1:11">
      <c r="A6190" s="91" t="str">
        <f>VLOOKUP(B6190,BusECU!A:C,2,0)</f>
        <v>RETARDER</v>
      </c>
      <c r="B6190" s="17" t="s">
        <v>15002</v>
      </c>
      <c r="C6190" s="17" t="s">
        <v>5284</v>
      </c>
      <c r="D6190" s="17" t="s">
        <v>174</v>
      </c>
      <c r="E6190" s="21" t="s">
        <v>5305</v>
      </c>
      <c r="F6190" s="31" t="s">
        <v>15410</v>
      </c>
      <c r="G6190" s="91" t="str">
        <f>VLOOKUP(B6190,BusECU!A:C,3,0)</f>
        <v>Retarder</v>
      </c>
      <c r="H6190" s="17" t="s">
        <v>93</v>
      </c>
      <c r="I6190" s="21" t="s">
        <v>257</v>
      </c>
      <c r="J6190" s="28" t="s">
        <v>94</v>
      </c>
      <c r="K6190" s="17" t="str">
        <f>VLOOKUP(J6190,Formulas!$A$72:$C$74,2,FALSE)</f>
        <v>N.A.</v>
      </c>
    </row>
    <row r="6191" spans="1:11">
      <c r="A6191" s="91" t="str">
        <f>VLOOKUP(B6191,BusECU!A:C,2,0)</f>
        <v>RETARDER</v>
      </c>
      <c r="B6191" s="17" t="s">
        <v>15002</v>
      </c>
      <c r="C6191" s="17" t="s">
        <v>5284</v>
      </c>
      <c r="D6191" s="17" t="s">
        <v>309</v>
      </c>
      <c r="E6191" s="21" t="s">
        <v>5307</v>
      </c>
      <c r="F6191" s="31" t="s">
        <v>15411</v>
      </c>
      <c r="G6191" s="91" t="str">
        <f>VLOOKUP(B6191,BusECU!A:C,3,0)</f>
        <v>Retarder</v>
      </c>
      <c r="H6191" s="17" t="s">
        <v>93</v>
      </c>
      <c r="I6191" s="21" t="s">
        <v>257</v>
      </c>
      <c r="J6191" s="28" t="s">
        <v>94</v>
      </c>
      <c r="K6191" s="17" t="str">
        <f>VLOOKUP(J6191,Formulas!$A$72:$C$74,2,FALSE)</f>
        <v>N.A.</v>
      </c>
    </row>
    <row r="6192" spans="1:11">
      <c r="A6192" s="91" t="str">
        <f>VLOOKUP(B6192,BusECU!A:C,2,0)</f>
        <v>RETARDER</v>
      </c>
      <c r="B6192" s="17" t="s">
        <v>15002</v>
      </c>
      <c r="C6192" s="17" t="s">
        <v>5284</v>
      </c>
      <c r="D6192" s="17" t="s">
        <v>276</v>
      </c>
      <c r="E6192" s="21" t="s">
        <v>5309</v>
      </c>
      <c r="F6192" s="31" t="s">
        <v>15412</v>
      </c>
      <c r="G6192" s="91" t="str">
        <f>VLOOKUP(B6192,BusECU!A:C,3,0)</f>
        <v>Retarder</v>
      </c>
      <c r="H6192" s="17" t="s">
        <v>93</v>
      </c>
      <c r="I6192" s="21" t="s">
        <v>257</v>
      </c>
      <c r="J6192" s="28" t="s">
        <v>94</v>
      </c>
      <c r="K6192" s="17" t="str">
        <f>VLOOKUP(J6192,Formulas!$A$72:$C$74,2,FALSE)</f>
        <v>N.A.</v>
      </c>
    </row>
    <row r="6193" spans="1:11" ht="28.8">
      <c r="A6193" s="91" t="str">
        <f>VLOOKUP(B6193,BusECU!A:C,2,0)</f>
        <v>RETARDER</v>
      </c>
      <c r="B6193" s="17" t="s">
        <v>15002</v>
      </c>
      <c r="C6193" s="17" t="s">
        <v>5284</v>
      </c>
      <c r="D6193" s="17" t="s">
        <v>5264</v>
      </c>
      <c r="E6193" s="21" t="s">
        <v>5311</v>
      </c>
      <c r="F6193" s="31" t="s">
        <v>15413</v>
      </c>
      <c r="G6193" s="91" t="str">
        <f>VLOOKUP(B6193,BusECU!A:C,3,0)</f>
        <v>Retarder</v>
      </c>
      <c r="H6193" s="17" t="s">
        <v>93</v>
      </c>
      <c r="I6193" s="21" t="s">
        <v>257</v>
      </c>
      <c r="J6193" s="28" t="s">
        <v>94</v>
      </c>
      <c r="K6193" s="17" t="str">
        <f>VLOOKUP(J6193,Formulas!$A$72:$C$74,2,FALSE)</f>
        <v>N.A.</v>
      </c>
    </row>
    <row r="6194" spans="1:11">
      <c r="A6194" s="91" t="str">
        <f>VLOOKUP(B6194,BusECU!A:C,2,0)</f>
        <v>RETARDER</v>
      </c>
      <c r="B6194" s="17" t="s">
        <v>15002</v>
      </c>
      <c r="C6194" s="17" t="s">
        <v>5284</v>
      </c>
      <c r="D6194" s="17" t="s">
        <v>5267</v>
      </c>
      <c r="E6194" s="21" t="s">
        <v>5313</v>
      </c>
      <c r="F6194" s="31" t="s">
        <v>15414</v>
      </c>
      <c r="G6194" s="91" t="str">
        <f>VLOOKUP(B6194,BusECU!A:C,3,0)</f>
        <v>Retarder</v>
      </c>
      <c r="H6194" s="17" t="s">
        <v>93</v>
      </c>
      <c r="I6194" s="21" t="s">
        <v>257</v>
      </c>
      <c r="J6194" s="28" t="s">
        <v>94</v>
      </c>
      <c r="K6194" s="17" t="str">
        <f>VLOOKUP(J6194,Formulas!$A$72:$C$74,2,FALSE)</f>
        <v>N.A.</v>
      </c>
    </row>
    <row r="6195" spans="1:11">
      <c r="A6195" s="91" t="str">
        <f>VLOOKUP(B6195,BusECU!A:C,2,0)</f>
        <v>RETARDER</v>
      </c>
      <c r="B6195" s="17" t="s">
        <v>15002</v>
      </c>
      <c r="C6195" s="17" t="s">
        <v>5284</v>
      </c>
      <c r="D6195" s="17" t="s">
        <v>5270</v>
      </c>
      <c r="E6195" s="21" t="s">
        <v>5315</v>
      </c>
      <c r="F6195" s="31" t="s">
        <v>15415</v>
      </c>
      <c r="G6195" s="91" t="str">
        <f>VLOOKUP(B6195,BusECU!A:C,3,0)</f>
        <v>Retarder</v>
      </c>
      <c r="H6195" s="17" t="s">
        <v>93</v>
      </c>
      <c r="I6195" s="21" t="s">
        <v>257</v>
      </c>
      <c r="J6195" s="28" t="s">
        <v>94</v>
      </c>
      <c r="K6195" s="17" t="str">
        <f>VLOOKUP(J6195,Formulas!$A$72:$C$74,2,FALSE)</f>
        <v>N.A.</v>
      </c>
    </row>
    <row r="6196" spans="1:11">
      <c r="A6196" s="91" t="str">
        <f>VLOOKUP(B6196,BusECU!A:C,2,0)</f>
        <v>RETARDER</v>
      </c>
      <c r="B6196" s="17" t="s">
        <v>15002</v>
      </c>
      <c r="C6196" s="17" t="s">
        <v>5284</v>
      </c>
      <c r="D6196" s="17" t="s">
        <v>266</v>
      </c>
      <c r="E6196" s="21" t="s">
        <v>15416</v>
      </c>
      <c r="F6196" s="31" t="s">
        <v>15417</v>
      </c>
      <c r="G6196" s="91" t="str">
        <f>VLOOKUP(B6196,BusECU!A:C,3,0)</f>
        <v>Retarder</v>
      </c>
      <c r="H6196" s="17" t="s">
        <v>93</v>
      </c>
      <c r="I6196" s="21" t="s">
        <v>257</v>
      </c>
      <c r="J6196" s="28" t="s">
        <v>94</v>
      </c>
      <c r="K6196" s="17" t="str">
        <f>VLOOKUP(J6196,Formulas!$A$72:$C$74,2,FALSE)</f>
        <v>N.A.</v>
      </c>
    </row>
    <row r="6197" spans="1:11">
      <c r="A6197" s="91" t="str">
        <f>VLOOKUP(B6197,BusECU!A:C,2,0)</f>
        <v>RETARDER</v>
      </c>
      <c r="B6197" s="17" t="s">
        <v>15002</v>
      </c>
      <c r="C6197" s="17" t="s">
        <v>5284</v>
      </c>
      <c r="D6197" s="17" t="s">
        <v>259</v>
      </c>
      <c r="E6197" s="21" t="s">
        <v>15418</v>
      </c>
      <c r="F6197" s="31" t="s">
        <v>15419</v>
      </c>
      <c r="G6197" s="91" t="str">
        <f>VLOOKUP(B6197,BusECU!A:C,3,0)</f>
        <v>Retarder</v>
      </c>
      <c r="H6197" s="17" t="s">
        <v>93</v>
      </c>
      <c r="I6197" s="21" t="s">
        <v>257</v>
      </c>
      <c r="J6197" s="28" t="s">
        <v>94</v>
      </c>
      <c r="K6197" s="17" t="str">
        <f>VLOOKUP(J6197,Formulas!$A$72:$C$74,2,FALSE)</f>
        <v>N.A.</v>
      </c>
    </row>
    <row r="6198" spans="1:11" ht="28.8">
      <c r="A6198" s="91" t="str">
        <f>VLOOKUP(B6198,BusECU!A:C,2,0)</f>
        <v>RETARDER</v>
      </c>
      <c r="B6198" s="17" t="s">
        <v>15002</v>
      </c>
      <c r="C6198" s="17" t="s">
        <v>5284</v>
      </c>
      <c r="D6198" s="17" t="s">
        <v>327</v>
      </c>
      <c r="E6198" s="21" t="s">
        <v>5317</v>
      </c>
      <c r="F6198" s="31" t="s">
        <v>15420</v>
      </c>
      <c r="G6198" s="91" t="str">
        <f>VLOOKUP(B6198,BusECU!A:C,3,0)</f>
        <v>Retarder</v>
      </c>
      <c r="H6198" s="17" t="s">
        <v>93</v>
      </c>
      <c r="I6198" s="21" t="s">
        <v>257</v>
      </c>
      <c r="J6198" s="28" t="s">
        <v>94</v>
      </c>
      <c r="K6198" s="17" t="str">
        <f>VLOOKUP(J6198,Formulas!$A$72:$C$74,2,FALSE)</f>
        <v>N.A.</v>
      </c>
    </row>
    <row r="6199" spans="1:11" ht="28.8">
      <c r="A6199" s="91" t="str">
        <f>VLOOKUP(B6199,BusECU!A:C,2,0)</f>
        <v>RETARDER</v>
      </c>
      <c r="B6199" s="17" t="s">
        <v>15002</v>
      </c>
      <c r="C6199" s="17" t="s">
        <v>5284</v>
      </c>
      <c r="D6199" s="17" t="s">
        <v>5319</v>
      </c>
      <c r="E6199" s="21" t="s">
        <v>5320</v>
      </c>
      <c r="F6199" s="31" t="s">
        <v>15421</v>
      </c>
      <c r="G6199" s="91" t="str">
        <f>VLOOKUP(B6199,BusECU!A:C,3,0)</f>
        <v>Retarder</v>
      </c>
      <c r="H6199" s="17" t="s">
        <v>93</v>
      </c>
      <c r="I6199" s="21" t="s">
        <v>257</v>
      </c>
      <c r="J6199" s="28" t="s">
        <v>94</v>
      </c>
      <c r="K6199" s="17" t="str">
        <f>VLOOKUP(J6199,Formulas!$A$72:$C$74,2,FALSE)</f>
        <v>N.A.</v>
      </c>
    </row>
    <row r="6200" spans="1:11" ht="28.8">
      <c r="A6200" s="91" t="str">
        <f>VLOOKUP(B6200,BusECU!A:C,2,0)</f>
        <v>RETARDER</v>
      </c>
      <c r="B6200" s="17" t="s">
        <v>15002</v>
      </c>
      <c r="C6200" s="17" t="s">
        <v>5284</v>
      </c>
      <c r="D6200" s="17" t="s">
        <v>5122</v>
      </c>
      <c r="E6200" s="21" t="s">
        <v>5322</v>
      </c>
      <c r="F6200" s="31" t="s">
        <v>15422</v>
      </c>
      <c r="G6200" s="91" t="str">
        <f>VLOOKUP(B6200,BusECU!A:C,3,0)</f>
        <v>Retarder</v>
      </c>
      <c r="H6200" s="17" t="s">
        <v>93</v>
      </c>
      <c r="I6200" s="21" t="s">
        <v>257</v>
      </c>
      <c r="J6200" s="28" t="s">
        <v>94</v>
      </c>
      <c r="K6200" s="17" t="str">
        <f>VLOOKUP(J6200,Formulas!$A$72:$C$74,2,FALSE)</f>
        <v>N.A.</v>
      </c>
    </row>
    <row r="6201" spans="1:11" ht="28.8">
      <c r="A6201" s="91" t="str">
        <f>VLOOKUP(B6201,BusECU!A:C,2,0)</f>
        <v>RETARDER</v>
      </c>
      <c r="B6201" s="17" t="s">
        <v>15002</v>
      </c>
      <c r="C6201" s="17" t="s">
        <v>5284</v>
      </c>
      <c r="D6201" s="17" t="s">
        <v>5125</v>
      </c>
      <c r="E6201" s="21" t="s">
        <v>5324</v>
      </c>
      <c r="F6201" s="31" t="s">
        <v>15423</v>
      </c>
      <c r="G6201" s="91" t="str">
        <f>VLOOKUP(B6201,BusECU!A:C,3,0)</f>
        <v>Retarder</v>
      </c>
      <c r="H6201" s="17" t="s">
        <v>93</v>
      </c>
      <c r="I6201" s="21" t="s">
        <v>257</v>
      </c>
      <c r="J6201" s="28" t="s">
        <v>94</v>
      </c>
      <c r="K6201" s="17" t="str">
        <f>VLOOKUP(J6201,Formulas!$A$72:$C$74,2,FALSE)</f>
        <v>N.A.</v>
      </c>
    </row>
    <row r="6202" spans="1:11" ht="28.8">
      <c r="A6202" s="91" t="str">
        <f>VLOOKUP(B6202,BusECU!A:C,2,0)</f>
        <v>RETARDER</v>
      </c>
      <c r="B6202" s="17" t="s">
        <v>15002</v>
      </c>
      <c r="C6202" s="17" t="s">
        <v>5284</v>
      </c>
      <c r="D6202" s="17" t="s">
        <v>5128</v>
      </c>
      <c r="E6202" s="21" t="s">
        <v>5326</v>
      </c>
      <c r="F6202" s="31" t="s">
        <v>15424</v>
      </c>
      <c r="G6202" s="91" t="str">
        <f>VLOOKUP(B6202,BusECU!A:C,3,0)</f>
        <v>Retarder</v>
      </c>
      <c r="H6202" s="17" t="s">
        <v>93</v>
      </c>
      <c r="I6202" s="21" t="s">
        <v>257</v>
      </c>
      <c r="J6202" s="28" t="s">
        <v>94</v>
      </c>
      <c r="K6202" s="17" t="str">
        <f>VLOOKUP(J6202,Formulas!$A$72:$C$74,2,FALSE)</f>
        <v>N.A.</v>
      </c>
    </row>
    <row r="6203" spans="1:11" ht="28.8">
      <c r="A6203" s="91" t="str">
        <f>VLOOKUP(B6203,BusECU!A:C,2,0)</f>
        <v>RETARDER</v>
      </c>
      <c r="B6203" s="17" t="s">
        <v>15002</v>
      </c>
      <c r="C6203" s="17" t="s">
        <v>5284</v>
      </c>
      <c r="D6203" s="17" t="s">
        <v>5254</v>
      </c>
      <c r="E6203" s="21" t="s">
        <v>5328</v>
      </c>
      <c r="F6203" s="31" t="s">
        <v>15425</v>
      </c>
      <c r="G6203" s="91" t="str">
        <f>VLOOKUP(B6203,BusECU!A:C,3,0)</f>
        <v>Retarder</v>
      </c>
      <c r="H6203" s="17" t="s">
        <v>93</v>
      </c>
      <c r="I6203" s="21" t="s">
        <v>257</v>
      </c>
      <c r="J6203" s="28" t="s">
        <v>94</v>
      </c>
      <c r="K6203" s="17" t="str">
        <f>VLOOKUP(J6203,Formulas!$A$72:$C$74,2,FALSE)</f>
        <v>N.A.</v>
      </c>
    </row>
    <row r="6204" spans="1:11" ht="28.8">
      <c r="A6204" s="91" t="str">
        <f>VLOOKUP(B6204,BusECU!A:C,2,0)</f>
        <v>RETARDER</v>
      </c>
      <c r="B6204" s="17" t="s">
        <v>15002</v>
      </c>
      <c r="C6204" s="17" t="s">
        <v>5284</v>
      </c>
      <c r="D6204" s="17" t="s">
        <v>351</v>
      </c>
      <c r="E6204" s="21" t="s">
        <v>5330</v>
      </c>
      <c r="F6204" s="31" t="s">
        <v>15426</v>
      </c>
      <c r="G6204" s="91" t="str">
        <f>VLOOKUP(B6204,BusECU!A:C,3,0)</f>
        <v>Retarder</v>
      </c>
      <c r="H6204" s="17" t="s">
        <v>93</v>
      </c>
      <c r="I6204" s="21" t="s">
        <v>257</v>
      </c>
      <c r="J6204" s="28" t="s">
        <v>94</v>
      </c>
      <c r="K6204" s="17" t="str">
        <f>VLOOKUP(J6204,Formulas!$A$72:$C$74,2,FALSE)</f>
        <v>N.A.</v>
      </c>
    </row>
    <row r="6205" spans="1:11">
      <c r="A6205" s="91" t="str">
        <f>VLOOKUP(B6205,BusECU!A:C,2,0)</f>
        <v>RETARDER</v>
      </c>
      <c r="B6205" s="17" t="s">
        <v>15002</v>
      </c>
      <c r="C6205" s="17" t="s">
        <v>15427</v>
      </c>
      <c r="D6205" s="17" t="s">
        <v>56</v>
      </c>
      <c r="E6205" s="21" t="s">
        <v>15428</v>
      </c>
      <c r="F6205" s="31" t="s">
        <v>15429</v>
      </c>
      <c r="G6205" s="91" t="str">
        <f>VLOOKUP(B6205,BusECU!A:C,3,0)</f>
        <v>Retarder</v>
      </c>
      <c r="H6205" s="17" t="s">
        <v>93</v>
      </c>
      <c r="I6205" s="21" t="s">
        <v>257</v>
      </c>
      <c r="J6205" s="28" t="s">
        <v>94</v>
      </c>
      <c r="K6205" s="17" t="str">
        <f>VLOOKUP(J6205,Formulas!$A$72:$C$74,2,FALSE)</f>
        <v>N.A.</v>
      </c>
    </row>
    <row r="6206" spans="1:11">
      <c r="A6206" s="91" t="str">
        <f>VLOOKUP(B6206,BusECU!A:C,2,0)</f>
        <v>RETARDER</v>
      </c>
      <c r="B6206" s="17" t="s">
        <v>15002</v>
      </c>
      <c r="C6206" s="17" t="s">
        <v>15427</v>
      </c>
      <c r="D6206" s="17" t="s">
        <v>128</v>
      </c>
      <c r="E6206" s="21" t="s">
        <v>15430</v>
      </c>
      <c r="F6206" s="31" t="s">
        <v>15431</v>
      </c>
      <c r="G6206" s="91" t="str">
        <f>VLOOKUP(B6206,BusECU!A:C,3,0)</f>
        <v>Retarder</v>
      </c>
      <c r="H6206" s="17" t="s">
        <v>93</v>
      </c>
      <c r="I6206" s="21" t="s">
        <v>257</v>
      </c>
      <c r="J6206" s="28" t="s">
        <v>94</v>
      </c>
      <c r="K6206" s="17" t="str">
        <f>VLOOKUP(J6206,Formulas!$A$72:$C$74,2,FALSE)</f>
        <v>N.A.</v>
      </c>
    </row>
    <row r="6207" spans="1:11">
      <c r="A6207" s="91" t="str">
        <f>VLOOKUP(B6207,BusECU!A:C,2,0)</f>
        <v>RETARDER</v>
      </c>
      <c r="B6207" s="17" t="s">
        <v>15002</v>
      </c>
      <c r="C6207" s="17" t="s">
        <v>15427</v>
      </c>
      <c r="D6207" s="17" t="s">
        <v>40</v>
      </c>
      <c r="E6207" s="21" t="s">
        <v>15432</v>
      </c>
      <c r="F6207" s="31" t="s">
        <v>15433</v>
      </c>
      <c r="G6207" s="91" t="str">
        <f>VLOOKUP(B6207,BusECU!A:C,3,0)</f>
        <v>Retarder</v>
      </c>
      <c r="H6207" s="17" t="s">
        <v>93</v>
      </c>
      <c r="I6207" s="21" t="s">
        <v>257</v>
      </c>
      <c r="J6207" s="28" t="s">
        <v>94</v>
      </c>
      <c r="K6207" s="17" t="str">
        <f>VLOOKUP(J6207,Formulas!$A$72:$C$74,2,FALSE)</f>
        <v>N.A.</v>
      </c>
    </row>
    <row r="6208" spans="1:11">
      <c r="A6208" s="91" t="str">
        <f>VLOOKUP(B6208,BusECU!A:C,2,0)</f>
        <v>RETARDER</v>
      </c>
      <c r="B6208" s="17" t="s">
        <v>15002</v>
      </c>
      <c r="C6208" s="17" t="s">
        <v>15427</v>
      </c>
      <c r="D6208" s="17" t="s">
        <v>82</v>
      </c>
      <c r="E6208" s="21" t="s">
        <v>15434</v>
      </c>
      <c r="F6208" s="31" t="s">
        <v>15435</v>
      </c>
      <c r="G6208" s="91" t="str">
        <f>VLOOKUP(B6208,BusECU!A:C,3,0)</f>
        <v>Retarder</v>
      </c>
      <c r="H6208" s="17" t="s">
        <v>93</v>
      </c>
      <c r="I6208" s="21" t="s">
        <v>257</v>
      </c>
      <c r="J6208" s="28" t="s">
        <v>94</v>
      </c>
      <c r="K6208" s="17" t="str">
        <f>VLOOKUP(J6208,Formulas!$A$72:$C$74,2,FALSE)</f>
        <v>N.A.</v>
      </c>
    </row>
    <row r="6209" spans="1:11">
      <c r="A6209" s="91" t="str">
        <f>VLOOKUP(B6209,BusECU!A:C,2,0)</f>
        <v>RETARDER</v>
      </c>
      <c r="B6209" s="17" t="s">
        <v>15002</v>
      </c>
      <c r="C6209" s="17" t="s">
        <v>15427</v>
      </c>
      <c r="D6209" s="17" t="s">
        <v>79</v>
      </c>
      <c r="E6209" s="21" t="s">
        <v>15436</v>
      </c>
      <c r="F6209" s="31" t="s">
        <v>15437</v>
      </c>
      <c r="G6209" s="91" t="str">
        <f>VLOOKUP(B6209,BusECU!A:C,3,0)</f>
        <v>Retarder</v>
      </c>
      <c r="H6209" s="17" t="s">
        <v>93</v>
      </c>
      <c r="I6209" s="21" t="s">
        <v>257</v>
      </c>
      <c r="J6209" s="28" t="s">
        <v>94</v>
      </c>
      <c r="K6209" s="17" t="str">
        <f>VLOOKUP(J6209,Formulas!$A$72:$C$74,2,FALSE)</f>
        <v>N.A.</v>
      </c>
    </row>
    <row r="6210" spans="1:11">
      <c r="A6210" s="91" t="str">
        <f>VLOOKUP(B6210,BusECU!A:C,2,0)</f>
        <v>RETARDER</v>
      </c>
      <c r="B6210" s="17" t="s">
        <v>15002</v>
      </c>
      <c r="C6210" s="17" t="s">
        <v>15427</v>
      </c>
      <c r="D6210" s="17" t="s">
        <v>134</v>
      </c>
      <c r="E6210" s="21" t="s">
        <v>15438</v>
      </c>
      <c r="F6210" s="31" t="s">
        <v>15439</v>
      </c>
      <c r="G6210" s="91" t="str">
        <f>VLOOKUP(B6210,BusECU!A:C,3,0)</f>
        <v>Retarder</v>
      </c>
      <c r="H6210" s="17" t="s">
        <v>93</v>
      </c>
      <c r="I6210" s="21" t="s">
        <v>257</v>
      </c>
      <c r="J6210" s="28" t="s">
        <v>94</v>
      </c>
      <c r="K6210" s="17" t="str">
        <f>VLOOKUP(J6210,Formulas!$A$72:$C$74,2,FALSE)</f>
        <v>N.A.</v>
      </c>
    </row>
    <row r="6211" spans="1:11">
      <c r="A6211" s="91" t="str">
        <f>VLOOKUP(B6211,BusECU!A:C,2,0)</f>
        <v>RETARDER</v>
      </c>
      <c r="B6211" s="17" t="s">
        <v>15002</v>
      </c>
      <c r="C6211" s="17" t="s">
        <v>15427</v>
      </c>
      <c r="D6211" s="17" t="s">
        <v>137</v>
      </c>
      <c r="E6211" s="21" t="s">
        <v>15440</v>
      </c>
      <c r="F6211" s="31" t="s">
        <v>15441</v>
      </c>
      <c r="G6211" s="91" t="str">
        <f>VLOOKUP(B6211,BusECU!A:C,3,0)</f>
        <v>Retarder</v>
      </c>
      <c r="H6211" s="17" t="s">
        <v>93</v>
      </c>
      <c r="I6211" s="21" t="s">
        <v>257</v>
      </c>
      <c r="J6211" s="28" t="s">
        <v>94</v>
      </c>
      <c r="K6211" s="17" t="str">
        <f>VLOOKUP(J6211,Formulas!$A$72:$C$74,2,FALSE)</f>
        <v>N.A.</v>
      </c>
    </row>
    <row r="6212" spans="1:11" ht="28.8">
      <c r="A6212" s="91" t="str">
        <f>VLOOKUP(B6212,BusECU!A:C,2,0)</f>
        <v>RETARDER</v>
      </c>
      <c r="B6212" s="17" t="s">
        <v>15002</v>
      </c>
      <c r="C6212" s="17" t="s">
        <v>15427</v>
      </c>
      <c r="D6212" s="17" t="s">
        <v>339</v>
      </c>
      <c r="E6212" s="21" t="s">
        <v>15442</v>
      </c>
      <c r="F6212" s="31" t="s">
        <v>15443</v>
      </c>
      <c r="G6212" s="91" t="str">
        <f>VLOOKUP(B6212,BusECU!A:C,3,0)</f>
        <v>Retarder</v>
      </c>
      <c r="H6212" s="17" t="s">
        <v>93</v>
      </c>
      <c r="I6212" s="21" t="s">
        <v>257</v>
      </c>
      <c r="J6212" s="28" t="s">
        <v>94</v>
      </c>
      <c r="K6212" s="17" t="str">
        <f>VLOOKUP(J6212,Formulas!$A$72:$C$74,2,FALSE)</f>
        <v>N.A.</v>
      </c>
    </row>
    <row r="6213" spans="1:11" ht="28.8">
      <c r="A6213" s="91" t="str">
        <f>VLOOKUP(B6213,BusECU!A:C,2,0)</f>
        <v>RETARDER</v>
      </c>
      <c r="B6213" s="17" t="s">
        <v>15002</v>
      </c>
      <c r="C6213" s="17" t="s">
        <v>15427</v>
      </c>
      <c r="D6213" s="17" t="s">
        <v>354</v>
      </c>
      <c r="E6213" s="21" t="s">
        <v>15444</v>
      </c>
      <c r="F6213" s="31" t="s">
        <v>15445</v>
      </c>
      <c r="G6213" s="91" t="str">
        <f>VLOOKUP(B6213,BusECU!A:C,3,0)</f>
        <v>Retarder</v>
      </c>
      <c r="H6213" s="17" t="s">
        <v>93</v>
      </c>
      <c r="I6213" s="21" t="s">
        <v>257</v>
      </c>
      <c r="J6213" s="28" t="s">
        <v>94</v>
      </c>
      <c r="K6213" s="17" t="str">
        <f>VLOOKUP(J6213,Formulas!$A$72:$C$74,2,FALSE)</f>
        <v>N.A.</v>
      </c>
    </row>
    <row r="6214" spans="1:11" ht="28.8">
      <c r="A6214" s="91" t="str">
        <f>VLOOKUP(B6214,BusECU!A:C,2,0)</f>
        <v>RETARDER</v>
      </c>
      <c r="B6214" s="17" t="s">
        <v>15002</v>
      </c>
      <c r="C6214" s="17" t="s">
        <v>15427</v>
      </c>
      <c r="D6214" s="17" t="s">
        <v>74</v>
      </c>
      <c r="E6214" s="21" t="s">
        <v>15446</v>
      </c>
      <c r="F6214" s="31" t="s">
        <v>15447</v>
      </c>
      <c r="G6214" s="91" t="str">
        <f>VLOOKUP(B6214,BusECU!A:C,3,0)</f>
        <v>Retarder</v>
      </c>
      <c r="H6214" s="17" t="s">
        <v>93</v>
      </c>
      <c r="I6214" s="21" t="s">
        <v>257</v>
      </c>
      <c r="J6214" s="28" t="s">
        <v>94</v>
      </c>
      <c r="K6214" s="17" t="str">
        <f>VLOOKUP(J6214,Formulas!$A$72:$C$74,2,FALSE)</f>
        <v>N.A.</v>
      </c>
    </row>
    <row r="6215" spans="1:11" ht="28.8">
      <c r="A6215" s="91" t="str">
        <f>VLOOKUP(B6215,BusECU!A:C,2,0)</f>
        <v>RETARDER</v>
      </c>
      <c r="B6215" s="17" t="s">
        <v>15002</v>
      </c>
      <c r="C6215" s="17" t="s">
        <v>15427</v>
      </c>
      <c r="D6215" s="17" t="s">
        <v>189</v>
      </c>
      <c r="E6215" s="21" t="s">
        <v>15448</v>
      </c>
      <c r="F6215" s="31" t="s">
        <v>15449</v>
      </c>
      <c r="G6215" s="91" t="str">
        <f>VLOOKUP(B6215,BusECU!A:C,3,0)</f>
        <v>Retarder</v>
      </c>
      <c r="H6215" s="17" t="s">
        <v>93</v>
      </c>
      <c r="I6215" s="21" t="s">
        <v>257</v>
      </c>
      <c r="J6215" s="28" t="s">
        <v>94</v>
      </c>
      <c r="K6215" s="17" t="str">
        <f>VLOOKUP(J6215,Formulas!$A$72:$C$74,2,FALSE)</f>
        <v>N.A.</v>
      </c>
    </row>
    <row r="6216" spans="1:11" ht="28.8">
      <c r="A6216" s="91" t="str">
        <f>VLOOKUP(B6216,BusECU!A:C,2,0)</f>
        <v>RETARDER</v>
      </c>
      <c r="B6216" s="17" t="s">
        <v>15002</v>
      </c>
      <c r="C6216" s="17" t="s">
        <v>15427</v>
      </c>
      <c r="D6216" s="17" t="s">
        <v>3823</v>
      </c>
      <c r="E6216" s="21" t="s">
        <v>15450</v>
      </c>
      <c r="F6216" s="31" t="s">
        <v>15451</v>
      </c>
      <c r="G6216" s="91" t="str">
        <f>VLOOKUP(B6216,BusECU!A:C,3,0)</f>
        <v>Retarder</v>
      </c>
      <c r="H6216" s="17" t="s">
        <v>93</v>
      </c>
      <c r="I6216" s="21" t="s">
        <v>257</v>
      </c>
      <c r="J6216" s="28" t="s">
        <v>94</v>
      </c>
      <c r="K6216" s="17" t="str">
        <f>VLOOKUP(J6216,Formulas!$A$72:$C$74,2,FALSE)</f>
        <v>N.A.</v>
      </c>
    </row>
    <row r="6217" spans="1:11" ht="28.8">
      <c r="A6217" s="91" t="str">
        <f>VLOOKUP(B6217,BusECU!A:C,2,0)</f>
        <v>RETARDER</v>
      </c>
      <c r="B6217" s="17" t="s">
        <v>15002</v>
      </c>
      <c r="C6217" s="17" t="s">
        <v>15427</v>
      </c>
      <c r="D6217" s="17" t="s">
        <v>36</v>
      </c>
      <c r="E6217" s="21" t="s">
        <v>15452</v>
      </c>
      <c r="F6217" s="31" t="s">
        <v>15453</v>
      </c>
      <c r="G6217" s="91" t="str">
        <f>VLOOKUP(B6217,BusECU!A:C,3,0)</f>
        <v>Retarder</v>
      </c>
      <c r="H6217" s="17" t="s">
        <v>93</v>
      </c>
      <c r="I6217" s="21" t="s">
        <v>257</v>
      </c>
      <c r="J6217" s="28" t="s">
        <v>94</v>
      </c>
      <c r="K6217" s="17" t="str">
        <f>VLOOKUP(J6217,Formulas!$A$72:$C$74,2,FALSE)</f>
        <v>N.A.</v>
      </c>
    </row>
    <row r="6218" spans="1:11" ht="28.8">
      <c r="A6218" s="91" t="str">
        <f>VLOOKUP(B6218,BusECU!A:C,2,0)</f>
        <v>RETARDER</v>
      </c>
      <c r="B6218" s="17" t="s">
        <v>15002</v>
      </c>
      <c r="C6218" s="17" t="s">
        <v>15427</v>
      </c>
      <c r="D6218" s="17" t="s">
        <v>30</v>
      </c>
      <c r="E6218" s="21" t="s">
        <v>15454</v>
      </c>
      <c r="F6218" s="31" t="s">
        <v>15455</v>
      </c>
      <c r="G6218" s="91" t="str">
        <f>VLOOKUP(B6218,BusECU!A:C,3,0)</f>
        <v>Retarder</v>
      </c>
      <c r="H6218" s="17" t="s">
        <v>93</v>
      </c>
      <c r="I6218" s="21" t="s">
        <v>257</v>
      </c>
      <c r="J6218" s="28" t="s">
        <v>94</v>
      </c>
      <c r="K6218" s="17" t="str">
        <f>VLOOKUP(J6218,Formulas!$A$72:$C$74,2,FALSE)</f>
        <v>N.A.</v>
      </c>
    </row>
    <row r="6219" spans="1:11" ht="28.8">
      <c r="A6219" s="91" t="str">
        <f>VLOOKUP(B6219,BusECU!A:C,2,0)</f>
        <v>RETARDER</v>
      </c>
      <c r="B6219" s="17" t="s">
        <v>15002</v>
      </c>
      <c r="C6219" s="17" t="s">
        <v>15427</v>
      </c>
      <c r="D6219" s="17" t="s">
        <v>3913</v>
      </c>
      <c r="E6219" s="21" t="s">
        <v>15456</v>
      </c>
      <c r="F6219" s="31" t="s">
        <v>15457</v>
      </c>
      <c r="G6219" s="91" t="str">
        <f>VLOOKUP(B6219,BusECU!A:C,3,0)</f>
        <v>Retarder</v>
      </c>
      <c r="H6219" s="17" t="s">
        <v>93</v>
      </c>
      <c r="I6219" s="21" t="s">
        <v>257</v>
      </c>
      <c r="J6219" s="28" t="s">
        <v>94</v>
      </c>
      <c r="K6219" s="17" t="str">
        <f>VLOOKUP(J6219,Formulas!$A$72:$C$74,2,FALSE)</f>
        <v>N.A.</v>
      </c>
    </row>
    <row r="6220" spans="1:11">
      <c r="A6220" s="91" t="str">
        <f>VLOOKUP(B6220,BusECU!A:C,2,0)</f>
        <v>RETARDER</v>
      </c>
      <c r="B6220" s="17" t="s">
        <v>15002</v>
      </c>
      <c r="C6220" s="17" t="s">
        <v>15427</v>
      </c>
      <c r="D6220" s="17" t="s">
        <v>153</v>
      </c>
      <c r="E6220" s="21" t="s">
        <v>15458</v>
      </c>
      <c r="F6220" s="31" t="s">
        <v>15459</v>
      </c>
      <c r="G6220" s="91" t="str">
        <f>VLOOKUP(B6220,BusECU!A:C,3,0)</f>
        <v>Retarder</v>
      </c>
      <c r="H6220" s="17" t="s">
        <v>93</v>
      </c>
      <c r="I6220" s="21" t="s">
        <v>257</v>
      </c>
      <c r="J6220" s="28" t="s">
        <v>94</v>
      </c>
      <c r="K6220" s="17" t="str">
        <f>VLOOKUP(J6220,Formulas!$A$72:$C$74,2,FALSE)</f>
        <v>N.A.</v>
      </c>
    </row>
    <row r="6221" spans="1:11">
      <c r="A6221" s="91" t="str">
        <f>VLOOKUP(B6221,BusECU!A:C,2,0)</f>
        <v>RETARDER</v>
      </c>
      <c r="B6221" s="17" t="s">
        <v>15002</v>
      </c>
      <c r="C6221" s="17" t="s">
        <v>15427</v>
      </c>
      <c r="D6221" s="17" t="s">
        <v>117</v>
      </c>
      <c r="E6221" s="21" t="s">
        <v>15460</v>
      </c>
      <c r="F6221" s="31" t="s">
        <v>15461</v>
      </c>
      <c r="G6221" s="91" t="str">
        <f>VLOOKUP(B6221,BusECU!A:C,3,0)</f>
        <v>Retarder</v>
      </c>
      <c r="H6221" s="17" t="s">
        <v>93</v>
      </c>
      <c r="I6221" s="21" t="s">
        <v>257</v>
      </c>
      <c r="J6221" s="28" t="s">
        <v>94</v>
      </c>
      <c r="K6221" s="17" t="str">
        <f>VLOOKUP(J6221,Formulas!$A$72:$C$74,2,FALSE)</f>
        <v>N.A.</v>
      </c>
    </row>
    <row r="6222" spans="1:11" ht="28.8">
      <c r="A6222" s="91" t="str">
        <f>VLOOKUP(B6222,BusECU!A:C,2,0)</f>
        <v>RETARDER</v>
      </c>
      <c r="B6222" s="17" t="s">
        <v>15002</v>
      </c>
      <c r="C6222" s="17" t="s">
        <v>15427</v>
      </c>
      <c r="D6222" s="17" t="s">
        <v>174</v>
      </c>
      <c r="E6222" s="21" t="s">
        <v>15462</v>
      </c>
      <c r="F6222" s="31" t="s">
        <v>15463</v>
      </c>
      <c r="G6222" s="91" t="str">
        <f>VLOOKUP(B6222,BusECU!A:C,3,0)</f>
        <v>Retarder</v>
      </c>
      <c r="H6222" s="17" t="s">
        <v>93</v>
      </c>
      <c r="I6222" s="21" t="s">
        <v>257</v>
      </c>
      <c r="J6222" s="28" t="s">
        <v>94</v>
      </c>
      <c r="K6222" s="17" t="str">
        <f>VLOOKUP(J6222,Formulas!$A$72:$C$74,2,FALSE)</f>
        <v>N.A.</v>
      </c>
    </row>
    <row r="6223" spans="1:11">
      <c r="A6223" s="91" t="str">
        <f>VLOOKUP(B6223,BusECU!A:C,2,0)</f>
        <v>RETARDER</v>
      </c>
      <c r="B6223" s="17" t="s">
        <v>15002</v>
      </c>
      <c r="C6223" s="17" t="s">
        <v>15427</v>
      </c>
      <c r="D6223" s="17" t="s">
        <v>309</v>
      </c>
      <c r="E6223" s="21" t="s">
        <v>15464</v>
      </c>
      <c r="F6223" s="31" t="s">
        <v>15465</v>
      </c>
      <c r="G6223" s="91" t="str">
        <f>VLOOKUP(B6223,BusECU!A:C,3,0)</f>
        <v>Retarder</v>
      </c>
      <c r="H6223" s="17" t="s">
        <v>93</v>
      </c>
      <c r="I6223" s="21" t="s">
        <v>257</v>
      </c>
      <c r="J6223" s="28" t="s">
        <v>94</v>
      </c>
      <c r="K6223" s="17" t="str">
        <f>VLOOKUP(J6223,Formulas!$A$72:$C$74,2,FALSE)</f>
        <v>N.A.</v>
      </c>
    </row>
    <row r="6224" spans="1:11" ht="28.8">
      <c r="A6224" s="91" t="str">
        <f>VLOOKUP(B6224,BusECU!A:C,2,0)</f>
        <v>RETARDER</v>
      </c>
      <c r="B6224" s="17" t="s">
        <v>15002</v>
      </c>
      <c r="C6224" s="17" t="s">
        <v>15427</v>
      </c>
      <c r="D6224" s="17" t="s">
        <v>276</v>
      </c>
      <c r="E6224" s="21" t="s">
        <v>15466</v>
      </c>
      <c r="F6224" s="31" t="s">
        <v>15467</v>
      </c>
      <c r="G6224" s="91" t="str">
        <f>VLOOKUP(B6224,BusECU!A:C,3,0)</f>
        <v>Retarder</v>
      </c>
      <c r="H6224" s="17" t="s">
        <v>93</v>
      </c>
      <c r="I6224" s="21" t="s">
        <v>257</v>
      </c>
      <c r="J6224" s="28" t="s">
        <v>94</v>
      </c>
      <c r="K6224" s="17" t="str">
        <f>VLOOKUP(J6224,Formulas!$A$72:$C$74,2,FALSE)</f>
        <v>N.A.</v>
      </c>
    </row>
    <row r="6225" spans="1:11" ht="28.8">
      <c r="A6225" s="91" t="str">
        <f>VLOOKUP(B6225,BusECU!A:C,2,0)</f>
        <v>RETARDER</v>
      </c>
      <c r="B6225" s="17" t="s">
        <v>15002</v>
      </c>
      <c r="C6225" s="17" t="s">
        <v>15427</v>
      </c>
      <c r="D6225" s="17" t="s">
        <v>5264</v>
      </c>
      <c r="E6225" s="21" t="s">
        <v>15468</v>
      </c>
      <c r="F6225" s="31" t="s">
        <v>15469</v>
      </c>
      <c r="G6225" s="91" t="str">
        <f>VLOOKUP(B6225,BusECU!A:C,3,0)</f>
        <v>Retarder</v>
      </c>
      <c r="H6225" s="17" t="s">
        <v>93</v>
      </c>
      <c r="I6225" s="21" t="s">
        <v>257</v>
      </c>
      <c r="J6225" s="28" t="s">
        <v>94</v>
      </c>
      <c r="K6225" s="17" t="str">
        <f>VLOOKUP(J6225,Formulas!$A$72:$C$74,2,FALSE)</f>
        <v>N.A.</v>
      </c>
    </row>
    <row r="6226" spans="1:11" ht="28.8">
      <c r="A6226" s="91" t="str">
        <f>VLOOKUP(B6226,BusECU!A:C,2,0)</f>
        <v>RETARDER</v>
      </c>
      <c r="B6226" s="17" t="s">
        <v>15002</v>
      </c>
      <c r="C6226" s="17" t="s">
        <v>15427</v>
      </c>
      <c r="D6226" s="17" t="s">
        <v>5267</v>
      </c>
      <c r="E6226" s="21" t="s">
        <v>15470</v>
      </c>
      <c r="F6226" s="31" t="s">
        <v>15471</v>
      </c>
      <c r="G6226" s="91" t="str">
        <f>VLOOKUP(B6226,BusECU!A:C,3,0)</f>
        <v>Retarder</v>
      </c>
      <c r="H6226" s="17" t="s">
        <v>93</v>
      </c>
      <c r="I6226" s="21" t="s">
        <v>257</v>
      </c>
      <c r="J6226" s="28" t="s">
        <v>94</v>
      </c>
      <c r="K6226" s="17" t="str">
        <f>VLOOKUP(J6226,Formulas!$A$72:$C$74,2,FALSE)</f>
        <v>N.A.</v>
      </c>
    </row>
    <row r="6227" spans="1:11" ht="28.8">
      <c r="A6227" s="91" t="str">
        <f>VLOOKUP(B6227,BusECU!A:C,2,0)</f>
        <v>RETARDER</v>
      </c>
      <c r="B6227" s="17" t="s">
        <v>15002</v>
      </c>
      <c r="C6227" s="17" t="s">
        <v>15427</v>
      </c>
      <c r="D6227" s="17" t="s">
        <v>5270</v>
      </c>
      <c r="E6227" s="21" t="s">
        <v>15472</v>
      </c>
      <c r="F6227" s="31" t="s">
        <v>15473</v>
      </c>
      <c r="G6227" s="91" t="str">
        <f>VLOOKUP(B6227,BusECU!A:C,3,0)</f>
        <v>Retarder</v>
      </c>
      <c r="H6227" s="17" t="s">
        <v>93</v>
      </c>
      <c r="I6227" s="21" t="s">
        <v>257</v>
      </c>
      <c r="J6227" s="28" t="s">
        <v>94</v>
      </c>
      <c r="K6227" s="17" t="str">
        <f>VLOOKUP(J6227,Formulas!$A$72:$C$74,2,FALSE)</f>
        <v>N.A.</v>
      </c>
    </row>
    <row r="6228" spans="1:11" ht="28.8">
      <c r="A6228" s="91" t="str">
        <f>VLOOKUP(B6228,BusECU!A:C,2,0)</f>
        <v>RETARDER</v>
      </c>
      <c r="B6228" s="17" t="s">
        <v>15002</v>
      </c>
      <c r="C6228" s="17" t="s">
        <v>15427</v>
      </c>
      <c r="D6228" s="17" t="s">
        <v>266</v>
      </c>
      <c r="E6228" s="21" t="s">
        <v>15474</v>
      </c>
      <c r="F6228" s="31" t="s">
        <v>15475</v>
      </c>
      <c r="G6228" s="91" t="str">
        <f>VLOOKUP(B6228,BusECU!A:C,3,0)</f>
        <v>Retarder</v>
      </c>
      <c r="H6228" s="17" t="s">
        <v>93</v>
      </c>
      <c r="I6228" s="21" t="s">
        <v>257</v>
      </c>
      <c r="J6228" s="28" t="s">
        <v>94</v>
      </c>
      <c r="K6228" s="17" t="str">
        <f>VLOOKUP(J6228,Formulas!$A$72:$C$74,2,FALSE)</f>
        <v>N.A.</v>
      </c>
    </row>
    <row r="6229" spans="1:11">
      <c r="A6229" s="91" t="str">
        <f>VLOOKUP(B6229,BusECU!A:C,2,0)</f>
        <v>RETARDER</v>
      </c>
      <c r="B6229" s="17" t="s">
        <v>15002</v>
      </c>
      <c r="C6229" s="17" t="s">
        <v>15427</v>
      </c>
      <c r="D6229" s="17" t="s">
        <v>259</v>
      </c>
      <c r="E6229" s="21" t="s">
        <v>15476</v>
      </c>
      <c r="F6229" s="31" t="s">
        <v>15477</v>
      </c>
      <c r="G6229" s="91" t="str">
        <f>VLOOKUP(B6229,BusECU!A:C,3,0)</f>
        <v>Retarder</v>
      </c>
      <c r="H6229" s="17" t="s">
        <v>93</v>
      </c>
      <c r="I6229" s="21" t="s">
        <v>257</v>
      </c>
      <c r="J6229" s="28" t="s">
        <v>94</v>
      </c>
      <c r="K6229" s="17" t="str">
        <f>VLOOKUP(J6229,Formulas!$A$72:$C$74,2,FALSE)</f>
        <v>N.A.</v>
      </c>
    </row>
    <row r="6230" spans="1:11" ht="28.8">
      <c r="A6230" s="91" t="str">
        <f>VLOOKUP(B6230,BusECU!A:C,2,0)</f>
        <v>RETARDER</v>
      </c>
      <c r="B6230" s="17" t="s">
        <v>15002</v>
      </c>
      <c r="C6230" s="17" t="s">
        <v>15427</v>
      </c>
      <c r="D6230" s="17" t="s">
        <v>327</v>
      </c>
      <c r="E6230" s="21" t="s">
        <v>15478</v>
      </c>
      <c r="F6230" s="31" t="s">
        <v>15479</v>
      </c>
      <c r="G6230" s="91" t="str">
        <f>VLOOKUP(B6230,BusECU!A:C,3,0)</f>
        <v>Retarder</v>
      </c>
      <c r="H6230" s="17" t="s">
        <v>93</v>
      </c>
      <c r="I6230" s="21" t="s">
        <v>257</v>
      </c>
      <c r="J6230" s="28" t="s">
        <v>94</v>
      </c>
      <c r="K6230" s="17" t="str">
        <f>VLOOKUP(J6230,Formulas!$A$72:$C$74,2,FALSE)</f>
        <v>N.A.</v>
      </c>
    </row>
    <row r="6231" spans="1:11" ht="28.8">
      <c r="A6231" s="91" t="str">
        <f>VLOOKUP(B6231,BusECU!A:C,2,0)</f>
        <v>RETARDER</v>
      </c>
      <c r="B6231" s="17" t="s">
        <v>15002</v>
      </c>
      <c r="C6231" s="17" t="s">
        <v>15427</v>
      </c>
      <c r="D6231" s="17" t="s">
        <v>5319</v>
      </c>
      <c r="E6231" s="21" t="s">
        <v>15480</v>
      </c>
      <c r="F6231" s="31" t="s">
        <v>15481</v>
      </c>
      <c r="G6231" s="91" t="str">
        <f>VLOOKUP(B6231,BusECU!A:C,3,0)</f>
        <v>Retarder</v>
      </c>
      <c r="H6231" s="17" t="s">
        <v>93</v>
      </c>
      <c r="I6231" s="21" t="s">
        <v>257</v>
      </c>
      <c r="J6231" s="28" t="s">
        <v>94</v>
      </c>
      <c r="K6231" s="17" t="str">
        <f>VLOOKUP(J6231,Formulas!$A$72:$C$74,2,FALSE)</f>
        <v>N.A.</v>
      </c>
    </row>
    <row r="6232" spans="1:11" ht="28.8">
      <c r="A6232" s="91" t="str">
        <f>VLOOKUP(B6232,BusECU!A:C,2,0)</f>
        <v>RETARDER</v>
      </c>
      <c r="B6232" s="17" t="s">
        <v>15002</v>
      </c>
      <c r="C6232" s="17" t="s">
        <v>15427</v>
      </c>
      <c r="D6232" s="17" t="s">
        <v>5122</v>
      </c>
      <c r="E6232" s="21" t="s">
        <v>15482</v>
      </c>
      <c r="F6232" s="31" t="s">
        <v>15483</v>
      </c>
      <c r="G6232" s="91" t="str">
        <f>VLOOKUP(B6232,BusECU!A:C,3,0)</f>
        <v>Retarder</v>
      </c>
      <c r="H6232" s="17" t="s">
        <v>93</v>
      </c>
      <c r="I6232" s="21" t="s">
        <v>257</v>
      </c>
      <c r="J6232" s="28" t="s">
        <v>94</v>
      </c>
      <c r="K6232" s="17" t="str">
        <f>VLOOKUP(J6232,Formulas!$A$72:$C$74,2,FALSE)</f>
        <v>N.A.</v>
      </c>
    </row>
    <row r="6233" spans="1:11" ht="28.8">
      <c r="A6233" s="91" t="str">
        <f>VLOOKUP(B6233,BusECU!A:C,2,0)</f>
        <v>RETARDER</v>
      </c>
      <c r="B6233" s="17" t="s">
        <v>15002</v>
      </c>
      <c r="C6233" s="17" t="s">
        <v>15427</v>
      </c>
      <c r="D6233" s="17" t="s">
        <v>5125</v>
      </c>
      <c r="E6233" s="21" t="s">
        <v>15484</v>
      </c>
      <c r="F6233" s="31" t="s">
        <v>15485</v>
      </c>
      <c r="G6233" s="91" t="str">
        <f>VLOOKUP(B6233,BusECU!A:C,3,0)</f>
        <v>Retarder</v>
      </c>
      <c r="H6233" s="17" t="s">
        <v>93</v>
      </c>
      <c r="I6233" s="21" t="s">
        <v>257</v>
      </c>
      <c r="J6233" s="28" t="s">
        <v>94</v>
      </c>
      <c r="K6233" s="17" t="str">
        <f>VLOOKUP(J6233,Formulas!$A$72:$C$74,2,FALSE)</f>
        <v>N.A.</v>
      </c>
    </row>
    <row r="6234" spans="1:11" ht="28.8">
      <c r="A6234" s="91" t="str">
        <f>VLOOKUP(B6234,BusECU!A:C,2,0)</f>
        <v>RETARDER</v>
      </c>
      <c r="B6234" s="17" t="s">
        <v>15002</v>
      </c>
      <c r="C6234" s="17" t="s">
        <v>15427</v>
      </c>
      <c r="D6234" s="17" t="s">
        <v>5128</v>
      </c>
      <c r="E6234" s="21" t="s">
        <v>15486</v>
      </c>
      <c r="F6234" s="31" t="s">
        <v>15487</v>
      </c>
      <c r="G6234" s="91" t="str">
        <f>VLOOKUP(B6234,BusECU!A:C,3,0)</f>
        <v>Retarder</v>
      </c>
      <c r="H6234" s="17" t="s">
        <v>93</v>
      </c>
      <c r="I6234" s="21" t="s">
        <v>257</v>
      </c>
      <c r="J6234" s="28" t="s">
        <v>94</v>
      </c>
      <c r="K6234" s="17" t="str">
        <f>VLOOKUP(J6234,Formulas!$A$72:$C$74,2,FALSE)</f>
        <v>N.A.</v>
      </c>
    </row>
    <row r="6235" spans="1:11" ht="28.8">
      <c r="A6235" s="91" t="str">
        <f>VLOOKUP(B6235,BusECU!A:C,2,0)</f>
        <v>RETARDER</v>
      </c>
      <c r="B6235" s="17" t="s">
        <v>15002</v>
      </c>
      <c r="C6235" s="17" t="s">
        <v>15427</v>
      </c>
      <c r="D6235" s="17" t="s">
        <v>5254</v>
      </c>
      <c r="E6235" s="21" t="s">
        <v>15488</v>
      </c>
      <c r="F6235" s="31" t="s">
        <v>15489</v>
      </c>
      <c r="G6235" s="91" t="str">
        <f>VLOOKUP(B6235,BusECU!A:C,3,0)</f>
        <v>Retarder</v>
      </c>
      <c r="H6235" s="17" t="s">
        <v>93</v>
      </c>
      <c r="I6235" s="21" t="s">
        <v>257</v>
      </c>
      <c r="J6235" s="28" t="s">
        <v>94</v>
      </c>
      <c r="K6235" s="17" t="str">
        <f>VLOOKUP(J6235,Formulas!$A$72:$C$74,2,FALSE)</f>
        <v>N.A.</v>
      </c>
    </row>
    <row r="6236" spans="1:11" ht="28.8">
      <c r="A6236" s="91" t="str">
        <f>VLOOKUP(B6236,BusECU!A:C,2,0)</f>
        <v>RETARDER</v>
      </c>
      <c r="B6236" s="17" t="s">
        <v>15002</v>
      </c>
      <c r="C6236" s="17" t="s">
        <v>15427</v>
      </c>
      <c r="D6236" s="17" t="s">
        <v>351</v>
      </c>
      <c r="E6236" s="21" t="s">
        <v>15490</v>
      </c>
      <c r="F6236" s="31" t="s">
        <v>15491</v>
      </c>
      <c r="G6236" s="91" t="str">
        <f>VLOOKUP(B6236,BusECU!A:C,3,0)</f>
        <v>Retarder</v>
      </c>
      <c r="H6236" s="17" t="s">
        <v>93</v>
      </c>
      <c r="I6236" s="21" t="s">
        <v>257</v>
      </c>
      <c r="J6236" s="28" t="s">
        <v>94</v>
      </c>
      <c r="K6236" s="17" t="str">
        <f>VLOOKUP(J6236,Formulas!$A$72:$C$74,2,FALSE)</f>
        <v>N.A.</v>
      </c>
    </row>
    <row r="6237" spans="1:11">
      <c r="A6237" s="91" t="str">
        <f>VLOOKUP(B6237,BusECU!A:C,2,0)</f>
        <v>RETARDER</v>
      </c>
      <c r="B6237" s="17" t="s">
        <v>15002</v>
      </c>
      <c r="C6237" s="17" t="s">
        <v>15492</v>
      </c>
      <c r="D6237" s="17" t="s">
        <v>74</v>
      </c>
      <c r="E6237" s="21" t="s">
        <v>15493</v>
      </c>
      <c r="F6237" s="31" t="s">
        <v>15494</v>
      </c>
      <c r="G6237" s="91" t="str">
        <f>VLOOKUP(B6237,BusECU!A:C,3,0)</f>
        <v>Retarder</v>
      </c>
      <c r="H6237" s="17" t="s">
        <v>93</v>
      </c>
      <c r="I6237" s="21" t="s">
        <v>257</v>
      </c>
      <c r="J6237" s="28" t="s">
        <v>94</v>
      </c>
      <c r="K6237" s="17" t="str">
        <f>VLOOKUP(J6237,Formulas!$A$72:$C$74,2,FALSE)</f>
        <v>N.A.</v>
      </c>
    </row>
    <row r="6238" spans="1:11">
      <c r="A6238" s="91" t="str">
        <f>VLOOKUP(B6238,BusECU!A:C,2,0)</f>
        <v>RETARDER</v>
      </c>
      <c r="B6238" s="17" t="s">
        <v>15002</v>
      </c>
      <c r="C6238" s="17" t="s">
        <v>15492</v>
      </c>
      <c r="D6238" s="17" t="s">
        <v>327</v>
      </c>
      <c r="E6238" s="21" t="s">
        <v>15495</v>
      </c>
      <c r="F6238" s="31" t="s">
        <v>15496</v>
      </c>
      <c r="G6238" s="91" t="str">
        <f>VLOOKUP(B6238,BusECU!A:C,3,0)</f>
        <v>Retarder</v>
      </c>
      <c r="H6238" s="17" t="s">
        <v>93</v>
      </c>
      <c r="I6238" s="21" t="s">
        <v>257</v>
      </c>
      <c r="J6238" s="28" t="s">
        <v>94</v>
      </c>
      <c r="K6238" s="17" t="str">
        <f>VLOOKUP(J6238,Formulas!$A$72:$C$74,2,FALSE)</f>
        <v>N.A.</v>
      </c>
    </row>
    <row r="6239" spans="1:11">
      <c r="A6239" s="91" t="str">
        <f>VLOOKUP(B6239,BusECU!A:C,2,0)</f>
        <v>RETARDER</v>
      </c>
      <c r="B6239" s="17" t="s">
        <v>15002</v>
      </c>
      <c r="C6239" s="17" t="s">
        <v>15497</v>
      </c>
      <c r="D6239" s="17" t="s">
        <v>339</v>
      </c>
      <c r="E6239" s="21" t="s">
        <v>15498</v>
      </c>
      <c r="F6239" s="31" t="s">
        <v>15499</v>
      </c>
      <c r="G6239" s="91" t="str">
        <f>VLOOKUP(B6239,BusECU!A:C,3,0)</f>
        <v>Retarder</v>
      </c>
      <c r="H6239" s="17" t="s">
        <v>93</v>
      </c>
      <c r="I6239" s="21" t="s">
        <v>257</v>
      </c>
      <c r="J6239" s="28" t="s">
        <v>94</v>
      </c>
      <c r="K6239" s="17" t="str">
        <f>VLOOKUP(J6239,Formulas!$A$72:$C$74,2,FALSE)</f>
        <v>N.A.</v>
      </c>
    </row>
    <row r="6240" spans="1:11" ht="28.8">
      <c r="A6240" s="91" t="str">
        <f>VLOOKUP(B6240,BusECU!A:C,2,0)</f>
        <v>RETARDER</v>
      </c>
      <c r="B6240" s="17" t="s">
        <v>15002</v>
      </c>
      <c r="C6240" s="17" t="s">
        <v>15500</v>
      </c>
      <c r="D6240" s="17">
        <v>14</v>
      </c>
      <c r="E6240" s="21" t="s">
        <v>15501</v>
      </c>
      <c r="F6240" s="31" t="s">
        <v>15502</v>
      </c>
      <c r="G6240" s="91" t="str">
        <f>VLOOKUP(B6240,BusECU!A:C,3,0)</f>
        <v>Retarder</v>
      </c>
      <c r="H6240" s="17" t="s">
        <v>93</v>
      </c>
      <c r="I6240" s="21" t="s">
        <v>257</v>
      </c>
      <c r="J6240" s="28" t="s">
        <v>94</v>
      </c>
      <c r="K6240" s="17" t="str">
        <f>VLOOKUP(J6240,Formulas!$A$72:$C$74,2,FALSE)</f>
        <v>N.A.</v>
      </c>
    </row>
    <row r="6241" spans="1:11">
      <c r="A6241" s="91" t="str">
        <f>VLOOKUP(B6241,BusECU!A:C,2,0)</f>
        <v>RETARDER</v>
      </c>
      <c r="B6241" s="17" t="s">
        <v>15002</v>
      </c>
      <c r="C6241" s="17" t="s">
        <v>15503</v>
      </c>
      <c r="D6241" s="17" t="s">
        <v>137</v>
      </c>
      <c r="E6241" s="21" t="s">
        <v>15504</v>
      </c>
      <c r="F6241" s="31" t="s">
        <v>15505</v>
      </c>
      <c r="G6241" s="91" t="str">
        <f>VLOOKUP(B6241,BusECU!A:C,3,0)</f>
        <v>Retarder</v>
      </c>
      <c r="H6241" s="17" t="s">
        <v>93</v>
      </c>
      <c r="I6241" s="21" t="s">
        <v>257</v>
      </c>
      <c r="J6241" s="28" t="s">
        <v>94</v>
      </c>
      <c r="K6241" s="17" t="str">
        <f>VLOOKUP(J6241,Formulas!$A$72:$C$74,2,FALSE)</f>
        <v>N.A.</v>
      </c>
    </row>
    <row r="6242" spans="1:11">
      <c r="A6242" s="91" t="str">
        <f>VLOOKUP(B6242,BusECU!A:C,2,0)</f>
        <v>RETARDER</v>
      </c>
      <c r="B6242" s="17" t="s">
        <v>15002</v>
      </c>
      <c r="C6242" s="17" t="s">
        <v>15506</v>
      </c>
      <c r="D6242" s="17" t="s">
        <v>82</v>
      </c>
      <c r="E6242" s="21" t="s">
        <v>15507</v>
      </c>
      <c r="F6242" s="31" t="s">
        <v>15508</v>
      </c>
      <c r="G6242" s="91" t="str">
        <f>VLOOKUP(B6242,BusECU!A:C,3,0)</f>
        <v>Retarder</v>
      </c>
      <c r="H6242" s="17" t="s">
        <v>93</v>
      </c>
      <c r="I6242" s="21" t="s">
        <v>257</v>
      </c>
      <c r="J6242" s="28" t="s">
        <v>94</v>
      </c>
      <c r="K6242" s="17" t="str">
        <f>VLOOKUP(J6242,Formulas!$A$72:$C$74,2,FALSE)</f>
        <v>N.A.</v>
      </c>
    </row>
    <row r="6243" spans="1:11" ht="28.8">
      <c r="A6243" s="91" t="str">
        <f>VLOOKUP(B6243,BusECU!A:C,2,0)</f>
        <v>RETARDER</v>
      </c>
      <c r="B6243" s="17" t="s">
        <v>15002</v>
      </c>
      <c r="C6243" s="17" t="s">
        <v>15509</v>
      </c>
      <c r="D6243" s="17">
        <v>14</v>
      </c>
      <c r="E6243" s="21" t="s">
        <v>15510</v>
      </c>
      <c r="F6243" s="31" t="s">
        <v>15511</v>
      </c>
      <c r="G6243" s="91" t="str">
        <f>VLOOKUP(B6243,BusECU!A:C,3,0)</f>
        <v>Retarder</v>
      </c>
      <c r="H6243" s="17" t="s">
        <v>93</v>
      </c>
      <c r="I6243" s="21" t="s">
        <v>257</v>
      </c>
      <c r="J6243" s="28" t="s">
        <v>94</v>
      </c>
      <c r="K6243" s="17" t="str">
        <f>VLOOKUP(J6243,Formulas!$A$72:$C$74,2,FALSE)</f>
        <v>N.A.</v>
      </c>
    </row>
    <row r="6244" spans="1:11">
      <c r="A6244" s="91" t="str">
        <f>VLOOKUP(B6244,BusECU!A:C,2,0)</f>
        <v>RETARDER</v>
      </c>
      <c r="B6244" s="17" t="s">
        <v>15002</v>
      </c>
      <c r="C6244" s="17" t="s">
        <v>15512</v>
      </c>
      <c r="D6244" s="17" t="s">
        <v>134</v>
      </c>
      <c r="E6244" s="21" t="s">
        <v>15513</v>
      </c>
      <c r="F6244" s="31" t="s">
        <v>15514</v>
      </c>
      <c r="G6244" s="91" t="str">
        <f>VLOOKUP(B6244,BusECU!A:C,3,0)</f>
        <v>Retarder</v>
      </c>
      <c r="H6244" s="17" t="s">
        <v>93</v>
      </c>
      <c r="I6244" s="21" t="s">
        <v>257</v>
      </c>
      <c r="J6244" s="28" t="s">
        <v>94</v>
      </c>
      <c r="K6244" s="17" t="str">
        <f>VLOOKUP(J6244,Formulas!$A$72:$C$74,2,FALSE)</f>
        <v>N.A.</v>
      </c>
    </row>
    <row r="6245" spans="1:11">
      <c r="A6245" s="91" t="str">
        <f>VLOOKUP(B6245,BusECU!A:C,2,0)</f>
        <v>RETARDER</v>
      </c>
      <c r="B6245" s="17" t="s">
        <v>15002</v>
      </c>
      <c r="C6245" s="17" t="s">
        <v>15515</v>
      </c>
      <c r="D6245" s="17" t="s">
        <v>79</v>
      </c>
      <c r="E6245" s="21" t="s">
        <v>15516</v>
      </c>
      <c r="F6245" s="31" t="s">
        <v>15517</v>
      </c>
      <c r="G6245" s="91" t="str">
        <f>VLOOKUP(B6245,BusECU!A:C,3,0)</f>
        <v>Retarder</v>
      </c>
      <c r="H6245" s="17" t="s">
        <v>93</v>
      </c>
      <c r="I6245" s="21" t="s">
        <v>257</v>
      </c>
      <c r="J6245" s="28" t="s">
        <v>94</v>
      </c>
      <c r="K6245" s="17" t="str">
        <f>VLOOKUP(J6245,Formulas!$A$72:$C$74,2,FALSE)</f>
        <v>N.A.</v>
      </c>
    </row>
    <row r="6246" spans="1:11">
      <c r="A6246" s="91" t="str">
        <f>VLOOKUP(B6246,BusECU!A:C,2,0)</f>
        <v>RETARDER</v>
      </c>
      <c r="B6246" s="17" t="s">
        <v>15002</v>
      </c>
      <c r="C6246" s="17" t="s">
        <v>15518</v>
      </c>
      <c r="D6246" s="17">
        <v>14</v>
      </c>
      <c r="E6246" s="21" t="s">
        <v>15519</v>
      </c>
      <c r="F6246" s="31" t="s">
        <v>15520</v>
      </c>
      <c r="G6246" s="91" t="str">
        <f>VLOOKUP(B6246,BusECU!A:C,3,0)</f>
        <v>Retarder</v>
      </c>
      <c r="H6246" s="17" t="s">
        <v>93</v>
      </c>
      <c r="I6246" s="21" t="s">
        <v>257</v>
      </c>
      <c r="J6246" s="28" t="s">
        <v>94</v>
      </c>
      <c r="K6246" s="17" t="str">
        <f>VLOOKUP(J6246,Formulas!$A$72:$C$74,2,FALSE)</f>
        <v>N.A.</v>
      </c>
    </row>
    <row r="6247" spans="1:11">
      <c r="A6247" s="91" t="str">
        <f>VLOOKUP(B6247,BusECU!A:C,2,0)</f>
        <v>RETARDER</v>
      </c>
      <c r="B6247" s="17" t="s">
        <v>15002</v>
      </c>
      <c r="C6247" s="17" t="s">
        <v>15521</v>
      </c>
      <c r="D6247" s="17" t="s">
        <v>79</v>
      </c>
      <c r="E6247" s="21" t="s">
        <v>15522</v>
      </c>
      <c r="F6247" s="31" t="s">
        <v>15523</v>
      </c>
      <c r="G6247" s="91" t="str">
        <f>VLOOKUP(B6247,BusECU!A:C,3,0)</f>
        <v>Retarder</v>
      </c>
      <c r="H6247" s="17" t="s">
        <v>93</v>
      </c>
      <c r="I6247" s="21" t="s">
        <v>257</v>
      </c>
      <c r="J6247" s="28" t="s">
        <v>94</v>
      </c>
      <c r="K6247" s="17" t="str">
        <f>VLOOKUP(J6247,Formulas!$A$72:$C$74,2,FALSE)</f>
        <v>N.A.</v>
      </c>
    </row>
    <row r="6248" spans="1:11" ht="28.8">
      <c r="A6248" s="91" t="str">
        <f>VLOOKUP(B6248,BusECU!A:C,2,0)</f>
        <v>RETARDER</v>
      </c>
      <c r="B6248" s="17" t="s">
        <v>15002</v>
      </c>
      <c r="C6248" s="17" t="s">
        <v>15524</v>
      </c>
      <c r="D6248" s="17" t="s">
        <v>137</v>
      </c>
      <c r="E6248" s="21" t="s">
        <v>15525</v>
      </c>
      <c r="F6248" s="31" t="s">
        <v>15526</v>
      </c>
      <c r="G6248" s="91" t="str">
        <f>VLOOKUP(B6248,BusECU!A:C,3,0)</f>
        <v>Retarder</v>
      </c>
      <c r="H6248" s="17" t="s">
        <v>93</v>
      </c>
      <c r="I6248" s="21" t="s">
        <v>257</v>
      </c>
      <c r="J6248" s="28" t="s">
        <v>94</v>
      </c>
      <c r="K6248" s="17" t="str">
        <f>VLOOKUP(J6248,Formulas!$A$72:$C$74,2,FALSE)</f>
        <v>N.A.</v>
      </c>
    </row>
    <row r="6249" spans="1:11">
      <c r="A6249" s="91" t="str">
        <f>VLOOKUP(B6249,BusECU!A:C,2,0)</f>
        <v>RETARDER</v>
      </c>
      <c r="B6249" s="17" t="s">
        <v>15002</v>
      </c>
      <c r="C6249" s="17" t="s">
        <v>15527</v>
      </c>
      <c r="D6249" s="17" t="s">
        <v>82</v>
      </c>
      <c r="E6249" s="21" t="s">
        <v>15528</v>
      </c>
      <c r="F6249" s="31" t="s">
        <v>15529</v>
      </c>
      <c r="G6249" s="91" t="str">
        <f>VLOOKUP(B6249,BusECU!A:C,3,0)</f>
        <v>Retarder</v>
      </c>
      <c r="H6249" s="17" t="s">
        <v>93</v>
      </c>
      <c r="I6249" s="21" t="s">
        <v>257</v>
      </c>
      <c r="J6249" s="28" t="s">
        <v>94</v>
      </c>
      <c r="K6249" s="17" t="str">
        <f>VLOOKUP(J6249,Formulas!$A$72:$C$74,2,FALSE)</f>
        <v>N.A.</v>
      </c>
    </row>
    <row r="6250" spans="1:11">
      <c r="A6250" s="91" t="str">
        <f>VLOOKUP(B6250,BusECU!A:C,2,0)</f>
        <v>RETARDER</v>
      </c>
      <c r="B6250" s="17" t="s">
        <v>15002</v>
      </c>
      <c r="C6250" s="17" t="s">
        <v>15530</v>
      </c>
      <c r="D6250" s="17" t="s">
        <v>82</v>
      </c>
      <c r="E6250" s="21" t="s">
        <v>15531</v>
      </c>
      <c r="F6250" s="31" t="s">
        <v>15532</v>
      </c>
      <c r="G6250" s="91" t="str">
        <f>VLOOKUP(B6250,BusECU!A:C,3,0)</f>
        <v>Retarder</v>
      </c>
      <c r="H6250" s="17" t="s">
        <v>93</v>
      </c>
      <c r="I6250" s="21" t="s">
        <v>257</v>
      </c>
      <c r="J6250" s="28" t="s">
        <v>94</v>
      </c>
      <c r="K6250" s="17" t="str">
        <f>VLOOKUP(J6250,Formulas!$A$72:$C$74,2,FALSE)</f>
        <v>N.A.</v>
      </c>
    </row>
    <row r="6251" spans="1:11">
      <c r="A6251" s="91" t="str">
        <f>VLOOKUP(B6251,BusECU!A:C,2,0)</f>
        <v>RETARDER</v>
      </c>
      <c r="B6251" s="17" t="s">
        <v>15002</v>
      </c>
      <c r="C6251" s="17" t="s">
        <v>15533</v>
      </c>
      <c r="D6251" s="17" t="s">
        <v>79</v>
      </c>
      <c r="E6251" s="21" t="s">
        <v>15534</v>
      </c>
      <c r="F6251" s="31" t="s">
        <v>15535</v>
      </c>
      <c r="G6251" s="91" t="str">
        <f>VLOOKUP(B6251,BusECU!A:C,3,0)</f>
        <v>Retarder</v>
      </c>
      <c r="H6251" s="17" t="s">
        <v>93</v>
      </c>
      <c r="I6251" s="21" t="s">
        <v>257</v>
      </c>
      <c r="J6251" s="28" t="s">
        <v>94</v>
      </c>
      <c r="K6251" s="17" t="str">
        <f>VLOOKUP(J6251,Formulas!$A$72:$C$74,2,FALSE)</f>
        <v>N.A.</v>
      </c>
    </row>
    <row r="6252" spans="1:11">
      <c r="A6252" s="91" t="str">
        <f>VLOOKUP(B6252,BusECU!A:C,2,0)</f>
        <v>RETARDER</v>
      </c>
      <c r="B6252" s="17" t="s">
        <v>15002</v>
      </c>
      <c r="C6252" s="17" t="s">
        <v>15536</v>
      </c>
      <c r="D6252" s="17" t="s">
        <v>82</v>
      </c>
      <c r="E6252" s="21" t="s">
        <v>15537</v>
      </c>
      <c r="F6252" s="31" t="s">
        <v>15538</v>
      </c>
      <c r="G6252" s="91" t="str">
        <f>VLOOKUP(B6252,BusECU!A:C,3,0)</f>
        <v>Retarder</v>
      </c>
      <c r="H6252" s="17" t="s">
        <v>93</v>
      </c>
      <c r="I6252" s="21" t="s">
        <v>257</v>
      </c>
      <c r="J6252" s="28" t="s">
        <v>94</v>
      </c>
      <c r="K6252" s="17" t="str">
        <f>VLOOKUP(J6252,Formulas!$A$72:$C$74,2,FALSE)</f>
        <v>N.A.</v>
      </c>
    </row>
    <row r="6253" spans="1:11">
      <c r="A6253" s="91" t="str">
        <f>VLOOKUP(B6253,BusECU!A:C,2,0)</f>
        <v>RETARDER</v>
      </c>
      <c r="B6253" s="17" t="s">
        <v>15002</v>
      </c>
      <c r="C6253" s="17" t="s">
        <v>15539</v>
      </c>
      <c r="D6253" s="17">
        <v>12</v>
      </c>
      <c r="E6253" s="21" t="s">
        <v>15540</v>
      </c>
      <c r="F6253" s="31" t="s">
        <v>15541</v>
      </c>
      <c r="G6253" s="91" t="str">
        <f>VLOOKUP(B6253,BusECU!A:C,3,0)</f>
        <v>Retarder</v>
      </c>
      <c r="H6253" s="17" t="s">
        <v>93</v>
      </c>
      <c r="I6253" s="21" t="s">
        <v>257</v>
      </c>
      <c r="J6253" s="28" t="s">
        <v>94</v>
      </c>
      <c r="K6253" s="17" t="str">
        <f>VLOOKUP(J6253,Formulas!$A$72:$C$74,2,FALSE)</f>
        <v>N.A.</v>
      </c>
    </row>
    <row r="6254" spans="1:11">
      <c r="A6254" s="91" t="str">
        <f>VLOOKUP(B6254,BusECU!A:C,2,0)</f>
        <v>RETARDER</v>
      </c>
      <c r="B6254" s="17" t="s">
        <v>15002</v>
      </c>
      <c r="C6254" s="17" t="s">
        <v>15542</v>
      </c>
      <c r="D6254" s="17">
        <v>14</v>
      </c>
      <c r="E6254" s="21" t="s">
        <v>15543</v>
      </c>
      <c r="F6254" s="31" t="s">
        <v>15544</v>
      </c>
      <c r="G6254" s="91" t="str">
        <f>VLOOKUP(B6254,BusECU!A:C,3,0)</f>
        <v>Retarder</v>
      </c>
      <c r="H6254" s="17" t="s">
        <v>93</v>
      </c>
      <c r="I6254" s="21" t="s">
        <v>257</v>
      </c>
      <c r="J6254" s="28" t="s">
        <v>94</v>
      </c>
      <c r="K6254" s="17" t="str">
        <f>VLOOKUP(J6254,Formulas!$A$72:$C$74,2,FALSE)</f>
        <v>N.A.</v>
      </c>
    </row>
    <row r="6255" spans="1:11">
      <c r="A6255" s="91" t="str">
        <f>VLOOKUP(B6255,BusECU!A:C,2,0)</f>
        <v>RETARDER</v>
      </c>
      <c r="B6255" s="17" t="s">
        <v>15002</v>
      </c>
      <c r="C6255" s="17" t="s">
        <v>15545</v>
      </c>
      <c r="D6255" s="17" t="s">
        <v>134</v>
      </c>
      <c r="E6255" s="21" t="s">
        <v>15546</v>
      </c>
      <c r="F6255" s="31" t="s">
        <v>15547</v>
      </c>
      <c r="G6255" s="91" t="str">
        <f>VLOOKUP(B6255,BusECU!A:C,3,0)</f>
        <v>Retarder</v>
      </c>
      <c r="H6255" s="17" t="s">
        <v>93</v>
      </c>
      <c r="I6255" s="21" t="s">
        <v>257</v>
      </c>
      <c r="J6255" s="28" t="s">
        <v>94</v>
      </c>
      <c r="K6255" s="17" t="str">
        <f>VLOOKUP(J6255,Formulas!$A$72:$C$74,2,FALSE)</f>
        <v>N.A.</v>
      </c>
    </row>
    <row r="6256" spans="1:11">
      <c r="A6256" s="91" t="str">
        <f>VLOOKUP(B6256,BusECU!A:C,2,0)</f>
        <v>RETARDER</v>
      </c>
      <c r="B6256" s="17" t="s">
        <v>15002</v>
      </c>
      <c r="C6256" s="17" t="s">
        <v>15548</v>
      </c>
      <c r="D6256" s="17" t="s">
        <v>79</v>
      </c>
      <c r="E6256" s="21" t="s">
        <v>15549</v>
      </c>
      <c r="F6256" s="31" t="s">
        <v>15550</v>
      </c>
      <c r="G6256" s="91" t="str">
        <f>VLOOKUP(B6256,BusECU!A:C,3,0)</f>
        <v>Retarder</v>
      </c>
      <c r="H6256" s="17" t="s">
        <v>93</v>
      </c>
      <c r="I6256" s="21" t="s">
        <v>257</v>
      </c>
      <c r="J6256" s="28" t="s">
        <v>94</v>
      </c>
      <c r="K6256" s="17" t="str">
        <f>VLOOKUP(J6256,Formulas!$A$72:$C$74,2,FALSE)</f>
        <v>N.A.</v>
      </c>
    </row>
    <row r="6257" spans="1:11">
      <c r="A6257" s="91" t="str">
        <f>VLOOKUP(B6257,BusECU!A:C,2,0)</f>
        <v>RETARDER</v>
      </c>
      <c r="B6257" s="17" t="s">
        <v>15002</v>
      </c>
      <c r="C6257" s="17" t="s">
        <v>15551</v>
      </c>
      <c r="D6257" s="17" t="s">
        <v>40</v>
      </c>
      <c r="E6257" s="21" t="s">
        <v>15552</v>
      </c>
      <c r="F6257" s="31" t="s">
        <v>15553</v>
      </c>
      <c r="G6257" s="91" t="str">
        <f>VLOOKUP(B6257,BusECU!A:C,3,0)</f>
        <v>Retarder</v>
      </c>
      <c r="H6257" s="17" t="s">
        <v>93</v>
      </c>
      <c r="I6257" s="21" t="s">
        <v>257</v>
      </c>
      <c r="J6257" s="28" t="s">
        <v>94</v>
      </c>
      <c r="K6257" s="17" t="str">
        <f>VLOOKUP(J6257,Formulas!$A$72:$C$74,2,FALSE)</f>
        <v>N.A.</v>
      </c>
    </row>
    <row r="6258" spans="1:11">
      <c r="A6258" s="91" t="str">
        <f>VLOOKUP(B6258,BusECU!A:C,2,0)</f>
        <v>RETARDER</v>
      </c>
      <c r="B6258" s="17" t="s">
        <v>15002</v>
      </c>
      <c r="C6258" s="17" t="s">
        <v>15554</v>
      </c>
      <c r="D6258" s="17" t="s">
        <v>40</v>
      </c>
      <c r="E6258" s="21" t="s">
        <v>15555</v>
      </c>
      <c r="F6258" s="31" t="s">
        <v>15556</v>
      </c>
      <c r="G6258" s="91" t="str">
        <f>VLOOKUP(B6258,BusECU!A:C,3,0)</f>
        <v>Retarder</v>
      </c>
      <c r="H6258" s="17" t="s">
        <v>93</v>
      </c>
      <c r="I6258" s="21" t="s">
        <v>257</v>
      </c>
      <c r="J6258" s="28" t="s">
        <v>94</v>
      </c>
      <c r="K6258" s="17" t="str">
        <f>VLOOKUP(J6258,Formulas!$A$72:$C$74,2,FALSE)</f>
        <v>N.A.</v>
      </c>
    </row>
    <row r="6259" spans="1:11">
      <c r="A6259" s="91" t="str">
        <f>VLOOKUP(B6259,BusECU!A:C,2,0)</f>
        <v>RETARDER</v>
      </c>
      <c r="B6259" s="17" t="s">
        <v>15002</v>
      </c>
      <c r="C6259" s="17" t="s">
        <v>15557</v>
      </c>
      <c r="D6259" s="17">
        <v>16</v>
      </c>
      <c r="E6259" s="21" t="s">
        <v>15558</v>
      </c>
      <c r="F6259" s="31" t="s">
        <v>15559</v>
      </c>
      <c r="G6259" s="91" t="str">
        <f>VLOOKUP(B6259,BusECU!A:C,3,0)</f>
        <v>Retarder</v>
      </c>
      <c r="H6259" s="17" t="s">
        <v>93</v>
      </c>
      <c r="I6259" s="21" t="s">
        <v>257</v>
      </c>
      <c r="J6259" s="28" t="s">
        <v>94</v>
      </c>
      <c r="K6259" s="17" t="str">
        <f>VLOOKUP(J6259,Formulas!$A$72:$C$74,2,FALSE)</f>
        <v>N.A.</v>
      </c>
    </row>
    <row r="6260" spans="1:11">
      <c r="A6260" s="91" t="str">
        <f>VLOOKUP(B6260,BusECU!A:C,2,0)</f>
        <v>RETARDER</v>
      </c>
      <c r="B6260" s="17" t="s">
        <v>15002</v>
      </c>
      <c r="C6260" s="17" t="s">
        <v>15560</v>
      </c>
      <c r="D6260" s="17">
        <v>12</v>
      </c>
      <c r="E6260" s="21" t="s">
        <v>15561</v>
      </c>
      <c r="F6260" s="31" t="s">
        <v>15562</v>
      </c>
      <c r="G6260" s="91" t="str">
        <f>VLOOKUP(B6260,BusECU!A:C,3,0)</f>
        <v>Retarder</v>
      </c>
      <c r="H6260" s="17" t="s">
        <v>93</v>
      </c>
      <c r="I6260" s="21" t="s">
        <v>257</v>
      </c>
      <c r="J6260" s="28" t="s">
        <v>94</v>
      </c>
      <c r="K6260" s="17" t="str">
        <f>VLOOKUP(J6260,Formulas!$A$72:$C$74,2,FALSE)</f>
        <v>N.A.</v>
      </c>
    </row>
    <row r="6261" spans="1:11">
      <c r="A6261" s="91" t="str">
        <f>VLOOKUP(B6261,BusECU!A:C,2,0)</f>
        <v>RETARDER</v>
      </c>
      <c r="B6261" s="17" t="s">
        <v>15002</v>
      </c>
      <c r="C6261" s="17" t="s">
        <v>15563</v>
      </c>
      <c r="D6261" s="17" t="s">
        <v>74</v>
      </c>
      <c r="E6261" s="21" t="s">
        <v>15564</v>
      </c>
      <c r="F6261" s="31" t="s">
        <v>15565</v>
      </c>
      <c r="G6261" s="91" t="str">
        <f>VLOOKUP(B6261,BusECU!A:C,3,0)</f>
        <v>Retarder</v>
      </c>
      <c r="H6261" s="17" t="s">
        <v>93</v>
      </c>
      <c r="I6261" s="21" t="s">
        <v>257</v>
      </c>
      <c r="J6261" s="28" t="s">
        <v>94</v>
      </c>
      <c r="K6261" s="17" t="str">
        <f>VLOOKUP(J6261,Formulas!$A$72:$C$74,2,FALSE)</f>
        <v>N.A.</v>
      </c>
    </row>
    <row r="6262" spans="1:11">
      <c r="A6262" s="91" t="str">
        <f>VLOOKUP(B6262,BusECU!A:C,2,0)</f>
        <v>RETARDER</v>
      </c>
      <c r="B6262" s="17" t="s">
        <v>15002</v>
      </c>
      <c r="C6262" s="17" t="s">
        <v>15566</v>
      </c>
      <c r="D6262" s="17">
        <v>12</v>
      </c>
      <c r="E6262" s="21" t="s">
        <v>15567</v>
      </c>
      <c r="F6262" s="31" t="s">
        <v>15568</v>
      </c>
      <c r="G6262" s="91" t="str">
        <f>VLOOKUP(B6262,BusECU!A:C,3,0)</f>
        <v>Retarder</v>
      </c>
      <c r="H6262" s="17" t="s">
        <v>93</v>
      </c>
      <c r="I6262" s="21" t="s">
        <v>257</v>
      </c>
      <c r="J6262" s="28" t="s">
        <v>94</v>
      </c>
      <c r="K6262" s="17" t="str">
        <f>VLOOKUP(J6262,Formulas!$A$72:$C$74,2,FALSE)</f>
        <v>N.A.</v>
      </c>
    </row>
    <row r="6263" spans="1:11">
      <c r="A6263" s="91" t="str">
        <f>VLOOKUP(B6263,BusECU!A:C,2,0)</f>
        <v>RETARDER</v>
      </c>
      <c r="B6263" s="17" t="s">
        <v>15002</v>
      </c>
      <c r="C6263" s="17" t="s">
        <v>15569</v>
      </c>
      <c r="D6263" s="17">
        <v>14</v>
      </c>
      <c r="E6263" s="21" t="s">
        <v>15570</v>
      </c>
      <c r="F6263" s="31" t="s">
        <v>15571</v>
      </c>
      <c r="G6263" s="91" t="str">
        <f>VLOOKUP(B6263,BusECU!A:C,3,0)</f>
        <v>Retarder</v>
      </c>
      <c r="H6263" s="17" t="s">
        <v>93</v>
      </c>
      <c r="I6263" s="21" t="s">
        <v>257</v>
      </c>
      <c r="J6263" s="28" t="s">
        <v>94</v>
      </c>
      <c r="K6263" s="17" t="str">
        <f>VLOOKUP(J6263,Formulas!$A$72:$C$74,2,FALSE)</f>
        <v>N.A.</v>
      </c>
    </row>
    <row r="6264" spans="1:11">
      <c r="A6264" s="91" t="str">
        <f>VLOOKUP(B6264,BusECU!A:C,2,0)</f>
        <v>RETARDER</v>
      </c>
      <c r="B6264" s="17" t="s">
        <v>15002</v>
      </c>
      <c r="C6264" s="17" t="s">
        <v>15572</v>
      </c>
      <c r="D6264" s="17" t="s">
        <v>134</v>
      </c>
      <c r="E6264" s="21" t="s">
        <v>15573</v>
      </c>
      <c r="F6264" s="31" t="s">
        <v>15574</v>
      </c>
      <c r="G6264" s="91" t="str">
        <f>VLOOKUP(B6264,BusECU!A:C,3,0)</f>
        <v>Retarder</v>
      </c>
      <c r="H6264" s="17" t="s">
        <v>93</v>
      </c>
      <c r="I6264" s="21" t="s">
        <v>257</v>
      </c>
      <c r="J6264" s="28" t="s">
        <v>94</v>
      </c>
      <c r="K6264" s="17" t="str">
        <f>VLOOKUP(J6264,Formulas!$A$72:$C$74,2,FALSE)</f>
        <v>N.A.</v>
      </c>
    </row>
    <row r="6265" spans="1:11">
      <c r="A6265" s="91" t="str">
        <f>VLOOKUP(B6265,BusECU!A:C,2,0)</f>
        <v>RETARDER</v>
      </c>
      <c r="B6265" s="17" t="s">
        <v>15002</v>
      </c>
      <c r="C6265" s="17" t="s">
        <v>15575</v>
      </c>
      <c r="D6265" s="17" t="s">
        <v>79</v>
      </c>
      <c r="E6265" s="21" t="s">
        <v>15576</v>
      </c>
      <c r="F6265" s="31" t="s">
        <v>15577</v>
      </c>
      <c r="G6265" s="91" t="str">
        <f>VLOOKUP(B6265,BusECU!A:C,3,0)</f>
        <v>Retarder</v>
      </c>
      <c r="H6265" s="17" t="s">
        <v>93</v>
      </c>
      <c r="I6265" s="21" t="s">
        <v>257</v>
      </c>
      <c r="J6265" s="28" t="s">
        <v>94</v>
      </c>
      <c r="K6265" s="17" t="str">
        <f>VLOOKUP(J6265,Formulas!$A$72:$C$74,2,FALSE)</f>
        <v>N.A.</v>
      </c>
    </row>
    <row r="6266" spans="1:11">
      <c r="A6266" s="91" t="str">
        <f>VLOOKUP(B6266,BusECU!A:C,2,0)</f>
        <v>RETARDER</v>
      </c>
      <c r="B6266" s="17" t="s">
        <v>15002</v>
      </c>
      <c r="C6266" s="17" t="s">
        <v>15578</v>
      </c>
      <c r="D6266" s="17" t="s">
        <v>134</v>
      </c>
      <c r="E6266" s="21" t="s">
        <v>15579</v>
      </c>
      <c r="F6266" s="31" t="s">
        <v>15580</v>
      </c>
      <c r="G6266" s="91" t="str">
        <f>VLOOKUP(B6266,BusECU!A:C,3,0)</f>
        <v>Retarder</v>
      </c>
      <c r="H6266" s="17" t="s">
        <v>93</v>
      </c>
      <c r="I6266" s="21" t="s">
        <v>257</v>
      </c>
      <c r="J6266" s="28" t="s">
        <v>94</v>
      </c>
      <c r="K6266" s="17" t="str">
        <f>VLOOKUP(J6266,Formulas!$A$72:$C$74,2,FALSE)</f>
        <v>N.A.</v>
      </c>
    </row>
    <row r="6267" spans="1:11">
      <c r="A6267" s="91" t="str">
        <f>VLOOKUP(B6267,BusECU!A:C,2,0)</f>
        <v>RETARDER</v>
      </c>
      <c r="B6267" s="17" t="s">
        <v>15002</v>
      </c>
      <c r="C6267" s="17" t="s">
        <v>15581</v>
      </c>
      <c r="D6267" s="17" t="s">
        <v>79</v>
      </c>
      <c r="E6267" s="21" t="s">
        <v>15582</v>
      </c>
      <c r="F6267" s="31" t="s">
        <v>15583</v>
      </c>
      <c r="G6267" s="91" t="str">
        <f>VLOOKUP(B6267,BusECU!A:C,3,0)</f>
        <v>Retarder</v>
      </c>
      <c r="H6267" s="17" t="s">
        <v>93</v>
      </c>
      <c r="I6267" s="21" t="s">
        <v>257</v>
      </c>
      <c r="J6267" s="28" t="s">
        <v>94</v>
      </c>
      <c r="K6267" s="17" t="str">
        <f>VLOOKUP(J6267,Formulas!$A$72:$C$74,2,FALSE)</f>
        <v>N.A.</v>
      </c>
    </row>
    <row r="6268" spans="1:11">
      <c r="A6268" s="91" t="str">
        <f>VLOOKUP(B6268,BusECU!A:C,2,0)</f>
        <v>RETARDER</v>
      </c>
      <c r="B6268" s="17" t="s">
        <v>15002</v>
      </c>
      <c r="C6268" s="17" t="s">
        <v>15584</v>
      </c>
      <c r="D6268" s="17">
        <v>14</v>
      </c>
      <c r="E6268" s="21" t="s">
        <v>15585</v>
      </c>
      <c r="F6268" s="31" t="s">
        <v>15586</v>
      </c>
      <c r="G6268" s="91" t="str">
        <f>VLOOKUP(B6268,BusECU!A:C,3,0)</f>
        <v>Retarder</v>
      </c>
      <c r="H6268" s="17" t="s">
        <v>93</v>
      </c>
      <c r="I6268" s="21" t="s">
        <v>257</v>
      </c>
      <c r="J6268" s="28" t="s">
        <v>94</v>
      </c>
      <c r="K6268" s="17" t="str">
        <f>VLOOKUP(J6268,Formulas!$A$72:$C$74,2,FALSE)</f>
        <v>N.A.</v>
      </c>
    </row>
    <row r="6269" spans="1:11">
      <c r="A6269" s="91" t="str">
        <f>VLOOKUP(B6269,BusECU!A:C,2,0)</f>
        <v>RETARDER</v>
      </c>
      <c r="B6269" s="17" t="s">
        <v>15002</v>
      </c>
      <c r="C6269" s="17" t="s">
        <v>15587</v>
      </c>
      <c r="D6269" s="17" t="s">
        <v>74</v>
      </c>
      <c r="E6269" s="21" t="s">
        <v>15588</v>
      </c>
      <c r="F6269" s="31" t="s">
        <v>15589</v>
      </c>
      <c r="G6269" s="91" t="str">
        <f>VLOOKUP(B6269,BusECU!A:C,3,0)</f>
        <v>Retarder</v>
      </c>
      <c r="H6269" s="17" t="s">
        <v>93</v>
      </c>
      <c r="I6269" s="21" t="s">
        <v>257</v>
      </c>
      <c r="J6269" s="28" t="s">
        <v>94</v>
      </c>
      <c r="K6269" s="17" t="str">
        <f>VLOOKUP(J6269,Formulas!$A$72:$C$74,2,FALSE)</f>
        <v>N.A.</v>
      </c>
    </row>
    <row r="6270" spans="1:11">
      <c r="A6270" s="91" t="str">
        <f>VLOOKUP(B6270,BusECU!A:C,2,0)</f>
        <v>RETARDER</v>
      </c>
      <c r="B6270" s="17" t="s">
        <v>15002</v>
      </c>
      <c r="C6270" s="17" t="s">
        <v>15590</v>
      </c>
      <c r="D6270" s="17" t="s">
        <v>74</v>
      </c>
      <c r="E6270" s="21" t="s">
        <v>15591</v>
      </c>
      <c r="F6270" s="31" t="s">
        <v>15592</v>
      </c>
      <c r="G6270" s="91" t="str">
        <f>VLOOKUP(B6270,BusECU!A:C,3,0)</f>
        <v>Retarder</v>
      </c>
      <c r="H6270" s="17" t="s">
        <v>93</v>
      </c>
      <c r="I6270" s="21" t="s">
        <v>257</v>
      </c>
      <c r="J6270" s="28" t="s">
        <v>94</v>
      </c>
      <c r="K6270" s="17" t="str">
        <f>VLOOKUP(J6270,Formulas!$A$72:$C$74,2,FALSE)</f>
        <v>N.A.</v>
      </c>
    </row>
    <row r="6271" spans="1:11">
      <c r="A6271" s="91" t="str">
        <f>VLOOKUP(B6271,BusECU!A:C,2,0)</f>
        <v>RETARDER</v>
      </c>
      <c r="B6271" s="17" t="s">
        <v>15002</v>
      </c>
      <c r="C6271" s="17" t="s">
        <v>15593</v>
      </c>
      <c r="D6271" s="17" t="s">
        <v>74</v>
      </c>
      <c r="E6271" s="21" t="s">
        <v>15594</v>
      </c>
      <c r="F6271" s="31" t="s">
        <v>15595</v>
      </c>
      <c r="G6271" s="91" t="str">
        <f>VLOOKUP(B6271,BusECU!A:C,3,0)</f>
        <v>Retarder</v>
      </c>
      <c r="H6271" s="17" t="s">
        <v>93</v>
      </c>
      <c r="I6271" s="21" t="s">
        <v>257</v>
      </c>
      <c r="J6271" s="28" t="s">
        <v>94</v>
      </c>
      <c r="K6271" s="17" t="str">
        <f>VLOOKUP(J6271,Formulas!$A$72:$C$74,2,FALSE)</f>
        <v>N.A.</v>
      </c>
    </row>
    <row r="6272" spans="1:11">
      <c r="A6272" s="91" t="str">
        <f>VLOOKUP(B6272,BusECU!A:C,2,0)</f>
        <v>RETARDER</v>
      </c>
      <c r="B6272" s="17" t="s">
        <v>15002</v>
      </c>
      <c r="C6272" s="17" t="s">
        <v>15596</v>
      </c>
      <c r="D6272" s="17" t="s">
        <v>74</v>
      </c>
      <c r="E6272" s="21" t="s">
        <v>15597</v>
      </c>
      <c r="F6272" s="31" t="s">
        <v>15598</v>
      </c>
      <c r="G6272" s="91" t="str">
        <f>VLOOKUP(B6272,BusECU!A:C,3,0)</f>
        <v>Retarder</v>
      </c>
      <c r="H6272" s="17" t="s">
        <v>93</v>
      </c>
      <c r="I6272" s="21" t="s">
        <v>257</v>
      </c>
      <c r="J6272" s="28" t="s">
        <v>94</v>
      </c>
      <c r="K6272" s="17" t="str">
        <f>VLOOKUP(J6272,Formulas!$A$72:$C$74,2,FALSE)</f>
        <v>N.A.</v>
      </c>
    </row>
    <row r="6273" spans="1:11">
      <c r="A6273" s="91" t="str">
        <f>VLOOKUP(B6273,BusECU!A:C,2,0)</f>
        <v>RETARDER</v>
      </c>
      <c r="B6273" s="17" t="s">
        <v>15002</v>
      </c>
      <c r="C6273" s="17" t="s">
        <v>15599</v>
      </c>
      <c r="D6273" s="17" t="s">
        <v>74</v>
      </c>
      <c r="E6273" s="21" t="s">
        <v>15600</v>
      </c>
      <c r="F6273" s="31" t="s">
        <v>15601</v>
      </c>
      <c r="G6273" s="91" t="str">
        <f>VLOOKUP(B6273,BusECU!A:C,3,0)</f>
        <v>Retarder</v>
      </c>
      <c r="H6273" s="17" t="s">
        <v>93</v>
      </c>
      <c r="I6273" s="21" t="s">
        <v>257</v>
      </c>
      <c r="J6273" s="28" t="s">
        <v>94</v>
      </c>
      <c r="K6273" s="17" t="str">
        <f>VLOOKUP(J6273,Formulas!$A$72:$C$74,2,FALSE)</f>
        <v>N.A.</v>
      </c>
    </row>
    <row r="6274" spans="1:11">
      <c r="A6274" s="91" t="str">
        <f>VLOOKUP(B6274,BusECU!A:C,2,0)</f>
        <v>RETARDER</v>
      </c>
      <c r="B6274" s="17" t="s">
        <v>15002</v>
      </c>
      <c r="C6274" s="17" t="s">
        <v>15602</v>
      </c>
      <c r="D6274" s="17">
        <v>19</v>
      </c>
      <c r="E6274" s="21" t="s">
        <v>15603</v>
      </c>
      <c r="F6274" s="31" t="s">
        <v>15604</v>
      </c>
      <c r="G6274" s="91" t="str">
        <f>VLOOKUP(B6274,BusECU!A:C,3,0)</f>
        <v>Retarder</v>
      </c>
      <c r="H6274" s="17" t="s">
        <v>93</v>
      </c>
      <c r="I6274" s="21" t="s">
        <v>257</v>
      </c>
      <c r="J6274" s="28" t="s">
        <v>94</v>
      </c>
      <c r="K6274" s="17" t="str">
        <f>VLOOKUP(J6274,Formulas!$A$72:$C$74,2,FALSE)</f>
        <v>N.A.</v>
      </c>
    </row>
    <row r="6275" spans="1:11" ht="28.8">
      <c r="A6275" s="91" t="str">
        <f>VLOOKUP(B6275,BusECU!A:C,2,0)</f>
        <v>RETARDER</v>
      </c>
      <c r="B6275" s="17" t="s">
        <v>15002</v>
      </c>
      <c r="C6275" s="17" t="s">
        <v>15605</v>
      </c>
      <c r="D6275" s="17">
        <v>19</v>
      </c>
      <c r="E6275" s="21" t="s">
        <v>15606</v>
      </c>
      <c r="F6275" s="31" t="s">
        <v>15607</v>
      </c>
      <c r="G6275" s="91" t="str">
        <f>VLOOKUP(B6275,BusECU!A:C,3,0)</f>
        <v>Retarder</v>
      </c>
      <c r="H6275" s="17" t="s">
        <v>93</v>
      </c>
      <c r="I6275" s="21" t="s">
        <v>257</v>
      </c>
      <c r="J6275" s="28" t="s">
        <v>94</v>
      </c>
      <c r="K6275" s="17" t="str">
        <f>VLOOKUP(J6275,Formulas!$A$72:$C$74,2,FALSE)</f>
        <v>N.A.</v>
      </c>
    </row>
    <row r="6276" spans="1:11" ht="28.8">
      <c r="A6276" s="91" t="str">
        <f>VLOOKUP(B6276,BusECU!A:C,2,0)</f>
        <v>RETARDER</v>
      </c>
      <c r="B6276" s="17" t="s">
        <v>15002</v>
      </c>
      <c r="C6276" s="17" t="s">
        <v>15608</v>
      </c>
      <c r="D6276" s="17">
        <v>19</v>
      </c>
      <c r="E6276" s="21" t="s">
        <v>15609</v>
      </c>
      <c r="F6276" s="31" t="s">
        <v>15610</v>
      </c>
      <c r="G6276" s="91" t="str">
        <f>VLOOKUP(B6276,BusECU!A:C,3,0)</f>
        <v>Retarder</v>
      </c>
      <c r="H6276" s="17" t="s">
        <v>93</v>
      </c>
      <c r="I6276" s="21" t="s">
        <v>257</v>
      </c>
      <c r="J6276" s="28" t="s">
        <v>94</v>
      </c>
      <c r="K6276" s="17" t="str">
        <f>VLOOKUP(J6276,Formulas!$A$72:$C$74,2,FALSE)</f>
        <v>N.A.</v>
      </c>
    </row>
    <row r="6277" spans="1:11" ht="28.8">
      <c r="A6277" s="91" t="str">
        <f>VLOOKUP(B6277,BusECU!A:C,2,0)</f>
        <v>RETARDER</v>
      </c>
      <c r="B6277" s="17" t="s">
        <v>15002</v>
      </c>
      <c r="C6277" s="17" t="s">
        <v>15611</v>
      </c>
      <c r="D6277" s="17">
        <v>19</v>
      </c>
      <c r="E6277" s="21" t="s">
        <v>15612</v>
      </c>
      <c r="F6277" s="31" t="s">
        <v>15613</v>
      </c>
      <c r="G6277" s="91" t="str">
        <f>VLOOKUP(B6277,BusECU!A:C,3,0)</f>
        <v>Retarder</v>
      </c>
      <c r="H6277" s="17" t="s">
        <v>93</v>
      </c>
      <c r="I6277" s="21" t="s">
        <v>257</v>
      </c>
      <c r="J6277" s="28" t="s">
        <v>94</v>
      </c>
      <c r="K6277" s="17" t="str">
        <f>VLOOKUP(J6277,Formulas!$A$72:$C$74,2,FALSE)</f>
        <v>N.A.</v>
      </c>
    </row>
    <row r="6278" spans="1:11" ht="28.8">
      <c r="A6278" s="91" t="str">
        <f>VLOOKUP(B6278,BusECU!A:C,2,0)</f>
        <v>RETARDER</v>
      </c>
      <c r="B6278" s="17" t="s">
        <v>15002</v>
      </c>
      <c r="C6278" s="17" t="s">
        <v>15614</v>
      </c>
      <c r="D6278" s="17">
        <v>19</v>
      </c>
      <c r="E6278" s="21" t="s">
        <v>15615</v>
      </c>
      <c r="F6278" s="31" t="s">
        <v>15616</v>
      </c>
      <c r="G6278" s="91" t="str">
        <f>VLOOKUP(B6278,BusECU!A:C,3,0)</f>
        <v>Retarder</v>
      </c>
      <c r="H6278" s="17" t="s">
        <v>93</v>
      </c>
      <c r="I6278" s="21" t="s">
        <v>257</v>
      </c>
      <c r="J6278" s="28" t="s">
        <v>94</v>
      </c>
      <c r="K6278" s="17" t="str">
        <f>VLOOKUP(J6278,Formulas!$A$72:$C$74,2,FALSE)</f>
        <v>N.A.</v>
      </c>
    </row>
    <row r="6279" spans="1:11">
      <c r="A6279" s="91" t="str">
        <f>VLOOKUP(B6279,BusECU!A:C,2,0)</f>
        <v>RETARDER</v>
      </c>
      <c r="B6279" s="17" t="s">
        <v>15002</v>
      </c>
      <c r="C6279" s="17" t="s">
        <v>15617</v>
      </c>
      <c r="D6279" s="17" t="s">
        <v>74</v>
      </c>
      <c r="E6279" s="21" t="s">
        <v>15618</v>
      </c>
      <c r="F6279" s="31" t="s">
        <v>15619</v>
      </c>
      <c r="G6279" s="91" t="str">
        <f>VLOOKUP(B6279,BusECU!A:C,3,0)</f>
        <v>Retarder</v>
      </c>
      <c r="H6279" s="17" t="s">
        <v>93</v>
      </c>
      <c r="I6279" s="21" t="s">
        <v>257</v>
      </c>
      <c r="J6279" s="28" t="s">
        <v>94</v>
      </c>
      <c r="K6279" s="17" t="str">
        <f>VLOOKUP(J6279,Formulas!$A$72:$C$74,2,FALSE)</f>
        <v>N.A.</v>
      </c>
    </row>
    <row r="6280" spans="1:11">
      <c r="A6280" s="91" t="str">
        <f>VLOOKUP(B6280,BusECU!A:C,2,0)</f>
        <v>RETARDER</v>
      </c>
      <c r="B6280" s="17" t="s">
        <v>15002</v>
      </c>
      <c r="C6280" s="17" t="s">
        <v>15620</v>
      </c>
      <c r="D6280" s="17" t="s">
        <v>339</v>
      </c>
      <c r="E6280" s="21" t="s">
        <v>15621</v>
      </c>
      <c r="F6280" s="31" t="s">
        <v>15622</v>
      </c>
      <c r="G6280" s="91" t="str">
        <f>VLOOKUP(B6280,BusECU!A:C,3,0)</f>
        <v>Retarder</v>
      </c>
      <c r="H6280" s="17" t="s">
        <v>93</v>
      </c>
      <c r="I6280" s="21" t="s">
        <v>257</v>
      </c>
      <c r="J6280" s="28" t="s">
        <v>94</v>
      </c>
      <c r="K6280" s="17" t="str">
        <f>VLOOKUP(J6280,Formulas!$A$72:$C$74,2,FALSE)</f>
        <v>N.A.</v>
      </c>
    </row>
    <row r="6281" spans="1:11">
      <c r="A6281" s="91" t="str">
        <f>VLOOKUP(B6281,BusECU!A:C,2,0)</f>
        <v>RETARDER</v>
      </c>
      <c r="B6281" s="17" t="s">
        <v>15002</v>
      </c>
      <c r="C6281" s="17" t="s">
        <v>15623</v>
      </c>
      <c r="D6281" s="17">
        <v>14</v>
      </c>
      <c r="E6281" s="21" t="s">
        <v>15624</v>
      </c>
      <c r="F6281" s="31" t="s">
        <v>15625</v>
      </c>
      <c r="G6281" s="91" t="str">
        <f>VLOOKUP(B6281,BusECU!A:C,3,0)</f>
        <v>Retarder</v>
      </c>
      <c r="H6281" s="17" t="s">
        <v>93</v>
      </c>
      <c r="I6281" s="21" t="s">
        <v>257</v>
      </c>
      <c r="J6281" s="28" t="s">
        <v>94</v>
      </c>
      <c r="K6281" s="17" t="str">
        <f>VLOOKUP(J6281,Formulas!$A$72:$C$74,2,FALSE)</f>
        <v>N.A.</v>
      </c>
    </row>
    <row r="6282" spans="1:11">
      <c r="A6282" s="91" t="str">
        <f>VLOOKUP(B6282,BusECU!A:C,2,0)</f>
        <v>RETARDER</v>
      </c>
      <c r="B6282" s="17" t="s">
        <v>15002</v>
      </c>
      <c r="C6282" s="17" t="s">
        <v>15626</v>
      </c>
      <c r="D6282" s="17">
        <v>13</v>
      </c>
      <c r="E6282" s="21" t="s">
        <v>15627</v>
      </c>
      <c r="F6282" s="31" t="s">
        <v>15628</v>
      </c>
      <c r="G6282" s="91" t="str">
        <f>VLOOKUP(B6282,BusECU!A:C,3,0)</f>
        <v>Retarder</v>
      </c>
      <c r="H6282" s="17" t="s">
        <v>93</v>
      </c>
      <c r="I6282" s="21" t="s">
        <v>257</v>
      </c>
      <c r="J6282" s="28" t="s">
        <v>94</v>
      </c>
      <c r="K6282" s="17" t="str">
        <f>VLOOKUP(J6282,Formulas!$A$72:$C$74,2,FALSE)</f>
        <v>N.A.</v>
      </c>
    </row>
    <row r="6283" spans="1:11">
      <c r="A6283" s="91" t="str">
        <f>VLOOKUP(B6283,BusECU!A:C,2,0)</f>
        <v>RETARDER</v>
      </c>
      <c r="B6283" s="17" t="s">
        <v>15002</v>
      </c>
      <c r="C6283" s="17" t="s">
        <v>15629</v>
      </c>
      <c r="D6283" s="17" t="s">
        <v>40</v>
      </c>
      <c r="E6283" s="21" t="s">
        <v>15630</v>
      </c>
      <c r="F6283" s="31" t="s">
        <v>15631</v>
      </c>
      <c r="G6283" s="91" t="str">
        <f>VLOOKUP(B6283,BusECU!A:C,3,0)</f>
        <v>Retarder</v>
      </c>
      <c r="H6283" s="17" t="s">
        <v>93</v>
      </c>
      <c r="I6283" s="21" t="s">
        <v>257</v>
      </c>
      <c r="J6283" s="28" t="s">
        <v>94</v>
      </c>
      <c r="K6283" s="17" t="str">
        <f>VLOOKUP(J6283,Formulas!$A$72:$C$74,2,FALSE)</f>
        <v>N.A.</v>
      </c>
    </row>
    <row r="6284" spans="1:11">
      <c r="A6284" s="91" t="str">
        <f>VLOOKUP(B6284,BusECU!A:C,2,0)</f>
        <v>RETARDER</v>
      </c>
      <c r="B6284" s="17" t="s">
        <v>15002</v>
      </c>
      <c r="C6284" s="17" t="s">
        <v>15632</v>
      </c>
      <c r="D6284" s="17">
        <v>14</v>
      </c>
      <c r="E6284" s="21" t="s">
        <v>15633</v>
      </c>
      <c r="F6284" s="31" t="s">
        <v>15631</v>
      </c>
      <c r="G6284" s="91" t="str">
        <f>VLOOKUP(B6284,BusECU!A:C,3,0)</f>
        <v>Retarder</v>
      </c>
      <c r="H6284" s="17" t="s">
        <v>93</v>
      </c>
      <c r="I6284" s="21" t="s">
        <v>257</v>
      </c>
      <c r="J6284" s="28" t="s">
        <v>94</v>
      </c>
      <c r="K6284" s="17" t="str">
        <f>VLOOKUP(J6284,Formulas!$A$72:$C$74,2,FALSE)</f>
        <v>N.A.</v>
      </c>
    </row>
    <row r="6285" spans="1:11" ht="28.8">
      <c r="A6285" s="91" t="str">
        <f>VLOOKUP(B6285,BusECU!A:C,2,0)</f>
        <v>RETARDER</v>
      </c>
      <c r="B6285" s="17" t="s">
        <v>15002</v>
      </c>
      <c r="C6285" s="17" t="s">
        <v>5332</v>
      </c>
      <c r="D6285" s="17" t="s">
        <v>56</v>
      </c>
      <c r="E6285" s="21" t="s">
        <v>5333</v>
      </c>
      <c r="F6285" s="31" t="s">
        <v>15634</v>
      </c>
      <c r="G6285" s="91" t="str">
        <f>VLOOKUP(B6285,BusECU!A:C,3,0)</f>
        <v>Retarder</v>
      </c>
      <c r="H6285" s="17" t="s">
        <v>93</v>
      </c>
      <c r="I6285" s="21" t="s">
        <v>257</v>
      </c>
      <c r="J6285" s="28" t="s">
        <v>94</v>
      </c>
      <c r="K6285" s="17" t="str">
        <f>VLOOKUP(J6285,Formulas!$A$72:$C$74,2,FALSE)</f>
        <v>N.A.</v>
      </c>
    </row>
    <row r="6286" spans="1:11" ht="28.8">
      <c r="A6286" s="91" t="str">
        <f>VLOOKUP(B6286,BusECU!A:C,2,0)</f>
        <v>RETARDER</v>
      </c>
      <c r="B6286" s="17" t="s">
        <v>15002</v>
      </c>
      <c r="C6286" s="17" t="s">
        <v>5332</v>
      </c>
      <c r="D6286" s="17" t="s">
        <v>128</v>
      </c>
      <c r="E6286" s="21" t="s">
        <v>15635</v>
      </c>
      <c r="F6286" s="31" t="s">
        <v>15636</v>
      </c>
      <c r="G6286" s="91" t="str">
        <f>VLOOKUP(B6286,BusECU!A:C,3,0)</f>
        <v>Retarder</v>
      </c>
      <c r="H6286" s="17" t="s">
        <v>93</v>
      </c>
      <c r="I6286" s="21" t="s">
        <v>257</v>
      </c>
      <c r="J6286" s="28" t="s">
        <v>94</v>
      </c>
      <c r="K6286" s="17" t="str">
        <f>VLOOKUP(J6286,Formulas!$A$72:$C$74,2,FALSE)</f>
        <v>N.A.</v>
      </c>
    </row>
    <row r="6287" spans="1:11" ht="28.8">
      <c r="A6287" s="91" t="str">
        <f>VLOOKUP(B6287,BusECU!A:C,2,0)</f>
        <v>RETARDER</v>
      </c>
      <c r="B6287" s="17" t="s">
        <v>15002</v>
      </c>
      <c r="C6287" s="17" t="s">
        <v>5332</v>
      </c>
      <c r="D6287" s="17" t="s">
        <v>40</v>
      </c>
      <c r="E6287" s="21" t="s">
        <v>15637</v>
      </c>
      <c r="F6287" s="31" t="s">
        <v>15638</v>
      </c>
      <c r="G6287" s="91" t="str">
        <f>VLOOKUP(B6287,BusECU!A:C,3,0)</f>
        <v>Retarder</v>
      </c>
      <c r="H6287" s="17" t="s">
        <v>93</v>
      </c>
      <c r="I6287" s="21" t="s">
        <v>257</v>
      </c>
      <c r="J6287" s="28" t="s">
        <v>94</v>
      </c>
      <c r="K6287" s="17" t="str">
        <f>VLOOKUP(J6287,Formulas!$A$72:$C$74,2,FALSE)</f>
        <v>N.A.</v>
      </c>
    </row>
    <row r="6288" spans="1:11" ht="28.8">
      <c r="A6288" s="91" t="str">
        <f>VLOOKUP(B6288,BusECU!A:C,2,0)</f>
        <v>RETARDER</v>
      </c>
      <c r="B6288" s="17" t="s">
        <v>15002</v>
      </c>
      <c r="C6288" s="17" t="s">
        <v>5332</v>
      </c>
      <c r="D6288" s="17" t="s">
        <v>79</v>
      </c>
      <c r="E6288" s="21" t="s">
        <v>5335</v>
      </c>
      <c r="F6288" s="31" t="s">
        <v>15639</v>
      </c>
      <c r="G6288" s="91" t="str">
        <f>VLOOKUP(B6288,BusECU!A:C,3,0)</f>
        <v>Retarder</v>
      </c>
      <c r="H6288" s="17" t="s">
        <v>93</v>
      </c>
      <c r="I6288" s="21" t="s">
        <v>257</v>
      </c>
      <c r="J6288" s="28" t="s">
        <v>94</v>
      </c>
      <c r="K6288" s="17" t="str">
        <f>VLOOKUP(J6288,Formulas!$A$72:$C$74,2,FALSE)</f>
        <v>N.A.</v>
      </c>
    </row>
    <row r="6289" spans="1:11">
      <c r="A6289" s="91" t="str">
        <f>VLOOKUP(B6289,BusECU!A:C,2,0)</f>
        <v>RETARDER</v>
      </c>
      <c r="B6289" s="17" t="s">
        <v>15002</v>
      </c>
      <c r="C6289" s="17" t="s">
        <v>5332</v>
      </c>
      <c r="D6289" s="17" t="s">
        <v>134</v>
      </c>
      <c r="E6289" s="21" t="s">
        <v>5337</v>
      </c>
      <c r="F6289" s="31" t="s">
        <v>15640</v>
      </c>
      <c r="G6289" s="91" t="str">
        <f>VLOOKUP(B6289,BusECU!A:C,3,0)</f>
        <v>Retarder</v>
      </c>
      <c r="H6289" s="17" t="s">
        <v>93</v>
      </c>
      <c r="I6289" s="21" t="s">
        <v>257</v>
      </c>
      <c r="J6289" s="28" t="s">
        <v>94</v>
      </c>
      <c r="K6289" s="17" t="str">
        <f>VLOOKUP(J6289,Formulas!$A$72:$C$74,2,FALSE)</f>
        <v>N.A.</v>
      </c>
    </row>
    <row r="6290" spans="1:11">
      <c r="A6290" s="91" t="str">
        <f>VLOOKUP(B6290,BusECU!A:C,2,0)</f>
        <v>RETARDER</v>
      </c>
      <c r="B6290" s="17" t="s">
        <v>15002</v>
      </c>
      <c r="C6290" s="17" t="s">
        <v>5332</v>
      </c>
      <c r="D6290" s="17" t="s">
        <v>137</v>
      </c>
      <c r="E6290" s="21" t="s">
        <v>5339</v>
      </c>
      <c r="F6290" s="31" t="s">
        <v>15641</v>
      </c>
      <c r="G6290" s="91" t="str">
        <f>VLOOKUP(B6290,BusECU!A:C,3,0)</f>
        <v>Retarder</v>
      </c>
      <c r="H6290" s="17" t="s">
        <v>93</v>
      </c>
      <c r="I6290" s="21" t="s">
        <v>257</v>
      </c>
      <c r="J6290" s="28" t="s">
        <v>94</v>
      </c>
      <c r="K6290" s="17" t="str">
        <f>VLOOKUP(J6290,Formulas!$A$72:$C$74,2,FALSE)</f>
        <v>N.A.</v>
      </c>
    </row>
    <row r="6291" spans="1:11">
      <c r="A6291" s="91" t="str">
        <f>VLOOKUP(B6291,BusECU!A:C,2,0)</f>
        <v>RETARDER</v>
      </c>
      <c r="B6291" s="17" t="s">
        <v>15002</v>
      </c>
      <c r="C6291" s="17" t="s">
        <v>5332</v>
      </c>
      <c r="D6291" s="17" t="s">
        <v>339</v>
      </c>
      <c r="E6291" s="21" t="s">
        <v>5341</v>
      </c>
      <c r="F6291" s="31" t="s">
        <v>15642</v>
      </c>
      <c r="G6291" s="91" t="str">
        <f>VLOOKUP(B6291,BusECU!A:C,3,0)</f>
        <v>Retarder</v>
      </c>
      <c r="H6291" s="17" t="s">
        <v>93</v>
      </c>
      <c r="I6291" s="21" t="s">
        <v>257</v>
      </c>
      <c r="J6291" s="28" t="s">
        <v>94</v>
      </c>
      <c r="K6291" s="17" t="str">
        <f>VLOOKUP(J6291,Formulas!$A$72:$C$74,2,FALSE)</f>
        <v>N.A.</v>
      </c>
    </row>
    <row r="6292" spans="1:11">
      <c r="A6292" s="91" t="str">
        <f>VLOOKUP(B6292,BusECU!A:C,2,0)</f>
        <v>RETARDER</v>
      </c>
      <c r="B6292" s="17" t="s">
        <v>15002</v>
      </c>
      <c r="C6292" s="17" t="s">
        <v>5332</v>
      </c>
      <c r="D6292" s="17" t="s">
        <v>354</v>
      </c>
      <c r="E6292" s="21" t="s">
        <v>5343</v>
      </c>
      <c r="F6292" s="31" t="s">
        <v>15643</v>
      </c>
      <c r="G6292" s="91" t="str">
        <f>VLOOKUP(B6292,BusECU!A:C,3,0)</f>
        <v>Retarder</v>
      </c>
      <c r="H6292" s="17" t="s">
        <v>93</v>
      </c>
      <c r="I6292" s="21" t="s">
        <v>257</v>
      </c>
      <c r="J6292" s="28" t="s">
        <v>94</v>
      </c>
      <c r="K6292" s="17" t="str">
        <f>VLOOKUP(J6292,Formulas!$A$72:$C$74,2,FALSE)</f>
        <v>N.A.</v>
      </c>
    </row>
    <row r="6293" spans="1:11">
      <c r="A6293" s="91" t="str">
        <f>VLOOKUP(B6293,BusECU!A:C,2,0)</f>
        <v>RETARDER</v>
      </c>
      <c r="B6293" s="17" t="s">
        <v>15002</v>
      </c>
      <c r="C6293" s="17" t="s">
        <v>5332</v>
      </c>
      <c r="D6293" s="17" t="s">
        <v>74</v>
      </c>
      <c r="E6293" s="21" t="s">
        <v>5345</v>
      </c>
      <c r="F6293" s="31" t="s">
        <v>15644</v>
      </c>
      <c r="G6293" s="91" t="str">
        <f>VLOOKUP(B6293,BusECU!A:C,3,0)</f>
        <v>Retarder</v>
      </c>
      <c r="H6293" s="17" t="s">
        <v>93</v>
      </c>
      <c r="I6293" s="21" t="s">
        <v>257</v>
      </c>
      <c r="J6293" s="28" t="s">
        <v>94</v>
      </c>
      <c r="K6293" s="17" t="str">
        <f>VLOOKUP(J6293,Formulas!$A$72:$C$74,2,FALSE)</f>
        <v>N.A.</v>
      </c>
    </row>
    <row r="6294" spans="1:11">
      <c r="A6294" s="91" t="str">
        <f>VLOOKUP(B6294,BusECU!A:C,2,0)</f>
        <v>RETARDER</v>
      </c>
      <c r="B6294" s="17" t="s">
        <v>15002</v>
      </c>
      <c r="C6294" s="17" t="s">
        <v>5332</v>
      </c>
      <c r="D6294" s="17" t="s">
        <v>189</v>
      </c>
      <c r="E6294" s="21" t="s">
        <v>5347</v>
      </c>
      <c r="F6294" s="31" t="s">
        <v>15645</v>
      </c>
      <c r="G6294" s="91" t="str">
        <f>VLOOKUP(B6294,BusECU!A:C,3,0)</f>
        <v>Retarder</v>
      </c>
      <c r="H6294" s="17" t="s">
        <v>93</v>
      </c>
      <c r="I6294" s="21" t="s">
        <v>257</v>
      </c>
      <c r="J6294" s="28" t="s">
        <v>94</v>
      </c>
      <c r="K6294" s="17" t="str">
        <f>VLOOKUP(J6294,Formulas!$A$72:$C$74,2,FALSE)</f>
        <v>N.A.</v>
      </c>
    </row>
    <row r="6295" spans="1:11">
      <c r="A6295" s="91" t="str">
        <f>VLOOKUP(B6295,BusECU!A:C,2,0)</f>
        <v>RETARDER</v>
      </c>
      <c r="B6295" s="17" t="s">
        <v>15002</v>
      </c>
      <c r="C6295" s="17" t="s">
        <v>5332</v>
      </c>
      <c r="D6295" s="17" t="s">
        <v>36</v>
      </c>
      <c r="E6295" s="21" t="s">
        <v>5349</v>
      </c>
      <c r="F6295" s="31" t="s">
        <v>15646</v>
      </c>
      <c r="G6295" s="91" t="str">
        <f>VLOOKUP(B6295,BusECU!A:C,3,0)</f>
        <v>Retarder</v>
      </c>
      <c r="H6295" s="17" t="s">
        <v>93</v>
      </c>
      <c r="I6295" s="21" t="s">
        <v>257</v>
      </c>
      <c r="J6295" s="28" t="s">
        <v>94</v>
      </c>
      <c r="K6295" s="17" t="str">
        <f>VLOOKUP(J6295,Formulas!$A$72:$C$74,2,FALSE)</f>
        <v>N.A.</v>
      </c>
    </row>
    <row r="6296" spans="1:11">
      <c r="A6296" s="91" t="str">
        <f>VLOOKUP(B6296,BusECU!A:C,2,0)</f>
        <v>RETARDER</v>
      </c>
      <c r="B6296" s="17" t="s">
        <v>15002</v>
      </c>
      <c r="C6296" s="17" t="s">
        <v>5332</v>
      </c>
      <c r="D6296" s="17" t="s">
        <v>30</v>
      </c>
      <c r="E6296" s="21" t="s">
        <v>15647</v>
      </c>
      <c r="F6296" s="31" t="s">
        <v>15648</v>
      </c>
      <c r="G6296" s="91" t="str">
        <f>VLOOKUP(B6296,BusECU!A:C,3,0)</f>
        <v>Retarder</v>
      </c>
      <c r="H6296" s="17" t="s">
        <v>93</v>
      </c>
      <c r="I6296" s="21" t="s">
        <v>257</v>
      </c>
      <c r="J6296" s="28" t="s">
        <v>94</v>
      </c>
      <c r="K6296" s="17" t="str">
        <f>VLOOKUP(J6296,Formulas!$A$72:$C$74,2,FALSE)</f>
        <v>N.A.</v>
      </c>
    </row>
    <row r="6297" spans="1:11">
      <c r="A6297" s="91" t="str">
        <f>VLOOKUP(B6297,BusECU!A:C,2,0)</f>
        <v>RETARDER</v>
      </c>
      <c r="B6297" s="17" t="s">
        <v>15002</v>
      </c>
      <c r="C6297" s="17" t="s">
        <v>5332</v>
      </c>
      <c r="D6297" s="17" t="s">
        <v>3913</v>
      </c>
      <c r="E6297" s="21" t="s">
        <v>5351</v>
      </c>
      <c r="F6297" s="31" t="s">
        <v>15649</v>
      </c>
      <c r="G6297" s="91" t="str">
        <f>VLOOKUP(B6297,BusECU!A:C,3,0)</f>
        <v>Retarder</v>
      </c>
      <c r="H6297" s="17" t="s">
        <v>93</v>
      </c>
      <c r="I6297" s="21" t="s">
        <v>257</v>
      </c>
      <c r="J6297" s="28" t="s">
        <v>94</v>
      </c>
      <c r="K6297" s="17" t="str">
        <f>VLOOKUP(J6297,Formulas!$A$72:$C$74,2,FALSE)</f>
        <v>N.A.</v>
      </c>
    </row>
    <row r="6298" spans="1:11">
      <c r="A6298" s="91" t="str">
        <f>VLOOKUP(B6298,BusECU!A:C,2,0)</f>
        <v>RETARDER</v>
      </c>
      <c r="B6298" s="17" t="s">
        <v>15002</v>
      </c>
      <c r="C6298" s="17" t="s">
        <v>5332</v>
      </c>
      <c r="D6298" s="17" t="s">
        <v>153</v>
      </c>
      <c r="E6298" s="21" t="s">
        <v>5353</v>
      </c>
      <c r="F6298" s="31" t="s">
        <v>15650</v>
      </c>
      <c r="G6298" s="91" t="str">
        <f>VLOOKUP(B6298,BusECU!A:C,3,0)</f>
        <v>Retarder</v>
      </c>
      <c r="H6298" s="17" t="s">
        <v>93</v>
      </c>
      <c r="I6298" s="21" t="s">
        <v>257</v>
      </c>
      <c r="J6298" s="28" t="s">
        <v>94</v>
      </c>
      <c r="K6298" s="17" t="str">
        <f>VLOOKUP(J6298,Formulas!$A$72:$C$74,2,FALSE)</f>
        <v>N.A.</v>
      </c>
    </row>
    <row r="6299" spans="1:11">
      <c r="A6299" s="91" t="str">
        <f>VLOOKUP(B6299,BusECU!A:C,2,0)</f>
        <v>RETARDER</v>
      </c>
      <c r="B6299" s="17" t="s">
        <v>15002</v>
      </c>
      <c r="C6299" s="17" t="s">
        <v>5332</v>
      </c>
      <c r="D6299" s="17" t="s">
        <v>117</v>
      </c>
      <c r="E6299" s="21" t="s">
        <v>5355</v>
      </c>
      <c r="F6299" s="31" t="s">
        <v>15651</v>
      </c>
      <c r="G6299" s="91" t="str">
        <f>VLOOKUP(B6299,BusECU!A:C,3,0)</f>
        <v>Retarder</v>
      </c>
      <c r="H6299" s="17" t="s">
        <v>93</v>
      </c>
      <c r="I6299" s="21" t="s">
        <v>257</v>
      </c>
      <c r="J6299" s="28" t="s">
        <v>94</v>
      </c>
      <c r="K6299" s="17" t="str">
        <f>VLOOKUP(J6299,Formulas!$A$72:$C$74,2,FALSE)</f>
        <v>N.A.</v>
      </c>
    </row>
    <row r="6300" spans="1:11">
      <c r="A6300" s="91" t="str">
        <f>VLOOKUP(B6300,BusECU!A:C,2,0)</f>
        <v>RETARDER</v>
      </c>
      <c r="B6300" s="17" t="s">
        <v>15002</v>
      </c>
      <c r="C6300" s="17" t="s">
        <v>5332</v>
      </c>
      <c r="D6300" s="17" t="s">
        <v>174</v>
      </c>
      <c r="E6300" s="21" t="s">
        <v>5357</v>
      </c>
      <c r="F6300" s="31" t="s">
        <v>15652</v>
      </c>
      <c r="G6300" s="91" t="str">
        <f>VLOOKUP(B6300,BusECU!A:C,3,0)</f>
        <v>Retarder</v>
      </c>
      <c r="H6300" s="17" t="s">
        <v>93</v>
      </c>
      <c r="I6300" s="21" t="s">
        <v>257</v>
      </c>
      <c r="J6300" s="28" t="s">
        <v>94</v>
      </c>
      <c r="K6300" s="17" t="str">
        <f>VLOOKUP(J6300,Formulas!$A$72:$C$74,2,FALSE)</f>
        <v>N.A.</v>
      </c>
    </row>
    <row r="6301" spans="1:11" ht="28.8">
      <c r="A6301" s="91" t="str">
        <f>VLOOKUP(B6301,BusECU!A:C,2,0)</f>
        <v>RETARDER</v>
      </c>
      <c r="B6301" s="17" t="s">
        <v>15002</v>
      </c>
      <c r="C6301" s="17" t="s">
        <v>5332</v>
      </c>
      <c r="D6301" s="17" t="s">
        <v>309</v>
      </c>
      <c r="E6301" s="21" t="s">
        <v>5359</v>
      </c>
      <c r="F6301" s="31" t="s">
        <v>15653</v>
      </c>
      <c r="G6301" s="91" t="str">
        <f>VLOOKUP(B6301,BusECU!A:C,3,0)</f>
        <v>Retarder</v>
      </c>
      <c r="H6301" s="17" t="s">
        <v>93</v>
      </c>
      <c r="I6301" s="21" t="s">
        <v>257</v>
      </c>
      <c r="J6301" s="28" t="s">
        <v>94</v>
      </c>
      <c r="K6301" s="17" t="str">
        <f>VLOOKUP(J6301,Formulas!$A$72:$C$74,2,FALSE)</f>
        <v>N.A.</v>
      </c>
    </row>
    <row r="6302" spans="1:11" ht="28.8">
      <c r="A6302" s="91" t="str">
        <f>VLOOKUP(B6302,BusECU!A:C,2,0)</f>
        <v>RETARDER</v>
      </c>
      <c r="B6302" s="17" t="s">
        <v>15002</v>
      </c>
      <c r="C6302" s="17" t="s">
        <v>5332</v>
      </c>
      <c r="D6302" s="17" t="s">
        <v>5267</v>
      </c>
      <c r="E6302" s="21" t="s">
        <v>5361</v>
      </c>
      <c r="F6302" s="31" t="s">
        <v>15654</v>
      </c>
      <c r="G6302" s="91" t="str">
        <f>VLOOKUP(B6302,BusECU!A:C,3,0)</f>
        <v>Retarder</v>
      </c>
      <c r="H6302" s="17" t="s">
        <v>93</v>
      </c>
      <c r="I6302" s="21" t="s">
        <v>257</v>
      </c>
      <c r="J6302" s="28" t="s">
        <v>94</v>
      </c>
      <c r="K6302" s="17" t="str">
        <f>VLOOKUP(J6302,Formulas!$A$72:$C$74,2,FALSE)</f>
        <v>N.A.</v>
      </c>
    </row>
    <row r="6303" spans="1:11" ht="28.8">
      <c r="A6303" s="91" t="str">
        <f>VLOOKUP(B6303,BusECU!A:C,2,0)</f>
        <v>RETARDER</v>
      </c>
      <c r="B6303" s="17" t="s">
        <v>15002</v>
      </c>
      <c r="C6303" s="17" t="s">
        <v>5332</v>
      </c>
      <c r="D6303" s="17" t="s">
        <v>5270</v>
      </c>
      <c r="E6303" s="21" t="s">
        <v>5363</v>
      </c>
      <c r="F6303" s="31" t="s">
        <v>15655</v>
      </c>
      <c r="G6303" s="91" t="str">
        <f>VLOOKUP(B6303,BusECU!A:C,3,0)</f>
        <v>Retarder</v>
      </c>
      <c r="H6303" s="17" t="s">
        <v>93</v>
      </c>
      <c r="I6303" s="21" t="s">
        <v>257</v>
      </c>
      <c r="J6303" s="28" t="s">
        <v>94</v>
      </c>
      <c r="K6303" s="17" t="str">
        <f>VLOOKUP(J6303,Formulas!$A$72:$C$74,2,FALSE)</f>
        <v>N.A.</v>
      </c>
    </row>
    <row r="6304" spans="1:11" ht="28.8">
      <c r="A6304" s="91" t="str">
        <f>VLOOKUP(B6304,BusECU!A:C,2,0)</f>
        <v>RETARDER</v>
      </c>
      <c r="B6304" s="17" t="s">
        <v>15002</v>
      </c>
      <c r="C6304" s="17" t="s">
        <v>5332</v>
      </c>
      <c r="D6304" s="17" t="s">
        <v>266</v>
      </c>
      <c r="E6304" s="21" t="s">
        <v>5365</v>
      </c>
      <c r="F6304" s="31" t="s">
        <v>15656</v>
      </c>
      <c r="G6304" s="91" t="str">
        <f>VLOOKUP(B6304,BusECU!A:C,3,0)</f>
        <v>Retarder</v>
      </c>
      <c r="H6304" s="17" t="s">
        <v>93</v>
      </c>
      <c r="I6304" s="21" t="s">
        <v>257</v>
      </c>
      <c r="J6304" s="28" t="s">
        <v>94</v>
      </c>
      <c r="K6304" s="17" t="str">
        <f>VLOOKUP(J6304,Formulas!$A$72:$C$74,2,FALSE)</f>
        <v>N.A.</v>
      </c>
    </row>
    <row r="6305" spans="1:11" ht="28.8">
      <c r="A6305" s="91" t="str">
        <f>VLOOKUP(B6305,BusECU!A:C,2,0)</f>
        <v>RETARDER</v>
      </c>
      <c r="B6305" s="17" t="s">
        <v>15002</v>
      </c>
      <c r="C6305" s="17" t="s">
        <v>5332</v>
      </c>
      <c r="D6305" s="17" t="s">
        <v>259</v>
      </c>
      <c r="E6305" s="21" t="s">
        <v>5367</v>
      </c>
      <c r="F6305" s="31" t="s">
        <v>15657</v>
      </c>
      <c r="G6305" s="91" t="str">
        <f>VLOOKUP(B6305,BusECU!A:C,3,0)</f>
        <v>Retarder</v>
      </c>
      <c r="H6305" s="17" t="s">
        <v>93</v>
      </c>
      <c r="I6305" s="21" t="s">
        <v>257</v>
      </c>
      <c r="J6305" s="28" t="s">
        <v>94</v>
      </c>
      <c r="K6305" s="17" t="str">
        <f>VLOOKUP(J6305,Formulas!$A$72:$C$74,2,FALSE)</f>
        <v>N.A.</v>
      </c>
    </row>
    <row r="6306" spans="1:11" ht="28.8">
      <c r="A6306" s="91" t="str">
        <f>VLOOKUP(B6306,BusECU!A:C,2,0)</f>
        <v>RETARDER</v>
      </c>
      <c r="B6306" s="17" t="s">
        <v>15002</v>
      </c>
      <c r="C6306" s="17" t="s">
        <v>5332</v>
      </c>
      <c r="D6306" s="17" t="s">
        <v>327</v>
      </c>
      <c r="E6306" s="21" t="s">
        <v>5369</v>
      </c>
      <c r="F6306" s="31" t="s">
        <v>15658</v>
      </c>
      <c r="G6306" s="91" t="str">
        <f>VLOOKUP(B6306,BusECU!A:C,3,0)</f>
        <v>Retarder</v>
      </c>
      <c r="H6306" s="17" t="s">
        <v>93</v>
      </c>
      <c r="I6306" s="21" t="s">
        <v>257</v>
      </c>
      <c r="J6306" s="28" t="s">
        <v>94</v>
      </c>
      <c r="K6306" s="17" t="str">
        <f>VLOOKUP(J6306,Formulas!$A$72:$C$74,2,FALSE)</f>
        <v>N.A.</v>
      </c>
    </row>
    <row r="6307" spans="1:11" ht="28.8">
      <c r="A6307" s="91" t="str">
        <f>VLOOKUP(B6307,BusECU!A:C,2,0)</f>
        <v>RETARDER</v>
      </c>
      <c r="B6307" s="17" t="s">
        <v>15002</v>
      </c>
      <c r="C6307" s="17" t="s">
        <v>5332</v>
      </c>
      <c r="D6307" s="17" t="s">
        <v>5319</v>
      </c>
      <c r="E6307" s="21" t="s">
        <v>5371</v>
      </c>
      <c r="F6307" s="31" t="s">
        <v>15659</v>
      </c>
      <c r="G6307" s="91" t="str">
        <f>VLOOKUP(B6307,BusECU!A:C,3,0)</f>
        <v>Retarder</v>
      </c>
      <c r="H6307" s="17" t="s">
        <v>93</v>
      </c>
      <c r="I6307" s="21" t="s">
        <v>257</v>
      </c>
      <c r="J6307" s="28" t="s">
        <v>94</v>
      </c>
      <c r="K6307" s="17" t="str">
        <f>VLOOKUP(J6307,Formulas!$A$72:$C$74,2,FALSE)</f>
        <v>N.A.</v>
      </c>
    </row>
    <row r="6308" spans="1:11" ht="28.8">
      <c r="A6308" s="91" t="str">
        <f>VLOOKUP(B6308,BusECU!A:C,2,0)</f>
        <v>RETARDER</v>
      </c>
      <c r="B6308" s="17" t="s">
        <v>15002</v>
      </c>
      <c r="C6308" s="17" t="s">
        <v>5332</v>
      </c>
      <c r="D6308" s="17" t="s">
        <v>5122</v>
      </c>
      <c r="E6308" s="21" t="s">
        <v>15660</v>
      </c>
      <c r="F6308" s="31" t="s">
        <v>15661</v>
      </c>
      <c r="G6308" s="91" t="str">
        <f>VLOOKUP(B6308,BusECU!A:C,3,0)</f>
        <v>Retarder</v>
      </c>
      <c r="H6308" s="17" t="s">
        <v>93</v>
      </c>
      <c r="I6308" s="21" t="s">
        <v>257</v>
      </c>
      <c r="J6308" s="28" t="s">
        <v>94</v>
      </c>
      <c r="K6308" s="17" t="str">
        <f>VLOOKUP(J6308,Formulas!$A$72:$C$74,2,FALSE)</f>
        <v>N.A.</v>
      </c>
    </row>
    <row r="6309" spans="1:11" ht="28.8">
      <c r="A6309" s="91" t="str">
        <f>VLOOKUP(B6309,BusECU!A:C,2,0)</f>
        <v>RETARDER</v>
      </c>
      <c r="B6309" s="17" t="s">
        <v>15002</v>
      </c>
      <c r="C6309" s="17" t="s">
        <v>5332</v>
      </c>
      <c r="D6309" s="17" t="s">
        <v>5125</v>
      </c>
      <c r="E6309" s="21" t="s">
        <v>15662</v>
      </c>
      <c r="F6309" s="31" t="s">
        <v>15663</v>
      </c>
      <c r="G6309" s="91" t="str">
        <f>VLOOKUP(B6309,BusECU!A:C,3,0)</f>
        <v>Retarder</v>
      </c>
      <c r="H6309" s="17" t="s">
        <v>93</v>
      </c>
      <c r="I6309" s="21" t="s">
        <v>257</v>
      </c>
      <c r="J6309" s="28" t="s">
        <v>94</v>
      </c>
      <c r="K6309" s="17" t="str">
        <f>VLOOKUP(J6309,Formulas!$A$72:$C$74,2,FALSE)</f>
        <v>N.A.</v>
      </c>
    </row>
    <row r="6310" spans="1:11">
      <c r="A6310" s="91" t="str">
        <f>VLOOKUP(B6310,BusECU!A:C,2,0)</f>
        <v>RETARDER</v>
      </c>
      <c r="B6310" s="17" t="s">
        <v>15002</v>
      </c>
      <c r="C6310" s="17" t="s">
        <v>5332</v>
      </c>
      <c r="D6310" s="17" t="s">
        <v>5128</v>
      </c>
      <c r="E6310" s="21" t="s">
        <v>15664</v>
      </c>
      <c r="F6310" s="31" t="s">
        <v>15665</v>
      </c>
      <c r="G6310" s="91" t="str">
        <f>VLOOKUP(B6310,BusECU!A:C,3,0)</f>
        <v>Retarder</v>
      </c>
      <c r="H6310" s="17" t="s">
        <v>93</v>
      </c>
      <c r="I6310" s="21" t="s">
        <v>257</v>
      </c>
      <c r="J6310" s="28" t="s">
        <v>94</v>
      </c>
      <c r="K6310" s="17" t="str">
        <f>VLOOKUP(J6310,Formulas!$A$72:$C$74,2,FALSE)</f>
        <v>N.A.</v>
      </c>
    </row>
    <row r="6311" spans="1:11">
      <c r="A6311" s="91" t="str">
        <f>VLOOKUP(B6311,BusECU!A:C,2,0)</f>
        <v>RETARDER</v>
      </c>
      <c r="B6311" s="17" t="s">
        <v>15002</v>
      </c>
      <c r="C6311" s="17" t="s">
        <v>5332</v>
      </c>
      <c r="D6311" s="17" t="s">
        <v>5254</v>
      </c>
      <c r="E6311" s="21" t="s">
        <v>5373</v>
      </c>
      <c r="F6311" s="31" t="s">
        <v>15666</v>
      </c>
      <c r="G6311" s="91" t="str">
        <f>VLOOKUP(B6311,BusECU!A:C,3,0)</f>
        <v>Retarder</v>
      </c>
      <c r="H6311" s="17" t="s">
        <v>93</v>
      </c>
      <c r="I6311" s="21" t="s">
        <v>257</v>
      </c>
      <c r="J6311" s="28" t="s">
        <v>94</v>
      </c>
      <c r="K6311" s="17" t="str">
        <f>VLOOKUP(J6311,Formulas!$A$72:$C$74,2,FALSE)</f>
        <v>N.A.</v>
      </c>
    </row>
    <row r="6312" spans="1:11">
      <c r="A6312" s="91" t="str">
        <f>VLOOKUP(B6312,BusECU!A:C,2,0)</f>
        <v>RETARDER</v>
      </c>
      <c r="B6312" s="17" t="s">
        <v>15002</v>
      </c>
      <c r="C6312" s="17" t="s">
        <v>5332</v>
      </c>
      <c r="D6312" s="17" t="s">
        <v>351</v>
      </c>
      <c r="E6312" s="21" t="s">
        <v>15667</v>
      </c>
      <c r="F6312" s="31" t="s">
        <v>15668</v>
      </c>
      <c r="G6312" s="91" t="str">
        <f>VLOOKUP(B6312,BusECU!A:C,3,0)</f>
        <v>Retarder</v>
      </c>
      <c r="H6312" s="17" t="s">
        <v>93</v>
      </c>
      <c r="I6312" s="21" t="s">
        <v>257</v>
      </c>
      <c r="J6312" s="28" t="s">
        <v>94</v>
      </c>
      <c r="K6312" s="17" t="str">
        <f>VLOOKUP(J6312,Formulas!$A$72:$C$74,2,FALSE)</f>
        <v>N.A.</v>
      </c>
    </row>
    <row r="6313" spans="1:11" ht="28.8">
      <c r="A6313" s="91" t="str">
        <f>VLOOKUP(B6313,BusECU!A:C,2,0)</f>
        <v>RETARDER</v>
      </c>
      <c r="B6313" s="17" t="s">
        <v>15002</v>
      </c>
      <c r="C6313" s="17" t="s">
        <v>5375</v>
      </c>
      <c r="D6313" s="17" t="s">
        <v>56</v>
      </c>
      <c r="E6313" s="21" t="s">
        <v>15669</v>
      </c>
      <c r="F6313" s="31" t="s">
        <v>15670</v>
      </c>
      <c r="G6313" s="91" t="str">
        <f>VLOOKUP(B6313,BusECU!A:C,3,0)</f>
        <v>Retarder</v>
      </c>
      <c r="H6313" s="17" t="s">
        <v>93</v>
      </c>
      <c r="I6313" s="21" t="s">
        <v>257</v>
      </c>
      <c r="J6313" s="28" t="s">
        <v>94</v>
      </c>
      <c r="K6313" s="17" t="str">
        <f>VLOOKUP(J6313,Formulas!$A$72:$C$74,2,FALSE)</f>
        <v>N.A.</v>
      </c>
    </row>
    <row r="6314" spans="1:11">
      <c r="A6314" s="91" t="str">
        <f>VLOOKUP(B6314,BusECU!A:C,2,0)</f>
        <v>RETARDER</v>
      </c>
      <c r="B6314" s="17" t="s">
        <v>15002</v>
      </c>
      <c r="C6314" s="17" t="s">
        <v>5375</v>
      </c>
      <c r="D6314" s="17" t="s">
        <v>128</v>
      </c>
      <c r="E6314" s="21" t="s">
        <v>15671</v>
      </c>
      <c r="F6314" s="31" t="s">
        <v>15672</v>
      </c>
      <c r="G6314" s="91" t="str">
        <f>VLOOKUP(B6314,BusECU!A:C,3,0)</f>
        <v>Retarder</v>
      </c>
      <c r="H6314" s="17" t="s">
        <v>93</v>
      </c>
      <c r="I6314" s="21" t="s">
        <v>257</v>
      </c>
      <c r="J6314" s="28" t="s">
        <v>94</v>
      </c>
      <c r="K6314" s="17" t="str">
        <f>VLOOKUP(J6314,Formulas!$A$72:$C$74,2,FALSE)</f>
        <v>N.A.</v>
      </c>
    </row>
    <row r="6315" spans="1:11" ht="28.8">
      <c r="A6315" s="91" t="str">
        <f>VLOOKUP(B6315,BusECU!A:C,2,0)</f>
        <v>RETARDER</v>
      </c>
      <c r="B6315" s="17" t="s">
        <v>15002</v>
      </c>
      <c r="C6315" s="17" t="s">
        <v>5375</v>
      </c>
      <c r="D6315" s="17" t="s">
        <v>40</v>
      </c>
      <c r="E6315" s="21" t="s">
        <v>15673</v>
      </c>
      <c r="F6315" s="31" t="s">
        <v>15674</v>
      </c>
      <c r="G6315" s="91" t="str">
        <f>VLOOKUP(B6315,BusECU!A:C,3,0)</f>
        <v>Retarder</v>
      </c>
      <c r="H6315" s="17" t="s">
        <v>93</v>
      </c>
      <c r="I6315" s="21" t="s">
        <v>257</v>
      </c>
      <c r="J6315" s="28" t="s">
        <v>94</v>
      </c>
      <c r="K6315" s="17" t="str">
        <f>VLOOKUP(J6315,Formulas!$A$72:$C$74,2,FALSE)</f>
        <v>N.A.</v>
      </c>
    </row>
    <row r="6316" spans="1:11">
      <c r="A6316" s="91" t="str">
        <f>VLOOKUP(B6316,BusECU!A:C,2,0)</f>
        <v>RETARDER</v>
      </c>
      <c r="B6316" s="17" t="s">
        <v>15002</v>
      </c>
      <c r="C6316" s="17" t="s">
        <v>5375</v>
      </c>
      <c r="D6316" s="17" t="s">
        <v>82</v>
      </c>
      <c r="E6316" s="21" t="s">
        <v>15675</v>
      </c>
      <c r="F6316" s="31" t="s">
        <v>15676</v>
      </c>
      <c r="G6316" s="91" t="str">
        <f>VLOOKUP(B6316,BusECU!A:C,3,0)</f>
        <v>Retarder</v>
      </c>
      <c r="H6316" s="17" t="s">
        <v>93</v>
      </c>
      <c r="I6316" s="21" t="s">
        <v>257</v>
      </c>
      <c r="J6316" s="28" t="s">
        <v>94</v>
      </c>
      <c r="K6316" s="17" t="str">
        <f>VLOOKUP(J6316,Formulas!$A$72:$C$74,2,FALSE)</f>
        <v>N.A.</v>
      </c>
    </row>
    <row r="6317" spans="1:11">
      <c r="A6317" s="91" t="str">
        <f>VLOOKUP(B6317,BusECU!A:C,2,0)</f>
        <v>RETARDER</v>
      </c>
      <c r="B6317" s="17" t="s">
        <v>15002</v>
      </c>
      <c r="C6317" s="17" t="s">
        <v>5375</v>
      </c>
      <c r="D6317" s="17" t="s">
        <v>79</v>
      </c>
      <c r="E6317" s="21" t="s">
        <v>15677</v>
      </c>
      <c r="F6317" s="31" t="s">
        <v>15678</v>
      </c>
      <c r="G6317" s="91" t="str">
        <f>VLOOKUP(B6317,BusECU!A:C,3,0)</f>
        <v>Retarder</v>
      </c>
      <c r="H6317" s="17" t="s">
        <v>93</v>
      </c>
      <c r="I6317" s="21" t="s">
        <v>257</v>
      </c>
      <c r="J6317" s="28" t="s">
        <v>94</v>
      </c>
      <c r="K6317" s="17" t="str">
        <f>VLOOKUP(J6317,Formulas!$A$72:$C$74,2,FALSE)</f>
        <v>N.A.</v>
      </c>
    </row>
    <row r="6318" spans="1:11">
      <c r="A6318" s="91" t="str">
        <f>VLOOKUP(B6318,BusECU!A:C,2,0)</f>
        <v>RETARDER</v>
      </c>
      <c r="B6318" s="17" t="s">
        <v>15002</v>
      </c>
      <c r="C6318" s="17" t="s">
        <v>5375</v>
      </c>
      <c r="D6318" s="17" t="s">
        <v>134</v>
      </c>
      <c r="E6318" s="21" t="s">
        <v>15679</v>
      </c>
      <c r="F6318" s="31" t="s">
        <v>15680</v>
      </c>
      <c r="G6318" s="91" t="str">
        <f>VLOOKUP(B6318,BusECU!A:C,3,0)</f>
        <v>Retarder</v>
      </c>
      <c r="H6318" s="17" t="s">
        <v>93</v>
      </c>
      <c r="I6318" s="21" t="s">
        <v>257</v>
      </c>
      <c r="J6318" s="28" t="s">
        <v>94</v>
      </c>
      <c r="K6318" s="17" t="str">
        <f>VLOOKUP(J6318,Formulas!$A$72:$C$74,2,FALSE)</f>
        <v>N.A.</v>
      </c>
    </row>
    <row r="6319" spans="1:11">
      <c r="A6319" s="91" t="str">
        <f>VLOOKUP(B6319,BusECU!A:C,2,0)</f>
        <v>RETARDER</v>
      </c>
      <c r="B6319" s="17" t="s">
        <v>15002</v>
      </c>
      <c r="C6319" s="17" t="s">
        <v>5375</v>
      </c>
      <c r="D6319" s="17" t="s">
        <v>137</v>
      </c>
      <c r="E6319" s="21" t="s">
        <v>5376</v>
      </c>
      <c r="F6319" s="31" t="s">
        <v>15681</v>
      </c>
      <c r="G6319" s="91" t="str">
        <f>VLOOKUP(B6319,BusECU!A:C,3,0)</f>
        <v>Retarder</v>
      </c>
      <c r="H6319" s="17" t="s">
        <v>93</v>
      </c>
      <c r="I6319" s="21" t="s">
        <v>257</v>
      </c>
      <c r="J6319" s="28" t="s">
        <v>94</v>
      </c>
      <c r="K6319" s="17" t="str">
        <f>VLOOKUP(J6319,Formulas!$A$72:$C$74,2,FALSE)</f>
        <v>N.A.</v>
      </c>
    </row>
    <row r="6320" spans="1:11">
      <c r="A6320" s="91" t="str">
        <f>VLOOKUP(B6320,BusECU!A:C,2,0)</f>
        <v>RETARDER</v>
      </c>
      <c r="B6320" s="17" t="s">
        <v>15002</v>
      </c>
      <c r="C6320" s="17" t="s">
        <v>5375</v>
      </c>
      <c r="D6320" s="17" t="s">
        <v>339</v>
      </c>
      <c r="E6320" s="21" t="s">
        <v>5378</v>
      </c>
      <c r="F6320" s="31" t="s">
        <v>15682</v>
      </c>
      <c r="G6320" s="91" t="str">
        <f>VLOOKUP(B6320,BusECU!A:C,3,0)</f>
        <v>Retarder</v>
      </c>
      <c r="H6320" s="17" t="s">
        <v>93</v>
      </c>
      <c r="I6320" s="21" t="s">
        <v>257</v>
      </c>
      <c r="J6320" s="28" t="s">
        <v>94</v>
      </c>
      <c r="K6320" s="17" t="str">
        <f>VLOOKUP(J6320,Formulas!$A$72:$C$74,2,FALSE)</f>
        <v>N.A.</v>
      </c>
    </row>
    <row r="6321" spans="1:11" ht="28.8">
      <c r="A6321" s="91" t="str">
        <f>VLOOKUP(B6321,BusECU!A:C,2,0)</f>
        <v>RETARDER</v>
      </c>
      <c r="B6321" s="17" t="s">
        <v>15002</v>
      </c>
      <c r="C6321" s="17" t="s">
        <v>5375</v>
      </c>
      <c r="D6321" s="17" t="s">
        <v>354</v>
      </c>
      <c r="E6321" s="21" t="s">
        <v>15683</v>
      </c>
      <c r="F6321" s="31" t="s">
        <v>15684</v>
      </c>
      <c r="G6321" s="91" t="str">
        <f>VLOOKUP(B6321,BusECU!A:C,3,0)</f>
        <v>Retarder</v>
      </c>
      <c r="H6321" s="17" t="s">
        <v>93</v>
      </c>
      <c r="I6321" s="21" t="s">
        <v>257</v>
      </c>
      <c r="J6321" s="28" t="s">
        <v>94</v>
      </c>
      <c r="K6321" s="17" t="str">
        <f>VLOOKUP(J6321,Formulas!$A$72:$C$74,2,FALSE)</f>
        <v>N.A.</v>
      </c>
    </row>
    <row r="6322" spans="1:11" ht="28.8">
      <c r="A6322" s="91" t="str">
        <f>VLOOKUP(B6322,BusECU!A:C,2,0)</f>
        <v>RETARDER</v>
      </c>
      <c r="B6322" s="17" t="s">
        <v>15002</v>
      </c>
      <c r="C6322" s="17" t="s">
        <v>5375</v>
      </c>
      <c r="D6322" s="17" t="s">
        <v>74</v>
      </c>
      <c r="E6322" s="21" t="s">
        <v>15685</v>
      </c>
      <c r="F6322" s="31" t="s">
        <v>15686</v>
      </c>
      <c r="G6322" s="91" t="str">
        <f>VLOOKUP(B6322,BusECU!A:C,3,0)</f>
        <v>Retarder</v>
      </c>
      <c r="H6322" s="17" t="s">
        <v>93</v>
      </c>
      <c r="I6322" s="21" t="s">
        <v>257</v>
      </c>
      <c r="J6322" s="28" t="s">
        <v>94</v>
      </c>
      <c r="K6322" s="17" t="str">
        <f>VLOOKUP(J6322,Formulas!$A$72:$C$74,2,FALSE)</f>
        <v>N.A.</v>
      </c>
    </row>
    <row r="6323" spans="1:11">
      <c r="A6323" s="91" t="str">
        <f>VLOOKUP(B6323,BusECU!A:C,2,0)</f>
        <v>RETARDER</v>
      </c>
      <c r="B6323" s="17" t="s">
        <v>15002</v>
      </c>
      <c r="C6323" s="17" t="s">
        <v>5375</v>
      </c>
      <c r="D6323" s="17" t="s">
        <v>189</v>
      </c>
      <c r="E6323" s="21" t="s">
        <v>15687</v>
      </c>
      <c r="F6323" s="31" t="s">
        <v>15688</v>
      </c>
      <c r="G6323" s="91" t="str">
        <f>VLOOKUP(B6323,BusECU!A:C,3,0)</f>
        <v>Retarder</v>
      </c>
      <c r="H6323" s="17" t="s">
        <v>93</v>
      </c>
      <c r="I6323" s="21" t="s">
        <v>257</v>
      </c>
      <c r="J6323" s="28" t="s">
        <v>94</v>
      </c>
      <c r="K6323" s="17" t="str">
        <f>VLOOKUP(J6323,Formulas!$A$72:$C$74,2,FALSE)</f>
        <v>N.A.</v>
      </c>
    </row>
    <row r="6324" spans="1:11" ht="28.8">
      <c r="A6324" s="91" t="str">
        <f>VLOOKUP(B6324,BusECU!A:C,2,0)</f>
        <v>RETARDER</v>
      </c>
      <c r="B6324" s="17" t="s">
        <v>15002</v>
      </c>
      <c r="C6324" s="17" t="s">
        <v>5375</v>
      </c>
      <c r="D6324" s="17" t="s">
        <v>3823</v>
      </c>
      <c r="E6324" s="21" t="s">
        <v>15689</v>
      </c>
      <c r="F6324" s="31" t="s">
        <v>15690</v>
      </c>
      <c r="G6324" s="91" t="str">
        <f>VLOOKUP(B6324,BusECU!A:C,3,0)</f>
        <v>Retarder</v>
      </c>
      <c r="H6324" s="17" t="s">
        <v>93</v>
      </c>
      <c r="I6324" s="21" t="s">
        <v>257</v>
      </c>
      <c r="J6324" s="28" t="s">
        <v>94</v>
      </c>
      <c r="K6324" s="17" t="str">
        <f>VLOOKUP(J6324,Formulas!$A$72:$C$74,2,FALSE)</f>
        <v>N.A.</v>
      </c>
    </row>
    <row r="6325" spans="1:11">
      <c r="A6325" s="91" t="str">
        <f>VLOOKUP(B6325,BusECU!A:C,2,0)</f>
        <v>RETARDER</v>
      </c>
      <c r="B6325" s="17" t="s">
        <v>15002</v>
      </c>
      <c r="C6325" s="17" t="s">
        <v>5375</v>
      </c>
      <c r="D6325" s="17" t="s">
        <v>36</v>
      </c>
      <c r="E6325" s="21" t="s">
        <v>15691</v>
      </c>
      <c r="F6325" s="31" t="s">
        <v>15692</v>
      </c>
      <c r="G6325" s="91" t="str">
        <f>VLOOKUP(B6325,BusECU!A:C,3,0)</f>
        <v>Retarder</v>
      </c>
      <c r="H6325" s="17" t="s">
        <v>93</v>
      </c>
      <c r="I6325" s="21" t="s">
        <v>257</v>
      </c>
      <c r="J6325" s="28" t="s">
        <v>94</v>
      </c>
      <c r="K6325" s="17" t="str">
        <f>VLOOKUP(J6325,Formulas!$A$72:$C$74,2,FALSE)</f>
        <v>N.A.</v>
      </c>
    </row>
    <row r="6326" spans="1:11">
      <c r="A6326" s="91" t="str">
        <f>VLOOKUP(B6326,BusECU!A:C,2,0)</f>
        <v>RETARDER</v>
      </c>
      <c r="B6326" s="17" t="s">
        <v>15002</v>
      </c>
      <c r="C6326" s="17" t="s">
        <v>5375</v>
      </c>
      <c r="D6326" s="17" t="s">
        <v>30</v>
      </c>
      <c r="E6326" s="21" t="s">
        <v>5380</v>
      </c>
      <c r="F6326" s="31" t="s">
        <v>15693</v>
      </c>
      <c r="G6326" s="91" t="str">
        <f>VLOOKUP(B6326,BusECU!A:C,3,0)</f>
        <v>Retarder</v>
      </c>
      <c r="H6326" s="17" t="s">
        <v>93</v>
      </c>
      <c r="I6326" s="21" t="s">
        <v>257</v>
      </c>
      <c r="J6326" s="28" t="s">
        <v>94</v>
      </c>
      <c r="K6326" s="17" t="str">
        <f>VLOOKUP(J6326,Formulas!$A$72:$C$74,2,FALSE)</f>
        <v>N.A.</v>
      </c>
    </row>
    <row r="6327" spans="1:11">
      <c r="A6327" s="91" t="str">
        <f>VLOOKUP(B6327,BusECU!A:C,2,0)</f>
        <v>RETARDER</v>
      </c>
      <c r="B6327" s="17" t="s">
        <v>15002</v>
      </c>
      <c r="C6327" s="17" t="s">
        <v>5375</v>
      </c>
      <c r="D6327" s="17" t="s">
        <v>3913</v>
      </c>
      <c r="E6327" s="21" t="s">
        <v>15694</v>
      </c>
      <c r="F6327" s="31" t="s">
        <v>15695</v>
      </c>
      <c r="G6327" s="91" t="str">
        <f>VLOOKUP(B6327,BusECU!A:C,3,0)</f>
        <v>Retarder</v>
      </c>
      <c r="H6327" s="17" t="s">
        <v>93</v>
      </c>
      <c r="I6327" s="21" t="s">
        <v>257</v>
      </c>
      <c r="J6327" s="28" t="s">
        <v>94</v>
      </c>
      <c r="K6327" s="17" t="str">
        <f>VLOOKUP(J6327,Formulas!$A$72:$C$74,2,FALSE)</f>
        <v>N.A.</v>
      </c>
    </row>
    <row r="6328" spans="1:11">
      <c r="A6328" s="91" t="str">
        <f>VLOOKUP(B6328,BusECU!A:C,2,0)</f>
        <v>RETARDER</v>
      </c>
      <c r="B6328" s="17" t="s">
        <v>15002</v>
      </c>
      <c r="C6328" s="17" t="s">
        <v>5375</v>
      </c>
      <c r="D6328" s="17" t="s">
        <v>153</v>
      </c>
      <c r="E6328" s="21" t="s">
        <v>15696</v>
      </c>
      <c r="F6328" s="31" t="s">
        <v>15697</v>
      </c>
      <c r="G6328" s="91" t="str">
        <f>VLOOKUP(B6328,BusECU!A:C,3,0)</f>
        <v>Retarder</v>
      </c>
      <c r="H6328" s="17" t="s">
        <v>93</v>
      </c>
      <c r="I6328" s="21" t="s">
        <v>257</v>
      </c>
      <c r="J6328" s="28" t="s">
        <v>94</v>
      </c>
      <c r="K6328" s="17" t="str">
        <f>VLOOKUP(J6328,Formulas!$A$72:$C$74,2,FALSE)</f>
        <v>N.A.</v>
      </c>
    </row>
    <row r="6329" spans="1:11">
      <c r="A6329" s="91" t="str">
        <f>VLOOKUP(B6329,BusECU!A:C,2,0)</f>
        <v>RETARDER</v>
      </c>
      <c r="B6329" s="17" t="s">
        <v>15002</v>
      </c>
      <c r="C6329" s="17" t="s">
        <v>5375</v>
      </c>
      <c r="D6329" s="17" t="s">
        <v>117</v>
      </c>
      <c r="E6329" s="21" t="s">
        <v>15698</v>
      </c>
      <c r="F6329" s="31" t="s">
        <v>15699</v>
      </c>
      <c r="G6329" s="91" t="str">
        <f>VLOOKUP(B6329,BusECU!A:C,3,0)</f>
        <v>Retarder</v>
      </c>
      <c r="H6329" s="17" t="s">
        <v>93</v>
      </c>
      <c r="I6329" s="21" t="s">
        <v>257</v>
      </c>
      <c r="J6329" s="28" t="s">
        <v>94</v>
      </c>
      <c r="K6329" s="17" t="str">
        <f>VLOOKUP(J6329,Formulas!$A$72:$C$74,2,FALSE)</f>
        <v>N.A.</v>
      </c>
    </row>
    <row r="6330" spans="1:11" ht="28.8">
      <c r="A6330" s="91" t="str">
        <f>VLOOKUP(B6330,BusECU!A:C,2,0)</f>
        <v>RETARDER</v>
      </c>
      <c r="B6330" s="17" t="s">
        <v>15002</v>
      </c>
      <c r="C6330" s="17" t="s">
        <v>5375</v>
      </c>
      <c r="D6330" s="17" t="s">
        <v>174</v>
      </c>
      <c r="E6330" s="21" t="s">
        <v>15700</v>
      </c>
      <c r="F6330" s="31" t="s">
        <v>15701</v>
      </c>
      <c r="G6330" s="91" t="str">
        <f>VLOOKUP(B6330,BusECU!A:C,3,0)</f>
        <v>Retarder</v>
      </c>
      <c r="H6330" s="17" t="s">
        <v>93</v>
      </c>
      <c r="I6330" s="21" t="s">
        <v>257</v>
      </c>
      <c r="J6330" s="28" t="s">
        <v>94</v>
      </c>
      <c r="K6330" s="17" t="str">
        <f>VLOOKUP(J6330,Formulas!$A$72:$C$74,2,FALSE)</f>
        <v>N.A.</v>
      </c>
    </row>
    <row r="6331" spans="1:11">
      <c r="A6331" s="91" t="str">
        <f>VLOOKUP(B6331,BusECU!A:C,2,0)</f>
        <v>RETARDER</v>
      </c>
      <c r="B6331" s="17" t="s">
        <v>15002</v>
      </c>
      <c r="C6331" s="17" t="s">
        <v>5375</v>
      </c>
      <c r="D6331" s="17" t="s">
        <v>309</v>
      </c>
      <c r="E6331" s="21" t="s">
        <v>15702</v>
      </c>
      <c r="F6331" s="31" t="s">
        <v>15703</v>
      </c>
      <c r="G6331" s="91" t="str">
        <f>VLOOKUP(B6331,BusECU!A:C,3,0)</f>
        <v>Retarder</v>
      </c>
      <c r="H6331" s="17" t="s">
        <v>93</v>
      </c>
      <c r="I6331" s="21" t="s">
        <v>257</v>
      </c>
      <c r="J6331" s="28" t="s">
        <v>94</v>
      </c>
      <c r="K6331" s="17" t="str">
        <f>VLOOKUP(J6331,Formulas!$A$72:$C$74,2,FALSE)</f>
        <v>N.A.</v>
      </c>
    </row>
    <row r="6332" spans="1:11">
      <c r="A6332" s="91" t="str">
        <f>VLOOKUP(B6332,BusECU!A:C,2,0)</f>
        <v>RETARDER</v>
      </c>
      <c r="B6332" s="17" t="s">
        <v>15002</v>
      </c>
      <c r="C6332" s="17" t="s">
        <v>5375</v>
      </c>
      <c r="D6332" s="17" t="s">
        <v>276</v>
      </c>
      <c r="E6332" s="21" t="s">
        <v>15704</v>
      </c>
      <c r="F6332" s="31" t="s">
        <v>15705</v>
      </c>
      <c r="G6332" s="91" t="str">
        <f>VLOOKUP(B6332,BusECU!A:C,3,0)</f>
        <v>Retarder</v>
      </c>
      <c r="H6332" s="17" t="s">
        <v>93</v>
      </c>
      <c r="I6332" s="21" t="s">
        <v>257</v>
      </c>
      <c r="J6332" s="28" t="s">
        <v>94</v>
      </c>
      <c r="K6332" s="17" t="str">
        <f>VLOOKUP(J6332,Formulas!$A$72:$C$74,2,FALSE)</f>
        <v>N.A.</v>
      </c>
    </row>
    <row r="6333" spans="1:11">
      <c r="A6333" s="91" t="str">
        <f>VLOOKUP(B6333,BusECU!A:C,2,0)</f>
        <v>RETARDER</v>
      </c>
      <c r="B6333" s="17" t="s">
        <v>15002</v>
      </c>
      <c r="C6333" s="17" t="s">
        <v>5375</v>
      </c>
      <c r="D6333" s="17" t="s">
        <v>5264</v>
      </c>
      <c r="E6333" s="21" t="s">
        <v>15706</v>
      </c>
      <c r="F6333" s="31" t="s">
        <v>15707</v>
      </c>
      <c r="G6333" s="91" t="str">
        <f>VLOOKUP(B6333,BusECU!A:C,3,0)</f>
        <v>Retarder</v>
      </c>
      <c r="H6333" s="17" t="s">
        <v>93</v>
      </c>
      <c r="I6333" s="21" t="s">
        <v>257</v>
      </c>
      <c r="J6333" s="28" t="s">
        <v>94</v>
      </c>
      <c r="K6333" s="17" t="str">
        <f>VLOOKUP(J6333,Formulas!$A$72:$C$74,2,FALSE)</f>
        <v>N.A.</v>
      </c>
    </row>
    <row r="6334" spans="1:11">
      <c r="A6334" s="91" t="str">
        <f>VLOOKUP(B6334,BusECU!A:C,2,0)</f>
        <v>RETARDER</v>
      </c>
      <c r="B6334" s="17" t="s">
        <v>15002</v>
      </c>
      <c r="C6334" s="17" t="s">
        <v>5375</v>
      </c>
      <c r="D6334" s="17" t="s">
        <v>5267</v>
      </c>
      <c r="E6334" s="21" t="s">
        <v>15708</v>
      </c>
      <c r="F6334" s="31" t="s">
        <v>15709</v>
      </c>
      <c r="G6334" s="91" t="str">
        <f>VLOOKUP(B6334,BusECU!A:C,3,0)</f>
        <v>Retarder</v>
      </c>
      <c r="H6334" s="17" t="s">
        <v>93</v>
      </c>
      <c r="I6334" s="21" t="s">
        <v>257</v>
      </c>
      <c r="J6334" s="28" t="s">
        <v>94</v>
      </c>
      <c r="K6334" s="17" t="str">
        <f>VLOOKUP(J6334,Formulas!$A$72:$C$74,2,FALSE)</f>
        <v>N.A.</v>
      </c>
    </row>
    <row r="6335" spans="1:11">
      <c r="A6335" s="91" t="str">
        <f>VLOOKUP(B6335,BusECU!A:C,2,0)</f>
        <v>RETARDER</v>
      </c>
      <c r="B6335" s="17" t="s">
        <v>15002</v>
      </c>
      <c r="C6335" s="17" t="s">
        <v>5375</v>
      </c>
      <c r="D6335" s="17" t="s">
        <v>5270</v>
      </c>
      <c r="E6335" s="21" t="s">
        <v>15710</v>
      </c>
      <c r="F6335" s="31" t="s">
        <v>15711</v>
      </c>
      <c r="G6335" s="91" t="str">
        <f>VLOOKUP(B6335,BusECU!A:C,3,0)</f>
        <v>Retarder</v>
      </c>
      <c r="H6335" s="17" t="s">
        <v>93</v>
      </c>
      <c r="I6335" s="21" t="s">
        <v>257</v>
      </c>
      <c r="J6335" s="28" t="s">
        <v>94</v>
      </c>
      <c r="K6335" s="17" t="str">
        <f>VLOOKUP(J6335,Formulas!$A$72:$C$74,2,FALSE)</f>
        <v>N.A.</v>
      </c>
    </row>
    <row r="6336" spans="1:11">
      <c r="A6336" s="91" t="str">
        <f>VLOOKUP(B6336,BusECU!A:C,2,0)</f>
        <v>RETARDER</v>
      </c>
      <c r="B6336" s="17" t="s">
        <v>15002</v>
      </c>
      <c r="C6336" s="17" t="s">
        <v>5375</v>
      </c>
      <c r="D6336" s="17" t="s">
        <v>266</v>
      </c>
      <c r="E6336" s="21" t="s">
        <v>15712</v>
      </c>
      <c r="F6336" s="31" t="s">
        <v>15713</v>
      </c>
      <c r="G6336" s="91" t="str">
        <f>VLOOKUP(B6336,BusECU!A:C,3,0)</f>
        <v>Retarder</v>
      </c>
      <c r="H6336" s="17" t="s">
        <v>93</v>
      </c>
      <c r="I6336" s="21" t="s">
        <v>257</v>
      </c>
      <c r="J6336" s="28" t="s">
        <v>94</v>
      </c>
      <c r="K6336" s="17" t="str">
        <f>VLOOKUP(J6336,Formulas!$A$72:$C$74,2,FALSE)</f>
        <v>N.A.</v>
      </c>
    </row>
    <row r="6337" spans="1:11">
      <c r="A6337" s="91" t="str">
        <f>VLOOKUP(B6337,BusECU!A:C,2,0)</f>
        <v>RETARDER</v>
      </c>
      <c r="B6337" s="17" t="s">
        <v>15002</v>
      </c>
      <c r="C6337" s="17" t="s">
        <v>5375</v>
      </c>
      <c r="D6337" s="17" t="s">
        <v>259</v>
      </c>
      <c r="E6337" s="21" t="s">
        <v>15714</v>
      </c>
      <c r="F6337" s="31" t="s">
        <v>15715</v>
      </c>
      <c r="G6337" s="91" t="str">
        <f>VLOOKUP(B6337,BusECU!A:C,3,0)</f>
        <v>Retarder</v>
      </c>
      <c r="H6337" s="17" t="s">
        <v>93</v>
      </c>
      <c r="I6337" s="21" t="s">
        <v>257</v>
      </c>
      <c r="J6337" s="28" t="s">
        <v>94</v>
      </c>
      <c r="K6337" s="17" t="str">
        <f>VLOOKUP(J6337,Formulas!$A$72:$C$74,2,FALSE)</f>
        <v>N.A.</v>
      </c>
    </row>
    <row r="6338" spans="1:11">
      <c r="A6338" s="91" t="str">
        <f>VLOOKUP(B6338,BusECU!A:C,2,0)</f>
        <v>RETARDER</v>
      </c>
      <c r="B6338" s="17" t="s">
        <v>15002</v>
      </c>
      <c r="C6338" s="17" t="s">
        <v>5375</v>
      </c>
      <c r="D6338" s="17" t="s">
        <v>327</v>
      </c>
      <c r="E6338" s="21" t="s">
        <v>15716</v>
      </c>
      <c r="F6338" s="31" t="s">
        <v>15717</v>
      </c>
      <c r="G6338" s="91" t="str">
        <f>VLOOKUP(B6338,BusECU!A:C,3,0)</f>
        <v>Retarder</v>
      </c>
      <c r="H6338" s="17" t="s">
        <v>93</v>
      </c>
      <c r="I6338" s="21" t="s">
        <v>257</v>
      </c>
      <c r="J6338" s="28" t="s">
        <v>94</v>
      </c>
      <c r="K6338" s="17" t="str">
        <f>VLOOKUP(J6338,Formulas!$A$72:$C$74,2,FALSE)</f>
        <v>N.A.</v>
      </c>
    </row>
    <row r="6339" spans="1:11">
      <c r="A6339" s="91" t="str">
        <f>VLOOKUP(B6339,BusECU!A:C,2,0)</f>
        <v>RETARDER</v>
      </c>
      <c r="B6339" s="17" t="s">
        <v>15002</v>
      </c>
      <c r="C6339" s="17" t="s">
        <v>5375</v>
      </c>
      <c r="D6339" s="17" t="s">
        <v>5319</v>
      </c>
      <c r="E6339" s="21" t="s">
        <v>15718</v>
      </c>
      <c r="F6339" s="31" t="s">
        <v>15719</v>
      </c>
      <c r="G6339" s="91" t="str">
        <f>VLOOKUP(B6339,BusECU!A:C,3,0)</f>
        <v>Retarder</v>
      </c>
      <c r="H6339" s="17" t="s">
        <v>93</v>
      </c>
      <c r="I6339" s="21" t="s">
        <v>257</v>
      </c>
      <c r="J6339" s="28" t="s">
        <v>94</v>
      </c>
      <c r="K6339" s="17" t="str">
        <f>VLOOKUP(J6339,Formulas!$A$72:$C$74,2,FALSE)</f>
        <v>N.A.</v>
      </c>
    </row>
    <row r="6340" spans="1:11">
      <c r="A6340" s="91" t="str">
        <f>VLOOKUP(B6340,BusECU!A:C,2,0)</f>
        <v>RETARDER</v>
      </c>
      <c r="B6340" s="17" t="s">
        <v>15002</v>
      </c>
      <c r="C6340" s="17" t="s">
        <v>5375</v>
      </c>
      <c r="D6340" s="17" t="s">
        <v>5122</v>
      </c>
      <c r="E6340" s="21" t="s">
        <v>15720</v>
      </c>
      <c r="F6340" s="31" t="s">
        <v>15721</v>
      </c>
      <c r="G6340" s="91" t="str">
        <f>VLOOKUP(B6340,BusECU!A:C,3,0)</f>
        <v>Retarder</v>
      </c>
      <c r="H6340" s="17" t="s">
        <v>93</v>
      </c>
      <c r="I6340" s="21" t="s">
        <v>257</v>
      </c>
      <c r="J6340" s="28" t="s">
        <v>94</v>
      </c>
      <c r="K6340" s="17" t="str">
        <f>VLOOKUP(J6340,Formulas!$A$72:$C$74,2,FALSE)</f>
        <v>N.A.</v>
      </c>
    </row>
    <row r="6341" spans="1:11">
      <c r="A6341" s="91" t="str">
        <f>VLOOKUP(B6341,BusECU!A:C,2,0)</f>
        <v>RETARDER</v>
      </c>
      <c r="B6341" s="17" t="s">
        <v>15002</v>
      </c>
      <c r="C6341" s="17" t="s">
        <v>5375</v>
      </c>
      <c r="D6341" s="17" t="s">
        <v>5125</v>
      </c>
      <c r="E6341" s="21" t="s">
        <v>5382</v>
      </c>
      <c r="F6341" s="31" t="s">
        <v>15722</v>
      </c>
      <c r="G6341" s="91" t="str">
        <f>VLOOKUP(B6341,BusECU!A:C,3,0)</f>
        <v>Retarder</v>
      </c>
      <c r="H6341" s="17" t="s">
        <v>93</v>
      </c>
      <c r="I6341" s="21" t="s">
        <v>257</v>
      </c>
      <c r="J6341" s="28" t="s">
        <v>94</v>
      </c>
      <c r="K6341" s="17" t="str">
        <f>VLOOKUP(J6341,Formulas!$A$72:$C$74,2,FALSE)</f>
        <v>N.A.</v>
      </c>
    </row>
    <row r="6342" spans="1:11">
      <c r="A6342" s="91" t="str">
        <f>VLOOKUP(B6342,BusECU!A:C,2,0)</f>
        <v>RETARDER</v>
      </c>
      <c r="B6342" s="17" t="s">
        <v>15002</v>
      </c>
      <c r="C6342" s="17" t="s">
        <v>5375</v>
      </c>
      <c r="D6342" s="17" t="s">
        <v>5128</v>
      </c>
      <c r="E6342" s="21" t="s">
        <v>5384</v>
      </c>
      <c r="F6342" s="31" t="s">
        <v>15723</v>
      </c>
      <c r="G6342" s="91" t="str">
        <f>VLOOKUP(B6342,BusECU!A:C,3,0)</f>
        <v>Retarder</v>
      </c>
      <c r="H6342" s="17" t="s">
        <v>93</v>
      </c>
      <c r="I6342" s="21" t="s">
        <v>257</v>
      </c>
      <c r="J6342" s="28" t="s">
        <v>94</v>
      </c>
      <c r="K6342" s="17" t="str">
        <f>VLOOKUP(J6342,Formulas!$A$72:$C$74,2,FALSE)</f>
        <v>N.A.</v>
      </c>
    </row>
    <row r="6343" spans="1:11">
      <c r="A6343" s="91" t="str">
        <f>VLOOKUP(B6343,BusECU!A:C,2,0)</f>
        <v>RETARDER</v>
      </c>
      <c r="B6343" s="17" t="s">
        <v>15002</v>
      </c>
      <c r="C6343" s="17" t="s">
        <v>5375</v>
      </c>
      <c r="D6343" s="17" t="s">
        <v>5254</v>
      </c>
      <c r="E6343" s="21" t="s">
        <v>15724</v>
      </c>
      <c r="F6343" s="31" t="s">
        <v>15725</v>
      </c>
      <c r="G6343" s="91" t="str">
        <f>VLOOKUP(B6343,BusECU!A:C,3,0)</f>
        <v>Retarder</v>
      </c>
      <c r="H6343" s="17" t="s">
        <v>93</v>
      </c>
      <c r="I6343" s="21" t="s">
        <v>257</v>
      </c>
      <c r="J6343" s="28" t="s">
        <v>94</v>
      </c>
      <c r="K6343" s="17" t="str">
        <f>VLOOKUP(J6343,Formulas!$A$72:$C$74,2,FALSE)</f>
        <v>N.A.</v>
      </c>
    </row>
    <row r="6344" spans="1:11">
      <c r="A6344" s="91" t="str">
        <f>VLOOKUP(B6344,BusECU!A:C,2,0)</f>
        <v>RETARDER</v>
      </c>
      <c r="B6344" s="17" t="s">
        <v>15002</v>
      </c>
      <c r="C6344" s="17" t="s">
        <v>5375</v>
      </c>
      <c r="D6344" s="17" t="s">
        <v>351</v>
      </c>
      <c r="E6344" s="21" t="s">
        <v>15726</v>
      </c>
      <c r="F6344" s="31" t="s">
        <v>15727</v>
      </c>
      <c r="G6344" s="91" t="str">
        <f>VLOOKUP(B6344,BusECU!A:C,3,0)</f>
        <v>Retarder</v>
      </c>
      <c r="H6344" s="17" t="s">
        <v>93</v>
      </c>
      <c r="I6344" s="21" t="s">
        <v>257</v>
      </c>
      <c r="J6344" s="28" t="s">
        <v>94</v>
      </c>
      <c r="K6344" s="17" t="str">
        <f>VLOOKUP(J6344,Formulas!$A$72:$C$74,2,FALSE)</f>
        <v>N.A.</v>
      </c>
    </row>
    <row r="6345" spans="1:11">
      <c r="A6345" s="91" t="str">
        <f>VLOOKUP(B6345,BusECU!A:C,2,0)</f>
        <v>RETARDER</v>
      </c>
      <c r="B6345" s="17" t="s">
        <v>15002</v>
      </c>
      <c r="C6345" s="17" t="s">
        <v>5386</v>
      </c>
      <c r="D6345" s="17" t="s">
        <v>56</v>
      </c>
      <c r="E6345" s="21" t="s">
        <v>5387</v>
      </c>
      <c r="F6345" s="31" t="s">
        <v>15728</v>
      </c>
      <c r="G6345" s="91" t="str">
        <f>VLOOKUP(B6345,BusECU!A:C,3,0)</f>
        <v>Retarder</v>
      </c>
      <c r="H6345" s="17" t="s">
        <v>93</v>
      </c>
      <c r="I6345" s="21" t="s">
        <v>257</v>
      </c>
      <c r="J6345" s="28" t="s">
        <v>94</v>
      </c>
      <c r="K6345" s="17" t="str">
        <f>VLOOKUP(J6345,Formulas!$A$72:$C$74,2,FALSE)</f>
        <v>N.A.</v>
      </c>
    </row>
    <row r="6346" spans="1:11" ht="28.8">
      <c r="A6346" s="91" t="str">
        <f>VLOOKUP(B6346,BusECU!A:C,2,0)</f>
        <v>RETARDER</v>
      </c>
      <c r="B6346" s="17" t="s">
        <v>15002</v>
      </c>
      <c r="C6346" s="17" t="s">
        <v>5386</v>
      </c>
      <c r="D6346" s="17" t="s">
        <v>128</v>
      </c>
      <c r="E6346" s="21" t="s">
        <v>5389</v>
      </c>
      <c r="F6346" s="31" t="s">
        <v>15729</v>
      </c>
      <c r="G6346" s="91" t="str">
        <f>VLOOKUP(B6346,BusECU!A:C,3,0)</f>
        <v>Retarder</v>
      </c>
      <c r="H6346" s="17" t="s">
        <v>93</v>
      </c>
      <c r="I6346" s="21" t="s">
        <v>257</v>
      </c>
      <c r="J6346" s="28" t="s">
        <v>94</v>
      </c>
      <c r="K6346" s="17" t="str">
        <f>VLOOKUP(J6346,Formulas!$A$72:$C$74,2,FALSE)</f>
        <v>N.A.</v>
      </c>
    </row>
    <row r="6347" spans="1:11">
      <c r="A6347" s="91" t="str">
        <f>VLOOKUP(B6347,BusECU!A:C,2,0)</f>
        <v>RETARDER</v>
      </c>
      <c r="B6347" s="17" t="s">
        <v>15002</v>
      </c>
      <c r="C6347" s="17" t="s">
        <v>5386</v>
      </c>
      <c r="D6347" s="17" t="s">
        <v>40</v>
      </c>
      <c r="E6347" s="21" t="s">
        <v>15730</v>
      </c>
      <c r="F6347" s="31" t="s">
        <v>15731</v>
      </c>
      <c r="G6347" s="91" t="str">
        <f>VLOOKUP(B6347,BusECU!A:C,3,0)</f>
        <v>Retarder</v>
      </c>
      <c r="H6347" s="17" t="s">
        <v>93</v>
      </c>
      <c r="I6347" s="21" t="s">
        <v>257</v>
      </c>
      <c r="J6347" s="28" t="s">
        <v>94</v>
      </c>
      <c r="K6347" s="17" t="str">
        <f>VLOOKUP(J6347,Formulas!$A$72:$C$74,2,FALSE)</f>
        <v>N.A.</v>
      </c>
    </row>
    <row r="6348" spans="1:11">
      <c r="A6348" s="91" t="str">
        <f>VLOOKUP(B6348,BusECU!A:C,2,0)</f>
        <v>RETARDER</v>
      </c>
      <c r="B6348" s="17" t="s">
        <v>15002</v>
      </c>
      <c r="C6348" s="17" t="s">
        <v>5386</v>
      </c>
      <c r="D6348" s="17" t="s">
        <v>82</v>
      </c>
      <c r="E6348" s="21" t="s">
        <v>5391</v>
      </c>
      <c r="F6348" s="31" t="s">
        <v>15732</v>
      </c>
      <c r="G6348" s="91" t="str">
        <f>VLOOKUP(B6348,BusECU!A:C,3,0)</f>
        <v>Retarder</v>
      </c>
      <c r="H6348" s="17" t="s">
        <v>93</v>
      </c>
      <c r="I6348" s="21" t="s">
        <v>257</v>
      </c>
      <c r="J6348" s="28" t="s">
        <v>94</v>
      </c>
      <c r="K6348" s="17" t="str">
        <f>VLOOKUP(J6348,Formulas!$A$72:$C$74,2,FALSE)</f>
        <v>N.A.</v>
      </c>
    </row>
    <row r="6349" spans="1:11" ht="28.8">
      <c r="A6349" s="91" t="str">
        <f>VLOOKUP(B6349,BusECU!A:C,2,0)</f>
        <v>RETARDER</v>
      </c>
      <c r="B6349" s="17" t="s">
        <v>15002</v>
      </c>
      <c r="C6349" s="17" t="s">
        <v>5386</v>
      </c>
      <c r="D6349" s="17" t="s">
        <v>79</v>
      </c>
      <c r="E6349" s="21" t="s">
        <v>5393</v>
      </c>
      <c r="F6349" s="31" t="s">
        <v>15733</v>
      </c>
      <c r="G6349" s="91" t="str">
        <f>VLOOKUP(B6349,BusECU!A:C,3,0)</f>
        <v>Retarder</v>
      </c>
      <c r="H6349" s="17" t="s">
        <v>93</v>
      </c>
      <c r="I6349" s="21" t="s">
        <v>257</v>
      </c>
      <c r="J6349" s="28" t="s">
        <v>94</v>
      </c>
      <c r="K6349" s="17" t="str">
        <f>VLOOKUP(J6349,Formulas!$A$72:$C$74,2,FALSE)</f>
        <v>N.A.</v>
      </c>
    </row>
    <row r="6350" spans="1:11">
      <c r="A6350" s="91" t="str">
        <f>VLOOKUP(B6350,BusECU!A:C,2,0)</f>
        <v>RETARDER</v>
      </c>
      <c r="B6350" s="17" t="s">
        <v>15002</v>
      </c>
      <c r="C6350" s="17" t="s">
        <v>5386</v>
      </c>
      <c r="D6350" s="17" t="s">
        <v>134</v>
      </c>
      <c r="E6350" s="21" t="s">
        <v>15734</v>
      </c>
      <c r="F6350" s="31" t="s">
        <v>15731</v>
      </c>
      <c r="G6350" s="91" t="str">
        <f>VLOOKUP(B6350,BusECU!A:C,3,0)</f>
        <v>Retarder</v>
      </c>
      <c r="H6350" s="17" t="s">
        <v>93</v>
      </c>
      <c r="I6350" s="21" t="s">
        <v>257</v>
      </c>
      <c r="J6350" s="28" t="s">
        <v>94</v>
      </c>
      <c r="K6350" s="17" t="str">
        <f>VLOOKUP(J6350,Formulas!$A$72:$C$74,2,FALSE)</f>
        <v>N.A.</v>
      </c>
    </row>
    <row r="6351" spans="1:11">
      <c r="A6351" s="91" t="str">
        <f>VLOOKUP(B6351,BusECU!A:C,2,0)</f>
        <v>RETARDER</v>
      </c>
      <c r="B6351" s="17" t="s">
        <v>15002</v>
      </c>
      <c r="C6351" s="17" t="s">
        <v>5386</v>
      </c>
      <c r="D6351" s="17" t="s">
        <v>137</v>
      </c>
      <c r="E6351" s="21" t="s">
        <v>15735</v>
      </c>
      <c r="F6351" s="31" t="s">
        <v>15736</v>
      </c>
      <c r="G6351" s="91" t="str">
        <f>VLOOKUP(B6351,BusECU!A:C,3,0)</f>
        <v>Retarder</v>
      </c>
      <c r="H6351" s="17" t="s">
        <v>93</v>
      </c>
      <c r="I6351" s="21" t="s">
        <v>257</v>
      </c>
      <c r="J6351" s="28" t="s">
        <v>94</v>
      </c>
      <c r="K6351" s="17" t="str">
        <f>VLOOKUP(J6351,Formulas!$A$72:$C$74,2,FALSE)</f>
        <v>N.A.</v>
      </c>
    </row>
    <row r="6352" spans="1:11">
      <c r="A6352" s="91" t="str">
        <f>VLOOKUP(B6352,BusECU!A:C,2,0)</f>
        <v>RETARDER</v>
      </c>
      <c r="B6352" s="17" t="s">
        <v>15002</v>
      </c>
      <c r="C6352" s="17" t="s">
        <v>5386</v>
      </c>
      <c r="D6352" s="17" t="s">
        <v>339</v>
      </c>
      <c r="E6352" s="21" t="s">
        <v>15737</v>
      </c>
      <c r="F6352" s="31" t="s">
        <v>15738</v>
      </c>
      <c r="G6352" s="91" t="str">
        <f>VLOOKUP(B6352,BusECU!A:C,3,0)</f>
        <v>Retarder</v>
      </c>
      <c r="H6352" s="17" t="s">
        <v>93</v>
      </c>
      <c r="I6352" s="21" t="s">
        <v>257</v>
      </c>
      <c r="J6352" s="28" t="s">
        <v>94</v>
      </c>
      <c r="K6352" s="17" t="str">
        <f>VLOOKUP(J6352,Formulas!$A$72:$C$74,2,FALSE)</f>
        <v>N.A.</v>
      </c>
    </row>
    <row r="6353" spans="1:11">
      <c r="A6353" s="91" t="str">
        <f>VLOOKUP(B6353,BusECU!A:C,2,0)</f>
        <v>RETARDER</v>
      </c>
      <c r="B6353" s="17" t="s">
        <v>15002</v>
      </c>
      <c r="C6353" s="17" t="s">
        <v>5386</v>
      </c>
      <c r="D6353" s="17" t="s">
        <v>354</v>
      </c>
      <c r="E6353" s="21" t="s">
        <v>15739</v>
      </c>
      <c r="F6353" s="31" t="s">
        <v>15740</v>
      </c>
      <c r="G6353" s="91" t="str">
        <f>VLOOKUP(B6353,BusECU!A:C,3,0)</f>
        <v>Retarder</v>
      </c>
      <c r="H6353" s="17" t="s">
        <v>93</v>
      </c>
      <c r="I6353" s="21" t="s">
        <v>257</v>
      </c>
      <c r="J6353" s="28" t="s">
        <v>94</v>
      </c>
      <c r="K6353" s="17" t="str">
        <f>VLOOKUP(J6353,Formulas!$A$72:$C$74,2,FALSE)</f>
        <v>N.A.</v>
      </c>
    </row>
    <row r="6354" spans="1:11">
      <c r="A6354" s="91" t="str">
        <f>VLOOKUP(B6354,BusECU!A:C,2,0)</f>
        <v>RETARDER</v>
      </c>
      <c r="B6354" s="17" t="s">
        <v>15002</v>
      </c>
      <c r="C6354" s="17" t="s">
        <v>5386</v>
      </c>
      <c r="D6354" s="17" t="s">
        <v>74</v>
      </c>
      <c r="E6354" s="21" t="s">
        <v>5395</v>
      </c>
      <c r="F6354" s="31" t="s">
        <v>15741</v>
      </c>
      <c r="G6354" s="91" t="str">
        <f>VLOOKUP(B6354,BusECU!A:C,3,0)</f>
        <v>Retarder</v>
      </c>
      <c r="H6354" s="17" t="s">
        <v>93</v>
      </c>
      <c r="I6354" s="21" t="s">
        <v>257</v>
      </c>
      <c r="J6354" s="28" t="s">
        <v>94</v>
      </c>
      <c r="K6354" s="17" t="str">
        <f>VLOOKUP(J6354,Formulas!$A$72:$C$74,2,FALSE)</f>
        <v>N.A.</v>
      </c>
    </row>
    <row r="6355" spans="1:11">
      <c r="A6355" s="91" t="str">
        <f>VLOOKUP(B6355,BusECU!A:C,2,0)</f>
        <v>RETARDER</v>
      </c>
      <c r="B6355" s="17" t="s">
        <v>15002</v>
      </c>
      <c r="C6355" s="17" t="s">
        <v>5386</v>
      </c>
      <c r="D6355" s="17" t="s">
        <v>189</v>
      </c>
      <c r="E6355" s="21" t="s">
        <v>15742</v>
      </c>
      <c r="F6355" s="31" t="s">
        <v>15743</v>
      </c>
      <c r="G6355" s="91" t="str">
        <f>VLOOKUP(B6355,BusECU!A:C,3,0)</f>
        <v>Retarder</v>
      </c>
      <c r="H6355" s="17" t="s">
        <v>93</v>
      </c>
      <c r="I6355" s="21" t="s">
        <v>257</v>
      </c>
      <c r="J6355" s="28" t="s">
        <v>94</v>
      </c>
      <c r="K6355" s="17" t="str">
        <f>VLOOKUP(J6355,Formulas!$A$72:$C$74,2,FALSE)</f>
        <v>N.A.</v>
      </c>
    </row>
    <row r="6356" spans="1:11">
      <c r="A6356" s="91" t="str">
        <f>VLOOKUP(B6356,BusECU!A:C,2,0)</f>
        <v>RETARDER</v>
      </c>
      <c r="B6356" s="17" t="s">
        <v>15002</v>
      </c>
      <c r="C6356" s="17" t="s">
        <v>5386</v>
      </c>
      <c r="D6356" s="17" t="s">
        <v>3823</v>
      </c>
      <c r="E6356" s="21" t="s">
        <v>15744</v>
      </c>
      <c r="F6356" s="31" t="s">
        <v>15745</v>
      </c>
      <c r="G6356" s="91" t="str">
        <f>VLOOKUP(B6356,BusECU!A:C,3,0)</f>
        <v>Retarder</v>
      </c>
      <c r="H6356" s="17" t="s">
        <v>93</v>
      </c>
      <c r="I6356" s="21" t="s">
        <v>257</v>
      </c>
      <c r="J6356" s="28" t="s">
        <v>94</v>
      </c>
      <c r="K6356" s="17" t="str">
        <f>VLOOKUP(J6356,Formulas!$A$72:$C$74,2,FALSE)</f>
        <v>N.A.</v>
      </c>
    </row>
    <row r="6357" spans="1:11">
      <c r="A6357" s="91" t="str">
        <f>VLOOKUP(B6357,BusECU!A:C,2,0)</f>
        <v>RETARDER</v>
      </c>
      <c r="B6357" s="17" t="s">
        <v>15002</v>
      </c>
      <c r="C6357" s="17" t="s">
        <v>5386</v>
      </c>
      <c r="D6357" s="17" t="s">
        <v>36</v>
      </c>
      <c r="E6357" s="21" t="s">
        <v>5397</v>
      </c>
      <c r="F6357" s="31" t="s">
        <v>15746</v>
      </c>
      <c r="G6357" s="91" t="str">
        <f>VLOOKUP(B6357,BusECU!A:C,3,0)</f>
        <v>Retarder</v>
      </c>
      <c r="H6357" s="17" t="s">
        <v>93</v>
      </c>
      <c r="I6357" s="21" t="s">
        <v>257</v>
      </c>
      <c r="J6357" s="28" t="s">
        <v>94</v>
      </c>
      <c r="K6357" s="17" t="str">
        <f>VLOOKUP(J6357,Formulas!$A$72:$C$74,2,FALSE)</f>
        <v>N.A.</v>
      </c>
    </row>
    <row r="6358" spans="1:11">
      <c r="A6358" s="91" t="str">
        <f>VLOOKUP(B6358,BusECU!A:C,2,0)</f>
        <v>RETARDER</v>
      </c>
      <c r="B6358" s="17" t="s">
        <v>15002</v>
      </c>
      <c r="C6358" s="17" t="s">
        <v>5386</v>
      </c>
      <c r="D6358" s="17" t="s">
        <v>30</v>
      </c>
      <c r="E6358" s="21" t="s">
        <v>5399</v>
      </c>
      <c r="F6358" s="31" t="s">
        <v>15747</v>
      </c>
      <c r="G6358" s="91" t="str">
        <f>VLOOKUP(B6358,BusECU!A:C,3,0)</f>
        <v>Retarder</v>
      </c>
      <c r="H6358" s="17" t="s">
        <v>93</v>
      </c>
      <c r="I6358" s="21" t="s">
        <v>257</v>
      </c>
      <c r="J6358" s="28" t="s">
        <v>94</v>
      </c>
      <c r="K6358" s="17" t="str">
        <f>VLOOKUP(J6358,Formulas!$A$72:$C$74,2,FALSE)</f>
        <v>N.A.</v>
      </c>
    </row>
    <row r="6359" spans="1:11">
      <c r="A6359" s="91" t="str">
        <f>VLOOKUP(B6359,BusECU!A:C,2,0)</f>
        <v>RETARDER</v>
      </c>
      <c r="B6359" s="17" t="s">
        <v>15002</v>
      </c>
      <c r="C6359" s="17" t="s">
        <v>5386</v>
      </c>
      <c r="D6359" s="17" t="s">
        <v>3913</v>
      </c>
      <c r="E6359" s="21" t="s">
        <v>5401</v>
      </c>
      <c r="F6359" s="31" t="s">
        <v>15748</v>
      </c>
      <c r="G6359" s="91" t="str">
        <f>VLOOKUP(B6359,BusECU!A:C,3,0)</f>
        <v>Retarder</v>
      </c>
      <c r="H6359" s="17" t="s">
        <v>93</v>
      </c>
      <c r="I6359" s="21" t="s">
        <v>257</v>
      </c>
      <c r="J6359" s="28" t="s">
        <v>94</v>
      </c>
      <c r="K6359" s="17" t="str">
        <f>VLOOKUP(J6359,Formulas!$A$72:$C$74,2,FALSE)</f>
        <v>N.A.</v>
      </c>
    </row>
    <row r="6360" spans="1:11">
      <c r="A6360" s="91" t="str">
        <f>VLOOKUP(B6360,BusECU!A:C,2,0)</f>
        <v>RETARDER</v>
      </c>
      <c r="B6360" s="17" t="s">
        <v>15002</v>
      </c>
      <c r="C6360" s="17" t="s">
        <v>5386</v>
      </c>
      <c r="D6360" s="17" t="s">
        <v>153</v>
      </c>
      <c r="E6360" s="21" t="s">
        <v>5403</v>
      </c>
      <c r="F6360" s="31" t="s">
        <v>15749</v>
      </c>
      <c r="G6360" s="91" t="str">
        <f>VLOOKUP(B6360,BusECU!A:C,3,0)</f>
        <v>Retarder</v>
      </c>
      <c r="H6360" s="17" t="s">
        <v>93</v>
      </c>
      <c r="I6360" s="21" t="s">
        <v>257</v>
      </c>
      <c r="J6360" s="28" t="s">
        <v>94</v>
      </c>
      <c r="K6360" s="17" t="str">
        <f>VLOOKUP(J6360,Formulas!$A$72:$C$74,2,FALSE)</f>
        <v>N.A.</v>
      </c>
    </row>
    <row r="6361" spans="1:11">
      <c r="A6361" s="91" t="str">
        <f>VLOOKUP(B6361,BusECU!A:C,2,0)</f>
        <v>RETARDER</v>
      </c>
      <c r="B6361" s="17" t="s">
        <v>15002</v>
      </c>
      <c r="C6361" s="17" t="s">
        <v>5386</v>
      </c>
      <c r="D6361" s="17" t="s">
        <v>117</v>
      </c>
      <c r="E6361" s="21" t="s">
        <v>5405</v>
      </c>
      <c r="F6361" s="31" t="s">
        <v>15750</v>
      </c>
      <c r="G6361" s="91" t="str">
        <f>VLOOKUP(B6361,BusECU!A:C,3,0)</f>
        <v>Retarder</v>
      </c>
      <c r="H6361" s="17" t="s">
        <v>93</v>
      </c>
      <c r="I6361" s="21" t="s">
        <v>257</v>
      </c>
      <c r="J6361" s="28" t="s">
        <v>94</v>
      </c>
      <c r="K6361" s="17" t="str">
        <f>VLOOKUP(J6361,Formulas!$A$72:$C$74,2,FALSE)</f>
        <v>N.A.</v>
      </c>
    </row>
    <row r="6362" spans="1:11">
      <c r="A6362" s="91" t="str">
        <f>VLOOKUP(B6362,BusECU!A:C,2,0)</f>
        <v>RETARDER</v>
      </c>
      <c r="B6362" s="17" t="s">
        <v>15002</v>
      </c>
      <c r="C6362" s="17" t="s">
        <v>5386</v>
      </c>
      <c r="D6362" s="17" t="s">
        <v>174</v>
      </c>
      <c r="E6362" s="21" t="s">
        <v>5407</v>
      </c>
      <c r="F6362" s="31" t="s">
        <v>15751</v>
      </c>
      <c r="G6362" s="91" t="str">
        <f>VLOOKUP(B6362,BusECU!A:C,3,0)</f>
        <v>Retarder</v>
      </c>
      <c r="H6362" s="17" t="s">
        <v>93</v>
      </c>
      <c r="I6362" s="21" t="s">
        <v>257</v>
      </c>
      <c r="J6362" s="28" t="s">
        <v>94</v>
      </c>
      <c r="K6362" s="17" t="str">
        <f>VLOOKUP(J6362,Formulas!$A$72:$C$74,2,FALSE)</f>
        <v>N.A.</v>
      </c>
    </row>
    <row r="6363" spans="1:11">
      <c r="A6363" s="91" t="str">
        <f>VLOOKUP(B6363,BusECU!A:C,2,0)</f>
        <v>RETARDER</v>
      </c>
      <c r="B6363" s="17" t="s">
        <v>15002</v>
      </c>
      <c r="C6363" s="17" t="s">
        <v>5386</v>
      </c>
      <c r="D6363" s="17" t="s">
        <v>309</v>
      </c>
      <c r="E6363" s="21" t="s">
        <v>5409</v>
      </c>
      <c r="F6363" s="31" t="s">
        <v>15752</v>
      </c>
      <c r="G6363" s="91" t="str">
        <f>VLOOKUP(B6363,BusECU!A:C,3,0)</f>
        <v>Retarder</v>
      </c>
      <c r="H6363" s="17" t="s">
        <v>93</v>
      </c>
      <c r="I6363" s="21" t="s">
        <v>257</v>
      </c>
      <c r="J6363" s="28" t="s">
        <v>94</v>
      </c>
      <c r="K6363" s="17" t="str">
        <f>VLOOKUP(J6363,Formulas!$A$72:$C$74,2,FALSE)</f>
        <v>N.A.</v>
      </c>
    </row>
    <row r="6364" spans="1:11">
      <c r="A6364" s="91" t="str">
        <f>VLOOKUP(B6364,BusECU!A:C,2,0)</f>
        <v>RETARDER</v>
      </c>
      <c r="B6364" s="17" t="s">
        <v>15002</v>
      </c>
      <c r="C6364" s="17" t="s">
        <v>5386</v>
      </c>
      <c r="D6364" s="17" t="s">
        <v>276</v>
      </c>
      <c r="E6364" s="21" t="s">
        <v>5411</v>
      </c>
      <c r="F6364" s="31" t="s">
        <v>15753</v>
      </c>
      <c r="G6364" s="91" t="str">
        <f>VLOOKUP(B6364,BusECU!A:C,3,0)</f>
        <v>Retarder</v>
      </c>
      <c r="H6364" s="17" t="s">
        <v>93</v>
      </c>
      <c r="I6364" s="21" t="s">
        <v>257</v>
      </c>
      <c r="J6364" s="28" t="s">
        <v>94</v>
      </c>
      <c r="K6364" s="17" t="str">
        <f>VLOOKUP(J6364,Formulas!$A$72:$C$74,2,FALSE)</f>
        <v>N.A.</v>
      </c>
    </row>
    <row r="6365" spans="1:11">
      <c r="A6365" s="91" t="str">
        <f>VLOOKUP(B6365,BusECU!A:C,2,0)</f>
        <v>RETARDER</v>
      </c>
      <c r="B6365" s="17" t="s">
        <v>15002</v>
      </c>
      <c r="C6365" s="17" t="s">
        <v>5386</v>
      </c>
      <c r="D6365" s="17" t="s">
        <v>5264</v>
      </c>
      <c r="E6365" s="21" t="s">
        <v>5413</v>
      </c>
      <c r="F6365" s="31" t="s">
        <v>15754</v>
      </c>
      <c r="G6365" s="91" t="str">
        <f>VLOOKUP(B6365,BusECU!A:C,3,0)</f>
        <v>Retarder</v>
      </c>
      <c r="H6365" s="17" t="s">
        <v>93</v>
      </c>
      <c r="I6365" s="21" t="s">
        <v>257</v>
      </c>
      <c r="J6365" s="28" t="s">
        <v>94</v>
      </c>
      <c r="K6365" s="17" t="str">
        <f>VLOOKUP(J6365,Formulas!$A$72:$C$74,2,FALSE)</f>
        <v>N.A.</v>
      </c>
    </row>
    <row r="6366" spans="1:11">
      <c r="A6366" s="91" t="str">
        <f>VLOOKUP(B6366,BusECU!A:C,2,0)</f>
        <v>RETARDER</v>
      </c>
      <c r="B6366" s="17" t="s">
        <v>15002</v>
      </c>
      <c r="C6366" s="17" t="s">
        <v>5386</v>
      </c>
      <c r="D6366" s="17" t="s">
        <v>5267</v>
      </c>
      <c r="E6366" s="21" t="s">
        <v>15755</v>
      </c>
      <c r="F6366" s="31" t="s">
        <v>15756</v>
      </c>
      <c r="G6366" s="91" t="str">
        <f>VLOOKUP(B6366,BusECU!A:C,3,0)</f>
        <v>Retarder</v>
      </c>
      <c r="H6366" s="17" t="s">
        <v>93</v>
      </c>
      <c r="I6366" s="21" t="s">
        <v>257</v>
      </c>
      <c r="J6366" s="28" t="s">
        <v>94</v>
      </c>
      <c r="K6366" s="17" t="str">
        <f>VLOOKUP(J6366,Formulas!$A$72:$C$74,2,FALSE)</f>
        <v>N.A.</v>
      </c>
    </row>
    <row r="6367" spans="1:11">
      <c r="A6367" s="91" t="str">
        <f>VLOOKUP(B6367,BusECU!A:C,2,0)</f>
        <v>RETARDER</v>
      </c>
      <c r="B6367" s="17" t="s">
        <v>15002</v>
      </c>
      <c r="C6367" s="17" t="s">
        <v>5386</v>
      </c>
      <c r="D6367" s="17" t="s">
        <v>5270</v>
      </c>
      <c r="E6367" s="21" t="s">
        <v>15757</v>
      </c>
      <c r="F6367" s="31" t="s">
        <v>15758</v>
      </c>
      <c r="G6367" s="91" t="str">
        <f>VLOOKUP(B6367,BusECU!A:C,3,0)</f>
        <v>Retarder</v>
      </c>
      <c r="H6367" s="17" t="s">
        <v>93</v>
      </c>
      <c r="I6367" s="21" t="s">
        <v>257</v>
      </c>
      <c r="J6367" s="28" t="s">
        <v>94</v>
      </c>
      <c r="K6367" s="17" t="str">
        <f>VLOOKUP(J6367,Formulas!$A$72:$C$74,2,FALSE)</f>
        <v>N.A.</v>
      </c>
    </row>
    <row r="6368" spans="1:11">
      <c r="A6368" s="91" t="str">
        <f>VLOOKUP(B6368,BusECU!A:C,2,0)</f>
        <v>RETARDER</v>
      </c>
      <c r="B6368" s="17" t="s">
        <v>15002</v>
      </c>
      <c r="C6368" s="17" t="s">
        <v>5386</v>
      </c>
      <c r="D6368" s="17" t="s">
        <v>266</v>
      </c>
      <c r="E6368" s="21" t="s">
        <v>15759</v>
      </c>
      <c r="F6368" s="31" t="s">
        <v>15760</v>
      </c>
      <c r="G6368" s="91" t="str">
        <f>VLOOKUP(B6368,BusECU!A:C,3,0)</f>
        <v>Retarder</v>
      </c>
      <c r="H6368" s="17" t="s">
        <v>93</v>
      </c>
      <c r="I6368" s="21" t="s">
        <v>257</v>
      </c>
      <c r="J6368" s="28" t="s">
        <v>94</v>
      </c>
      <c r="K6368" s="17" t="str">
        <f>VLOOKUP(J6368,Formulas!$A$72:$C$74,2,FALSE)</f>
        <v>N.A.</v>
      </c>
    </row>
    <row r="6369" spans="1:11">
      <c r="A6369" s="91" t="str">
        <f>VLOOKUP(B6369,BusECU!A:C,2,0)</f>
        <v>RETARDER</v>
      </c>
      <c r="B6369" s="17" t="s">
        <v>15002</v>
      </c>
      <c r="C6369" s="17" t="s">
        <v>5386</v>
      </c>
      <c r="D6369" s="17" t="s">
        <v>259</v>
      </c>
      <c r="E6369" s="21" t="s">
        <v>15761</v>
      </c>
      <c r="F6369" s="31" t="s">
        <v>15762</v>
      </c>
      <c r="G6369" s="91" t="str">
        <f>VLOOKUP(B6369,BusECU!A:C,3,0)</f>
        <v>Retarder</v>
      </c>
      <c r="H6369" s="17" t="s">
        <v>93</v>
      </c>
      <c r="I6369" s="21" t="s">
        <v>257</v>
      </c>
      <c r="J6369" s="28" t="s">
        <v>94</v>
      </c>
      <c r="K6369" s="17" t="str">
        <f>VLOOKUP(J6369,Formulas!$A$72:$C$74,2,FALSE)</f>
        <v>N.A.</v>
      </c>
    </row>
    <row r="6370" spans="1:11">
      <c r="A6370" s="91" t="str">
        <f>VLOOKUP(B6370,BusECU!A:C,2,0)</f>
        <v>RETARDER</v>
      </c>
      <c r="B6370" s="17" t="s">
        <v>15002</v>
      </c>
      <c r="C6370" s="17" t="s">
        <v>5386</v>
      </c>
      <c r="D6370" s="17" t="s">
        <v>327</v>
      </c>
      <c r="E6370" s="21" t="s">
        <v>15763</v>
      </c>
      <c r="F6370" s="31" t="s">
        <v>15764</v>
      </c>
      <c r="G6370" s="91" t="str">
        <f>VLOOKUP(B6370,BusECU!A:C,3,0)</f>
        <v>Retarder</v>
      </c>
      <c r="H6370" s="17" t="s">
        <v>93</v>
      </c>
      <c r="I6370" s="21" t="s">
        <v>257</v>
      </c>
      <c r="J6370" s="28" t="s">
        <v>94</v>
      </c>
      <c r="K6370" s="17" t="str">
        <f>VLOOKUP(J6370,Formulas!$A$72:$C$74,2,FALSE)</f>
        <v>N.A.</v>
      </c>
    </row>
    <row r="6371" spans="1:11">
      <c r="A6371" s="91" t="str">
        <f>VLOOKUP(B6371,BusECU!A:C,2,0)</f>
        <v>RETARDER</v>
      </c>
      <c r="B6371" s="17" t="s">
        <v>15002</v>
      </c>
      <c r="C6371" s="17" t="s">
        <v>5386</v>
      </c>
      <c r="D6371" s="17" t="s">
        <v>5319</v>
      </c>
      <c r="E6371" s="21" t="s">
        <v>15765</v>
      </c>
      <c r="F6371" s="31" t="s">
        <v>15766</v>
      </c>
      <c r="G6371" s="91" t="str">
        <f>VLOOKUP(B6371,BusECU!A:C,3,0)</f>
        <v>Retarder</v>
      </c>
      <c r="H6371" s="17" t="s">
        <v>93</v>
      </c>
      <c r="I6371" s="21" t="s">
        <v>257</v>
      </c>
      <c r="J6371" s="28" t="s">
        <v>94</v>
      </c>
      <c r="K6371" s="17" t="str">
        <f>VLOOKUP(J6371,Formulas!$A$72:$C$74,2,FALSE)</f>
        <v>N.A.</v>
      </c>
    </row>
    <row r="6372" spans="1:11" ht="28.8">
      <c r="A6372" s="91" t="str">
        <f>VLOOKUP(B6372,BusECU!A:C,2,0)</f>
        <v>RETARDER</v>
      </c>
      <c r="B6372" s="17" t="s">
        <v>15002</v>
      </c>
      <c r="C6372" s="17" t="s">
        <v>5386</v>
      </c>
      <c r="D6372" s="17" t="s">
        <v>5122</v>
      </c>
      <c r="E6372" s="21" t="s">
        <v>15767</v>
      </c>
      <c r="F6372" s="31" t="s">
        <v>15768</v>
      </c>
      <c r="G6372" s="91" t="str">
        <f>VLOOKUP(B6372,BusECU!A:C,3,0)</f>
        <v>Retarder</v>
      </c>
      <c r="H6372" s="17" t="s">
        <v>93</v>
      </c>
      <c r="I6372" s="21" t="s">
        <v>257</v>
      </c>
      <c r="J6372" s="28" t="s">
        <v>94</v>
      </c>
      <c r="K6372" s="17" t="str">
        <f>VLOOKUP(J6372,Formulas!$A$72:$C$74,2,FALSE)</f>
        <v>N.A.</v>
      </c>
    </row>
    <row r="6373" spans="1:11" ht="28.8">
      <c r="A6373" s="91" t="str">
        <f>VLOOKUP(B6373,BusECU!A:C,2,0)</f>
        <v>RETARDER</v>
      </c>
      <c r="B6373" s="17" t="s">
        <v>15002</v>
      </c>
      <c r="C6373" s="17" t="s">
        <v>5386</v>
      </c>
      <c r="D6373" s="17" t="s">
        <v>5125</v>
      </c>
      <c r="E6373" s="21" t="s">
        <v>5415</v>
      </c>
      <c r="F6373" s="31" t="s">
        <v>15769</v>
      </c>
      <c r="G6373" s="91" t="str">
        <f>VLOOKUP(B6373,BusECU!A:C,3,0)</f>
        <v>Retarder</v>
      </c>
      <c r="H6373" s="17" t="s">
        <v>93</v>
      </c>
      <c r="I6373" s="21" t="s">
        <v>257</v>
      </c>
      <c r="J6373" s="28" t="s">
        <v>94</v>
      </c>
      <c r="K6373" s="17" t="str">
        <f>VLOOKUP(J6373,Formulas!$A$72:$C$74,2,FALSE)</f>
        <v>N.A.</v>
      </c>
    </row>
    <row r="6374" spans="1:11" ht="28.8">
      <c r="A6374" s="91" t="str">
        <f>VLOOKUP(B6374,BusECU!A:C,2,0)</f>
        <v>RETARDER</v>
      </c>
      <c r="B6374" s="17" t="s">
        <v>15002</v>
      </c>
      <c r="C6374" s="17" t="s">
        <v>5386</v>
      </c>
      <c r="D6374" s="17" t="s">
        <v>5128</v>
      </c>
      <c r="E6374" s="21" t="s">
        <v>15770</v>
      </c>
      <c r="F6374" s="31" t="s">
        <v>15771</v>
      </c>
      <c r="G6374" s="91" t="str">
        <f>VLOOKUP(B6374,BusECU!A:C,3,0)</f>
        <v>Retarder</v>
      </c>
      <c r="H6374" s="17" t="s">
        <v>93</v>
      </c>
      <c r="I6374" s="21" t="s">
        <v>257</v>
      </c>
      <c r="J6374" s="28" t="s">
        <v>94</v>
      </c>
      <c r="K6374" s="17" t="str">
        <f>VLOOKUP(J6374,Formulas!$A$72:$C$74,2,FALSE)</f>
        <v>N.A.</v>
      </c>
    </row>
    <row r="6375" spans="1:11">
      <c r="A6375" s="91" t="str">
        <f>VLOOKUP(B6375,BusECU!A:C,2,0)</f>
        <v>RETARDER</v>
      </c>
      <c r="B6375" s="17" t="s">
        <v>15002</v>
      </c>
      <c r="C6375" s="17" t="s">
        <v>5386</v>
      </c>
      <c r="D6375" s="17" t="s">
        <v>5254</v>
      </c>
      <c r="E6375" s="21" t="s">
        <v>5417</v>
      </c>
      <c r="F6375" s="31" t="s">
        <v>15772</v>
      </c>
      <c r="G6375" s="91" t="str">
        <f>VLOOKUP(B6375,BusECU!A:C,3,0)</f>
        <v>Retarder</v>
      </c>
      <c r="H6375" s="17" t="s">
        <v>93</v>
      </c>
      <c r="I6375" s="21" t="s">
        <v>257</v>
      </c>
      <c r="J6375" s="28" t="s">
        <v>94</v>
      </c>
      <c r="K6375" s="17" t="str">
        <f>VLOOKUP(J6375,Formulas!$A$72:$C$74,2,FALSE)</f>
        <v>N.A.</v>
      </c>
    </row>
    <row r="6376" spans="1:11">
      <c r="A6376" s="91" t="str">
        <f>VLOOKUP(B6376,BusECU!A:C,2,0)</f>
        <v>RETARDER</v>
      </c>
      <c r="B6376" s="17" t="s">
        <v>15002</v>
      </c>
      <c r="C6376" s="17" t="s">
        <v>5386</v>
      </c>
      <c r="D6376" s="17" t="s">
        <v>351</v>
      </c>
      <c r="E6376" s="21" t="s">
        <v>5419</v>
      </c>
      <c r="F6376" s="31" t="s">
        <v>15773</v>
      </c>
      <c r="G6376" s="91" t="str">
        <f>VLOOKUP(B6376,BusECU!A:C,3,0)</f>
        <v>Retarder</v>
      </c>
      <c r="H6376" s="17" t="s">
        <v>93</v>
      </c>
      <c r="I6376" s="21" t="s">
        <v>257</v>
      </c>
      <c r="J6376" s="28" t="s">
        <v>94</v>
      </c>
      <c r="K6376" s="17" t="str">
        <f>VLOOKUP(J6376,Formulas!$A$72:$C$74,2,FALSE)</f>
        <v>N.A.</v>
      </c>
    </row>
    <row r="6377" spans="1:11">
      <c r="A6377" s="91" t="str">
        <f>VLOOKUP(B6377,BusECU!A:C,2,0)</f>
        <v>RETARDER</v>
      </c>
      <c r="B6377" s="17" t="s">
        <v>15002</v>
      </c>
      <c r="C6377" s="17" t="s">
        <v>5421</v>
      </c>
      <c r="D6377" s="17" t="s">
        <v>56</v>
      </c>
      <c r="E6377" s="21" t="s">
        <v>15774</v>
      </c>
      <c r="F6377" s="31" t="s">
        <v>15775</v>
      </c>
      <c r="G6377" s="91" t="str">
        <f>VLOOKUP(B6377,BusECU!A:C,3,0)</f>
        <v>Retarder</v>
      </c>
      <c r="H6377" s="17" t="s">
        <v>93</v>
      </c>
      <c r="I6377" s="21" t="s">
        <v>257</v>
      </c>
      <c r="J6377" s="28" t="s">
        <v>94</v>
      </c>
      <c r="K6377" s="17" t="str">
        <f>VLOOKUP(J6377,Formulas!$A$72:$C$74,2,FALSE)</f>
        <v>N.A.</v>
      </c>
    </row>
    <row r="6378" spans="1:11">
      <c r="A6378" s="91" t="str">
        <f>VLOOKUP(B6378,BusECU!A:C,2,0)</f>
        <v>RETARDER</v>
      </c>
      <c r="B6378" s="17" t="s">
        <v>15002</v>
      </c>
      <c r="C6378" s="17" t="s">
        <v>5421</v>
      </c>
      <c r="D6378" s="17" t="s">
        <v>128</v>
      </c>
      <c r="E6378" s="21" t="s">
        <v>15776</v>
      </c>
      <c r="F6378" s="31" t="s">
        <v>15777</v>
      </c>
      <c r="G6378" s="91" t="str">
        <f>VLOOKUP(B6378,BusECU!A:C,3,0)</f>
        <v>Retarder</v>
      </c>
      <c r="H6378" s="17" t="s">
        <v>93</v>
      </c>
      <c r="I6378" s="21" t="s">
        <v>257</v>
      </c>
      <c r="J6378" s="28" t="s">
        <v>94</v>
      </c>
      <c r="K6378" s="17" t="str">
        <f>VLOOKUP(J6378,Formulas!$A$72:$C$74,2,FALSE)</f>
        <v>N.A.</v>
      </c>
    </row>
    <row r="6379" spans="1:11">
      <c r="A6379" s="91" t="str">
        <f>VLOOKUP(B6379,BusECU!A:C,2,0)</f>
        <v>RETARDER</v>
      </c>
      <c r="B6379" s="17" t="s">
        <v>15002</v>
      </c>
      <c r="C6379" s="17" t="s">
        <v>5421</v>
      </c>
      <c r="D6379" s="17" t="s">
        <v>40</v>
      </c>
      <c r="E6379" s="21" t="s">
        <v>15778</v>
      </c>
      <c r="F6379" s="31" t="s">
        <v>15779</v>
      </c>
      <c r="G6379" s="91" t="str">
        <f>VLOOKUP(B6379,BusECU!A:C,3,0)</f>
        <v>Retarder</v>
      </c>
      <c r="H6379" s="17" t="s">
        <v>93</v>
      </c>
      <c r="I6379" s="21" t="s">
        <v>257</v>
      </c>
      <c r="J6379" s="28" t="s">
        <v>94</v>
      </c>
      <c r="K6379" s="17" t="str">
        <f>VLOOKUP(J6379,Formulas!$A$72:$C$74,2,FALSE)</f>
        <v>N.A.</v>
      </c>
    </row>
    <row r="6380" spans="1:11">
      <c r="A6380" s="91" t="str">
        <f>VLOOKUP(B6380,BusECU!A:C,2,0)</f>
        <v>RETARDER</v>
      </c>
      <c r="B6380" s="17" t="s">
        <v>15002</v>
      </c>
      <c r="C6380" s="17" t="s">
        <v>5421</v>
      </c>
      <c r="D6380" s="17" t="s">
        <v>82</v>
      </c>
      <c r="E6380" s="21" t="s">
        <v>15780</v>
      </c>
      <c r="F6380" s="31" t="s">
        <v>15781</v>
      </c>
      <c r="G6380" s="91" t="str">
        <f>VLOOKUP(B6380,BusECU!A:C,3,0)</f>
        <v>Retarder</v>
      </c>
      <c r="H6380" s="17" t="s">
        <v>93</v>
      </c>
      <c r="I6380" s="21" t="s">
        <v>257</v>
      </c>
      <c r="J6380" s="28" t="s">
        <v>94</v>
      </c>
      <c r="K6380" s="17" t="str">
        <f>VLOOKUP(J6380,Formulas!$A$72:$C$74,2,FALSE)</f>
        <v>N.A.</v>
      </c>
    </row>
    <row r="6381" spans="1:11">
      <c r="A6381" s="91" t="str">
        <f>VLOOKUP(B6381,BusECU!A:C,2,0)</f>
        <v>RETARDER</v>
      </c>
      <c r="B6381" s="17" t="s">
        <v>15002</v>
      </c>
      <c r="C6381" s="17" t="s">
        <v>5421</v>
      </c>
      <c r="D6381" s="17" t="s">
        <v>79</v>
      </c>
      <c r="E6381" s="21" t="s">
        <v>15782</v>
      </c>
      <c r="F6381" s="31" t="s">
        <v>15783</v>
      </c>
      <c r="G6381" s="91" t="str">
        <f>VLOOKUP(B6381,BusECU!A:C,3,0)</f>
        <v>Retarder</v>
      </c>
      <c r="H6381" s="17" t="s">
        <v>93</v>
      </c>
      <c r="I6381" s="21" t="s">
        <v>257</v>
      </c>
      <c r="J6381" s="28" t="s">
        <v>94</v>
      </c>
      <c r="K6381" s="17" t="str">
        <f>VLOOKUP(J6381,Formulas!$A$72:$C$74,2,FALSE)</f>
        <v>N.A.</v>
      </c>
    </row>
    <row r="6382" spans="1:11">
      <c r="A6382" s="91" t="str">
        <f>VLOOKUP(B6382,BusECU!A:C,2,0)</f>
        <v>RETARDER</v>
      </c>
      <c r="B6382" s="17" t="s">
        <v>15002</v>
      </c>
      <c r="C6382" s="17" t="s">
        <v>5421</v>
      </c>
      <c r="D6382" s="17" t="s">
        <v>134</v>
      </c>
      <c r="E6382" s="21" t="s">
        <v>15784</v>
      </c>
      <c r="F6382" s="31" t="s">
        <v>15785</v>
      </c>
      <c r="G6382" s="91" t="str">
        <f>VLOOKUP(B6382,BusECU!A:C,3,0)</f>
        <v>Retarder</v>
      </c>
      <c r="H6382" s="17" t="s">
        <v>93</v>
      </c>
      <c r="I6382" s="21" t="s">
        <v>257</v>
      </c>
      <c r="J6382" s="28" t="s">
        <v>94</v>
      </c>
      <c r="K6382" s="17" t="str">
        <f>VLOOKUP(J6382,Formulas!$A$72:$C$74,2,FALSE)</f>
        <v>N.A.</v>
      </c>
    </row>
    <row r="6383" spans="1:11">
      <c r="A6383" s="91" t="str">
        <f>VLOOKUP(B6383,BusECU!A:C,2,0)</f>
        <v>RETARDER</v>
      </c>
      <c r="B6383" s="17" t="s">
        <v>15002</v>
      </c>
      <c r="C6383" s="17" t="s">
        <v>5421</v>
      </c>
      <c r="D6383" s="17" t="s">
        <v>137</v>
      </c>
      <c r="E6383" s="21" t="s">
        <v>15786</v>
      </c>
      <c r="F6383" s="31" t="s">
        <v>15787</v>
      </c>
      <c r="G6383" s="91" t="str">
        <f>VLOOKUP(B6383,BusECU!A:C,3,0)</f>
        <v>Retarder</v>
      </c>
      <c r="H6383" s="17" t="s">
        <v>93</v>
      </c>
      <c r="I6383" s="21" t="s">
        <v>257</v>
      </c>
      <c r="J6383" s="28" t="s">
        <v>94</v>
      </c>
      <c r="K6383" s="17" t="str">
        <f>VLOOKUP(J6383,Formulas!$A$72:$C$74,2,FALSE)</f>
        <v>N.A.</v>
      </c>
    </row>
    <row r="6384" spans="1:11">
      <c r="A6384" s="91" t="str">
        <f>VLOOKUP(B6384,BusECU!A:C,2,0)</f>
        <v>RETARDER</v>
      </c>
      <c r="B6384" s="17" t="s">
        <v>15002</v>
      </c>
      <c r="C6384" s="17" t="s">
        <v>5421</v>
      </c>
      <c r="D6384" s="17" t="s">
        <v>339</v>
      </c>
      <c r="E6384" s="21" t="s">
        <v>15788</v>
      </c>
      <c r="F6384" s="31" t="s">
        <v>15789</v>
      </c>
      <c r="G6384" s="91" t="str">
        <f>VLOOKUP(B6384,BusECU!A:C,3,0)</f>
        <v>Retarder</v>
      </c>
      <c r="H6384" s="17" t="s">
        <v>93</v>
      </c>
      <c r="I6384" s="21" t="s">
        <v>257</v>
      </c>
      <c r="J6384" s="28" t="s">
        <v>94</v>
      </c>
      <c r="K6384" s="17" t="str">
        <f>VLOOKUP(J6384,Formulas!$A$72:$C$74,2,FALSE)</f>
        <v>N.A.</v>
      </c>
    </row>
    <row r="6385" spans="1:11" ht="28.8">
      <c r="A6385" s="91" t="str">
        <f>VLOOKUP(B6385,BusECU!A:C,2,0)</f>
        <v>RETARDER</v>
      </c>
      <c r="B6385" s="17" t="s">
        <v>15002</v>
      </c>
      <c r="C6385" s="17" t="s">
        <v>5421</v>
      </c>
      <c r="D6385" s="17" t="s">
        <v>354</v>
      </c>
      <c r="E6385" s="21" t="s">
        <v>15790</v>
      </c>
      <c r="F6385" s="31" t="s">
        <v>15791</v>
      </c>
      <c r="G6385" s="91" t="str">
        <f>VLOOKUP(B6385,BusECU!A:C,3,0)</f>
        <v>Retarder</v>
      </c>
      <c r="H6385" s="17" t="s">
        <v>93</v>
      </c>
      <c r="I6385" s="21" t="s">
        <v>257</v>
      </c>
      <c r="J6385" s="28" t="s">
        <v>94</v>
      </c>
      <c r="K6385" s="17" t="str">
        <f>VLOOKUP(J6385,Formulas!$A$72:$C$74,2,FALSE)</f>
        <v>N.A.</v>
      </c>
    </row>
    <row r="6386" spans="1:11">
      <c r="A6386" s="91" t="str">
        <f>VLOOKUP(B6386,BusECU!A:C,2,0)</f>
        <v>RETARDER</v>
      </c>
      <c r="B6386" s="17" t="s">
        <v>15002</v>
      </c>
      <c r="C6386" s="17" t="s">
        <v>5421</v>
      </c>
      <c r="D6386" s="17" t="s">
        <v>74</v>
      </c>
      <c r="E6386" s="21" t="s">
        <v>15792</v>
      </c>
      <c r="F6386" s="31" t="s">
        <v>15793</v>
      </c>
      <c r="G6386" s="91" t="str">
        <f>VLOOKUP(B6386,BusECU!A:C,3,0)</f>
        <v>Retarder</v>
      </c>
      <c r="H6386" s="17" t="s">
        <v>93</v>
      </c>
      <c r="I6386" s="21" t="s">
        <v>257</v>
      </c>
      <c r="J6386" s="28" t="s">
        <v>94</v>
      </c>
      <c r="K6386" s="17" t="str">
        <f>VLOOKUP(J6386,Formulas!$A$72:$C$74,2,FALSE)</f>
        <v>N.A.</v>
      </c>
    </row>
    <row r="6387" spans="1:11">
      <c r="A6387" s="91" t="str">
        <f>VLOOKUP(B6387,BusECU!A:C,2,0)</f>
        <v>RETARDER</v>
      </c>
      <c r="B6387" s="17" t="s">
        <v>15002</v>
      </c>
      <c r="C6387" s="17" t="s">
        <v>5421</v>
      </c>
      <c r="D6387" s="17" t="s">
        <v>189</v>
      </c>
      <c r="E6387" s="21" t="s">
        <v>15794</v>
      </c>
      <c r="F6387" s="31" t="s">
        <v>15795</v>
      </c>
      <c r="G6387" s="91" t="str">
        <f>VLOOKUP(B6387,BusECU!A:C,3,0)</f>
        <v>Retarder</v>
      </c>
      <c r="H6387" s="17" t="s">
        <v>93</v>
      </c>
      <c r="I6387" s="21" t="s">
        <v>257</v>
      </c>
      <c r="J6387" s="28" t="s">
        <v>94</v>
      </c>
      <c r="K6387" s="17" t="str">
        <f>VLOOKUP(J6387,Formulas!$A$72:$C$74,2,FALSE)</f>
        <v>N.A.</v>
      </c>
    </row>
    <row r="6388" spans="1:11">
      <c r="A6388" s="91" t="str">
        <f>VLOOKUP(B6388,BusECU!A:C,2,0)</f>
        <v>RETARDER</v>
      </c>
      <c r="B6388" s="17" t="s">
        <v>15002</v>
      </c>
      <c r="C6388" s="17" t="s">
        <v>5421</v>
      </c>
      <c r="D6388" s="17" t="s">
        <v>3823</v>
      </c>
      <c r="E6388" s="21" t="s">
        <v>15796</v>
      </c>
      <c r="F6388" s="31" t="s">
        <v>15797</v>
      </c>
      <c r="G6388" s="91" t="str">
        <f>VLOOKUP(B6388,BusECU!A:C,3,0)</f>
        <v>Retarder</v>
      </c>
      <c r="H6388" s="17" t="s">
        <v>93</v>
      </c>
      <c r="I6388" s="21" t="s">
        <v>257</v>
      </c>
      <c r="J6388" s="28" t="s">
        <v>94</v>
      </c>
      <c r="K6388" s="17" t="str">
        <f>VLOOKUP(J6388,Formulas!$A$72:$C$74,2,FALSE)</f>
        <v>N.A.</v>
      </c>
    </row>
    <row r="6389" spans="1:11">
      <c r="A6389" s="91" t="str">
        <f>VLOOKUP(B6389,BusECU!A:C,2,0)</f>
        <v>RETARDER</v>
      </c>
      <c r="B6389" s="17" t="s">
        <v>15002</v>
      </c>
      <c r="C6389" s="17" t="s">
        <v>5421</v>
      </c>
      <c r="D6389" s="17" t="s">
        <v>36</v>
      </c>
      <c r="E6389" s="21" t="s">
        <v>15798</v>
      </c>
      <c r="F6389" s="31" t="s">
        <v>15799</v>
      </c>
      <c r="G6389" s="91" t="str">
        <f>VLOOKUP(B6389,BusECU!A:C,3,0)</f>
        <v>Retarder</v>
      </c>
      <c r="H6389" s="17" t="s">
        <v>93</v>
      </c>
      <c r="I6389" s="21" t="s">
        <v>257</v>
      </c>
      <c r="J6389" s="28" t="s">
        <v>94</v>
      </c>
      <c r="K6389" s="17" t="str">
        <f>VLOOKUP(J6389,Formulas!$A$72:$C$74,2,FALSE)</f>
        <v>N.A.</v>
      </c>
    </row>
    <row r="6390" spans="1:11">
      <c r="A6390" s="91" t="str">
        <f>VLOOKUP(B6390,BusECU!A:C,2,0)</f>
        <v>RETARDER</v>
      </c>
      <c r="B6390" s="17" t="s">
        <v>15002</v>
      </c>
      <c r="C6390" s="17" t="s">
        <v>5421</v>
      </c>
      <c r="D6390" s="17" t="s">
        <v>30</v>
      </c>
      <c r="E6390" s="21" t="s">
        <v>15800</v>
      </c>
      <c r="F6390" s="31" t="s">
        <v>15801</v>
      </c>
      <c r="G6390" s="91" t="str">
        <f>VLOOKUP(B6390,BusECU!A:C,3,0)</f>
        <v>Retarder</v>
      </c>
      <c r="H6390" s="17" t="s">
        <v>93</v>
      </c>
      <c r="I6390" s="21" t="s">
        <v>257</v>
      </c>
      <c r="J6390" s="28" t="s">
        <v>94</v>
      </c>
      <c r="K6390" s="17" t="str">
        <f>VLOOKUP(J6390,Formulas!$A$72:$C$74,2,FALSE)</f>
        <v>N.A.</v>
      </c>
    </row>
    <row r="6391" spans="1:11">
      <c r="A6391" s="91" t="str">
        <f>VLOOKUP(B6391,BusECU!A:C,2,0)</f>
        <v>RETARDER</v>
      </c>
      <c r="B6391" s="17" t="s">
        <v>15002</v>
      </c>
      <c r="C6391" s="17" t="s">
        <v>5421</v>
      </c>
      <c r="D6391" s="17" t="s">
        <v>3913</v>
      </c>
      <c r="E6391" s="21" t="s">
        <v>5422</v>
      </c>
      <c r="F6391" s="31" t="s">
        <v>15802</v>
      </c>
      <c r="G6391" s="91" t="str">
        <f>VLOOKUP(B6391,BusECU!A:C,3,0)</f>
        <v>Retarder</v>
      </c>
      <c r="H6391" s="17" t="s">
        <v>93</v>
      </c>
      <c r="I6391" s="21" t="s">
        <v>257</v>
      </c>
      <c r="J6391" s="28" t="s">
        <v>94</v>
      </c>
      <c r="K6391" s="17" t="str">
        <f>VLOOKUP(J6391,Formulas!$A$72:$C$74,2,FALSE)</f>
        <v>N.A.</v>
      </c>
    </row>
    <row r="6392" spans="1:11">
      <c r="A6392" s="91" t="str">
        <f>VLOOKUP(B6392,BusECU!A:C,2,0)</f>
        <v>RETARDER</v>
      </c>
      <c r="B6392" s="17" t="s">
        <v>15002</v>
      </c>
      <c r="C6392" s="17" t="s">
        <v>5421</v>
      </c>
      <c r="D6392" s="17" t="s">
        <v>153</v>
      </c>
      <c r="E6392" s="21" t="s">
        <v>5424</v>
      </c>
      <c r="F6392" s="31" t="s">
        <v>15803</v>
      </c>
      <c r="G6392" s="91" t="str">
        <f>VLOOKUP(B6392,BusECU!A:C,3,0)</f>
        <v>Retarder</v>
      </c>
      <c r="H6392" s="17" t="s">
        <v>93</v>
      </c>
      <c r="I6392" s="21" t="s">
        <v>257</v>
      </c>
      <c r="J6392" s="28" t="s">
        <v>94</v>
      </c>
      <c r="K6392" s="17" t="str">
        <f>VLOOKUP(J6392,Formulas!$A$72:$C$74,2,FALSE)</f>
        <v>N.A.</v>
      </c>
    </row>
    <row r="6393" spans="1:11">
      <c r="A6393" s="91" t="str">
        <f>VLOOKUP(B6393,BusECU!A:C,2,0)</f>
        <v>RETARDER</v>
      </c>
      <c r="B6393" s="17" t="s">
        <v>15002</v>
      </c>
      <c r="C6393" s="17" t="s">
        <v>5421</v>
      </c>
      <c r="D6393" s="17" t="s">
        <v>117</v>
      </c>
      <c r="E6393" s="21" t="s">
        <v>15804</v>
      </c>
      <c r="F6393" s="31" t="s">
        <v>15805</v>
      </c>
      <c r="G6393" s="91" t="str">
        <f>VLOOKUP(B6393,BusECU!A:C,3,0)</f>
        <v>Retarder</v>
      </c>
      <c r="H6393" s="17" t="s">
        <v>93</v>
      </c>
      <c r="I6393" s="21" t="s">
        <v>257</v>
      </c>
      <c r="J6393" s="28" t="s">
        <v>94</v>
      </c>
      <c r="K6393" s="17" t="str">
        <f>VLOOKUP(J6393,Formulas!$A$72:$C$74,2,FALSE)</f>
        <v>N.A.</v>
      </c>
    </row>
    <row r="6394" spans="1:11" ht="28.8">
      <c r="A6394" s="91" t="str">
        <f>VLOOKUP(B6394,BusECU!A:C,2,0)</f>
        <v>RETARDER</v>
      </c>
      <c r="B6394" s="17" t="s">
        <v>15002</v>
      </c>
      <c r="C6394" s="17" t="s">
        <v>5421</v>
      </c>
      <c r="D6394" s="17" t="s">
        <v>174</v>
      </c>
      <c r="E6394" s="21" t="s">
        <v>15806</v>
      </c>
      <c r="F6394" s="31" t="s">
        <v>15807</v>
      </c>
      <c r="G6394" s="91" t="str">
        <f>VLOOKUP(B6394,BusECU!A:C,3,0)</f>
        <v>Retarder</v>
      </c>
      <c r="H6394" s="17" t="s">
        <v>93</v>
      </c>
      <c r="I6394" s="21" t="s">
        <v>257</v>
      </c>
      <c r="J6394" s="28" t="s">
        <v>94</v>
      </c>
      <c r="K6394" s="17" t="str">
        <f>VLOOKUP(J6394,Formulas!$A$72:$C$74,2,FALSE)</f>
        <v>N.A.</v>
      </c>
    </row>
    <row r="6395" spans="1:11" ht="28.8">
      <c r="A6395" s="91" t="str">
        <f>VLOOKUP(B6395,BusECU!A:C,2,0)</f>
        <v>RETARDER</v>
      </c>
      <c r="B6395" s="17" t="s">
        <v>15002</v>
      </c>
      <c r="C6395" s="17" t="s">
        <v>5421</v>
      </c>
      <c r="D6395" s="17" t="s">
        <v>309</v>
      </c>
      <c r="E6395" s="21" t="s">
        <v>15808</v>
      </c>
      <c r="F6395" s="31" t="s">
        <v>15809</v>
      </c>
      <c r="G6395" s="91" t="str">
        <f>VLOOKUP(B6395,BusECU!A:C,3,0)</f>
        <v>Retarder</v>
      </c>
      <c r="H6395" s="17" t="s">
        <v>93</v>
      </c>
      <c r="I6395" s="21" t="s">
        <v>257</v>
      </c>
      <c r="J6395" s="28" t="s">
        <v>94</v>
      </c>
      <c r="K6395" s="17" t="str">
        <f>VLOOKUP(J6395,Formulas!$A$72:$C$74,2,FALSE)</f>
        <v>N.A.</v>
      </c>
    </row>
    <row r="6396" spans="1:11">
      <c r="A6396" s="91" t="str">
        <f>VLOOKUP(B6396,BusECU!A:C,2,0)</f>
        <v>RETARDER</v>
      </c>
      <c r="B6396" s="17" t="s">
        <v>15002</v>
      </c>
      <c r="C6396" s="17" t="s">
        <v>5421</v>
      </c>
      <c r="D6396" s="17" t="s">
        <v>276</v>
      </c>
      <c r="E6396" s="21" t="s">
        <v>15810</v>
      </c>
      <c r="F6396" s="31" t="s">
        <v>15811</v>
      </c>
      <c r="G6396" s="91" t="str">
        <f>VLOOKUP(B6396,BusECU!A:C,3,0)</f>
        <v>Retarder</v>
      </c>
      <c r="H6396" s="17" t="s">
        <v>93</v>
      </c>
      <c r="I6396" s="21" t="s">
        <v>257</v>
      </c>
      <c r="J6396" s="28" t="s">
        <v>94</v>
      </c>
      <c r="K6396" s="17" t="str">
        <f>VLOOKUP(J6396,Formulas!$A$72:$C$74,2,FALSE)</f>
        <v>N.A.</v>
      </c>
    </row>
    <row r="6397" spans="1:11" ht="28.8">
      <c r="A6397" s="91" t="str">
        <f>VLOOKUP(B6397,BusECU!A:C,2,0)</f>
        <v>RETARDER</v>
      </c>
      <c r="B6397" s="17" t="s">
        <v>15002</v>
      </c>
      <c r="C6397" s="17" t="s">
        <v>5421</v>
      </c>
      <c r="D6397" s="17" t="s">
        <v>5264</v>
      </c>
      <c r="E6397" s="21" t="s">
        <v>15812</v>
      </c>
      <c r="F6397" s="31" t="s">
        <v>15813</v>
      </c>
      <c r="G6397" s="91" t="str">
        <f>VLOOKUP(B6397,BusECU!A:C,3,0)</f>
        <v>Retarder</v>
      </c>
      <c r="H6397" s="17" t="s">
        <v>93</v>
      </c>
      <c r="I6397" s="21" t="s">
        <v>257</v>
      </c>
      <c r="J6397" s="28" t="s">
        <v>94</v>
      </c>
      <c r="K6397" s="17" t="str">
        <f>VLOOKUP(J6397,Formulas!$A$72:$C$74,2,FALSE)</f>
        <v>N.A.</v>
      </c>
    </row>
    <row r="6398" spans="1:11">
      <c r="A6398" s="91" t="str">
        <f>VLOOKUP(B6398,BusECU!A:C,2,0)</f>
        <v>RETARDER</v>
      </c>
      <c r="B6398" s="17" t="s">
        <v>15002</v>
      </c>
      <c r="C6398" s="17" t="s">
        <v>5421</v>
      </c>
      <c r="D6398" s="17" t="s">
        <v>5267</v>
      </c>
      <c r="E6398" s="21" t="s">
        <v>5426</v>
      </c>
      <c r="F6398" s="31" t="s">
        <v>15814</v>
      </c>
      <c r="G6398" s="91" t="str">
        <f>VLOOKUP(B6398,BusECU!A:C,3,0)</f>
        <v>Retarder</v>
      </c>
      <c r="H6398" s="17" t="s">
        <v>93</v>
      </c>
      <c r="I6398" s="21" t="s">
        <v>257</v>
      </c>
      <c r="J6398" s="28" t="s">
        <v>94</v>
      </c>
      <c r="K6398" s="17" t="str">
        <f>VLOOKUP(J6398,Formulas!$A$72:$C$74,2,FALSE)</f>
        <v>N.A.</v>
      </c>
    </row>
    <row r="6399" spans="1:11">
      <c r="A6399" s="91" t="str">
        <f>VLOOKUP(B6399,BusECU!A:C,2,0)</f>
        <v>RETARDER</v>
      </c>
      <c r="B6399" s="17" t="s">
        <v>15002</v>
      </c>
      <c r="C6399" s="17" t="s">
        <v>5421</v>
      </c>
      <c r="D6399" s="17" t="s">
        <v>5270</v>
      </c>
      <c r="E6399" s="21" t="s">
        <v>15815</v>
      </c>
      <c r="F6399" s="31" t="s">
        <v>15816</v>
      </c>
      <c r="G6399" s="91" t="str">
        <f>VLOOKUP(B6399,BusECU!A:C,3,0)</f>
        <v>Retarder</v>
      </c>
      <c r="H6399" s="17" t="s">
        <v>93</v>
      </c>
      <c r="I6399" s="21" t="s">
        <v>257</v>
      </c>
      <c r="J6399" s="28" t="s">
        <v>94</v>
      </c>
      <c r="K6399" s="17" t="str">
        <f>VLOOKUP(J6399,Formulas!$A$72:$C$74,2,FALSE)</f>
        <v>N.A.</v>
      </c>
    </row>
    <row r="6400" spans="1:11" ht="28.8">
      <c r="A6400" s="91" t="str">
        <f>VLOOKUP(B6400,BusECU!A:C,2,0)</f>
        <v>RETARDER</v>
      </c>
      <c r="B6400" s="17" t="s">
        <v>15002</v>
      </c>
      <c r="C6400" s="17" t="s">
        <v>5421</v>
      </c>
      <c r="D6400" s="17" t="s">
        <v>266</v>
      </c>
      <c r="E6400" s="21" t="s">
        <v>15817</v>
      </c>
      <c r="F6400" s="31" t="s">
        <v>15818</v>
      </c>
      <c r="G6400" s="91" t="str">
        <f>VLOOKUP(B6400,BusECU!A:C,3,0)</f>
        <v>Retarder</v>
      </c>
      <c r="H6400" s="17" t="s">
        <v>93</v>
      </c>
      <c r="I6400" s="21" t="s">
        <v>257</v>
      </c>
      <c r="J6400" s="28" t="s">
        <v>94</v>
      </c>
      <c r="K6400" s="17" t="str">
        <f>VLOOKUP(J6400,Formulas!$A$72:$C$74,2,FALSE)</f>
        <v>N.A.</v>
      </c>
    </row>
    <row r="6401" spans="1:11" ht="28.8">
      <c r="A6401" s="91" t="str">
        <f>VLOOKUP(B6401,BusECU!A:C,2,0)</f>
        <v>RETARDER</v>
      </c>
      <c r="B6401" s="17" t="s">
        <v>15002</v>
      </c>
      <c r="C6401" s="17" t="s">
        <v>5421</v>
      </c>
      <c r="D6401" s="17" t="s">
        <v>259</v>
      </c>
      <c r="E6401" s="21" t="s">
        <v>15819</v>
      </c>
      <c r="F6401" s="31" t="s">
        <v>15820</v>
      </c>
      <c r="G6401" s="91" t="str">
        <f>VLOOKUP(B6401,BusECU!A:C,3,0)</f>
        <v>Retarder</v>
      </c>
      <c r="H6401" s="17" t="s">
        <v>93</v>
      </c>
      <c r="I6401" s="21" t="s">
        <v>257</v>
      </c>
      <c r="J6401" s="28" t="s">
        <v>94</v>
      </c>
      <c r="K6401" s="17" t="str">
        <f>VLOOKUP(J6401,Formulas!$A$72:$C$74,2,FALSE)</f>
        <v>N.A.</v>
      </c>
    </row>
    <row r="6402" spans="1:11">
      <c r="A6402" s="91" t="str">
        <f>VLOOKUP(B6402,BusECU!A:C,2,0)</f>
        <v>RETARDER</v>
      </c>
      <c r="B6402" s="17" t="s">
        <v>15002</v>
      </c>
      <c r="C6402" s="17" t="s">
        <v>5421</v>
      </c>
      <c r="D6402" s="17" t="s">
        <v>327</v>
      </c>
      <c r="E6402" s="21" t="s">
        <v>15821</v>
      </c>
      <c r="F6402" s="31" t="s">
        <v>15822</v>
      </c>
      <c r="G6402" s="91" t="str">
        <f>VLOOKUP(B6402,BusECU!A:C,3,0)</f>
        <v>Retarder</v>
      </c>
      <c r="H6402" s="17" t="s">
        <v>93</v>
      </c>
      <c r="I6402" s="21" t="s">
        <v>257</v>
      </c>
      <c r="J6402" s="28" t="s">
        <v>94</v>
      </c>
      <c r="K6402" s="17" t="str">
        <f>VLOOKUP(J6402,Formulas!$A$72:$C$74,2,FALSE)</f>
        <v>N.A.</v>
      </c>
    </row>
    <row r="6403" spans="1:11">
      <c r="A6403" s="91" t="str">
        <f>VLOOKUP(B6403,BusECU!A:C,2,0)</f>
        <v>RETARDER</v>
      </c>
      <c r="B6403" s="17" t="s">
        <v>15002</v>
      </c>
      <c r="C6403" s="17" t="s">
        <v>5421</v>
      </c>
      <c r="D6403" s="17" t="s">
        <v>5319</v>
      </c>
      <c r="E6403" s="21" t="s">
        <v>15823</v>
      </c>
      <c r="F6403" s="31" t="s">
        <v>15824</v>
      </c>
      <c r="G6403" s="91" t="str">
        <f>VLOOKUP(B6403,BusECU!A:C,3,0)</f>
        <v>Retarder</v>
      </c>
      <c r="H6403" s="17" t="s">
        <v>93</v>
      </c>
      <c r="I6403" s="21" t="s">
        <v>257</v>
      </c>
      <c r="J6403" s="28" t="s">
        <v>94</v>
      </c>
      <c r="K6403" s="17" t="str">
        <f>VLOOKUP(J6403,Formulas!$A$72:$C$74,2,FALSE)</f>
        <v>N.A.</v>
      </c>
    </row>
    <row r="6404" spans="1:11">
      <c r="A6404" s="91" t="str">
        <f>VLOOKUP(B6404,BusECU!A:C,2,0)</f>
        <v>RETARDER</v>
      </c>
      <c r="B6404" s="17" t="s">
        <v>15002</v>
      </c>
      <c r="C6404" s="17" t="s">
        <v>5421</v>
      </c>
      <c r="D6404" s="17" t="s">
        <v>5122</v>
      </c>
      <c r="E6404" s="21" t="s">
        <v>15825</v>
      </c>
      <c r="F6404" s="31" t="s">
        <v>15826</v>
      </c>
      <c r="G6404" s="91" t="str">
        <f>VLOOKUP(B6404,BusECU!A:C,3,0)</f>
        <v>Retarder</v>
      </c>
      <c r="H6404" s="17" t="s">
        <v>93</v>
      </c>
      <c r="I6404" s="21" t="s">
        <v>257</v>
      </c>
      <c r="J6404" s="28" t="s">
        <v>94</v>
      </c>
      <c r="K6404" s="17" t="str">
        <f>VLOOKUP(J6404,Formulas!$A$72:$C$74,2,FALSE)</f>
        <v>N.A.</v>
      </c>
    </row>
    <row r="6405" spans="1:11">
      <c r="A6405" s="91" t="str">
        <f>VLOOKUP(B6405,BusECU!A:C,2,0)</f>
        <v>RETARDER</v>
      </c>
      <c r="B6405" s="17" t="s">
        <v>15002</v>
      </c>
      <c r="C6405" s="17" t="s">
        <v>5421</v>
      </c>
      <c r="D6405" s="17" t="s">
        <v>5125</v>
      </c>
      <c r="E6405" s="21" t="s">
        <v>15827</v>
      </c>
      <c r="F6405" s="31" t="s">
        <v>15828</v>
      </c>
      <c r="G6405" s="91" t="str">
        <f>VLOOKUP(B6405,BusECU!A:C,3,0)</f>
        <v>Retarder</v>
      </c>
      <c r="H6405" s="17" t="s">
        <v>93</v>
      </c>
      <c r="I6405" s="21" t="s">
        <v>257</v>
      </c>
      <c r="J6405" s="28" t="s">
        <v>94</v>
      </c>
      <c r="K6405" s="17" t="str">
        <f>VLOOKUP(J6405,Formulas!$A$72:$C$74,2,FALSE)</f>
        <v>N.A.</v>
      </c>
    </row>
    <row r="6406" spans="1:11">
      <c r="A6406" s="91" t="str">
        <f>VLOOKUP(B6406,BusECU!A:C,2,0)</f>
        <v>RETARDER</v>
      </c>
      <c r="B6406" s="17" t="s">
        <v>15002</v>
      </c>
      <c r="C6406" s="17" t="s">
        <v>5421</v>
      </c>
      <c r="D6406" s="17" t="s">
        <v>5128</v>
      </c>
      <c r="E6406" s="21" t="s">
        <v>15829</v>
      </c>
      <c r="F6406" s="31" t="s">
        <v>15830</v>
      </c>
      <c r="G6406" s="91" t="str">
        <f>VLOOKUP(B6406,BusECU!A:C,3,0)</f>
        <v>Retarder</v>
      </c>
      <c r="H6406" s="17" t="s">
        <v>93</v>
      </c>
      <c r="I6406" s="21" t="s">
        <v>257</v>
      </c>
      <c r="J6406" s="28" t="s">
        <v>94</v>
      </c>
      <c r="K6406" s="17" t="str">
        <f>VLOOKUP(J6406,Formulas!$A$72:$C$74,2,FALSE)</f>
        <v>N.A.</v>
      </c>
    </row>
    <row r="6407" spans="1:11" ht="28.8">
      <c r="A6407" s="91" t="str">
        <f>VLOOKUP(B6407,BusECU!A:C,2,0)</f>
        <v>RETARDER</v>
      </c>
      <c r="B6407" s="17" t="s">
        <v>15002</v>
      </c>
      <c r="C6407" s="17" t="s">
        <v>5421</v>
      </c>
      <c r="D6407" s="17" t="s">
        <v>5254</v>
      </c>
      <c r="E6407" s="21" t="s">
        <v>15831</v>
      </c>
      <c r="F6407" s="31" t="s">
        <v>15832</v>
      </c>
      <c r="G6407" s="91" t="str">
        <f>VLOOKUP(B6407,BusECU!A:C,3,0)</f>
        <v>Retarder</v>
      </c>
      <c r="H6407" s="17" t="s">
        <v>93</v>
      </c>
      <c r="I6407" s="21" t="s">
        <v>257</v>
      </c>
      <c r="J6407" s="28" t="s">
        <v>94</v>
      </c>
      <c r="K6407" s="17" t="str">
        <f>VLOOKUP(J6407,Formulas!$A$72:$C$74,2,FALSE)</f>
        <v>N.A.</v>
      </c>
    </row>
    <row r="6408" spans="1:11">
      <c r="A6408" s="91" t="str">
        <f>VLOOKUP(B6408,BusECU!A:C,2,0)</f>
        <v>RETARDER</v>
      </c>
      <c r="B6408" s="17" t="s">
        <v>15002</v>
      </c>
      <c r="C6408" s="17" t="s">
        <v>5421</v>
      </c>
      <c r="D6408" s="17" t="s">
        <v>351</v>
      </c>
      <c r="E6408" s="21" t="s">
        <v>15833</v>
      </c>
      <c r="F6408" s="31" t="s">
        <v>15834</v>
      </c>
      <c r="G6408" s="91" t="str">
        <f>VLOOKUP(B6408,BusECU!A:C,3,0)</f>
        <v>Retarder</v>
      </c>
      <c r="H6408" s="17" t="s">
        <v>93</v>
      </c>
      <c r="I6408" s="21" t="s">
        <v>257</v>
      </c>
      <c r="J6408" s="28" t="s">
        <v>94</v>
      </c>
      <c r="K6408" s="17" t="str">
        <f>VLOOKUP(J6408,Formulas!$A$72:$C$74,2,FALSE)</f>
        <v>N.A.</v>
      </c>
    </row>
    <row r="6409" spans="1:11">
      <c r="A6409" s="91" t="str">
        <f>VLOOKUP(B6409,BusECU!A:C,2,0)</f>
        <v>RETARDER</v>
      </c>
      <c r="B6409" s="17" t="s">
        <v>15002</v>
      </c>
      <c r="C6409" s="17" t="s">
        <v>5428</v>
      </c>
      <c r="D6409" s="17" t="s">
        <v>56</v>
      </c>
      <c r="E6409" s="21" t="s">
        <v>5429</v>
      </c>
      <c r="F6409" s="31" t="s">
        <v>15835</v>
      </c>
      <c r="G6409" s="91" t="str">
        <f>VLOOKUP(B6409,BusECU!A:C,3,0)</f>
        <v>Retarder</v>
      </c>
      <c r="H6409" s="17" t="s">
        <v>93</v>
      </c>
      <c r="I6409" s="21" t="s">
        <v>257</v>
      </c>
      <c r="J6409" s="28" t="s">
        <v>94</v>
      </c>
      <c r="K6409" s="17" t="str">
        <f>VLOOKUP(J6409,Formulas!$A$72:$C$74,2,FALSE)</f>
        <v>N.A.</v>
      </c>
    </row>
    <row r="6410" spans="1:11">
      <c r="A6410" s="91" t="str">
        <f>VLOOKUP(B6410,BusECU!A:C,2,0)</f>
        <v>RETARDER</v>
      </c>
      <c r="B6410" s="17" t="s">
        <v>15002</v>
      </c>
      <c r="C6410" s="17" t="s">
        <v>5428</v>
      </c>
      <c r="D6410" s="17" t="s">
        <v>128</v>
      </c>
      <c r="E6410" s="21" t="s">
        <v>5431</v>
      </c>
      <c r="F6410" s="31" t="s">
        <v>15836</v>
      </c>
      <c r="G6410" s="91" t="str">
        <f>VLOOKUP(B6410,BusECU!A:C,3,0)</f>
        <v>Retarder</v>
      </c>
      <c r="H6410" s="17" t="s">
        <v>93</v>
      </c>
      <c r="I6410" s="21" t="s">
        <v>257</v>
      </c>
      <c r="J6410" s="28" t="s">
        <v>94</v>
      </c>
      <c r="K6410" s="17" t="str">
        <f>VLOOKUP(J6410,Formulas!$A$72:$C$74,2,FALSE)</f>
        <v>N.A.</v>
      </c>
    </row>
    <row r="6411" spans="1:11" ht="28.8">
      <c r="A6411" s="91" t="str">
        <f>VLOOKUP(B6411,BusECU!A:C,2,0)</f>
        <v>RETARDER</v>
      </c>
      <c r="B6411" s="17" t="s">
        <v>15002</v>
      </c>
      <c r="C6411" s="17" t="s">
        <v>5428</v>
      </c>
      <c r="D6411" s="17" t="s">
        <v>40</v>
      </c>
      <c r="E6411" s="21" t="s">
        <v>5433</v>
      </c>
      <c r="F6411" s="31" t="s">
        <v>15837</v>
      </c>
      <c r="G6411" s="91" t="str">
        <f>VLOOKUP(B6411,BusECU!A:C,3,0)</f>
        <v>Retarder</v>
      </c>
      <c r="H6411" s="17" t="s">
        <v>93</v>
      </c>
      <c r="I6411" s="21" t="s">
        <v>257</v>
      </c>
      <c r="J6411" s="28" t="s">
        <v>94</v>
      </c>
      <c r="K6411" s="17" t="str">
        <f>VLOOKUP(J6411,Formulas!$A$72:$C$74,2,FALSE)</f>
        <v>N.A.</v>
      </c>
    </row>
    <row r="6412" spans="1:11">
      <c r="A6412" s="91" t="str">
        <f>VLOOKUP(B6412,BusECU!A:C,2,0)</f>
        <v>RETARDER</v>
      </c>
      <c r="B6412" s="17" t="s">
        <v>15002</v>
      </c>
      <c r="C6412" s="17" t="s">
        <v>5428</v>
      </c>
      <c r="D6412" s="17" t="s">
        <v>82</v>
      </c>
      <c r="E6412" s="21" t="s">
        <v>15838</v>
      </c>
      <c r="F6412" s="31" t="s">
        <v>15839</v>
      </c>
      <c r="G6412" s="91" t="str">
        <f>VLOOKUP(B6412,BusECU!A:C,3,0)</f>
        <v>Retarder</v>
      </c>
      <c r="H6412" s="17" t="s">
        <v>93</v>
      </c>
      <c r="I6412" s="21" t="s">
        <v>257</v>
      </c>
      <c r="J6412" s="28" t="s">
        <v>94</v>
      </c>
      <c r="K6412" s="17" t="str">
        <f>VLOOKUP(J6412,Formulas!$A$72:$C$74,2,FALSE)</f>
        <v>N.A.</v>
      </c>
    </row>
    <row r="6413" spans="1:11">
      <c r="A6413" s="91" t="str">
        <f>VLOOKUP(B6413,BusECU!A:C,2,0)</f>
        <v>RETARDER</v>
      </c>
      <c r="B6413" s="17" t="s">
        <v>15002</v>
      </c>
      <c r="C6413" s="17" t="s">
        <v>5428</v>
      </c>
      <c r="D6413" s="17" t="s">
        <v>79</v>
      </c>
      <c r="E6413" s="21" t="s">
        <v>15840</v>
      </c>
      <c r="F6413" s="31" t="s">
        <v>15841</v>
      </c>
      <c r="G6413" s="91" t="str">
        <f>VLOOKUP(B6413,BusECU!A:C,3,0)</f>
        <v>Retarder</v>
      </c>
      <c r="H6413" s="17" t="s">
        <v>93</v>
      </c>
      <c r="I6413" s="21" t="s">
        <v>257</v>
      </c>
      <c r="J6413" s="28" t="s">
        <v>94</v>
      </c>
      <c r="K6413" s="17" t="str">
        <f>VLOOKUP(J6413,Formulas!$A$72:$C$74,2,FALSE)</f>
        <v>N.A.</v>
      </c>
    </row>
    <row r="6414" spans="1:11">
      <c r="A6414" s="91" t="str">
        <f>VLOOKUP(B6414,BusECU!A:C,2,0)</f>
        <v>RETARDER</v>
      </c>
      <c r="B6414" s="17" t="s">
        <v>15002</v>
      </c>
      <c r="C6414" s="17" t="s">
        <v>5428</v>
      </c>
      <c r="D6414" s="17" t="s">
        <v>134</v>
      </c>
      <c r="E6414" s="21" t="s">
        <v>5435</v>
      </c>
      <c r="F6414" s="31" t="s">
        <v>15842</v>
      </c>
      <c r="G6414" s="91" t="str">
        <f>VLOOKUP(B6414,BusECU!A:C,3,0)</f>
        <v>Retarder</v>
      </c>
      <c r="H6414" s="17" t="s">
        <v>93</v>
      </c>
      <c r="I6414" s="21" t="s">
        <v>257</v>
      </c>
      <c r="J6414" s="28" t="s">
        <v>94</v>
      </c>
      <c r="K6414" s="17" t="str">
        <f>VLOOKUP(J6414,Formulas!$A$72:$C$74,2,FALSE)</f>
        <v>N.A.</v>
      </c>
    </row>
    <row r="6415" spans="1:11">
      <c r="A6415" s="91" t="str">
        <f>VLOOKUP(B6415,BusECU!A:C,2,0)</f>
        <v>RETARDER</v>
      </c>
      <c r="B6415" s="17" t="s">
        <v>15002</v>
      </c>
      <c r="C6415" s="17" t="s">
        <v>5428</v>
      </c>
      <c r="D6415" s="17" t="s">
        <v>137</v>
      </c>
      <c r="E6415" s="21" t="s">
        <v>5437</v>
      </c>
      <c r="F6415" s="31" t="s">
        <v>15843</v>
      </c>
      <c r="G6415" s="91" t="str">
        <f>VLOOKUP(B6415,BusECU!A:C,3,0)</f>
        <v>Retarder</v>
      </c>
      <c r="H6415" s="17" t="s">
        <v>93</v>
      </c>
      <c r="I6415" s="21" t="s">
        <v>257</v>
      </c>
      <c r="J6415" s="28" t="s">
        <v>94</v>
      </c>
      <c r="K6415" s="17" t="str">
        <f>VLOOKUP(J6415,Formulas!$A$72:$C$74,2,FALSE)</f>
        <v>N.A.</v>
      </c>
    </row>
    <row r="6416" spans="1:11">
      <c r="A6416" s="91" t="str">
        <f>VLOOKUP(B6416,BusECU!A:C,2,0)</f>
        <v>RETARDER</v>
      </c>
      <c r="B6416" s="17" t="s">
        <v>15002</v>
      </c>
      <c r="C6416" s="17" t="s">
        <v>5428</v>
      </c>
      <c r="D6416" s="17" t="s">
        <v>339</v>
      </c>
      <c r="E6416" s="21" t="s">
        <v>15844</v>
      </c>
      <c r="F6416" s="31" t="s">
        <v>15845</v>
      </c>
      <c r="G6416" s="91" t="str">
        <f>VLOOKUP(B6416,BusECU!A:C,3,0)</f>
        <v>Retarder</v>
      </c>
      <c r="H6416" s="17" t="s">
        <v>93</v>
      </c>
      <c r="I6416" s="21" t="s">
        <v>257</v>
      </c>
      <c r="J6416" s="28" t="s">
        <v>94</v>
      </c>
      <c r="K6416" s="17" t="str">
        <f>VLOOKUP(J6416,Formulas!$A$72:$C$74,2,FALSE)</f>
        <v>N.A.</v>
      </c>
    </row>
    <row r="6417" spans="1:11">
      <c r="A6417" s="91" t="str">
        <f>VLOOKUP(B6417,BusECU!A:C,2,0)</f>
        <v>RETARDER</v>
      </c>
      <c r="B6417" s="17" t="s">
        <v>15002</v>
      </c>
      <c r="C6417" s="17" t="s">
        <v>5428</v>
      </c>
      <c r="D6417" s="17" t="s">
        <v>354</v>
      </c>
      <c r="E6417" s="21" t="s">
        <v>15846</v>
      </c>
      <c r="F6417" s="31" t="s">
        <v>15847</v>
      </c>
      <c r="G6417" s="91" t="str">
        <f>VLOOKUP(B6417,BusECU!A:C,3,0)</f>
        <v>Retarder</v>
      </c>
      <c r="H6417" s="17" t="s">
        <v>93</v>
      </c>
      <c r="I6417" s="21" t="s">
        <v>257</v>
      </c>
      <c r="J6417" s="28" t="s">
        <v>94</v>
      </c>
      <c r="K6417" s="17" t="str">
        <f>VLOOKUP(J6417,Formulas!$A$72:$C$74,2,FALSE)</f>
        <v>N.A.</v>
      </c>
    </row>
    <row r="6418" spans="1:11">
      <c r="A6418" s="91" t="str">
        <f>VLOOKUP(B6418,BusECU!A:C,2,0)</f>
        <v>RETARDER</v>
      </c>
      <c r="B6418" s="17" t="s">
        <v>15002</v>
      </c>
      <c r="C6418" s="17" t="s">
        <v>5428</v>
      </c>
      <c r="D6418" s="17" t="s">
        <v>74</v>
      </c>
      <c r="E6418" s="21" t="s">
        <v>15848</v>
      </c>
      <c r="F6418" s="31" t="s">
        <v>15849</v>
      </c>
      <c r="G6418" s="91" t="str">
        <f>VLOOKUP(B6418,BusECU!A:C,3,0)</f>
        <v>Retarder</v>
      </c>
      <c r="H6418" s="17" t="s">
        <v>93</v>
      </c>
      <c r="I6418" s="21" t="s">
        <v>257</v>
      </c>
      <c r="J6418" s="28" t="s">
        <v>94</v>
      </c>
      <c r="K6418" s="17" t="str">
        <f>VLOOKUP(J6418,Formulas!$A$72:$C$74,2,FALSE)</f>
        <v>N.A.</v>
      </c>
    </row>
    <row r="6419" spans="1:11">
      <c r="A6419" s="91" t="str">
        <f>VLOOKUP(B6419,BusECU!A:C,2,0)</f>
        <v>RETARDER</v>
      </c>
      <c r="B6419" s="17" t="s">
        <v>15002</v>
      </c>
      <c r="C6419" s="17" t="s">
        <v>5428</v>
      </c>
      <c r="D6419" s="17" t="s">
        <v>189</v>
      </c>
      <c r="E6419" s="21" t="s">
        <v>15850</v>
      </c>
      <c r="F6419" s="31" t="s">
        <v>15851</v>
      </c>
      <c r="G6419" s="91" t="str">
        <f>VLOOKUP(B6419,BusECU!A:C,3,0)</f>
        <v>Retarder</v>
      </c>
      <c r="H6419" s="17" t="s">
        <v>93</v>
      </c>
      <c r="I6419" s="21" t="s">
        <v>257</v>
      </c>
      <c r="J6419" s="28" t="s">
        <v>94</v>
      </c>
      <c r="K6419" s="17" t="str">
        <f>VLOOKUP(J6419,Formulas!$A$72:$C$74,2,FALSE)</f>
        <v>N.A.</v>
      </c>
    </row>
    <row r="6420" spans="1:11">
      <c r="A6420" s="91" t="str">
        <f>VLOOKUP(B6420,BusECU!A:C,2,0)</f>
        <v>RETARDER</v>
      </c>
      <c r="B6420" s="17" t="s">
        <v>15002</v>
      </c>
      <c r="C6420" s="17" t="s">
        <v>5428</v>
      </c>
      <c r="D6420" s="17" t="s">
        <v>3823</v>
      </c>
      <c r="E6420" s="21" t="s">
        <v>15852</v>
      </c>
      <c r="F6420" s="31" t="s">
        <v>15853</v>
      </c>
      <c r="G6420" s="91" t="str">
        <f>VLOOKUP(B6420,BusECU!A:C,3,0)</f>
        <v>Retarder</v>
      </c>
      <c r="H6420" s="17" t="s">
        <v>93</v>
      </c>
      <c r="I6420" s="21" t="s">
        <v>257</v>
      </c>
      <c r="J6420" s="28" t="s">
        <v>94</v>
      </c>
      <c r="K6420" s="17" t="str">
        <f>VLOOKUP(J6420,Formulas!$A$72:$C$74,2,FALSE)</f>
        <v>N.A.</v>
      </c>
    </row>
    <row r="6421" spans="1:11">
      <c r="A6421" s="91" t="str">
        <f>VLOOKUP(B6421,BusECU!A:C,2,0)</f>
        <v>RETARDER</v>
      </c>
      <c r="B6421" s="17" t="s">
        <v>15002</v>
      </c>
      <c r="C6421" s="17" t="s">
        <v>5428</v>
      </c>
      <c r="D6421" s="17" t="s">
        <v>36</v>
      </c>
      <c r="E6421" s="21" t="s">
        <v>15854</v>
      </c>
      <c r="F6421" s="31" t="s">
        <v>15855</v>
      </c>
      <c r="G6421" s="91" t="str">
        <f>VLOOKUP(B6421,BusECU!A:C,3,0)</f>
        <v>Retarder</v>
      </c>
      <c r="H6421" s="17" t="s">
        <v>93</v>
      </c>
      <c r="I6421" s="21" t="s">
        <v>257</v>
      </c>
      <c r="J6421" s="28" t="s">
        <v>94</v>
      </c>
      <c r="K6421" s="17" t="str">
        <f>VLOOKUP(J6421,Formulas!$A$72:$C$74,2,FALSE)</f>
        <v>N.A.</v>
      </c>
    </row>
    <row r="6422" spans="1:11">
      <c r="A6422" s="91" t="str">
        <f>VLOOKUP(B6422,BusECU!A:C,2,0)</f>
        <v>RETARDER</v>
      </c>
      <c r="B6422" s="17" t="s">
        <v>15002</v>
      </c>
      <c r="C6422" s="17" t="s">
        <v>5428</v>
      </c>
      <c r="D6422" s="17" t="s">
        <v>30</v>
      </c>
      <c r="E6422" s="21" t="s">
        <v>15856</v>
      </c>
      <c r="F6422" s="31" t="s">
        <v>15857</v>
      </c>
      <c r="G6422" s="91" t="str">
        <f>VLOOKUP(B6422,BusECU!A:C,3,0)</f>
        <v>Retarder</v>
      </c>
      <c r="H6422" s="17" t="s">
        <v>93</v>
      </c>
      <c r="I6422" s="21" t="s">
        <v>257</v>
      </c>
      <c r="J6422" s="28" t="s">
        <v>94</v>
      </c>
      <c r="K6422" s="17" t="str">
        <f>VLOOKUP(J6422,Formulas!$A$72:$C$74,2,FALSE)</f>
        <v>N.A.</v>
      </c>
    </row>
    <row r="6423" spans="1:11">
      <c r="A6423" s="91" t="str">
        <f>VLOOKUP(B6423,BusECU!A:C,2,0)</f>
        <v>RETARDER</v>
      </c>
      <c r="B6423" s="17" t="s">
        <v>15002</v>
      </c>
      <c r="C6423" s="17" t="s">
        <v>5428</v>
      </c>
      <c r="D6423" s="17" t="s">
        <v>3913</v>
      </c>
      <c r="E6423" s="21" t="s">
        <v>15858</v>
      </c>
      <c r="F6423" s="31" t="s">
        <v>15859</v>
      </c>
      <c r="G6423" s="91" t="str">
        <f>VLOOKUP(B6423,BusECU!A:C,3,0)</f>
        <v>Retarder</v>
      </c>
      <c r="H6423" s="17" t="s">
        <v>93</v>
      </c>
      <c r="I6423" s="21" t="s">
        <v>257</v>
      </c>
      <c r="J6423" s="28" t="s">
        <v>94</v>
      </c>
      <c r="K6423" s="17" t="str">
        <f>VLOOKUP(J6423,Formulas!$A$72:$C$74,2,FALSE)</f>
        <v>N.A.</v>
      </c>
    </row>
    <row r="6424" spans="1:11">
      <c r="A6424" s="91" t="str">
        <f>VLOOKUP(B6424,BusECU!A:C,2,0)</f>
        <v>RETARDER</v>
      </c>
      <c r="B6424" s="17" t="s">
        <v>15002</v>
      </c>
      <c r="C6424" s="17" t="s">
        <v>5428</v>
      </c>
      <c r="D6424" s="17" t="s">
        <v>153</v>
      </c>
      <c r="E6424" s="21" t="s">
        <v>5439</v>
      </c>
      <c r="F6424" s="31" t="s">
        <v>15860</v>
      </c>
      <c r="G6424" s="91" t="str">
        <f>VLOOKUP(B6424,BusECU!A:C,3,0)</f>
        <v>Retarder</v>
      </c>
      <c r="H6424" s="17" t="s">
        <v>93</v>
      </c>
      <c r="I6424" s="21" t="s">
        <v>257</v>
      </c>
      <c r="J6424" s="28" t="s">
        <v>94</v>
      </c>
      <c r="K6424" s="17" t="str">
        <f>VLOOKUP(J6424,Formulas!$A$72:$C$74,2,FALSE)</f>
        <v>N.A.</v>
      </c>
    </row>
    <row r="6425" spans="1:11">
      <c r="A6425" s="91" t="str">
        <f>VLOOKUP(B6425,BusECU!A:C,2,0)</f>
        <v>RETARDER</v>
      </c>
      <c r="B6425" s="17" t="s">
        <v>15002</v>
      </c>
      <c r="C6425" s="17" t="s">
        <v>5428</v>
      </c>
      <c r="D6425" s="17" t="s">
        <v>117</v>
      </c>
      <c r="E6425" s="21" t="s">
        <v>5441</v>
      </c>
      <c r="F6425" s="31" t="s">
        <v>15861</v>
      </c>
      <c r="G6425" s="91" t="str">
        <f>VLOOKUP(B6425,BusECU!A:C,3,0)</f>
        <v>Retarder</v>
      </c>
      <c r="H6425" s="17" t="s">
        <v>93</v>
      </c>
      <c r="I6425" s="21" t="s">
        <v>257</v>
      </c>
      <c r="J6425" s="28" t="s">
        <v>94</v>
      </c>
      <c r="K6425" s="17" t="str">
        <f>VLOOKUP(J6425,Formulas!$A$72:$C$74,2,FALSE)</f>
        <v>N.A.</v>
      </c>
    </row>
    <row r="6426" spans="1:11">
      <c r="A6426" s="91" t="str">
        <f>VLOOKUP(B6426,BusECU!A:C,2,0)</f>
        <v>RETARDER</v>
      </c>
      <c r="B6426" s="17" t="s">
        <v>15002</v>
      </c>
      <c r="C6426" s="17" t="s">
        <v>5428</v>
      </c>
      <c r="D6426" s="17" t="s">
        <v>174</v>
      </c>
      <c r="E6426" s="21" t="s">
        <v>5443</v>
      </c>
      <c r="F6426" s="31" t="s">
        <v>15862</v>
      </c>
      <c r="G6426" s="91" t="str">
        <f>VLOOKUP(B6426,BusECU!A:C,3,0)</f>
        <v>Retarder</v>
      </c>
      <c r="H6426" s="17" t="s">
        <v>93</v>
      </c>
      <c r="I6426" s="21" t="s">
        <v>257</v>
      </c>
      <c r="J6426" s="28" t="s">
        <v>94</v>
      </c>
      <c r="K6426" s="17" t="str">
        <f>VLOOKUP(J6426,Formulas!$A$72:$C$74,2,FALSE)</f>
        <v>N.A.</v>
      </c>
    </row>
    <row r="6427" spans="1:11">
      <c r="A6427" s="91" t="str">
        <f>VLOOKUP(B6427,BusECU!A:C,2,0)</f>
        <v>RETARDER</v>
      </c>
      <c r="B6427" s="17" t="s">
        <v>15002</v>
      </c>
      <c r="C6427" s="17" t="s">
        <v>5428</v>
      </c>
      <c r="D6427" s="17" t="s">
        <v>309</v>
      </c>
      <c r="E6427" s="21" t="s">
        <v>5445</v>
      </c>
      <c r="F6427" s="31" t="s">
        <v>15863</v>
      </c>
      <c r="G6427" s="91" t="str">
        <f>VLOOKUP(B6427,BusECU!A:C,3,0)</f>
        <v>Retarder</v>
      </c>
      <c r="H6427" s="17" t="s">
        <v>93</v>
      </c>
      <c r="I6427" s="21" t="s">
        <v>257</v>
      </c>
      <c r="J6427" s="28" t="s">
        <v>94</v>
      </c>
      <c r="K6427" s="17" t="str">
        <f>VLOOKUP(J6427,Formulas!$A$72:$C$74,2,FALSE)</f>
        <v>N.A.</v>
      </c>
    </row>
    <row r="6428" spans="1:11" ht="28.8">
      <c r="A6428" s="91" t="str">
        <f>VLOOKUP(B6428,BusECU!A:C,2,0)</f>
        <v>RETARDER</v>
      </c>
      <c r="B6428" s="17" t="s">
        <v>15002</v>
      </c>
      <c r="C6428" s="17" t="s">
        <v>5428</v>
      </c>
      <c r="D6428" s="17" t="s">
        <v>276</v>
      </c>
      <c r="E6428" s="21" t="s">
        <v>5447</v>
      </c>
      <c r="F6428" s="31" t="s">
        <v>15864</v>
      </c>
      <c r="G6428" s="91" t="str">
        <f>VLOOKUP(B6428,BusECU!A:C,3,0)</f>
        <v>Retarder</v>
      </c>
      <c r="H6428" s="17" t="s">
        <v>93</v>
      </c>
      <c r="I6428" s="21" t="s">
        <v>257</v>
      </c>
      <c r="J6428" s="28" t="s">
        <v>94</v>
      </c>
      <c r="K6428" s="17" t="str">
        <f>VLOOKUP(J6428,Formulas!$A$72:$C$74,2,FALSE)</f>
        <v>N.A.</v>
      </c>
    </row>
    <row r="6429" spans="1:11">
      <c r="A6429" s="91" t="str">
        <f>VLOOKUP(B6429,BusECU!A:C,2,0)</f>
        <v>RETARDER</v>
      </c>
      <c r="B6429" s="17" t="s">
        <v>15002</v>
      </c>
      <c r="C6429" s="17" t="s">
        <v>5428</v>
      </c>
      <c r="D6429" s="17" t="s">
        <v>5264</v>
      </c>
      <c r="E6429" s="21" t="s">
        <v>5449</v>
      </c>
      <c r="F6429" s="31" t="s">
        <v>15865</v>
      </c>
      <c r="G6429" s="91" t="str">
        <f>VLOOKUP(B6429,BusECU!A:C,3,0)</f>
        <v>Retarder</v>
      </c>
      <c r="H6429" s="17" t="s">
        <v>93</v>
      </c>
      <c r="I6429" s="21" t="s">
        <v>257</v>
      </c>
      <c r="J6429" s="28" t="s">
        <v>94</v>
      </c>
      <c r="K6429" s="17" t="str">
        <f>VLOOKUP(J6429,Formulas!$A$72:$C$74,2,FALSE)</f>
        <v>N.A.</v>
      </c>
    </row>
    <row r="6430" spans="1:11" ht="28.8">
      <c r="A6430" s="91" t="str">
        <f>VLOOKUP(B6430,BusECU!A:C,2,0)</f>
        <v>RETARDER</v>
      </c>
      <c r="B6430" s="17" t="s">
        <v>15002</v>
      </c>
      <c r="C6430" s="17" t="s">
        <v>5428</v>
      </c>
      <c r="D6430" s="17" t="s">
        <v>5267</v>
      </c>
      <c r="E6430" s="21" t="s">
        <v>5451</v>
      </c>
      <c r="F6430" s="31" t="s">
        <v>15866</v>
      </c>
      <c r="G6430" s="91" t="str">
        <f>VLOOKUP(B6430,BusECU!A:C,3,0)</f>
        <v>Retarder</v>
      </c>
      <c r="H6430" s="17" t="s">
        <v>93</v>
      </c>
      <c r="I6430" s="21" t="s">
        <v>257</v>
      </c>
      <c r="J6430" s="28" t="s">
        <v>94</v>
      </c>
      <c r="K6430" s="17" t="str">
        <f>VLOOKUP(J6430,Formulas!$A$72:$C$74,2,FALSE)</f>
        <v>N.A.</v>
      </c>
    </row>
    <row r="6431" spans="1:11" ht="28.8">
      <c r="A6431" s="91" t="str">
        <f>VLOOKUP(B6431,BusECU!A:C,2,0)</f>
        <v>RETARDER</v>
      </c>
      <c r="B6431" s="17" t="s">
        <v>15002</v>
      </c>
      <c r="C6431" s="17" t="s">
        <v>5428</v>
      </c>
      <c r="D6431" s="17" t="s">
        <v>5270</v>
      </c>
      <c r="E6431" s="21" t="s">
        <v>5453</v>
      </c>
      <c r="F6431" s="31" t="s">
        <v>15867</v>
      </c>
      <c r="G6431" s="91" t="str">
        <f>VLOOKUP(B6431,BusECU!A:C,3,0)</f>
        <v>Retarder</v>
      </c>
      <c r="H6431" s="17" t="s">
        <v>93</v>
      </c>
      <c r="I6431" s="21" t="s">
        <v>257</v>
      </c>
      <c r="J6431" s="28" t="s">
        <v>94</v>
      </c>
      <c r="K6431" s="17" t="str">
        <f>VLOOKUP(J6431,Formulas!$A$72:$C$74,2,FALSE)</f>
        <v>N.A.</v>
      </c>
    </row>
    <row r="6432" spans="1:11">
      <c r="A6432" s="91" t="str">
        <f>VLOOKUP(B6432,BusECU!A:C,2,0)</f>
        <v>RETARDER</v>
      </c>
      <c r="B6432" s="17" t="s">
        <v>15002</v>
      </c>
      <c r="C6432" s="17" t="s">
        <v>5428</v>
      </c>
      <c r="D6432" s="17" t="s">
        <v>266</v>
      </c>
      <c r="E6432" s="21" t="s">
        <v>5455</v>
      </c>
      <c r="F6432" s="31" t="s">
        <v>15868</v>
      </c>
      <c r="G6432" s="91" t="str">
        <f>VLOOKUP(B6432,BusECU!A:C,3,0)</f>
        <v>Retarder</v>
      </c>
      <c r="H6432" s="17" t="s">
        <v>93</v>
      </c>
      <c r="I6432" s="21" t="s">
        <v>257</v>
      </c>
      <c r="J6432" s="28" t="s">
        <v>94</v>
      </c>
      <c r="K6432" s="17" t="str">
        <f>VLOOKUP(J6432,Formulas!$A$72:$C$74,2,FALSE)</f>
        <v>N.A.</v>
      </c>
    </row>
    <row r="6433" spans="1:11">
      <c r="A6433" s="91" t="str">
        <f>VLOOKUP(B6433,BusECU!A:C,2,0)</f>
        <v>RETARDER</v>
      </c>
      <c r="B6433" s="17" t="s">
        <v>15002</v>
      </c>
      <c r="C6433" s="17" t="s">
        <v>5428</v>
      </c>
      <c r="D6433" s="17" t="s">
        <v>259</v>
      </c>
      <c r="E6433" s="21" t="s">
        <v>5457</v>
      </c>
      <c r="F6433" s="31" t="s">
        <v>15869</v>
      </c>
      <c r="G6433" s="91" t="str">
        <f>VLOOKUP(B6433,BusECU!A:C,3,0)</f>
        <v>Retarder</v>
      </c>
      <c r="H6433" s="17" t="s">
        <v>93</v>
      </c>
      <c r="I6433" s="21" t="s">
        <v>257</v>
      </c>
      <c r="J6433" s="28" t="s">
        <v>94</v>
      </c>
      <c r="K6433" s="17" t="str">
        <f>VLOOKUP(J6433,Formulas!$A$72:$C$74,2,FALSE)</f>
        <v>N.A.</v>
      </c>
    </row>
    <row r="6434" spans="1:11">
      <c r="A6434" s="91" t="str">
        <f>VLOOKUP(B6434,BusECU!A:C,2,0)</f>
        <v>RETARDER</v>
      </c>
      <c r="B6434" s="17" t="s">
        <v>15002</v>
      </c>
      <c r="C6434" s="17" t="s">
        <v>5428</v>
      </c>
      <c r="D6434" s="17" t="s">
        <v>327</v>
      </c>
      <c r="E6434" s="21" t="s">
        <v>5459</v>
      </c>
      <c r="F6434" s="31" t="s">
        <v>15870</v>
      </c>
      <c r="G6434" s="91" t="str">
        <f>VLOOKUP(B6434,BusECU!A:C,3,0)</f>
        <v>Retarder</v>
      </c>
      <c r="H6434" s="17" t="s">
        <v>93</v>
      </c>
      <c r="I6434" s="21" t="s">
        <v>257</v>
      </c>
      <c r="J6434" s="28" t="s">
        <v>94</v>
      </c>
      <c r="K6434" s="17" t="str">
        <f>VLOOKUP(J6434,Formulas!$A$72:$C$74,2,FALSE)</f>
        <v>N.A.</v>
      </c>
    </row>
    <row r="6435" spans="1:11">
      <c r="A6435" s="91" t="str">
        <f>VLOOKUP(B6435,BusECU!A:C,2,0)</f>
        <v>RETARDER</v>
      </c>
      <c r="B6435" s="17" t="s">
        <v>15002</v>
      </c>
      <c r="C6435" s="17" t="s">
        <v>5428</v>
      </c>
      <c r="D6435" s="17" t="s">
        <v>5319</v>
      </c>
      <c r="E6435" s="21" t="s">
        <v>5461</v>
      </c>
      <c r="F6435" s="31" t="s">
        <v>15871</v>
      </c>
      <c r="G6435" s="91" t="str">
        <f>VLOOKUP(B6435,BusECU!A:C,3,0)</f>
        <v>Retarder</v>
      </c>
      <c r="H6435" s="17" t="s">
        <v>93</v>
      </c>
      <c r="I6435" s="21" t="s">
        <v>257</v>
      </c>
      <c r="J6435" s="28" t="s">
        <v>94</v>
      </c>
      <c r="K6435" s="17" t="str">
        <f>VLOOKUP(J6435,Formulas!$A$72:$C$74,2,FALSE)</f>
        <v>N.A.</v>
      </c>
    </row>
    <row r="6436" spans="1:11">
      <c r="A6436" s="91" t="str">
        <f>VLOOKUP(B6436,BusECU!A:C,2,0)</f>
        <v>RETARDER</v>
      </c>
      <c r="B6436" s="17" t="s">
        <v>15002</v>
      </c>
      <c r="C6436" s="17" t="s">
        <v>5428</v>
      </c>
      <c r="D6436" s="17" t="s">
        <v>5122</v>
      </c>
      <c r="E6436" s="21" t="s">
        <v>15872</v>
      </c>
      <c r="F6436" s="31" t="s">
        <v>15873</v>
      </c>
      <c r="G6436" s="91" t="str">
        <f>VLOOKUP(B6436,BusECU!A:C,3,0)</f>
        <v>Retarder</v>
      </c>
      <c r="H6436" s="17" t="s">
        <v>93</v>
      </c>
      <c r="I6436" s="21" t="s">
        <v>257</v>
      </c>
      <c r="J6436" s="28" t="s">
        <v>94</v>
      </c>
      <c r="K6436" s="17" t="str">
        <f>VLOOKUP(J6436,Formulas!$A$72:$C$74,2,FALSE)</f>
        <v>N.A.</v>
      </c>
    </row>
    <row r="6437" spans="1:11">
      <c r="A6437" s="91" t="str">
        <f>VLOOKUP(B6437,BusECU!A:C,2,0)</f>
        <v>RETARDER</v>
      </c>
      <c r="B6437" s="17" t="s">
        <v>15002</v>
      </c>
      <c r="C6437" s="17" t="s">
        <v>5428</v>
      </c>
      <c r="D6437" s="17" t="s">
        <v>5125</v>
      </c>
      <c r="E6437" s="21" t="s">
        <v>5463</v>
      </c>
      <c r="F6437" s="31" t="s">
        <v>15874</v>
      </c>
      <c r="G6437" s="91" t="str">
        <f>VLOOKUP(B6437,BusECU!A:C,3,0)</f>
        <v>Retarder</v>
      </c>
      <c r="H6437" s="17" t="s">
        <v>93</v>
      </c>
      <c r="I6437" s="21" t="s">
        <v>257</v>
      </c>
      <c r="J6437" s="28" t="s">
        <v>94</v>
      </c>
      <c r="K6437" s="17" t="str">
        <f>VLOOKUP(J6437,Formulas!$A$72:$C$74,2,FALSE)</f>
        <v>N.A.</v>
      </c>
    </row>
    <row r="6438" spans="1:11">
      <c r="A6438" s="91" t="str">
        <f>VLOOKUP(B6438,BusECU!A:C,2,0)</f>
        <v>RETARDER</v>
      </c>
      <c r="B6438" s="17" t="s">
        <v>15002</v>
      </c>
      <c r="C6438" s="17" t="s">
        <v>5428</v>
      </c>
      <c r="D6438" s="17" t="s">
        <v>5128</v>
      </c>
      <c r="E6438" s="21" t="s">
        <v>5465</v>
      </c>
      <c r="F6438" s="31" t="s">
        <v>15875</v>
      </c>
      <c r="G6438" s="91" t="str">
        <f>VLOOKUP(B6438,BusECU!A:C,3,0)</f>
        <v>Retarder</v>
      </c>
      <c r="H6438" s="17" t="s">
        <v>93</v>
      </c>
      <c r="I6438" s="21" t="s">
        <v>257</v>
      </c>
      <c r="J6438" s="28" t="s">
        <v>94</v>
      </c>
      <c r="K6438" s="17" t="str">
        <f>VLOOKUP(J6438,Formulas!$A$72:$C$74,2,FALSE)</f>
        <v>N.A.</v>
      </c>
    </row>
    <row r="6439" spans="1:11">
      <c r="A6439" s="91" t="str">
        <f>VLOOKUP(B6439,BusECU!A:C,2,0)</f>
        <v>RETARDER</v>
      </c>
      <c r="B6439" s="17" t="s">
        <v>15002</v>
      </c>
      <c r="C6439" s="17" t="s">
        <v>5428</v>
      </c>
      <c r="D6439" s="17" t="s">
        <v>5254</v>
      </c>
      <c r="E6439" s="21" t="s">
        <v>5467</v>
      </c>
      <c r="F6439" s="31" t="s">
        <v>15876</v>
      </c>
      <c r="G6439" s="91" t="str">
        <f>VLOOKUP(B6439,BusECU!A:C,3,0)</f>
        <v>Retarder</v>
      </c>
      <c r="H6439" s="17" t="s">
        <v>93</v>
      </c>
      <c r="I6439" s="21" t="s">
        <v>257</v>
      </c>
      <c r="J6439" s="28" t="s">
        <v>94</v>
      </c>
      <c r="K6439" s="17" t="str">
        <f>VLOOKUP(J6439,Formulas!$A$72:$C$74,2,FALSE)</f>
        <v>N.A.</v>
      </c>
    </row>
    <row r="6440" spans="1:11">
      <c r="A6440" s="91" t="str">
        <f>VLOOKUP(B6440,BusECU!A:C,2,0)</f>
        <v>RETARDER</v>
      </c>
      <c r="B6440" s="17" t="s">
        <v>15002</v>
      </c>
      <c r="C6440" s="17" t="s">
        <v>5428</v>
      </c>
      <c r="D6440" s="17" t="s">
        <v>351</v>
      </c>
      <c r="E6440" s="21" t="s">
        <v>5469</v>
      </c>
      <c r="F6440" s="31" t="s">
        <v>15877</v>
      </c>
      <c r="G6440" s="91" t="str">
        <f>VLOOKUP(B6440,BusECU!A:C,3,0)</f>
        <v>Retarder</v>
      </c>
      <c r="H6440" s="17" t="s">
        <v>93</v>
      </c>
      <c r="I6440" s="21" t="s">
        <v>257</v>
      </c>
      <c r="J6440" s="28" t="s">
        <v>94</v>
      </c>
      <c r="K6440" s="17" t="str">
        <f>VLOOKUP(J6440,Formulas!$A$72:$C$74,2,FALSE)</f>
        <v>N.A.</v>
      </c>
    </row>
    <row r="6441" spans="1:11">
      <c r="A6441" s="91" t="str">
        <f>VLOOKUP(B6441,BusECU!A:C,2,0)</f>
        <v>RETARDER</v>
      </c>
      <c r="B6441" s="17" t="s">
        <v>15002</v>
      </c>
      <c r="C6441" s="17" t="s">
        <v>5471</v>
      </c>
      <c r="D6441" s="17" t="s">
        <v>56</v>
      </c>
      <c r="E6441" s="21" t="s">
        <v>15878</v>
      </c>
      <c r="F6441" s="31" t="s">
        <v>15879</v>
      </c>
      <c r="G6441" s="91" t="str">
        <f>VLOOKUP(B6441,BusECU!A:C,3,0)</f>
        <v>Retarder</v>
      </c>
      <c r="H6441" s="17" t="s">
        <v>93</v>
      </c>
      <c r="I6441" s="21" t="s">
        <v>257</v>
      </c>
      <c r="J6441" s="28" t="s">
        <v>94</v>
      </c>
      <c r="K6441" s="17" t="str">
        <f>VLOOKUP(J6441,Formulas!$A$72:$C$74,2,FALSE)</f>
        <v>N.A.</v>
      </c>
    </row>
    <row r="6442" spans="1:11">
      <c r="A6442" s="91" t="str">
        <f>VLOOKUP(B6442,BusECU!A:C,2,0)</f>
        <v>RETARDER</v>
      </c>
      <c r="B6442" s="17" t="s">
        <v>15002</v>
      </c>
      <c r="C6442" s="17" t="s">
        <v>5471</v>
      </c>
      <c r="D6442" s="17" t="s">
        <v>128</v>
      </c>
      <c r="E6442" s="21" t="s">
        <v>15880</v>
      </c>
      <c r="F6442" s="31" t="s">
        <v>15881</v>
      </c>
      <c r="G6442" s="91" t="str">
        <f>VLOOKUP(B6442,BusECU!A:C,3,0)</f>
        <v>Retarder</v>
      </c>
      <c r="H6442" s="17" t="s">
        <v>93</v>
      </c>
      <c r="I6442" s="21" t="s">
        <v>257</v>
      </c>
      <c r="J6442" s="28" t="s">
        <v>94</v>
      </c>
      <c r="K6442" s="17" t="str">
        <f>VLOOKUP(J6442,Formulas!$A$72:$C$74,2,FALSE)</f>
        <v>N.A.</v>
      </c>
    </row>
    <row r="6443" spans="1:11">
      <c r="A6443" s="91" t="str">
        <f>VLOOKUP(B6443,BusECU!A:C,2,0)</f>
        <v>RETARDER</v>
      </c>
      <c r="B6443" s="17" t="s">
        <v>15002</v>
      </c>
      <c r="C6443" s="17" t="s">
        <v>5471</v>
      </c>
      <c r="D6443" s="17" t="s">
        <v>40</v>
      </c>
      <c r="E6443" s="21" t="s">
        <v>15882</v>
      </c>
      <c r="F6443" s="31" t="s">
        <v>15883</v>
      </c>
      <c r="G6443" s="91" t="str">
        <f>VLOOKUP(B6443,BusECU!A:C,3,0)</f>
        <v>Retarder</v>
      </c>
      <c r="H6443" s="17" t="s">
        <v>93</v>
      </c>
      <c r="I6443" s="21" t="s">
        <v>257</v>
      </c>
      <c r="J6443" s="28" t="s">
        <v>94</v>
      </c>
      <c r="K6443" s="17" t="str">
        <f>VLOOKUP(J6443,Formulas!$A$72:$C$74,2,FALSE)</f>
        <v>N.A.</v>
      </c>
    </row>
    <row r="6444" spans="1:11">
      <c r="A6444" s="91" t="str">
        <f>VLOOKUP(B6444,BusECU!A:C,2,0)</f>
        <v>RETARDER</v>
      </c>
      <c r="B6444" s="17" t="s">
        <v>15002</v>
      </c>
      <c r="C6444" s="17" t="s">
        <v>5471</v>
      </c>
      <c r="D6444" s="17" t="s">
        <v>82</v>
      </c>
      <c r="E6444" s="21" t="s">
        <v>15884</v>
      </c>
      <c r="F6444" s="31" t="s">
        <v>15885</v>
      </c>
      <c r="G6444" s="91" t="str">
        <f>VLOOKUP(B6444,BusECU!A:C,3,0)</f>
        <v>Retarder</v>
      </c>
      <c r="H6444" s="17" t="s">
        <v>93</v>
      </c>
      <c r="I6444" s="21" t="s">
        <v>257</v>
      </c>
      <c r="J6444" s="28" t="s">
        <v>94</v>
      </c>
      <c r="K6444" s="17" t="str">
        <f>VLOOKUP(J6444,Formulas!$A$72:$C$74,2,FALSE)</f>
        <v>N.A.</v>
      </c>
    </row>
    <row r="6445" spans="1:11">
      <c r="A6445" s="91" t="str">
        <f>VLOOKUP(B6445,BusECU!A:C,2,0)</f>
        <v>RETARDER</v>
      </c>
      <c r="B6445" s="17" t="s">
        <v>15002</v>
      </c>
      <c r="C6445" s="17" t="s">
        <v>5471</v>
      </c>
      <c r="D6445" s="17" t="s">
        <v>79</v>
      </c>
      <c r="E6445" s="21" t="s">
        <v>5472</v>
      </c>
      <c r="F6445" s="31" t="s">
        <v>15886</v>
      </c>
      <c r="G6445" s="91" t="str">
        <f>VLOOKUP(B6445,BusECU!A:C,3,0)</f>
        <v>Retarder</v>
      </c>
      <c r="H6445" s="17" t="s">
        <v>93</v>
      </c>
      <c r="I6445" s="21" t="s">
        <v>257</v>
      </c>
      <c r="J6445" s="28" t="s">
        <v>94</v>
      </c>
      <c r="K6445" s="17" t="str">
        <f>VLOOKUP(J6445,Formulas!$A$72:$C$74,2,FALSE)</f>
        <v>N.A.</v>
      </c>
    </row>
    <row r="6446" spans="1:11">
      <c r="A6446" s="91" t="str">
        <f>VLOOKUP(B6446,BusECU!A:C,2,0)</f>
        <v>RETARDER</v>
      </c>
      <c r="B6446" s="17" t="s">
        <v>15002</v>
      </c>
      <c r="C6446" s="17" t="s">
        <v>5471</v>
      </c>
      <c r="D6446" s="17" t="s">
        <v>134</v>
      </c>
      <c r="E6446" s="21" t="s">
        <v>15887</v>
      </c>
      <c r="F6446" s="31" t="s">
        <v>15888</v>
      </c>
      <c r="G6446" s="91" t="str">
        <f>VLOOKUP(B6446,BusECU!A:C,3,0)</f>
        <v>Retarder</v>
      </c>
      <c r="H6446" s="17" t="s">
        <v>93</v>
      </c>
      <c r="I6446" s="21" t="s">
        <v>257</v>
      </c>
      <c r="J6446" s="28" t="s">
        <v>94</v>
      </c>
      <c r="K6446" s="17" t="str">
        <f>VLOOKUP(J6446,Formulas!$A$72:$C$74,2,FALSE)</f>
        <v>N.A.</v>
      </c>
    </row>
    <row r="6447" spans="1:11">
      <c r="A6447" s="91" t="str">
        <f>VLOOKUP(B6447,BusECU!A:C,2,0)</f>
        <v>RETARDER</v>
      </c>
      <c r="B6447" s="17" t="s">
        <v>15002</v>
      </c>
      <c r="C6447" s="17" t="s">
        <v>5471</v>
      </c>
      <c r="D6447" s="17" t="s">
        <v>137</v>
      </c>
      <c r="E6447" s="21" t="s">
        <v>15889</v>
      </c>
      <c r="F6447" s="31" t="s">
        <v>15384</v>
      </c>
      <c r="G6447" s="91" t="str">
        <f>VLOOKUP(B6447,BusECU!A:C,3,0)</f>
        <v>Retarder</v>
      </c>
      <c r="H6447" s="17" t="s">
        <v>93</v>
      </c>
      <c r="I6447" s="21" t="s">
        <v>257</v>
      </c>
      <c r="J6447" s="28" t="s">
        <v>94</v>
      </c>
      <c r="K6447" s="17" t="str">
        <f>VLOOKUP(J6447,Formulas!$A$72:$C$74,2,FALSE)</f>
        <v>N.A.</v>
      </c>
    </row>
    <row r="6448" spans="1:11">
      <c r="A6448" s="91" t="str">
        <f>VLOOKUP(B6448,BusECU!A:C,2,0)</f>
        <v>RETARDER</v>
      </c>
      <c r="B6448" s="17" t="s">
        <v>15002</v>
      </c>
      <c r="C6448" s="17" t="s">
        <v>5471</v>
      </c>
      <c r="D6448" s="17" t="s">
        <v>339</v>
      </c>
      <c r="E6448" s="21" t="s">
        <v>15890</v>
      </c>
      <c r="F6448" s="31" t="s">
        <v>15891</v>
      </c>
      <c r="G6448" s="91" t="str">
        <f>VLOOKUP(B6448,BusECU!A:C,3,0)</f>
        <v>Retarder</v>
      </c>
      <c r="H6448" s="17" t="s">
        <v>93</v>
      </c>
      <c r="I6448" s="21" t="s">
        <v>257</v>
      </c>
      <c r="J6448" s="28" t="s">
        <v>94</v>
      </c>
      <c r="K6448" s="17" t="str">
        <f>VLOOKUP(J6448,Formulas!$A$72:$C$74,2,FALSE)</f>
        <v>N.A.</v>
      </c>
    </row>
    <row r="6449" spans="1:11">
      <c r="A6449" s="91" t="str">
        <f>VLOOKUP(B6449,BusECU!A:C,2,0)</f>
        <v>RETARDER</v>
      </c>
      <c r="B6449" s="17" t="s">
        <v>15002</v>
      </c>
      <c r="C6449" s="17" t="s">
        <v>5471</v>
      </c>
      <c r="D6449" s="17" t="s">
        <v>354</v>
      </c>
      <c r="E6449" s="21" t="s">
        <v>5474</v>
      </c>
      <c r="F6449" s="31" t="s">
        <v>15892</v>
      </c>
      <c r="G6449" s="91" t="str">
        <f>VLOOKUP(B6449,BusECU!A:C,3,0)</f>
        <v>Retarder</v>
      </c>
      <c r="H6449" s="17" t="s">
        <v>93</v>
      </c>
      <c r="I6449" s="21" t="s">
        <v>257</v>
      </c>
      <c r="J6449" s="28" t="s">
        <v>94</v>
      </c>
      <c r="K6449" s="17" t="str">
        <f>VLOOKUP(J6449,Formulas!$A$72:$C$74,2,FALSE)</f>
        <v>N.A.</v>
      </c>
    </row>
    <row r="6450" spans="1:11">
      <c r="A6450" s="91" t="str">
        <f>VLOOKUP(B6450,BusECU!A:C,2,0)</f>
        <v>RETARDER</v>
      </c>
      <c r="B6450" s="17" t="s">
        <v>15002</v>
      </c>
      <c r="C6450" s="17" t="s">
        <v>5471</v>
      </c>
      <c r="D6450" s="17" t="s">
        <v>74</v>
      </c>
      <c r="E6450" s="21" t="s">
        <v>5476</v>
      </c>
      <c r="F6450" s="31" t="s">
        <v>15893</v>
      </c>
      <c r="G6450" s="91" t="str">
        <f>VLOOKUP(B6450,BusECU!A:C,3,0)</f>
        <v>Retarder</v>
      </c>
      <c r="H6450" s="17" t="s">
        <v>93</v>
      </c>
      <c r="I6450" s="21" t="s">
        <v>257</v>
      </c>
      <c r="J6450" s="28" t="s">
        <v>94</v>
      </c>
      <c r="K6450" s="17" t="str">
        <f>VLOOKUP(J6450,Formulas!$A$72:$C$74,2,FALSE)</f>
        <v>N.A.</v>
      </c>
    </row>
    <row r="6451" spans="1:11" ht="28.8">
      <c r="A6451" s="91" t="str">
        <f>VLOOKUP(B6451,BusECU!A:C,2,0)</f>
        <v>RETARDER</v>
      </c>
      <c r="B6451" s="17" t="s">
        <v>15002</v>
      </c>
      <c r="C6451" s="17" t="s">
        <v>5471</v>
      </c>
      <c r="D6451" s="17" t="s">
        <v>189</v>
      </c>
      <c r="E6451" s="21" t="s">
        <v>15894</v>
      </c>
      <c r="F6451" s="31" t="s">
        <v>15895</v>
      </c>
      <c r="G6451" s="91" t="str">
        <f>VLOOKUP(B6451,BusECU!A:C,3,0)</f>
        <v>Retarder</v>
      </c>
      <c r="H6451" s="17" t="s">
        <v>93</v>
      </c>
      <c r="I6451" s="21" t="s">
        <v>257</v>
      </c>
      <c r="J6451" s="28" t="s">
        <v>94</v>
      </c>
      <c r="K6451" s="17" t="str">
        <f>VLOOKUP(J6451,Formulas!$A$72:$C$74,2,FALSE)</f>
        <v>N.A.</v>
      </c>
    </row>
    <row r="6452" spans="1:11" ht="28.8">
      <c r="A6452" s="91" t="str">
        <f>VLOOKUP(B6452,BusECU!A:C,2,0)</f>
        <v>RETARDER</v>
      </c>
      <c r="B6452" s="17" t="s">
        <v>15002</v>
      </c>
      <c r="C6452" s="17" t="s">
        <v>5471</v>
      </c>
      <c r="D6452" s="17" t="s">
        <v>3823</v>
      </c>
      <c r="E6452" s="21" t="s">
        <v>15896</v>
      </c>
      <c r="F6452" s="31" t="s">
        <v>15897</v>
      </c>
      <c r="G6452" s="91" t="str">
        <f>VLOOKUP(B6452,BusECU!A:C,3,0)</f>
        <v>Retarder</v>
      </c>
      <c r="H6452" s="17" t="s">
        <v>93</v>
      </c>
      <c r="I6452" s="21" t="s">
        <v>257</v>
      </c>
      <c r="J6452" s="28" t="s">
        <v>94</v>
      </c>
      <c r="K6452" s="17" t="str">
        <f>VLOOKUP(J6452,Formulas!$A$72:$C$74,2,FALSE)</f>
        <v>N.A.</v>
      </c>
    </row>
    <row r="6453" spans="1:11">
      <c r="A6453" s="91" t="str">
        <f>VLOOKUP(B6453,BusECU!A:C,2,0)</f>
        <v>RETARDER</v>
      </c>
      <c r="B6453" s="17" t="s">
        <v>15002</v>
      </c>
      <c r="C6453" s="17" t="s">
        <v>5471</v>
      </c>
      <c r="D6453" s="17" t="s">
        <v>36</v>
      </c>
      <c r="E6453" s="21" t="s">
        <v>5478</v>
      </c>
      <c r="F6453" s="31" t="s">
        <v>15898</v>
      </c>
      <c r="G6453" s="91" t="str">
        <f>VLOOKUP(B6453,BusECU!A:C,3,0)</f>
        <v>Retarder</v>
      </c>
      <c r="H6453" s="17" t="s">
        <v>93</v>
      </c>
      <c r="I6453" s="21" t="s">
        <v>257</v>
      </c>
      <c r="J6453" s="28" t="s">
        <v>94</v>
      </c>
      <c r="K6453" s="17" t="str">
        <f>VLOOKUP(J6453,Formulas!$A$72:$C$74,2,FALSE)</f>
        <v>N.A.</v>
      </c>
    </row>
    <row r="6454" spans="1:11">
      <c r="A6454" s="91" t="str">
        <f>VLOOKUP(B6454,BusECU!A:C,2,0)</f>
        <v>RETARDER</v>
      </c>
      <c r="B6454" s="17" t="s">
        <v>15002</v>
      </c>
      <c r="C6454" s="17" t="s">
        <v>5471</v>
      </c>
      <c r="D6454" s="17" t="s">
        <v>30</v>
      </c>
      <c r="E6454" s="21" t="s">
        <v>5480</v>
      </c>
      <c r="F6454" s="31" t="s">
        <v>15899</v>
      </c>
      <c r="G6454" s="91" t="str">
        <f>VLOOKUP(B6454,BusECU!A:C,3,0)</f>
        <v>Retarder</v>
      </c>
      <c r="H6454" s="17" t="s">
        <v>93</v>
      </c>
      <c r="I6454" s="21" t="s">
        <v>257</v>
      </c>
      <c r="J6454" s="28" t="s">
        <v>94</v>
      </c>
      <c r="K6454" s="17" t="str">
        <f>VLOOKUP(J6454,Formulas!$A$72:$C$74,2,FALSE)</f>
        <v>N.A.</v>
      </c>
    </row>
    <row r="6455" spans="1:11" ht="28.8">
      <c r="A6455" s="91" t="str">
        <f>VLOOKUP(B6455,BusECU!A:C,2,0)</f>
        <v>RETARDER</v>
      </c>
      <c r="B6455" s="17" t="s">
        <v>15002</v>
      </c>
      <c r="C6455" s="17" t="s">
        <v>5471</v>
      </c>
      <c r="D6455" s="17" t="s">
        <v>3913</v>
      </c>
      <c r="E6455" s="21" t="s">
        <v>15900</v>
      </c>
      <c r="F6455" s="31" t="s">
        <v>15901</v>
      </c>
      <c r="G6455" s="91" t="str">
        <f>VLOOKUP(B6455,BusECU!A:C,3,0)</f>
        <v>Retarder</v>
      </c>
      <c r="H6455" s="17" t="s">
        <v>93</v>
      </c>
      <c r="I6455" s="21" t="s">
        <v>257</v>
      </c>
      <c r="J6455" s="28" t="s">
        <v>94</v>
      </c>
      <c r="K6455" s="17" t="str">
        <f>VLOOKUP(J6455,Formulas!$A$72:$C$74,2,FALSE)</f>
        <v>N.A.</v>
      </c>
    </row>
    <row r="6456" spans="1:11" ht="28.8">
      <c r="A6456" s="91" t="str">
        <f>VLOOKUP(B6456,BusECU!A:C,2,0)</f>
        <v>RETARDER</v>
      </c>
      <c r="B6456" s="17" t="s">
        <v>15002</v>
      </c>
      <c r="C6456" s="17" t="s">
        <v>5471</v>
      </c>
      <c r="D6456" s="17" t="s">
        <v>153</v>
      </c>
      <c r="E6456" s="21" t="s">
        <v>15902</v>
      </c>
      <c r="F6456" s="31" t="s">
        <v>15903</v>
      </c>
      <c r="G6456" s="91" t="str">
        <f>VLOOKUP(B6456,BusECU!A:C,3,0)</f>
        <v>Retarder</v>
      </c>
      <c r="H6456" s="17" t="s">
        <v>93</v>
      </c>
      <c r="I6456" s="21" t="s">
        <v>257</v>
      </c>
      <c r="J6456" s="28" t="s">
        <v>94</v>
      </c>
      <c r="K6456" s="17" t="str">
        <f>VLOOKUP(J6456,Formulas!$A$72:$C$74,2,FALSE)</f>
        <v>N.A.</v>
      </c>
    </row>
    <row r="6457" spans="1:11">
      <c r="A6457" s="91" t="str">
        <f>VLOOKUP(B6457,BusECU!A:C,2,0)</f>
        <v>RETARDER</v>
      </c>
      <c r="B6457" s="17" t="s">
        <v>15002</v>
      </c>
      <c r="C6457" s="17" t="s">
        <v>5471</v>
      </c>
      <c r="D6457" s="17" t="s">
        <v>117</v>
      </c>
      <c r="E6457" s="21" t="s">
        <v>15904</v>
      </c>
      <c r="F6457" s="31" t="s">
        <v>15905</v>
      </c>
      <c r="G6457" s="91" t="str">
        <f>VLOOKUP(B6457,BusECU!A:C,3,0)</f>
        <v>Retarder</v>
      </c>
      <c r="H6457" s="17" t="s">
        <v>93</v>
      </c>
      <c r="I6457" s="21" t="s">
        <v>257</v>
      </c>
      <c r="J6457" s="28" t="s">
        <v>94</v>
      </c>
      <c r="K6457" s="17" t="str">
        <f>VLOOKUP(J6457,Formulas!$A$72:$C$74,2,FALSE)</f>
        <v>N.A.</v>
      </c>
    </row>
    <row r="6458" spans="1:11">
      <c r="A6458" s="91" t="str">
        <f>VLOOKUP(B6458,BusECU!A:C,2,0)</f>
        <v>RETARDER</v>
      </c>
      <c r="B6458" s="17" t="s">
        <v>15002</v>
      </c>
      <c r="C6458" s="17" t="s">
        <v>5471</v>
      </c>
      <c r="D6458" s="17" t="s">
        <v>174</v>
      </c>
      <c r="E6458" s="21" t="s">
        <v>5482</v>
      </c>
      <c r="F6458" s="31" t="s">
        <v>15906</v>
      </c>
      <c r="G6458" s="91" t="str">
        <f>VLOOKUP(B6458,BusECU!A:C,3,0)</f>
        <v>Retarder</v>
      </c>
      <c r="H6458" s="17" t="s">
        <v>93</v>
      </c>
      <c r="I6458" s="21" t="s">
        <v>257</v>
      </c>
      <c r="J6458" s="28" t="s">
        <v>94</v>
      </c>
      <c r="K6458" s="17" t="str">
        <f>VLOOKUP(J6458,Formulas!$A$72:$C$74,2,FALSE)</f>
        <v>N.A.</v>
      </c>
    </row>
    <row r="6459" spans="1:11" ht="28.8">
      <c r="A6459" s="91" t="str">
        <f>VLOOKUP(B6459,BusECU!A:C,2,0)</f>
        <v>RETARDER</v>
      </c>
      <c r="B6459" s="17" t="s">
        <v>15002</v>
      </c>
      <c r="C6459" s="17" t="s">
        <v>5471</v>
      </c>
      <c r="D6459" s="17" t="s">
        <v>309</v>
      </c>
      <c r="E6459" s="21" t="s">
        <v>15907</v>
      </c>
      <c r="F6459" s="31" t="s">
        <v>15908</v>
      </c>
      <c r="G6459" s="91" t="str">
        <f>VLOOKUP(B6459,BusECU!A:C,3,0)</f>
        <v>Retarder</v>
      </c>
      <c r="H6459" s="17" t="s">
        <v>93</v>
      </c>
      <c r="I6459" s="21" t="s">
        <v>257</v>
      </c>
      <c r="J6459" s="28" t="s">
        <v>94</v>
      </c>
      <c r="K6459" s="17" t="str">
        <f>VLOOKUP(J6459,Formulas!$A$72:$C$74,2,FALSE)</f>
        <v>N.A.</v>
      </c>
    </row>
    <row r="6460" spans="1:11" ht="28.8">
      <c r="A6460" s="91" t="str">
        <f>VLOOKUP(B6460,BusECU!A:C,2,0)</f>
        <v>RETARDER</v>
      </c>
      <c r="B6460" s="17" t="s">
        <v>15002</v>
      </c>
      <c r="C6460" s="17" t="s">
        <v>5471</v>
      </c>
      <c r="D6460" s="17" t="s">
        <v>276</v>
      </c>
      <c r="E6460" s="21" t="s">
        <v>15909</v>
      </c>
      <c r="F6460" s="31" t="s">
        <v>15910</v>
      </c>
      <c r="G6460" s="91" t="str">
        <f>VLOOKUP(B6460,BusECU!A:C,3,0)</f>
        <v>Retarder</v>
      </c>
      <c r="H6460" s="17" t="s">
        <v>93</v>
      </c>
      <c r="I6460" s="21" t="s">
        <v>257</v>
      </c>
      <c r="J6460" s="28" t="s">
        <v>94</v>
      </c>
      <c r="K6460" s="17" t="str">
        <f>VLOOKUP(J6460,Formulas!$A$72:$C$74,2,FALSE)</f>
        <v>N.A.</v>
      </c>
    </row>
    <row r="6461" spans="1:11">
      <c r="A6461" s="91" t="str">
        <f>VLOOKUP(B6461,BusECU!A:C,2,0)</f>
        <v>RETARDER</v>
      </c>
      <c r="B6461" s="17" t="s">
        <v>15002</v>
      </c>
      <c r="C6461" s="17" t="s">
        <v>5471</v>
      </c>
      <c r="D6461" s="17" t="s">
        <v>5264</v>
      </c>
      <c r="E6461" s="21" t="s">
        <v>15911</v>
      </c>
      <c r="F6461" s="31" t="s">
        <v>15912</v>
      </c>
      <c r="G6461" s="91" t="str">
        <f>VLOOKUP(B6461,BusECU!A:C,3,0)</f>
        <v>Retarder</v>
      </c>
      <c r="H6461" s="17" t="s">
        <v>93</v>
      </c>
      <c r="I6461" s="21" t="s">
        <v>257</v>
      </c>
      <c r="J6461" s="28" t="s">
        <v>94</v>
      </c>
      <c r="K6461" s="17" t="str">
        <f>VLOOKUP(J6461,Formulas!$A$72:$C$74,2,FALSE)</f>
        <v>N.A.</v>
      </c>
    </row>
    <row r="6462" spans="1:11">
      <c r="A6462" s="91" t="str">
        <f>VLOOKUP(B6462,BusECU!A:C,2,0)</f>
        <v>RETARDER</v>
      </c>
      <c r="B6462" s="17" t="s">
        <v>15002</v>
      </c>
      <c r="C6462" s="17" t="s">
        <v>5471</v>
      </c>
      <c r="D6462" s="17" t="s">
        <v>5267</v>
      </c>
      <c r="E6462" s="21" t="s">
        <v>15913</v>
      </c>
      <c r="F6462" s="31" t="s">
        <v>15914</v>
      </c>
      <c r="G6462" s="91" t="str">
        <f>VLOOKUP(B6462,BusECU!A:C,3,0)</f>
        <v>Retarder</v>
      </c>
      <c r="H6462" s="17" t="s">
        <v>93</v>
      </c>
      <c r="I6462" s="21" t="s">
        <v>257</v>
      </c>
      <c r="J6462" s="28" t="s">
        <v>94</v>
      </c>
      <c r="K6462" s="17" t="str">
        <f>VLOOKUP(J6462,Formulas!$A$72:$C$74,2,FALSE)</f>
        <v>N.A.</v>
      </c>
    </row>
    <row r="6463" spans="1:11">
      <c r="A6463" s="91" t="str">
        <f>VLOOKUP(B6463,BusECU!A:C,2,0)</f>
        <v>RETARDER</v>
      </c>
      <c r="B6463" s="17" t="s">
        <v>15002</v>
      </c>
      <c r="C6463" s="17" t="s">
        <v>5471</v>
      </c>
      <c r="D6463" s="17" t="s">
        <v>5270</v>
      </c>
      <c r="E6463" s="21" t="s">
        <v>5484</v>
      </c>
      <c r="F6463" s="31" t="s">
        <v>15915</v>
      </c>
      <c r="G6463" s="91" t="str">
        <f>VLOOKUP(B6463,BusECU!A:C,3,0)</f>
        <v>Retarder</v>
      </c>
      <c r="H6463" s="17" t="s">
        <v>93</v>
      </c>
      <c r="I6463" s="21" t="s">
        <v>257</v>
      </c>
      <c r="J6463" s="28" t="s">
        <v>94</v>
      </c>
      <c r="K6463" s="17" t="str">
        <f>VLOOKUP(J6463,Formulas!$A$72:$C$74,2,FALSE)</f>
        <v>N.A.</v>
      </c>
    </row>
    <row r="6464" spans="1:11">
      <c r="A6464" s="91" t="str">
        <f>VLOOKUP(B6464,BusECU!A:C,2,0)</f>
        <v>RETARDER</v>
      </c>
      <c r="B6464" s="17" t="s">
        <v>15002</v>
      </c>
      <c r="C6464" s="17" t="s">
        <v>5471</v>
      </c>
      <c r="D6464" s="17" t="s">
        <v>266</v>
      </c>
      <c r="E6464" s="21" t="s">
        <v>5486</v>
      </c>
      <c r="F6464" s="31" t="s">
        <v>15916</v>
      </c>
      <c r="G6464" s="91" t="str">
        <f>VLOOKUP(B6464,BusECU!A:C,3,0)</f>
        <v>Retarder</v>
      </c>
      <c r="H6464" s="17" t="s">
        <v>93</v>
      </c>
      <c r="I6464" s="21" t="s">
        <v>257</v>
      </c>
      <c r="J6464" s="28" t="s">
        <v>94</v>
      </c>
      <c r="K6464" s="17" t="str">
        <f>VLOOKUP(J6464,Formulas!$A$72:$C$74,2,FALSE)</f>
        <v>N.A.</v>
      </c>
    </row>
    <row r="6465" spans="1:11">
      <c r="A6465" s="91" t="str">
        <f>VLOOKUP(B6465,BusECU!A:C,2,0)</f>
        <v>RETARDER</v>
      </c>
      <c r="B6465" s="17" t="s">
        <v>15002</v>
      </c>
      <c r="C6465" s="17" t="s">
        <v>5488</v>
      </c>
      <c r="D6465" s="17" t="s">
        <v>56</v>
      </c>
      <c r="E6465" s="21" t="s">
        <v>5489</v>
      </c>
      <c r="F6465" s="31" t="s">
        <v>15917</v>
      </c>
      <c r="G6465" s="91" t="str">
        <f>VLOOKUP(B6465,BusECU!A:C,3,0)</f>
        <v>Retarder</v>
      </c>
      <c r="H6465" s="17" t="s">
        <v>93</v>
      </c>
      <c r="I6465" s="21" t="s">
        <v>257</v>
      </c>
      <c r="J6465" s="28" t="s">
        <v>94</v>
      </c>
      <c r="K6465" s="17" t="str">
        <f>VLOOKUP(J6465,Formulas!$A$72:$C$74,2,FALSE)</f>
        <v>N.A.</v>
      </c>
    </row>
    <row r="6466" spans="1:11" ht="28.8">
      <c r="A6466" s="91" t="str">
        <f>VLOOKUP(B6466,BusECU!A:C,2,0)</f>
        <v>RETARDER</v>
      </c>
      <c r="B6466" s="17" t="s">
        <v>15002</v>
      </c>
      <c r="C6466" s="17" t="s">
        <v>5488</v>
      </c>
      <c r="D6466" s="17" t="s">
        <v>128</v>
      </c>
      <c r="E6466" s="21" t="s">
        <v>15918</v>
      </c>
      <c r="F6466" s="31" t="s">
        <v>15919</v>
      </c>
      <c r="G6466" s="91" t="str">
        <f>VLOOKUP(B6466,BusECU!A:C,3,0)</f>
        <v>Retarder</v>
      </c>
      <c r="H6466" s="17" t="s">
        <v>93</v>
      </c>
      <c r="I6466" s="21" t="s">
        <v>257</v>
      </c>
      <c r="J6466" s="28" t="s">
        <v>94</v>
      </c>
      <c r="K6466" s="17" t="str">
        <f>VLOOKUP(J6466,Formulas!$A$72:$C$74,2,FALSE)</f>
        <v>N.A.</v>
      </c>
    </row>
    <row r="6467" spans="1:11" ht="28.8">
      <c r="A6467" s="91" t="str">
        <f>VLOOKUP(B6467,BusECU!A:C,2,0)</f>
        <v>RETARDER</v>
      </c>
      <c r="B6467" s="17" t="s">
        <v>15002</v>
      </c>
      <c r="C6467" s="17" t="s">
        <v>5488</v>
      </c>
      <c r="D6467" s="17" t="s">
        <v>40</v>
      </c>
      <c r="E6467" s="21" t="s">
        <v>15920</v>
      </c>
      <c r="F6467" s="31" t="s">
        <v>15921</v>
      </c>
      <c r="G6467" s="91" t="str">
        <f>VLOOKUP(B6467,BusECU!A:C,3,0)</f>
        <v>Retarder</v>
      </c>
      <c r="H6467" s="17" t="s">
        <v>93</v>
      </c>
      <c r="I6467" s="21" t="s">
        <v>257</v>
      </c>
      <c r="J6467" s="28" t="s">
        <v>94</v>
      </c>
      <c r="K6467" s="17" t="str">
        <f>VLOOKUP(J6467,Formulas!$A$72:$C$74,2,FALSE)</f>
        <v>N.A.</v>
      </c>
    </row>
    <row r="6468" spans="1:11" ht="28.8">
      <c r="A6468" s="91" t="str">
        <f>VLOOKUP(B6468,BusECU!A:C,2,0)</f>
        <v>RETARDER</v>
      </c>
      <c r="B6468" s="17" t="s">
        <v>15002</v>
      </c>
      <c r="C6468" s="17" t="s">
        <v>5488</v>
      </c>
      <c r="D6468" s="17" t="s">
        <v>82</v>
      </c>
      <c r="E6468" s="21" t="s">
        <v>5491</v>
      </c>
      <c r="F6468" s="31" t="s">
        <v>15922</v>
      </c>
      <c r="G6468" s="91" t="str">
        <f>VLOOKUP(B6468,BusECU!A:C,3,0)</f>
        <v>Retarder</v>
      </c>
      <c r="H6468" s="17" t="s">
        <v>93</v>
      </c>
      <c r="I6468" s="21" t="s">
        <v>257</v>
      </c>
      <c r="J6468" s="28" t="s">
        <v>94</v>
      </c>
      <c r="K6468" s="17" t="str">
        <f>VLOOKUP(J6468,Formulas!$A$72:$C$74,2,FALSE)</f>
        <v>N.A.</v>
      </c>
    </row>
    <row r="6469" spans="1:11" ht="28.8">
      <c r="A6469" s="91" t="str">
        <f>VLOOKUP(B6469,BusECU!A:C,2,0)</f>
        <v>RETARDER</v>
      </c>
      <c r="B6469" s="17" t="s">
        <v>15002</v>
      </c>
      <c r="C6469" s="17" t="s">
        <v>5488</v>
      </c>
      <c r="D6469" s="17" t="s">
        <v>79</v>
      </c>
      <c r="E6469" s="21" t="s">
        <v>15923</v>
      </c>
      <c r="F6469" s="31" t="s">
        <v>15924</v>
      </c>
      <c r="G6469" s="91" t="str">
        <f>VLOOKUP(B6469,BusECU!A:C,3,0)</f>
        <v>Retarder</v>
      </c>
      <c r="H6469" s="17" t="s">
        <v>93</v>
      </c>
      <c r="I6469" s="21" t="s">
        <v>257</v>
      </c>
      <c r="J6469" s="28" t="s">
        <v>94</v>
      </c>
      <c r="K6469" s="17" t="str">
        <f>VLOOKUP(J6469,Formulas!$A$72:$C$74,2,FALSE)</f>
        <v>N.A.</v>
      </c>
    </row>
    <row r="6470" spans="1:11">
      <c r="A6470" s="91" t="str">
        <f>VLOOKUP(B6470,BusECU!A:C,2,0)</f>
        <v>RETARDER</v>
      </c>
      <c r="B6470" s="17" t="s">
        <v>15002</v>
      </c>
      <c r="C6470" s="17" t="s">
        <v>5488</v>
      </c>
      <c r="D6470" s="17" t="s">
        <v>134</v>
      </c>
      <c r="E6470" s="21" t="s">
        <v>15925</v>
      </c>
      <c r="F6470" s="31" t="s">
        <v>15926</v>
      </c>
      <c r="G6470" s="91" t="str">
        <f>VLOOKUP(B6470,BusECU!A:C,3,0)</f>
        <v>Retarder</v>
      </c>
      <c r="H6470" s="17" t="s">
        <v>93</v>
      </c>
      <c r="I6470" s="21" t="s">
        <v>257</v>
      </c>
      <c r="J6470" s="28" t="s">
        <v>94</v>
      </c>
      <c r="K6470" s="17" t="str">
        <f>VLOOKUP(J6470,Formulas!$A$72:$C$74,2,FALSE)</f>
        <v>N.A.</v>
      </c>
    </row>
    <row r="6471" spans="1:11">
      <c r="A6471" s="91" t="str">
        <f>VLOOKUP(B6471,BusECU!A:C,2,0)</f>
        <v>RETARDER</v>
      </c>
      <c r="B6471" s="17" t="s">
        <v>15002</v>
      </c>
      <c r="C6471" s="17" t="s">
        <v>5488</v>
      </c>
      <c r="D6471" s="17" t="s">
        <v>137</v>
      </c>
      <c r="E6471" s="21" t="s">
        <v>15927</v>
      </c>
      <c r="F6471" s="31" t="s">
        <v>15928</v>
      </c>
      <c r="G6471" s="91" t="str">
        <f>VLOOKUP(B6471,BusECU!A:C,3,0)</f>
        <v>Retarder</v>
      </c>
      <c r="H6471" s="17" t="s">
        <v>93</v>
      </c>
      <c r="I6471" s="21" t="s">
        <v>257</v>
      </c>
      <c r="J6471" s="28" t="s">
        <v>94</v>
      </c>
      <c r="K6471" s="17" t="str">
        <f>VLOOKUP(J6471,Formulas!$A$72:$C$74,2,FALSE)</f>
        <v>N.A.</v>
      </c>
    </row>
    <row r="6472" spans="1:11">
      <c r="A6472" s="91" t="str">
        <f>VLOOKUP(B6472,BusECU!A:C,2,0)</f>
        <v>RETARDER</v>
      </c>
      <c r="B6472" s="17" t="s">
        <v>15002</v>
      </c>
      <c r="C6472" s="17" t="s">
        <v>5488</v>
      </c>
      <c r="D6472" s="17" t="s">
        <v>339</v>
      </c>
      <c r="E6472" s="21" t="s">
        <v>5493</v>
      </c>
      <c r="F6472" s="31" t="s">
        <v>15929</v>
      </c>
      <c r="G6472" s="91" t="str">
        <f>VLOOKUP(B6472,BusECU!A:C,3,0)</f>
        <v>Retarder</v>
      </c>
      <c r="H6472" s="17" t="s">
        <v>93</v>
      </c>
      <c r="I6472" s="21" t="s">
        <v>257</v>
      </c>
      <c r="J6472" s="28" t="s">
        <v>94</v>
      </c>
      <c r="K6472" s="17" t="str">
        <f>VLOOKUP(J6472,Formulas!$A$72:$C$74,2,FALSE)</f>
        <v>N.A.</v>
      </c>
    </row>
    <row r="6473" spans="1:11">
      <c r="A6473" s="91" t="str">
        <f>VLOOKUP(B6473,BusECU!A:C,2,0)</f>
        <v>RETARDER</v>
      </c>
      <c r="B6473" s="17" t="s">
        <v>15002</v>
      </c>
      <c r="C6473" s="17" t="s">
        <v>5488</v>
      </c>
      <c r="D6473" s="17" t="s">
        <v>354</v>
      </c>
      <c r="E6473" s="21" t="s">
        <v>5495</v>
      </c>
      <c r="F6473" s="31" t="s">
        <v>15930</v>
      </c>
      <c r="G6473" s="91" t="str">
        <f>VLOOKUP(B6473,BusECU!A:C,3,0)</f>
        <v>Retarder</v>
      </c>
      <c r="H6473" s="17" t="s">
        <v>93</v>
      </c>
      <c r="I6473" s="21" t="s">
        <v>257</v>
      </c>
      <c r="J6473" s="28" t="s">
        <v>94</v>
      </c>
      <c r="K6473" s="17" t="str">
        <f>VLOOKUP(J6473,Formulas!$A$72:$C$74,2,FALSE)</f>
        <v>N.A.</v>
      </c>
    </row>
    <row r="6474" spans="1:11">
      <c r="A6474" s="91" t="str">
        <f>VLOOKUP(B6474,BusECU!A:C,2,0)</f>
        <v>RETARDER</v>
      </c>
      <c r="B6474" s="17" t="s">
        <v>15002</v>
      </c>
      <c r="C6474" s="17" t="s">
        <v>5488</v>
      </c>
      <c r="D6474" s="17" t="s">
        <v>74</v>
      </c>
      <c r="E6474" s="21" t="s">
        <v>5497</v>
      </c>
      <c r="F6474" s="31" t="s">
        <v>15931</v>
      </c>
      <c r="G6474" s="91" t="str">
        <f>VLOOKUP(B6474,BusECU!A:C,3,0)</f>
        <v>Retarder</v>
      </c>
      <c r="H6474" s="17" t="s">
        <v>93</v>
      </c>
      <c r="I6474" s="21" t="s">
        <v>257</v>
      </c>
      <c r="J6474" s="28" t="s">
        <v>94</v>
      </c>
      <c r="K6474" s="17" t="str">
        <f>VLOOKUP(J6474,Formulas!$A$72:$C$74,2,FALSE)</f>
        <v>N.A.</v>
      </c>
    </row>
    <row r="6475" spans="1:11">
      <c r="A6475" s="91" t="str">
        <f>VLOOKUP(B6475,BusECU!A:C,2,0)</f>
        <v>RETARDER</v>
      </c>
      <c r="B6475" s="17" t="s">
        <v>15002</v>
      </c>
      <c r="C6475" s="17" t="s">
        <v>5488</v>
      </c>
      <c r="D6475" s="17" t="s">
        <v>189</v>
      </c>
      <c r="E6475" s="21" t="s">
        <v>5499</v>
      </c>
      <c r="F6475" s="31" t="s">
        <v>15932</v>
      </c>
      <c r="G6475" s="91" t="str">
        <f>VLOOKUP(B6475,BusECU!A:C,3,0)</f>
        <v>Retarder</v>
      </c>
      <c r="H6475" s="17" t="s">
        <v>93</v>
      </c>
      <c r="I6475" s="21" t="s">
        <v>257</v>
      </c>
      <c r="J6475" s="28" t="s">
        <v>94</v>
      </c>
      <c r="K6475" s="17" t="str">
        <f>VLOOKUP(J6475,Formulas!$A$72:$C$74,2,FALSE)</f>
        <v>N.A.</v>
      </c>
    </row>
    <row r="6476" spans="1:11">
      <c r="A6476" s="91" t="str">
        <f>VLOOKUP(B6476,BusECU!A:C,2,0)</f>
        <v>RETARDER</v>
      </c>
      <c r="B6476" s="17" t="s">
        <v>15002</v>
      </c>
      <c r="C6476" s="17" t="s">
        <v>5488</v>
      </c>
      <c r="D6476" s="17" t="s">
        <v>3823</v>
      </c>
      <c r="E6476" s="21" t="s">
        <v>5501</v>
      </c>
      <c r="F6476" s="31" t="s">
        <v>15933</v>
      </c>
      <c r="G6476" s="91" t="str">
        <f>VLOOKUP(B6476,BusECU!A:C,3,0)</f>
        <v>Retarder</v>
      </c>
      <c r="H6476" s="17" t="s">
        <v>93</v>
      </c>
      <c r="I6476" s="21" t="s">
        <v>257</v>
      </c>
      <c r="J6476" s="28" t="s">
        <v>94</v>
      </c>
      <c r="K6476" s="17" t="str">
        <f>VLOOKUP(J6476,Formulas!$A$72:$C$74,2,FALSE)</f>
        <v>N.A.</v>
      </c>
    </row>
    <row r="6477" spans="1:11">
      <c r="A6477" s="91" t="str">
        <f>VLOOKUP(B6477,BusECU!A:C,2,0)</f>
        <v>RETARDER</v>
      </c>
      <c r="B6477" s="17" t="s">
        <v>15002</v>
      </c>
      <c r="C6477" s="17" t="s">
        <v>5488</v>
      </c>
      <c r="D6477" s="17" t="s">
        <v>36</v>
      </c>
      <c r="E6477" s="21" t="s">
        <v>5503</v>
      </c>
      <c r="F6477" s="31" t="s">
        <v>15934</v>
      </c>
      <c r="G6477" s="91" t="str">
        <f>VLOOKUP(B6477,BusECU!A:C,3,0)</f>
        <v>Retarder</v>
      </c>
      <c r="H6477" s="17" t="s">
        <v>93</v>
      </c>
      <c r="I6477" s="21" t="s">
        <v>257</v>
      </c>
      <c r="J6477" s="28" t="s">
        <v>94</v>
      </c>
      <c r="K6477" s="17" t="str">
        <f>VLOOKUP(J6477,Formulas!$A$72:$C$74,2,FALSE)</f>
        <v>N.A.</v>
      </c>
    </row>
    <row r="6478" spans="1:11">
      <c r="A6478" s="91" t="str">
        <f>VLOOKUP(B6478,BusECU!A:C,2,0)</f>
        <v>RETARDER</v>
      </c>
      <c r="B6478" s="17" t="s">
        <v>15002</v>
      </c>
      <c r="C6478" s="17" t="s">
        <v>5488</v>
      </c>
      <c r="D6478" s="17" t="s">
        <v>30</v>
      </c>
      <c r="E6478" s="21" t="s">
        <v>5505</v>
      </c>
      <c r="F6478" s="31" t="s">
        <v>15935</v>
      </c>
      <c r="G6478" s="91" t="str">
        <f>VLOOKUP(B6478,BusECU!A:C,3,0)</f>
        <v>Retarder</v>
      </c>
      <c r="H6478" s="17" t="s">
        <v>93</v>
      </c>
      <c r="I6478" s="21" t="s">
        <v>257</v>
      </c>
      <c r="J6478" s="28" t="s">
        <v>94</v>
      </c>
      <c r="K6478" s="17" t="str">
        <f>VLOOKUP(J6478,Formulas!$A$72:$C$74,2,FALSE)</f>
        <v>N.A.</v>
      </c>
    </row>
    <row r="6479" spans="1:11">
      <c r="A6479" s="91" t="str">
        <f>VLOOKUP(B6479,BusECU!A:C,2,0)</f>
        <v>RETARDER</v>
      </c>
      <c r="B6479" s="17" t="s">
        <v>15002</v>
      </c>
      <c r="C6479" s="17" t="s">
        <v>5488</v>
      </c>
      <c r="D6479" s="17" t="s">
        <v>3913</v>
      </c>
      <c r="E6479" s="21" t="s">
        <v>15936</v>
      </c>
      <c r="F6479" s="31" t="s">
        <v>15937</v>
      </c>
      <c r="G6479" s="91" t="str">
        <f>VLOOKUP(B6479,BusECU!A:C,3,0)</f>
        <v>Retarder</v>
      </c>
      <c r="H6479" s="17" t="s">
        <v>93</v>
      </c>
      <c r="I6479" s="21" t="s">
        <v>257</v>
      </c>
      <c r="J6479" s="28" t="s">
        <v>94</v>
      </c>
      <c r="K6479" s="17" t="str">
        <f>VLOOKUP(J6479,Formulas!$A$72:$C$74,2,FALSE)</f>
        <v>N.A.</v>
      </c>
    </row>
    <row r="6480" spans="1:11">
      <c r="A6480" s="91" t="str">
        <f>VLOOKUP(B6480,BusECU!A:C,2,0)</f>
        <v>RETARDER</v>
      </c>
      <c r="B6480" s="17" t="s">
        <v>15002</v>
      </c>
      <c r="C6480" s="17" t="s">
        <v>5488</v>
      </c>
      <c r="D6480" s="17" t="s">
        <v>153</v>
      </c>
      <c r="E6480" s="21" t="s">
        <v>15938</v>
      </c>
      <c r="F6480" s="31" t="s">
        <v>15939</v>
      </c>
      <c r="G6480" s="91" t="str">
        <f>VLOOKUP(B6480,BusECU!A:C,3,0)</f>
        <v>Retarder</v>
      </c>
      <c r="H6480" s="17" t="s">
        <v>93</v>
      </c>
      <c r="I6480" s="21" t="s">
        <v>257</v>
      </c>
      <c r="J6480" s="28" t="s">
        <v>94</v>
      </c>
      <c r="K6480" s="17" t="str">
        <f>VLOOKUP(J6480,Formulas!$A$72:$C$74,2,FALSE)</f>
        <v>N.A.</v>
      </c>
    </row>
    <row r="6481" spans="1:11">
      <c r="A6481" s="91" t="str">
        <f>VLOOKUP(B6481,BusECU!A:C,2,0)</f>
        <v>RETARDER</v>
      </c>
      <c r="B6481" s="17" t="s">
        <v>15002</v>
      </c>
      <c r="C6481" s="17" t="s">
        <v>5488</v>
      </c>
      <c r="D6481" s="17" t="s">
        <v>117</v>
      </c>
      <c r="E6481" s="21" t="s">
        <v>15940</v>
      </c>
      <c r="F6481" s="31" t="s">
        <v>15941</v>
      </c>
      <c r="G6481" s="91" t="str">
        <f>VLOOKUP(B6481,BusECU!A:C,3,0)</f>
        <v>Retarder</v>
      </c>
      <c r="H6481" s="17" t="s">
        <v>93</v>
      </c>
      <c r="I6481" s="21" t="s">
        <v>257</v>
      </c>
      <c r="J6481" s="28" t="s">
        <v>94</v>
      </c>
      <c r="K6481" s="17" t="str">
        <f>VLOOKUP(J6481,Formulas!$A$72:$C$74,2,FALSE)</f>
        <v>N.A.</v>
      </c>
    </row>
    <row r="6482" spans="1:11">
      <c r="A6482" s="91" t="str">
        <f>VLOOKUP(B6482,BusECU!A:C,2,0)</f>
        <v>RETARDER</v>
      </c>
      <c r="B6482" s="17" t="s">
        <v>15002</v>
      </c>
      <c r="C6482" s="17" t="s">
        <v>5488</v>
      </c>
      <c r="D6482" s="17" t="s">
        <v>174</v>
      </c>
      <c r="E6482" s="21" t="s">
        <v>15942</v>
      </c>
      <c r="F6482" s="31" t="s">
        <v>15943</v>
      </c>
      <c r="G6482" s="91" t="str">
        <f>VLOOKUP(B6482,BusECU!A:C,3,0)</f>
        <v>Retarder</v>
      </c>
      <c r="H6482" s="17" t="s">
        <v>93</v>
      </c>
      <c r="I6482" s="21" t="s">
        <v>257</v>
      </c>
      <c r="J6482" s="28" t="s">
        <v>94</v>
      </c>
      <c r="K6482" s="17" t="str">
        <f>VLOOKUP(J6482,Formulas!$A$72:$C$74,2,FALSE)</f>
        <v>N.A.</v>
      </c>
    </row>
    <row r="6483" spans="1:11">
      <c r="A6483" s="91" t="str">
        <f>VLOOKUP(B6483,BusECU!A:C,2,0)</f>
        <v>RETARDER</v>
      </c>
      <c r="B6483" s="17" t="s">
        <v>15002</v>
      </c>
      <c r="C6483" s="17" t="s">
        <v>5488</v>
      </c>
      <c r="D6483" s="17" t="s">
        <v>309</v>
      </c>
      <c r="E6483" s="21" t="s">
        <v>15944</v>
      </c>
      <c r="F6483" s="31" t="s">
        <v>15945</v>
      </c>
      <c r="G6483" s="91" t="str">
        <f>VLOOKUP(B6483,BusECU!A:C,3,0)</f>
        <v>Retarder</v>
      </c>
      <c r="H6483" s="17" t="s">
        <v>93</v>
      </c>
      <c r="I6483" s="21" t="s">
        <v>257</v>
      </c>
      <c r="J6483" s="28" t="s">
        <v>94</v>
      </c>
      <c r="K6483" s="17" t="str">
        <f>VLOOKUP(J6483,Formulas!$A$72:$C$74,2,FALSE)</f>
        <v>N.A.</v>
      </c>
    </row>
    <row r="6484" spans="1:11">
      <c r="A6484" s="91" t="str">
        <f>VLOOKUP(B6484,BusECU!A:C,2,0)</f>
        <v>RETARDER</v>
      </c>
      <c r="B6484" s="17" t="s">
        <v>15002</v>
      </c>
      <c r="C6484" s="17" t="s">
        <v>5488</v>
      </c>
      <c r="D6484" s="17" t="s">
        <v>276</v>
      </c>
      <c r="E6484" s="21" t="s">
        <v>5507</v>
      </c>
      <c r="F6484" s="31" t="s">
        <v>15946</v>
      </c>
      <c r="G6484" s="91" t="str">
        <f>VLOOKUP(B6484,BusECU!A:C,3,0)</f>
        <v>Retarder</v>
      </c>
      <c r="H6484" s="17" t="s">
        <v>93</v>
      </c>
      <c r="I6484" s="21" t="s">
        <v>257</v>
      </c>
      <c r="J6484" s="28" t="s">
        <v>94</v>
      </c>
      <c r="K6484" s="17" t="str">
        <f>VLOOKUP(J6484,Formulas!$A$72:$C$74,2,FALSE)</f>
        <v>N.A.</v>
      </c>
    </row>
    <row r="6485" spans="1:11">
      <c r="A6485" s="91" t="str">
        <f>VLOOKUP(B6485,BusECU!A:C,2,0)</f>
        <v>RETARDER</v>
      </c>
      <c r="B6485" s="17" t="s">
        <v>15002</v>
      </c>
      <c r="C6485" s="17" t="s">
        <v>5488</v>
      </c>
      <c r="D6485" s="17" t="s">
        <v>5264</v>
      </c>
      <c r="E6485" s="21" t="s">
        <v>5509</v>
      </c>
      <c r="F6485" s="31" t="s">
        <v>15947</v>
      </c>
      <c r="G6485" s="91" t="str">
        <f>VLOOKUP(B6485,BusECU!A:C,3,0)</f>
        <v>Retarder</v>
      </c>
      <c r="H6485" s="17" t="s">
        <v>93</v>
      </c>
      <c r="I6485" s="21" t="s">
        <v>257</v>
      </c>
      <c r="J6485" s="28" t="s">
        <v>94</v>
      </c>
      <c r="K6485" s="17" t="str">
        <f>VLOOKUP(J6485,Formulas!$A$72:$C$74,2,FALSE)</f>
        <v>N.A.</v>
      </c>
    </row>
    <row r="6486" spans="1:11">
      <c r="A6486" s="91" t="str">
        <f>VLOOKUP(B6486,BusECU!A:C,2,0)</f>
        <v>RETARDER</v>
      </c>
      <c r="B6486" s="17" t="s">
        <v>15002</v>
      </c>
      <c r="C6486" s="17" t="s">
        <v>5488</v>
      </c>
      <c r="D6486" s="17" t="s">
        <v>5267</v>
      </c>
      <c r="E6486" s="21" t="s">
        <v>5511</v>
      </c>
      <c r="F6486" s="31" t="s">
        <v>15948</v>
      </c>
      <c r="G6486" s="91" t="str">
        <f>VLOOKUP(B6486,BusECU!A:C,3,0)</f>
        <v>Retarder</v>
      </c>
      <c r="H6486" s="17" t="s">
        <v>93</v>
      </c>
      <c r="I6486" s="21" t="s">
        <v>257</v>
      </c>
      <c r="J6486" s="28" t="s">
        <v>94</v>
      </c>
      <c r="K6486" s="17" t="str">
        <f>VLOOKUP(J6486,Formulas!$A$72:$C$74,2,FALSE)</f>
        <v>N.A.</v>
      </c>
    </row>
    <row r="6487" spans="1:11">
      <c r="A6487" s="91" t="str">
        <f>VLOOKUP(B6487,BusECU!A:C,2,0)</f>
        <v>RETARDER</v>
      </c>
      <c r="B6487" s="17" t="s">
        <v>15002</v>
      </c>
      <c r="C6487" s="17" t="s">
        <v>5488</v>
      </c>
      <c r="D6487" s="17" t="s">
        <v>5270</v>
      </c>
      <c r="E6487" s="21" t="s">
        <v>15949</v>
      </c>
      <c r="F6487" s="31" t="s">
        <v>15950</v>
      </c>
      <c r="G6487" s="91" t="str">
        <f>VLOOKUP(B6487,BusECU!A:C,3,0)</f>
        <v>Retarder</v>
      </c>
      <c r="H6487" s="17" t="s">
        <v>93</v>
      </c>
      <c r="I6487" s="21" t="s">
        <v>257</v>
      </c>
      <c r="J6487" s="28" t="s">
        <v>94</v>
      </c>
      <c r="K6487" s="17" t="str">
        <f>VLOOKUP(J6487,Formulas!$A$72:$C$74,2,FALSE)</f>
        <v>N.A.</v>
      </c>
    </row>
    <row r="6488" spans="1:11">
      <c r="A6488" s="91" t="str">
        <f>VLOOKUP(B6488,BusECU!A:C,2,0)</f>
        <v>RETARDER</v>
      </c>
      <c r="B6488" s="17" t="s">
        <v>15002</v>
      </c>
      <c r="C6488" s="17" t="s">
        <v>5488</v>
      </c>
      <c r="D6488" s="17" t="s">
        <v>266</v>
      </c>
      <c r="E6488" s="21" t="s">
        <v>15951</v>
      </c>
      <c r="F6488" s="31" t="s">
        <v>15952</v>
      </c>
      <c r="G6488" s="91" t="str">
        <f>VLOOKUP(B6488,BusECU!A:C,3,0)</f>
        <v>Retarder</v>
      </c>
      <c r="H6488" s="17" t="s">
        <v>93</v>
      </c>
      <c r="I6488" s="21" t="s">
        <v>257</v>
      </c>
      <c r="J6488" s="28" t="s">
        <v>94</v>
      </c>
      <c r="K6488" s="17" t="str">
        <f>VLOOKUP(J6488,Formulas!$A$72:$C$74,2,FALSE)</f>
        <v>N.A.</v>
      </c>
    </row>
    <row r="6489" spans="1:11">
      <c r="A6489" s="91" t="str">
        <f>VLOOKUP(B6489,BusECU!A:C,2,0)</f>
        <v>RETARDER</v>
      </c>
      <c r="B6489" s="17" t="s">
        <v>15002</v>
      </c>
      <c r="C6489" s="17" t="s">
        <v>5488</v>
      </c>
      <c r="D6489" s="17" t="s">
        <v>259</v>
      </c>
      <c r="E6489" s="21" t="s">
        <v>15953</v>
      </c>
      <c r="F6489" s="31" t="s">
        <v>15954</v>
      </c>
      <c r="G6489" s="91" t="str">
        <f>VLOOKUP(B6489,BusECU!A:C,3,0)</f>
        <v>Retarder</v>
      </c>
      <c r="H6489" s="17" t="s">
        <v>93</v>
      </c>
      <c r="I6489" s="21" t="s">
        <v>257</v>
      </c>
      <c r="J6489" s="28" t="s">
        <v>94</v>
      </c>
      <c r="K6489" s="17" t="str">
        <f>VLOOKUP(J6489,Formulas!$A$72:$C$74,2,FALSE)</f>
        <v>N.A.</v>
      </c>
    </row>
    <row r="6490" spans="1:11">
      <c r="A6490" s="91" t="str">
        <f>VLOOKUP(B6490,BusECU!A:C,2,0)</f>
        <v>RETARDER</v>
      </c>
      <c r="B6490" s="17" t="s">
        <v>15002</v>
      </c>
      <c r="C6490" s="17" t="s">
        <v>5488</v>
      </c>
      <c r="D6490" s="17" t="s">
        <v>327</v>
      </c>
      <c r="E6490" s="21" t="s">
        <v>15955</v>
      </c>
      <c r="F6490" s="31" t="s">
        <v>15956</v>
      </c>
      <c r="G6490" s="91" t="str">
        <f>VLOOKUP(B6490,BusECU!A:C,3,0)</f>
        <v>Retarder</v>
      </c>
      <c r="H6490" s="17" t="s">
        <v>93</v>
      </c>
      <c r="I6490" s="21" t="s">
        <v>257</v>
      </c>
      <c r="J6490" s="28" t="s">
        <v>94</v>
      </c>
      <c r="K6490" s="17" t="str">
        <f>VLOOKUP(J6490,Formulas!$A$72:$C$74,2,FALSE)</f>
        <v>N.A.</v>
      </c>
    </row>
    <row r="6491" spans="1:11">
      <c r="A6491" s="91" t="str">
        <f>VLOOKUP(B6491,BusECU!A:C,2,0)</f>
        <v>RETARDER</v>
      </c>
      <c r="B6491" s="17" t="s">
        <v>15002</v>
      </c>
      <c r="C6491" s="17" t="s">
        <v>5488</v>
      </c>
      <c r="D6491" s="17" t="s">
        <v>5319</v>
      </c>
      <c r="E6491" s="21" t="s">
        <v>15957</v>
      </c>
      <c r="F6491" s="31" t="s">
        <v>15958</v>
      </c>
      <c r="G6491" s="91" t="str">
        <f>VLOOKUP(B6491,BusECU!A:C,3,0)</f>
        <v>Retarder</v>
      </c>
      <c r="H6491" s="17" t="s">
        <v>93</v>
      </c>
      <c r="I6491" s="21" t="s">
        <v>257</v>
      </c>
      <c r="J6491" s="28" t="s">
        <v>94</v>
      </c>
      <c r="K6491" s="17" t="str">
        <f>VLOOKUP(J6491,Formulas!$A$72:$C$74,2,FALSE)</f>
        <v>N.A.</v>
      </c>
    </row>
    <row r="6492" spans="1:11">
      <c r="A6492" s="91" t="str">
        <f>VLOOKUP(B6492,BusECU!A:C,2,0)</f>
        <v>RETARDER</v>
      </c>
      <c r="B6492" s="17" t="s">
        <v>15002</v>
      </c>
      <c r="C6492" s="17" t="s">
        <v>5488</v>
      </c>
      <c r="D6492" s="17" t="s">
        <v>5122</v>
      </c>
      <c r="E6492" s="21" t="s">
        <v>15959</v>
      </c>
      <c r="F6492" s="31" t="s">
        <v>15960</v>
      </c>
      <c r="G6492" s="91" t="str">
        <f>VLOOKUP(B6492,BusECU!A:C,3,0)</f>
        <v>Retarder</v>
      </c>
      <c r="H6492" s="17" t="s">
        <v>93</v>
      </c>
      <c r="I6492" s="21" t="s">
        <v>257</v>
      </c>
      <c r="J6492" s="28" t="s">
        <v>94</v>
      </c>
      <c r="K6492" s="17" t="str">
        <f>VLOOKUP(J6492,Formulas!$A$72:$C$74,2,FALSE)</f>
        <v>N.A.</v>
      </c>
    </row>
    <row r="6493" spans="1:11">
      <c r="A6493" s="91" t="str">
        <f>VLOOKUP(B6493,BusECU!A:C,2,0)</f>
        <v>RETARDER</v>
      </c>
      <c r="B6493" s="17" t="s">
        <v>15002</v>
      </c>
      <c r="C6493" s="17" t="s">
        <v>5488</v>
      </c>
      <c r="D6493" s="17" t="s">
        <v>5125</v>
      </c>
      <c r="E6493" s="21" t="s">
        <v>15961</v>
      </c>
      <c r="F6493" s="31" t="s">
        <v>15962</v>
      </c>
      <c r="G6493" s="91" t="str">
        <f>VLOOKUP(B6493,BusECU!A:C,3,0)</f>
        <v>Retarder</v>
      </c>
      <c r="H6493" s="17" t="s">
        <v>93</v>
      </c>
      <c r="I6493" s="21" t="s">
        <v>257</v>
      </c>
      <c r="J6493" s="28" t="s">
        <v>94</v>
      </c>
      <c r="K6493" s="17" t="str">
        <f>VLOOKUP(J6493,Formulas!$A$72:$C$74,2,FALSE)</f>
        <v>N.A.</v>
      </c>
    </row>
    <row r="6494" spans="1:11">
      <c r="A6494" s="91" t="str">
        <f>VLOOKUP(B6494,BusECU!A:C,2,0)</f>
        <v>RETARDER</v>
      </c>
      <c r="B6494" s="17" t="s">
        <v>15002</v>
      </c>
      <c r="C6494" s="17" t="s">
        <v>5488</v>
      </c>
      <c r="D6494" s="17" t="s">
        <v>5128</v>
      </c>
      <c r="E6494" s="21" t="s">
        <v>15963</v>
      </c>
      <c r="F6494" s="31" t="s">
        <v>15964</v>
      </c>
      <c r="G6494" s="91" t="str">
        <f>VLOOKUP(B6494,BusECU!A:C,3,0)</f>
        <v>Retarder</v>
      </c>
      <c r="H6494" s="17" t="s">
        <v>93</v>
      </c>
      <c r="I6494" s="21" t="s">
        <v>257</v>
      </c>
      <c r="J6494" s="28" t="s">
        <v>94</v>
      </c>
      <c r="K6494" s="17" t="str">
        <f>VLOOKUP(J6494,Formulas!$A$72:$C$74,2,FALSE)</f>
        <v>N.A.</v>
      </c>
    </row>
    <row r="6495" spans="1:11">
      <c r="A6495" s="91" t="str">
        <f>VLOOKUP(B6495,BusECU!A:C,2,0)</f>
        <v>RETARDER</v>
      </c>
      <c r="B6495" s="17" t="s">
        <v>15002</v>
      </c>
      <c r="C6495" s="17" t="s">
        <v>5488</v>
      </c>
      <c r="D6495" s="17" t="s">
        <v>5254</v>
      </c>
      <c r="E6495" s="21" t="s">
        <v>15965</v>
      </c>
      <c r="F6495" s="31" t="s">
        <v>15966</v>
      </c>
      <c r="G6495" s="91" t="str">
        <f>VLOOKUP(B6495,BusECU!A:C,3,0)</f>
        <v>Retarder</v>
      </c>
      <c r="H6495" s="17" t="s">
        <v>93</v>
      </c>
      <c r="I6495" s="21" t="s">
        <v>257</v>
      </c>
      <c r="J6495" s="28" t="s">
        <v>94</v>
      </c>
      <c r="K6495" s="17" t="str">
        <f>VLOOKUP(J6495,Formulas!$A$72:$C$74,2,FALSE)</f>
        <v>N.A.</v>
      </c>
    </row>
    <row r="6496" spans="1:11" ht="28.8">
      <c r="A6496" s="91" t="str">
        <f>VLOOKUP(B6496,BusECU!A:C,2,0)</f>
        <v>RETARDER</v>
      </c>
      <c r="B6496" s="17" t="s">
        <v>15002</v>
      </c>
      <c r="C6496" s="17" t="s">
        <v>5488</v>
      </c>
      <c r="D6496" s="17" t="s">
        <v>351</v>
      </c>
      <c r="E6496" s="21" t="s">
        <v>15967</v>
      </c>
      <c r="F6496" s="31" t="s">
        <v>15968</v>
      </c>
      <c r="G6496" s="91" t="str">
        <f>VLOOKUP(B6496,BusECU!A:C,3,0)</f>
        <v>Retarder</v>
      </c>
      <c r="H6496" s="17" t="s">
        <v>93</v>
      </c>
      <c r="I6496" s="21" t="s">
        <v>257</v>
      </c>
      <c r="J6496" s="28" t="s">
        <v>94</v>
      </c>
      <c r="K6496" s="17" t="str">
        <f>VLOOKUP(J6496,Formulas!$A$72:$C$74,2,FALSE)</f>
        <v>N.A.</v>
      </c>
    </row>
    <row r="6497" spans="1:11">
      <c r="A6497" s="91" t="str">
        <f>VLOOKUP(B6497,BusECU!A:C,2,0)</f>
        <v>RETARDER</v>
      </c>
      <c r="B6497" s="17" t="s">
        <v>15002</v>
      </c>
      <c r="C6497" s="17" t="s">
        <v>5513</v>
      </c>
      <c r="D6497" s="17" t="s">
        <v>5125</v>
      </c>
      <c r="E6497" s="21" t="s">
        <v>5516</v>
      </c>
      <c r="F6497" s="31" t="s">
        <v>15969</v>
      </c>
      <c r="G6497" s="91" t="str">
        <f>VLOOKUP(B6497,BusECU!A:C,3,0)</f>
        <v>Retarder</v>
      </c>
      <c r="H6497" s="17" t="s">
        <v>93</v>
      </c>
      <c r="I6497" s="21" t="s">
        <v>257</v>
      </c>
      <c r="J6497" s="28" t="s">
        <v>94</v>
      </c>
      <c r="K6497" s="17" t="str">
        <f>VLOOKUP(J6497,Formulas!$A$72:$C$74,2,FALSE)</f>
        <v>N.A.</v>
      </c>
    </row>
    <row r="6498" spans="1:11">
      <c r="A6498" s="91" t="str">
        <f>VLOOKUP(B6498,BusECU!A:C,2,0)</f>
        <v>RETARDER</v>
      </c>
      <c r="B6498" s="17" t="s">
        <v>15002</v>
      </c>
      <c r="C6498" s="17" t="s">
        <v>3855</v>
      </c>
      <c r="D6498" s="17" t="s">
        <v>3913</v>
      </c>
      <c r="E6498" s="21" t="s">
        <v>5517</v>
      </c>
      <c r="F6498" s="31" t="s">
        <v>15970</v>
      </c>
      <c r="G6498" s="91" t="str">
        <f>VLOOKUP(B6498,BusECU!A:C,3,0)</f>
        <v>Retarder</v>
      </c>
      <c r="H6498" s="17" t="s">
        <v>77</v>
      </c>
      <c r="I6498" s="22" t="s">
        <v>15010</v>
      </c>
      <c r="J6498" s="22" t="s">
        <v>78</v>
      </c>
      <c r="K6498" s="17" t="str">
        <f>VLOOKUP(J6498,Formulas!$A$72:$C$74,2,FALSE)</f>
        <v>Amber Warning Retarder</v>
      </c>
    </row>
    <row r="6499" spans="1:11">
      <c r="A6499" s="91" t="str">
        <f>VLOOKUP(B6499,BusECU!A:C,2,0)</f>
        <v>RETARDER</v>
      </c>
      <c r="B6499" s="17" t="s">
        <v>15002</v>
      </c>
      <c r="C6499" s="17" t="s">
        <v>5519</v>
      </c>
      <c r="D6499" s="17" t="s">
        <v>3913</v>
      </c>
      <c r="E6499" s="21" t="s">
        <v>5520</v>
      </c>
      <c r="F6499" s="31" t="s">
        <v>15971</v>
      </c>
      <c r="G6499" s="91" t="str">
        <f>VLOOKUP(B6499,BusECU!A:C,3,0)</f>
        <v>Retarder</v>
      </c>
      <c r="H6499" s="17" t="s">
        <v>77</v>
      </c>
      <c r="I6499" s="22" t="s">
        <v>15010</v>
      </c>
      <c r="J6499" s="22" t="s">
        <v>78</v>
      </c>
      <c r="K6499" s="17" t="str">
        <f>VLOOKUP(J6499,Formulas!$A$72:$C$74,2,FALSE)</f>
        <v>Amber Warning Retarder</v>
      </c>
    </row>
    <row r="6500" spans="1:11">
      <c r="A6500" s="91" t="str">
        <f>VLOOKUP(B6500,BusECU!A:C,2,0)</f>
        <v>RETARDER</v>
      </c>
      <c r="B6500" s="17" t="s">
        <v>15002</v>
      </c>
      <c r="C6500" s="17" t="s">
        <v>5522</v>
      </c>
      <c r="D6500" s="17" t="s">
        <v>3913</v>
      </c>
      <c r="E6500" s="21" t="s">
        <v>5523</v>
      </c>
      <c r="F6500" s="31" t="s">
        <v>15972</v>
      </c>
      <c r="G6500" s="91" t="str">
        <f>VLOOKUP(B6500,BusECU!A:C,3,0)</f>
        <v>Retarder</v>
      </c>
      <c r="H6500" s="17" t="s">
        <v>77</v>
      </c>
      <c r="I6500" s="22" t="s">
        <v>15010</v>
      </c>
      <c r="J6500" s="22" t="s">
        <v>78</v>
      </c>
      <c r="K6500" s="17" t="str">
        <f>VLOOKUP(J6500,Formulas!$A$72:$C$74,2,FALSE)</f>
        <v>Amber Warning Retarder</v>
      </c>
    </row>
    <row r="6501" spans="1:11" ht="28.8">
      <c r="A6501" s="91" t="str">
        <f>VLOOKUP(B6501,BusECU!A:C,2,0)</f>
        <v>RETARDER</v>
      </c>
      <c r="B6501" s="17" t="s">
        <v>15002</v>
      </c>
      <c r="C6501" s="17" t="s">
        <v>5525</v>
      </c>
      <c r="D6501" s="17" t="s">
        <v>3913</v>
      </c>
      <c r="E6501" s="21" t="s">
        <v>5526</v>
      </c>
      <c r="F6501" s="31" t="s">
        <v>15973</v>
      </c>
      <c r="G6501" s="91" t="str">
        <f>VLOOKUP(B6501,BusECU!A:C,3,0)</f>
        <v>Retarder</v>
      </c>
      <c r="H6501" s="17" t="s">
        <v>77</v>
      </c>
      <c r="I6501" s="22" t="s">
        <v>15010</v>
      </c>
      <c r="J6501" s="22" t="s">
        <v>78</v>
      </c>
      <c r="K6501" s="17" t="str">
        <f>VLOOKUP(J6501,Formulas!$A$72:$C$74,2,FALSE)</f>
        <v>Amber Warning Retarder</v>
      </c>
    </row>
    <row r="6502" spans="1:11" ht="28.8">
      <c r="A6502" s="91" t="str">
        <f>VLOOKUP(B6502,BusECU!A:C,2,0)</f>
        <v>RETARDER</v>
      </c>
      <c r="B6502" s="17" t="s">
        <v>15002</v>
      </c>
      <c r="C6502" s="17" t="s">
        <v>5528</v>
      </c>
      <c r="D6502" s="17" t="s">
        <v>3913</v>
      </c>
      <c r="E6502" s="21" t="s">
        <v>5529</v>
      </c>
      <c r="F6502" s="31" t="s">
        <v>15974</v>
      </c>
      <c r="G6502" s="91" t="str">
        <f>VLOOKUP(B6502,BusECU!A:C,3,0)</f>
        <v>Retarder</v>
      </c>
      <c r="H6502" s="17" t="s">
        <v>77</v>
      </c>
      <c r="I6502" s="22" t="s">
        <v>15010</v>
      </c>
      <c r="J6502" s="22" t="s">
        <v>78</v>
      </c>
      <c r="K6502" s="17" t="str">
        <f>VLOOKUP(J6502,Formulas!$A$72:$C$74,2,FALSE)</f>
        <v>Amber Warning Retarder</v>
      </c>
    </row>
    <row r="6503" spans="1:11" ht="28.8">
      <c r="A6503" s="91" t="str">
        <f>VLOOKUP(B6503,BusECU!A:C,2,0)</f>
        <v>RETARDER</v>
      </c>
      <c r="B6503" s="17" t="s">
        <v>15002</v>
      </c>
      <c r="C6503" s="17" t="s">
        <v>5531</v>
      </c>
      <c r="D6503" s="17" t="s">
        <v>3913</v>
      </c>
      <c r="E6503" s="21" t="s">
        <v>5532</v>
      </c>
      <c r="F6503" s="31" t="s">
        <v>15975</v>
      </c>
      <c r="G6503" s="91" t="str">
        <f>VLOOKUP(B6503,BusECU!A:C,3,0)</f>
        <v>Retarder</v>
      </c>
      <c r="H6503" s="17" t="s">
        <v>77</v>
      </c>
      <c r="I6503" s="22" t="s">
        <v>15010</v>
      </c>
      <c r="J6503" s="22" t="s">
        <v>78</v>
      </c>
      <c r="K6503" s="17" t="str">
        <f>VLOOKUP(J6503,Formulas!$A$72:$C$74,2,FALSE)</f>
        <v>Amber Warning Retarder</v>
      </c>
    </row>
    <row r="6504" spans="1:11" ht="28.8">
      <c r="A6504" s="91" t="str">
        <f>VLOOKUP(B6504,BusECU!A:C,2,0)</f>
        <v>RETARDER</v>
      </c>
      <c r="B6504" s="17" t="s">
        <v>15002</v>
      </c>
      <c r="C6504" s="17" t="s">
        <v>5534</v>
      </c>
      <c r="D6504" s="17" t="s">
        <v>3913</v>
      </c>
      <c r="E6504" s="21" t="s">
        <v>5535</v>
      </c>
      <c r="F6504" s="31" t="s">
        <v>15976</v>
      </c>
      <c r="G6504" s="91" t="str">
        <f>VLOOKUP(B6504,BusECU!A:C,3,0)</f>
        <v>Retarder</v>
      </c>
      <c r="H6504" s="17" t="s">
        <v>77</v>
      </c>
      <c r="I6504" s="22" t="s">
        <v>15010</v>
      </c>
      <c r="J6504" s="22" t="s">
        <v>78</v>
      </c>
      <c r="K6504" s="17" t="str">
        <f>VLOOKUP(J6504,Formulas!$A$72:$C$74,2,FALSE)</f>
        <v>Amber Warning Retarder</v>
      </c>
    </row>
    <row r="6505" spans="1:11" ht="28.8">
      <c r="A6505" s="91" t="str">
        <f>VLOOKUP(B6505,BusECU!A:C,2,0)</f>
        <v>RETARDER</v>
      </c>
      <c r="B6505" s="17" t="s">
        <v>15002</v>
      </c>
      <c r="C6505" s="17" t="s">
        <v>5537</v>
      </c>
      <c r="D6505" s="17" t="s">
        <v>3913</v>
      </c>
      <c r="E6505" s="21" t="s">
        <v>5538</v>
      </c>
      <c r="F6505" s="31" t="s">
        <v>15977</v>
      </c>
      <c r="G6505" s="91" t="str">
        <f>VLOOKUP(B6505,BusECU!A:C,3,0)</f>
        <v>Retarder</v>
      </c>
      <c r="H6505" s="17" t="s">
        <v>77</v>
      </c>
      <c r="I6505" s="22" t="s">
        <v>15010</v>
      </c>
      <c r="J6505" s="22" t="s">
        <v>78</v>
      </c>
      <c r="K6505" s="17" t="str">
        <f>VLOOKUP(J6505,Formulas!$A$72:$C$74,2,FALSE)</f>
        <v>Amber Warning Retarder</v>
      </c>
    </row>
    <row r="6506" spans="1:11" ht="28.8">
      <c r="A6506" s="91" t="str">
        <f>VLOOKUP(B6506,BusECU!A:C,2,0)</f>
        <v>RETARDER</v>
      </c>
      <c r="B6506" s="17" t="s">
        <v>15002</v>
      </c>
      <c r="C6506" s="17" t="s">
        <v>5540</v>
      </c>
      <c r="D6506" s="17" t="s">
        <v>3913</v>
      </c>
      <c r="E6506" s="21" t="s">
        <v>5541</v>
      </c>
      <c r="F6506" s="31" t="s">
        <v>15978</v>
      </c>
      <c r="G6506" s="91" t="str">
        <f>VLOOKUP(B6506,BusECU!A:C,3,0)</f>
        <v>Retarder</v>
      </c>
      <c r="H6506" s="17" t="s">
        <v>77</v>
      </c>
      <c r="I6506" s="22" t="s">
        <v>15010</v>
      </c>
      <c r="J6506" s="22" t="s">
        <v>78</v>
      </c>
      <c r="K6506" s="17" t="str">
        <f>VLOOKUP(J6506,Formulas!$A$72:$C$74,2,FALSE)</f>
        <v>Amber Warning Retarder</v>
      </c>
    </row>
    <row r="6507" spans="1:11" ht="28.8">
      <c r="A6507" s="91" t="str">
        <f>VLOOKUP(B6507,BusECU!A:C,2,0)</f>
        <v>RETARDER</v>
      </c>
      <c r="B6507" s="17" t="s">
        <v>15002</v>
      </c>
      <c r="C6507" s="17" t="s">
        <v>5543</v>
      </c>
      <c r="D6507" s="17" t="s">
        <v>3913</v>
      </c>
      <c r="E6507" s="21" t="s">
        <v>5544</v>
      </c>
      <c r="F6507" s="31" t="s">
        <v>15979</v>
      </c>
      <c r="G6507" s="91" t="str">
        <f>VLOOKUP(B6507,BusECU!A:C,3,0)</f>
        <v>Retarder</v>
      </c>
      <c r="H6507" s="17" t="s">
        <v>77</v>
      </c>
      <c r="I6507" s="22" t="s">
        <v>15010</v>
      </c>
      <c r="J6507" s="22" t="s">
        <v>78</v>
      </c>
      <c r="K6507" s="17" t="str">
        <f>VLOOKUP(J6507,Formulas!$A$72:$C$74,2,FALSE)</f>
        <v>Amber Warning Retarder</v>
      </c>
    </row>
    <row r="6508" spans="1:11" ht="28.8">
      <c r="A6508" s="91" t="str">
        <f>VLOOKUP(B6508,BusECU!A:C,2,0)</f>
        <v>RETARDER</v>
      </c>
      <c r="B6508" s="17" t="s">
        <v>15002</v>
      </c>
      <c r="C6508" s="17" t="s">
        <v>5546</v>
      </c>
      <c r="D6508" s="17" t="s">
        <v>3913</v>
      </c>
      <c r="E6508" s="21" t="s">
        <v>5547</v>
      </c>
      <c r="F6508" s="31" t="s">
        <v>15980</v>
      </c>
      <c r="G6508" s="91" t="str">
        <f>VLOOKUP(B6508,BusECU!A:C,3,0)</f>
        <v>Retarder</v>
      </c>
      <c r="H6508" s="17" t="s">
        <v>77</v>
      </c>
      <c r="I6508" s="22" t="s">
        <v>15010</v>
      </c>
      <c r="J6508" s="22" t="s">
        <v>78</v>
      </c>
      <c r="K6508" s="17" t="str">
        <f>VLOOKUP(J6508,Formulas!$A$72:$C$74,2,FALSE)</f>
        <v>Amber Warning Retarder</v>
      </c>
    </row>
    <row r="6509" spans="1:11">
      <c r="A6509" s="91" t="str">
        <f>VLOOKUP(B6509,BusECU!A:C,2,0)</f>
        <v>RETARDER</v>
      </c>
      <c r="B6509" s="17" t="s">
        <v>15002</v>
      </c>
      <c r="C6509" s="17" t="s">
        <v>5552</v>
      </c>
      <c r="D6509" s="17" t="s">
        <v>3913</v>
      </c>
      <c r="E6509" s="21" t="s">
        <v>5553</v>
      </c>
      <c r="F6509" s="31" t="s">
        <v>15981</v>
      </c>
      <c r="G6509" s="91" t="str">
        <f>VLOOKUP(B6509,BusECU!A:C,3,0)</f>
        <v>Retarder</v>
      </c>
      <c r="H6509" s="17" t="s">
        <v>77</v>
      </c>
      <c r="I6509" s="22" t="s">
        <v>15010</v>
      </c>
      <c r="J6509" s="22" t="s">
        <v>78</v>
      </c>
      <c r="K6509" s="17" t="str">
        <f>VLOOKUP(J6509,Formulas!$A$72:$C$74,2,FALSE)</f>
        <v>Amber Warning Retarder</v>
      </c>
    </row>
    <row r="6510" spans="1:11" ht="28.8">
      <c r="A6510" s="91" t="str">
        <f>VLOOKUP(B6510,BusECU!A:C,2,0)</f>
        <v>RETARDER</v>
      </c>
      <c r="B6510" s="17" t="s">
        <v>15002</v>
      </c>
      <c r="C6510" s="17" t="s">
        <v>5555</v>
      </c>
      <c r="D6510" s="17" t="s">
        <v>3913</v>
      </c>
      <c r="E6510" s="21" t="s">
        <v>5556</v>
      </c>
      <c r="F6510" s="31" t="s">
        <v>15982</v>
      </c>
      <c r="G6510" s="91" t="str">
        <f>VLOOKUP(B6510,BusECU!A:C,3,0)</f>
        <v>Retarder</v>
      </c>
      <c r="H6510" s="17" t="s">
        <v>77</v>
      </c>
      <c r="I6510" s="22" t="s">
        <v>15010</v>
      </c>
      <c r="J6510" s="22" t="s">
        <v>78</v>
      </c>
      <c r="K6510" s="17" t="str">
        <f>VLOOKUP(J6510,Formulas!$A$72:$C$74,2,FALSE)</f>
        <v>Amber Warning Retarder</v>
      </c>
    </row>
    <row r="6511" spans="1:11">
      <c r="A6511" s="91" t="str">
        <f>VLOOKUP(B6511,BusECU!A:C,2,0)</f>
        <v>RETARDER</v>
      </c>
      <c r="B6511" s="17" t="s">
        <v>15002</v>
      </c>
      <c r="C6511" s="17" t="s">
        <v>5558</v>
      </c>
      <c r="D6511" s="17" t="s">
        <v>3913</v>
      </c>
      <c r="E6511" s="21" t="s">
        <v>5559</v>
      </c>
      <c r="F6511" s="31" t="s">
        <v>15983</v>
      </c>
      <c r="G6511" s="91" t="str">
        <f>VLOOKUP(B6511,BusECU!A:C,3,0)</f>
        <v>Retarder</v>
      </c>
      <c r="H6511" s="17" t="s">
        <v>77</v>
      </c>
      <c r="I6511" s="22" t="s">
        <v>15010</v>
      </c>
      <c r="J6511" s="22" t="s">
        <v>78</v>
      </c>
      <c r="K6511" s="17" t="str">
        <f>VLOOKUP(J6511,Formulas!$A$72:$C$74,2,FALSE)</f>
        <v>Amber Warning Retarder</v>
      </c>
    </row>
    <row r="6512" spans="1:11" ht="28.8">
      <c r="A6512" s="91" t="str">
        <f>VLOOKUP(B6512,BusECU!A:C,2,0)</f>
        <v>RETARDER</v>
      </c>
      <c r="B6512" s="17" t="s">
        <v>15002</v>
      </c>
      <c r="C6512" s="17" t="s">
        <v>5561</v>
      </c>
      <c r="D6512" s="17" t="s">
        <v>3913</v>
      </c>
      <c r="E6512" s="21" t="s">
        <v>5562</v>
      </c>
      <c r="F6512" s="31" t="s">
        <v>15984</v>
      </c>
      <c r="G6512" s="91" t="str">
        <f>VLOOKUP(B6512,BusECU!A:C,3,0)</f>
        <v>Retarder</v>
      </c>
      <c r="H6512" s="17" t="s">
        <v>77</v>
      </c>
      <c r="I6512" s="22" t="s">
        <v>15010</v>
      </c>
      <c r="J6512" s="22" t="s">
        <v>78</v>
      </c>
      <c r="K6512" s="17" t="str">
        <f>VLOOKUP(J6512,Formulas!$A$72:$C$74,2,FALSE)</f>
        <v>Amber Warning Retarder</v>
      </c>
    </row>
    <row r="6513" spans="1:11" ht="28.8">
      <c r="A6513" s="91" t="str">
        <f>VLOOKUP(B6513,BusECU!A:C,2,0)</f>
        <v>RETARDER</v>
      </c>
      <c r="B6513" s="17" t="s">
        <v>15002</v>
      </c>
      <c r="C6513" s="17" t="s">
        <v>5564</v>
      </c>
      <c r="D6513" s="17" t="s">
        <v>3913</v>
      </c>
      <c r="E6513" s="21" t="s">
        <v>5565</v>
      </c>
      <c r="F6513" s="31" t="s">
        <v>15984</v>
      </c>
      <c r="G6513" s="91" t="str">
        <f>VLOOKUP(B6513,BusECU!A:C,3,0)</f>
        <v>Retarder</v>
      </c>
      <c r="H6513" s="17" t="s">
        <v>77</v>
      </c>
      <c r="I6513" s="22" t="s">
        <v>15010</v>
      </c>
      <c r="J6513" s="22" t="s">
        <v>78</v>
      </c>
      <c r="K6513" s="17" t="str">
        <f>VLOOKUP(J6513,Formulas!$A$72:$C$74,2,FALSE)</f>
        <v>Amber Warning Retarder</v>
      </c>
    </row>
    <row r="6514" spans="1:11" ht="28.8">
      <c r="A6514" s="91" t="str">
        <f>VLOOKUP(B6514,BusECU!A:C,2,0)</f>
        <v>RETARDER</v>
      </c>
      <c r="B6514" s="17" t="s">
        <v>15002</v>
      </c>
      <c r="C6514" s="17" t="s">
        <v>5566</v>
      </c>
      <c r="D6514" s="17" t="s">
        <v>3913</v>
      </c>
      <c r="E6514" s="21" t="s">
        <v>5567</v>
      </c>
      <c r="F6514" s="31" t="s">
        <v>15984</v>
      </c>
      <c r="G6514" s="91" t="str">
        <f>VLOOKUP(B6514,BusECU!A:C,3,0)</f>
        <v>Retarder</v>
      </c>
      <c r="H6514" s="17" t="s">
        <v>77</v>
      </c>
      <c r="I6514" s="22" t="s">
        <v>15010</v>
      </c>
      <c r="J6514" s="22" t="s">
        <v>78</v>
      </c>
      <c r="K6514" s="17" t="str">
        <f>VLOOKUP(J6514,Formulas!$A$72:$C$74,2,FALSE)</f>
        <v>Amber Warning Retarder</v>
      </c>
    </row>
    <row r="6515" spans="1:11" ht="28.8">
      <c r="A6515" s="91" t="str">
        <f>VLOOKUP(B6515,BusECU!A:C,2,0)</f>
        <v>RETARDER</v>
      </c>
      <c r="B6515" s="17" t="s">
        <v>15002</v>
      </c>
      <c r="C6515" s="17" t="s">
        <v>5568</v>
      </c>
      <c r="D6515" s="17" t="s">
        <v>3913</v>
      </c>
      <c r="E6515" s="21" t="s">
        <v>5569</v>
      </c>
      <c r="F6515" s="31" t="s">
        <v>15984</v>
      </c>
      <c r="G6515" s="91" t="str">
        <f>VLOOKUP(B6515,BusECU!A:C,3,0)</f>
        <v>Retarder</v>
      </c>
      <c r="H6515" s="17" t="s">
        <v>77</v>
      </c>
      <c r="I6515" s="22" t="s">
        <v>15010</v>
      </c>
      <c r="J6515" s="22" t="s">
        <v>78</v>
      </c>
      <c r="K6515" s="17" t="str">
        <f>VLOOKUP(J6515,Formulas!$A$72:$C$74,2,FALSE)</f>
        <v>Amber Warning Retarder</v>
      </c>
    </row>
    <row r="6516" spans="1:11">
      <c r="A6516" s="91" t="str">
        <f>VLOOKUP(B6516,BusECU!A:C,2,0)</f>
        <v>RETARDER</v>
      </c>
      <c r="B6516" s="17" t="s">
        <v>15002</v>
      </c>
      <c r="C6516" s="17" t="s">
        <v>5570</v>
      </c>
      <c r="D6516" s="17" t="s">
        <v>3913</v>
      </c>
      <c r="E6516" s="21" t="s">
        <v>5571</v>
      </c>
      <c r="F6516" s="31" t="s">
        <v>15985</v>
      </c>
      <c r="G6516" s="91" t="str">
        <f>VLOOKUP(B6516,BusECU!A:C,3,0)</f>
        <v>Retarder</v>
      </c>
      <c r="H6516" s="17" t="s">
        <v>77</v>
      </c>
      <c r="I6516" s="22" t="s">
        <v>15010</v>
      </c>
      <c r="J6516" s="22" t="s">
        <v>78</v>
      </c>
      <c r="K6516" s="17" t="str">
        <f>VLOOKUP(J6516,Formulas!$A$72:$C$74,2,FALSE)</f>
        <v>Amber Warning Retarder</v>
      </c>
    </row>
    <row r="6517" spans="1:11" ht="28.8">
      <c r="A6517" s="91" t="str">
        <f>VLOOKUP(B6517,BusECU!A:C,2,0)</f>
        <v>RETARDER</v>
      </c>
      <c r="B6517" s="17" t="s">
        <v>15002</v>
      </c>
      <c r="C6517" s="17" t="s">
        <v>5573</v>
      </c>
      <c r="D6517" s="17" t="s">
        <v>3913</v>
      </c>
      <c r="E6517" s="21" t="s">
        <v>5574</v>
      </c>
      <c r="F6517" s="31" t="s">
        <v>15986</v>
      </c>
      <c r="G6517" s="91" t="str">
        <f>VLOOKUP(B6517,BusECU!A:C,3,0)</f>
        <v>Retarder</v>
      </c>
      <c r="H6517" s="17" t="s">
        <v>77</v>
      </c>
      <c r="I6517" s="22" t="s">
        <v>15010</v>
      </c>
      <c r="J6517" s="22" t="s">
        <v>78</v>
      </c>
      <c r="K6517" s="17" t="str">
        <f>VLOOKUP(J6517,Formulas!$A$72:$C$74,2,FALSE)</f>
        <v>Amber Warning Retarder</v>
      </c>
    </row>
    <row r="6518" spans="1:11" ht="28.8">
      <c r="A6518" s="91" t="str">
        <f>VLOOKUP(B6518,BusECU!A:C,2,0)</f>
        <v>RETARDER</v>
      </c>
      <c r="B6518" s="17" t="s">
        <v>15002</v>
      </c>
      <c r="C6518" s="17" t="s">
        <v>5576</v>
      </c>
      <c r="D6518" s="17" t="s">
        <v>3913</v>
      </c>
      <c r="E6518" s="21" t="s">
        <v>5577</v>
      </c>
      <c r="F6518" s="31" t="s">
        <v>15987</v>
      </c>
      <c r="G6518" s="91" t="str">
        <f>VLOOKUP(B6518,BusECU!A:C,3,0)</f>
        <v>Retarder</v>
      </c>
      <c r="H6518" s="17" t="s">
        <v>77</v>
      </c>
      <c r="I6518" s="22" t="s">
        <v>15010</v>
      </c>
      <c r="J6518" s="22" t="s">
        <v>78</v>
      </c>
      <c r="K6518" s="17" t="str">
        <f>VLOOKUP(J6518,Formulas!$A$72:$C$74,2,FALSE)</f>
        <v>Amber Warning Retarder</v>
      </c>
    </row>
    <row r="6519" spans="1:11">
      <c r="A6519" s="91" t="str">
        <f>VLOOKUP(B6519,BusECU!A:C,2,0)</f>
        <v>RETARDER</v>
      </c>
      <c r="B6519" s="17" t="s">
        <v>15002</v>
      </c>
      <c r="C6519" s="17" t="s">
        <v>5579</v>
      </c>
      <c r="D6519" s="17" t="s">
        <v>3913</v>
      </c>
      <c r="E6519" s="21" t="s">
        <v>5580</v>
      </c>
      <c r="F6519" s="31" t="s">
        <v>15988</v>
      </c>
      <c r="G6519" s="91" t="str">
        <f>VLOOKUP(B6519,BusECU!A:C,3,0)</f>
        <v>Retarder</v>
      </c>
      <c r="H6519" s="17" t="s">
        <v>77</v>
      </c>
      <c r="I6519" s="22" t="s">
        <v>15010</v>
      </c>
      <c r="J6519" s="22" t="s">
        <v>78</v>
      </c>
      <c r="K6519" s="17" t="str">
        <f>VLOOKUP(J6519,Formulas!$A$72:$C$74,2,FALSE)</f>
        <v>Amber Warning Retarder</v>
      </c>
    </row>
    <row r="6520" spans="1:11">
      <c r="A6520" s="91" t="str">
        <f>VLOOKUP(B6520,BusECU!A:C,2,0)</f>
        <v>RETARDER</v>
      </c>
      <c r="B6520" s="17" t="s">
        <v>15002</v>
      </c>
      <c r="C6520" s="17" t="s">
        <v>5582</v>
      </c>
      <c r="D6520" s="17" t="s">
        <v>3913</v>
      </c>
      <c r="E6520" s="21" t="s">
        <v>5583</v>
      </c>
      <c r="F6520" s="31" t="s">
        <v>15989</v>
      </c>
      <c r="G6520" s="91" t="str">
        <f>VLOOKUP(B6520,BusECU!A:C,3,0)</f>
        <v>Retarder</v>
      </c>
      <c r="H6520" s="17" t="s">
        <v>77</v>
      </c>
      <c r="I6520" s="22" t="s">
        <v>15010</v>
      </c>
      <c r="J6520" s="22" t="s">
        <v>78</v>
      </c>
      <c r="K6520" s="17" t="str">
        <f>VLOOKUP(J6520,Formulas!$A$72:$C$74,2,FALSE)</f>
        <v>Amber Warning Retarder</v>
      </c>
    </row>
    <row r="6521" spans="1:11">
      <c r="A6521" s="91" t="str">
        <f>VLOOKUP(B6521,BusECU!A:C,2,0)</f>
        <v>RETARDER</v>
      </c>
      <c r="B6521" s="17" t="s">
        <v>15002</v>
      </c>
      <c r="C6521" s="17" t="s">
        <v>5585</v>
      </c>
      <c r="D6521" s="17" t="s">
        <v>3913</v>
      </c>
      <c r="E6521" s="21" t="s">
        <v>5586</v>
      </c>
      <c r="F6521" s="31" t="s">
        <v>15990</v>
      </c>
      <c r="G6521" s="91" t="str">
        <f>VLOOKUP(B6521,BusECU!A:C,3,0)</f>
        <v>Retarder</v>
      </c>
      <c r="H6521" s="17" t="s">
        <v>77</v>
      </c>
      <c r="I6521" s="22" t="s">
        <v>15010</v>
      </c>
      <c r="J6521" s="22" t="s">
        <v>78</v>
      </c>
      <c r="K6521" s="17" t="str">
        <f>VLOOKUP(J6521,Formulas!$A$72:$C$74,2,FALSE)</f>
        <v>Amber Warning Retarder</v>
      </c>
    </row>
    <row r="6522" spans="1:11">
      <c r="A6522" s="91" t="str">
        <f>VLOOKUP(B6522,BusECU!A:C,2,0)</f>
        <v>RETARDER</v>
      </c>
      <c r="B6522" s="17" t="s">
        <v>15002</v>
      </c>
      <c r="C6522" s="17" t="s">
        <v>5588</v>
      </c>
      <c r="D6522" s="17" t="s">
        <v>3913</v>
      </c>
      <c r="E6522" s="21" t="s">
        <v>5589</v>
      </c>
      <c r="F6522" s="31" t="s">
        <v>15991</v>
      </c>
      <c r="G6522" s="91" t="str">
        <f>VLOOKUP(B6522,BusECU!A:C,3,0)</f>
        <v>Retarder</v>
      </c>
      <c r="H6522" s="17" t="s">
        <v>77</v>
      </c>
      <c r="I6522" s="22" t="s">
        <v>15010</v>
      </c>
      <c r="J6522" s="22" t="s">
        <v>78</v>
      </c>
      <c r="K6522" s="17" t="str">
        <f>VLOOKUP(J6522,Formulas!$A$72:$C$74,2,FALSE)</f>
        <v>Amber Warning Retarder</v>
      </c>
    </row>
    <row r="6523" spans="1:11">
      <c r="A6523" s="91" t="str">
        <f>VLOOKUP(B6523,BusECU!A:C,2,0)</f>
        <v>RETARDER</v>
      </c>
      <c r="B6523" s="17" t="s">
        <v>15002</v>
      </c>
      <c r="C6523" s="17" t="s">
        <v>5591</v>
      </c>
      <c r="D6523" s="17" t="s">
        <v>3913</v>
      </c>
      <c r="E6523" s="21" t="s">
        <v>5592</v>
      </c>
      <c r="F6523" s="31" t="s">
        <v>15992</v>
      </c>
      <c r="G6523" s="91" t="str">
        <f>VLOOKUP(B6523,BusECU!A:C,3,0)</f>
        <v>Retarder</v>
      </c>
      <c r="H6523" s="17" t="s">
        <v>77</v>
      </c>
      <c r="I6523" s="22" t="s">
        <v>15010</v>
      </c>
      <c r="J6523" s="22" t="s">
        <v>78</v>
      </c>
      <c r="K6523" s="17" t="str">
        <f>VLOOKUP(J6523,Formulas!$A$72:$C$74,2,FALSE)</f>
        <v>Amber Warning Retarder</v>
      </c>
    </row>
    <row r="6524" spans="1:11">
      <c r="A6524" s="91" t="str">
        <f>VLOOKUP(B6524,BusECU!A:C,2,0)</f>
        <v>RETARDER</v>
      </c>
      <c r="B6524" s="17" t="s">
        <v>15002</v>
      </c>
      <c r="C6524" s="17" t="s">
        <v>5594</v>
      </c>
      <c r="D6524" s="17" t="s">
        <v>3913</v>
      </c>
      <c r="E6524" s="21" t="s">
        <v>5595</v>
      </c>
      <c r="F6524" s="31" t="s">
        <v>15993</v>
      </c>
      <c r="G6524" s="91" t="str">
        <f>VLOOKUP(B6524,BusECU!A:C,3,0)</f>
        <v>Retarder</v>
      </c>
      <c r="H6524" s="17" t="s">
        <v>77</v>
      </c>
      <c r="I6524" s="22" t="s">
        <v>15010</v>
      </c>
      <c r="J6524" s="22" t="s">
        <v>78</v>
      </c>
      <c r="K6524" s="17" t="str">
        <f>VLOOKUP(J6524,Formulas!$A$72:$C$74,2,FALSE)</f>
        <v>Amber Warning Retarder</v>
      </c>
    </row>
    <row r="6525" spans="1:11" ht="28.8">
      <c r="A6525" s="91" t="str">
        <f>VLOOKUP(B6525,BusECU!A:C,2,0)</f>
        <v>RETARDER</v>
      </c>
      <c r="B6525" s="17" t="s">
        <v>15002</v>
      </c>
      <c r="C6525" s="17" t="s">
        <v>5597</v>
      </c>
      <c r="D6525" s="17" t="s">
        <v>3913</v>
      </c>
      <c r="E6525" s="21" t="s">
        <v>5598</v>
      </c>
      <c r="F6525" s="31" t="s">
        <v>15994</v>
      </c>
      <c r="G6525" s="91" t="str">
        <f>VLOOKUP(B6525,BusECU!A:C,3,0)</f>
        <v>Retarder</v>
      </c>
      <c r="H6525" s="17" t="s">
        <v>77</v>
      </c>
      <c r="I6525" s="22" t="s">
        <v>15010</v>
      </c>
      <c r="J6525" s="22" t="s">
        <v>78</v>
      </c>
      <c r="K6525" s="17" t="str">
        <f>VLOOKUP(J6525,Formulas!$A$72:$C$74,2,FALSE)</f>
        <v>Amber Warning Retarder</v>
      </c>
    </row>
    <row r="6526" spans="1:11">
      <c r="A6526" s="91" t="str">
        <f>VLOOKUP(B6526,BusECU!A:C,2,0)</f>
        <v>RETARDER</v>
      </c>
      <c r="B6526" s="17" t="s">
        <v>15002</v>
      </c>
      <c r="C6526" s="17" t="s">
        <v>5600</v>
      </c>
      <c r="D6526" s="17" t="s">
        <v>3913</v>
      </c>
      <c r="E6526" s="21" t="s">
        <v>5601</v>
      </c>
      <c r="F6526" s="31" t="s">
        <v>15995</v>
      </c>
      <c r="G6526" s="91" t="str">
        <f>VLOOKUP(B6526,BusECU!A:C,3,0)</f>
        <v>Retarder</v>
      </c>
      <c r="H6526" s="17" t="s">
        <v>77</v>
      </c>
      <c r="I6526" s="22" t="s">
        <v>15010</v>
      </c>
      <c r="J6526" s="22" t="s">
        <v>78</v>
      </c>
      <c r="K6526" s="17" t="str">
        <f>VLOOKUP(J6526,Formulas!$A$72:$C$74,2,FALSE)</f>
        <v>Amber Warning Retarder</v>
      </c>
    </row>
    <row r="6527" spans="1:11" ht="28.8">
      <c r="A6527" s="91" t="str">
        <f>VLOOKUP(B6527,BusECU!A:C,2,0)</f>
        <v>RETARDER</v>
      </c>
      <c r="B6527" s="17" t="s">
        <v>15002</v>
      </c>
      <c r="C6527" s="17" t="s">
        <v>5603</v>
      </c>
      <c r="D6527" s="17" t="s">
        <v>3913</v>
      </c>
      <c r="E6527" s="21" t="s">
        <v>5604</v>
      </c>
      <c r="F6527" s="31" t="s">
        <v>15996</v>
      </c>
      <c r="G6527" s="91" t="str">
        <f>VLOOKUP(B6527,BusECU!A:C,3,0)</f>
        <v>Retarder</v>
      </c>
      <c r="H6527" s="17" t="s">
        <v>77</v>
      </c>
      <c r="I6527" s="22" t="s">
        <v>15010</v>
      </c>
      <c r="J6527" s="22" t="s">
        <v>78</v>
      </c>
      <c r="K6527" s="17" t="str">
        <f>VLOOKUP(J6527,Formulas!$A$72:$C$74,2,FALSE)</f>
        <v>Amber Warning Retarder</v>
      </c>
    </row>
    <row r="6528" spans="1:11" ht="28.8">
      <c r="A6528" s="91" t="str">
        <f>VLOOKUP(B6528,BusECU!A:C,2,0)</f>
        <v>RETARDER</v>
      </c>
      <c r="B6528" s="17" t="s">
        <v>15002</v>
      </c>
      <c r="C6528" s="17" t="s">
        <v>5606</v>
      </c>
      <c r="D6528" s="17" t="s">
        <v>3913</v>
      </c>
      <c r="E6528" s="21" t="s">
        <v>5607</v>
      </c>
      <c r="F6528" s="31" t="s">
        <v>15997</v>
      </c>
      <c r="G6528" s="91" t="str">
        <f>VLOOKUP(B6528,BusECU!A:C,3,0)</f>
        <v>Retarder</v>
      </c>
      <c r="H6528" s="17" t="s">
        <v>77</v>
      </c>
      <c r="I6528" s="22" t="s">
        <v>15010</v>
      </c>
      <c r="J6528" s="22" t="s">
        <v>78</v>
      </c>
      <c r="K6528" s="17" t="str">
        <f>VLOOKUP(J6528,Formulas!$A$72:$C$74,2,FALSE)</f>
        <v>Amber Warning Retarder</v>
      </c>
    </row>
    <row r="6529" spans="1:11" ht="28.8">
      <c r="A6529" s="91" t="str">
        <f>VLOOKUP(B6529,BusECU!A:C,2,0)</f>
        <v>RETARDER</v>
      </c>
      <c r="B6529" s="17" t="s">
        <v>15002</v>
      </c>
      <c r="C6529" s="17" t="s">
        <v>5609</v>
      </c>
      <c r="D6529" s="17" t="s">
        <v>3913</v>
      </c>
      <c r="E6529" s="21" t="s">
        <v>5610</v>
      </c>
      <c r="F6529" s="31" t="s">
        <v>15998</v>
      </c>
      <c r="G6529" s="91" t="str">
        <f>VLOOKUP(B6529,BusECU!A:C,3,0)</f>
        <v>Retarder</v>
      </c>
      <c r="H6529" s="17" t="s">
        <v>77</v>
      </c>
      <c r="I6529" s="22" t="s">
        <v>15010</v>
      </c>
      <c r="J6529" s="22" t="s">
        <v>78</v>
      </c>
      <c r="K6529" s="17" t="str">
        <f>VLOOKUP(J6529,Formulas!$A$72:$C$74,2,FALSE)</f>
        <v>Amber Warning Retarder</v>
      </c>
    </row>
    <row r="6530" spans="1:11" ht="28.8">
      <c r="A6530" s="91" t="str">
        <f>VLOOKUP(B6530,BusECU!A:C,2,0)</f>
        <v>RETARDER</v>
      </c>
      <c r="B6530" s="17" t="s">
        <v>15002</v>
      </c>
      <c r="C6530" s="17" t="s">
        <v>5612</v>
      </c>
      <c r="D6530" s="17" t="s">
        <v>3913</v>
      </c>
      <c r="E6530" s="21" t="s">
        <v>5613</v>
      </c>
      <c r="F6530" s="31" t="s">
        <v>15999</v>
      </c>
      <c r="G6530" s="91" t="str">
        <f>VLOOKUP(B6530,BusECU!A:C,3,0)</f>
        <v>Retarder</v>
      </c>
      <c r="H6530" s="17" t="s">
        <v>77</v>
      </c>
      <c r="I6530" s="22" t="s">
        <v>15010</v>
      </c>
      <c r="J6530" s="22" t="s">
        <v>78</v>
      </c>
      <c r="K6530" s="17" t="str">
        <f>VLOOKUP(J6530,Formulas!$A$72:$C$74,2,FALSE)</f>
        <v>Amber Warning Retarder</v>
      </c>
    </row>
    <row r="6531" spans="1:11">
      <c r="A6531" s="91" t="str">
        <f>VLOOKUP(B6531,BusECU!A:C,2,0)</f>
        <v>RETARDER</v>
      </c>
      <c r="B6531" s="17" t="s">
        <v>15002</v>
      </c>
      <c r="C6531" s="17" t="s">
        <v>5615</v>
      </c>
      <c r="D6531" s="17" t="s">
        <v>3913</v>
      </c>
      <c r="E6531" s="21" t="s">
        <v>5616</v>
      </c>
      <c r="F6531" s="31" t="s">
        <v>16000</v>
      </c>
      <c r="G6531" s="91" t="str">
        <f>VLOOKUP(B6531,BusECU!A:C,3,0)</f>
        <v>Retarder</v>
      </c>
      <c r="H6531" s="17" t="s">
        <v>77</v>
      </c>
      <c r="I6531" s="22" t="s">
        <v>15010</v>
      </c>
      <c r="J6531" s="22" t="s">
        <v>78</v>
      </c>
      <c r="K6531" s="17" t="str">
        <f>VLOOKUP(J6531,Formulas!$A$72:$C$74,2,FALSE)</f>
        <v>Amber Warning Retarder</v>
      </c>
    </row>
    <row r="6532" spans="1:11">
      <c r="A6532" s="91" t="str">
        <f>VLOOKUP(B6532,BusECU!A:C,2,0)</f>
        <v>RETARDER</v>
      </c>
      <c r="B6532" s="17" t="s">
        <v>15002</v>
      </c>
      <c r="C6532" s="17" t="s">
        <v>5618</v>
      </c>
      <c r="D6532" s="17" t="s">
        <v>3913</v>
      </c>
      <c r="E6532" s="21" t="s">
        <v>5619</v>
      </c>
      <c r="F6532" s="31" t="s">
        <v>16001</v>
      </c>
      <c r="G6532" s="91" t="str">
        <f>VLOOKUP(B6532,BusECU!A:C,3,0)</f>
        <v>Retarder</v>
      </c>
      <c r="H6532" s="17" t="s">
        <v>77</v>
      </c>
      <c r="I6532" s="22" t="s">
        <v>15010</v>
      </c>
      <c r="J6532" s="22" t="s">
        <v>78</v>
      </c>
      <c r="K6532" s="17" t="str">
        <f>VLOOKUP(J6532,Formulas!$A$72:$C$74,2,FALSE)</f>
        <v>Amber Warning Retarder</v>
      </c>
    </row>
    <row r="6533" spans="1:11" ht="28.8">
      <c r="A6533" s="91" t="str">
        <f>VLOOKUP(B6533,BusECU!A:C,2,0)</f>
        <v>RETARDER</v>
      </c>
      <c r="B6533" s="17" t="s">
        <v>15002</v>
      </c>
      <c r="C6533" s="17" t="s">
        <v>5621</v>
      </c>
      <c r="D6533" s="17" t="s">
        <v>3913</v>
      </c>
      <c r="E6533" s="21" t="s">
        <v>5622</v>
      </c>
      <c r="F6533" s="31" t="s">
        <v>16002</v>
      </c>
      <c r="G6533" s="91" t="str">
        <f>VLOOKUP(B6533,BusECU!A:C,3,0)</f>
        <v>Retarder</v>
      </c>
      <c r="H6533" s="17" t="s">
        <v>77</v>
      </c>
      <c r="I6533" s="22" t="s">
        <v>15010</v>
      </c>
      <c r="J6533" s="22" t="s">
        <v>78</v>
      </c>
      <c r="K6533" s="17" t="str">
        <f>VLOOKUP(J6533,Formulas!$A$72:$C$74,2,FALSE)</f>
        <v>Amber Warning Retarder</v>
      </c>
    </row>
    <row r="6534" spans="1:11">
      <c r="A6534" s="91" t="str">
        <f>VLOOKUP(B6534,BusECU!A:C,2,0)</f>
        <v>RETARDER</v>
      </c>
      <c r="B6534" s="17" t="s">
        <v>15002</v>
      </c>
      <c r="C6534" s="17" t="s">
        <v>5624</v>
      </c>
      <c r="D6534" s="17" t="s">
        <v>3913</v>
      </c>
      <c r="E6534" s="21" t="s">
        <v>5625</v>
      </c>
      <c r="F6534" s="31" t="s">
        <v>16003</v>
      </c>
      <c r="G6534" s="91" t="str">
        <f>VLOOKUP(B6534,BusECU!A:C,3,0)</f>
        <v>Retarder</v>
      </c>
      <c r="H6534" s="17" t="s">
        <v>77</v>
      </c>
      <c r="I6534" s="22" t="s">
        <v>15010</v>
      </c>
      <c r="J6534" s="22" t="s">
        <v>78</v>
      </c>
      <c r="K6534" s="17" t="str">
        <f>VLOOKUP(J6534,Formulas!$A$72:$C$74,2,FALSE)</f>
        <v>Amber Warning Retarder</v>
      </c>
    </row>
    <row r="6535" spans="1:11">
      <c r="A6535" s="91" t="str">
        <f>VLOOKUP(B6535,BusECU!A:C,2,0)</f>
        <v>RETARDER</v>
      </c>
      <c r="B6535" s="17" t="s">
        <v>15002</v>
      </c>
      <c r="C6535" s="17" t="s">
        <v>5627</v>
      </c>
      <c r="D6535" s="17" t="s">
        <v>3913</v>
      </c>
      <c r="E6535" s="21" t="s">
        <v>5628</v>
      </c>
      <c r="F6535" s="31" t="s">
        <v>16004</v>
      </c>
      <c r="G6535" s="91" t="str">
        <f>VLOOKUP(B6535,BusECU!A:C,3,0)</f>
        <v>Retarder</v>
      </c>
      <c r="H6535" s="17" t="s">
        <v>77</v>
      </c>
      <c r="I6535" s="22" t="s">
        <v>15010</v>
      </c>
      <c r="J6535" s="22" t="s">
        <v>78</v>
      </c>
      <c r="K6535" s="17" t="str">
        <f>VLOOKUP(J6535,Formulas!$A$72:$C$74,2,FALSE)</f>
        <v>Amber Warning Retarder</v>
      </c>
    </row>
    <row r="6536" spans="1:11">
      <c r="A6536" s="91" t="str">
        <f>VLOOKUP(B6536,BusECU!A:C,2,0)</f>
        <v>RETARDER</v>
      </c>
      <c r="B6536" s="17" t="s">
        <v>15002</v>
      </c>
      <c r="C6536" s="17" t="s">
        <v>5630</v>
      </c>
      <c r="D6536" s="17" t="s">
        <v>3913</v>
      </c>
      <c r="E6536" s="21" t="s">
        <v>5631</v>
      </c>
      <c r="F6536" s="31" t="s">
        <v>16005</v>
      </c>
      <c r="G6536" s="91" t="str">
        <f>VLOOKUP(B6536,BusECU!A:C,3,0)</f>
        <v>Retarder</v>
      </c>
      <c r="H6536" s="17" t="s">
        <v>77</v>
      </c>
      <c r="I6536" s="22" t="s">
        <v>15010</v>
      </c>
      <c r="J6536" s="22" t="s">
        <v>78</v>
      </c>
      <c r="K6536" s="17" t="str">
        <f>VLOOKUP(J6536,Formulas!$A$72:$C$74,2,FALSE)</f>
        <v>Amber Warning Retarder</v>
      </c>
    </row>
    <row r="6537" spans="1:11" ht="28.8">
      <c r="A6537" s="91" t="str">
        <f>VLOOKUP(B6537,BusECU!A:C,2,0)</f>
        <v>RETARDER</v>
      </c>
      <c r="B6537" s="17" t="s">
        <v>15002</v>
      </c>
      <c r="C6537" s="17" t="s">
        <v>5633</v>
      </c>
      <c r="D6537" s="17" t="s">
        <v>3913</v>
      </c>
      <c r="E6537" s="21" t="s">
        <v>5634</v>
      </c>
      <c r="F6537" s="31" t="s">
        <v>16006</v>
      </c>
      <c r="G6537" s="91" t="str">
        <f>VLOOKUP(B6537,BusECU!A:C,3,0)</f>
        <v>Retarder</v>
      </c>
      <c r="H6537" s="17" t="s">
        <v>77</v>
      </c>
      <c r="I6537" s="22" t="s">
        <v>15010</v>
      </c>
      <c r="J6537" s="22" t="s">
        <v>78</v>
      </c>
      <c r="K6537" s="17" t="str">
        <f>VLOOKUP(J6537,Formulas!$A$72:$C$74,2,FALSE)</f>
        <v>Amber Warning Retarder</v>
      </c>
    </row>
    <row r="6538" spans="1:11" ht="28.8">
      <c r="A6538" s="91" t="str">
        <f>VLOOKUP(B6538,BusECU!A:C,2,0)</f>
        <v>RETARDER</v>
      </c>
      <c r="B6538" s="17" t="s">
        <v>15002</v>
      </c>
      <c r="C6538" s="17" t="s">
        <v>5636</v>
      </c>
      <c r="D6538" s="17" t="s">
        <v>3913</v>
      </c>
      <c r="E6538" s="21" t="s">
        <v>5637</v>
      </c>
      <c r="F6538" s="31" t="s">
        <v>16007</v>
      </c>
      <c r="G6538" s="91" t="str">
        <f>VLOOKUP(B6538,BusECU!A:C,3,0)</f>
        <v>Retarder</v>
      </c>
      <c r="H6538" s="17" t="s">
        <v>77</v>
      </c>
      <c r="I6538" s="22" t="s">
        <v>15010</v>
      </c>
      <c r="J6538" s="22" t="s">
        <v>78</v>
      </c>
      <c r="K6538" s="17" t="str">
        <f>VLOOKUP(J6538,Formulas!$A$72:$C$74,2,FALSE)</f>
        <v>Amber Warning Retarder</v>
      </c>
    </row>
    <row r="6539" spans="1:11">
      <c r="A6539" s="91" t="str">
        <f>VLOOKUP(B6539,BusECU!A:C,2,0)</f>
        <v>RETARDER</v>
      </c>
      <c r="B6539" s="17" t="s">
        <v>15002</v>
      </c>
      <c r="C6539" s="17" t="s">
        <v>5639</v>
      </c>
      <c r="D6539" s="17" t="s">
        <v>3913</v>
      </c>
      <c r="E6539" s="21" t="s">
        <v>5640</v>
      </c>
      <c r="F6539" s="31" t="s">
        <v>16008</v>
      </c>
      <c r="G6539" s="91" t="str">
        <f>VLOOKUP(B6539,BusECU!A:C,3,0)</f>
        <v>Retarder</v>
      </c>
      <c r="H6539" s="17" t="s">
        <v>77</v>
      </c>
      <c r="I6539" s="22" t="s">
        <v>15010</v>
      </c>
      <c r="J6539" s="22" t="s">
        <v>78</v>
      </c>
      <c r="K6539" s="17" t="str">
        <f>VLOOKUP(J6539,Formulas!$A$72:$C$74,2,FALSE)</f>
        <v>Amber Warning Retarder</v>
      </c>
    </row>
    <row r="6540" spans="1:11">
      <c r="A6540" s="91" t="str">
        <f>VLOOKUP(B6540,BusECU!A:C,2,0)</f>
        <v>RETARDER</v>
      </c>
      <c r="B6540" s="17" t="s">
        <v>15002</v>
      </c>
      <c r="C6540" s="17" t="s">
        <v>5642</v>
      </c>
      <c r="D6540" s="17" t="s">
        <v>3913</v>
      </c>
      <c r="E6540" s="21" t="s">
        <v>5643</v>
      </c>
      <c r="F6540" s="31" t="s">
        <v>16009</v>
      </c>
      <c r="G6540" s="91" t="str">
        <f>VLOOKUP(B6540,BusECU!A:C,3,0)</f>
        <v>Retarder</v>
      </c>
      <c r="H6540" s="17" t="s">
        <v>77</v>
      </c>
      <c r="I6540" s="22" t="s">
        <v>15010</v>
      </c>
      <c r="J6540" s="22" t="s">
        <v>78</v>
      </c>
      <c r="K6540" s="17" t="str">
        <f>VLOOKUP(J6540,Formulas!$A$72:$C$74,2,FALSE)</f>
        <v>Amber Warning Retarder</v>
      </c>
    </row>
    <row r="6541" spans="1:11">
      <c r="A6541" s="91" t="str">
        <f>VLOOKUP(B6541,BusECU!A:C,2,0)</f>
        <v>RETARDER</v>
      </c>
      <c r="B6541" s="17" t="s">
        <v>15002</v>
      </c>
      <c r="C6541" s="17" t="s">
        <v>5645</v>
      </c>
      <c r="D6541" s="17" t="s">
        <v>3913</v>
      </c>
      <c r="E6541" s="21" t="s">
        <v>5646</v>
      </c>
      <c r="F6541" s="31" t="s">
        <v>16010</v>
      </c>
      <c r="G6541" s="91" t="str">
        <f>VLOOKUP(B6541,BusECU!A:C,3,0)</f>
        <v>Retarder</v>
      </c>
      <c r="H6541" s="17" t="s">
        <v>77</v>
      </c>
      <c r="I6541" s="22" t="s">
        <v>15010</v>
      </c>
      <c r="J6541" s="22" t="s">
        <v>78</v>
      </c>
      <c r="K6541" s="17" t="str">
        <f>VLOOKUP(J6541,Formulas!$A$72:$C$74,2,FALSE)</f>
        <v>Amber Warning Retarder</v>
      </c>
    </row>
    <row r="6542" spans="1:11" ht="28.8">
      <c r="A6542" s="91" t="str">
        <f>VLOOKUP(B6542,BusECU!A:C,2,0)</f>
        <v>RETARDER</v>
      </c>
      <c r="B6542" s="17" t="s">
        <v>15002</v>
      </c>
      <c r="C6542" s="17" t="s">
        <v>5648</v>
      </c>
      <c r="D6542" s="17" t="s">
        <v>3913</v>
      </c>
      <c r="E6542" s="21" t="s">
        <v>5649</v>
      </c>
      <c r="F6542" s="31" t="s">
        <v>16011</v>
      </c>
      <c r="G6542" s="91" t="str">
        <f>VLOOKUP(B6542,BusECU!A:C,3,0)</f>
        <v>Retarder</v>
      </c>
      <c r="H6542" s="17" t="s">
        <v>77</v>
      </c>
      <c r="I6542" s="22" t="s">
        <v>15010</v>
      </c>
      <c r="J6542" s="22" t="s">
        <v>78</v>
      </c>
      <c r="K6542" s="17" t="str">
        <f>VLOOKUP(J6542,Formulas!$A$72:$C$74,2,FALSE)</f>
        <v>Amber Warning Retarder</v>
      </c>
    </row>
    <row r="6543" spans="1:11">
      <c r="A6543" s="91" t="str">
        <f>VLOOKUP(B6543,BusECU!A:C,2,0)</f>
        <v>RETARDER</v>
      </c>
      <c r="B6543" s="17" t="s">
        <v>15002</v>
      </c>
      <c r="C6543" s="17" t="s">
        <v>5651</v>
      </c>
      <c r="D6543" s="17" t="s">
        <v>3913</v>
      </c>
      <c r="E6543" s="21" t="s">
        <v>5652</v>
      </c>
      <c r="F6543" s="31" t="s">
        <v>16012</v>
      </c>
      <c r="G6543" s="91" t="str">
        <f>VLOOKUP(B6543,BusECU!A:C,3,0)</f>
        <v>Retarder</v>
      </c>
      <c r="H6543" s="17" t="s">
        <v>77</v>
      </c>
      <c r="I6543" s="22" t="s">
        <v>15010</v>
      </c>
      <c r="J6543" s="22" t="s">
        <v>78</v>
      </c>
      <c r="K6543" s="17" t="str">
        <f>VLOOKUP(J6543,Formulas!$A$72:$C$74,2,FALSE)</f>
        <v>Amber Warning Retarder</v>
      </c>
    </row>
    <row r="6544" spans="1:11" ht="28.8">
      <c r="A6544" s="91" t="str">
        <f>VLOOKUP(B6544,BusECU!A:C,2,0)</f>
        <v>RETARDER</v>
      </c>
      <c r="B6544" s="17" t="s">
        <v>15002</v>
      </c>
      <c r="C6544" s="17" t="s">
        <v>5654</v>
      </c>
      <c r="D6544" s="17" t="s">
        <v>3913</v>
      </c>
      <c r="E6544" s="21" t="s">
        <v>5655</v>
      </c>
      <c r="F6544" s="31" t="s">
        <v>16013</v>
      </c>
      <c r="G6544" s="91" t="str">
        <f>VLOOKUP(B6544,BusECU!A:C,3,0)</f>
        <v>Retarder</v>
      </c>
      <c r="H6544" s="17" t="s">
        <v>77</v>
      </c>
      <c r="I6544" s="22" t="s">
        <v>15010</v>
      </c>
      <c r="J6544" s="22" t="s">
        <v>78</v>
      </c>
      <c r="K6544" s="17" t="str">
        <f>VLOOKUP(J6544,Formulas!$A$72:$C$74,2,FALSE)</f>
        <v>Amber Warning Retarder</v>
      </c>
    </row>
    <row r="6545" spans="1:11">
      <c r="A6545" s="91" t="str">
        <f>VLOOKUP(B6545,BusECU!A:C,2,0)</f>
        <v>RETARDER</v>
      </c>
      <c r="B6545" s="17" t="s">
        <v>15002</v>
      </c>
      <c r="C6545" s="17" t="s">
        <v>5657</v>
      </c>
      <c r="D6545" s="17" t="s">
        <v>3913</v>
      </c>
      <c r="E6545" s="21" t="s">
        <v>5658</v>
      </c>
      <c r="F6545" s="31" t="s">
        <v>16014</v>
      </c>
      <c r="G6545" s="91" t="str">
        <f>VLOOKUP(B6545,BusECU!A:C,3,0)</f>
        <v>Retarder</v>
      </c>
      <c r="H6545" s="17" t="s">
        <v>77</v>
      </c>
      <c r="I6545" s="22" t="s">
        <v>15010</v>
      </c>
      <c r="J6545" s="22" t="s">
        <v>78</v>
      </c>
      <c r="K6545" s="17" t="str">
        <f>VLOOKUP(J6545,Formulas!$A$72:$C$74,2,FALSE)</f>
        <v>Amber Warning Retarder</v>
      </c>
    </row>
    <row r="6546" spans="1:11">
      <c r="A6546" s="91" t="str">
        <f>VLOOKUP(B6546,BusECU!A:C,2,0)</f>
        <v>RETARDER</v>
      </c>
      <c r="B6546" s="17" t="s">
        <v>15002</v>
      </c>
      <c r="C6546" s="17" t="s">
        <v>5660</v>
      </c>
      <c r="D6546" s="17" t="s">
        <v>3913</v>
      </c>
      <c r="E6546" s="21" t="s">
        <v>5661</v>
      </c>
      <c r="F6546" s="31" t="s">
        <v>16015</v>
      </c>
      <c r="G6546" s="91" t="str">
        <f>VLOOKUP(B6546,BusECU!A:C,3,0)</f>
        <v>Retarder</v>
      </c>
      <c r="H6546" s="17" t="s">
        <v>77</v>
      </c>
      <c r="I6546" s="22" t="s">
        <v>15010</v>
      </c>
      <c r="J6546" s="22" t="s">
        <v>78</v>
      </c>
      <c r="K6546" s="17" t="str">
        <f>VLOOKUP(J6546,Formulas!$A$72:$C$74,2,FALSE)</f>
        <v>Amber Warning Retarder</v>
      </c>
    </row>
    <row r="6547" spans="1:11">
      <c r="A6547" s="91" t="str">
        <f>VLOOKUP(B6547,BusECU!A:C,2,0)</f>
        <v>RETARDER</v>
      </c>
      <c r="B6547" s="17" t="s">
        <v>15002</v>
      </c>
      <c r="C6547" s="17" t="s">
        <v>5663</v>
      </c>
      <c r="D6547" s="17" t="s">
        <v>3913</v>
      </c>
      <c r="E6547" s="21" t="s">
        <v>5664</v>
      </c>
      <c r="F6547" s="31" t="s">
        <v>16016</v>
      </c>
      <c r="G6547" s="91" t="str">
        <f>VLOOKUP(B6547,BusECU!A:C,3,0)</f>
        <v>Retarder</v>
      </c>
      <c r="H6547" s="17" t="s">
        <v>77</v>
      </c>
      <c r="I6547" s="22" t="s">
        <v>15010</v>
      </c>
      <c r="J6547" s="22" t="s">
        <v>78</v>
      </c>
      <c r="K6547" s="17" t="str">
        <f>VLOOKUP(J6547,Formulas!$A$72:$C$74,2,FALSE)</f>
        <v>Amber Warning Retarder</v>
      </c>
    </row>
    <row r="6548" spans="1:11">
      <c r="A6548" s="91" t="str">
        <f>VLOOKUP(B6548,BusECU!A:C,2,0)</f>
        <v>RETARDER</v>
      </c>
      <c r="B6548" s="17" t="s">
        <v>15002</v>
      </c>
      <c r="C6548" s="17" t="s">
        <v>5666</v>
      </c>
      <c r="D6548" s="17" t="s">
        <v>3913</v>
      </c>
      <c r="E6548" s="21" t="s">
        <v>5667</v>
      </c>
      <c r="F6548" s="31" t="s">
        <v>16017</v>
      </c>
      <c r="G6548" s="91" t="str">
        <f>VLOOKUP(B6548,BusECU!A:C,3,0)</f>
        <v>Retarder</v>
      </c>
      <c r="H6548" s="17" t="s">
        <v>77</v>
      </c>
      <c r="I6548" s="22" t="s">
        <v>15010</v>
      </c>
      <c r="J6548" s="22" t="s">
        <v>78</v>
      </c>
      <c r="K6548" s="17" t="str">
        <f>VLOOKUP(J6548,Formulas!$A$72:$C$74,2,FALSE)</f>
        <v>Amber Warning Retarder</v>
      </c>
    </row>
    <row r="6549" spans="1:11" ht="28.8">
      <c r="A6549" s="91" t="str">
        <f>VLOOKUP(B6549,BusECU!A:C,2,0)</f>
        <v>RETARDER</v>
      </c>
      <c r="B6549" s="17" t="s">
        <v>15002</v>
      </c>
      <c r="C6549" s="17" t="s">
        <v>5669</v>
      </c>
      <c r="D6549" s="17" t="s">
        <v>3913</v>
      </c>
      <c r="E6549" s="21" t="s">
        <v>5670</v>
      </c>
      <c r="F6549" s="31" t="s">
        <v>16018</v>
      </c>
      <c r="G6549" s="91" t="str">
        <f>VLOOKUP(B6549,BusECU!A:C,3,0)</f>
        <v>Retarder</v>
      </c>
      <c r="H6549" s="17" t="s">
        <v>77</v>
      </c>
      <c r="I6549" s="22" t="s">
        <v>15010</v>
      </c>
      <c r="J6549" s="22" t="s">
        <v>78</v>
      </c>
      <c r="K6549" s="17" t="str">
        <f>VLOOKUP(J6549,Formulas!$A$72:$C$74,2,FALSE)</f>
        <v>Amber Warning Retarder</v>
      </c>
    </row>
    <row r="6550" spans="1:11" ht="28.8">
      <c r="A6550" s="91" t="str">
        <f>VLOOKUP(B6550,BusECU!A:C,2,0)</f>
        <v>RETARDER</v>
      </c>
      <c r="B6550" s="17" t="s">
        <v>15002</v>
      </c>
      <c r="C6550" s="17" t="s">
        <v>5672</v>
      </c>
      <c r="D6550" s="17" t="s">
        <v>3913</v>
      </c>
      <c r="E6550" s="21" t="s">
        <v>5673</v>
      </c>
      <c r="F6550" s="31" t="s">
        <v>16019</v>
      </c>
      <c r="G6550" s="91" t="str">
        <f>VLOOKUP(B6550,BusECU!A:C,3,0)</f>
        <v>Retarder</v>
      </c>
      <c r="H6550" s="17" t="s">
        <v>77</v>
      </c>
      <c r="I6550" s="22" t="s">
        <v>15010</v>
      </c>
      <c r="J6550" s="22" t="s">
        <v>78</v>
      </c>
      <c r="K6550" s="17" t="str">
        <f>VLOOKUP(J6550,Formulas!$A$72:$C$74,2,FALSE)</f>
        <v>Amber Warning Retarder</v>
      </c>
    </row>
    <row r="6551" spans="1:11" ht="28.8">
      <c r="A6551" s="91" t="str">
        <f>VLOOKUP(B6551,BusECU!A:C,2,0)</f>
        <v>RETARDER</v>
      </c>
      <c r="B6551" s="17" t="s">
        <v>15002</v>
      </c>
      <c r="C6551" s="17" t="s">
        <v>5675</v>
      </c>
      <c r="D6551" s="17" t="s">
        <v>3913</v>
      </c>
      <c r="E6551" s="21" t="s">
        <v>5676</v>
      </c>
      <c r="F6551" s="31" t="s">
        <v>16020</v>
      </c>
      <c r="G6551" s="91" t="str">
        <f>VLOOKUP(B6551,BusECU!A:C,3,0)</f>
        <v>Retarder</v>
      </c>
      <c r="H6551" s="17" t="s">
        <v>77</v>
      </c>
      <c r="I6551" s="22" t="s">
        <v>15010</v>
      </c>
      <c r="J6551" s="22" t="s">
        <v>78</v>
      </c>
      <c r="K6551" s="17" t="str">
        <f>VLOOKUP(J6551,Formulas!$A$72:$C$74,2,FALSE)</f>
        <v>Amber Warning Retarder</v>
      </c>
    </row>
    <row r="6552" spans="1:11" ht="28.8">
      <c r="A6552" s="91" t="str">
        <f>VLOOKUP(B6552,BusECU!A:C,2,0)</f>
        <v>RETARDER</v>
      </c>
      <c r="B6552" s="17" t="s">
        <v>15002</v>
      </c>
      <c r="C6552" s="17" t="s">
        <v>5678</v>
      </c>
      <c r="D6552" s="17" t="s">
        <v>3913</v>
      </c>
      <c r="E6552" s="21" t="s">
        <v>5679</v>
      </c>
      <c r="F6552" s="31" t="s">
        <v>16021</v>
      </c>
      <c r="G6552" s="91" t="str">
        <f>VLOOKUP(B6552,BusECU!A:C,3,0)</f>
        <v>Retarder</v>
      </c>
      <c r="H6552" s="17" t="s">
        <v>77</v>
      </c>
      <c r="I6552" s="22" t="s">
        <v>15010</v>
      </c>
      <c r="J6552" s="22" t="s">
        <v>78</v>
      </c>
      <c r="K6552" s="17" t="str">
        <f>VLOOKUP(J6552,Formulas!$A$72:$C$74,2,FALSE)</f>
        <v>Amber Warning Retarder</v>
      </c>
    </row>
    <row r="6553" spans="1:11" ht="28.8">
      <c r="A6553" s="91" t="str">
        <f>VLOOKUP(B6553,BusECU!A:C,2,0)</f>
        <v>RETARDER</v>
      </c>
      <c r="B6553" s="17" t="s">
        <v>15002</v>
      </c>
      <c r="C6553" s="17" t="s">
        <v>5681</v>
      </c>
      <c r="D6553" s="17" t="s">
        <v>3913</v>
      </c>
      <c r="E6553" s="21" t="s">
        <v>5682</v>
      </c>
      <c r="F6553" s="31" t="s">
        <v>16022</v>
      </c>
      <c r="G6553" s="91" t="str">
        <f>VLOOKUP(B6553,BusECU!A:C,3,0)</f>
        <v>Retarder</v>
      </c>
      <c r="H6553" s="17" t="s">
        <v>77</v>
      </c>
      <c r="I6553" s="22" t="s">
        <v>15010</v>
      </c>
      <c r="J6553" s="22" t="s">
        <v>78</v>
      </c>
      <c r="K6553" s="17" t="str">
        <f>VLOOKUP(J6553,Formulas!$A$72:$C$74,2,FALSE)</f>
        <v>Amber Warning Retarder</v>
      </c>
    </row>
    <row r="6554" spans="1:11">
      <c r="A6554" s="91" t="str">
        <f>VLOOKUP(B6554,BusECU!A:C,2,0)</f>
        <v>RETARDER</v>
      </c>
      <c r="B6554" s="17" t="s">
        <v>15002</v>
      </c>
      <c r="C6554" s="17" t="s">
        <v>5684</v>
      </c>
      <c r="D6554" s="17" t="s">
        <v>3913</v>
      </c>
      <c r="E6554" s="21" t="s">
        <v>5685</v>
      </c>
      <c r="F6554" s="31" t="s">
        <v>16023</v>
      </c>
      <c r="G6554" s="91" t="str">
        <f>VLOOKUP(B6554,BusECU!A:C,3,0)</f>
        <v>Retarder</v>
      </c>
      <c r="H6554" s="17" t="s">
        <v>77</v>
      </c>
      <c r="I6554" s="22" t="s">
        <v>15010</v>
      </c>
      <c r="J6554" s="22" t="s">
        <v>78</v>
      </c>
      <c r="K6554" s="17" t="str">
        <f>VLOOKUP(J6554,Formulas!$A$72:$C$74,2,FALSE)</f>
        <v>Amber Warning Retarder</v>
      </c>
    </row>
    <row r="6555" spans="1:11" ht="28.8">
      <c r="A6555" s="91" t="str">
        <f>VLOOKUP(B6555,BusECU!A:C,2,0)</f>
        <v>RETARDER</v>
      </c>
      <c r="B6555" s="17" t="s">
        <v>15002</v>
      </c>
      <c r="C6555" s="17" t="s">
        <v>5687</v>
      </c>
      <c r="D6555" s="17" t="s">
        <v>3913</v>
      </c>
      <c r="E6555" s="21" t="s">
        <v>5688</v>
      </c>
      <c r="F6555" s="31" t="s">
        <v>16024</v>
      </c>
      <c r="G6555" s="91" t="str">
        <f>VLOOKUP(B6555,BusECU!A:C,3,0)</f>
        <v>Retarder</v>
      </c>
      <c r="H6555" s="17" t="s">
        <v>77</v>
      </c>
      <c r="I6555" s="22" t="s">
        <v>15010</v>
      </c>
      <c r="J6555" s="22" t="s">
        <v>78</v>
      </c>
      <c r="K6555" s="17" t="str">
        <f>VLOOKUP(J6555,Formulas!$A$72:$C$74,2,FALSE)</f>
        <v>Amber Warning Retarder</v>
      </c>
    </row>
    <row r="6556" spans="1:11" ht="28.8">
      <c r="A6556" s="91" t="str">
        <f>VLOOKUP(B6556,BusECU!A:C,2,0)</f>
        <v>RETARDER</v>
      </c>
      <c r="B6556" s="17" t="s">
        <v>15002</v>
      </c>
      <c r="C6556" s="17" t="s">
        <v>5690</v>
      </c>
      <c r="D6556" s="17" t="s">
        <v>3913</v>
      </c>
      <c r="E6556" s="21" t="s">
        <v>5691</v>
      </c>
      <c r="F6556" s="31" t="s">
        <v>16025</v>
      </c>
      <c r="G6556" s="91" t="str">
        <f>VLOOKUP(B6556,BusECU!A:C,3,0)</f>
        <v>Retarder</v>
      </c>
      <c r="H6556" s="17" t="s">
        <v>77</v>
      </c>
      <c r="I6556" s="22" t="s">
        <v>15010</v>
      </c>
      <c r="J6556" s="22" t="s">
        <v>78</v>
      </c>
      <c r="K6556" s="17" t="str">
        <f>VLOOKUP(J6556,Formulas!$A$72:$C$74,2,FALSE)</f>
        <v>Amber Warning Retarder</v>
      </c>
    </row>
    <row r="6557" spans="1:11" ht="28.8">
      <c r="A6557" s="91" t="str">
        <f>VLOOKUP(B6557,BusECU!A:C,2,0)</f>
        <v>RETARDER</v>
      </c>
      <c r="B6557" s="17" t="s">
        <v>15002</v>
      </c>
      <c r="C6557" s="17" t="s">
        <v>5693</v>
      </c>
      <c r="D6557" s="17" t="s">
        <v>3913</v>
      </c>
      <c r="E6557" s="21" t="s">
        <v>5694</v>
      </c>
      <c r="F6557" s="31" t="s">
        <v>16026</v>
      </c>
      <c r="G6557" s="91" t="str">
        <f>VLOOKUP(B6557,BusECU!A:C,3,0)</f>
        <v>Retarder</v>
      </c>
      <c r="H6557" s="17" t="s">
        <v>77</v>
      </c>
      <c r="I6557" s="22" t="s">
        <v>15010</v>
      </c>
      <c r="J6557" s="22" t="s">
        <v>78</v>
      </c>
      <c r="K6557" s="17" t="str">
        <f>VLOOKUP(J6557,Formulas!$A$72:$C$74,2,FALSE)</f>
        <v>Amber Warning Retarder</v>
      </c>
    </row>
    <row r="6558" spans="1:11" ht="28.8">
      <c r="A6558" s="91" t="str">
        <f>VLOOKUP(B6558,BusECU!A:C,2,0)</f>
        <v>RETARDER</v>
      </c>
      <c r="B6558" s="17" t="s">
        <v>15002</v>
      </c>
      <c r="C6558" s="17" t="s">
        <v>5696</v>
      </c>
      <c r="D6558" s="17" t="s">
        <v>3913</v>
      </c>
      <c r="E6558" s="21" t="s">
        <v>5697</v>
      </c>
      <c r="F6558" s="31" t="s">
        <v>16027</v>
      </c>
      <c r="G6558" s="91" t="str">
        <f>VLOOKUP(B6558,BusECU!A:C,3,0)</f>
        <v>Retarder</v>
      </c>
      <c r="H6558" s="17" t="s">
        <v>77</v>
      </c>
      <c r="I6558" s="22" t="s">
        <v>15010</v>
      </c>
      <c r="J6558" s="22" t="s">
        <v>78</v>
      </c>
      <c r="K6558" s="17" t="str">
        <f>VLOOKUP(J6558,Formulas!$A$72:$C$74,2,FALSE)</f>
        <v>Amber Warning Retarder</v>
      </c>
    </row>
    <row r="6559" spans="1:11" ht="28.8">
      <c r="A6559" s="91" t="str">
        <f>VLOOKUP(B6559,BusECU!A:C,2,0)</f>
        <v>RETARDER</v>
      </c>
      <c r="B6559" s="17" t="s">
        <v>15002</v>
      </c>
      <c r="C6559" s="17" t="s">
        <v>5699</v>
      </c>
      <c r="D6559" s="17" t="s">
        <v>3913</v>
      </c>
      <c r="E6559" s="21" t="s">
        <v>5700</v>
      </c>
      <c r="F6559" s="31" t="s">
        <v>16028</v>
      </c>
      <c r="G6559" s="91" t="str">
        <f>VLOOKUP(B6559,BusECU!A:C,3,0)</f>
        <v>Retarder</v>
      </c>
      <c r="H6559" s="17" t="s">
        <v>77</v>
      </c>
      <c r="I6559" s="22" t="s">
        <v>15010</v>
      </c>
      <c r="J6559" s="22" t="s">
        <v>78</v>
      </c>
      <c r="K6559" s="17" t="str">
        <f>VLOOKUP(J6559,Formulas!$A$72:$C$74,2,FALSE)</f>
        <v>Amber Warning Retarder</v>
      </c>
    </row>
    <row r="6560" spans="1:11" ht="28.8">
      <c r="A6560" s="91" t="str">
        <f>VLOOKUP(B6560,BusECU!A:C,2,0)</f>
        <v>RETARDER</v>
      </c>
      <c r="B6560" s="17" t="s">
        <v>15002</v>
      </c>
      <c r="C6560" s="17" t="s">
        <v>5702</v>
      </c>
      <c r="D6560" s="17" t="s">
        <v>3913</v>
      </c>
      <c r="E6560" s="21" t="s">
        <v>5703</v>
      </c>
      <c r="F6560" s="31" t="s">
        <v>16029</v>
      </c>
      <c r="G6560" s="91" t="str">
        <f>VLOOKUP(B6560,BusECU!A:C,3,0)</f>
        <v>Retarder</v>
      </c>
      <c r="H6560" s="17" t="s">
        <v>77</v>
      </c>
      <c r="I6560" s="22" t="s">
        <v>15010</v>
      </c>
      <c r="J6560" s="22" t="s">
        <v>78</v>
      </c>
      <c r="K6560" s="17" t="str">
        <f>VLOOKUP(J6560,Formulas!$A$72:$C$74,2,FALSE)</f>
        <v>Amber Warning Retarder</v>
      </c>
    </row>
    <row r="6561" spans="1:11" ht="28.8">
      <c r="A6561" s="91" t="str">
        <f>VLOOKUP(B6561,BusECU!A:C,2,0)</f>
        <v>RETARDER</v>
      </c>
      <c r="B6561" s="17" t="s">
        <v>15002</v>
      </c>
      <c r="C6561" s="17" t="s">
        <v>5705</v>
      </c>
      <c r="D6561" s="17" t="s">
        <v>3913</v>
      </c>
      <c r="E6561" s="21" t="s">
        <v>5706</v>
      </c>
      <c r="F6561" s="31" t="s">
        <v>16030</v>
      </c>
      <c r="G6561" s="91" t="str">
        <f>VLOOKUP(B6561,BusECU!A:C,3,0)</f>
        <v>Retarder</v>
      </c>
      <c r="H6561" s="17" t="s">
        <v>77</v>
      </c>
      <c r="I6561" s="22" t="s">
        <v>15010</v>
      </c>
      <c r="J6561" s="22" t="s">
        <v>78</v>
      </c>
      <c r="K6561" s="17" t="str">
        <f>VLOOKUP(J6561,Formulas!$A$72:$C$74,2,FALSE)</f>
        <v>Amber Warning Retarder</v>
      </c>
    </row>
    <row r="6562" spans="1:11" ht="28.8">
      <c r="A6562" s="91" t="str">
        <f>VLOOKUP(B6562,BusECU!A:C,2,0)</f>
        <v>RETARDER</v>
      </c>
      <c r="B6562" s="17" t="s">
        <v>15002</v>
      </c>
      <c r="C6562" s="17" t="s">
        <v>5708</v>
      </c>
      <c r="D6562" s="17" t="s">
        <v>3913</v>
      </c>
      <c r="E6562" s="21" t="s">
        <v>5709</v>
      </c>
      <c r="F6562" s="31" t="s">
        <v>16031</v>
      </c>
      <c r="G6562" s="91" t="str">
        <f>VLOOKUP(B6562,BusECU!A:C,3,0)</f>
        <v>Retarder</v>
      </c>
      <c r="H6562" s="17" t="s">
        <v>77</v>
      </c>
      <c r="I6562" s="22" t="s">
        <v>15010</v>
      </c>
      <c r="J6562" s="22" t="s">
        <v>78</v>
      </c>
      <c r="K6562" s="17" t="str">
        <f>VLOOKUP(J6562,Formulas!$A$72:$C$74,2,FALSE)</f>
        <v>Amber Warning Retarder</v>
      </c>
    </row>
    <row r="6563" spans="1:11" ht="28.8">
      <c r="A6563" s="91" t="str">
        <f>VLOOKUP(B6563,BusECU!A:C,2,0)</f>
        <v>RETARDER</v>
      </c>
      <c r="B6563" s="17" t="s">
        <v>15002</v>
      </c>
      <c r="C6563" s="17" t="s">
        <v>5717</v>
      </c>
      <c r="D6563" s="17" t="s">
        <v>3913</v>
      </c>
      <c r="E6563" s="21" t="s">
        <v>5718</v>
      </c>
      <c r="F6563" s="31" t="s">
        <v>16032</v>
      </c>
      <c r="G6563" s="91" t="str">
        <f>VLOOKUP(B6563,BusECU!A:C,3,0)</f>
        <v>Retarder</v>
      </c>
      <c r="H6563" s="17" t="s">
        <v>77</v>
      </c>
      <c r="I6563" s="22" t="s">
        <v>15010</v>
      </c>
      <c r="J6563" s="22" t="s">
        <v>78</v>
      </c>
      <c r="K6563" s="17" t="str">
        <f>VLOOKUP(J6563,Formulas!$A$72:$C$74,2,FALSE)</f>
        <v>Amber Warning Retarder</v>
      </c>
    </row>
    <row r="6564" spans="1:11" ht="28.8">
      <c r="A6564" s="91" t="str">
        <f>VLOOKUP(B6564,BusECU!A:C,2,0)</f>
        <v>RETARDER</v>
      </c>
      <c r="B6564" s="17" t="s">
        <v>15002</v>
      </c>
      <c r="C6564" s="17" t="s">
        <v>5720</v>
      </c>
      <c r="D6564" s="17" t="s">
        <v>3913</v>
      </c>
      <c r="E6564" s="21" t="s">
        <v>5721</v>
      </c>
      <c r="F6564" s="31" t="s">
        <v>16033</v>
      </c>
      <c r="G6564" s="91" t="str">
        <f>VLOOKUP(B6564,BusECU!A:C,3,0)</f>
        <v>Retarder</v>
      </c>
      <c r="H6564" s="17" t="s">
        <v>77</v>
      </c>
      <c r="I6564" s="22" t="s">
        <v>15010</v>
      </c>
      <c r="J6564" s="22" t="s">
        <v>78</v>
      </c>
      <c r="K6564" s="17" t="str">
        <f>VLOOKUP(J6564,Formulas!$A$72:$C$74,2,FALSE)</f>
        <v>Amber Warning Retarder</v>
      </c>
    </row>
    <row r="6565" spans="1:11" ht="28.8">
      <c r="A6565" s="91" t="str">
        <f>VLOOKUP(B6565,BusECU!A:C,2,0)</f>
        <v>RETARDER</v>
      </c>
      <c r="B6565" s="17" t="s">
        <v>15002</v>
      </c>
      <c r="C6565" s="17" t="s">
        <v>5723</v>
      </c>
      <c r="D6565" s="17" t="s">
        <v>3913</v>
      </c>
      <c r="E6565" s="21" t="s">
        <v>5724</v>
      </c>
      <c r="F6565" s="31" t="s">
        <v>16034</v>
      </c>
      <c r="G6565" s="91" t="str">
        <f>VLOOKUP(B6565,BusECU!A:C,3,0)</f>
        <v>Retarder</v>
      </c>
      <c r="H6565" s="17" t="s">
        <v>77</v>
      </c>
      <c r="I6565" s="22" t="s">
        <v>15010</v>
      </c>
      <c r="J6565" s="22" t="s">
        <v>78</v>
      </c>
      <c r="K6565" s="17" t="str">
        <f>VLOOKUP(J6565,Formulas!$A$72:$C$74,2,FALSE)</f>
        <v>Amber Warning Retarder</v>
      </c>
    </row>
    <row r="6566" spans="1:11" ht="28.8">
      <c r="A6566" s="91" t="str">
        <f>VLOOKUP(B6566,BusECU!A:C,2,0)</f>
        <v>RETARDER</v>
      </c>
      <c r="B6566" s="17" t="s">
        <v>15002</v>
      </c>
      <c r="C6566" s="17" t="s">
        <v>5726</v>
      </c>
      <c r="D6566" s="17" t="s">
        <v>3913</v>
      </c>
      <c r="E6566" s="21" t="s">
        <v>5727</v>
      </c>
      <c r="F6566" s="31" t="s">
        <v>16035</v>
      </c>
      <c r="G6566" s="91" t="str">
        <f>VLOOKUP(B6566,BusECU!A:C,3,0)</f>
        <v>Retarder</v>
      </c>
      <c r="H6566" s="17" t="s">
        <v>77</v>
      </c>
      <c r="I6566" s="22" t="s">
        <v>15010</v>
      </c>
      <c r="J6566" s="22" t="s">
        <v>78</v>
      </c>
      <c r="K6566" s="17" t="str">
        <f>VLOOKUP(J6566,Formulas!$A$72:$C$74,2,FALSE)</f>
        <v>Amber Warning Retarder</v>
      </c>
    </row>
    <row r="6567" spans="1:11" ht="28.8">
      <c r="A6567" s="91" t="str">
        <f>VLOOKUP(B6567,BusECU!A:C,2,0)</f>
        <v>RETARDER</v>
      </c>
      <c r="B6567" s="17" t="s">
        <v>15002</v>
      </c>
      <c r="C6567" s="17" t="s">
        <v>5729</v>
      </c>
      <c r="D6567" s="17" t="s">
        <v>3913</v>
      </c>
      <c r="E6567" s="21" t="s">
        <v>5730</v>
      </c>
      <c r="F6567" s="31" t="s">
        <v>16036</v>
      </c>
      <c r="G6567" s="91" t="str">
        <f>VLOOKUP(B6567,BusECU!A:C,3,0)</f>
        <v>Retarder</v>
      </c>
      <c r="H6567" s="17" t="s">
        <v>77</v>
      </c>
      <c r="I6567" s="22" t="s">
        <v>15010</v>
      </c>
      <c r="J6567" s="22" t="s">
        <v>78</v>
      </c>
      <c r="K6567" s="17" t="str">
        <f>VLOOKUP(J6567,Formulas!$A$72:$C$74,2,FALSE)</f>
        <v>Amber Warning Retarder</v>
      </c>
    </row>
    <row r="6568" spans="1:11" ht="28.8">
      <c r="A6568" s="91" t="str">
        <f>VLOOKUP(B6568,BusECU!A:C,2,0)</f>
        <v>RETARDER</v>
      </c>
      <c r="B6568" s="17" t="s">
        <v>15002</v>
      </c>
      <c r="C6568" s="17" t="s">
        <v>5732</v>
      </c>
      <c r="D6568" s="17" t="s">
        <v>3913</v>
      </c>
      <c r="E6568" s="21" t="s">
        <v>5733</v>
      </c>
      <c r="F6568" s="31" t="s">
        <v>16032</v>
      </c>
      <c r="G6568" s="91" t="str">
        <f>VLOOKUP(B6568,BusECU!A:C,3,0)</f>
        <v>Retarder</v>
      </c>
      <c r="H6568" s="17" t="s">
        <v>77</v>
      </c>
      <c r="I6568" s="22" t="s">
        <v>15010</v>
      </c>
      <c r="J6568" s="22" t="s">
        <v>78</v>
      </c>
      <c r="K6568" s="17" t="str">
        <f>VLOOKUP(J6568,Formulas!$A$72:$C$74,2,FALSE)</f>
        <v>Amber Warning Retarder</v>
      </c>
    </row>
    <row r="6569" spans="1:11" ht="28.8">
      <c r="A6569" s="91" t="str">
        <f>VLOOKUP(B6569,BusECU!A:C,2,0)</f>
        <v>RETARDER</v>
      </c>
      <c r="B6569" s="17" t="s">
        <v>15002</v>
      </c>
      <c r="C6569" s="17" t="s">
        <v>5734</v>
      </c>
      <c r="D6569" s="17" t="s">
        <v>3913</v>
      </c>
      <c r="E6569" s="21" t="s">
        <v>5735</v>
      </c>
      <c r="F6569" s="31" t="s">
        <v>16037</v>
      </c>
      <c r="G6569" s="91" t="str">
        <f>VLOOKUP(B6569,BusECU!A:C,3,0)</f>
        <v>Retarder</v>
      </c>
      <c r="H6569" s="17" t="s">
        <v>77</v>
      </c>
      <c r="I6569" s="22" t="s">
        <v>15010</v>
      </c>
      <c r="J6569" s="22" t="s">
        <v>78</v>
      </c>
      <c r="K6569" s="17" t="str">
        <f>VLOOKUP(J6569,Formulas!$A$72:$C$74,2,FALSE)</f>
        <v>Amber Warning Retarder</v>
      </c>
    </row>
    <row r="6570" spans="1:11">
      <c r="A6570" s="91" t="str">
        <f>VLOOKUP(B6570,BusECU!A:C,2,0)</f>
        <v>RETARDER</v>
      </c>
      <c r="B6570" s="17" t="s">
        <v>15002</v>
      </c>
      <c r="C6570" s="17" t="s">
        <v>5737</v>
      </c>
      <c r="D6570" s="17" t="s">
        <v>3913</v>
      </c>
      <c r="E6570" s="21" t="s">
        <v>5738</v>
      </c>
      <c r="F6570" s="31" t="s">
        <v>16038</v>
      </c>
      <c r="G6570" s="91" t="str">
        <f>VLOOKUP(B6570,BusECU!A:C,3,0)</f>
        <v>Retarder</v>
      </c>
      <c r="H6570" s="17" t="s">
        <v>77</v>
      </c>
      <c r="I6570" s="22" t="s">
        <v>15010</v>
      </c>
      <c r="J6570" s="22" t="s">
        <v>78</v>
      </c>
      <c r="K6570" s="17" t="str">
        <f>VLOOKUP(J6570,Formulas!$A$72:$C$74,2,FALSE)</f>
        <v>Amber Warning Retarder</v>
      </c>
    </row>
    <row r="6571" spans="1:11">
      <c r="A6571" s="91" t="str">
        <f>VLOOKUP(B6571,BusECU!A:C,2,0)</f>
        <v>RETARDER</v>
      </c>
      <c r="B6571" s="17" t="s">
        <v>15002</v>
      </c>
      <c r="C6571" s="17" t="s">
        <v>5740</v>
      </c>
      <c r="D6571" s="17" t="s">
        <v>3913</v>
      </c>
      <c r="E6571" s="21" t="s">
        <v>5741</v>
      </c>
      <c r="F6571" s="31" t="s">
        <v>16039</v>
      </c>
      <c r="G6571" s="91" t="str">
        <f>VLOOKUP(B6571,BusECU!A:C,3,0)</f>
        <v>Retarder</v>
      </c>
      <c r="H6571" s="17" t="s">
        <v>77</v>
      </c>
      <c r="I6571" s="22" t="s">
        <v>15010</v>
      </c>
      <c r="J6571" s="22" t="s">
        <v>78</v>
      </c>
      <c r="K6571" s="17" t="str">
        <f>VLOOKUP(J6571,Formulas!$A$72:$C$74,2,FALSE)</f>
        <v>Amber Warning Retarder</v>
      </c>
    </row>
    <row r="6572" spans="1:11">
      <c r="A6572" s="91" t="str">
        <f>VLOOKUP(B6572,BusECU!A:C,2,0)</f>
        <v>RETARDER</v>
      </c>
      <c r="B6572" s="17" t="s">
        <v>15002</v>
      </c>
      <c r="C6572" s="17" t="s">
        <v>5743</v>
      </c>
      <c r="D6572" s="17" t="s">
        <v>3913</v>
      </c>
      <c r="E6572" s="21" t="s">
        <v>5744</v>
      </c>
      <c r="F6572" s="31" t="s">
        <v>16040</v>
      </c>
      <c r="G6572" s="91" t="str">
        <f>VLOOKUP(B6572,BusECU!A:C,3,0)</f>
        <v>Retarder</v>
      </c>
      <c r="H6572" s="17" t="s">
        <v>77</v>
      </c>
      <c r="I6572" s="22" t="s">
        <v>15010</v>
      </c>
      <c r="J6572" s="22" t="s">
        <v>78</v>
      </c>
      <c r="K6572" s="17" t="str">
        <f>VLOOKUP(J6572,Formulas!$A$72:$C$74,2,FALSE)</f>
        <v>Amber Warning Retarder</v>
      </c>
    </row>
    <row r="6573" spans="1:11">
      <c r="A6573" s="91" t="str">
        <f>VLOOKUP(B6573,BusECU!A:C,2,0)</f>
        <v>RETARDER</v>
      </c>
      <c r="B6573" s="17" t="s">
        <v>15002</v>
      </c>
      <c r="C6573" s="17" t="s">
        <v>5746</v>
      </c>
      <c r="D6573" s="17" t="s">
        <v>3913</v>
      </c>
      <c r="E6573" s="21" t="s">
        <v>5747</v>
      </c>
      <c r="F6573" s="31" t="s">
        <v>16041</v>
      </c>
      <c r="G6573" s="91" t="str">
        <f>VLOOKUP(B6573,BusECU!A:C,3,0)</f>
        <v>Retarder</v>
      </c>
      <c r="H6573" s="17" t="s">
        <v>77</v>
      </c>
      <c r="I6573" s="22" t="s">
        <v>15010</v>
      </c>
      <c r="J6573" s="22" t="s">
        <v>78</v>
      </c>
      <c r="K6573" s="17" t="str">
        <f>VLOOKUP(J6573,Formulas!$A$72:$C$74,2,FALSE)</f>
        <v>Amber Warning Retarder</v>
      </c>
    </row>
    <row r="6574" spans="1:11">
      <c r="A6574" s="91" t="str">
        <f>VLOOKUP(B6574,BusECU!A:C,2,0)</f>
        <v>RETARDER</v>
      </c>
      <c r="B6574" s="17" t="s">
        <v>15002</v>
      </c>
      <c r="C6574" s="17" t="s">
        <v>5749</v>
      </c>
      <c r="D6574" s="17" t="s">
        <v>3913</v>
      </c>
      <c r="E6574" s="21" t="s">
        <v>5750</v>
      </c>
      <c r="F6574" s="31" t="s">
        <v>16042</v>
      </c>
      <c r="G6574" s="91" t="str">
        <f>VLOOKUP(B6574,BusECU!A:C,3,0)</f>
        <v>Retarder</v>
      </c>
      <c r="H6574" s="17" t="s">
        <v>77</v>
      </c>
      <c r="I6574" s="22" t="s">
        <v>15010</v>
      </c>
      <c r="J6574" s="22" t="s">
        <v>78</v>
      </c>
      <c r="K6574" s="17" t="str">
        <f>VLOOKUP(J6574,Formulas!$A$72:$C$74,2,FALSE)</f>
        <v>Amber Warning Retarder</v>
      </c>
    </row>
    <row r="6575" spans="1:11">
      <c r="A6575" s="91" t="str">
        <f>VLOOKUP(B6575,BusECU!A:C,2,0)</f>
        <v>RETARDER</v>
      </c>
      <c r="B6575" s="17" t="s">
        <v>15002</v>
      </c>
      <c r="C6575" s="17" t="s">
        <v>5752</v>
      </c>
      <c r="D6575" s="17" t="s">
        <v>3913</v>
      </c>
      <c r="E6575" s="21" t="s">
        <v>5753</v>
      </c>
      <c r="F6575" s="31" t="s">
        <v>16043</v>
      </c>
      <c r="G6575" s="91" t="str">
        <f>VLOOKUP(B6575,BusECU!A:C,3,0)</f>
        <v>Retarder</v>
      </c>
      <c r="H6575" s="17" t="s">
        <v>77</v>
      </c>
      <c r="I6575" s="22" t="s">
        <v>15010</v>
      </c>
      <c r="J6575" s="22" t="s">
        <v>78</v>
      </c>
      <c r="K6575" s="17" t="str">
        <f>VLOOKUP(J6575,Formulas!$A$72:$C$74,2,FALSE)</f>
        <v>Amber Warning Retarder</v>
      </c>
    </row>
    <row r="6576" spans="1:11">
      <c r="A6576" s="91" t="str">
        <f>VLOOKUP(B6576,BusECU!A:C,2,0)</f>
        <v>RETARDER</v>
      </c>
      <c r="B6576" s="17" t="s">
        <v>15002</v>
      </c>
      <c r="C6576" s="17" t="s">
        <v>5755</v>
      </c>
      <c r="D6576" s="17" t="s">
        <v>3913</v>
      </c>
      <c r="E6576" s="21" t="s">
        <v>5756</v>
      </c>
      <c r="F6576" s="31" t="s">
        <v>16044</v>
      </c>
      <c r="G6576" s="91" t="str">
        <f>VLOOKUP(B6576,BusECU!A:C,3,0)</f>
        <v>Retarder</v>
      </c>
      <c r="H6576" s="17" t="s">
        <v>77</v>
      </c>
      <c r="I6576" s="22" t="s">
        <v>15010</v>
      </c>
      <c r="J6576" s="22" t="s">
        <v>78</v>
      </c>
      <c r="K6576" s="17" t="str">
        <f>VLOOKUP(J6576,Formulas!$A$72:$C$74,2,FALSE)</f>
        <v>Amber Warning Retarder</v>
      </c>
    </row>
    <row r="6577" spans="1:11">
      <c r="A6577" s="91" t="str">
        <f>VLOOKUP(B6577,BusECU!A:C,2,0)</f>
        <v>RETARDER</v>
      </c>
      <c r="B6577" s="17" t="s">
        <v>15002</v>
      </c>
      <c r="C6577" s="17" t="s">
        <v>5758</v>
      </c>
      <c r="D6577" s="17" t="s">
        <v>3913</v>
      </c>
      <c r="E6577" s="21" t="s">
        <v>5759</v>
      </c>
      <c r="F6577" s="31" t="s">
        <v>16045</v>
      </c>
      <c r="G6577" s="91" t="str">
        <f>VLOOKUP(B6577,BusECU!A:C,3,0)</f>
        <v>Retarder</v>
      </c>
      <c r="H6577" s="17" t="s">
        <v>77</v>
      </c>
      <c r="I6577" s="22" t="s">
        <v>15010</v>
      </c>
      <c r="J6577" s="22" t="s">
        <v>78</v>
      </c>
      <c r="K6577" s="17" t="str">
        <f>VLOOKUP(J6577,Formulas!$A$72:$C$74,2,FALSE)</f>
        <v>Amber Warning Retarder</v>
      </c>
    </row>
    <row r="6578" spans="1:11">
      <c r="A6578" s="91" t="str">
        <f>VLOOKUP(B6578,BusECU!A:C,2,0)</f>
        <v>RETARDER</v>
      </c>
      <c r="B6578" s="17" t="s">
        <v>15002</v>
      </c>
      <c r="C6578" s="17" t="s">
        <v>5761</v>
      </c>
      <c r="D6578" s="17" t="s">
        <v>3913</v>
      </c>
      <c r="E6578" s="21" t="s">
        <v>5762</v>
      </c>
      <c r="F6578" s="31" t="s">
        <v>16046</v>
      </c>
      <c r="G6578" s="91" t="str">
        <f>VLOOKUP(B6578,BusECU!A:C,3,0)</f>
        <v>Retarder</v>
      </c>
      <c r="H6578" s="17" t="s">
        <v>77</v>
      </c>
      <c r="I6578" s="22" t="s">
        <v>15010</v>
      </c>
      <c r="J6578" s="22" t="s">
        <v>78</v>
      </c>
      <c r="K6578" s="17" t="str">
        <f>VLOOKUP(J6578,Formulas!$A$72:$C$74,2,FALSE)</f>
        <v>Amber Warning Retarder</v>
      </c>
    </row>
    <row r="6579" spans="1:11">
      <c r="A6579" s="91" t="str">
        <f>VLOOKUP(B6579,BusECU!A:C,2,0)</f>
        <v>RETARDER</v>
      </c>
      <c r="B6579" s="17" t="s">
        <v>15002</v>
      </c>
      <c r="C6579" s="17" t="s">
        <v>5764</v>
      </c>
      <c r="D6579" s="17" t="s">
        <v>3913</v>
      </c>
      <c r="E6579" s="21" t="s">
        <v>5765</v>
      </c>
      <c r="F6579" s="31" t="s">
        <v>16047</v>
      </c>
      <c r="G6579" s="91" t="str">
        <f>VLOOKUP(B6579,BusECU!A:C,3,0)</f>
        <v>Retarder</v>
      </c>
      <c r="H6579" s="17" t="s">
        <v>77</v>
      </c>
      <c r="I6579" s="22" t="s">
        <v>15010</v>
      </c>
      <c r="J6579" s="22" t="s">
        <v>78</v>
      </c>
      <c r="K6579" s="17" t="str">
        <f>VLOOKUP(J6579,Formulas!$A$72:$C$74,2,FALSE)</f>
        <v>Amber Warning Retarder</v>
      </c>
    </row>
    <row r="6580" spans="1:11">
      <c r="A6580" s="91" t="str">
        <f>VLOOKUP(B6580,BusECU!A:C,2,0)</f>
        <v>RETARDER</v>
      </c>
      <c r="B6580" s="17" t="s">
        <v>15002</v>
      </c>
      <c r="C6580" s="17" t="s">
        <v>5767</v>
      </c>
      <c r="D6580" s="17" t="s">
        <v>3913</v>
      </c>
      <c r="E6580" s="21" t="s">
        <v>5768</v>
      </c>
      <c r="F6580" s="31" t="s">
        <v>16048</v>
      </c>
      <c r="G6580" s="91" t="str">
        <f>VLOOKUP(B6580,BusECU!A:C,3,0)</f>
        <v>Retarder</v>
      </c>
      <c r="H6580" s="17" t="s">
        <v>77</v>
      </c>
      <c r="I6580" s="22" t="s">
        <v>15010</v>
      </c>
      <c r="J6580" s="22" t="s">
        <v>78</v>
      </c>
      <c r="K6580" s="17" t="str">
        <f>VLOOKUP(J6580,Formulas!$A$72:$C$74,2,FALSE)</f>
        <v>Amber Warning Retarder</v>
      </c>
    </row>
    <row r="6581" spans="1:11" ht="28.8">
      <c r="A6581" s="91" t="str">
        <f>VLOOKUP(B6581,BusECU!A:C,2,0)</f>
        <v>RETARDER</v>
      </c>
      <c r="B6581" s="17" t="s">
        <v>15002</v>
      </c>
      <c r="C6581" s="17" t="s">
        <v>5770</v>
      </c>
      <c r="D6581" s="17" t="s">
        <v>3913</v>
      </c>
      <c r="E6581" s="21" t="s">
        <v>5771</v>
      </c>
      <c r="F6581" s="31" t="s">
        <v>16049</v>
      </c>
      <c r="G6581" s="91" t="str">
        <f>VLOOKUP(B6581,BusECU!A:C,3,0)</f>
        <v>Retarder</v>
      </c>
      <c r="H6581" s="17" t="s">
        <v>77</v>
      </c>
      <c r="I6581" s="22" t="s">
        <v>15010</v>
      </c>
      <c r="J6581" s="22" t="s">
        <v>78</v>
      </c>
      <c r="K6581" s="17" t="str">
        <f>VLOOKUP(J6581,Formulas!$A$72:$C$74,2,FALSE)</f>
        <v>Amber Warning Retarder</v>
      </c>
    </row>
    <row r="6582" spans="1:11" ht="28.8">
      <c r="A6582" s="91" t="str">
        <f>VLOOKUP(B6582,BusECU!A:C,2,0)</f>
        <v>RETARDER</v>
      </c>
      <c r="B6582" s="17" t="s">
        <v>15002</v>
      </c>
      <c r="C6582" s="17" t="s">
        <v>5773</v>
      </c>
      <c r="D6582" s="17" t="s">
        <v>3913</v>
      </c>
      <c r="E6582" s="21" t="s">
        <v>5774</v>
      </c>
      <c r="F6582" s="31" t="s">
        <v>16050</v>
      </c>
      <c r="G6582" s="91" t="str">
        <f>VLOOKUP(B6582,BusECU!A:C,3,0)</f>
        <v>Retarder</v>
      </c>
      <c r="H6582" s="17" t="s">
        <v>77</v>
      </c>
      <c r="I6582" s="22" t="s">
        <v>15010</v>
      </c>
      <c r="J6582" s="22" t="s">
        <v>78</v>
      </c>
      <c r="K6582" s="17" t="str">
        <f>VLOOKUP(J6582,Formulas!$A$72:$C$74,2,FALSE)</f>
        <v>Amber Warning Retarder</v>
      </c>
    </row>
    <row r="6583" spans="1:11">
      <c r="A6583" s="91" t="str">
        <f>VLOOKUP(B6583,BusECU!A:C,2,0)</f>
        <v>RETARDER</v>
      </c>
      <c r="B6583" s="17" t="s">
        <v>15002</v>
      </c>
      <c r="C6583" s="17" t="s">
        <v>5776</v>
      </c>
      <c r="D6583" s="17" t="s">
        <v>3913</v>
      </c>
      <c r="E6583" s="21" t="s">
        <v>5777</v>
      </c>
      <c r="F6583" s="31" t="s">
        <v>16051</v>
      </c>
      <c r="G6583" s="91" t="str">
        <f>VLOOKUP(B6583,BusECU!A:C,3,0)</f>
        <v>Retarder</v>
      </c>
      <c r="H6583" s="17" t="s">
        <v>77</v>
      </c>
      <c r="I6583" s="22" t="s">
        <v>15010</v>
      </c>
      <c r="J6583" s="22" t="s">
        <v>78</v>
      </c>
      <c r="K6583" s="17" t="str">
        <f>VLOOKUP(J6583,Formulas!$A$72:$C$74,2,FALSE)</f>
        <v>Amber Warning Retarder</v>
      </c>
    </row>
    <row r="6584" spans="1:11" ht="28.8">
      <c r="A6584" s="91" t="str">
        <f>VLOOKUP(B6584,BusECU!A:C,2,0)</f>
        <v>RETARDER</v>
      </c>
      <c r="B6584" s="17" t="s">
        <v>15002</v>
      </c>
      <c r="C6584" s="17" t="s">
        <v>5779</v>
      </c>
      <c r="D6584" s="17" t="s">
        <v>3913</v>
      </c>
      <c r="E6584" s="21" t="s">
        <v>5780</v>
      </c>
      <c r="F6584" s="31" t="s">
        <v>16052</v>
      </c>
      <c r="G6584" s="91" t="str">
        <f>VLOOKUP(B6584,BusECU!A:C,3,0)</f>
        <v>Retarder</v>
      </c>
      <c r="H6584" s="17" t="s">
        <v>77</v>
      </c>
      <c r="I6584" s="22" t="s">
        <v>15010</v>
      </c>
      <c r="J6584" s="22" t="s">
        <v>78</v>
      </c>
      <c r="K6584" s="17" t="str">
        <f>VLOOKUP(J6584,Formulas!$A$72:$C$74,2,FALSE)</f>
        <v>Amber Warning Retarder</v>
      </c>
    </row>
    <row r="6585" spans="1:11" ht="28.8">
      <c r="A6585" s="91" t="str">
        <f>VLOOKUP(B6585,BusECU!A:C,2,0)</f>
        <v>RETARDER</v>
      </c>
      <c r="B6585" s="17" t="s">
        <v>15002</v>
      </c>
      <c r="C6585" s="17" t="s">
        <v>5782</v>
      </c>
      <c r="D6585" s="17" t="s">
        <v>3913</v>
      </c>
      <c r="E6585" s="21" t="s">
        <v>5783</v>
      </c>
      <c r="F6585" s="31" t="s">
        <v>16053</v>
      </c>
      <c r="G6585" s="91" t="str">
        <f>VLOOKUP(B6585,BusECU!A:C,3,0)</f>
        <v>Retarder</v>
      </c>
      <c r="H6585" s="17" t="s">
        <v>77</v>
      </c>
      <c r="I6585" s="22" t="s">
        <v>15010</v>
      </c>
      <c r="J6585" s="22" t="s">
        <v>78</v>
      </c>
      <c r="K6585" s="17" t="str">
        <f>VLOOKUP(J6585,Formulas!$A$72:$C$74,2,FALSE)</f>
        <v>Amber Warning Retarder</v>
      </c>
    </row>
    <row r="6586" spans="1:11">
      <c r="A6586" s="91" t="str">
        <f>VLOOKUP(B6586,BusECU!A:C,2,0)</f>
        <v>RETARDER</v>
      </c>
      <c r="B6586" s="17" t="s">
        <v>15002</v>
      </c>
      <c r="C6586" s="17" t="s">
        <v>5785</v>
      </c>
      <c r="D6586" s="17" t="s">
        <v>3913</v>
      </c>
      <c r="E6586" s="21" t="s">
        <v>5786</v>
      </c>
      <c r="F6586" s="31" t="s">
        <v>16054</v>
      </c>
      <c r="G6586" s="91" t="str">
        <f>VLOOKUP(B6586,BusECU!A:C,3,0)</f>
        <v>Retarder</v>
      </c>
      <c r="H6586" s="17" t="s">
        <v>77</v>
      </c>
      <c r="I6586" s="22" t="s">
        <v>15010</v>
      </c>
      <c r="J6586" s="22" t="s">
        <v>78</v>
      </c>
      <c r="K6586" s="17" t="str">
        <f>VLOOKUP(J6586,Formulas!$A$72:$C$74,2,FALSE)</f>
        <v>Amber Warning Retarder</v>
      </c>
    </row>
    <row r="6587" spans="1:11">
      <c r="A6587" s="91" t="str">
        <f>VLOOKUP(B6587,BusECU!A:C,2,0)</f>
        <v>RETARDER</v>
      </c>
      <c r="B6587" s="17" t="s">
        <v>15002</v>
      </c>
      <c r="C6587" s="17" t="s">
        <v>5788</v>
      </c>
      <c r="D6587" s="17" t="s">
        <v>3913</v>
      </c>
      <c r="E6587" s="21" t="s">
        <v>5789</v>
      </c>
      <c r="F6587" s="31" t="s">
        <v>16055</v>
      </c>
      <c r="G6587" s="91" t="str">
        <f>VLOOKUP(B6587,BusECU!A:C,3,0)</f>
        <v>Retarder</v>
      </c>
      <c r="H6587" s="17" t="s">
        <v>77</v>
      </c>
      <c r="I6587" s="22" t="s">
        <v>15010</v>
      </c>
      <c r="J6587" s="22" t="s">
        <v>78</v>
      </c>
      <c r="K6587" s="17" t="str">
        <f>VLOOKUP(J6587,Formulas!$A$72:$C$74,2,FALSE)</f>
        <v>Amber Warning Retarder</v>
      </c>
    </row>
    <row r="6588" spans="1:11">
      <c r="A6588" s="91" t="str">
        <f>VLOOKUP(B6588,BusECU!A:C,2,0)</f>
        <v>RETARDER</v>
      </c>
      <c r="B6588" s="17" t="s">
        <v>15002</v>
      </c>
      <c r="C6588" s="17" t="s">
        <v>5791</v>
      </c>
      <c r="D6588" s="17" t="s">
        <v>3913</v>
      </c>
      <c r="E6588" s="21" t="s">
        <v>5792</v>
      </c>
      <c r="F6588" s="31" t="s">
        <v>16056</v>
      </c>
      <c r="G6588" s="91" t="str">
        <f>VLOOKUP(B6588,BusECU!A:C,3,0)</f>
        <v>Retarder</v>
      </c>
      <c r="H6588" s="17" t="s">
        <v>77</v>
      </c>
      <c r="I6588" s="22" t="s">
        <v>15010</v>
      </c>
      <c r="J6588" s="22" t="s">
        <v>78</v>
      </c>
      <c r="K6588" s="17" t="str">
        <f>VLOOKUP(J6588,Formulas!$A$72:$C$74,2,FALSE)</f>
        <v>Amber Warning Retarder</v>
      </c>
    </row>
    <row r="6589" spans="1:11">
      <c r="A6589" s="91" t="str">
        <f>VLOOKUP(B6589,BusECU!A:C,2,0)</f>
        <v>RETARDER</v>
      </c>
      <c r="B6589" s="17" t="s">
        <v>15002</v>
      </c>
      <c r="C6589" s="17" t="s">
        <v>5794</v>
      </c>
      <c r="D6589" s="17" t="s">
        <v>3913</v>
      </c>
      <c r="E6589" s="21" t="s">
        <v>5795</v>
      </c>
      <c r="F6589" s="31" t="s">
        <v>16057</v>
      </c>
      <c r="G6589" s="91" t="str">
        <f>VLOOKUP(B6589,BusECU!A:C,3,0)</f>
        <v>Retarder</v>
      </c>
      <c r="H6589" s="17" t="s">
        <v>77</v>
      </c>
      <c r="I6589" s="22" t="s">
        <v>15010</v>
      </c>
      <c r="J6589" s="22" t="s">
        <v>78</v>
      </c>
      <c r="K6589" s="17" t="str">
        <f>VLOOKUP(J6589,Formulas!$A$72:$C$74,2,FALSE)</f>
        <v>Amber Warning Retarder</v>
      </c>
    </row>
    <row r="6590" spans="1:11" ht="28.8">
      <c r="A6590" s="91" t="str">
        <f>VLOOKUP(B6590,BusECU!A:C,2,0)</f>
        <v>RETARDER</v>
      </c>
      <c r="B6590" s="17" t="s">
        <v>15002</v>
      </c>
      <c r="C6590" s="17" t="s">
        <v>5797</v>
      </c>
      <c r="D6590" s="17" t="s">
        <v>3913</v>
      </c>
      <c r="E6590" s="21" t="s">
        <v>5798</v>
      </c>
      <c r="F6590" s="31" t="s">
        <v>16058</v>
      </c>
      <c r="G6590" s="91" t="str">
        <f>VLOOKUP(B6590,BusECU!A:C,3,0)</f>
        <v>Retarder</v>
      </c>
      <c r="H6590" s="17" t="s">
        <v>77</v>
      </c>
      <c r="I6590" s="22" t="s">
        <v>15010</v>
      </c>
      <c r="J6590" s="22" t="s">
        <v>78</v>
      </c>
      <c r="K6590" s="17" t="str">
        <f>VLOOKUP(J6590,Formulas!$A$72:$C$74,2,FALSE)</f>
        <v>Amber Warning Retarder</v>
      </c>
    </row>
    <row r="6591" spans="1:11" ht="28.8">
      <c r="A6591" s="91" t="str">
        <f>VLOOKUP(B6591,BusECU!A:C,2,0)</f>
        <v>RETARDER</v>
      </c>
      <c r="B6591" s="17" t="s">
        <v>15002</v>
      </c>
      <c r="C6591" s="17" t="s">
        <v>5800</v>
      </c>
      <c r="D6591" s="17" t="s">
        <v>3913</v>
      </c>
      <c r="E6591" s="21" t="s">
        <v>5801</v>
      </c>
      <c r="F6591" s="31" t="s">
        <v>16059</v>
      </c>
      <c r="G6591" s="91" t="str">
        <f>VLOOKUP(B6591,BusECU!A:C,3,0)</f>
        <v>Retarder</v>
      </c>
      <c r="H6591" s="17" t="s">
        <v>77</v>
      </c>
      <c r="I6591" s="22" t="s">
        <v>15010</v>
      </c>
      <c r="J6591" s="22" t="s">
        <v>78</v>
      </c>
      <c r="K6591" s="17" t="str">
        <f>VLOOKUP(J6591,Formulas!$A$72:$C$74,2,FALSE)</f>
        <v>Amber Warning Retarder</v>
      </c>
    </row>
    <row r="6592" spans="1:11">
      <c r="A6592" s="91" t="str">
        <f>VLOOKUP(B6592,BusECU!A:C,2,0)</f>
        <v>RETARDER</v>
      </c>
      <c r="B6592" s="17" t="s">
        <v>15002</v>
      </c>
      <c r="C6592" s="17" t="s">
        <v>5803</v>
      </c>
      <c r="D6592" s="17" t="s">
        <v>3913</v>
      </c>
      <c r="E6592" s="21" t="s">
        <v>5804</v>
      </c>
      <c r="F6592" s="31" t="s">
        <v>16060</v>
      </c>
      <c r="G6592" s="91" t="str">
        <f>VLOOKUP(B6592,BusECU!A:C,3,0)</f>
        <v>Retarder</v>
      </c>
      <c r="H6592" s="17" t="s">
        <v>77</v>
      </c>
      <c r="I6592" s="22" t="s">
        <v>15010</v>
      </c>
      <c r="J6592" s="22" t="s">
        <v>78</v>
      </c>
      <c r="K6592" s="17" t="str">
        <f>VLOOKUP(J6592,Formulas!$A$72:$C$74,2,FALSE)</f>
        <v>Amber Warning Retarder</v>
      </c>
    </row>
    <row r="6593" spans="1:11" ht="28.8">
      <c r="A6593" s="91" t="str">
        <f>VLOOKUP(B6593,BusECU!A:C,2,0)</f>
        <v>RETARDER</v>
      </c>
      <c r="B6593" s="17" t="s">
        <v>15002</v>
      </c>
      <c r="C6593" s="17" t="s">
        <v>5806</v>
      </c>
      <c r="D6593" s="17" t="s">
        <v>3913</v>
      </c>
      <c r="E6593" s="21" t="s">
        <v>5807</v>
      </c>
      <c r="F6593" s="31" t="s">
        <v>16061</v>
      </c>
      <c r="G6593" s="91" t="str">
        <f>VLOOKUP(B6593,BusECU!A:C,3,0)</f>
        <v>Retarder</v>
      </c>
      <c r="H6593" s="17" t="s">
        <v>77</v>
      </c>
      <c r="I6593" s="22" t="s">
        <v>15010</v>
      </c>
      <c r="J6593" s="22" t="s">
        <v>78</v>
      </c>
      <c r="K6593" s="17" t="str">
        <f>VLOOKUP(J6593,Formulas!$A$72:$C$74,2,FALSE)</f>
        <v>Amber Warning Retarder</v>
      </c>
    </row>
    <row r="6594" spans="1:11" ht="28.8">
      <c r="A6594" s="91" t="str">
        <f>VLOOKUP(B6594,BusECU!A:C,2,0)</f>
        <v>RETARDER</v>
      </c>
      <c r="B6594" s="17" t="s">
        <v>15002</v>
      </c>
      <c r="C6594" s="17" t="s">
        <v>5809</v>
      </c>
      <c r="D6594" s="17" t="s">
        <v>3913</v>
      </c>
      <c r="E6594" s="21" t="s">
        <v>5810</v>
      </c>
      <c r="F6594" s="31" t="s">
        <v>16062</v>
      </c>
      <c r="G6594" s="91" t="str">
        <f>VLOOKUP(B6594,BusECU!A:C,3,0)</f>
        <v>Retarder</v>
      </c>
      <c r="H6594" s="17" t="s">
        <v>77</v>
      </c>
      <c r="I6594" s="22" t="s">
        <v>15010</v>
      </c>
      <c r="J6594" s="22" t="s">
        <v>78</v>
      </c>
      <c r="K6594" s="17" t="str">
        <f>VLOOKUP(J6594,Formulas!$A$72:$C$74,2,FALSE)</f>
        <v>Amber Warning Retarder</v>
      </c>
    </row>
    <row r="6595" spans="1:11" ht="28.8">
      <c r="A6595" s="91" t="str">
        <f>VLOOKUP(B6595,BusECU!A:C,2,0)</f>
        <v>RETARDER</v>
      </c>
      <c r="B6595" s="17" t="s">
        <v>15002</v>
      </c>
      <c r="C6595" s="17" t="s">
        <v>5812</v>
      </c>
      <c r="D6595" s="17" t="s">
        <v>3913</v>
      </c>
      <c r="E6595" s="21" t="s">
        <v>5813</v>
      </c>
      <c r="F6595" s="31" t="s">
        <v>16063</v>
      </c>
      <c r="G6595" s="91" t="str">
        <f>VLOOKUP(B6595,BusECU!A:C,3,0)</f>
        <v>Retarder</v>
      </c>
      <c r="H6595" s="17" t="s">
        <v>77</v>
      </c>
      <c r="I6595" s="22" t="s">
        <v>15010</v>
      </c>
      <c r="J6595" s="22" t="s">
        <v>78</v>
      </c>
      <c r="K6595" s="17" t="str">
        <f>VLOOKUP(J6595,Formulas!$A$72:$C$74,2,FALSE)</f>
        <v>Amber Warning Retarder</v>
      </c>
    </row>
    <row r="6596" spans="1:11" ht="28.8">
      <c r="A6596" s="91" t="str">
        <f>VLOOKUP(B6596,BusECU!A:C,2,0)</f>
        <v>RETARDER</v>
      </c>
      <c r="B6596" s="17" t="s">
        <v>15002</v>
      </c>
      <c r="C6596" s="17" t="s">
        <v>5815</v>
      </c>
      <c r="D6596" s="17" t="s">
        <v>3913</v>
      </c>
      <c r="E6596" s="21" t="s">
        <v>5816</v>
      </c>
      <c r="F6596" s="31" t="s">
        <v>16064</v>
      </c>
      <c r="G6596" s="91" t="str">
        <f>VLOOKUP(B6596,BusECU!A:C,3,0)</f>
        <v>Retarder</v>
      </c>
      <c r="H6596" s="17" t="s">
        <v>77</v>
      </c>
      <c r="I6596" s="22" t="s">
        <v>15010</v>
      </c>
      <c r="J6596" s="22" t="s">
        <v>78</v>
      </c>
      <c r="K6596" s="17" t="str">
        <f>VLOOKUP(J6596,Formulas!$A$72:$C$74,2,FALSE)</f>
        <v>Amber Warning Retarder</v>
      </c>
    </row>
    <row r="6597" spans="1:11" ht="28.8">
      <c r="A6597" s="91" t="str">
        <f>VLOOKUP(B6597,BusECU!A:C,2,0)</f>
        <v>RETARDER</v>
      </c>
      <c r="B6597" s="17" t="s">
        <v>15002</v>
      </c>
      <c r="C6597" s="17" t="s">
        <v>5818</v>
      </c>
      <c r="D6597" s="17" t="s">
        <v>3913</v>
      </c>
      <c r="E6597" s="21" t="s">
        <v>5819</v>
      </c>
      <c r="F6597" s="31" t="s">
        <v>16065</v>
      </c>
      <c r="G6597" s="91" t="str">
        <f>VLOOKUP(B6597,BusECU!A:C,3,0)</f>
        <v>Retarder</v>
      </c>
      <c r="H6597" s="17" t="s">
        <v>77</v>
      </c>
      <c r="I6597" s="22" t="s">
        <v>15010</v>
      </c>
      <c r="J6597" s="22" t="s">
        <v>78</v>
      </c>
      <c r="K6597" s="17" t="str">
        <f>VLOOKUP(J6597,Formulas!$A$72:$C$74,2,FALSE)</f>
        <v>Amber Warning Retarder</v>
      </c>
    </row>
    <row r="6598" spans="1:11" ht="28.8">
      <c r="A6598" s="91" t="str">
        <f>VLOOKUP(B6598,BusECU!A:C,2,0)</f>
        <v>RETARDER</v>
      </c>
      <c r="B6598" s="17" t="s">
        <v>15002</v>
      </c>
      <c r="C6598" s="17" t="s">
        <v>5821</v>
      </c>
      <c r="D6598" s="17" t="s">
        <v>3913</v>
      </c>
      <c r="E6598" s="21" t="s">
        <v>5822</v>
      </c>
      <c r="F6598" s="31" t="s">
        <v>16066</v>
      </c>
      <c r="G6598" s="91" t="str">
        <f>VLOOKUP(B6598,BusECU!A:C,3,0)</f>
        <v>Retarder</v>
      </c>
      <c r="H6598" s="17" t="s">
        <v>77</v>
      </c>
      <c r="I6598" s="22" t="s">
        <v>15010</v>
      </c>
      <c r="J6598" s="22" t="s">
        <v>78</v>
      </c>
      <c r="K6598" s="17" t="str">
        <f>VLOOKUP(J6598,Formulas!$A$72:$C$74,2,FALSE)</f>
        <v>Amber Warning Retarder</v>
      </c>
    </row>
    <row r="6599" spans="1:11">
      <c r="A6599" s="91" t="str">
        <f>VLOOKUP(B6599,BusECU!A:C,2,0)</f>
        <v>RETARDER</v>
      </c>
      <c r="B6599" s="17" t="s">
        <v>15002</v>
      </c>
      <c r="C6599" s="17" t="s">
        <v>5824</v>
      </c>
      <c r="D6599" s="17" t="s">
        <v>3913</v>
      </c>
      <c r="E6599" s="21" t="s">
        <v>5825</v>
      </c>
      <c r="F6599" s="31" t="s">
        <v>16067</v>
      </c>
      <c r="G6599" s="91" t="str">
        <f>VLOOKUP(B6599,BusECU!A:C,3,0)</f>
        <v>Retarder</v>
      </c>
      <c r="H6599" s="17" t="s">
        <v>77</v>
      </c>
      <c r="I6599" s="22" t="s">
        <v>15010</v>
      </c>
      <c r="J6599" s="22" t="s">
        <v>78</v>
      </c>
      <c r="K6599" s="17" t="str">
        <f>VLOOKUP(J6599,Formulas!$A$72:$C$74,2,FALSE)</f>
        <v>Amber Warning Retarder</v>
      </c>
    </row>
    <row r="6600" spans="1:11" ht="28.8">
      <c r="A6600" s="91" t="str">
        <f>VLOOKUP(B6600,BusECU!A:C,2,0)</f>
        <v>RETARDER</v>
      </c>
      <c r="B6600" s="17" t="s">
        <v>15002</v>
      </c>
      <c r="C6600" s="17" t="s">
        <v>5827</v>
      </c>
      <c r="D6600" s="17" t="s">
        <v>3913</v>
      </c>
      <c r="E6600" s="21" t="s">
        <v>5828</v>
      </c>
      <c r="F6600" s="31" t="s">
        <v>16068</v>
      </c>
      <c r="G6600" s="91" t="str">
        <f>VLOOKUP(B6600,BusECU!A:C,3,0)</f>
        <v>Retarder</v>
      </c>
      <c r="H6600" s="17" t="s">
        <v>77</v>
      </c>
      <c r="I6600" s="22" t="s">
        <v>15010</v>
      </c>
      <c r="J6600" s="22" t="s">
        <v>78</v>
      </c>
      <c r="K6600" s="17" t="str">
        <f>VLOOKUP(J6600,Formulas!$A$72:$C$74,2,FALSE)</f>
        <v>Amber Warning Retarder</v>
      </c>
    </row>
    <row r="6601" spans="1:11" ht="28.8">
      <c r="A6601" s="91" t="str">
        <f>VLOOKUP(B6601,BusECU!A:C,2,0)</f>
        <v>RETARDER</v>
      </c>
      <c r="B6601" s="17" t="s">
        <v>15002</v>
      </c>
      <c r="C6601" s="17" t="s">
        <v>5830</v>
      </c>
      <c r="D6601" s="17" t="s">
        <v>3913</v>
      </c>
      <c r="E6601" s="21" t="s">
        <v>5831</v>
      </c>
      <c r="F6601" s="31" t="s">
        <v>16069</v>
      </c>
      <c r="G6601" s="91" t="str">
        <f>VLOOKUP(B6601,BusECU!A:C,3,0)</f>
        <v>Retarder</v>
      </c>
      <c r="H6601" s="17" t="s">
        <v>77</v>
      </c>
      <c r="I6601" s="22" t="s">
        <v>15010</v>
      </c>
      <c r="J6601" s="22" t="s">
        <v>78</v>
      </c>
      <c r="K6601" s="17" t="str">
        <f>VLOOKUP(J6601,Formulas!$A$72:$C$74,2,FALSE)</f>
        <v>Amber Warning Retarder</v>
      </c>
    </row>
    <row r="6602" spans="1:11" ht="28.8">
      <c r="A6602" s="91" t="str">
        <f>VLOOKUP(B6602,BusECU!A:C,2,0)</f>
        <v>RETARDER</v>
      </c>
      <c r="B6602" s="17" t="s">
        <v>15002</v>
      </c>
      <c r="C6602" s="17" t="s">
        <v>5833</v>
      </c>
      <c r="D6602" s="17" t="s">
        <v>3913</v>
      </c>
      <c r="E6602" s="21" t="s">
        <v>5834</v>
      </c>
      <c r="F6602" s="31" t="s">
        <v>16070</v>
      </c>
      <c r="G6602" s="91" t="str">
        <f>VLOOKUP(B6602,BusECU!A:C,3,0)</f>
        <v>Retarder</v>
      </c>
      <c r="H6602" s="17" t="s">
        <v>77</v>
      </c>
      <c r="I6602" s="22" t="s">
        <v>15010</v>
      </c>
      <c r="J6602" s="22" t="s">
        <v>78</v>
      </c>
      <c r="K6602" s="17" t="str">
        <f>VLOOKUP(J6602,Formulas!$A$72:$C$74,2,FALSE)</f>
        <v>Amber Warning Retarder</v>
      </c>
    </row>
    <row r="6603" spans="1:11" ht="28.8">
      <c r="A6603" s="91" t="str">
        <f>VLOOKUP(B6603,BusECU!A:C,2,0)</f>
        <v>RETARDER</v>
      </c>
      <c r="B6603" s="17" t="s">
        <v>15002</v>
      </c>
      <c r="C6603" s="17" t="s">
        <v>5836</v>
      </c>
      <c r="D6603" s="17" t="s">
        <v>3913</v>
      </c>
      <c r="E6603" s="21" t="s">
        <v>5837</v>
      </c>
      <c r="F6603" s="31" t="s">
        <v>16071</v>
      </c>
      <c r="G6603" s="91" t="str">
        <f>VLOOKUP(B6603,BusECU!A:C,3,0)</f>
        <v>Retarder</v>
      </c>
      <c r="H6603" s="17" t="s">
        <v>77</v>
      </c>
      <c r="I6603" s="22" t="s">
        <v>15010</v>
      </c>
      <c r="J6603" s="22" t="s">
        <v>78</v>
      </c>
      <c r="K6603" s="17" t="str">
        <f>VLOOKUP(J6603,Formulas!$A$72:$C$74,2,FALSE)</f>
        <v>Amber Warning Retarder</v>
      </c>
    </row>
    <row r="6604" spans="1:11">
      <c r="A6604" s="91" t="str">
        <f>VLOOKUP(B6604,BusECU!A:C,2,0)</f>
        <v>RETARDER</v>
      </c>
      <c r="B6604" s="17" t="s">
        <v>15002</v>
      </c>
      <c r="C6604" s="17" t="s">
        <v>5839</v>
      </c>
      <c r="D6604" s="17" t="s">
        <v>3913</v>
      </c>
      <c r="E6604" s="21" t="s">
        <v>5840</v>
      </c>
      <c r="F6604" s="31" t="s">
        <v>16072</v>
      </c>
      <c r="G6604" s="91" t="str">
        <f>VLOOKUP(B6604,BusECU!A:C,3,0)</f>
        <v>Retarder</v>
      </c>
      <c r="H6604" s="17" t="s">
        <v>77</v>
      </c>
      <c r="I6604" s="22" t="s">
        <v>15010</v>
      </c>
      <c r="J6604" s="22" t="s">
        <v>78</v>
      </c>
      <c r="K6604" s="17" t="str">
        <f>VLOOKUP(J6604,Formulas!$A$72:$C$74,2,FALSE)</f>
        <v>Amber Warning Retarder</v>
      </c>
    </row>
    <row r="6605" spans="1:11" ht="28.8">
      <c r="A6605" s="91" t="str">
        <f>VLOOKUP(B6605,BusECU!A:C,2,0)</f>
        <v>RETARDER</v>
      </c>
      <c r="B6605" s="17" t="s">
        <v>15002</v>
      </c>
      <c r="C6605" s="17" t="s">
        <v>5842</v>
      </c>
      <c r="D6605" s="17" t="s">
        <v>3913</v>
      </c>
      <c r="E6605" s="21" t="s">
        <v>5843</v>
      </c>
      <c r="F6605" s="31" t="s">
        <v>16073</v>
      </c>
      <c r="G6605" s="91" t="str">
        <f>VLOOKUP(B6605,BusECU!A:C,3,0)</f>
        <v>Retarder</v>
      </c>
      <c r="H6605" s="17" t="s">
        <v>77</v>
      </c>
      <c r="I6605" s="22" t="s">
        <v>15010</v>
      </c>
      <c r="J6605" s="22" t="s">
        <v>78</v>
      </c>
      <c r="K6605" s="17" t="str">
        <f>VLOOKUP(J6605,Formulas!$A$72:$C$74,2,FALSE)</f>
        <v>Amber Warning Retarder</v>
      </c>
    </row>
    <row r="6606" spans="1:11" ht="28.8">
      <c r="A6606" s="91" t="str">
        <f>VLOOKUP(B6606,BusECU!A:C,2,0)</f>
        <v>RETARDER</v>
      </c>
      <c r="B6606" s="17" t="s">
        <v>15002</v>
      </c>
      <c r="C6606" s="17" t="s">
        <v>5845</v>
      </c>
      <c r="D6606" s="17" t="s">
        <v>3913</v>
      </c>
      <c r="E6606" s="21" t="s">
        <v>5846</v>
      </c>
      <c r="F6606" s="31" t="s">
        <v>16074</v>
      </c>
      <c r="G6606" s="91" t="str">
        <f>VLOOKUP(B6606,BusECU!A:C,3,0)</f>
        <v>Retarder</v>
      </c>
      <c r="H6606" s="17" t="s">
        <v>77</v>
      </c>
      <c r="I6606" s="22" t="s">
        <v>15010</v>
      </c>
      <c r="J6606" s="22" t="s">
        <v>78</v>
      </c>
      <c r="K6606" s="17" t="str">
        <f>VLOOKUP(J6606,Formulas!$A$72:$C$74,2,FALSE)</f>
        <v>Amber Warning Retarder</v>
      </c>
    </row>
    <row r="6607" spans="1:11" ht="28.8">
      <c r="A6607" s="91" t="str">
        <f>VLOOKUP(B6607,BusECU!A:C,2,0)</f>
        <v>RETARDER</v>
      </c>
      <c r="B6607" s="17" t="s">
        <v>15002</v>
      </c>
      <c r="C6607" s="17" t="s">
        <v>5848</v>
      </c>
      <c r="D6607" s="17" t="s">
        <v>3913</v>
      </c>
      <c r="E6607" s="21" t="s">
        <v>5849</v>
      </c>
      <c r="F6607" s="31" t="s">
        <v>16075</v>
      </c>
      <c r="G6607" s="91" t="str">
        <f>VLOOKUP(B6607,BusECU!A:C,3,0)</f>
        <v>Retarder</v>
      </c>
      <c r="H6607" s="17" t="s">
        <v>77</v>
      </c>
      <c r="I6607" s="22" t="s">
        <v>15010</v>
      </c>
      <c r="J6607" s="22" t="s">
        <v>78</v>
      </c>
      <c r="K6607" s="17" t="str">
        <f>VLOOKUP(J6607,Formulas!$A$72:$C$74,2,FALSE)</f>
        <v>Amber Warning Retarder</v>
      </c>
    </row>
    <row r="6608" spans="1:11">
      <c r="A6608" s="91" t="str">
        <f>VLOOKUP(B6608,BusECU!A:C,2,0)</f>
        <v>RETARDER</v>
      </c>
      <c r="B6608" s="17" t="s">
        <v>15002</v>
      </c>
      <c r="C6608" s="17" t="s">
        <v>5851</v>
      </c>
      <c r="D6608" s="17" t="s">
        <v>3913</v>
      </c>
      <c r="E6608" s="21" t="s">
        <v>5852</v>
      </c>
      <c r="F6608" s="31" t="s">
        <v>16076</v>
      </c>
      <c r="G6608" s="91" t="str">
        <f>VLOOKUP(B6608,BusECU!A:C,3,0)</f>
        <v>Retarder</v>
      </c>
      <c r="H6608" s="17" t="s">
        <v>77</v>
      </c>
      <c r="I6608" s="22" t="s">
        <v>15010</v>
      </c>
      <c r="J6608" s="22" t="s">
        <v>78</v>
      </c>
      <c r="K6608" s="17" t="str">
        <f>VLOOKUP(J6608,Formulas!$A$72:$C$74,2,FALSE)</f>
        <v>Amber Warning Retarder</v>
      </c>
    </row>
    <row r="6609" spans="1:11">
      <c r="A6609" s="91" t="str">
        <f>VLOOKUP(B6609,BusECU!A:C,2,0)</f>
        <v>RETARDER</v>
      </c>
      <c r="B6609" s="17" t="s">
        <v>15002</v>
      </c>
      <c r="C6609" s="17" t="s">
        <v>5854</v>
      </c>
      <c r="D6609" s="17" t="s">
        <v>3913</v>
      </c>
      <c r="E6609" s="21" t="s">
        <v>5855</v>
      </c>
      <c r="F6609" s="31" t="s">
        <v>16077</v>
      </c>
      <c r="G6609" s="91" t="str">
        <f>VLOOKUP(B6609,BusECU!A:C,3,0)</f>
        <v>Retarder</v>
      </c>
      <c r="H6609" s="17" t="s">
        <v>77</v>
      </c>
      <c r="I6609" s="22" t="s">
        <v>15010</v>
      </c>
      <c r="J6609" s="22" t="s">
        <v>78</v>
      </c>
      <c r="K6609" s="17" t="str">
        <f>VLOOKUP(J6609,Formulas!$A$72:$C$74,2,FALSE)</f>
        <v>Amber Warning Retarder</v>
      </c>
    </row>
    <row r="6610" spans="1:11" ht="28.8">
      <c r="A6610" s="91" t="str">
        <f>VLOOKUP(B6610,BusECU!A:C,2,0)</f>
        <v>RETARDER</v>
      </c>
      <c r="B6610" s="17" t="s">
        <v>15002</v>
      </c>
      <c r="C6610" s="17" t="s">
        <v>5857</v>
      </c>
      <c r="D6610" s="17" t="s">
        <v>3913</v>
      </c>
      <c r="E6610" s="21" t="s">
        <v>5858</v>
      </c>
      <c r="F6610" s="31" t="s">
        <v>16078</v>
      </c>
      <c r="G6610" s="91" t="str">
        <f>VLOOKUP(B6610,BusECU!A:C,3,0)</f>
        <v>Retarder</v>
      </c>
      <c r="H6610" s="17" t="s">
        <v>77</v>
      </c>
      <c r="I6610" s="22" t="s">
        <v>15010</v>
      </c>
      <c r="J6610" s="22" t="s">
        <v>78</v>
      </c>
      <c r="K6610" s="17" t="str">
        <f>VLOOKUP(J6610,Formulas!$A$72:$C$74,2,FALSE)</f>
        <v>Amber Warning Retarder</v>
      </c>
    </row>
    <row r="6611" spans="1:11" ht="28.8">
      <c r="A6611" s="91" t="str">
        <f>VLOOKUP(B6611,BusECU!A:C,2,0)</f>
        <v>RETARDER</v>
      </c>
      <c r="B6611" s="17" t="s">
        <v>15002</v>
      </c>
      <c r="C6611" s="17" t="s">
        <v>5860</v>
      </c>
      <c r="D6611" s="17" t="s">
        <v>3913</v>
      </c>
      <c r="E6611" s="21" t="s">
        <v>5861</v>
      </c>
      <c r="F6611" s="31" t="s">
        <v>16079</v>
      </c>
      <c r="G6611" s="91" t="str">
        <f>VLOOKUP(B6611,BusECU!A:C,3,0)</f>
        <v>Retarder</v>
      </c>
      <c r="H6611" s="17" t="s">
        <v>77</v>
      </c>
      <c r="I6611" s="22" t="s">
        <v>15010</v>
      </c>
      <c r="J6611" s="22" t="s">
        <v>78</v>
      </c>
      <c r="K6611" s="17" t="str">
        <f>VLOOKUP(J6611,Formulas!$A$72:$C$74,2,FALSE)</f>
        <v>Amber Warning Retarder</v>
      </c>
    </row>
    <row r="6612" spans="1:11">
      <c r="A6612" s="91" t="str">
        <f>VLOOKUP(B6612,BusECU!A:C,2,0)</f>
        <v>RETARDER</v>
      </c>
      <c r="B6612" s="17" t="s">
        <v>15002</v>
      </c>
      <c r="C6612" s="17" t="s">
        <v>5863</v>
      </c>
      <c r="D6612" s="17" t="s">
        <v>3913</v>
      </c>
      <c r="E6612" s="21" t="s">
        <v>5864</v>
      </c>
      <c r="F6612" s="31" t="s">
        <v>16080</v>
      </c>
      <c r="G6612" s="91" t="str">
        <f>VLOOKUP(B6612,BusECU!A:C,3,0)</f>
        <v>Retarder</v>
      </c>
      <c r="H6612" s="17" t="s">
        <v>77</v>
      </c>
      <c r="I6612" s="22" t="s">
        <v>15010</v>
      </c>
      <c r="J6612" s="22" t="s">
        <v>78</v>
      </c>
      <c r="K6612" s="17" t="str">
        <f>VLOOKUP(J6612,Formulas!$A$72:$C$74,2,FALSE)</f>
        <v>Amber Warning Retarder</v>
      </c>
    </row>
    <row r="6613" spans="1:11" ht="28.8">
      <c r="A6613" s="91" t="str">
        <f>VLOOKUP(B6613,BusECU!A:C,2,0)</f>
        <v>RETARDER</v>
      </c>
      <c r="B6613" s="17" t="s">
        <v>15002</v>
      </c>
      <c r="C6613" s="17" t="s">
        <v>5866</v>
      </c>
      <c r="D6613" s="17" t="s">
        <v>3913</v>
      </c>
      <c r="E6613" s="21" t="s">
        <v>5867</v>
      </c>
      <c r="F6613" s="31" t="s">
        <v>16081</v>
      </c>
      <c r="G6613" s="91" t="str">
        <f>VLOOKUP(B6613,BusECU!A:C,3,0)</f>
        <v>Retarder</v>
      </c>
      <c r="H6613" s="17" t="s">
        <v>77</v>
      </c>
      <c r="I6613" s="22" t="s">
        <v>15010</v>
      </c>
      <c r="J6613" s="22" t="s">
        <v>78</v>
      </c>
      <c r="K6613" s="17" t="str">
        <f>VLOOKUP(J6613,Formulas!$A$72:$C$74,2,FALSE)</f>
        <v>Amber Warning Retarder</v>
      </c>
    </row>
    <row r="6614" spans="1:11" ht="28.8">
      <c r="A6614" s="91" t="str">
        <f>VLOOKUP(B6614,BusECU!A:C,2,0)</f>
        <v>RETARDER</v>
      </c>
      <c r="B6614" s="17" t="s">
        <v>15002</v>
      </c>
      <c r="C6614" s="17" t="s">
        <v>5869</v>
      </c>
      <c r="D6614" s="17" t="s">
        <v>3913</v>
      </c>
      <c r="E6614" s="21" t="s">
        <v>5870</v>
      </c>
      <c r="F6614" s="31" t="s">
        <v>16082</v>
      </c>
      <c r="G6614" s="91" t="str">
        <f>VLOOKUP(B6614,BusECU!A:C,3,0)</f>
        <v>Retarder</v>
      </c>
      <c r="H6614" s="17" t="s">
        <v>77</v>
      </c>
      <c r="I6614" s="22" t="s">
        <v>15010</v>
      </c>
      <c r="J6614" s="22" t="s">
        <v>78</v>
      </c>
      <c r="K6614" s="17" t="str">
        <f>VLOOKUP(J6614,Formulas!$A$72:$C$74,2,FALSE)</f>
        <v>Amber Warning Retarder</v>
      </c>
    </row>
    <row r="6615" spans="1:11" ht="28.8">
      <c r="A6615" s="91" t="str">
        <f>VLOOKUP(B6615,BusECU!A:C,2,0)</f>
        <v>RETARDER</v>
      </c>
      <c r="B6615" s="17" t="s">
        <v>15002</v>
      </c>
      <c r="C6615" s="17" t="s">
        <v>5872</v>
      </c>
      <c r="D6615" s="17" t="s">
        <v>3913</v>
      </c>
      <c r="E6615" s="21" t="s">
        <v>5873</v>
      </c>
      <c r="F6615" s="31" t="s">
        <v>16083</v>
      </c>
      <c r="G6615" s="91" t="str">
        <f>VLOOKUP(B6615,BusECU!A:C,3,0)</f>
        <v>Retarder</v>
      </c>
      <c r="H6615" s="17" t="s">
        <v>77</v>
      </c>
      <c r="I6615" s="22" t="s">
        <v>15010</v>
      </c>
      <c r="J6615" s="22" t="s">
        <v>78</v>
      </c>
      <c r="K6615" s="17" t="str">
        <f>VLOOKUP(J6615,Formulas!$A$72:$C$74,2,FALSE)</f>
        <v>Amber Warning Retarder</v>
      </c>
    </row>
    <row r="6616" spans="1:11">
      <c r="A6616" s="91" t="str">
        <f>VLOOKUP(B6616,BusECU!A:C,2,0)</f>
        <v>RETARDER</v>
      </c>
      <c r="B6616" s="17" t="s">
        <v>15002</v>
      </c>
      <c r="C6616" s="17" t="s">
        <v>5875</v>
      </c>
      <c r="D6616" s="17" t="s">
        <v>3913</v>
      </c>
      <c r="E6616" s="21" t="s">
        <v>5876</v>
      </c>
      <c r="F6616" s="31" t="s">
        <v>16084</v>
      </c>
      <c r="G6616" s="91" t="str">
        <f>VLOOKUP(B6616,BusECU!A:C,3,0)</f>
        <v>Retarder</v>
      </c>
      <c r="H6616" s="17" t="s">
        <v>77</v>
      </c>
      <c r="I6616" s="22" t="s">
        <v>15010</v>
      </c>
      <c r="J6616" s="22" t="s">
        <v>78</v>
      </c>
      <c r="K6616" s="17" t="str">
        <f>VLOOKUP(J6616,Formulas!$A$72:$C$74,2,FALSE)</f>
        <v>Amber Warning Retarder</v>
      </c>
    </row>
    <row r="6617" spans="1:11" ht="28.8">
      <c r="A6617" s="91" t="str">
        <f>VLOOKUP(B6617,BusECU!A:C,2,0)</f>
        <v>RETARDER</v>
      </c>
      <c r="B6617" s="17" t="s">
        <v>15002</v>
      </c>
      <c r="C6617" s="17" t="s">
        <v>5878</v>
      </c>
      <c r="D6617" s="17" t="s">
        <v>3913</v>
      </c>
      <c r="E6617" s="21" t="s">
        <v>5879</v>
      </c>
      <c r="F6617" s="31" t="s">
        <v>16085</v>
      </c>
      <c r="G6617" s="91" t="str">
        <f>VLOOKUP(B6617,BusECU!A:C,3,0)</f>
        <v>Retarder</v>
      </c>
      <c r="H6617" s="17" t="s">
        <v>77</v>
      </c>
      <c r="I6617" s="22" t="s">
        <v>15010</v>
      </c>
      <c r="J6617" s="22" t="s">
        <v>78</v>
      </c>
      <c r="K6617" s="17" t="str">
        <f>VLOOKUP(J6617,Formulas!$A$72:$C$74,2,FALSE)</f>
        <v>Amber Warning Retarder</v>
      </c>
    </row>
    <row r="6618" spans="1:11" ht="28.8">
      <c r="A6618" s="91" t="str">
        <f>VLOOKUP(B6618,BusECU!A:C,2,0)</f>
        <v>RETARDER</v>
      </c>
      <c r="B6618" s="17" t="s">
        <v>15002</v>
      </c>
      <c r="C6618" s="17" t="s">
        <v>5881</v>
      </c>
      <c r="D6618" s="17" t="s">
        <v>3913</v>
      </c>
      <c r="E6618" s="21" t="s">
        <v>5882</v>
      </c>
      <c r="F6618" s="31" t="s">
        <v>16086</v>
      </c>
      <c r="G6618" s="91" t="str">
        <f>VLOOKUP(B6618,BusECU!A:C,3,0)</f>
        <v>Retarder</v>
      </c>
      <c r="H6618" s="17" t="s">
        <v>77</v>
      </c>
      <c r="I6618" s="22" t="s">
        <v>15010</v>
      </c>
      <c r="J6618" s="22" t="s">
        <v>78</v>
      </c>
      <c r="K6618" s="17" t="str">
        <f>VLOOKUP(J6618,Formulas!$A$72:$C$74,2,FALSE)</f>
        <v>Amber Warning Retarder</v>
      </c>
    </row>
    <row r="6619" spans="1:11" ht="28.8">
      <c r="A6619" s="91" t="str">
        <f>VLOOKUP(B6619,BusECU!A:C,2,0)</f>
        <v>RETARDER</v>
      </c>
      <c r="B6619" s="17" t="s">
        <v>15002</v>
      </c>
      <c r="C6619" s="17" t="s">
        <v>5884</v>
      </c>
      <c r="D6619" s="17" t="s">
        <v>3913</v>
      </c>
      <c r="E6619" s="21" t="s">
        <v>5885</v>
      </c>
      <c r="F6619" s="31" t="s">
        <v>16087</v>
      </c>
      <c r="G6619" s="91" t="str">
        <f>VLOOKUP(B6619,BusECU!A:C,3,0)</f>
        <v>Retarder</v>
      </c>
      <c r="H6619" s="17" t="s">
        <v>77</v>
      </c>
      <c r="I6619" s="22" t="s">
        <v>15010</v>
      </c>
      <c r="J6619" s="22" t="s">
        <v>78</v>
      </c>
      <c r="K6619" s="17" t="str">
        <f>VLOOKUP(J6619,Formulas!$A$72:$C$74,2,FALSE)</f>
        <v>Amber Warning Retarder</v>
      </c>
    </row>
    <row r="6620" spans="1:11" ht="28.8">
      <c r="A6620" s="91" t="str">
        <f>VLOOKUP(B6620,BusECU!A:C,2,0)</f>
        <v>RETARDER</v>
      </c>
      <c r="B6620" s="17" t="s">
        <v>15002</v>
      </c>
      <c r="C6620" s="17" t="s">
        <v>5887</v>
      </c>
      <c r="D6620" s="17" t="s">
        <v>3913</v>
      </c>
      <c r="E6620" s="21" t="s">
        <v>5888</v>
      </c>
      <c r="F6620" s="31" t="s">
        <v>16088</v>
      </c>
      <c r="G6620" s="91" t="str">
        <f>VLOOKUP(B6620,BusECU!A:C,3,0)</f>
        <v>Retarder</v>
      </c>
      <c r="H6620" s="17" t="s">
        <v>77</v>
      </c>
      <c r="I6620" s="22" t="s">
        <v>15010</v>
      </c>
      <c r="J6620" s="22" t="s">
        <v>78</v>
      </c>
      <c r="K6620" s="17" t="str">
        <f>VLOOKUP(J6620,Formulas!$A$72:$C$74,2,FALSE)</f>
        <v>Amber Warning Retarder</v>
      </c>
    </row>
    <row r="6621" spans="1:11" ht="28.8">
      <c r="A6621" s="91" t="str">
        <f>VLOOKUP(B6621,BusECU!A:C,2,0)</f>
        <v>RETARDER</v>
      </c>
      <c r="B6621" s="17" t="s">
        <v>15002</v>
      </c>
      <c r="C6621" s="17" t="s">
        <v>5890</v>
      </c>
      <c r="D6621" s="17" t="s">
        <v>3913</v>
      </c>
      <c r="E6621" s="21" t="s">
        <v>5891</v>
      </c>
      <c r="F6621" s="31" t="s">
        <v>16089</v>
      </c>
      <c r="G6621" s="91" t="str">
        <f>VLOOKUP(B6621,BusECU!A:C,3,0)</f>
        <v>Retarder</v>
      </c>
      <c r="H6621" s="17" t="s">
        <v>77</v>
      </c>
      <c r="I6621" s="22" t="s">
        <v>15010</v>
      </c>
      <c r="J6621" s="22" t="s">
        <v>78</v>
      </c>
      <c r="K6621" s="17" t="str">
        <f>VLOOKUP(J6621,Formulas!$A$72:$C$74,2,FALSE)</f>
        <v>Amber Warning Retarder</v>
      </c>
    </row>
    <row r="6622" spans="1:11" ht="28.8">
      <c r="A6622" s="91" t="str">
        <f>VLOOKUP(B6622,BusECU!A:C,2,0)</f>
        <v>RETARDER</v>
      </c>
      <c r="B6622" s="17" t="s">
        <v>15002</v>
      </c>
      <c r="C6622" s="17" t="s">
        <v>5893</v>
      </c>
      <c r="D6622" s="17" t="s">
        <v>3913</v>
      </c>
      <c r="E6622" s="21" t="s">
        <v>5894</v>
      </c>
      <c r="F6622" s="31" t="s">
        <v>16090</v>
      </c>
      <c r="G6622" s="91" t="str">
        <f>VLOOKUP(B6622,BusECU!A:C,3,0)</f>
        <v>Retarder</v>
      </c>
      <c r="H6622" s="17" t="s">
        <v>77</v>
      </c>
      <c r="I6622" s="22" t="s">
        <v>15010</v>
      </c>
      <c r="J6622" s="22" t="s">
        <v>78</v>
      </c>
      <c r="K6622" s="17" t="str">
        <f>VLOOKUP(J6622,Formulas!$A$72:$C$74,2,FALSE)</f>
        <v>Amber Warning Retarder</v>
      </c>
    </row>
    <row r="6623" spans="1:11" ht="28.8">
      <c r="A6623" s="91" t="str">
        <f>VLOOKUP(B6623,BusECU!A:C,2,0)</f>
        <v>RETARDER</v>
      </c>
      <c r="B6623" s="17" t="s">
        <v>15002</v>
      </c>
      <c r="C6623" s="17" t="s">
        <v>5896</v>
      </c>
      <c r="D6623" s="17" t="s">
        <v>3913</v>
      </c>
      <c r="E6623" s="21" t="s">
        <v>5897</v>
      </c>
      <c r="F6623" s="31" t="s">
        <v>16091</v>
      </c>
      <c r="G6623" s="91" t="str">
        <f>VLOOKUP(B6623,BusECU!A:C,3,0)</f>
        <v>Retarder</v>
      </c>
      <c r="H6623" s="17" t="s">
        <v>77</v>
      </c>
      <c r="I6623" s="22" t="s">
        <v>15010</v>
      </c>
      <c r="J6623" s="22" t="s">
        <v>78</v>
      </c>
      <c r="K6623" s="17" t="str">
        <f>VLOOKUP(J6623,Formulas!$A$72:$C$74,2,FALSE)</f>
        <v>Amber Warning Retarder</v>
      </c>
    </row>
    <row r="6624" spans="1:11" ht="28.8">
      <c r="A6624" s="91" t="str">
        <f>VLOOKUP(B6624,BusECU!A:C,2,0)</f>
        <v>RETARDER</v>
      </c>
      <c r="B6624" s="17" t="s">
        <v>15002</v>
      </c>
      <c r="C6624" s="17" t="s">
        <v>5899</v>
      </c>
      <c r="D6624" s="17" t="s">
        <v>3913</v>
      </c>
      <c r="E6624" s="21" t="s">
        <v>5900</v>
      </c>
      <c r="F6624" s="31" t="s">
        <v>16092</v>
      </c>
      <c r="G6624" s="91" t="str">
        <f>VLOOKUP(B6624,BusECU!A:C,3,0)</f>
        <v>Retarder</v>
      </c>
      <c r="H6624" s="17" t="s">
        <v>77</v>
      </c>
      <c r="I6624" s="22" t="s">
        <v>15010</v>
      </c>
      <c r="J6624" s="22" t="s">
        <v>78</v>
      </c>
      <c r="K6624" s="17" t="str">
        <f>VLOOKUP(J6624,Formulas!$A$72:$C$74,2,FALSE)</f>
        <v>Amber Warning Retarder</v>
      </c>
    </row>
    <row r="6625" spans="1:11" ht="28.8">
      <c r="A6625" s="91" t="str">
        <f>VLOOKUP(B6625,BusECU!A:C,2,0)</f>
        <v>RETARDER</v>
      </c>
      <c r="B6625" s="17" t="s">
        <v>15002</v>
      </c>
      <c r="C6625" s="17" t="s">
        <v>5902</v>
      </c>
      <c r="D6625" s="17" t="s">
        <v>3913</v>
      </c>
      <c r="E6625" s="21" t="s">
        <v>5903</v>
      </c>
      <c r="F6625" s="31" t="s">
        <v>16093</v>
      </c>
      <c r="G6625" s="91" t="str">
        <f>VLOOKUP(B6625,BusECU!A:C,3,0)</f>
        <v>Retarder</v>
      </c>
      <c r="H6625" s="17" t="s">
        <v>77</v>
      </c>
      <c r="I6625" s="22" t="s">
        <v>15010</v>
      </c>
      <c r="J6625" s="22" t="s">
        <v>78</v>
      </c>
      <c r="K6625" s="17" t="str">
        <f>VLOOKUP(J6625,Formulas!$A$72:$C$74,2,FALSE)</f>
        <v>Amber Warning Retarder</v>
      </c>
    </row>
    <row r="6626" spans="1:11" ht="28.8">
      <c r="A6626" s="91" t="str">
        <f>VLOOKUP(B6626,BusECU!A:C,2,0)</f>
        <v>RETARDER</v>
      </c>
      <c r="B6626" s="17" t="s">
        <v>15002</v>
      </c>
      <c r="C6626" s="17" t="s">
        <v>5905</v>
      </c>
      <c r="D6626" s="17" t="s">
        <v>3913</v>
      </c>
      <c r="E6626" s="21" t="s">
        <v>5906</v>
      </c>
      <c r="F6626" s="31" t="s">
        <v>16094</v>
      </c>
      <c r="G6626" s="91" t="str">
        <f>VLOOKUP(B6626,BusECU!A:C,3,0)</f>
        <v>Retarder</v>
      </c>
      <c r="H6626" s="17" t="s">
        <v>77</v>
      </c>
      <c r="I6626" s="22" t="s">
        <v>15010</v>
      </c>
      <c r="J6626" s="22" t="s">
        <v>78</v>
      </c>
      <c r="K6626" s="17" t="str">
        <f>VLOOKUP(J6626,Formulas!$A$72:$C$74,2,FALSE)</f>
        <v>Amber Warning Retarder</v>
      </c>
    </row>
    <row r="6627" spans="1:11" ht="28.8">
      <c r="A6627" s="91" t="str">
        <f>VLOOKUP(B6627,BusECU!A:C,2,0)</f>
        <v>RETARDER</v>
      </c>
      <c r="B6627" s="17" t="s">
        <v>15002</v>
      </c>
      <c r="C6627" s="17" t="s">
        <v>5908</v>
      </c>
      <c r="D6627" s="17" t="s">
        <v>3913</v>
      </c>
      <c r="E6627" s="21" t="s">
        <v>5909</v>
      </c>
      <c r="F6627" s="31" t="s">
        <v>16095</v>
      </c>
      <c r="G6627" s="91" t="str">
        <f>VLOOKUP(B6627,BusECU!A:C,3,0)</f>
        <v>Retarder</v>
      </c>
      <c r="H6627" s="17" t="s">
        <v>77</v>
      </c>
      <c r="I6627" s="22" t="s">
        <v>15010</v>
      </c>
      <c r="J6627" s="22" t="s">
        <v>78</v>
      </c>
      <c r="K6627" s="17" t="str">
        <f>VLOOKUP(J6627,Formulas!$A$72:$C$74,2,FALSE)</f>
        <v>Amber Warning Retarder</v>
      </c>
    </row>
    <row r="6628" spans="1:11" ht="28.8">
      <c r="A6628" s="91" t="str">
        <f>VLOOKUP(B6628,BusECU!A:C,2,0)</f>
        <v>RETARDER</v>
      </c>
      <c r="B6628" s="17" t="s">
        <v>15002</v>
      </c>
      <c r="C6628" s="17" t="s">
        <v>5911</v>
      </c>
      <c r="D6628" s="17" t="s">
        <v>3913</v>
      </c>
      <c r="E6628" s="21" t="s">
        <v>5912</v>
      </c>
      <c r="F6628" s="31" t="s">
        <v>16096</v>
      </c>
      <c r="G6628" s="91" t="str">
        <f>VLOOKUP(B6628,BusECU!A:C,3,0)</f>
        <v>Retarder</v>
      </c>
      <c r="H6628" s="17" t="s">
        <v>77</v>
      </c>
      <c r="I6628" s="22" t="s">
        <v>15010</v>
      </c>
      <c r="J6628" s="22" t="s">
        <v>78</v>
      </c>
      <c r="K6628" s="17" t="str">
        <f>VLOOKUP(J6628,Formulas!$A$72:$C$74,2,FALSE)</f>
        <v>Amber Warning Retarder</v>
      </c>
    </row>
    <row r="6629" spans="1:11" ht="28.8">
      <c r="A6629" s="91" t="str">
        <f>VLOOKUP(B6629,BusECU!A:C,2,0)</f>
        <v>RETARDER</v>
      </c>
      <c r="B6629" s="17" t="s">
        <v>15002</v>
      </c>
      <c r="C6629" s="17" t="s">
        <v>5914</v>
      </c>
      <c r="D6629" s="17" t="s">
        <v>3913</v>
      </c>
      <c r="E6629" s="21" t="s">
        <v>5915</v>
      </c>
      <c r="F6629" s="31" t="s">
        <v>16097</v>
      </c>
      <c r="G6629" s="91" t="str">
        <f>VLOOKUP(B6629,BusECU!A:C,3,0)</f>
        <v>Retarder</v>
      </c>
      <c r="H6629" s="17" t="s">
        <v>77</v>
      </c>
      <c r="I6629" s="22" t="s">
        <v>15010</v>
      </c>
      <c r="J6629" s="22" t="s">
        <v>78</v>
      </c>
      <c r="K6629" s="17" t="str">
        <f>VLOOKUP(J6629,Formulas!$A$72:$C$74,2,FALSE)</f>
        <v>Amber Warning Retarder</v>
      </c>
    </row>
    <row r="6630" spans="1:11" ht="28.8">
      <c r="A6630" s="91" t="str">
        <f>VLOOKUP(B6630,BusECU!A:C,2,0)</f>
        <v>RETARDER</v>
      </c>
      <c r="B6630" s="17" t="s">
        <v>15002</v>
      </c>
      <c r="C6630" s="17" t="s">
        <v>5917</v>
      </c>
      <c r="D6630" s="17" t="s">
        <v>3913</v>
      </c>
      <c r="E6630" s="21" t="s">
        <v>5918</v>
      </c>
      <c r="F6630" s="31" t="s">
        <v>16098</v>
      </c>
      <c r="G6630" s="91" t="str">
        <f>VLOOKUP(B6630,BusECU!A:C,3,0)</f>
        <v>Retarder</v>
      </c>
      <c r="H6630" s="17" t="s">
        <v>77</v>
      </c>
      <c r="I6630" s="22" t="s">
        <v>15010</v>
      </c>
      <c r="J6630" s="22" t="s">
        <v>78</v>
      </c>
      <c r="K6630" s="17" t="str">
        <f>VLOOKUP(J6630,Formulas!$A$72:$C$74,2,FALSE)</f>
        <v>Amber Warning Retarder</v>
      </c>
    </row>
    <row r="6631" spans="1:11" ht="28.8">
      <c r="A6631" s="91" t="str">
        <f>VLOOKUP(B6631,BusECU!A:C,2,0)</f>
        <v>RETARDER</v>
      </c>
      <c r="B6631" s="17" t="s">
        <v>15002</v>
      </c>
      <c r="C6631" s="17" t="s">
        <v>5920</v>
      </c>
      <c r="D6631" s="17" t="s">
        <v>3913</v>
      </c>
      <c r="E6631" s="21" t="s">
        <v>5921</v>
      </c>
      <c r="F6631" s="31" t="s">
        <v>16099</v>
      </c>
      <c r="G6631" s="91" t="str">
        <f>VLOOKUP(B6631,BusECU!A:C,3,0)</f>
        <v>Retarder</v>
      </c>
      <c r="H6631" s="17" t="s">
        <v>77</v>
      </c>
      <c r="I6631" s="22" t="s">
        <v>15010</v>
      </c>
      <c r="J6631" s="22" t="s">
        <v>78</v>
      </c>
      <c r="K6631" s="17" t="str">
        <f>VLOOKUP(J6631,Formulas!$A$72:$C$74,2,FALSE)</f>
        <v>Amber Warning Retarder</v>
      </c>
    </row>
    <row r="6632" spans="1:11" ht="28.8">
      <c r="A6632" s="91" t="str">
        <f>VLOOKUP(B6632,BusECU!A:C,2,0)</f>
        <v>RETARDER</v>
      </c>
      <c r="B6632" s="17" t="s">
        <v>15002</v>
      </c>
      <c r="C6632" s="17" t="s">
        <v>5923</v>
      </c>
      <c r="D6632" s="17" t="s">
        <v>3913</v>
      </c>
      <c r="E6632" s="21" t="s">
        <v>5924</v>
      </c>
      <c r="F6632" s="31" t="s">
        <v>16100</v>
      </c>
      <c r="G6632" s="91" t="str">
        <f>VLOOKUP(B6632,BusECU!A:C,3,0)</f>
        <v>Retarder</v>
      </c>
      <c r="H6632" s="17" t="s">
        <v>77</v>
      </c>
      <c r="I6632" s="22" t="s">
        <v>15010</v>
      </c>
      <c r="J6632" s="22" t="s">
        <v>78</v>
      </c>
      <c r="K6632" s="17" t="str">
        <f>VLOOKUP(J6632,Formulas!$A$72:$C$74,2,FALSE)</f>
        <v>Amber Warning Retarder</v>
      </c>
    </row>
    <row r="6633" spans="1:11" ht="28.8">
      <c r="A6633" s="91" t="str">
        <f>VLOOKUP(B6633,BusECU!A:C,2,0)</f>
        <v>RETARDER</v>
      </c>
      <c r="B6633" s="17" t="s">
        <v>15002</v>
      </c>
      <c r="C6633" s="17" t="s">
        <v>5926</v>
      </c>
      <c r="D6633" s="17" t="s">
        <v>3913</v>
      </c>
      <c r="E6633" s="21" t="s">
        <v>5927</v>
      </c>
      <c r="F6633" s="31" t="s">
        <v>16101</v>
      </c>
      <c r="G6633" s="91" t="str">
        <f>VLOOKUP(B6633,BusECU!A:C,3,0)</f>
        <v>Retarder</v>
      </c>
      <c r="H6633" s="17" t="s">
        <v>77</v>
      </c>
      <c r="I6633" s="22" t="s">
        <v>15010</v>
      </c>
      <c r="J6633" s="22" t="s">
        <v>78</v>
      </c>
      <c r="K6633" s="17" t="str">
        <f>VLOOKUP(J6633,Formulas!$A$72:$C$74,2,FALSE)</f>
        <v>Amber Warning Retarder</v>
      </c>
    </row>
    <row r="6634" spans="1:11" ht="28.8">
      <c r="A6634" s="91" t="str">
        <f>VLOOKUP(B6634,BusECU!A:C,2,0)</f>
        <v>RETARDER</v>
      </c>
      <c r="B6634" s="17" t="s">
        <v>15002</v>
      </c>
      <c r="C6634" s="17" t="s">
        <v>5929</v>
      </c>
      <c r="D6634" s="17" t="s">
        <v>3913</v>
      </c>
      <c r="E6634" s="21" t="s">
        <v>5930</v>
      </c>
      <c r="F6634" s="31" t="s">
        <v>16102</v>
      </c>
      <c r="G6634" s="91" t="str">
        <f>VLOOKUP(B6634,BusECU!A:C,3,0)</f>
        <v>Retarder</v>
      </c>
      <c r="H6634" s="17" t="s">
        <v>77</v>
      </c>
      <c r="I6634" s="22" t="s">
        <v>15010</v>
      </c>
      <c r="J6634" s="22" t="s">
        <v>78</v>
      </c>
      <c r="K6634" s="17" t="str">
        <f>VLOOKUP(J6634,Formulas!$A$72:$C$74,2,FALSE)</f>
        <v>Amber Warning Retarder</v>
      </c>
    </row>
    <row r="6635" spans="1:11" ht="28.8">
      <c r="A6635" s="91" t="str">
        <f>VLOOKUP(B6635,BusECU!A:C,2,0)</f>
        <v>RETARDER</v>
      </c>
      <c r="B6635" s="17" t="s">
        <v>15002</v>
      </c>
      <c r="C6635" s="17" t="s">
        <v>5932</v>
      </c>
      <c r="D6635" s="17" t="s">
        <v>3913</v>
      </c>
      <c r="E6635" s="21" t="s">
        <v>5933</v>
      </c>
      <c r="F6635" s="31" t="s">
        <v>16103</v>
      </c>
      <c r="G6635" s="91" t="str">
        <f>VLOOKUP(B6635,BusECU!A:C,3,0)</f>
        <v>Retarder</v>
      </c>
      <c r="H6635" s="17" t="s">
        <v>77</v>
      </c>
      <c r="I6635" s="22" t="s">
        <v>15010</v>
      </c>
      <c r="J6635" s="22" t="s">
        <v>78</v>
      </c>
      <c r="K6635" s="17" t="str">
        <f>VLOOKUP(J6635,Formulas!$A$72:$C$74,2,FALSE)</f>
        <v>Amber Warning Retarder</v>
      </c>
    </row>
    <row r="6636" spans="1:11" ht="28.8">
      <c r="A6636" s="91" t="str">
        <f>VLOOKUP(B6636,BusECU!A:C,2,0)</f>
        <v>RETARDER</v>
      </c>
      <c r="B6636" s="17" t="s">
        <v>15002</v>
      </c>
      <c r="C6636" s="17" t="s">
        <v>5935</v>
      </c>
      <c r="D6636" s="17" t="s">
        <v>3913</v>
      </c>
      <c r="E6636" s="21" t="s">
        <v>5936</v>
      </c>
      <c r="F6636" s="31" t="s">
        <v>16104</v>
      </c>
      <c r="G6636" s="91" t="str">
        <f>VLOOKUP(B6636,BusECU!A:C,3,0)</f>
        <v>Retarder</v>
      </c>
      <c r="H6636" s="17" t="s">
        <v>77</v>
      </c>
      <c r="I6636" s="22" t="s">
        <v>15010</v>
      </c>
      <c r="J6636" s="22" t="s">
        <v>78</v>
      </c>
      <c r="K6636" s="17" t="str">
        <f>VLOOKUP(J6636,Formulas!$A$72:$C$74,2,FALSE)</f>
        <v>Amber Warning Retarder</v>
      </c>
    </row>
    <row r="6637" spans="1:11" ht="28.8">
      <c r="A6637" s="91" t="str">
        <f>VLOOKUP(B6637,BusECU!A:C,2,0)</f>
        <v>RETARDER</v>
      </c>
      <c r="B6637" s="17" t="s">
        <v>15002</v>
      </c>
      <c r="C6637" s="17" t="s">
        <v>5938</v>
      </c>
      <c r="D6637" s="17" t="s">
        <v>3913</v>
      </c>
      <c r="E6637" s="21" t="s">
        <v>5939</v>
      </c>
      <c r="F6637" s="31" t="s">
        <v>16105</v>
      </c>
      <c r="G6637" s="91" t="str">
        <f>VLOOKUP(B6637,BusECU!A:C,3,0)</f>
        <v>Retarder</v>
      </c>
      <c r="H6637" s="17" t="s">
        <v>77</v>
      </c>
      <c r="I6637" s="22" t="s">
        <v>15010</v>
      </c>
      <c r="J6637" s="22" t="s">
        <v>78</v>
      </c>
      <c r="K6637" s="17" t="str">
        <f>VLOOKUP(J6637,Formulas!$A$72:$C$74,2,FALSE)</f>
        <v>Amber Warning Retarder</v>
      </c>
    </row>
    <row r="6638" spans="1:11" ht="28.8">
      <c r="A6638" s="91" t="str">
        <f>VLOOKUP(B6638,BusECU!A:C,2,0)</f>
        <v>RETARDER</v>
      </c>
      <c r="B6638" s="17" t="s">
        <v>15002</v>
      </c>
      <c r="C6638" s="17" t="s">
        <v>5941</v>
      </c>
      <c r="D6638" s="17" t="s">
        <v>3913</v>
      </c>
      <c r="E6638" s="21" t="s">
        <v>5942</v>
      </c>
      <c r="F6638" s="31" t="s">
        <v>16106</v>
      </c>
      <c r="G6638" s="91" t="str">
        <f>VLOOKUP(B6638,BusECU!A:C,3,0)</f>
        <v>Retarder</v>
      </c>
      <c r="H6638" s="17" t="s">
        <v>77</v>
      </c>
      <c r="I6638" s="22" t="s">
        <v>15010</v>
      </c>
      <c r="J6638" s="22" t="s">
        <v>78</v>
      </c>
      <c r="K6638" s="17" t="str">
        <f>VLOOKUP(J6638,Formulas!$A$72:$C$74,2,FALSE)</f>
        <v>Amber Warning Retarder</v>
      </c>
    </row>
    <row r="6639" spans="1:11" ht="28.8">
      <c r="A6639" s="91" t="str">
        <f>VLOOKUP(B6639,BusECU!A:C,2,0)</f>
        <v>RETARDER</v>
      </c>
      <c r="B6639" s="17" t="s">
        <v>15002</v>
      </c>
      <c r="C6639" s="17" t="s">
        <v>5944</v>
      </c>
      <c r="D6639" s="17" t="s">
        <v>3913</v>
      </c>
      <c r="E6639" s="21" t="s">
        <v>5945</v>
      </c>
      <c r="F6639" s="31" t="s">
        <v>16107</v>
      </c>
      <c r="G6639" s="91" t="str">
        <f>VLOOKUP(B6639,BusECU!A:C,3,0)</f>
        <v>Retarder</v>
      </c>
      <c r="H6639" s="17" t="s">
        <v>77</v>
      </c>
      <c r="I6639" s="22" t="s">
        <v>15010</v>
      </c>
      <c r="J6639" s="22" t="s">
        <v>78</v>
      </c>
      <c r="K6639" s="17" t="str">
        <f>VLOOKUP(J6639,Formulas!$A$72:$C$74,2,FALSE)</f>
        <v>Amber Warning Retarder</v>
      </c>
    </row>
    <row r="6640" spans="1:11" ht="28.8">
      <c r="A6640" s="91" t="str">
        <f>VLOOKUP(B6640,BusECU!A:C,2,0)</f>
        <v>RETARDER</v>
      </c>
      <c r="B6640" s="17" t="s">
        <v>15002</v>
      </c>
      <c r="C6640" s="17" t="s">
        <v>5947</v>
      </c>
      <c r="D6640" s="17" t="s">
        <v>3913</v>
      </c>
      <c r="E6640" s="21" t="s">
        <v>5948</v>
      </c>
      <c r="F6640" s="31" t="s">
        <v>16108</v>
      </c>
      <c r="G6640" s="91" t="str">
        <f>VLOOKUP(B6640,BusECU!A:C,3,0)</f>
        <v>Retarder</v>
      </c>
      <c r="H6640" s="17" t="s">
        <v>77</v>
      </c>
      <c r="I6640" s="22" t="s">
        <v>15010</v>
      </c>
      <c r="J6640" s="22" t="s">
        <v>78</v>
      </c>
      <c r="K6640" s="17" t="str">
        <f>VLOOKUP(J6640,Formulas!$A$72:$C$74,2,FALSE)</f>
        <v>Amber Warning Retarder</v>
      </c>
    </row>
    <row r="6641" spans="1:11" ht="28.8">
      <c r="A6641" s="91" t="str">
        <f>VLOOKUP(B6641,BusECU!A:C,2,0)</f>
        <v>RETARDER</v>
      </c>
      <c r="B6641" s="17" t="s">
        <v>15002</v>
      </c>
      <c r="C6641" s="17" t="s">
        <v>5950</v>
      </c>
      <c r="D6641" s="17" t="s">
        <v>3913</v>
      </c>
      <c r="E6641" s="21" t="s">
        <v>5951</v>
      </c>
      <c r="F6641" s="31" t="s">
        <v>16109</v>
      </c>
      <c r="G6641" s="91" t="str">
        <f>VLOOKUP(B6641,BusECU!A:C,3,0)</f>
        <v>Retarder</v>
      </c>
      <c r="H6641" s="17" t="s">
        <v>77</v>
      </c>
      <c r="I6641" s="22" t="s">
        <v>15010</v>
      </c>
      <c r="J6641" s="22" t="s">
        <v>78</v>
      </c>
      <c r="K6641" s="17" t="str">
        <f>VLOOKUP(J6641,Formulas!$A$72:$C$74,2,FALSE)</f>
        <v>Amber Warning Retarder</v>
      </c>
    </row>
    <row r="6642" spans="1:11" ht="28.8">
      <c r="A6642" s="91" t="str">
        <f>VLOOKUP(B6642,BusECU!A:C,2,0)</f>
        <v>RETARDER</v>
      </c>
      <c r="B6642" s="17" t="s">
        <v>15002</v>
      </c>
      <c r="C6642" s="17" t="s">
        <v>5953</v>
      </c>
      <c r="D6642" s="17" t="s">
        <v>3913</v>
      </c>
      <c r="E6642" s="21" t="s">
        <v>5954</v>
      </c>
      <c r="F6642" s="31" t="s">
        <v>16110</v>
      </c>
      <c r="G6642" s="91" t="str">
        <f>VLOOKUP(B6642,BusECU!A:C,3,0)</f>
        <v>Retarder</v>
      </c>
      <c r="H6642" s="17" t="s">
        <v>77</v>
      </c>
      <c r="I6642" s="22" t="s">
        <v>15010</v>
      </c>
      <c r="J6642" s="22" t="s">
        <v>78</v>
      </c>
      <c r="K6642" s="17" t="str">
        <f>VLOOKUP(J6642,Formulas!$A$72:$C$74,2,FALSE)</f>
        <v>Amber Warning Retarder</v>
      </c>
    </row>
    <row r="6643" spans="1:11" ht="28.8">
      <c r="A6643" s="91" t="str">
        <f>VLOOKUP(B6643,BusECU!A:C,2,0)</f>
        <v>RETARDER</v>
      </c>
      <c r="B6643" s="17" t="s">
        <v>15002</v>
      </c>
      <c r="C6643" s="17" t="s">
        <v>5956</v>
      </c>
      <c r="D6643" s="17" t="s">
        <v>3913</v>
      </c>
      <c r="E6643" s="21" t="s">
        <v>5957</v>
      </c>
      <c r="F6643" s="31" t="s">
        <v>16111</v>
      </c>
      <c r="G6643" s="91" t="str">
        <f>VLOOKUP(B6643,BusECU!A:C,3,0)</f>
        <v>Retarder</v>
      </c>
      <c r="H6643" s="17" t="s">
        <v>77</v>
      </c>
      <c r="I6643" s="22" t="s">
        <v>15010</v>
      </c>
      <c r="J6643" s="22" t="s">
        <v>78</v>
      </c>
      <c r="K6643" s="17" t="str">
        <f>VLOOKUP(J6643,Formulas!$A$72:$C$74,2,FALSE)</f>
        <v>Amber Warning Retarder</v>
      </c>
    </row>
    <row r="6644" spans="1:11" ht="28.8">
      <c r="A6644" s="91" t="str">
        <f>VLOOKUP(B6644,BusECU!A:C,2,0)</f>
        <v>RETARDER</v>
      </c>
      <c r="B6644" s="17" t="s">
        <v>15002</v>
      </c>
      <c r="C6644" s="17" t="s">
        <v>5959</v>
      </c>
      <c r="D6644" s="17" t="s">
        <v>3913</v>
      </c>
      <c r="E6644" s="21" t="s">
        <v>5960</v>
      </c>
      <c r="F6644" s="31" t="s">
        <v>16112</v>
      </c>
      <c r="G6644" s="91" t="str">
        <f>VLOOKUP(B6644,BusECU!A:C,3,0)</f>
        <v>Retarder</v>
      </c>
      <c r="H6644" s="17" t="s">
        <v>77</v>
      </c>
      <c r="I6644" s="22" t="s">
        <v>15010</v>
      </c>
      <c r="J6644" s="22" t="s">
        <v>78</v>
      </c>
      <c r="K6644" s="17" t="str">
        <f>VLOOKUP(J6644,Formulas!$A$72:$C$74,2,FALSE)</f>
        <v>Amber Warning Retarder</v>
      </c>
    </row>
    <row r="6645" spans="1:11" ht="28.8">
      <c r="A6645" s="91" t="str">
        <f>VLOOKUP(B6645,BusECU!A:C,2,0)</f>
        <v>RETARDER</v>
      </c>
      <c r="B6645" s="17" t="s">
        <v>15002</v>
      </c>
      <c r="C6645" s="17" t="s">
        <v>5962</v>
      </c>
      <c r="D6645" s="17" t="s">
        <v>3913</v>
      </c>
      <c r="E6645" s="21" t="s">
        <v>5963</v>
      </c>
      <c r="F6645" s="31" t="s">
        <v>16113</v>
      </c>
      <c r="G6645" s="91" t="str">
        <f>VLOOKUP(B6645,BusECU!A:C,3,0)</f>
        <v>Retarder</v>
      </c>
      <c r="H6645" s="17" t="s">
        <v>77</v>
      </c>
      <c r="I6645" s="22" t="s">
        <v>15010</v>
      </c>
      <c r="J6645" s="22" t="s">
        <v>78</v>
      </c>
      <c r="K6645" s="17" t="str">
        <f>VLOOKUP(J6645,Formulas!$A$72:$C$74,2,FALSE)</f>
        <v>Amber Warning Retarder</v>
      </c>
    </row>
    <row r="6646" spans="1:11" ht="28.8">
      <c r="A6646" s="91" t="str">
        <f>VLOOKUP(B6646,BusECU!A:C,2,0)</f>
        <v>RETARDER</v>
      </c>
      <c r="B6646" s="17" t="s">
        <v>15002</v>
      </c>
      <c r="C6646" s="17" t="s">
        <v>5965</v>
      </c>
      <c r="D6646" s="17" t="s">
        <v>3913</v>
      </c>
      <c r="E6646" s="21" t="s">
        <v>5966</v>
      </c>
      <c r="F6646" s="31" t="s">
        <v>16114</v>
      </c>
      <c r="G6646" s="91" t="str">
        <f>VLOOKUP(B6646,BusECU!A:C,3,0)</f>
        <v>Retarder</v>
      </c>
      <c r="H6646" s="17" t="s">
        <v>77</v>
      </c>
      <c r="I6646" s="22" t="s">
        <v>15010</v>
      </c>
      <c r="J6646" s="22" t="s">
        <v>78</v>
      </c>
      <c r="K6646" s="17" t="str">
        <f>VLOOKUP(J6646,Formulas!$A$72:$C$74,2,FALSE)</f>
        <v>Amber Warning Retarder</v>
      </c>
    </row>
    <row r="6647" spans="1:11" ht="28.8">
      <c r="A6647" s="91" t="str">
        <f>VLOOKUP(B6647,BusECU!A:C,2,0)</f>
        <v>RETARDER</v>
      </c>
      <c r="B6647" s="17" t="s">
        <v>15002</v>
      </c>
      <c r="C6647" s="17" t="s">
        <v>5974</v>
      </c>
      <c r="D6647" s="17" t="s">
        <v>3913</v>
      </c>
      <c r="E6647" s="21" t="s">
        <v>5975</v>
      </c>
      <c r="F6647" s="31" t="s">
        <v>16115</v>
      </c>
      <c r="G6647" s="91" t="str">
        <f>VLOOKUP(B6647,BusECU!A:C,3,0)</f>
        <v>Retarder</v>
      </c>
      <c r="H6647" s="17" t="s">
        <v>77</v>
      </c>
      <c r="I6647" s="22" t="s">
        <v>15010</v>
      </c>
      <c r="J6647" s="22" t="s">
        <v>78</v>
      </c>
      <c r="K6647" s="17" t="str">
        <f>VLOOKUP(J6647,Formulas!$A$72:$C$74,2,FALSE)</f>
        <v>Amber Warning Retarder</v>
      </c>
    </row>
    <row r="6648" spans="1:11" ht="28.8">
      <c r="A6648" s="91" t="str">
        <f>VLOOKUP(B6648,BusECU!A:C,2,0)</f>
        <v>RETARDER</v>
      </c>
      <c r="B6648" s="17" t="s">
        <v>15002</v>
      </c>
      <c r="C6648" s="17" t="s">
        <v>5977</v>
      </c>
      <c r="D6648" s="17" t="s">
        <v>3913</v>
      </c>
      <c r="E6648" s="21" t="s">
        <v>5978</v>
      </c>
      <c r="F6648" s="31" t="s">
        <v>16116</v>
      </c>
      <c r="G6648" s="91" t="str">
        <f>VLOOKUP(B6648,BusECU!A:C,3,0)</f>
        <v>Retarder</v>
      </c>
      <c r="H6648" s="17" t="s">
        <v>77</v>
      </c>
      <c r="I6648" s="22" t="s">
        <v>15010</v>
      </c>
      <c r="J6648" s="22" t="s">
        <v>78</v>
      </c>
      <c r="K6648" s="17" t="str">
        <f>VLOOKUP(J6648,Formulas!$A$72:$C$74,2,FALSE)</f>
        <v>Amber Warning Retarder</v>
      </c>
    </row>
    <row r="6649" spans="1:11" ht="28.8">
      <c r="A6649" s="91" t="str">
        <f>VLOOKUP(B6649,BusECU!A:C,2,0)</f>
        <v>RETARDER</v>
      </c>
      <c r="B6649" s="17" t="s">
        <v>15002</v>
      </c>
      <c r="C6649" s="17" t="s">
        <v>5980</v>
      </c>
      <c r="D6649" s="17" t="s">
        <v>3913</v>
      </c>
      <c r="E6649" s="21" t="s">
        <v>5981</v>
      </c>
      <c r="F6649" s="31" t="s">
        <v>16117</v>
      </c>
      <c r="G6649" s="91" t="str">
        <f>VLOOKUP(B6649,BusECU!A:C,3,0)</f>
        <v>Retarder</v>
      </c>
      <c r="H6649" s="17" t="s">
        <v>77</v>
      </c>
      <c r="I6649" s="22" t="s">
        <v>15010</v>
      </c>
      <c r="J6649" s="22" t="s">
        <v>78</v>
      </c>
      <c r="K6649" s="17" t="str">
        <f>VLOOKUP(J6649,Formulas!$A$72:$C$74,2,FALSE)</f>
        <v>Amber Warning Retarder</v>
      </c>
    </row>
    <row r="6650" spans="1:11" ht="28.8">
      <c r="A6650" s="91" t="str">
        <f>VLOOKUP(B6650,BusECU!A:C,2,0)</f>
        <v>RETARDER</v>
      </c>
      <c r="B6650" s="17" t="s">
        <v>15002</v>
      </c>
      <c r="C6650" s="17" t="s">
        <v>5983</v>
      </c>
      <c r="D6650" s="17" t="s">
        <v>3913</v>
      </c>
      <c r="E6650" s="21" t="s">
        <v>5984</v>
      </c>
      <c r="F6650" s="31" t="s">
        <v>16118</v>
      </c>
      <c r="G6650" s="91" t="str">
        <f>VLOOKUP(B6650,BusECU!A:C,3,0)</f>
        <v>Retarder</v>
      </c>
      <c r="H6650" s="17" t="s">
        <v>77</v>
      </c>
      <c r="I6650" s="22" t="s">
        <v>15010</v>
      </c>
      <c r="J6650" s="22" t="s">
        <v>78</v>
      </c>
      <c r="K6650" s="17" t="str">
        <f>VLOOKUP(J6650,Formulas!$A$72:$C$74,2,FALSE)</f>
        <v>Amber Warning Retarder</v>
      </c>
    </row>
    <row r="6651" spans="1:11" ht="28.8">
      <c r="A6651" s="91" t="str">
        <f>VLOOKUP(B6651,BusECU!A:C,2,0)</f>
        <v>RETARDER</v>
      </c>
      <c r="B6651" s="17" t="s">
        <v>15002</v>
      </c>
      <c r="C6651" s="17" t="s">
        <v>5986</v>
      </c>
      <c r="D6651" s="17" t="s">
        <v>3913</v>
      </c>
      <c r="E6651" s="21" t="s">
        <v>5987</v>
      </c>
      <c r="F6651" s="31" t="s">
        <v>16119</v>
      </c>
      <c r="G6651" s="91" t="str">
        <f>VLOOKUP(B6651,BusECU!A:C,3,0)</f>
        <v>Retarder</v>
      </c>
      <c r="H6651" s="17" t="s">
        <v>77</v>
      </c>
      <c r="I6651" s="22" t="s">
        <v>15010</v>
      </c>
      <c r="J6651" s="22" t="s">
        <v>78</v>
      </c>
      <c r="K6651" s="17" t="str">
        <f>VLOOKUP(J6651,Formulas!$A$72:$C$74,2,FALSE)</f>
        <v>Amber Warning Retarder</v>
      </c>
    </row>
    <row r="6652" spans="1:11" ht="28.8">
      <c r="A6652" s="91" t="str">
        <f>VLOOKUP(B6652,BusECU!A:C,2,0)</f>
        <v>RETARDER</v>
      </c>
      <c r="B6652" s="17" t="s">
        <v>15002</v>
      </c>
      <c r="C6652" s="17" t="s">
        <v>5989</v>
      </c>
      <c r="D6652" s="17" t="s">
        <v>3913</v>
      </c>
      <c r="E6652" s="21" t="s">
        <v>5990</v>
      </c>
      <c r="F6652" s="31" t="s">
        <v>16120</v>
      </c>
      <c r="G6652" s="91" t="str">
        <f>VLOOKUP(B6652,BusECU!A:C,3,0)</f>
        <v>Retarder</v>
      </c>
      <c r="H6652" s="17" t="s">
        <v>77</v>
      </c>
      <c r="I6652" s="22" t="s">
        <v>15010</v>
      </c>
      <c r="J6652" s="22" t="s">
        <v>78</v>
      </c>
      <c r="K6652" s="17" t="str">
        <f>VLOOKUP(J6652,Formulas!$A$72:$C$74,2,FALSE)</f>
        <v>Amber Warning Retarder</v>
      </c>
    </row>
    <row r="6653" spans="1:11" ht="28.8">
      <c r="A6653" s="91" t="str">
        <f>VLOOKUP(B6653,BusECU!A:C,2,0)</f>
        <v>RETARDER</v>
      </c>
      <c r="B6653" s="17" t="s">
        <v>15002</v>
      </c>
      <c r="C6653" s="17" t="s">
        <v>5992</v>
      </c>
      <c r="D6653" s="17" t="s">
        <v>3913</v>
      </c>
      <c r="E6653" s="21" t="s">
        <v>5993</v>
      </c>
      <c r="F6653" s="31" t="s">
        <v>16121</v>
      </c>
      <c r="G6653" s="91" t="str">
        <f>VLOOKUP(B6653,BusECU!A:C,3,0)</f>
        <v>Retarder</v>
      </c>
      <c r="H6653" s="17" t="s">
        <v>77</v>
      </c>
      <c r="I6653" s="22" t="s">
        <v>15010</v>
      </c>
      <c r="J6653" s="22" t="s">
        <v>78</v>
      </c>
      <c r="K6653" s="17" t="str">
        <f>VLOOKUP(J6653,Formulas!$A$72:$C$74,2,FALSE)</f>
        <v>Amber Warning Retarder</v>
      </c>
    </row>
    <row r="6654" spans="1:11">
      <c r="A6654" s="91" t="str">
        <f>VLOOKUP(B6654,BusECU!A:C,2,0)</f>
        <v>RETARDER</v>
      </c>
      <c r="B6654" s="17" t="s">
        <v>15002</v>
      </c>
      <c r="C6654" s="17" t="s">
        <v>5995</v>
      </c>
      <c r="D6654" s="17" t="s">
        <v>3913</v>
      </c>
      <c r="E6654" s="21" t="s">
        <v>5996</v>
      </c>
      <c r="F6654" s="31" t="s">
        <v>16122</v>
      </c>
      <c r="G6654" s="91" t="str">
        <f>VLOOKUP(B6654,BusECU!A:C,3,0)</f>
        <v>Retarder</v>
      </c>
      <c r="H6654" s="17" t="s">
        <v>77</v>
      </c>
      <c r="I6654" s="22" t="s">
        <v>15010</v>
      </c>
      <c r="J6654" s="22" t="s">
        <v>78</v>
      </c>
      <c r="K6654" s="17" t="str">
        <f>VLOOKUP(J6654,Formulas!$A$72:$C$74,2,FALSE)</f>
        <v>Amber Warning Retarder</v>
      </c>
    </row>
    <row r="6655" spans="1:11" ht="28.8">
      <c r="A6655" s="91" t="str">
        <f>VLOOKUP(B6655,BusECU!A:C,2,0)</f>
        <v>RETARDER</v>
      </c>
      <c r="B6655" s="17" t="s">
        <v>15002</v>
      </c>
      <c r="C6655" s="17" t="s">
        <v>5998</v>
      </c>
      <c r="D6655" s="17" t="s">
        <v>3913</v>
      </c>
      <c r="E6655" s="21" t="s">
        <v>5999</v>
      </c>
      <c r="F6655" s="31" t="s">
        <v>16123</v>
      </c>
      <c r="G6655" s="91" t="str">
        <f>VLOOKUP(B6655,BusECU!A:C,3,0)</f>
        <v>Retarder</v>
      </c>
      <c r="H6655" s="17" t="s">
        <v>77</v>
      </c>
      <c r="I6655" s="22" t="s">
        <v>15010</v>
      </c>
      <c r="J6655" s="22" t="s">
        <v>78</v>
      </c>
      <c r="K6655" s="17" t="str">
        <f>VLOOKUP(J6655,Formulas!$A$72:$C$74,2,FALSE)</f>
        <v>Amber Warning Retarder</v>
      </c>
    </row>
    <row r="6656" spans="1:11">
      <c r="A6656" s="91" t="str">
        <f>VLOOKUP(B6656,BusECU!A:C,2,0)</f>
        <v>RETARDER</v>
      </c>
      <c r="B6656" s="17" t="s">
        <v>15002</v>
      </c>
      <c r="C6656" s="17" t="s">
        <v>6001</v>
      </c>
      <c r="D6656" s="17" t="s">
        <v>3913</v>
      </c>
      <c r="E6656" s="21" t="s">
        <v>6002</v>
      </c>
      <c r="F6656" s="31" t="s">
        <v>16124</v>
      </c>
      <c r="G6656" s="91" t="str">
        <f>VLOOKUP(B6656,BusECU!A:C,3,0)</f>
        <v>Retarder</v>
      </c>
      <c r="H6656" s="17" t="s">
        <v>77</v>
      </c>
      <c r="I6656" s="22" t="s">
        <v>15010</v>
      </c>
      <c r="J6656" s="22" t="s">
        <v>78</v>
      </c>
      <c r="K6656" s="17" t="str">
        <f>VLOOKUP(J6656,Formulas!$A$72:$C$74,2,FALSE)</f>
        <v>Amber Warning Retarder</v>
      </c>
    </row>
    <row r="6657" spans="1:11">
      <c r="A6657" s="91" t="str">
        <f>VLOOKUP(B6657,BusECU!A:C,2,0)</f>
        <v>RETARDER</v>
      </c>
      <c r="B6657" s="17" t="s">
        <v>15002</v>
      </c>
      <c r="C6657" s="17" t="s">
        <v>6004</v>
      </c>
      <c r="D6657" s="17" t="s">
        <v>3913</v>
      </c>
      <c r="E6657" s="21" t="s">
        <v>6005</v>
      </c>
      <c r="F6657" s="31" t="s">
        <v>16125</v>
      </c>
      <c r="G6657" s="91" t="str">
        <f>VLOOKUP(B6657,BusECU!A:C,3,0)</f>
        <v>Retarder</v>
      </c>
      <c r="H6657" s="17" t="s">
        <v>77</v>
      </c>
      <c r="I6657" s="22" t="s">
        <v>15010</v>
      </c>
      <c r="J6657" s="22" t="s">
        <v>78</v>
      </c>
      <c r="K6657" s="17" t="str">
        <f>VLOOKUP(J6657,Formulas!$A$72:$C$74,2,FALSE)</f>
        <v>Amber Warning Retarder</v>
      </c>
    </row>
    <row r="6658" spans="1:11">
      <c r="A6658" s="91" t="str">
        <f>VLOOKUP(B6658,BusECU!A:C,2,0)</f>
        <v>RETARDER</v>
      </c>
      <c r="B6658" s="17" t="s">
        <v>15002</v>
      </c>
      <c r="C6658" s="17" t="s">
        <v>6007</v>
      </c>
      <c r="D6658" s="17" t="s">
        <v>3913</v>
      </c>
      <c r="E6658" s="21" t="s">
        <v>6008</v>
      </c>
      <c r="F6658" s="31" t="s">
        <v>16126</v>
      </c>
      <c r="G6658" s="91" t="str">
        <f>VLOOKUP(B6658,BusECU!A:C,3,0)</f>
        <v>Retarder</v>
      </c>
      <c r="H6658" s="17" t="s">
        <v>77</v>
      </c>
      <c r="I6658" s="22" t="s">
        <v>15010</v>
      </c>
      <c r="J6658" s="22" t="s">
        <v>78</v>
      </c>
      <c r="K6658" s="17" t="str">
        <f>VLOOKUP(J6658,Formulas!$A$72:$C$74,2,FALSE)</f>
        <v>Amber Warning Retarder</v>
      </c>
    </row>
    <row r="6659" spans="1:11">
      <c r="A6659" s="91" t="str">
        <f>VLOOKUP(B6659,BusECU!A:C,2,0)</f>
        <v>RETARDER</v>
      </c>
      <c r="B6659" s="17" t="s">
        <v>15002</v>
      </c>
      <c r="C6659" s="17" t="s">
        <v>6010</v>
      </c>
      <c r="D6659" s="17" t="s">
        <v>3913</v>
      </c>
      <c r="E6659" s="21" t="s">
        <v>6011</v>
      </c>
      <c r="F6659" s="31" t="s">
        <v>16127</v>
      </c>
      <c r="G6659" s="91" t="str">
        <f>VLOOKUP(B6659,BusECU!A:C,3,0)</f>
        <v>Retarder</v>
      </c>
      <c r="H6659" s="17" t="s">
        <v>77</v>
      </c>
      <c r="I6659" s="22" t="s">
        <v>15010</v>
      </c>
      <c r="J6659" s="22" t="s">
        <v>78</v>
      </c>
      <c r="K6659" s="17" t="str">
        <f>VLOOKUP(J6659,Formulas!$A$72:$C$74,2,FALSE)</f>
        <v>Amber Warning Retarder</v>
      </c>
    </row>
    <row r="6660" spans="1:11" ht="28.8">
      <c r="A6660" s="91" t="str">
        <f>VLOOKUP(B6660,BusECU!A:C,2,0)</f>
        <v>RETARDER</v>
      </c>
      <c r="B6660" s="17" t="s">
        <v>15002</v>
      </c>
      <c r="C6660" s="17" t="s">
        <v>6013</v>
      </c>
      <c r="D6660" s="17" t="s">
        <v>3913</v>
      </c>
      <c r="E6660" s="21" t="s">
        <v>6014</v>
      </c>
      <c r="F6660" s="31" t="s">
        <v>16128</v>
      </c>
      <c r="G6660" s="91" t="str">
        <f>VLOOKUP(B6660,BusECU!A:C,3,0)</f>
        <v>Retarder</v>
      </c>
      <c r="H6660" s="17" t="s">
        <v>77</v>
      </c>
      <c r="I6660" s="22" t="s">
        <v>15010</v>
      </c>
      <c r="J6660" s="22" t="s">
        <v>78</v>
      </c>
      <c r="K6660" s="17" t="str">
        <f>VLOOKUP(J6660,Formulas!$A$72:$C$74,2,FALSE)</f>
        <v>Amber Warning Retarder</v>
      </c>
    </row>
    <row r="6661" spans="1:11">
      <c r="A6661" s="91" t="str">
        <f>VLOOKUP(B6661,BusECU!A:C,2,0)</f>
        <v>RETARDER</v>
      </c>
      <c r="B6661" s="17" t="s">
        <v>15002</v>
      </c>
      <c r="C6661" s="17" t="s">
        <v>6016</v>
      </c>
      <c r="D6661" s="17" t="s">
        <v>3913</v>
      </c>
      <c r="E6661" s="21" t="s">
        <v>6017</v>
      </c>
      <c r="F6661" s="31" t="s">
        <v>16129</v>
      </c>
      <c r="G6661" s="91" t="str">
        <f>VLOOKUP(B6661,BusECU!A:C,3,0)</f>
        <v>Retarder</v>
      </c>
      <c r="H6661" s="17" t="s">
        <v>77</v>
      </c>
      <c r="I6661" s="22" t="s">
        <v>15010</v>
      </c>
      <c r="J6661" s="22" t="s">
        <v>78</v>
      </c>
      <c r="K6661" s="17" t="str">
        <f>VLOOKUP(J6661,Formulas!$A$72:$C$74,2,FALSE)</f>
        <v>Amber Warning Retarder</v>
      </c>
    </row>
    <row r="6662" spans="1:11" ht="28.8">
      <c r="A6662" s="91" t="str">
        <f>VLOOKUP(B6662,BusECU!A:C,2,0)</f>
        <v>RETARDER</v>
      </c>
      <c r="B6662" s="17" t="s">
        <v>15002</v>
      </c>
      <c r="C6662" s="17" t="s">
        <v>6019</v>
      </c>
      <c r="D6662" s="17" t="s">
        <v>3913</v>
      </c>
      <c r="E6662" s="21" t="s">
        <v>6020</v>
      </c>
      <c r="F6662" s="31" t="s">
        <v>16130</v>
      </c>
      <c r="G6662" s="91" t="str">
        <f>VLOOKUP(B6662,BusECU!A:C,3,0)</f>
        <v>Retarder</v>
      </c>
      <c r="H6662" s="17" t="s">
        <v>77</v>
      </c>
      <c r="I6662" s="22" t="s">
        <v>15010</v>
      </c>
      <c r="J6662" s="22" t="s">
        <v>78</v>
      </c>
      <c r="K6662" s="17" t="str">
        <f>VLOOKUP(J6662,Formulas!$A$72:$C$74,2,FALSE)</f>
        <v>Amber Warning Retarder</v>
      </c>
    </row>
    <row r="6663" spans="1:11">
      <c r="A6663" s="91" t="str">
        <f>VLOOKUP(B6663,BusECU!A:C,2,0)</f>
        <v>RETARDER</v>
      </c>
      <c r="B6663" s="17" t="s">
        <v>15002</v>
      </c>
      <c r="C6663" s="17" t="s">
        <v>6022</v>
      </c>
      <c r="D6663" s="17" t="s">
        <v>3913</v>
      </c>
      <c r="E6663" s="21" t="s">
        <v>6023</v>
      </c>
      <c r="F6663" s="31" t="s">
        <v>16131</v>
      </c>
      <c r="G6663" s="91" t="str">
        <f>VLOOKUP(B6663,BusECU!A:C,3,0)</f>
        <v>Retarder</v>
      </c>
      <c r="H6663" s="17" t="s">
        <v>77</v>
      </c>
      <c r="I6663" s="22" t="s">
        <v>15010</v>
      </c>
      <c r="J6663" s="22" t="s">
        <v>78</v>
      </c>
      <c r="K6663" s="17" t="str">
        <f>VLOOKUP(J6663,Formulas!$A$72:$C$74,2,FALSE)</f>
        <v>Amber Warning Retarder</v>
      </c>
    </row>
    <row r="6664" spans="1:11">
      <c r="A6664" s="91" t="str">
        <f>VLOOKUP(B6664,BusECU!A:C,2,0)</f>
        <v>RETARDER</v>
      </c>
      <c r="B6664" s="17" t="s">
        <v>15002</v>
      </c>
      <c r="C6664" s="17" t="s">
        <v>6025</v>
      </c>
      <c r="D6664" s="17" t="s">
        <v>3913</v>
      </c>
      <c r="E6664" s="21" t="s">
        <v>6026</v>
      </c>
      <c r="F6664" s="31" t="s">
        <v>16132</v>
      </c>
      <c r="G6664" s="91" t="str">
        <f>VLOOKUP(B6664,BusECU!A:C,3,0)</f>
        <v>Retarder</v>
      </c>
      <c r="H6664" s="17" t="s">
        <v>77</v>
      </c>
      <c r="I6664" s="22" t="s">
        <v>15010</v>
      </c>
      <c r="J6664" s="22" t="s">
        <v>78</v>
      </c>
      <c r="K6664" s="17" t="str">
        <f>VLOOKUP(J6664,Formulas!$A$72:$C$74,2,FALSE)</f>
        <v>Amber Warning Retarder</v>
      </c>
    </row>
    <row r="6665" spans="1:11">
      <c r="A6665" s="91" t="str">
        <f>VLOOKUP(B6665,BusECU!A:C,2,0)</f>
        <v>RETARDER</v>
      </c>
      <c r="B6665" s="17" t="s">
        <v>15002</v>
      </c>
      <c r="C6665" s="17" t="s">
        <v>6028</v>
      </c>
      <c r="D6665" s="17" t="s">
        <v>3913</v>
      </c>
      <c r="E6665" s="21" t="s">
        <v>6029</v>
      </c>
      <c r="F6665" s="31" t="s">
        <v>16133</v>
      </c>
      <c r="G6665" s="91" t="str">
        <f>VLOOKUP(B6665,BusECU!A:C,3,0)</f>
        <v>Retarder</v>
      </c>
      <c r="H6665" s="17" t="s">
        <v>77</v>
      </c>
      <c r="I6665" s="22" t="s">
        <v>15010</v>
      </c>
      <c r="J6665" s="22" t="s">
        <v>78</v>
      </c>
      <c r="K6665" s="17" t="str">
        <f>VLOOKUP(J6665,Formulas!$A$72:$C$74,2,FALSE)</f>
        <v>Amber Warning Retarder</v>
      </c>
    </row>
    <row r="6666" spans="1:11">
      <c r="A6666" s="91" t="str">
        <f>VLOOKUP(B6666,BusECU!A:C,2,0)</f>
        <v>RETARDER</v>
      </c>
      <c r="B6666" s="17" t="s">
        <v>15002</v>
      </c>
      <c r="C6666" s="17" t="s">
        <v>6031</v>
      </c>
      <c r="D6666" s="17" t="s">
        <v>3913</v>
      </c>
      <c r="E6666" s="21" t="s">
        <v>6032</v>
      </c>
      <c r="F6666" s="31" t="s">
        <v>16134</v>
      </c>
      <c r="G6666" s="91" t="str">
        <f>VLOOKUP(B6666,BusECU!A:C,3,0)</f>
        <v>Retarder</v>
      </c>
      <c r="H6666" s="17" t="s">
        <v>77</v>
      </c>
      <c r="I6666" s="22" t="s">
        <v>15010</v>
      </c>
      <c r="J6666" s="22" t="s">
        <v>78</v>
      </c>
      <c r="K6666" s="17" t="str">
        <f>VLOOKUP(J6666,Formulas!$A$72:$C$74,2,FALSE)</f>
        <v>Amber Warning Retarder</v>
      </c>
    </row>
    <row r="6667" spans="1:11" ht="28.8">
      <c r="A6667" s="91" t="str">
        <f>VLOOKUP(B6667,BusECU!A:C,2,0)</f>
        <v>RETARDER</v>
      </c>
      <c r="B6667" s="17" t="s">
        <v>15002</v>
      </c>
      <c r="C6667" s="17" t="s">
        <v>6034</v>
      </c>
      <c r="D6667" s="17" t="s">
        <v>3913</v>
      </c>
      <c r="E6667" s="21" t="s">
        <v>6035</v>
      </c>
      <c r="F6667" s="31" t="s">
        <v>16135</v>
      </c>
      <c r="G6667" s="91" t="str">
        <f>VLOOKUP(B6667,BusECU!A:C,3,0)</f>
        <v>Retarder</v>
      </c>
      <c r="H6667" s="17" t="s">
        <v>77</v>
      </c>
      <c r="I6667" s="22" t="s">
        <v>15010</v>
      </c>
      <c r="J6667" s="22" t="s">
        <v>78</v>
      </c>
      <c r="K6667" s="17" t="str">
        <f>VLOOKUP(J6667,Formulas!$A$72:$C$74,2,FALSE)</f>
        <v>Amber Warning Retarder</v>
      </c>
    </row>
    <row r="6668" spans="1:11">
      <c r="A6668" s="91" t="str">
        <f>VLOOKUP(B6668,BusECU!A:C,2,0)</f>
        <v>RETARDER</v>
      </c>
      <c r="B6668" s="17" t="s">
        <v>15002</v>
      </c>
      <c r="C6668" s="17" t="s">
        <v>6037</v>
      </c>
      <c r="D6668" s="17" t="s">
        <v>3913</v>
      </c>
      <c r="E6668" s="21" t="s">
        <v>6038</v>
      </c>
      <c r="F6668" s="31" t="s">
        <v>16136</v>
      </c>
      <c r="G6668" s="91" t="str">
        <f>VLOOKUP(B6668,BusECU!A:C,3,0)</f>
        <v>Retarder</v>
      </c>
      <c r="H6668" s="17" t="s">
        <v>77</v>
      </c>
      <c r="I6668" s="22" t="s">
        <v>15010</v>
      </c>
      <c r="J6668" s="22" t="s">
        <v>78</v>
      </c>
      <c r="K6668" s="17" t="str">
        <f>VLOOKUP(J6668,Formulas!$A$72:$C$74,2,FALSE)</f>
        <v>Amber Warning Retarder</v>
      </c>
    </row>
    <row r="6669" spans="1:11" ht="28.8">
      <c r="A6669" s="91" t="str">
        <f>VLOOKUP(B6669,BusECU!A:C,2,0)</f>
        <v>RETARDER</v>
      </c>
      <c r="B6669" s="17" t="s">
        <v>15002</v>
      </c>
      <c r="C6669" s="17" t="s">
        <v>6040</v>
      </c>
      <c r="D6669" s="17" t="s">
        <v>3913</v>
      </c>
      <c r="E6669" s="21" t="s">
        <v>6041</v>
      </c>
      <c r="F6669" s="31" t="s">
        <v>16137</v>
      </c>
      <c r="G6669" s="91" t="str">
        <f>VLOOKUP(B6669,BusECU!A:C,3,0)</f>
        <v>Retarder</v>
      </c>
      <c r="H6669" s="17" t="s">
        <v>77</v>
      </c>
      <c r="I6669" s="22" t="s">
        <v>15010</v>
      </c>
      <c r="J6669" s="22" t="s">
        <v>78</v>
      </c>
      <c r="K6669" s="17" t="str">
        <f>VLOOKUP(J6669,Formulas!$A$72:$C$74,2,FALSE)</f>
        <v>Amber Warning Retarder</v>
      </c>
    </row>
    <row r="6670" spans="1:11">
      <c r="A6670" s="91" t="str">
        <f>VLOOKUP(B6670,BusECU!A:C,2,0)</f>
        <v>RETARDER</v>
      </c>
      <c r="B6670" s="17" t="s">
        <v>15002</v>
      </c>
      <c r="C6670" s="17" t="s">
        <v>6043</v>
      </c>
      <c r="D6670" s="17" t="s">
        <v>3913</v>
      </c>
      <c r="E6670" s="21" t="s">
        <v>6044</v>
      </c>
      <c r="F6670" s="31" t="s">
        <v>16138</v>
      </c>
      <c r="G6670" s="91" t="str">
        <f>VLOOKUP(B6670,BusECU!A:C,3,0)</f>
        <v>Retarder</v>
      </c>
      <c r="H6670" s="17" t="s">
        <v>77</v>
      </c>
      <c r="I6670" s="22" t="s">
        <v>15010</v>
      </c>
      <c r="J6670" s="22" t="s">
        <v>78</v>
      </c>
      <c r="K6670" s="17" t="str">
        <f>VLOOKUP(J6670,Formulas!$A$72:$C$74,2,FALSE)</f>
        <v>Amber Warning Retarder</v>
      </c>
    </row>
    <row r="6671" spans="1:11">
      <c r="A6671" s="91" t="str">
        <f>VLOOKUP(B6671,BusECU!A:C,2,0)</f>
        <v>RETARDER</v>
      </c>
      <c r="B6671" s="17" t="s">
        <v>15002</v>
      </c>
      <c r="C6671" s="17" t="s">
        <v>6046</v>
      </c>
      <c r="D6671" s="17" t="s">
        <v>3913</v>
      </c>
      <c r="E6671" s="21" t="s">
        <v>6047</v>
      </c>
      <c r="F6671" s="31" t="s">
        <v>16139</v>
      </c>
      <c r="G6671" s="91" t="str">
        <f>VLOOKUP(B6671,BusECU!A:C,3,0)</f>
        <v>Retarder</v>
      </c>
      <c r="H6671" s="17" t="s">
        <v>77</v>
      </c>
      <c r="I6671" s="22" t="s">
        <v>15010</v>
      </c>
      <c r="J6671" s="22" t="s">
        <v>78</v>
      </c>
      <c r="K6671" s="17" t="str">
        <f>VLOOKUP(J6671,Formulas!$A$72:$C$74,2,FALSE)</f>
        <v>Amber Warning Retarder</v>
      </c>
    </row>
    <row r="6672" spans="1:11">
      <c r="A6672" s="91" t="str">
        <f>VLOOKUP(B6672,BusECU!A:C,2,0)</f>
        <v>RETARDER</v>
      </c>
      <c r="B6672" s="17" t="s">
        <v>15002</v>
      </c>
      <c r="C6672" s="17" t="s">
        <v>6049</v>
      </c>
      <c r="D6672" s="17" t="s">
        <v>3913</v>
      </c>
      <c r="E6672" s="21" t="s">
        <v>6050</v>
      </c>
      <c r="F6672" s="31" t="s">
        <v>16140</v>
      </c>
      <c r="G6672" s="91" t="str">
        <f>VLOOKUP(B6672,BusECU!A:C,3,0)</f>
        <v>Retarder</v>
      </c>
      <c r="H6672" s="17" t="s">
        <v>77</v>
      </c>
      <c r="I6672" s="22" t="s">
        <v>15010</v>
      </c>
      <c r="J6672" s="22" t="s">
        <v>78</v>
      </c>
      <c r="K6672" s="17" t="str">
        <f>VLOOKUP(J6672,Formulas!$A$72:$C$74,2,FALSE)</f>
        <v>Amber Warning Retarder</v>
      </c>
    </row>
    <row r="6673" spans="1:11">
      <c r="A6673" s="91" t="str">
        <f>VLOOKUP(B6673,BusECU!A:C,2,0)</f>
        <v>RETARDER</v>
      </c>
      <c r="B6673" s="17" t="s">
        <v>15002</v>
      </c>
      <c r="C6673" s="17" t="s">
        <v>6052</v>
      </c>
      <c r="D6673" s="17" t="s">
        <v>3913</v>
      </c>
      <c r="E6673" s="21" t="s">
        <v>6053</v>
      </c>
      <c r="F6673" s="31" t="s">
        <v>16141</v>
      </c>
      <c r="G6673" s="91" t="str">
        <f>VLOOKUP(B6673,BusECU!A:C,3,0)</f>
        <v>Retarder</v>
      </c>
      <c r="H6673" s="17" t="s">
        <v>77</v>
      </c>
      <c r="I6673" s="22" t="s">
        <v>15010</v>
      </c>
      <c r="J6673" s="22" t="s">
        <v>78</v>
      </c>
      <c r="K6673" s="17" t="str">
        <f>VLOOKUP(J6673,Formulas!$A$72:$C$74,2,FALSE)</f>
        <v>Amber Warning Retarder</v>
      </c>
    </row>
    <row r="6674" spans="1:11" ht="28.8">
      <c r="A6674" s="91" t="str">
        <f>VLOOKUP(B6674,BusECU!A:C,2,0)</f>
        <v>RETARDER</v>
      </c>
      <c r="B6674" s="17" t="s">
        <v>15002</v>
      </c>
      <c r="C6674" s="17" t="s">
        <v>6055</v>
      </c>
      <c r="D6674" s="17" t="s">
        <v>3913</v>
      </c>
      <c r="E6674" s="21" t="s">
        <v>6056</v>
      </c>
      <c r="F6674" s="31" t="s">
        <v>16142</v>
      </c>
      <c r="G6674" s="91" t="str">
        <f>VLOOKUP(B6674,BusECU!A:C,3,0)</f>
        <v>Retarder</v>
      </c>
      <c r="H6674" s="17" t="s">
        <v>77</v>
      </c>
      <c r="I6674" s="22" t="s">
        <v>15010</v>
      </c>
      <c r="J6674" s="22" t="s">
        <v>78</v>
      </c>
      <c r="K6674" s="17" t="str">
        <f>VLOOKUP(J6674,Formulas!$A$72:$C$74,2,FALSE)</f>
        <v>Amber Warning Retarder</v>
      </c>
    </row>
    <row r="6675" spans="1:11">
      <c r="A6675" s="91" t="str">
        <f>VLOOKUP(B6675,BusECU!A:C,2,0)</f>
        <v>RETARDER</v>
      </c>
      <c r="B6675" s="17" t="s">
        <v>15002</v>
      </c>
      <c r="C6675" s="17" t="s">
        <v>6058</v>
      </c>
      <c r="D6675" s="17" t="s">
        <v>3913</v>
      </c>
      <c r="E6675" s="21" t="s">
        <v>6059</v>
      </c>
      <c r="F6675" s="31" t="s">
        <v>16143</v>
      </c>
      <c r="G6675" s="91" t="str">
        <f>VLOOKUP(B6675,BusECU!A:C,3,0)</f>
        <v>Retarder</v>
      </c>
      <c r="H6675" s="17" t="s">
        <v>77</v>
      </c>
      <c r="I6675" s="22" t="s">
        <v>15010</v>
      </c>
      <c r="J6675" s="22" t="s">
        <v>78</v>
      </c>
      <c r="K6675" s="17" t="str">
        <f>VLOOKUP(J6675,Formulas!$A$72:$C$74,2,FALSE)</f>
        <v>Amber Warning Retarder</v>
      </c>
    </row>
    <row r="6676" spans="1:11" ht="28.8">
      <c r="A6676" s="91" t="str">
        <f>VLOOKUP(B6676,BusECU!A:C,2,0)</f>
        <v>RETARDER</v>
      </c>
      <c r="B6676" s="17" t="s">
        <v>15002</v>
      </c>
      <c r="C6676" s="17" t="s">
        <v>6061</v>
      </c>
      <c r="D6676" s="17" t="s">
        <v>3913</v>
      </c>
      <c r="E6676" s="21" t="s">
        <v>6062</v>
      </c>
      <c r="F6676" s="31" t="s">
        <v>16144</v>
      </c>
      <c r="G6676" s="91" t="str">
        <f>VLOOKUP(B6676,BusECU!A:C,3,0)</f>
        <v>Retarder</v>
      </c>
      <c r="H6676" s="17" t="s">
        <v>77</v>
      </c>
      <c r="I6676" s="22" t="s">
        <v>15010</v>
      </c>
      <c r="J6676" s="22" t="s">
        <v>78</v>
      </c>
      <c r="K6676" s="17" t="str">
        <f>VLOOKUP(J6676,Formulas!$A$72:$C$74,2,FALSE)</f>
        <v>Amber Warning Retarder</v>
      </c>
    </row>
    <row r="6677" spans="1:11">
      <c r="A6677" s="91" t="str">
        <f>VLOOKUP(B6677,BusECU!A:C,2,0)</f>
        <v>RETARDER</v>
      </c>
      <c r="B6677" s="17" t="s">
        <v>15002</v>
      </c>
      <c r="C6677" s="17" t="s">
        <v>6064</v>
      </c>
      <c r="D6677" s="17" t="s">
        <v>3913</v>
      </c>
      <c r="E6677" s="21" t="s">
        <v>6065</v>
      </c>
      <c r="F6677" s="31" t="s">
        <v>16145</v>
      </c>
      <c r="G6677" s="91" t="str">
        <f>VLOOKUP(B6677,BusECU!A:C,3,0)</f>
        <v>Retarder</v>
      </c>
      <c r="H6677" s="17" t="s">
        <v>77</v>
      </c>
      <c r="I6677" s="22" t="s">
        <v>15010</v>
      </c>
      <c r="J6677" s="22" t="s">
        <v>78</v>
      </c>
      <c r="K6677" s="17" t="str">
        <f>VLOOKUP(J6677,Formulas!$A$72:$C$74,2,FALSE)</f>
        <v>Amber Warning Retarder</v>
      </c>
    </row>
    <row r="6678" spans="1:11">
      <c r="A6678" s="91" t="str">
        <f>VLOOKUP(B6678,BusECU!A:C,2,0)</f>
        <v>RETARDER</v>
      </c>
      <c r="B6678" s="17" t="s">
        <v>15002</v>
      </c>
      <c r="C6678" s="17" t="s">
        <v>6067</v>
      </c>
      <c r="D6678" s="17" t="s">
        <v>3913</v>
      </c>
      <c r="E6678" s="21" t="s">
        <v>6068</v>
      </c>
      <c r="F6678" s="31" t="s">
        <v>16146</v>
      </c>
      <c r="G6678" s="91" t="str">
        <f>VLOOKUP(B6678,BusECU!A:C,3,0)</f>
        <v>Retarder</v>
      </c>
      <c r="H6678" s="17" t="s">
        <v>77</v>
      </c>
      <c r="I6678" s="22" t="s">
        <v>15010</v>
      </c>
      <c r="J6678" s="22" t="s">
        <v>78</v>
      </c>
      <c r="K6678" s="17" t="str">
        <f>VLOOKUP(J6678,Formulas!$A$72:$C$74,2,FALSE)</f>
        <v>Amber Warning Retarder</v>
      </c>
    </row>
    <row r="6679" spans="1:11">
      <c r="A6679" s="91" t="str">
        <f>VLOOKUP(B6679,BusECU!A:C,2,0)</f>
        <v>RETARDER</v>
      </c>
      <c r="B6679" s="17" t="s">
        <v>15002</v>
      </c>
      <c r="C6679" s="17" t="s">
        <v>6070</v>
      </c>
      <c r="D6679" s="17" t="s">
        <v>3913</v>
      </c>
      <c r="E6679" s="21" t="s">
        <v>6071</v>
      </c>
      <c r="F6679" s="31" t="s">
        <v>16147</v>
      </c>
      <c r="G6679" s="91" t="str">
        <f>VLOOKUP(B6679,BusECU!A:C,3,0)</f>
        <v>Retarder</v>
      </c>
      <c r="H6679" s="17" t="s">
        <v>77</v>
      </c>
      <c r="I6679" s="22" t="s">
        <v>15010</v>
      </c>
      <c r="J6679" s="22" t="s">
        <v>78</v>
      </c>
      <c r="K6679" s="17" t="str">
        <f>VLOOKUP(J6679,Formulas!$A$72:$C$74,2,FALSE)</f>
        <v>Amber Warning Retarder</v>
      </c>
    </row>
    <row r="6680" spans="1:11">
      <c r="A6680" s="91" t="str">
        <f>VLOOKUP(B6680,BusECU!A:C,2,0)</f>
        <v>RETARDER</v>
      </c>
      <c r="B6680" s="17" t="s">
        <v>15002</v>
      </c>
      <c r="C6680" s="17" t="s">
        <v>6073</v>
      </c>
      <c r="D6680" s="17" t="s">
        <v>3913</v>
      </c>
      <c r="E6680" s="21" t="s">
        <v>6074</v>
      </c>
      <c r="F6680" s="31" t="s">
        <v>16148</v>
      </c>
      <c r="G6680" s="91" t="str">
        <f>VLOOKUP(B6680,BusECU!A:C,3,0)</f>
        <v>Retarder</v>
      </c>
      <c r="H6680" s="17" t="s">
        <v>77</v>
      </c>
      <c r="I6680" s="22" t="s">
        <v>15010</v>
      </c>
      <c r="J6680" s="22" t="s">
        <v>78</v>
      </c>
      <c r="K6680" s="17" t="str">
        <f>VLOOKUP(J6680,Formulas!$A$72:$C$74,2,FALSE)</f>
        <v>Amber Warning Retarder</v>
      </c>
    </row>
    <row r="6681" spans="1:11" ht="28.8">
      <c r="A6681" s="91" t="str">
        <f>VLOOKUP(B6681,BusECU!A:C,2,0)</f>
        <v>RETARDER</v>
      </c>
      <c r="B6681" s="17" t="s">
        <v>15002</v>
      </c>
      <c r="C6681" s="17" t="s">
        <v>6076</v>
      </c>
      <c r="D6681" s="17" t="s">
        <v>3913</v>
      </c>
      <c r="E6681" s="21" t="s">
        <v>6077</v>
      </c>
      <c r="F6681" s="31" t="s">
        <v>16149</v>
      </c>
      <c r="G6681" s="91" t="str">
        <f>VLOOKUP(B6681,BusECU!A:C,3,0)</f>
        <v>Retarder</v>
      </c>
      <c r="H6681" s="17" t="s">
        <v>77</v>
      </c>
      <c r="I6681" s="22" t="s">
        <v>15010</v>
      </c>
      <c r="J6681" s="22" t="s">
        <v>78</v>
      </c>
      <c r="K6681" s="17" t="str">
        <f>VLOOKUP(J6681,Formulas!$A$72:$C$74,2,FALSE)</f>
        <v>Amber Warning Retarder</v>
      </c>
    </row>
    <row r="6682" spans="1:11">
      <c r="A6682" s="91" t="str">
        <f>VLOOKUP(B6682,BusECU!A:C,2,0)</f>
        <v>RETARDER</v>
      </c>
      <c r="B6682" s="17" t="s">
        <v>15002</v>
      </c>
      <c r="C6682" s="17" t="s">
        <v>6079</v>
      </c>
      <c r="D6682" s="17" t="s">
        <v>3913</v>
      </c>
      <c r="E6682" s="21" t="s">
        <v>6080</v>
      </c>
      <c r="F6682" s="31" t="s">
        <v>16150</v>
      </c>
      <c r="G6682" s="91" t="str">
        <f>VLOOKUP(B6682,BusECU!A:C,3,0)</f>
        <v>Retarder</v>
      </c>
      <c r="H6682" s="17" t="s">
        <v>77</v>
      </c>
      <c r="I6682" s="22" t="s">
        <v>15010</v>
      </c>
      <c r="J6682" s="22" t="s">
        <v>78</v>
      </c>
      <c r="K6682" s="17" t="str">
        <f>VLOOKUP(J6682,Formulas!$A$72:$C$74,2,FALSE)</f>
        <v>Amber Warning Retarder</v>
      </c>
    </row>
    <row r="6683" spans="1:11" ht="28.8">
      <c r="A6683" s="91" t="str">
        <f>VLOOKUP(B6683,BusECU!A:C,2,0)</f>
        <v>RETARDER</v>
      </c>
      <c r="B6683" s="17" t="s">
        <v>15002</v>
      </c>
      <c r="C6683" s="17" t="s">
        <v>6082</v>
      </c>
      <c r="D6683" s="17" t="s">
        <v>3913</v>
      </c>
      <c r="E6683" s="21" t="s">
        <v>6083</v>
      </c>
      <c r="F6683" s="31" t="s">
        <v>16151</v>
      </c>
      <c r="G6683" s="91" t="str">
        <f>VLOOKUP(B6683,BusECU!A:C,3,0)</f>
        <v>Retarder</v>
      </c>
      <c r="H6683" s="17" t="s">
        <v>77</v>
      </c>
      <c r="I6683" s="22" t="s">
        <v>15010</v>
      </c>
      <c r="J6683" s="22" t="s">
        <v>78</v>
      </c>
      <c r="K6683" s="17" t="str">
        <f>VLOOKUP(J6683,Formulas!$A$72:$C$74,2,FALSE)</f>
        <v>Amber Warning Retarder</v>
      </c>
    </row>
    <row r="6684" spans="1:11" ht="28.8">
      <c r="A6684" s="91" t="str">
        <f>VLOOKUP(B6684,BusECU!A:C,2,0)</f>
        <v>RETARDER</v>
      </c>
      <c r="B6684" s="17" t="s">
        <v>15002</v>
      </c>
      <c r="C6684" s="17" t="s">
        <v>6085</v>
      </c>
      <c r="D6684" s="17" t="s">
        <v>3913</v>
      </c>
      <c r="E6684" s="21" t="s">
        <v>6086</v>
      </c>
      <c r="F6684" s="31" t="s">
        <v>16152</v>
      </c>
      <c r="G6684" s="91" t="str">
        <f>VLOOKUP(B6684,BusECU!A:C,3,0)</f>
        <v>Retarder</v>
      </c>
      <c r="H6684" s="17" t="s">
        <v>77</v>
      </c>
      <c r="I6684" s="22" t="s">
        <v>15010</v>
      </c>
      <c r="J6684" s="22" t="s">
        <v>78</v>
      </c>
      <c r="K6684" s="17" t="str">
        <f>VLOOKUP(J6684,Formulas!$A$72:$C$74,2,FALSE)</f>
        <v>Amber Warning Retarder</v>
      </c>
    </row>
    <row r="6685" spans="1:11" ht="28.8">
      <c r="A6685" s="91" t="str">
        <f>VLOOKUP(B6685,BusECU!A:C,2,0)</f>
        <v>RETARDER</v>
      </c>
      <c r="B6685" s="17" t="s">
        <v>15002</v>
      </c>
      <c r="C6685" s="17" t="s">
        <v>6088</v>
      </c>
      <c r="D6685" s="17" t="s">
        <v>3913</v>
      </c>
      <c r="E6685" s="21" t="s">
        <v>6089</v>
      </c>
      <c r="F6685" s="31" t="s">
        <v>16153</v>
      </c>
      <c r="G6685" s="91" t="str">
        <f>VLOOKUP(B6685,BusECU!A:C,3,0)</f>
        <v>Retarder</v>
      </c>
      <c r="H6685" s="17" t="s">
        <v>77</v>
      </c>
      <c r="I6685" s="22" t="s">
        <v>15010</v>
      </c>
      <c r="J6685" s="22" t="s">
        <v>78</v>
      </c>
      <c r="K6685" s="17" t="str">
        <f>VLOOKUP(J6685,Formulas!$A$72:$C$74,2,FALSE)</f>
        <v>Amber Warning Retarder</v>
      </c>
    </row>
    <row r="6686" spans="1:11">
      <c r="A6686" s="91" t="str">
        <f>VLOOKUP(B6686,BusECU!A:C,2,0)</f>
        <v>RETARDER</v>
      </c>
      <c r="B6686" s="17" t="s">
        <v>15002</v>
      </c>
      <c r="C6686" s="17" t="s">
        <v>6091</v>
      </c>
      <c r="D6686" s="17" t="s">
        <v>3913</v>
      </c>
      <c r="E6686" s="21" t="s">
        <v>6092</v>
      </c>
      <c r="F6686" s="31" t="s">
        <v>16154</v>
      </c>
      <c r="G6686" s="91" t="str">
        <f>VLOOKUP(B6686,BusECU!A:C,3,0)</f>
        <v>Retarder</v>
      </c>
      <c r="H6686" s="17" t="s">
        <v>77</v>
      </c>
      <c r="I6686" s="22" t="s">
        <v>15010</v>
      </c>
      <c r="J6686" s="22" t="s">
        <v>78</v>
      </c>
      <c r="K6686" s="17" t="str">
        <f>VLOOKUP(J6686,Formulas!$A$72:$C$74,2,FALSE)</f>
        <v>Amber Warning Retarder</v>
      </c>
    </row>
    <row r="6687" spans="1:11" ht="28.8">
      <c r="A6687" s="91" t="str">
        <f>VLOOKUP(B6687,BusECU!A:C,2,0)</f>
        <v>RETARDER</v>
      </c>
      <c r="B6687" s="17" t="s">
        <v>15002</v>
      </c>
      <c r="C6687" s="17" t="s">
        <v>6094</v>
      </c>
      <c r="D6687" s="17" t="s">
        <v>3913</v>
      </c>
      <c r="E6687" s="21" t="s">
        <v>6095</v>
      </c>
      <c r="F6687" s="31" t="s">
        <v>16155</v>
      </c>
      <c r="G6687" s="91" t="str">
        <f>VLOOKUP(B6687,BusECU!A:C,3,0)</f>
        <v>Retarder</v>
      </c>
      <c r="H6687" s="17" t="s">
        <v>77</v>
      </c>
      <c r="I6687" s="22" t="s">
        <v>15010</v>
      </c>
      <c r="J6687" s="22" t="s">
        <v>78</v>
      </c>
      <c r="K6687" s="17" t="str">
        <f>VLOOKUP(J6687,Formulas!$A$72:$C$74,2,FALSE)</f>
        <v>Amber Warning Retarder</v>
      </c>
    </row>
    <row r="6688" spans="1:11" ht="28.8">
      <c r="A6688" s="91" t="str">
        <f>VLOOKUP(B6688,BusECU!A:C,2,0)</f>
        <v>RETARDER</v>
      </c>
      <c r="B6688" s="17" t="s">
        <v>15002</v>
      </c>
      <c r="C6688" s="17" t="s">
        <v>6097</v>
      </c>
      <c r="D6688" s="17" t="s">
        <v>3913</v>
      </c>
      <c r="E6688" s="21" t="s">
        <v>6098</v>
      </c>
      <c r="F6688" s="31" t="s">
        <v>16156</v>
      </c>
      <c r="G6688" s="91" t="str">
        <f>VLOOKUP(B6688,BusECU!A:C,3,0)</f>
        <v>Retarder</v>
      </c>
      <c r="H6688" s="17" t="s">
        <v>77</v>
      </c>
      <c r="I6688" s="22" t="s">
        <v>15010</v>
      </c>
      <c r="J6688" s="22" t="s">
        <v>78</v>
      </c>
      <c r="K6688" s="17" t="str">
        <f>VLOOKUP(J6688,Formulas!$A$72:$C$74,2,FALSE)</f>
        <v>Amber Warning Retarder</v>
      </c>
    </row>
    <row r="6689" spans="1:11" ht="28.8">
      <c r="A6689" s="91" t="str">
        <f>VLOOKUP(B6689,BusECU!A:C,2,0)</f>
        <v>RETARDER</v>
      </c>
      <c r="B6689" s="17" t="s">
        <v>15002</v>
      </c>
      <c r="C6689" s="17" t="s">
        <v>6100</v>
      </c>
      <c r="D6689" s="17" t="s">
        <v>3913</v>
      </c>
      <c r="E6689" s="21" t="s">
        <v>6101</v>
      </c>
      <c r="F6689" s="31" t="s">
        <v>16157</v>
      </c>
      <c r="G6689" s="91" t="str">
        <f>VLOOKUP(B6689,BusECU!A:C,3,0)</f>
        <v>Retarder</v>
      </c>
      <c r="H6689" s="17" t="s">
        <v>77</v>
      </c>
      <c r="I6689" s="22" t="s">
        <v>15010</v>
      </c>
      <c r="J6689" s="22" t="s">
        <v>78</v>
      </c>
      <c r="K6689" s="17" t="str">
        <f>VLOOKUP(J6689,Formulas!$A$72:$C$74,2,FALSE)</f>
        <v>Amber Warning Retarder</v>
      </c>
    </row>
    <row r="6690" spans="1:11">
      <c r="A6690" s="91" t="str">
        <f>VLOOKUP(B6690,BusECU!A:C,2,0)</f>
        <v>RETARDER</v>
      </c>
      <c r="B6690" s="17" t="s">
        <v>15002</v>
      </c>
      <c r="C6690" s="17" t="s">
        <v>6103</v>
      </c>
      <c r="D6690" s="17" t="s">
        <v>3913</v>
      </c>
      <c r="E6690" s="21" t="s">
        <v>6104</v>
      </c>
      <c r="F6690" s="31" t="s">
        <v>16158</v>
      </c>
      <c r="G6690" s="91" t="str">
        <f>VLOOKUP(B6690,BusECU!A:C,3,0)</f>
        <v>Retarder</v>
      </c>
      <c r="H6690" s="17" t="s">
        <v>77</v>
      </c>
      <c r="I6690" s="22" t="s">
        <v>15010</v>
      </c>
      <c r="J6690" s="22" t="s">
        <v>78</v>
      </c>
      <c r="K6690" s="17" t="str">
        <f>VLOOKUP(J6690,Formulas!$A$72:$C$74,2,FALSE)</f>
        <v>Amber Warning Retarder</v>
      </c>
    </row>
    <row r="6691" spans="1:11">
      <c r="A6691" s="91" t="str">
        <f>VLOOKUP(B6691,BusECU!A:C,2,0)</f>
        <v>RETARDER</v>
      </c>
      <c r="B6691" s="17" t="s">
        <v>15002</v>
      </c>
      <c r="C6691" s="17" t="s">
        <v>6106</v>
      </c>
      <c r="D6691" s="17" t="s">
        <v>3913</v>
      </c>
      <c r="E6691" s="21" t="s">
        <v>6107</v>
      </c>
      <c r="F6691" s="31" t="s">
        <v>16159</v>
      </c>
      <c r="G6691" s="91" t="str">
        <f>VLOOKUP(B6691,BusECU!A:C,3,0)</f>
        <v>Retarder</v>
      </c>
      <c r="H6691" s="17" t="s">
        <v>77</v>
      </c>
      <c r="I6691" s="22" t="s">
        <v>15010</v>
      </c>
      <c r="J6691" s="22" t="s">
        <v>78</v>
      </c>
      <c r="K6691" s="17" t="str">
        <f>VLOOKUP(J6691,Formulas!$A$72:$C$74,2,FALSE)</f>
        <v>Amber Warning Retarder</v>
      </c>
    </row>
    <row r="6692" spans="1:11">
      <c r="A6692" s="91" t="str">
        <f>VLOOKUP(B6692,BusECU!A:C,2,0)</f>
        <v>RETARDER</v>
      </c>
      <c r="B6692" s="17" t="s">
        <v>15002</v>
      </c>
      <c r="C6692" s="17" t="s">
        <v>6109</v>
      </c>
      <c r="D6692" s="17" t="s">
        <v>3913</v>
      </c>
      <c r="E6692" s="21" t="s">
        <v>6110</v>
      </c>
      <c r="F6692" s="31" t="s">
        <v>16160</v>
      </c>
      <c r="G6692" s="91" t="str">
        <f>VLOOKUP(B6692,BusECU!A:C,3,0)</f>
        <v>Retarder</v>
      </c>
      <c r="H6692" s="17" t="s">
        <v>77</v>
      </c>
      <c r="I6692" s="22" t="s">
        <v>15010</v>
      </c>
      <c r="J6692" s="22" t="s">
        <v>78</v>
      </c>
      <c r="K6692" s="17" t="str">
        <f>VLOOKUP(J6692,Formulas!$A$72:$C$74,2,FALSE)</f>
        <v>Amber Warning Retarder</v>
      </c>
    </row>
    <row r="6693" spans="1:11" ht="28.8">
      <c r="A6693" s="91" t="str">
        <f>VLOOKUP(B6693,BusECU!A:C,2,0)</f>
        <v>RETARDER</v>
      </c>
      <c r="B6693" s="17" t="s">
        <v>15002</v>
      </c>
      <c r="C6693" s="17" t="s">
        <v>6112</v>
      </c>
      <c r="D6693" s="17" t="s">
        <v>3913</v>
      </c>
      <c r="E6693" s="21" t="s">
        <v>6113</v>
      </c>
      <c r="F6693" s="31" t="s">
        <v>16161</v>
      </c>
      <c r="G6693" s="91" t="str">
        <f>VLOOKUP(B6693,BusECU!A:C,3,0)</f>
        <v>Retarder</v>
      </c>
      <c r="H6693" s="17" t="s">
        <v>77</v>
      </c>
      <c r="I6693" s="22" t="s">
        <v>15010</v>
      </c>
      <c r="J6693" s="22" t="s">
        <v>78</v>
      </c>
      <c r="K6693" s="17" t="str">
        <f>VLOOKUP(J6693,Formulas!$A$72:$C$74,2,FALSE)</f>
        <v>Amber Warning Retarder</v>
      </c>
    </row>
    <row r="6694" spans="1:11">
      <c r="A6694" s="91" t="str">
        <f>VLOOKUP(B6694,BusECU!A:C,2,0)</f>
        <v>RETARDER</v>
      </c>
      <c r="B6694" s="17" t="s">
        <v>15002</v>
      </c>
      <c r="C6694" s="17" t="s">
        <v>6115</v>
      </c>
      <c r="D6694" s="17" t="s">
        <v>3913</v>
      </c>
      <c r="E6694" s="21" t="s">
        <v>6116</v>
      </c>
      <c r="F6694" s="31" t="s">
        <v>16162</v>
      </c>
      <c r="G6694" s="91" t="str">
        <f>VLOOKUP(B6694,BusECU!A:C,3,0)</f>
        <v>Retarder</v>
      </c>
      <c r="H6694" s="17" t="s">
        <v>77</v>
      </c>
      <c r="I6694" s="22" t="s">
        <v>15010</v>
      </c>
      <c r="J6694" s="22" t="s">
        <v>78</v>
      </c>
      <c r="K6694" s="17" t="str">
        <f>VLOOKUP(J6694,Formulas!$A$72:$C$74,2,FALSE)</f>
        <v>Amber Warning Retarder</v>
      </c>
    </row>
    <row r="6695" spans="1:11">
      <c r="A6695" s="91" t="str">
        <f>VLOOKUP(B6695,BusECU!A:C,2,0)</f>
        <v>RETARDER</v>
      </c>
      <c r="B6695" s="17" t="s">
        <v>15002</v>
      </c>
      <c r="C6695" s="17" t="s">
        <v>6118</v>
      </c>
      <c r="D6695" s="17" t="s">
        <v>3913</v>
      </c>
      <c r="E6695" s="21" t="s">
        <v>6119</v>
      </c>
      <c r="F6695" s="31" t="s">
        <v>16163</v>
      </c>
      <c r="G6695" s="91" t="str">
        <f>VLOOKUP(B6695,BusECU!A:C,3,0)</f>
        <v>Retarder</v>
      </c>
      <c r="H6695" s="17" t="s">
        <v>77</v>
      </c>
      <c r="I6695" s="22" t="s">
        <v>15010</v>
      </c>
      <c r="J6695" s="22" t="s">
        <v>78</v>
      </c>
      <c r="K6695" s="17" t="str">
        <f>VLOOKUP(J6695,Formulas!$A$72:$C$74,2,FALSE)</f>
        <v>Amber Warning Retarder</v>
      </c>
    </row>
    <row r="6696" spans="1:11" ht="28.8">
      <c r="A6696" s="91" t="str">
        <f>VLOOKUP(B6696,BusECU!A:C,2,0)</f>
        <v>RETARDER</v>
      </c>
      <c r="B6696" s="17" t="s">
        <v>15002</v>
      </c>
      <c r="C6696" s="17" t="s">
        <v>6121</v>
      </c>
      <c r="D6696" s="17" t="s">
        <v>3913</v>
      </c>
      <c r="E6696" s="21" t="s">
        <v>6122</v>
      </c>
      <c r="F6696" s="31" t="s">
        <v>16164</v>
      </c>
      <c r="G6696" s="91" t="str">
        <f>VLOOKUP(B6696,BusECU!A:C,3,0)</f>
        <v>Retarder</v>
      </c>
      <c r="H6696" s="17" t="s">
        <v>77</v>
      </c>
      <c r="I6696" s="22" t="s">
        <v>15010</v>
      </c>
      <c r="J6696" s="22" t="s">
        <v>78</v>
      </c>
      <c r="K6696" s="17" t="str">
        <f>VLOOKUP(J6696,Formulas!$A$72:$C$74,2,FALSE)</f>
        <v>Amber Warning Retarder</v>
      </c>
    </row>
    <row r="6697" spans="1:11">
      <c r="A6697" s="91" t="str">
        <f>VLOOKUP(B6697,BusECU!A:C,2,0)</f>
        <v>RETARDER</v>
      </c>
      <c r="B6697" s="17" t="s">
        <v>15002</v>
      </c>
      <c r="C6697" s="17" t="s">
        <v>6124</v>
      </c>
      <c r="D6697" s="17" t="s">
        <v>3913</v>
      </c>
      <c r="E6697" s="21" t="s">
        <v>6125</v>
      </c>
      <c r="F6697" s="31" t="s">
        <v>16165</v>
      </c>
      <c r="G6697" s="91" t="str">
        <f>VLOOKUP(B6697,BusECU!A:C,3,0)</f>
        <v>Retarder</v>
      </c>
      <c r="H6697" s="17" t="s">
        <v>77</v>
      </c>
      <c r="I6697" s="22" t="s">
        <v>15010</v>
      </c>
      <c r="J6697" s="22" t="s">
        <v>78</v>
      </c>
      <c r="K6697" s="17" t="str">
        <f>VLOOKUP(J6697,Formulas!$A$72:$C$74,2,FALSE)</f>
        <v>Amber Warning Retarder</v>
      </c>
    </row>
    <row r="6698" spans="1:11">
      <c r="A6698" s="91" t="str">
        <f>VLOOKUP(B6698,BusECU!A:C,2,0)</f>
        <v>RETARDER</v>
      </c>
      <c r="B6698" s="17" t="s">
        <v>15002</v>
      </c>
      <c r="C6698" s="17" t="s">
        <v>6127</v>
      </c>
      <c r="D6698" s="17" t="s">
        <v>3913</v>
      </c>
      <c r="E6698" s="21" t="s">
        <v>6128</v>
      </c>
      <c r="F6698" s="31" t="s">
        <v>16166</v>
      </c>
      <c r="G6698" s="91" t="str">
        <f>VLOOKUP(B6698,BusECU!A:C,3,0)</f>
        <v>Retarder</v>
      </c>
      <c r="H6698" s="17" t="s">
        <v>77</v>
      </c>
      <c r="I6698" s="22" t="s">
        <v>15010</v>
      </c>
      <c r="J6698" s="22" t="s">
        <v>78</v>
      </c>
      <c r="K6698" s="17" t="str">
        <f>VLOOKUP(J6698,Formulas!$A$72:$C$74,2,FALSE)</f>
        <v>Amber Warning Retarder</v>
      </c>
    </row>
    <row r="6699" spans="1:11">
      <c r="A6699" s="91" t="str">
        <f>VLOOKUP(B6699,BusECU!A:C,2,0)</f>
        <v>RETARDER</v>
      </c>
      <c r="B6699" s="17" t="s">
        <v>15002</v>
      </c>
      <c r="C6699" s="17" t="s">
        <v>6130</v>
      </c>
      <c r="D6699" s="17" t="s">
        <v>3913</v>
      </c>
      <c r="E6699" s="21" t="s">
        <v>6131</v>
      </c>
      <c r="F6699" s="31" t="s">
        <v>16167</v>
      </c>
      <c r="G6699" s="91" t="str">
        <f>VLOOKUP(B6699,BusECU!A:C,3,0)</f>
        <v>Retarder</v>
      </c>
      <c r="H6699" s="17" t="s">
        <v>77</v>
      </c>
      <c r="I6699" s="22" t="s">
        <v>15010</v>
      </c>
      <c r="J6699" s="22" t="s">
        <v>78</v>
      </c>
      <c r="K6699" s="17" t="str">
        <f>VLOOKUP(J6699,Formulas!$A$72:$C$74,2,FALSE)</f>
        <v>Amber Warning Retarder</v>
      </c>
    </row>
    <row r="6700" spans="1:11">
      <c r="A6700" s="91" t="str">
        <f>VLOOKUP(B6700,BusECU!A:C,2,0)</f>
        <v>RETARDER</v>
      </c>
      <c r="B6700" s="17" t="s">
        <v>15002</v>
      </c>
      <c r="C6700" s="17" t="s">
        <v>6133</v>
      </c>
      <c r="D6700" s="17" t="s">
        <v>3913</v>
      </c>
      <c r="E6700" s="21" t="s">
        <v>6134</v>
      </c>
      <c r="F6700" s="31" t="s">
        <v>16168</v>
      </c>
      <c r="G6700" s="91" t="str">
        <f>VLOOKUP(B6700,BusECU!A:C,3,0)</f>
        <v>Retarder</v>
      </c>
      <c r="H6700" s="17" t="s">
        <v>77</v>
      </c>
      <c r="I6700" s="22" t="s">
        <v>15010</v>
      </c>
      <c r="J6700" s="22" t="s">
        <v>78</v>
      </c>
      <c r="K6700" s="17" t="str">
        <f>VLOOKUP(J6700,Formulas!$A$72:$C$74,2,FALSE)</f>
        <v>Amber Warning Retarder</v>
      </c>
    </row>
    <row r="6701" spans="1:11">
      <c r="A6701" s="91" t="str">
        <f>VLOOKUP(B6701,BusECU!A:C,2,0)</f>
        <v>RETARDER</v>
      </c>
      <c r="B6701" s="17" t="s">
        <v>15002</v>
      </c>
      <c r="C6701" s="17" t="s">
        <v>6136</v>
      </c>
      <c r="D6701" s="17" t="s">
        <v>3913</v>
      </c>
      <c r="E6701" s="21" t="s">
        <v>6137</v>
      </c>
      <c r="F6701" s="31" t="s">
        <v>16169</v>
      </c>
      <c r="G6701" s="91" t="str">
        <f>VLOOKUP(B6701,BusECU!A:C,3,0)</f>
        <v>Retarder</v>
      </c>
      <c r="H6701" s="17" t="s">
        <v>77</v>
      </c>
      <c r="I6701" s="22" t="s">
        <v>15010</v>
      </c>
      <c r="J6701" s="22" t="s">
        <v>78</v>
      </c>
      <c r="K6701" s="17" t="str">
        <f>VLOOKUP(J6701,Formulas!$A$72:$C$74,2,FALSE)</f>
        <v>Amber Warning Retarder</v>
      </c>
    </row>
    <row r="6702" spans="1:11" ht="28.8">
      <c r="A6702" s="91" t="str">
        <f>VLOOKUP(B6702,BusECU!A:C,2,0)</f>
        <v>RETARDER</v>
      </c>
      <c r="B6702" s="17" t="s">
        <v>15002</v>
      </c>
      <c r="C6702" s="17" t="s">
        <v>6139</v>
      </c>
      <c r="D6702" s="17" t="s">
        <v>3913</v>
      </c>
      <c r="E6702" s="21" t="s">
        <v>6140</v>
      </c>
      <c r="F6702" s="31" t="s">
        <v>16170</v>
      </c>
      <c r="G6702" s="91" t="str">
        <f>VLOOKUP(B6702,BusECU!A:C,3,0)</f>
        <v>Retarder</v>
      </c>
      <c r="H6702" s="17" t="s">
        <v>77</v>
      </c>
      <c r="I6702" s="22" t="s">
        <v>15010</v>
      </c>
      <c r="J6702" s="22" t="s">
        <v>78</v>
      </c>
      <c r="K6702" s="17" t="str">
        <f>VLOOKUP(J6702,Formulas!$A$72:$C$74,2,FALSE)</f>
        <v>Amber Warning Retarder</v>
      </c>
    </row>
    <row r="6703" spans="1:11" ht="28.8">
      <c r="A6703" s="91" t="str">
        <f>VLOOKUP(B6703,BusECU!A:C,2,0)</f>
        <v>RETARDER</v>
      </c>
      <c r="B6703" s="17" t="s">
        <v>15002</v>
      </c>
      <c r="C6703" s="17" t="s">
        <v>6142</v>
      </c>
      <c r="D6703" s="17" t="s">
        <v>3913</v>
      </c>
      <c r="E6703" s="21" t="s">
        <v>6143</v>
      </c>
      <c r="F6703" s="31" t="s">
        <v>16171</v>
      </c>
      <c r="G6703" s="91" t="str">
        <f>VLOOKUP(B6703,BusECU!A:C,3,0)</f>
        <v>Retarder</v>
      </c>
      <c r="H6703" s="17" t="s">
        <v>77</v>
      </c>
      <c r="I6703" s="22" t="s">
        <v>15010</v>
      </c>
      <c r="J6703" s="22" t="s">
        <v>78</v>
      </c>
      <c r="K6703" s="17" t="str">
        <f>VLOOKUP(J6703,Formulas!$A$72:$C$74,2,FALSE)</f>
        <v>Amber Warning Retarder</v>
      </c>
    </row>
    <row r="6704" spans="1:11" ht="28.8">
      <c r="A6704" s="91" t="str">
        <f>VLOOKUP(B6704,BusECU!A:C,2,0)</f>
        <v>RETARDER</v>
      </c>
      <c r="B6704" s="17" t="s">
        <v>15002</v>
      </c>
      <c r="C6704" s="17" t="s">
        <v>6145</v>
      </c>
      <c r="D6704" s="17" t="s">
        <v>3913</v>
      </c>
      <c r="E6704" s="21" t="s">
        <v>6146</v>
      </c>
      <c r="F6704" s="31" t="s">
        <v>16172</v>
      </c>
      <c r="G6704" s="91" t="str">
        <f>VLOOKUP(B6704,BusECU!A:C,3,0)</f>
        <v>Retarder</v>
      </c>
      <c r="H6704" s="17" t="s">
        <v>77</v>
      </c>
      <c r="I6704" s="22" t="s">
        <v>15010</v>
      </c>
      <c r="J6704" s="22" t="s">
        <v>78</v>
      </c>
      <c r="K6704" s="17" t="str">
        <f>VLOOKUP(J6704,Formulas!$A$72:$C$74,2,FALSE)</f>
        <v>Amber Warning Retarder</v>
      </c>
    </row>
    <row r="6705" spans="1:11" ht="28.8">
      <c r="A6705" s="91" t="str">
        <f>VLOOKUP(B6705,BusECU!A:C,2,0)</f>
        <v>RETARDER</v>
      </c>
      <c r="B6705" s="17" t="s">
        <v>15002</v>
      </c>
      <c r="C6705" s="17" t="s">
        <v>6148</v>
      </c>
      <c r="D6705" s="17" t="s">
        <v>3913</v>
      </c>
      <c r="E6705" s="21" t="s">
        <v>6149</v>
      </c>
      <c r="F6705" s="31" t="s">
        <v>16173</v>
      </c>
      <c r="G6705" s="91" t="str">
        <f>VLOOKUP(B6705,BusECU!A:C,3,0)</f>
        <v>Retarder</v>
      </c>
      <c r="H6705" s="17" t="s">
        <v>77</v>
      </c>
      <c r="I6705" s="22" t="s">
        <v>15010</v>
      </c>
      <c r="J6705" s="22" t="s">
        <v>78</v>
      </c>
      <c r="K6705" s="17" t="str">
        <f>VLOOKUP(J6705,Formulas!$A$72:$C$74,2,FALSE)</f>
        <v>Amber Warning Retarder</v>
      </c>
    </row>
    <row r="6706" spans="1:11" ht="28.8">
      <c r="A6706" s="91" t="str">
        <f>VLOOKUP(B6706,BusECU!A:C,2,0)</f>
        <v>RETARDER</v>
      </c>
      <c r="B6706" s="17" t="s">
        <v>15002</v>
      </c>
      <c r="C6706" s="17" t="s">
        <v>6151</v>
      </c>
      <c r="D6706" s="17" t="s">
        <v>3913</v>
      </c>
      <c r="E6706" s="21" t="s">
        <v>6152</v>
      </c>
      <c r="F6706" s="31" t="s">
        <v>16174</v>
      </c>
      <c r="G6706" s="91" t="str">
        <f>VLOOKUP(B6706,BusECU!A:C,3,0)</f>
        <v>Retarder</v>
      </c>
      <c r="H6706" s="17" t="s">
        <v>77</v>
      </c>
      <c r="I6706" s="22" t="s">
        <v>15010</v>
      </c>
      <c r="J6706" s="22" t="s">
        <v>78</v>
      </c>
      <c r="K6706" s="17" t="str">
        <f>VLOOKUP(J6706,Formulas!$A$72:$C$74,2,FALSE)</f>
        <v>Amber Warning Retarder</v>
      </c>
    </row>
    <row r="6707" spans="1:11" ht="28.8">
      <c r="A6707" s="91" t="str">
        <f>VLOOKUP(B6707,BusECU!A:C,2,0)</f>
        <v>RETARDER</v>
      </c>
      <c r="B6707" s="17" t="s">
        <v>15002</v>
      </c>
      <c r="C6707" s="17" t="s">
        <v>6154</v>
      </c>
      <c r="D6707" s="17" t="s">
        <v>3913</v>
      </c>
      <c r="E6707" s="21" t="s">
        <v>6155</v>
      </c>
      <c r="F6707" s="31" t="s">
        <v>16175</v>
      </c>
      <c r="G6707" s="91" t="str">
        <f>VLOOKUP(B6707,BusECU!A:C,3,0)</f>
        <v>Retarder</v>
      </c>
      <c r="H6707" s="17" t="s">
        <v>77</v>
      </c>
      <c r="I6707" s="22" t="s">
        <v>15010</v>
      </c>
      <c r="J6707" s="22" t="s">
        <v>78</v>
      </c>
      <c r="K6707" s="17" t="str">
        <f>VLOOKUP(J6707,Formulas!$A$72:$C$74,2,FALSE)</f>
        <v>Amber Warning Retarder</v>
      </c>
    </row>
    <row r="6708" spans="1:11" ht="28.8">
      <c r="A6708" s="91" t="str">
        <f>VLOOKUP(B6708,BusECU!A:C,2,0)</f>
        <v>RETARDER</v>
      </c>
      <c r="B6708" s="17" t="s">
        <v>15002</v>
      </c>
      <c r="C6708" s="17" t="s">
        <v>6157</v>
      </c>
      <c r="D6708" s="17" t="s">
        <v>3913</v>
      </c>
      <c r="E6708" s="21" t="s">
        <v>6158</v>
      </c>
      <c r="F6708" s="31" t="s">
        <v>16176</v>
      </c>
      <c r="G6708" s="91" t="str">
        <f>VLOOKUP(B6708,BusECU!A:C,3,0)</f>
        <v>Retarder</v>
      </c>
      <c r="H6708" s="17" t="s">
        <v>77</v>
      </c>
      <c r="I6708" s="22" t="s">
        <v>15010</v>
      </c>
      <c r="J6708" s="22" t="s">
        <v>78</v>
      </c>
      <c r="K6708" s="17" t="str">
        <f>VLOOKUP(J6708,Formulas!$A$72:$C$74,2,FALSE)</f>
        <v>Amber Warning Retarder</v>
      </c>
    </row>
    <row r="6709" spans="1:11" ht="28.8">
      <c r="A6709" s="91" t="str">
        <f>VLOOKUP(B6709,BusECU!A:C,2,0)</f>
        <v>RETARDER</v>
      </c>
      <c r="B6709" s="17" t="s">
        <v>15002</v>
      </c>
      <c r="C6709" s="17" t="s">
        <v>6160</v>
      </c>
      <c r="D6709" s="17" t="s">
        <v>3913</v>
      </c>
      <c r="E6709" s="21" t="s">
        <v>6161</v>
      </c>
      <c r="F6709" s="31" t="s">
        <v>16177</v>
      </c>
      <c r="G6709" s="91" t="str">
        <f>VLOOKUP(B6709,BusECU!A:C,3,0)</f>
        <v>Retarder</v>
      </c>
      <c r="H6709" s="17" t="s">
        <v>77</v>
      </c>
      <c r="I6709" s="22" t="s">
        <v>15010</v>
      </c>
      <c r="J6709" s="22" t="s">
        <v>78</v>
      </c>
      <c r="K6709" s="17" t="str">
        <f>VLOOKUP(J6709,Formulas!$A$72:$C$74,2,FALSE)</f>
        <v>Amber Warning Retarder</v>
      </c>
    </row>
    <row r="6710" spans="1:11" ht="28.8">
      <c r="A6710" s="91" t="str">
        <f>VLOOKUP(B6710,BusECU!A:C,2,0)</f>
        <v>RETARDER</v>
      </c>
      <c r="B6710" s="17" t="s">
        <v>15002</v>
      </c>
      <c r="C6710" s="17" t="s">
        <v>6163</v>
      </c>
      <c r="D6710" s="17" t="s">
        <v>3913</v>
      </c>
      <c r="E6710" s="21" t="s">
        <v>6164</v>
      </c>
      <c r="F6710" s="31" t="s">
        <v>16178</v>
      </c>
      <c r="G6710" s="91" t="str">
        <f>VLOOKUP(B6710,BusECU!A:C,3,0)</f>
        <v>Retarder</v>
      </c>
      <c r="H6710" s="17" t="s">
        <v>77</v>
      </c>
      <c r="I6710" s="22" t="s">
        <v>15010</v>
      </c>
      <c r="J6710" s="22" t="s">
        <v>78</v>
      </c>
      <c r="K6710" s="17" t="str">
        <f>VLOOKUP(J6710,Formulas!$A$72:$C$74,2,FALSE)</f>
        <v>Amber Warning Retarder</v>
      </c>
    </row>
    <row r="6711" spans="1:11" ht="28.8">
      <c r="A6711" s="91" t="str">
        <f>VLOOKUP(B6711,BusECU!A:C,2,0)</f>
        <v>RETARDER</v>
      </c>
      <c r="B6711" s="17" t="s">
        <v>15002</v>
      </c>
      <c r="C6711" s="17" t="s">
        <v>6166</v>
      </c>
      <c r="D6711" s="17" t="s">
        <v>3913</v>
      </c>
      <c r="E6711" s="21" t="s">
        <v>6167</v>
      </c>
      <c r="F6711" s="31" t="s">
        <v>16179</v>
      </c>
      <c r="G6711" s="91" t="str">
        <f>VLOOKUP(B6711,BusECU!A:C,3,0)</f>
        <v>Retarder</v>
      </c>
      <c r="H6711" s="17" t="s">
        <v>77</v>
      </c>
      <c r="I6711" s="22" t="s">
        <v>15010</v>
      </c>
      <c r="J6711" s="22" t="s">
        <v>78</v>
      </c>
      <c r="K6711" s="17" t="str">
        <f>VLOOKUP(J6711,Formulas!$A$72:$C$74,2,FALSE)</f>
        <v>Amber Warning Retarder</v>
      </c>
    </row>
    <row r="6712" spans="1:11" ht="28.8">
      <c r="A6712" s="91" t="str">
        <f>VLOOKUP(B6712,BusECU!A:C,2,0)</f>
        <v>RETARDER</v>
      </c>
      <c r="B6712" s="17" t="s">
        <v>15002</v>
      </c>
      <c r="C6712" s="17" t="s">
        <v>6169</v>
      </c>
      <c r="D6712" s="17" t="s">
        <v>3913</v>
      </c>
      <c r="E6712" s="21" t="s">
        <v>6170</v>
      </c>
      <c r="F6712" s="31" t="s">
        <v>16180</v>
      </c>
      <c r="G6712" s="91" t="str">
        <f>VLOOKUP(B6712,BusECU!A:C,3,0)</f>
        <v>Retarder</v>
      </c>
      <c r="H6712" s="17" t="s">
        <v>77</v>
      </c>
      <c r="I6712" s="22" t="s">
        <v>15010</v>
      </c>
      <c r="J6712" s="22" t="s">
        <v>78</v>
      </c>
      <c r="K6712" s="17" t="str">
        <f>VLOOKUP(J6712,Formulas!$A$72:$C$74,2,FALSE)</f>
        <v>Amber Warning Retarder</v>
      </c>
    </row>
    <row r="6713" spans="1:11" ht="28.8">
      <c r="A6713" s="91" t="str">
        <f>VLOOKUP(B6713,BusECU!A:C,2,0)</f>
        <v>RETARDER</v>
      </c>
      <c r="B6713" s="17" t="s">
        <v>15002</v>
      </c>
      <c r="C6713" s="17" t="s">
        <v>6172</v>
      </c>
      <c r="D6713" s="17" t="s">
        <v>3913</v>
      </c>
      <c r="E6713" s="21" t="s">
        <v>6173</v>
      </c>
      <c r="F6713" s="31" t="s">
        <v>16181</v>
      </c>
      <c r="G6713" s="91" t="str">
        <f>VLOOKUP(B6713,BusECU!A:C,3,0)</f>
        <v>Retarder</v>
      </c>
      <c r="H6713" s="17" t="s">
        <v>77</v>
      </c>
      <c r="I6713" s="22" t="s">
        <v>15010</v>
      </c>
      <c r="J6713" s="22" t="s">
        <v>78</v>
      </c>
      <c r="K6713" s="17" t="str">
        <f>VLOOKUP(J6713,Formulas!$A$72:$C$74,2,FALSE)</f>
        <v>Amber Warning Retarder</v>
      </c>
    </row>
    <row r="6714" spans="1:11" ht="28.8">
      <c r="A6714" s="91" t="str">
        <f>VLOOKUP(B6714,BusECU!A:C,2,0)</f>
        <v>RETARDER</v>
      </c>
      <c r="B6714" s="17" t="s">
        <v>15002</v>
      </c>
      <c r="C6714" s="17" t="s">
        <v>6175</v>
      </c>
      <c r="D6714" s="17" t="s">
        <v>3913</v>
      </c>
      <c r="E6714" s="21" t="s">
        <v>6176</v>
      </c>
      <c r="F6714" s="31" t="s">
        <v>16182</v>
      </c>
      <c r="G6714" s="91" t="str">
        <f>VLOOKUP(B6714,BusECU!A:C,3,0)</f>
        <v>Retarder</v>
      </c>
      <c r="H6714" s="17" t="s">
        <v>77</v>
      </c>
      <c r="I6714" s="22" t="s">
        <v>15010</v>
      </c>
      <c r="J6714" s="22" t="s">
        <v>78</v>
      </c>
      <c r="K6714" s="17" t="str">
        <f>VLOOKUP(J6714,Formulas!$A$72:$C$74,2,FALSE)</f>
        <v>Amber Warning Retarder</v>
      </c>
    </row>
    <row r="6715" spans="1:11" ht="28.8">
      <c r="A6715" s="91" t="str">
        <f>VLOOKUP(B6715,BusECU!A:C,2,0)</f>
        <v>RETARDER</v>
      </c>
      <c r="B6715" s="17" t="s">
        <v>15002</v>
      </c>
      <c r="C6715" s="17" t="s">
        <v>6178</v>
      </c>
      <c r="D6715" s="17" t="s">
        <v>3913</v>
      </c>
      <c r="E6715" s="21" t="s">
        <v>6179</v>
      </c>
      <c r="F6715" s="31" t="s">
        <v>16183</v>
      </c>
      <c r="G6715" s="91" t="str">
        <f>VLOOKUP(B6715,BusECU!A:C,3,0)</f>
        <v>Retarder</v>
      </c>
      <c r="H6715" s="17" t="s">
        <v>77</v>
      </c>
      <c r="I6715" s="22" t="s">
        <v>15010</v>
      </c>
      <c r="J6715" s="22" t="s">
        <v>78</v>
      </c>
      <c r="K6715" s="17" t="str">
        <f>VLOOKUP(J6715,Formulas!$A$72:$C$74,2,FALSE)</f>
        <v>Amber Warning Retarder</v>
      </c>
    </row>
    <row r="6716" spans="1:11" ht="28.8">
      <c r="A6716" s="91" t="str">
        <f>VLOOKUP(B6716,BusECU!A:C,2,0)</f>
        <v>RETARDER</v>
      </c>
      <c r="B6716" s="17" t="s">
        <v>15002</v>
      </c>
      <c r="C6716" s="17" t="s">
        <v>6181</v>
      </c>
      <c r="D6716" s="17" t="s">
        <v>3913</v>
      </c>
      <c r="E6716" s="21" t="s">
        <v>6182</v>
      </c>
      <c r="F6716" s="31" t="s">
        <v>16184</v>
      </c>
      <c r="G6716" s="91" t="str">
        <f>VLOOKUP(B6716,BusECU!A:C,3,0)</f>
        <v>Retarder</v>
      </c>
      <c r="H6716" s="17" t="s">
        <v>77</v>
      </c>
      <c r="I6716" s="22" t="s">
        <v>15010</v>
      </c>
      <c r="J6716" s="22" t="s">
        <v>78</v>
      </c>
      <c r="K6716" s="17" t="str">
        <f>VLOOKUP(J6716,Formulas!$A$72:$C$74,2,FALSE)</f>
        <v>Amber Warning Retarder</v>
      </c>
    </row>
    <row r="6717" spans="1:11" ht="28.8">
      <c r="A6717" s="91" t="str">
        <f>VLOOKUP(B6717,BusECU!A:C,2,0)</f>
        <v>RETARDER</v>
      </c>
      <c r="B6717" s="17" t="s">
        <v>15002</v>
      </c>
      <c r="C6717" s="17" t="s">
        <v>6184</v>
      </c>
      <c r="D6717" s="17" t="s">
        <v>3913</v>
      </c>
      <c r="E6717" s="21" t="s">
        <v>6185</v>
      </c>
      <c r="F6717" s="31" t="s">
        <v>16185</v>
      </c>
      <c r="G6717" s="91" t="str">
        <f>VLOOKUP(B6717,BusECU!A:C,3,0)</f>
        <v>Retarder</v>
      </c>
      <c r="H6717" s="17" t="s">
        <v>77</v>
      </c>
      <c r="I6717" s="22" t="s">
        <v>15010</v>
      </c>
      <c r="J6717" s="22" t="s">
        <v>78</v>
      </c>
      <c r="K6717" s="17" t="str">
        <f>VLOOKUP(J6717,Formulas!$A$72:$C$74,2,FALSE)</f>
        <v>Amber Warning Retarder</v>
      </c>
    </row>
    <row r="6718" spans="1:11" ht="28.8">
      <c r="A6718" s="91" t="str">
        <f>VLOOKUP(B6718,BusECU!A:C,2,0)</f>
        <v>RETARDER</v>
      </c>
      <c r="B6718" s="17" t="s">
        <v>15002</v>
      </c>
      <c r="C6718" s="17" t="s">
        <v>6187</v>
      </c>
      <c r="D6718" s="17" t="s">
        <v>3913</v>
      </c>
      <c r="E6718" s="21" t="s">
        <v>6188</v>
      </c>
      <c r="F6718" s="31" t="s">
        <v>16186</v>
      </c>
      <c r="G6718" s="91" t="str">
        <f>VLOOKUP(B6718,BusECU!A:C,3,0)</f>
        <v>Retarder</v>
      </c>
      <c r="H6718" s="17" t="s">
        <v>77</v>
      </c>
      <c r="I6718" s="22" t="s">
        <v>15010</v>
      </c>
      <c r="J6718" s="22" t="s">
        <v>78</v>
      </c>
      <c r="K6718" s="17" t="str">
        <f>VLOOKUP(J6718,Formulas!$A$72:$C$74,2,FALSE)</f>
        <v>Amber Warning Retarder</v>
      </c>
    </row>
    <row r="6719" spans="1:11" ht="28.8">
      <c r="A6719" s="91" t="str">
        <f>VLOOKUP(B6719,BusECU!A:C,2,0)</f>
        <v>RETARDER</v>
      </c>
      <c r="B6719" s="17" t="s">
        <v>15002</v>
      </c>
      <c r="C6719" s="17" t="s">
        <v>6190</v>
      </c>
      <c r="D6719" s="17" t="s">
        <v>3913</v>
      </c>
      <c r="E6719" s="21" t="s">
        <v>6191</v>
      </c>
      <c r="F6719" s="31" t="s">
        <v>16187</v>
      </c>
      <c r="G6719" s="91" t="str">
        <f>VLOOKUP(B6719,BusECU!A:C,3,0)</f>
        <v>Retarder</v>
      </c>
      <c r="H6719" s="17" t="s">
        <v>77</v>
      </c>
      <c r="I6719" s="22" t="s">
        <v>15010</v>
      </c>
      <c r="J6719" s="22" t="s">
        <v>78</v>
      </c>
      <c r="K6719" s="17" t="str">
        <f>VLOOKUP(J6719,Formulas!$A$72:$C$74,2,FALSE)</f>
        <v>Amber Warning Retarder</v>
      </c>
    </row>
    <row r="6720" spans="1:11" ht="28.8">
      <c r="A6720" s="91" t="str">
        <f>VLOOKUP(B6720,BusECU!A:C,2,0)</f>
        <v>RETARDER</v>
      </c>
      <c r="B6720" s="17" t="s">
        <v>15002</v>
      </c>
      <c r="C6720" s="17" t="s">
        <v>6193</v>
      </c>
      <c r="D6720" s="17" t="s">
        <v>3913</v>
      </c>
      <c r="E6720" s="21" t="s">
        <v>6194</v>
      </c>
      <c r="F6720" s="31" t="s">
        <v>16188</v>
      </c>
      <c r="G6720" s="91" t="str">
        <f>VLOOKUP(B6720,BusECU!A:C,3,0)</f>
        <v>Retarder</v>
      </c>
      <c r="H6720" s="17" t="s">
        <v>77</v>
      </c>
      <c r="I6720" s="22" t="s">
        <v>15010</v>
      </c>
      <c r="J6720" s="22" t="s">
        <v>78</v>
      </c>
      <c r="K6720" s="17" t="str">
        <f>VLOOKUP(J6720,Formulas!$A$72:$C$74,2,FALSE)</f>
        <v>Amber Warning Retarder</v>
      </c>
    </row>
    <row r="6721" spans="1:11" ht="28.8">
      <c r="A6721" s="91" t="str">
        <f>VLOOKUP(B6721,BusECU!A:C,2,0)</f>
        <v>RETARDER</v>
      </c>
      <c r="B6721" s="17" t="s">
        <v>15002</v>
      </c>
      <c r="C6721" s="17" t="s">
        <v>6196</v>
      </c>
      <c r="D6721" s="17" t="s">
        <v>3913</v>
      </c>
      <c r="E6721" s="21" t="s">
        <v>6197</v>
      </c>
      <c r="F6721" s="31" t="s">
        <v>16189</v>
      </c>
      <c r="G6721" s="91" t="str">
        <f>VLOOKUP(B6721,BusECU!A:C,3,0)</f>
        <v>Retarder</v>
      </c>
      <c r="H6721" s="17" t="s">
        <v>77</v>
      </c>
      <c r="I6721" s="22" t="s">
        <v>15010</v>
      </c>
      <c r="J6721" s="22" t="s">
        <v>78</v>
      </c>
      <c r="K6721" s="17" t="str">
        <f>VLOOKUP(J6721,Formulas!$A$72:$C$74,2,FALSE)</f>
        <v>Amber Warning Retarder</v>
      </c>
    </row>
    <row r="6722" spans="1:11" ht="28.8">
      <c r="A6722" s="91" t="str">
        <f>VLOOKUP(B6722,BusECU!A:C,2,0)</f>
        <v>RETARDER</v>
      </c>
      <c r="B6722" s="17" t="s">
        <v>15002</v>
      </c>
      <c r="C6722" s="17" t="s">
        <v>6199</v>
      </c>
      <c r="D6722" s="17" t="s">
        <v>3913</v>
      </c>
      <c r="E6722" s="21" t="s">
        <v>6200</v>
      </c>
      <c r="F6722" s="31" t="s">
        <v>16190</v>
      </c>
      <c r="G6722" s="91" t="str">
        <f>VLOOKUP(B6722,BusECU!A:C,3,0)</f>
        <v>Retarder</v>
      </c>
      <c r="H6722" s="17" t="s">
        <v>77</v>
      </c>
      <c r="I6722" s="22" t="s">
        <v>15010</v>
      </c>
      <c r="J6722" s="22" t="s">
        <v>78</v>
      </c>
      <c r="K6722" s="17" t="str">
        <f>VLOOKUP(J6722,Formulas!$A$72:$C$74,2,FALSE)</f>
        <v>Amber Warning Retarder</v>
      </c>
    </row>
    <row r="6723" spans="1:11" ht="28.8">
      <c r="A6723" s="91" t="str">
        <f>VLOOKUP(B6723,BusECU!A:C,2,0)</f>
        <v>RETARDER</v>
      </c>
      <c r="B6723" s="17" t="s">
        <v>15002</v>
      </c>
      <c r="C6723" s="17" t="s">
        <v>6202</v>
      </c>
      <c r="D6723" s="17" t="s">
        <v>3913</v>
      </c>
      <c r="E6723" s="21" t="s">
        <v>6203</v>
      </c>
      <c r="F6723" s="31" t="s">
        <v>16191</v>
      </c>
      <c r="G6723" s="91" t="str">
        <f>VLOOKUP(B6723,BusECU!A:C,3,0)</f>
        <v>Retarder</v>
      </c>
      <c r="H6723" s="17" t="s">
        <v>77</v>
      </c>
      <c r="I6723" s="22" t="s">
        <v>15010</v>
      </c>
      <c r="J6723" s="22" t="s">
        <v>78</v>
      </c>
      <c r="K6723" s="17" t="str">
        <f>VLOOKUP(J6723,Formulas!$A$72:$C$74,2,FALSE)</f>
        <v>Amber Warning Retarder</v>
      </c>
    </row>
    <row r="6724" spans="1:11">
      <c r="A6724" s="91" t="str">
        <f>VLOOKUP(B6724,BusECU!A:C,2,0)</f>
        <v>RETARDER</v>
      </c>
      <c r="B6724" s="17" t="s">
        <v>15002</v>
      </c>
      <c r="C6724" s="17" t="s">
        <v>6214</v>
      </c>
      <c r="D6724" s="17" t="s">
        <v>3913</v>
      </c>
      <c r="E6724" s="21" t="s">
        <v>6215</v>
      </c>
      <c r="F6724" s="31" t="s">
        <v>16192</v>
      </c>
      <c r="G6724" s="91" t="str">
        <f>VLOOKUP(B6724,BusECU!A:C,3,0)</f>
        <v>Retarder</v>
      </c>
      <c r="H6724" s="17" t="s">
        <v>77</v>
      </c>
      <c r="I6724" s="22" t="s">
        <v>15010</v>
      </c>
      <c r="J6724" s="22" t="s">
        <v>78</v>
      </c>
      <c r="K6724" s="17" t="str">
        <f>VLOOKUP(J6724,Formulas!$A$72:$C$74,2,FALSE)</f>
        <v>Amber Warning Retarder</v>
      </c>
    </row>
    <row r="6725" spans="1:11">
      <c r="A6725" s="91" t="str">
        <f>VLOOKUP(B6725,BusECU!A:C,2,0)</f>
        <v>RETARDER</v>
      </c>
      <c r="B6725" s="17" t="s">
        <v>15002</v>
      </c>
      <c r="C6725" s="17" t="s">
        <v>6217</v>
      </c>
      <c r="D6725" s="17" t="s">
        <v>3913</v>
      </c>
      <c r="E6725" s="21" t="s">
        <v>6218</v>
      </c>
      <c r="F6725" s="31" t="s">
        <v>16193</v>
      </c>
      <c r="G6725" s="91" t="str">
        <f>VLOOKUP(B6725,BusECU!A:C,3,0)</f>
        <v>Retarder</v>
      </c>
      <c r="H6725" s="17" t="s">
        <v>77</v>
      </c>
      <c r="I6725" s="22" t="s">
        <v>15010</v>
      </c>
      <c r="J6725" s="22" t="s">
        <v>78</v>
      </c>
      <c r="K6725" s="17" t="str">
        <f>VLOOKUP(J6725,Formulas!$A$72:$C$74,2,FALSE)</f>
        <v>Amber Warning Retarder</v>
      </c>
    </row>
    <row r="6726" spans="1:11">
      <c r="A6726" s="91" t="str">
        <f>VLOOKUP(B6726,BusECU!A:C,2,0)</f>
        <v>RETARDER</v>
      </c>
      <c r="B6726" s="17" t="s">
        <v>15002</v>
      </c>
      <c r="C6726" s="17" t="s">
        <v>6220</v>
      </c>
      <c r="D6726" s="17" t="s">
        <v>3913</v>
      </c>
      <c r="E6726" s="21" t="s">
        <v>6221</v>
      </c>
      <c r="F6726" s="31" t="s">
        <v>16194</v>
      </c>
      <c r="G6726" s="91" t="str">
        <f>VLOOKUP(B6726,BusECU!A:C,3,0)</f>
        <v>Retarder</v>
      </c>
      <c r="H6726" s="17" t="s">
        <v>77</v>
      </c>
      <c r="I6726" s="22" t="s">
        <v>15010</v>
      </c>
      <c r="J6726" s="22" t="s">
        <v>78</v>
      </c>
      <c r="K6726" s="17" t="str">
        <f>VLOOKUP(J6726,Formulas!$A$72:$C$74,2,FALSE)</f>
        <v>Amber Warning Retarder</v>
      </c>
    </row>
    <row r="6727" spans="1:11">
      <c r="A6727" s="91" t="str">
        <f>VLOOKUP(B6727,BusECU!A:C,2,0)</f>
        <v>RETARDER</v>
      </c>
      <c r="B6727" s="17" t="s">
        <v>15002</v>
      </c>
      <c r="C6727" s="17" t="s">
        <v>6223</v>
      </c>
      <c r="D6727" s="17" t="s">
        <v>3913</v>
      </c>
      <c r="E6727" s="21" t="s">
        <v>6224</v>
      </c>
      <c r="F6727" s="31" t="s">
        <v>16195</v>
      </c>
      <c r="G6727" s="91" t="str">
        <f>VLOOKUP(B6727,BusECU!A:C,3,0)</f>
        <v>Retarder</v>
      </c>
      <c r="H6727" s="17" t="s">
        <v>77</v>
      </c>
      <c r="I6727" s="22" t="s">
        <v>15010</v>
      </c>
      <c r="J6727" s="22" t="s">
        <v>78</v>
      </c>
      <c r="K6727" s="17" t="str">
        <f>VLOOKUP(J6727,Formulas!$A$72:$C$74,2,FALSE)</f>
        <v>Amber Warning Retarder</v>
      </c>
    </row>
    <row r="6728" spans="1:11">
      <c r="A6728" s="91" t="str">
        <f>VLOOKUP(B6728,BusECU!A:C,2,0)</f>
        <v>RETARDER</v>
      </c>
      <c r="B6728" s="17" t="s">
        <v>15002</v>
      </c>
      <c r="C6728" s="17" t="s">
        <v>6226</v>
      </c>
      <c r="D6728" s="17" t="s">
        <v>3913</v>
      </c>
      <c r="E6728" s="21" t="s">
        <v>6227</v>
      </c>
      <c r="F6728" s="31" t="s">
        <v>16196</v>
      </c>
      <c r="G6728" s="91" t="str">
        <f>VLOOKUP(B6728,BusECU!A:C,3,0)</f>
        <v>Retarder</v>
      </c>
      <c r="H6728" s="17" t="s">
        <v>77</v>
      </c>
      <c r="I6728" s="22" t="s">
        <v>15010</v>
      </c>
      <c r="J6728" s="22" t="s">
        <v>78</v>
      </c>
      <c r="K6728" s="17" t="str">
        <f>VLOOKUP(J6728,Formulas!$A$72:$C$74,2,FALSE)</f>
        <v>Amber Warning Retarder</v>
      </c>
    </row>
    <row r="6729" spans="1:11">
      <c r="A6729" s="91" t="str">
        <f>VLOOKUP(B6729,BusECU!A:C,2,0)</f>
        <v>RETARDER</v>
      </c>
      <c r="B6729" s="17" t="s">
        <v>15002</v>
      </c>
      <c r="C6729" s="17" t="s">
        <v>6229</v>
      </c>
      <c r="D6729" s="17" t="s">
        <v>3913</v>
      </c>
      <c r="E6729" s="21" t="s">
        <v>6230</v>
      </c>
      <c r="F6729" s="31" t="s">
        <v>16197</v>
      </c>
      <c r="G6729" s="91" t="str">
        <f>VLOOKUP(B6729,BusECU!A:C,3,0)</f>
        <v>Retarder</v>
      </c>
      <c r="H6729" s="17" t="s">
        <v>77</v>
      </c>
      <c r="I6729" s="22" t="s">
        <v>15010</v>
      </c>
      <c r="J6729" s="22" t="s">
        <v>78</v>
      </c>
      <c r="K6729" s="17" t="str">
        <f>VLOOKUP(J6729,Formulas!$A$72:$C$74,2,FALSE)</f>
        <v>Amber Warning Retarder</v>
      </c>
    </row>
    <row r="6730" spans="1:11">
      <c r="A6730" s="91" t="str">
        <f>VLOOKUP(B6730,BusECU!A:C,2,0)</f>
        <v>RETARDER</v>
      </c>
      <c r="B6730" s="17" t="s">
        <v>15002</v>
      </c>
      <c r="C6730" s="17" t="s">
        <v>6232</v>
      </c>
      <c r="D6730" s="17" t="s">
        <v>3913</v>
      </c>
      <c r="E6730" s="21" t="s">
        <v>6233</v>
      </c>
      <c r="F6730" s="31" t="s">
        <v>16198</v>
      </c>
      <c r="G6730" s="91" t="str">
        <f>VLOOKUP(B6730,BusECU!A:C,3,0)</f>
        <v>Retarder</v>
      </c>
      <c r="H6730" s="17" t="s">
        <v>77</v>
      </c>
      <c r="I6730" s="22" t="s">
        <v>15010</v>
      </c>
      <c r="J6730" s="22" t="s">
        <v>78</v>
      </c>
      <c r="K6730" s="17" t="str">
        <f>VLOOKUP(J6730,Formulas!$A$72:$C$74,2,FALSE)</f>
        <v>Amber Warning Retarder</v>
      </c>
    </row>
    <row r="6731" spans="1:11" ht="28.8">
      <c r="A6731" s="91" t="str">
        <f>VLOOKUP(B6731,BusECU!A:C,2,0)</f>
        <v>RETARDER</v>
      </c>
      <c r="B6731" s="17" t="s">
        <v>15002</v>
      </c>
      <c r="C6731" s="17" t="s">
        <v>6235</v>
      </c>
      <c r="D6731" s="17" t="s">
        <v>3913</v>
      </c>
      <c r="E6731" s="21" t="s">
        <v>6236</v>
      </c>
      <c r="F6731" s="31" t="s">
        <v>16199</v>
      </c>
      <c r="G6731" s="91" t="str">
        <f>VLOOKUP(B6731,BusECU!A:C,3,0)</f>
        <v>Retarder</v>
      </c>
      <c r="H6731" s="17" t="s">
        <v>77</v>
      </c>
      <c r="I6731" s="22" t="s">
        <v>15010</v>
      </c>
      <c r="J6731" s="22" t="s">
        <v>78</v>
      </c>
      <c r="K6731" s="17" t="str">
        <f>VLOOKUP(J6731,Formulas!$A$72:$C$74,2,FALSE)</f>
        <v>Amber Warning Retarder</v>
      </c>
    </row>
    <row r="6732" spans="1:11" ht="28.8">
      <c r="A6732" s="91" t="str">
        <f>VLOOKUP(B6732,BusECU!A:C,2,0)</f>
        <v>RETARDER</v>
      </c>
      <c r="B6732" s="17" t="s">
        <v>15002</v>
      </c>
      <c r="C6732" s="17" t="s">
        <v>6238</v>
      </c>
      <c r="D6732" s="17" t="s">
        <v>3913</v>
      </c>
      <c r="E6732" s="21" t="s">
        <v>6239</v>
      </c>
      <c r="F6732" s="31" t="s">
        <v>16200</v>
      </c>
      <c r="G6732" s="91" t="str">
        <f>VLOOKUP(B6732,BusECU!A:C,3,0)</f>
        <v>Retarder</v>
      </c>
      <c r="H6732" s="17" t="s">
        <v>77</v>
      </c>
      <c r="I6732" s="22" t="s">
        <v>15010</v>
      </c>
      <c r="J6732" s="22" t="s">
        <v>78</v>
      </c>
      <c r="K6732" s="17" t="str">
        <f>VLOOKUP(J6732,Formulas!$A$72:$C$74,2,FALSE)</f>
        <v>Amber Warning Retarder</v>
      </c>
    </row>
    <row r="6733" spans="1:11">
      <c r="A6733" s="91" t="str">
        <f>VLOOKUP(B6733,BusECU!A:C,2,0)</f>
        <v>RETARDER</v>
      </c>
      <c r="B6733" s="17" t="s">
        <v>15002</v>
      </c>
      <c r="C6733" s="17" t="s">
        <v>6241</v>
      </c>
      <c r="D6733" s="17" t="s">
        <v>3913</v>
      </c>
      <c r="E6733" s="21" t="s">
        <v>6242</v>
      </c>
      <c r="F6733" s="31" t="s">
        <v>16201</v>
      </c>
      <c r="G6733" s="91" t="str">
        <f>VLOOKUP(B6733,BusECU!A:C,3,0)</f>
        <v>Retarder</v>
      </c>
      <c r="H6733" s="17" t="s">
        <v>77</v>
      </c>
      <c r="I6733" s="22" t="s">
        <v>15010</v>
      </c>
      <c r="J6733" s="22" t="s">
        <v>78</v>
      </c>
      <c r="K6733" s="17" t="str">
        <f>VLOOKUP(J6733,Formulas!$A$72:$C$74,2,FALSE)</f>
        <v>Amber Warning Retarder</v>
      </c>
    </row>
    <row r="6734" spans="1:11">
      <c r="A6734" s="91" t="str">
        <f>VLOOKUP(B6734,BusECU!A:C,2,0)</f>
        <v>RETARDER</v>
      </c>
      <c r="B6734" s="17" t="s">
        <v>15002</v>
      </c>
      <c r="C6734" s="17" t="s">
        <v>6244</v>
      </c>
      <c r="D6734" s="17" t="s">
        <v>3913</v>
      </c>
      <c r="E6734" s="21" t="s">
        <v>6245</v>
      </c>
      <c r="F6734" s="31" t="s">
        <v>16202</v>
      </c>
      <c r="G6734" s="91" t="str">
        <f>VLOOKUP(B6734,BusECU!A:C,3,0)</f>
        <v>Retarder</v>
      </c>
      <c r="H6734" s="17" t="s">
        <v>77</v>
      </c>
      <c r="I6734" s="22" t="s">
        <v>15010</v>
      </c>
      <c r="J6734" s="22" t="s">
        <v>78</v>
      </c>
      <c r="K6734" s="17" t="str">
        <f>VLOOKUP(J6734,Formulas!$A$72:$C$74,2,FALSE)</f>
        <v>Amber Warning Retarder</v>
      </c>
    </row>
    <row r="6735" spans="1:11">
      <c r="A6735" s="91" t="str">
        <f>VLOOKUP(B6735,BusECU!A:C,2,0)</f>
        <v>RETARDER</v>
      </c>
      <c r="B6735" s="17" t="s">
        <v>15002</v>
      </c>
      <c r="C6735" s="17" t="s">
        <v>6250</v>
      </c>
      <c r="D6735" s="17" t="s">
        <v>3913</v>
      </c>
      <c r="E6735" s="21" t="s">
        <v>6251</v>
      </c>
      <c r="F6735" s="31" t="s">
        <v>16203</v>
      </c>
      <c r="G6735" s="91" t="str">
        <f>VLOOKUP(B6735,BusECU!A:C,3,0)</f>
        <v>Retarder</v>
      </c>
      <c r="H6735" s="17" t="s">
        <v>77</v>
      </c>
      <c r="I6735" s="22" t="s">
        <v>15010</v>
      </c>
      <c r="J6735" s="22" t="s">
        <v>78</v>
      </c>
      <c r="K6735" s="17" t="str">
        <f>VLOOKUP(J6735,Formulas!$A$72:$C$74,2,FALSE)</f>
        <v>Amber Warning Retarder</v>
      </c>
    </row>
    <row r="6736" spans="1:11" ht="28.8">
      <c r="A6736" s="91" t="str">
        <f>VLOOKUP(B6736,BusECU!A:C,2,0)</f>
        <v>RETARDER</v>
      </c>
      <c r="B6736" s="17" t="s">
        <v>15002</v>
      </c>
      <c r="C6736" s="17" t="s">
        <v>6253</v>
      </c>
      <c r="D6736" s="17" t="s">
        <v>3913</v>
      </c>
      <c r="E6736" s="21" t="s">
        <v>6254</v>
      </c>
      <c r="F6736" s="31" t="s">
        <v>16204</v>
      </c>
      <c r="G6736" s="91" t="str">
        <f>VLOOKUP(B6736,BusECU!A:C,3,0)</f>
        <v>Retarder</v>
      </c>
      <c r="H6736" s="17" t="s">
        <v>77</v>
      </c>
      <c r="I6736" s="22" t="s">
        <v>15010</v>
      </c>
      <c r="J6736" s="22" t="s">
        <v>78</v>
      </c>
      <c r="K6736" s="17" t="str">
        <f>VLOOKUP(J6736,Formulas!$A$72:$C$74,2,FALSE)</f>
        <v>Amber Warning Retarder</v>
      </c>
    </row>
    <row r="6737" spans="1:11" ht="28.8">
      <c r="A6737" s="91" t="str">
        <f>VLOOKUP(B6737,BusECU!A:C,2,0)</f>
        <v>RETARDER</v>
      </c>
      <c r="B6737" s="17" t="s">
        <v>15002</v>
      </c>
      <c r="C6737" s="17" t="s">
        <v>6256</v>
      </c>
      <c r="D6737" s="17" t="s">
        <v>3913</v>
      </c>
      <c r="E6737" s="21" t="s">
        <v>6257</v>
      </c>
      <c r="F6737" s="31" t="s">
        <v>16205</v>
      </c>
      <c r="G6737" s="91" t="str">
        <f>VLOOKUP(B6737,BusECU!A:C,3,0)</f>
        <v>Retarder</v>
      </c>
      <c r="H6737" s="17" t="s">
        <v>77</v>
      </c>
      <c r="I6737" s="22" t="s">
        <v>15010</v>
      </c>
      <c r="J6737" s="22" t="s">
        <v>78</v>
      </c>
      <c r="K6737" s="17" t="str">
        <f>VLOOKUP(J6737,Formulas!$A$72:$C$74,2,FALSE)</f>
        <v>Amber Warning Retarder</v>
      </c>
    </row>
    <row r="6738" spans="1:11">
      <c r="A6738" s="91" t="str">
        <f>VLOOKUP(B6738,BusECU!A:C,2,0)</f>
        <v>RETARDER</v>
      </c>
      <c r="B6738" s="17" t="s">
        <v>15002</v>
      </c>
      <c r="C6738" s="17" t="s">
        <v>6259</v>
      </c>
      <c r="D6738" s="17" t="s">
        <v>3913</v>
      </c>
      <c r="E6738" s="21" t="s">
        <v>6260</v>
      </c>
      <c r="F6738" s="31" t="s">
        <v>16206</v>
      </c>
      <c r="G6738" s="91" t="str">
        <f>VLOOKUP(B6738,BusECU!A:C,3,0)</f>
        <v>Retarder</v>
      </c>
      <c r="H6738" s="17" t="s">
        <v>77</v>
      </c>
      <c r="I6738" s="22" t="s">
        <v>15010</v>
      </c>
      <c r="J6738" s="22" t="s">
        <v>78</v>
      </c>
      <c r="K6738" s="17" t="str">
        <f>VLOOKUP(J6738,Formulas!$A$72:$C$74,2,FALSE)</f>
        <v>Amber Warning Retarder</v>
      </c>
    </row>
    <row r="6739" spans="1:11" ht="28.8">
      <c r="A6739" s="91" t="str">
        <f>VLOOKUP(B6739,BusECU!A:C,2,0)</f>
        <v>RETARDER</v>
      </c>
      <c r="B6739" s="17" t="s">
        <v>15002</v>
      </c>
      <c r="C6739" s="17" t="s">
        <v>6262</v>
      </c>
      <c r="D6739" s="17" t="s">
        <v>3913</v>
      </c>
      <c r="E6739" s="21" t="s">
        <v>6263</v>
      </c>
      <c r="F6739" s="31" t="s">
        <v>16207</v>
      </c>
      <c r="G6739" s="91" t="str">
        <f>VLOOKUP(B6739,BusECU!A:C,3,0)</f>
        <v>Retarder</v>
      </c>
      <c r="H6739" s="17" t="s">
        <v>77</v>
      </c>
      <c r="I6739" s="22" t="s">
        <v>15010</v>
      </c>
      <c r="J6739" s="22" t="s">
        <v>78</v>
      </c>
      <c r="K6739" s="17" t="str">
        <f>VLOOKUP(J6739,Formulas!$A$72:$C$74,2,FALSE)</f>
        <v>Amber Warning Retarder</v>
      </c>
    </row>
    <row r="6740" spans="1:11" ht="28.8">
      <c r="A6740" s="91" t="str">
        <f>VLOOKUP(B6740,BusECU!A:C,2,0)</f>
        <v>RETARDER</v>
      </c>
      <c r="B6740" s="17" t="s">
        <v>15002</v>
      </c>
      <c r="C6740" s="17" t="s">
        <v>6265</v>
      </c>
      <c r="D6740" s="17" t="s">
        <v>3913</v>
      </c>
      <c r="E6740" s="21" t="s">
        <v>6266</v>
      </c>
      <c r="F6740" s="31" t="s">
        <v>16208</v>
      </c>
      <c r="G6740" s="91" t="str">
        <f>VLOOKUP(B6740,BusECU!A:C,3,0)</f>
        <v>Retarder</v>
      </c>
      <c r="H6740" s="17" t="s">
        <v>77</v>
      </c>
      <c r="I6740" s="22" t="s">
        <v>15010</v>
      </c>
      <c r="J6740" s="22" t="s">
        <v>78</v>
      </c>
      <c r="K6740" s="17" t="str">
        <f>VLOOKUP(J6740,Formulas!$A$72:$C$74,2,FALSE)</f>
        <v>Amber Warning Retarder</v>
      </c>
    </row>
    <row r="6741" spans="1:11" ht="28.8">
      <c r="A6741" s="91" t="str">
        <f>VLOOKUP(B6741,BusECU!A:C,2,0)</f>
        <v>RETARDER</v>
      </c>
      <c r="B6741" s="17" t="s">
        <v>15002</v>
      </c>
      <c r="C6741" s="17" t="s">
        <v>6268</v>
      </c>
      <c r="D6741" s="17" t="s">
        <v>3913</v>
      </c>
      <c r="E6741" s="21" t="s">
        <v>6269</v>
      </c>
      <c r="F6741" s="31" t="s">
        <v>16209</v>
      </c>
      <c r="G6741" s="91" t="str">
        <f>VLOOKUP(B6741,BusECU!A:C,3,0)</f>
        <v>Retarder</v>
      </c>
      <c r="H6741" s="17" t="s">
        <v>77</v>
      </c>
      <c r="I6741" s="22" t="s">
        <v>15010</v>
      </c>
      <c r="J6741" s="22" t="s">
        <v>78</v>
      </c>
      <c r="K6741" s="17" t="str">
        <f>VLOOKUP(J6741,Formulas!$A$72:$C$74,2,FALSE)</f>
        <v>Amber Warning Retarder</v>
      </c>
    </row>
    <row r="6742" spans="1:11">
      <c r="A6742" s="91" t="str">
        <f>VLOOKUP(B6742,BusECU!A:C,2,0)</f>
        <v>RETARDER</v>
      </c>
      <c r="B6742" s="17" t="s">
        <v>15002</v>
      </c>
      <c r="C6742" s="17" t="s">
        <v>6271</v>
      </c>
      <c r="D6742" s="17" t="s">
        <v>3913</v>
      </c>
      <c r="E6742" s="21" t="s">
        <v>6272</v>
      </c>
      <c r="F6742" s="31" t="s">
        <v>16210</v>
      </c>
      <c r="G6742" s="91" t="str">
        <f>VLOOKUP(B6742,BusECU!A:C,3,0)</f>
        <v>Retarder</v>
      </c>
      <c r="H6742" s="17" t="s">
        <v>77</v>
      </c>
      <c r="I6742" s="22" t="s">
        <v>15010</v>
      </c>
      <c r="J6742" s="22" t="s">
        <v>78</v>
      </c>
      <c r="K6742" s="17" t="str">
        <f>VLOOKUP(J6742,Formulas!$A$72:$C$74,2,FALSE)</f>
        <v>Amber Warning Retarder</v>
      </c>
    </row>
    <row r="6743" spans="1:11">
      <c r="A6743" s="91" t="str">
        <f>VLOOKUP(B6743,BusECU!A:C,2,0)</f>
        <v>RETARDER</v>
      </c>
      <c r="B6743" s="17" t="s">
        <v>15002</v>
      </c>
      <c r="C6743" s="17" t="s">
        <v>6274</v>
      </c>
      <c r="D6743" s="17" t="s">
        <v>3913</v>
      </c>
      <c r="E6743" s="21" t="s">
        <v>6275</v>
      </c>
      <c r="F6743" s="31" t="s">
        <v>16211</v>
      </c>
      <c r="G6743" s="91" t="str">
        <f>VLOOKUP(B6743,BusECU!A:C,3,0)</f>
        <v>Retarder</v>
      </c>
      <c r="H6743" s="17" t="s">
        <v>77</v>
      </c>
      <c r="I6743" s="22" t="s">
        <v>15010</v>
      </c>
      <c r="J6743" s="22" t="s">
        <v>78</v>
      </c>
      <c r="K6743" s="17" t="str">
        <f>VLOOKUP(J6743,Formulas!$A$72:$C$74,2,FALSE)</f>
        <v>Amber Warning Retarder</v>
      </c>
    </row>
    <row r="6744" spans="1:11" ht="28.8">
      <c r="A6744" s="91" t="str">
        <f>VLOOKUP(B6744,BusECU!A:C,2,0)</f>
        <v>RETARDER</v>
      </c>
      <c r="B6744" s="17" t="s">
        <v>15002</v>
      </c>
      <c r="C6744" s="17" t="s">
        <v>6277</v>
      </c>
      <c r="D6744" s="17" t="s">
        <v>3913</v>
      </c>
      <c r="E6744" s="21" t="s">
        <v>6278</v>
      </c>
      <c r="F6744" s="31" t="s">
        <v>16212</v>
      </c>
      <c r="G6744" s="91" t="str">
        <f>VLOOKUP(B6744,BusECU!A:C,3,0)</f>
        <v>Retarder</v>
      </c>
      <c r="H6744" s="17" t="s">
        <v>77</v>
      </c>
      <c r="I6744" s="22" t="s">
        <v>15010</v>
      </c>
      <c r="J6744" s="22" t="s">
        <v>78</v>
      </c>
      <c r="K6744" s="17" t="str">
        <f>VLOOKUP(J6744,Formulas!$A$72:$C$74,2,FALSE)</f>
        <v>Amber Warning Retarder</v>
      </c>
    </row>
    <row r="6745" spans="1:11" ht="28.8">
      <c r="A6745" s="91" t="str">
        <f>VLOOKUP(B6745,BusECU!A:C,2,0)</f>
        <v>RETARDER</v>
      </c>
      <c r="B6745" s="17" t="s">
        <v>15002</v>
      </c>
      <c r="C6745" s="17" t="s">
        <v>6280</v>
      </c>
      <c r="D6745" s="17" t="s">
        <v>3913</v>
      </c>
      <c r="E6745" s="21" t="s">
        <v>6281</v>
      </c>
      <c r="F6745" s="31" t="s">
        <v>16213</v>
      </c>
      <c r="G6745" s="91" t="str">
        <f>VLOOKUP(B6745,BusECU!A:C,3,0)</f>
        <v>Retarder</v>
      </c>
      <c r="H6745" s="17" t="s">
        <v>77</v>
      </c>
      <c r="I6745" s="22" t="s">
        <v>15010</v>
      </c>
      <c r="J6745" s="22" t="s">
        <v>78</v>
      </c>
      <c r="K6745" s="17" t="str">
        <f>VLOOKUP(J6745,Formulas!$A$72:$C$74,2,FALSE)</f>
        <v>Amber Warning Retarder</v>
      </c>
    </row>
    <row r="6746" spans="1:11" ht="28.8">
      <c r="A6746" s="91" t="str">
        <f>VLOOKUP(B6746,BusECU!A:C,2,0)</f>
        <v>RETARDER</v>
      </c>
      <c r="B6746" s="17" t="s">
        <v>15002</v>
      </c>
      <c r="C6746" s="17" t="s">
        <v>6283</v>
      </c>
      <c r="D6746" s="17" t="s">
        <v>3913</v>
      </c>
      <c r="E6746" s="21" t="s">
        <v>6284</v>
      </c>
      <c r="F6746" s="31" t="s">
        <v>16214</v>
      </c>
      <c r="G6746" s="91" t="str">
        <f>VLOOKUP(B6746,BusECU!A:C,3,0)</f>
        <v>Retarder</v>
      </c>
      <c r="H6746" s="17" t="s">
        <v>77</v>
      </c>
      <c r="I6746" s="22" t="s">
        <v>15010</v>
      </c>
      <c r="J6746" s="22" t="s">
        <v>78</v>
      </c>
      <c r="K6746" s="17" t="str">
        <f>VLOOKUP(J6746,Formulas!$A$72:$C$74,2,FALSE)</f>
        <v>Amber Warning Retarder</v>
      </c>
    </row>
    <row r="6747" spans="1:11" ht="28.8">
      <c r="A6747" s="91" t="str">
        <f>VLOOKUP(B6747,BusECU!A:C,2,0)</f>
        <v>RETARDER</v>
      </c>
      <c r="B6747" s="17" t="s">
        <v>15002</v>
      </c>
      <c r="C6747" s="17" t="s">
        <v>6286</v>
      </c>
      <c r="D6747" s="17" t="s">
        <v>3913</v>
      </c>
      <c r="E6747" s="21" t="s">
        <v>6287</v>
      </c>
      <c r="F6747" s="31" t="s">
        <v>16215</v>
      </c>
      <c r="G6747" s="91" t="str">
        <f>VLOOKUP(B6747,BusECU!A:C,3,0)</f>
        <v>Retarder</v>
      </c>
      <c r="H6747" s="17" t="s">
        <v>77</v>
      </c>
      <c r="I6747" s="22" t="s">
        <v>15010</v>
      </c>
      <c r="J6747" s="22" t="s">
        <v>78</v>
      </c>
      <c r="K6747" s="17" t="str">
        <f>VLOOKUP(J6747,Formulas!$A$72:$C$74,2,FALSE)</f>
        <v>Amber Warning Retarder</v>
      </c>
    </row>
    <row r="6748" spans="1:11" ht="28.8">
      <c r="A6748" s="91" t="str">
        <f>VLOOKUP(B6748,BusECU!A:C,2,0)</f>
        <v>RETARDER</v>
      </c>
      <c r="B6748" s="17" t="s">
        <v>15002</v>
      </c>
      <c r="C6748" s="17" t="s">
        <v>6289</v>
      </c>
      <c r="D6748" s="17" t="s">
        <v>3913</v>
      </c>
      <c r="E6748" s="21" t="s">
        <v>6290</v>
      </c>
      <c r="F6748" s="31" t="s">
        <v>16216</v>
      </c>
      <c r="G6748" s="91" t="str">
        <f>VLOOKUP(B6748,BusECU!A:C,3,0)</f>
        <v>Retarder</v>
      </c>
      <c r="H6748" s="17" t="s">
        <v>77</v>
      </c>
      <c r="I6748" s="22" t="s">
        <v>15010</v>
      </c>
      <c r="J6748" s="22" t="s">
        <v>78</v>
      </c>
      <c r="K6748" s="17" t="str">
        <f>VLOOKUP(J6748,Formulas!$A$72:$C$74,2,FALSE)</f>
        <v>Amber Warning Retarder</v>
      </c>
    </row>
    <row r="6749" spans="1:11" ht="28.8">
      <c r="A6749" s="91" t="str">
        <f>VLOOKUP(B6749,BusECU!A:C,2,0)</f>
        <v>RETARDER</v>
      </c>
      <c r="B6749" s="17" t="s">
        <v>15002</v>
      </c>
      <c r="C6749" s="17" t="s">
        <v>6292</v>
      </c>
      <c r="D6749" s="17" t="s">
        <v>3913</v>
      </c>
      <c r="E6749" s="21" t="s">
        <v>6293</v>
      </c>
      <c r="F6749" s="31" t="s">
        <v>16217</v>
      </c>
      <c r="G6749" s="91" t="str">
        <f>VLOOKUP(B6749,BusECU!A:C,3,0)</f>
        <v>Retarder</v>
      </c>
      <c r="H6749" s="17" t="s">
        <v>77</v>
      </c>
      <c r="I6749" s="22" t="s">
        <v>15010</v>
      </c>
      <c r="J6749" s="22" t="s">
        <v>78</v>
      </c>
      <c r="K6749" s="17" t="str">
        <f>VLOOKUP(J6749,Formulas!$A$72:$C$74,2,FALSE)</f>
        <v>Amber Warning Retarder</v>
      </c>
    </row>
    <row r="6750" spans="1:11" ht="28.8">
      <c r="A6750" s="91" t="str">
        <f>VLOOKUP(B6750,BusECU!A:C,2,0)</f>
        <v>RETARDER</v>
      </c>
      <c r="B6750" s="17" t="s">
        <v>15002</v>
      </c>
      <c r="C6750" s="17" t="s">
        <v>6295</v>
      </c>
      <c r="D6750" s="17" t="s">
        <v>3913</v>
      </c>
      <c r="E6750" s="21" t="s">
        <v>6296</v>
      </c>
      <c r="F6750" s="31" t="s">
        <v>16218</v>
      </c>
      <c r="G6750" s="91" t="str">
        <f>VLOOKUP(B6750,BusECU!A:C,3,0)</f>
        <v>Retarder</v>
      </c>
      <c r="H6750" s="17" t="s">
        <v>77</v>
      </c>
      <c r="I6750" s="22" t="s">
        <v>15010</v>
      </c>
      <c r="J6750" s="22" t="s">
        <v>78</v>
      </c>
      <c r="K6750" s="17" t="str">
        <f>VLOOKUP(J6750,Formulas!$A$72:$C$74,2,FALSE)</f>
        <v>Amber Warning Retarder</v>
      </c>
    </row>
    <row r="6751" spans="1:11" ht="28.8">
      <c r="A6751" s="91" t="str">
        <f>VLOOKUP(B6751,BusECU!A:C,2,0)</f>
        <v>RETARDER</v>
      </c>
      <c r="B6751" s="17" t="s">
        <v>15002</v>
      </c>
      <c r="C6751" s="17" t="s">
        <v>6298</v>
      </c>
      <c r="D6751" s="17" t="s">
        <v>3913</v>
      </c>
      <c r="E6751" s="21" t="s">
        <v>6299</v>
      </c>
      <c r="F6751" s="31" t="s">
        <v>16219</v>
      </c>
      <c r="G6751" s="91" t="str">
        <f>VLOOKUP(B6751,BusECU!A:C,3,0)</f>
        <v>Retarder</v>
      </c>
      <c r="H6751" s="17" t="s">
        <v>77</v>
      </c>
      <c r="I6751" s="22" t="s">
        <v>15010</v>
      </c>
      <c r="J6751" s="22" t="s">
        <v>78</v>
      </c>
      <c r="K6751" s="17" t="str">
        <f>VLOOKUP(J6751,Formulas!$A$72:$C$74,2,FALSE)</f>
        <v>Amber Warning Retarder</v>
      </c>
    </row>
    <row r="6752" spans="1:11" ht="28.8">
      <c r="A6752" s="91" t="str">
        <f>VLOOKUP(B6752,BusECU!A:C,2,0)</f>
        <v>RETARDER</v>
      </c>
      <c r="B6752" s="17" t="s">
        <v>15002</v>
      </c>
      <c r="C6752" s="17" t="s">
        <v>6301</v>
      </c>
      <c r="D6752" s="17" t="s">
        <v>3913</v>
      </c>
      <c r="E6752" s="21" t="s">
        <v>6302</v>
      </c>
      <c r="F6752" s="31" t="s">
        <v>16220</v>
      </c>
      <c r="G6752" s="91" t="str">
        <f>VLOOKUP(B6752,BusECU!A:C,3,0)</f>
        <v>Retarder</v>
      </c>
      <c r="H6752" s="17" t="s">
        <v>77</v>
      </c>
      <c r="I6752" s="22" t="s">
        <v>15010</v>
      </c>
      <c r="J6752" s="22" t="s">
        <v>78</v>
      </c>
      <c r="K6752" s="17" t="str">
        <f>VLOOKUP(J6752,Formulas!$A$72:$C$74,2,FALSE)</f>
        <v>Amber Warning Retarder</v>
      </c>
    </row>
    <row r="6753" spans="1:11">
      <c r="A6753" s="91" t="str">
        <f>VLOOKUP(B6753,BusECU!A:C,2,0)</f>
        <v>RETARDER</v>
      </c>
      <c r="B6753" s="17" t="s">
        <v>15002</v>
      </c>
      <c r="C6753" s="17" t="s">
        <v>6304</v>
      </c>
      <c r="D6753" s="17" t="s">
        <v>3913</v>
      </c>
      <c r="E6753" s="21" t="s">
        <v>6305</v>
      </c>
      <c r="F6753" s="31" t="s">
        <v>16221</v>
      </c>
      <c r="G6753" s="91" t="str">
        <f>VLOOKUP(B6753,BusECU!A:C,3,0)</f>
        <v>Retarder</v>
      </c>
      <c r="H6753" s="17" t="s">
        <v>77</v>
      </c>
      <c r="I6753" s="22" t="s">
        <v>15010</v>
      </c>
      <c r="J6753" s="22" t="s">
        <v>78</v>
      </c>
      <c r="K6753" s="17" t="str">
        <f>VLOOKUP(J6753,Formulas!$A$72:$C$74,2,FALSE)</f>
        <v>Amber Warning Retarder</v>
      </c>
    </row>
    <row r="6754" spans="1:11" ht="28.8">
      <c r="A6754" s="91" t="str">
        <f>VLOOKUP(B6754,BusECU!A:C,2,0)</f>
        <v>RETARDER</v>
      </c>
      <c r="B6754" s="17" t="s">
        <v>15002</v>
      </c>
      <c r="C6754" s="17" t="s">
        <v>6307</v>
      </c>
      <c r="D6754" s="17" t="s">
        <v>3913</v>
      </c>
      <c r="E6754" s="21" t="s">
        <v>6308</v>
      </c>
      <c r="F6754" s="31" t="s">
        <v>16222</v>
      </c>
      <c r="G6754" s="91" t="str">
        <f>VLOOKUP(B6754,BusECU!A:C,3,0)</f>
        <v>Retarder</v>
      </c>
      <c r="H6754" s="17" t="s">
        <v>77</v>
      </c>
      <c r="I6754" s="22" t="s">
        <v>15010</v>
      </c>
      <c r="J6754" s="22" t="s">
        <v>78</v>
      </c>
      <c r="K6754" s="17" t="str">
        <f>VLOOKUP(J6754,Formulas!$A$72:$C$74,2,FALSE)</f>
        <v>Amber Warning Retarder</v>
      </c>
    </row>
    <row r="6755" spans="1:11" ht="28.8">
      <c r="A6755" s="91" t="str">
        <f>VLOOKUP(B6755,BusECU!A:C,2,0)</f>
        <v>RETARDER</v>
      </c>
      <c r="B6755" s="17" t="s">
        <v>15002</v>
      </c>
      <c r="C6755" s="17" t="s">
        <v>6310</v>
      </c>
      <c r="D6755" s="17" t="s">
        <v>3913</v>
      </c>
      <c r="E6755" s="21" t="s">
        <v>6311</v>
      </c>
      <c r="F6755" s="31" t="s">
        <v>16223</v>
      </c>
      <c r="G6755" s="91" t="str">
        <f>VLOOKUP(B6755,BusECU!A:C,3,0)</f>
        <v>Retarder</v>
      </c>
      <c r="H6755" s="17" t="s">
        <v>77</v>
      </c>
      <c r="I6755" s="22" t="s">
        <v>15010</v>
      </c>
      <c r="J6755" s="22" t="s">
        <v>78</v>
      </c>
      <c r="K6755" s="17" t="str">
        <f>VLOOKUP(J6755,Formulas!$A$72:$C$74,2,FALSE)</f>
        <v>Amber Warning Retarder</v>
      </c>
    </row>
    <row r="6756" spans="1:11">
      <c r="A6756" s="91" t="str">
        <f>VLOOKUP(B6756,BusECU!A:C,2,0)</f>
        <v>RETARDER</v>
      </c>
      <c r="B6756" s="17" t="s">
        <v>15002</v>
      </c>
      <c r="C6756" s="17" t="s">
        <v>6313</v>
      </c>
      <c r="D6756" s="17" t="s">
        <v>3913</v>
      </c>
      <c r="E6756" s="21" t="s">
        <v>6314</v>
      </c>
      <c r="F6756" s="31" t="s">
        <v>16224</v>
      </c>
      <c r="G6756" s="91" t="str">
        <f>VLOOKUP(B6756,BusECU!A:C,3,0)</f>
        <v>Retarder</v>
      </c>
      <c r="H6756" s="17" t="s">
        <v>77</v>
      </c>
      <c r="I6756" s="22" t="s">
        <v>15010</v>
      </c>
      <c r="J6756" s="22" t="s">
        <v>78</v>
      </c>
      <c r="K6756" s="17" t="str">
        <f>VLOOKUP(J6756,Formulas!$A$72:$C$74,2,FALSE)</f>
        <v>Amber Warning Retarder</v>
      </c>
    </row>
    <row r="6757" spans="1:11">
      <c r="A6757" s="91" t="str">
        <f>VLOOKUP(B6757,BusECU!A:C,2,0)</f>
        <v>RETARDER</v>
      </c>
      <c r="B6757" s="17" t="s">
        <v>15002</v>
      </c>
      <c r="C6757" s="17" t="s">
        <v>6316</v>
      </c>
      <c r="D6757" s="17" t="s">
        <v>3913</v>
      </c>
      <c r="E6757" s="21" t="s">
        <v>6317</v>
      </c>
      <c r="F6757" s="31" t="s">
        <v>16225</v>
      </c>
      <c r="G6757" s="91" t="str">
        <f>VLOOKUP(B6757,BusECU!A:C,3,0)</f>
        <v>Retarder</v>
      </c>
      <c r="H6757" s="17" t="s">
        <v>77</v>
      </c>
      <c r="I6757" s="22" t="s">
        <v>15010</v>
      </c>
      <c r="J6757" s="22" t="s">
        <v>78</v>
      </c>
      <c r="K6757" s="17" t="str">
        <f>VLOOKUP(J6757,Formulas!$A$72:$C$74,2,FALSE)</f>
        <v>Amber Warning Retarder</v>
      </c>
    </row>
    <row r="6758" spans="1:11">
      <c r="A6758" s="91" t="str">
        <f>VLOOKUP(B6758,BusECU!A:C,2,0)</f>
        <v>RETARDER</v>
      </c>
      <c r="B6758" s="17" t="s">
        <v>15002</v>
      </c>
      <c r="C6758" s="17" t="s">
        <v>6319</v>
      </c>
      <c r="D6758" s="17" t="s">
        <v>3913</v>
      </c>
      <c r="E6758" s="21" t="s">
        <v>6320</v>
      </c>
      <c r="F6758" s="31" t="s">
        <v>16226</v>
      </c>
      <c r="G6758" s="91" t="str">
        <f>VLOOKUP(B6758,BusECU!A:C,3,0)</f>
        <v>Retarder</v>
      </c>
      <c r="H6758" s="17" t="s">
        <v>77</v>
      </c>
      <c r="I6758" s="22" t="s">
        <v>15010</v>
      </c>
      <c r="J6758" s="22" t="s">
        <v>78</v>
      </c>
      <c r="K6758" s="17" t="str">
        <f>VLOOKUP(J6758,Formulas!$A$72:$C$74,2,FALSE)</f>
        <v>Amber Warning Retarder</v>
      </c>
    </row>
    <row r="6759" spans="1:11">
      <c r="A6759" s="91" t="str">
        <f>VLOOKUP(B6759,BusECU!A:C,2,0)</f>
        <v>RETARDER</v>
      </c>
      <c r="B6759" s="17" t="s">
        <v>15002</v>
      </c>
      <c r="C6759" s="17" t="s">
        <v>6322</v>
      </c>
      <c r="D6759" s="17" t="s">
        <v>3913</v>
      </c>
      <c r="E6759" s="21" t="s">
        <v>6323</v>
      </c>
      <c r="F6759" s="31" t="s">
        <v>16227</v>
      </c>
      <c r="G6759" s="91" t="str">
        <f>VLOOKUP(B6759,BusECU!A:C,3,0)</f>
        <v>Retarder</v>
      </c>
      <c r="H6759" s="17" t="s">
        <v>77</v>
      </c>
      <c r="I6759" s="22" t="s">
        <v>15010</v>
      </c>
      <c r="J6759" s="22" t="s">
        <v>78</v>
      </c>
      <c r="K6759" s="17" t="str">
        <f>VLOOKUP(J6759,Formulas!$A$72:$C$74,2,FALSE)</f>
        <v>Amber Warning Retarder</v>
      </c>
    </row>
    <row r="6760" spans="1:11">
      <c r="A6760" s="91" t="str">
        <f>VLOOKUP(B6760,BusECU!A:C,2,0)</f>
        <v>RETARDER</v>
      </c>
      <c r="B6760" s="17" t="s">
        <v>15002</v>
      </c>
      <c r="C6760" s="17" t="s">
        <v>6325</v>
      </c>
      <c r="D6760" s="17" t="s">
        <v>3913</v>
      </c>
      <c r="E6760" s="21" t="s">
        <v>6326</v>
      </c>
      <c r="F6760" s="31" t="s">
        <v>16228</v>
      </c>
      <c r="G6760" s="91" t="str">
        <f>VLOOKUP(B6760,BusECU!A:C,3,0)</f>
        <v>Retarder</v>
      </c>
      <c r="H6760" s="17" t="s">
        <v>77</v>
      </c>
      <c r="I6760" s="22" t="s">
        <v>15010</v>
      </c>
      <c r="J6760" s="22" t="s">
        <v>78</v>
      </c>
      <c r="K6760" s="17" t="str">
        <f>VLOOKUP(J6760,Formulas!$A$72:$C$74,2,FALSE)</f>
        <v>Amber Warning Retarder</v>
      </c>
    </row>
    <row r="6761" spans="1:11" ht="28.8">
      <c r="A6761" s="91" t="str">
        <f>VLOOKUP(B6761,BusECU!A:C,2,0)</f>
        <v>RETARDER</v>
      </c>
      <c r="B6761" s="17" t="s">
        <v>15002</v>
      </c>
      <c r="C6761" s="17" t="s">
        <v>6328</v>
      </c>
      <c r="D6761" s="17" t="s">
        <v>3913</v>
      </c>
      <c r="E6761" s="21" t="s">
        <v>6329</v>
      </c>
      <c r="F6761" s="31" t="s">
        <v>16229</v>
      </c>
      <c r="G6761" s="91" t="str">
        <f>VLOOKUP(B6761,BusECU!A:C,3,0)</f>
        <v>Retarder</v>
      </c>
      <c r="H6761" s="17" t="s">
        <v>77</v>
      </c>
      <c r="I6761" s="22" t="s">
        <v>15010</v>
      </c>
      <c r="J6761" s="22" t="s">
        <v>78</v>
      </c>
      <c r="K6761" s="17" t="str">
        <f>VLOOKUP(J6761,Formulas!$A$72:$C$74,2,FALSE)</f>
        <v>Amber Warning Retarder</v>
      </c>
    </row>
    <row r="6762" spans="1:11" ht="28.8">
      <c r="A6762" s="91" t="str">
        <f>VLOOKUP(B6762,BusECU!A:C,2,0)</f>
        <v>RETARDER</v>
      </c>
      <c r="B6762" s="17" t="s">
        <v>15002</v>
      </c>
      <c r="C6762" s="17" t="s">
        <v>6331</v>
      </c>
      <c r="D6762" s="17" t="s">
        <v>3913</v>
      </c>
      <c r="E6762" s="21" t="s">
        <v>6332</v>
      </c>
      <c r="F6762" s="31" t="s">
        <v>16230</v>
      </c>
      <c r="G6762" s="91" t="str">
        <f>VLOOKUP(B6762,BusECU!A:C,3,0)</f>
        <v>Retarder</v>
      </c>
      <c r="H6762" s="17" t="s">
        <v>77</v>
      </c>
      <c r="I6762" s="22" t="s">
        <v>15010</v>
      </c>
      <c r="J6762" s="22" t="s">
        <v>78</v>
      </c>
      <c r="K6762" s="17" t="str">
        <f>VLOOKUP(J6762,Formulas!$A$72:$C$74,2,FALSE)</f>
        <v>Amber Warning Retarder</v>
      </c>
    </row>
    <row r="6763" spans="1:11" ht="28.8">
      <c r="A6763" s="91" t="str">
        <f>VLOOKUP(B6763,BusECU!A:C,2,0)</f>
        <v>RETARDER</v>
      </c>
      <c r="B6763" s="17" t="s">
        <v>15002</v>
      </c>
      <c r="C6763" s="17" t="s">
        <v>6334</v>
      </c>
      <c r="D6763" s="17" t="s">
        <v>3913</v>
      </c>
      <c r="E6763" s="21" t="s">
        <v>6335</v>
      </c>
      <c r="F6763" s="31" t="s">
        <v>16231</v>
      </c>
      <c r="G6763" s="91" t="str">
        <f>VLOOKUP(B6763,BusECU!A:C,3,0)</f>
        <v>Retarder</v>
      </c>
      <c r="H6763" s="17" t="s">
        <v>77</v>
      </c>
      <c r="I6763" s="22" t="s">
        <v>15010</v>
      </c>
      <c r="J6763" s="22" t="s">
        <v>78</v>
      </c>
      <c r="K6763" s="17" t="str">
        <f>VLOOKUP(J6763,Formulas!$A$72:$C$74,2,FALSE)</f>
        <v>Amber Warning Retarder</v>
      </c>
    </row>
    <row r="6764" spans="1:11" ht="28.8">
      <c r="A6764" s="91" t="str">
        <f>VLOOKUP(B6764,BusECU!A:C,2,0)</f>
        <v>RETARDER</v>
      </c>
      <c r="B6764" s="17" t="s">
        <v>15002</v>
      </c>
      <c r="C6764" s="17" t="s">
        <v>6337</v>
      </c>
      <c r="D6764" s="17" t="s">
        <v>3913</v>
      </c>
      <c r="E6764" s="21" t="s">
        <v>6338</v>
      </c>
      <c r="F6764" s="31" t="s">
        <v>16232</v>
      </c>
      <c r="G6764" s="91" t="str">
        <f>VLOOKUP(B6764,BusECU!A:C,3,0)</f>
        <v>Retarder</v>
      </c>
      <c r="H6764" s="17" t="s">
        <v>77</v>
      </c>
      <c r="I6764" s="22" t="s">
        <v>15010</v>
      </c>
      <c r="J6764" s="22" t="s">
        <v>78</v>
      </c>
      <c r="K6764" s="17" t="str">
        <f>VLOOKUP(J6764,Formulas!$A$72:$C$74,2,FALSE)</f>
        <v>Amber Warning Retarder</v>
      </c>
    </row>
    <row r="6765" spans="1:11" ht="28.8">
      <c r="A6765" s="91" t="str">
        <f>VLOOKUP(B6765,BusECU!A:C,2,0)</f>
        <v>RETARDER</v>
      </c>
      <c r="B6765" s="17" t="s">
        <v>15002</v>
      </c>
      <c r="C6765" s="17" t="s">
        <v>6340</v>
      </c>
      <c r="D6765" s="17" t="s">
        <v>3913</v>
      </c>
      <c r="E6765" s="21" t="s">
        <v>6341</v>
      </c>
      <c r="F6765" s="31" t="s">
        <v>16233</v>
      </c>
      <c r="G6765" s="91" t="str">
        <f>VLOOKUP(B6765,BusECU!A:C,3,0)</f>
        <v>Retarder</v>
      </c>
      <c r="H6765" s="17" t="s">
        <v>77</v>
      </c>
      <c r="I6765" s="22" t="s">
        <v>15010</v>
      </c>
      <c r="J6765" s="22" t="s">
        <v>78</v>
      </c>
      <c r="K6765" s="17" t="str">
        <f>VLOOKUP(J6765,Formulas!$A$72:$C$74,2,FALSE)</f>
        <v>Amber Warning Retarder</v>
      </c>
    </row>
    <row r="6766" spans="1:11" ht="28.8">
      <c r="A6766" s="91" t="str">
        <f>VLOOKUP(B6766,BusECU!A:C,2,0)</f>
        <v>RETARDER</v>
      </c>
      <c r="B6766" s="17" t="s">
        <v>15002</v>
      </c>
      <c r="C6766" s="17" t="s">
        <v>6343</v>
      </c>
      <c r="D6766" s="17" t="s">
        <v>3913</v>
      </c>
      <c r="E6766" s="21" t="s">
        <v>6344</v>
      </c>
      <c r="F6766" s="31" t="s">
        <v>16234</v>
      </c>
      <c r="G6766" s="91" t="str">
        <f>VLOOKUP(B6766,BusECU!A:C,3,0)</f>
        <v>Retarder</v>
      </c>
      <c r="H6766" s="17" t="s">
        <v>77</v>
      </c>
      <c r="I6766" s="22" t="s">
        <v>15010</v>
      </c>
      <c r="J6766" s="22" t="s">
        <v>78</v>
      </c>
      <c r="K6766" s="17" t="str">
        <f>VLOOKUP(J6766,Formulas!$A$72:$C$74,2,FALSE)</f>
        <v>Amber Warning Retarder</v>
      </c>
    </row>
    <row r="6767" spans="1:11" ht="28.8">
      <c r="A6767" s="91" t="str">
        <f>VLOOKUP(B6767,BusECU!A:C,2,0)</f>
        <v>RETARDER</v>
      </c>
      <c r="B6767" s="17" t="s">
        <v>15002</v>
      </c>
      <c r="C6767" s="17" t="s">
        <v>6346</v>
      </c>
      <c r="D6767" s="17" t="s">
        <v>3913</v>
      </c>
      <c r="E6767" s="21" t="s">
        <v>6347</v>
      </c>
      <c r="F6767" s="31" t="s">
        <v>16235</v>
      </c>
      <c r="G6767" s="91" t="str">
        <f>VLOOKUP(B6767,BusECU!A:C,3,0)</f>
        <v>Retarder</v>
      </c>
      <c r="H6767" s="17" t="s">
        <v>77</v>
      </c>
      <c r="I6767" s="22" t="s">
        <v>15010</v>
      </c>
      <c r="J6767" s="22" t="s">
        <v>78</v>
      </c>
      <c r="K6767" s="17" t="str">
        <f>VLOOKUP(J6767,Formulas!$A$72:$C$74,2,FALSE)</f>
        <v>Amber Warning Retarder</v>
      </c>
    </row>
    <row r="6768" spans="1:11" ht="28.8">
      <c r="A6768" s="91" t="str">
        <f>VLOOKUP(B6768,BusECU!A:C,2,0)</f>
        <v>RETARDER</v>
      </c>
      <c r="B6768" s="17" t="s">
        <v>15002</v>
      </c>
      <c r="C6768" s="17" t="s">
        <v>6349</v>
      </c>
      <c r="D6768" s="17" t="s">
        <v>3913</v>
      </c>
      <c r="E6768" s="21" t="s">
        <v>6350</v>
      </c>
      <c r="F6768" s="31" t="s">
        <v>16236</v>
      </c>
      <c r="G6768" s="91" t="str">
        <f>VLOOKUP(B6768,BusECU!A:C,3,0)</f>
        <v>Retarder</v>
      </c>
      <c r="H6768" s="17" t="s">
        <v>77</v>
      </c>
      <c r="I6768" s="22" t="s">
        <v>15010</v>
      </c>
      <c r="J6768" s="22" t="s">
        <v>78</v>
      </c>
      <c r="K6768" s="17" t="str">
        <f>VLOOKUP(J6768,Formulas!$A$72:$C$74,2,FALSE)</f>
        <v>Amber Warning Retarder</v>
      </c>
    </row>
    <row r="6769" spans="1:11" ht="28.8">
      <c r="A6769" s="91" t="str">
        <f>VLOOKUP(B6769,BusECU!A:C,2,0)</f>
        <v>RETARDER</v>
      </c>
      <c r="B6769" s="17" t="s">
        <v>15002</v>
      </c>
      <c r="C6769" s="17" t="s">
        <v>6352</v>
      </c>
      <c r="D6769" s="17" t="s">
        <v>3913</v>
      </c>
      <c r="E6769" s="21" t="s">
        <v>6353</v>
      </c>
      <c r="F6769" s="31" t="s">
        <v>16237</v>
      </c>
      <c r="G6769" s="91" t="str">
        <f>VLOOKUP(B6769,BusECU!A:C,3,0)</f>
        <v>Retarder</v>
      </c>
      <c r="H6769" s="17" t="s">
        <v>77</v>
      </c>
      <c r="I6769" s="22" t="s">
        <v>15010</v>
      </c>
      <c r="J6769" s="22" t="s">
        <v>78</v>
      </c>
      <c r="K6769" s="17" t="str">
        <f>VLOOKUP(J6769,Formulas!$A$72:$C$74,2,FALSE)</f>
        <v>Amber Warning Retarder</v>
      </c>
    </row>
    <row r="6770" spans="1:11" ht="28.8">
      <c r="A6770" s="91" t="str">
        <f>VLOOKUP(B6770,BusECU!A:C,2,0)</f>
        <v>RETARDER</v>
      </c>
      <c r="B6770" s="17" t="s">
        <v>15002</v>
      </c>
      <c r="C6770" s="17" t="s">
        <v>6355</v>
      </c>
      <c r="D6770" s="17" t="s">
        <v>3913</v>
      </c>
      <c r="E6770" s="21" t="s">
        <v>6356</v>
      </c>
      <c r="F6770" s="31" t="s">
        <v>16238</v>
      </c>
      <c r="G6770" s="91" t="str">
        <f>VLOOKUP(B6770,BusECU!A:C,3,0)</f>
        <v>Retarder</v>
      </c>
      <c r="H6770" s="17" t="s">
        <v>77</v>
      </c>
      <c r="I6770" s="22" t="s">
        <v>15010</v>
      </c>
      <c r="J6770" s="22" t="s">
        <v>78</v>
      </c>
      <c r="K6770" s="17" t="str">
        <f>VLOOKUP(J6770,Formulas!$A$72:$C$74,2,FALSE)</f>
        <v>Amber Warning Retarder</v>
      </c>
    </row>
    <row r="6771" spans="1:11">
      <c r="A6771" s="91" t="str">
        <f>VLOOKUP(B6771,BusECU!A:C,2,0)</f>
        <v>RETARDER</v>
      </c>
      <c r="B6771" s="17" t="s">
        <v>15002</v>
      </c>
      <c r="C6771" s="17" t="s">
        <v>6358</v>
      </c>
      <c r="D6771" s="17" t="s">
        <v>3913</v>
      </c>
      <c r="E6771" s="21" t="s">
        <v>6359</v>
      </c>
      <c r="F6771" s="31" t="s">
        <v>16239</v>
      </c>
      <c r="G6771" s="91" t="str">
        <f>VLOOKUP(B6771,BusECU!A:C,3,0)</f>
        <v>Retarder</v>
      </c>
      <c r="H6771" s="17" t="s">
        <v>77</v>
      </c>
      <c r="I6771" s="22" t="s">
        <v>15010</v>
      </c>
      <c r="J6771" s="22" t="s">
        <v>78</v>
      </c>
      <c r="K6771" s="17" t="str">
        <f>VLOOKUP(J6771,Formulas!$A$72:$C$74,2,FALSE)</f>
        <v>Amber Warning Retarder</v>
      </c>
    </row>
    <row r="6772" spans="1:11">
      <c r="A6772" s="91" t="str">
        <f>VLOOKUP(B6772,BusECU!A:C,2,0)</f>
        <v>RETARDER</v>
      </c>
      <c r="B6772" s="17" t="s">
        <v>15002</v>
      </c>
      <c r="C6772" s="17" t="s">
        <v>6361</v>
      </c>
      <c r="D6772" s="17" t="s">
        <v>3913</v>
      </c>
      <c r="E6772" s="21" t="s">
        <v>6362</v>
      </c>
      <c r="F6772" s="31" t="s">
        <v>16240</v>
      </c>
      <c r="G6772" s="91" t="str">
        <f>VLOOKUP(B6772,BusECU!A:C,3,0)</f>
        <v>Retarder</v>
      </c>
      <c r="H6772" s="17" t="s">
        <v>77</v>
      </c>
      <c r="I6772" s="22" t="s">
        <v>15010</v>
      </c>
      <c r="J6772" s="22" t="s">
        <v>78</v>
      </c>
      <c r="K6772" s="17" t="str">
        <f>VLOOKUP(J6772,Formulas!$A$72:$C$74,2,FALSE)</f>
        <v>Amber Warning Retarder</v>
      </c>
    </row>
    <row r="6773" spans="1:11">
      <c r="A6773" s="91" t="str">
        <f>VLOOKUP(B6773,BusECU!A:C,2,0)</f>
        <v>RETARDER</v>
      </c>
      <c r="B6773" s="17" t="s">
        <v>15002</v>
      </c>
      <c r="C6773" s="17" t="s">
        <v>6364</v>
      </c>
      <c r="D6773" s="17" t="s">
        <v>3913</v>
      </c>
      <c r="E6773" s="21" t="s">
        <v>6365</v>
      </c>
      <c r="F6773" s="31" t="s">
        <v>16241</v>
      </c>
      <c r="G6773" s="91" t="str">
        <f>VLOOKUP(B6773,BusECU!A:C,3,0)</f>
        <v>Retarder</v>
      </c>
      <c r="H6773" s="17" t="s">
        <v>77</v>
      </c>
      <c r="I6773" s="22" t="s">
        <v>15010</v>
      </c>
      <c r="J6773" s="22" t="s">
        <v>78</v>
      </c>
      <c r="K6773" s="17" t="str">
        <f>VLOOKUP(J6773,Formulas!$A$72:$C$74,2,FALSE)</f>
        <v>Amber Warning Retarder</v>
      </c>
    </row>
    <row r="6774" spans="1:11">
      <c r="A6774" s="91" t="str">
        <f>VLOOKUP(B6774,BusECU!A:C,2,0)</f>
        <v>RETARDER</v>
      </c>
      <c r="B6774" s="17" t="s">
        <v>15002</v>
      </c>
      <c r="C6774" s="17" t="s">
        <v>6367</v>
      </c>
      <c r="D6774" s="17" t="s">
        <v>3913</v>
      </c>
      <c r="E6774" s="21" t="s">
        <v>6368</v>
      </c>
      <c r="F6774" s="31" t="s">
        <v>16242</v>
      </c>
      <c r="G6774" s="91" t="str">
        <f>VLOOKUP(B6774,BusECU!A:C,3,0)</f>
        <v>Retarder</v>
      </c>
      <c r="H6774" s="17" t="s">
        <v>77</v>
      </c>
      <c r="I6774" s="22" t="s">
        <v>15010</v>
      </c>
      <c r="J6774" s="22" t="s">
        <v>78</v>
      </c>
      <c r="K6774" s="17" t="str">
        <f>VLOOKUP(J6774,Formulas!$A$72:$C$74,2,FALSE)</f>
        <v>Amber Warning Retarder</v>
      </c>
    </row>
    <row r="6775" spans="1:11">
      <c r="A6775" s="91" t="str">
        <f>VLOOKUP(B6775,BusECU!A:C,2,0)</f>
        <v>RETARDER</v>
      </c>
      <c r="B6775" s="17" t="s">
        <v>15002</v>
      </c>
      <c r="C6775" s="17" t="s">
        <v>6370</v>
      </c>
      <c r="D6775" s="17" t="s">
        <v>3913</v>
      </c>
      <c r="E6775" s="21" t="s">
        <v>6371</v>
      </c>
      <c r="F6775" s="31" t="s">
        <v>16243</v>
      </c>
      <c r="G6775" s="91" t="str">
        <f>VLOOKUP(B6775,BusECU!A:C,3,0)</f>
        <v>Retarder</v>
      </c>
      <c r="H6775" s="17" t="s">
        <v>77</v>
      </c>
      <c r="I6775" s="22" t="s">
        <v>15010</v>
      </c>
      <c r="J6775" s="22" t="s">
        <v>78</v>
      </c>
      <c r="K6775" s="17" t="str">
        <f>VLOOKUP(J6775,Formulas!$A$72:$C$74,2,FALSE)</f>
        <v>Amber Warning Retarder</v>
      </c>
    </row>
    <row r="6776" spans="1:11">
      <c r="A6776" s="91" t="str">
        <f>VLOOKUP(B6776,BusECU!A:C,2,0)</f>
        <v>RETARDER</v>
      </c>
      <c r="B6776" s="17" t="s">
        <v>15002</v>
      </c>
      <c r="C6776" s="17" t="s">
        <v>6373</v>
      </c>
      <c r="D6776" s="17" t="s">
        <v>3913</v>
      </c>
      <c r="E6776" s="21" t="s">
        <v>6374</v>
      </c>
      <c r="F6776" s="31" t="s">
        <v>16244</v>
      </c>
      <c r="G6776" s="91" t="str">
        <f>VLOOKUP(B6776,BusECU!A:C,3,0)</f>
        <v>Retarder</v>
      </c>
      <c r="H6776" s="17" t="s">
        <v>77</v>
      </c>
      <c r="I6776" s="22" t="s">
        <v>15010</v>
      </c>
      <c r="J6776" s="22" t="s">
        <v>78</v>
      </c>
      <c r="K6776" s="17" t="str">
        <f>VLOOKUP(J6776,Formulas!$A$72:$C$74,2,FALSE)</f>
        <v>Amber Warning Retarder</v>
      </c>
    </row>
    <row r="6777" spans="1:11" ht="28.8">
      <c r="A6777" s="91" t="str">
        <f>VLOOKUP(B6777,BusECU!A:C,2,0)</f>
        <v>RETARDER</v>
      </c>
      <c r="B6777" s="17" t="s">
        <v>15002</v>
      </c>
      <c r="C6777" s="17" t="s">
        <v>6376</v>
      </c>
      <c r="D6777" s="17" t="s">
        <v>3913</v>
      </c>
      <c r="E6777" s="21" t="s">
        <v>6377</v>
      </c>
      <c r="F6777" s="31" t="s">
        <v>16245</v>
      </c>
      <c r="G6777" s="91" t="str">
        <f>VLOOKUP(B6777,BusECU!A:C,3,0)</f>
        <v>Retarder</v>
      </c>
      <c r="H6777" s="17" t="s">
        <v>77</v>
      </c>
      <c r="I6777" s="22" t="s">
        <v>15010</v>
      </c>
      <c r="J6777" s="22" t="s">
        <v>78</v>
      </c>
      <c r="K6777" s="17" t="str">
        <f>VLOOKUP(J6777,Formulas!$A$72:$C$74,2,FALSE)</f>
        <v>Amber Warning Retarder</v>
      </c>
    </row>
    <row r="6778" spans="1:11" ht="28.8">
      <c r="A6778" s="91" t="str">
        <f>VLOOKUP(B6778,BusECU!A:C,2,0)</f>
        <v>RETARDER</v>
      </c>
      <c r="B6778" s="17" t="s">
        <v>15002</v>
      </c>
      <c r="C6778" s="17" t="s">
        <v>6379</v>
      </c>
      <c r="D6778" s="17" t="s">
        <v>3913</v>
      </c>
      <c r="E6778" s="21" t="s">
        <v>6380</v>
      </c>
      <c r="F6778" s="31" t="s">
        <v>16246</v>
      </c>
      <c r="G6778" s="91" t="str">
        <f>VLOOKUP(B6778,BusECU!A:C,3,0)</f>
        <v>Retarder</v>
      </c>
      <c r="H6778" s="17" t="s">
        <v>77</v>
      </c>
      <c r="I6778" s="22" t="s">
        <v>15010</v>
      </c>
      <c r="J6778" s="22" t="s">
        <v>78</v>
      </c>
      <c r="K6778" s="17" t="str">
        <f>VLOOKUP(J6778,Formulas!$A$72:$C$74,2,FALSE)</f>
        <v>Amber Warning Retarder</v>
      </c>
    </row>
    <row r="6779" spans="1:11">
      <c r="A6779" s="91" t="str">
        <f>VLOOKUP(B6779,BusECU!A:C,2,0)</f>
        <v>RETARDER</v>
      </c>
      <c r="B6779" s="17" t="s">
        <v>15002</v>
      </c>
      <c r="C6779" s="17" t="s">
        <v>6382</v>
      </c>
      <c r="D6779" s="17" t="s">
        <v>3913</v>
      </c>
      <c r="E6779" s="21" t="s">
        <v>6383</v>
      </c>
      <c r="F6779" s="31" t="s">
        <v>16247</v>
      </c>
      <c r="G6779" s="91" t="str">
        <f>VLOOKUP(B6779,BusECU!A:C,3,0)</f>
        <v>Retarder</v>
      </c>
      <c r="H6779" s="17" t="s">
        <v>77</v>
      </c>
      <c r="I6779" s="22" t="s">
        <v>15010</v>
      </c>
      <c r="J6779" s="22" t="s">
        <v>78</v>
      </c>
      <c r="K6779" s="17" t="str">
        <f>VLOOKUP(J6779,Formulas!$A$72:$C$74,2,FALSE)</f>
        <v>Amber Warning Retarder</v>
      </c>
    </row>
    <row r="6780" spans="1:11">
      <c r="A6780" s="91" t="str">
        <f>VLOOKUP(B6780,BusECU!A:C,2,0)</f>
        <v>RETARDER</v>
      </c>
      <c r="B6780" s="17" t="s">
        <v>15002</v>
      </c>
      <c r="C6780" s="17" t="s">
        <v>6385</v>
      </c>
      <c r="D6780" s="17" t="s">
        <v>3913</v>
      </c>
      <c r="E6780" s="21" t="s">
        <v>6386</v>
      </c>
      <c r="F6780" s="31" t="s">
        <v>16248</v>
      </c>
      <c r="G6780" s="91" t="str">
        <f>VLOOKUP(B6780,BusECU!A:C,3,0)</f>
        <v>Retarder</v>
      </c>
      <c r="H6780" s="17" t="s">
        <v>77</v>
      </c>
      <c r="I6780" s="22" t="s">
        <v>15010</v>
      </c>
      <c r="J6780" s="22" t="s">
        <v>78</v>
      </c>
      <c r="K6780" s="17" t="str">
        <f>VLOOKUP(J6780,Formulas!$A$72:$C$74,2,FALSE)</f>
        <v>Amber Warning Retarder</v>
      </c>
    </row>
    <row r="6781" spans="1:11">
      <c r="A6781" s="91" t="str">
        <f>VLOOKUP(B6781,BusECU!A:C,2,0)</f>
        <v>RETARDER</v>
      </c>
      <c r="B6781" s="17" t="s">
        <v>15002</v>
      </c>
      <c r="C6781" s="17" t="s">
        <v>6394</v>
      </c>
      <c r="D6781" s="17" t="s">
        <v>3913</v>
      </c>
      <c r="E6781" s="21" t="s">
        <v>6395</v>
      </c>
      <c r="F6781" s="31" t="s">
        <v>16249</v>
      </c>
      <c r="G6781" s="91" t="str">
        <f>VLOOKUP(B6781,BusECU!A:C,3,0)</f>
        <v>Retarder</v>
      </c>
      <c r="H6781" s="17" t="s">
        <v>77</v>
      </c>
      <c r="I6781" s="22" t="s">
        <v>15010</v>
      </c>
      <c r="J6781" s="22" t="s">
        <v>78</v>
      </c>
      <c r="K6781" s="17" t="str">
        <f>VLOOKUP(J6781,Formulas!$A$72:$C$74,2,FALSE)</f>
        <v>Amber Warning Retarder</v>
      </c>
    </row>
    <row r="6782" spans="1:11">
      <c r="A6782" s="91" t="str">
        <f>VLOOKUP(B6782,BusECU!A:C,2,0)</f>
        <v>RETARDER</v>
      </c>
      <c r="B6782" s="17" t="s">
        <v>15002</v>
      </c>
      <c r="C6782" s="17" t="s">
        <v>6397</v>
      </c>
      <c r="D6782" s="17" t="s">
        <v>3913</v>
      </c>
      <c r="E6782" s="21" t="s">
        <v>6398</v>
      </c>
      <c r="F6782" s="31" t="s">
        <v>16250</v>
      </c>
      <c r="G6782" s="91" t="str">
        <f>VLOOKUP(B6782,BusECU!A:C,3,0)</f>
        <v>Retarder</v>
      </c>
      <c r="H6782" s="17" t="s">
        <v>77</v>
      </c>
      <c r="I6782" s="22" t="s">
        <v>15010</v>
      </c>
      <c r="J6782" s="22" t="s">
        <v>78</v>
      </c>
      <c r="K6782" s="17" t="str">
        <f>VLOOKUP(J6782,Formulas!$A$72:$C$74,2,FALSE)</f>
        <v>Amber Warning Retarder</v>
      </c>
    </row>
    <row r="6783" spans="1:11">
      <c r="A6783" s="91" t="str">
        <f>VLOOKUP(B6783,BusECU!A:C,2,0)</f>
        <v>RETARDER</v>
      </c>
      <c r="B6783" s="17" t="s">
        <v>15002</v>
      </c>
      <c r="C6783" s="17" t="s">
        <v>6400</v>
      </c>
      <c r="D6783" s="17" t="s">
        <v>3913</v>
      </c>
      <c r="E6783" s="21" t="s">
        <v>6401</v>
      </c>
      <c r="F6783" s="31" t="s">
        <v>16251</v>
      </c>
      <c r="G6783" s="91" t="str">
        <f>VLOOKUP(B6783,BusECU!A:C,3,0)</f>
        <v>Retarder</v>
      </c>
      <c r="H6783" s="17" t="s">
        <v>77</v>
      </c>
      <c r="I6783" s="22" t="s">
        <v>15010</v>
      </c>
      <c r="J6783" s="22" t="s">
        <v>78</v>
      </c>
      <c r="K6783" s="17" t="str">
        <f>VLOOKUP(J6783,Formulas!$A$72:$C$74,2,FALSE)</f>
        <v>Amber Warning Retarder</v>
      </c>
    </row>
    <row r="6784" spans="1:11">
      <c r="A6784" s="91" t="str">
        <f>VLOOKUP(B6784,BusECU!A:C,2,0)</f>
        <v>RETARDER</v>
      </c>
      <c r="B6784" s="17" t="s">
        <v>15002</v>
      </c>
      <c r="C6784" s="17" t="s">
        <v>6403</v>
      </c>
      <c r="D6784" s="17" t="s">
        <v>3913</v>
      </c>
      <c r="E6784" s="21" t="s">
        <v>6404</v>
      </c>
      <c r="F6784" s="31" t="s">
        <v>16252</v>
      </c>
      <c r="G6784" s="91" t="str">
        <f>VLOOKUP(B6784,BusECU!A:C,3,0)</f>
        <v>Retarder</v>
      </c>
      <c r="H6784" s="17" t="s">
        <v>77</v>
      </c>
      <c r="I6784" s="22" t="s">
        <v>15010</v>
      </c>
      <c r="J6784" s="22" t="s">
        <v>78</v>
      </c>
      <c r="K6784" s="17" t="str">
        <f>VLOOKUP(J6784,Formulas!$A$72:$C$74,2,FALSE)</f>
        <v>Amber Warning Retarder</v>
      </c>
    </row>
    <row r="6785" spans="1:11" ht="28.8">
      <c r="A6785" s="91" t="str">
        <f>VLOOKUP(B6785,BusECU!A:C,2,0)</f>
        <v>RETARDER</v>
      </c>
      <c r="B6785" s="17" t="s">
        <v>15002</v>
      </c>
      <c r="C6785" s="17" t="s">
        <v>6406</v>
      </c>
      <c r="D6785" s="17" t="s">
        <v>3913</v>
      </c>
      <c r="E6785" s="21" t="s">
        <v>6407</v>
      </c>
      <c r="F6785" s="31" t="s">
        <v>16253</v>
      </c>
      <c r="G6785" s="91" t="str">
        <f>VLOOKUP(B6785,BusECU!A:C,3,0)</f>
        <v>Retarder</v>
      </c>
      <c r="H6785" s="17" t="s">
        <v>77</v>
      </c>
      <c r="I6785" s="22" t="s">
        <v>15010</v>
      </c>
      <c r="J6785" s="22" t="s">
        <v>78</v>
      </c>
      <c r="K6785" s="17" t="str">
        <f>VLOOKUP(J6785,Formulas!$A$72:$C$74,2,FALSE)</f>
        <v>Amber Warning Retarder</v>
      </c>
    </row>
    <row r="6786" spans="1:11">
      <c r="A6786" s="91" t="str">
        <f>VLOOKUP(B6786,BusECU!A:C,2,0)</f>
        <v>RETARDER</v>
      </c>
      <c r="B6786" s="17" t="s">
        <v>15002</v>
      </c>
      <c r="C6786" s="17" t="s">
        <v>6409</v>
      </c>
      <c r="D6786" s="17" t="s">
        <v>3913</v>
      </c>
      <c r="E6786" s="21" t="s">
        <v>6410</v>
      </c>
      <c r="F6786" s="31" t="s">
        <v>16254</v>
      </c>
      <c r="G6786" s="91" t="str">
        <f>VLOOKUP(B6786,BusECU!A:C,3,0)</f>
        <v>Retarder</v>
      </c>
      <c r="H6786" s="17" t="s">
        <v>77</v>
      </c>
      <c r="I6786" s="22" t="s">
        <v>15010</v>
      </c>
      <c r="J6786" s="22" t="s">
        <v>78</v>
      </c>
      <c r="K6786" s="17" t="str">
        <f>VLOOKUP(J6786,Formulas!$A$72:$C$74,2,FALSE)</f>
        <v>Amber Warning Retarder</v>
      </c>
    </row>
    <row r="6787" spans="1:11">
      <c r="A6787" s="91" t="str">
        <f>VLOOKUP(B6787,BusECU!A:C,2,0)</f>
        <v>RETARDER</v>
      </c>
      <c r="B6787" s="17" t="s">
        <v>15002</v>
      </c>
      <c r="C6787" s="17" t="s">
        <v>6412</v>
      </c>
      <c r="D6787" s="17" t="s">
        <v>3913</v>
      </c>
      <c r="E6787" s="21" t="s">
        <v>6413</v>
      </c>
      <c r="F6787" s="31" t="s">
        <v>16255</v>
      </c>
      <c r="G6787" s="91" t="str">
        <f>VLOOKUP(B6787,BusECU!A:C,3,0)</f>
        <v>Retarder</v>
      </c>
      <c r="H6787" s="17" t="s">
        <v>77</v>
      </c>
      <c r="I6787" s="22" t="s">
        <v>15010</v>
      </c>
      <c r="J6787" s="22" t="s">
        <v>78</v>
      </c>
      <c r="K6787" s="17" t="str">
        <f>VLOOKUP(J6787,Formulas!$A$72:$C$74,2,FALSE)</f>
        <v>Amber Warning Retarder</v>
      </c>
    </row>
    <row r="6788" spans="1:11">
      <c r="A6788" s="91" t="str">
        <f>VLOOKUP(B6788,BusECU!A:C,2,0)</f>
        <v>RETARDER</v>
      </c>
      <c r="B6788" s="17" t="s">
        <v>15002</v>
      </c>
      <c r="C6788" s="17" t="s">
        <v>6415</v>
      </c>
      <c r="D6788" s="17" t="s">
        <v>3913</v>
      </c>
      <c r="E6788" s="21" t="s">
        <v>6416</v>
      </c>
      <c r="F6788" s="31" t="s">
        <v>16256</v>
      </c>
      <c r="G6788" s="91" t="str">
        <f>VLOOKUP(B6788,BusECU!A:C,3,0)</f>
        <v>Retarder</v>
      </c>
      <c r="H6788" s="17" t="s">
        <v>77</v>
      </c>
      <c r="I6788" s="22" t="s">
        <v>15010</v>
      </c>
      <c r="J6788" s="22" t="s">
        <v>78</v>
      </c>
      <c r="K6788" s="17" t="str">
        <f>VLOOKUP(J6788,Formulas!$A$72:$C$74,2,FALSE)</f>
        <v>Amber Warning Retarder</v>
      </c>
    </row>
    <row r="6789" spans="1:11" ht="28.8">
      <c r="A6789" s="91" t="str">
        <f>VLOOKUP(B6789,BusECU!A:C,2,0)</f>
        <v>RETARDER</v>
      </c>
      <c r="B6789" s="17" t="s">
        <v>15002</v>
      </c>
      <c r="C6789" s="17" t="s">
        <v>6418</v>
      </c>
      <c r="D6789" s="17" t="s">
        <v>3913</v>
      </c>
      <c r="E6789" s="21" t="s">
        <v>6419</v>
      </c>
      <c r="F6789" s="31" t="s">
        <v>16257</v>
      </c>
      <c r="G6789" s="91" t="str">
        <f>VLOOKUP(B6789,BusECU!A:C,3,0)</f>
        <v>Retarder</v>
      </c>
      <c r="H6789" s="17" t="s">
        <v>77</v>
      </c>
      <c r="I6789" s="22" t="s">
        <v>15010</v>
      </c>
      <c r="J6789" s="22" t="s">
        <v>78</v>
      </c>
      <c r="K6789" s="17" t="str">
        <f>VLOOKUP(J6789,Formulas!$A$72:$C$74,2,FALSE)</f>
        <v>Amber Warning Retarder</v>
      </c>
    </row>
    <row r="6790" spans="1:11">
      <c r="A6790" s="91" t="str">
        <f>VLOOKUP(B6790,BusECU!A:C,2,0)</f>
        <v>RETARDER</v>
      </c>
      <c r="B6790" s="17" t="s">
        <v>15002</v>
      </c>
      <c r="C6790" s="17" t="s">
        <v>6421</v>
      </c>
      <c r="D6790" s="17" t="s">
        <v>3913</v>
      </c>
      <c r="E6790" s="21" t="s">
        <v>6422</v>
      </c>
      <c r="F6790" s="31" t="s">
        <v>16258</v>
      </c>
      <c r="G6790" s="91" t="str">
        <f>VLOOKUP(B6790,BusECU!A:C,3,0)</f>
        <v>Retarder</v>
      </c>
      <c r="H6790" s="17" t="s">
        <v>77</v>
      </c>
      <c r="I6790" s="22" t="s">
        <v>15010</v>
      </c>
      <c r="J6790" s="22" t="s">
        <v>78</v>
      </c>
      <c r="K6790" s="17" t="str">
        <f>VLOOKUP(J6790,Formulas!$A$72:$C$74,2,FALSE)</f>
        <v>Amber Warning Retarder</v>
      </c>
    </row>
    <row r="6791" spans="1:11">
      <c r="A6791" s="91" t="str">
        <f>VLOOKUP(B6791,BusECU!A:C,2,0)</f>
        <v>RETARDER</v>
      </c>
      <c r="B6791" s="17" t="s">
        <v>15002</v>
      </c>
      <c r="C6791" s="17" t="s">
        <v>6424</v>
      </c>
      <c r="D6791" s="17" t="s">
        <v>3913</v>
      </c>
      <c r="E6791" s="21" t="s">
        <v>6425</v>
      </c>
      <c r="F6791" s="31" t="s">
        <v>16259</v>
      </c>
      <c r="G6791" s="91" t="str">
        <f>VLOOKUP(B6791,BusECU!A:C,3,0)</f>
        <v>Retarder</v>
      </c>
      <c r="H6791" s="17" t="s">
        <v>77</v>
      </c>
      <c r="I6791" s="22" t="s">
        <v>15010</v>
      </c>
      <c r="J6791" s="22" t="s">
        <v>78</v>
      </c>
      <c r="K6791" s="17" t="str">
        <f>VLOOKUP(J6791,Formulas!$A$72:$C$74,2,FALSE)</f>
        <v>Amber Warning Retarder</v>
      </c>
    </row>
    <row r="6792" spans="1:11">
      <c r="A6792" s="91" t="str">
        <f>VLOOKUP(B6792,BusECU!A:C,2,0)</f>
        <v>RETARDER</v>
      </c>
      <c r="B6792" s="17" t="s">
        <v>15002</v>
      </c>
      <c r="C6792" s="17" t="s">
        <v>6427</v>
      </c>
      <c r="D6792" s="17" t="s">
        <v>3913</v>
      </c>
      <c r="E6792" s="21" t="s">
        <v>6428</v>
      </c>
      <c r="F6792" s="31" t="s">
        <v>16260</v>
      </c>
      <c r="G6792" s="91" t="str">
        <f>VLOOKUP(B6792,BusECU!A:C,3,0)</f>
        <v>Retarder</v>
      </c>
      <c r="H6792" s="17" t="s">
        <v>77</v>
      </c>
      <c r="I6792" s="22" t="s">
        <v>15010</v>
      </c>
      <c r="J6792" s="22" t="s">
        <v>78</v>
      </c>
      <c r="K6792" s="17" t="str">
        <f>VLOOKUP(J6792,Formulas!$A$72:$C$74,2,FALSE)</f>
        <v>Amber Warning Retarder</v>
      </c>
    </row>
    <row r="6793" spans="1:11">
      <c r="A6793" s="91" t="str">
        <f>VLOOKUP(B6793,BusECU!A:C,2,0)</f>
        <v>RETARDER</v>
      </c>
      <c r="B6793" s="17" t="s">
        <v>15002</v>
      </c>
      <c r="C6793" s="17" t="s">
        <v>6433</v>
      </c>
      <c r="D6793" s="17" t="s">
        <v>3913</v>
      </c>
      <c r="E6793" s="21" t="s">
        <v>6434</v>
      </c>
      <c r="F6793" s="31" t="s">
        <v>16261</v>
      </c>
      <c r="G6793" s="91" t="str">
        <f>VLOOKUP(B6793,BusECU!A:C,3,0)</f>
        <v>Retarder</v>
      </c>
      <c r="H6793" s="17" t="s">
        <v>77</v>
      </c>
      <c r="I6793" s="22" t="s">
        <v>15010</v>
      </c>
      <c r="J6793" s="22" t="s">
        <v>78</v>
      </c>
      <c r="K6793" s="17" t="str">
        <f>VLOOKUP(J6793,Formulas!$A$72:$C$74,2,FALSE)</f>
        <v>Amber Warning Retarder</v>
      </c>
    </row>
    <row r="6794" spans="1:11">
      <c r="A6794" s="91" t="str">
        <f>VLOOKUP(B6794,BusECU!A:C,2,0)</f>
        <v>RETARDER</v>
      </c>
      <c r="B6794" s="17" t="s">
        <v>15002</v>
      </c>
      <c r="C6794" s="17" t="s">
        <v>6436</v>
      </c>
      <c r="D6794" s="17" t="s">
        <v>3913</v>
      </c>
      <c r="E6794" s="21" t="s">
        <v>6437</v>
      </c>
      <c r="F6794" s="31" t="s">
        <v>16262</v>
      </c>
      <c r="G6794" s="91" t="str">
        <f>VLOOKUP(B6794,BusECU!A:C,3,0)</f>
        <v>Retarder</v>
      </c>
      <c r="H6794" s="17" t="s">
        <v>77</v>
      </c>
      <c r="I6794" s="22" t="s">
        <v>15010</v>
      </c>
      <c r="J6794" s="22" t="s">
        <v>78</v>
      </c>
      <c r="K6794" s="17" t="str">
        <f>VLOOKUP(J6794,Formulas!$A$72:$C$74,2,FALSE)</f>
        <v>Amber Warning Retarder</v>
      </c>
    </row>
    <row r="6795" spans="1:11">
      <c r="A6795" s="91" t="str">
        <f>VLOOKUP(B6795,BusECU!A:C,2,0)</f>
        <v>RETARDER</v>
      </c>
      <c r="B6795" s="17" t="s">
        <v>15002</v>
      </c>
      <c r="C6795" s="17" t="s">
        <v>6439</v>
      </c>
      <c r="D6795" s="17" t="s">
        <v>3913</v>
      </c>
      <c r="E6795" s="21" t="s">
        <v>6440</v>
      </c>
      <c r="F6795" s="31" t="s">
        <v>16263</v>
      </c>
      <c r="G6795" s="91" t="str">
        <f>VLOOKUP(B6795,BusECU!A:C,3,0)</f>
        <v>Retarder</v>
      </c>
      <c r="H6795" s="17" t="s">
        <v>77</v>
      </c>
      <c r="I6795" s="22" t="s">
        <v>15010</v>
      </c>
      <c r="J6795" s="22" t="s">
        <v>78</v>
      </c>
      <c r="K6795" s="17" t="str">
        <f>VLOOKUP(J6795,Formulas!$A$72:$C$74,2,FALSE)</f>
        <v>Amber Warning Retarder</v>
      </c>
    </row>
    <row r="6796" spans="1:11">
      <c r="A6796" s="91" t="str">
        <f>VLOOKUP(B6796,BusECU!A:C,2,0)</f>
        <v>RETARDER</v>
      </c>
      <c r="B6796" s="17" t="s">
        <v>15002</v>
      </c>
      <c r="C6796" s="17" t="s">
        <v>6442</v>
      </c>
      <c r="D6796" s="17" t="s">
        <v>3913</v>
      </c>
      <c r="E6796" s="21" t="s">
        <v>6443</v>
      </c>
      <c r="F6796" s="31" t="s">
        <v>16264</v>
      </c>
      <c r="G6796" s="91" t="str">
        <f>VLOOKUP(B6796,BusECU!A:C,3,0)</f>
        <v>Retarder</v>
      </c>
      <c r="H6796" s="17" t="s">
        <v>77</v>
      </c>
      <c r="I6796" s="22" t="s">
        <v>15010</v>
      </c>
      <c r="J6796" s="22" t="s">
        <v>78</v>
      </c>
      <c r="K6796" s="17" t="str">
        <f>VLOOKUP(J6796,Formulas!$A$72:$C$74,2,FALSE)</f>
        <v>Amber Warning Retarder</v>
      </c>
    </row>
    <row r="6797" spans="1:11">
      <c r="A6797" s="91" t="str">
        <f>VLOOKUP(B6797,BusECU!A:C,2,0)</f>
        <v>RETARDER</v>
      </c>
      <c r="B6797" s="17" t="s">
        <v>15002</v>
      </c>
      <c r="C6797" s="17" t="s">
        <v>6445</v>
      </c>
      <c r="D6797" s="17" t="s">
        <v>3913</v>
      </c>
      <c r="E6797" s="21" t="s">
        <v>6446</v>
      </c>
      <c r="F6797" s="31" t="s">
        <v>16265</v>
      </c>
      <c r="G6797" s="91" t="str">
        <f>VLOOKUP(B6797,BusECU!A:C,3,0)</f>
        <v>Retarder</v>
      </c>
      <c r="H6797" s="17" t="s">
        <v>77</v>
      </c>
      <c r="I6797" s="22" t="s">
        <v>15010</v>
      </c>
      <c r="J6797" s="22" t="s">
        <v>78</v>
      </c>
      <c r="K6797" s="17" t="str">
        <f>VLOOKUP(J6797,Formulas!$A$72:$C$74,2,FALSE)</f>
        <v>Amber Warning Retarder</v>
      </c>
    </row>
    <row r="6798" spans="1:11">
      <c r="A6798" s="91" t="str">
        <f>VLOOKUP(B6798,BusECU!A:C,2,0)</f>
        <v>RETARDER</v>
      </c>
      <c r="B6798" s="17" t="s">
        <v>15002</v>
      </c>
      <c r="C6798" s="17" t="s">
        <v>6448</v>
      </c>
      <c r="D6798" s="17" t="s">
        <v>3913</v>
      </c>
      <c r="E6798" s="21" t="s">
        <v>6449</v>
      </c>
      <c r="F6798" s="31" t="s">
        <v>16266</v>
      </c>
      <c r="G6798" s="91" t="str">
        <f>VLOOKUP(B6798,BusECU!A:C,3,0)</f>
        <v>Retarder</v>
      </c>
      <c r="H6798" s="17" t="s">
        <v>77</v>
      </c>
      <c r="I6798" s="22" t="s">
        <v>15010</v>
      </c>
      <c r="J6798" s="22" t="s">
        <v>78</v>
      </c>
      <c r="K6798" s="17" t="str">
        <f>VLOOKUP(J6798,Formulas!$A$72:$C$74,2,FALSE)</f>
        <v>Amber Warning Retarder</v>
      </c>
    </row>
    <row r="6799" spans="1:11">
      <c r="A6799" s="91" t="str">
        <f>VLOOKUP(B6799,BusECU!A:C,2,0)</f>
        <v>RETARDER</v>
      </c>
      <c r="B6799" s="17" t="s">
        <v>15002</v>
      </c>
      <c r="C6799" s="17" t="s">
        <v>6451</v>
      </c>
      <c r="D6799" s="17" t="s">
        <v>3913</v>
      </c>
      <c r="E6799" s="21" t="s">
        <v>6452</v>
      </c>
      <c r="F6799" s="31" t="s">
        <v>16267</v>
      </c>
      <c r="G6799" s="91" t="str">
        <f>VLOOKUP(B6799,BusECU!A:C,3,0)</f>
        <v>Retarder</v>
      </c>
      <c r="H6799" s="17" t="s">
        <v>77</v>
      </c>
      <c r="I6799" s="22" t="s">
        <v>15010</v>
      </c>
      <c r="J6799" s="22" t="s">
        <v>78</v>
      </c>
      <c r="K6799" s="17" t="str">
        <f>VLOOKUP(J6799,Formulas!$A$72:$C$74,2,FALSE)</f>
        <v>Amber Warning Retarder</v>
      </c>
    </row>
    <row r="6800" spans="1:11">
      <c r="A6800" s="91" t="str">
        <f>VLOOKUP(B6800,BusECU!A:C,2,0)</f>
        <v>RETARDER</v>
      </c>
      <c r="B6800" s="17" t="s">
        <v>15002</v>
      </c>
      <c r="C6800" s="17" t="s">
        <v>6454</v>
      </c>
      <c r="D6800" s="17" t="s">
        <v>3913</v>
      </c>
      <c r="E6800" s="21" t="s">
        <v>6455</v>
      </c>
      <c r="F6800" s="31" t="s">
        <v>16268</v>
      </c>
      <c r="G6800" s="91" t="str">
        <f>VLOOKUP(B6800,BusECU!A:C,3,0)</f>
        <v>Retarder</v>
      </c>
      <c r="H6800" s="17" t="s">
        <v>77</v>
      </c>
      <c r="I6800" s="22" t="s">
        <v>15010</v>
      </c>
      <c r="J6800" s="22" t="s">
        <v>78</v>
      </c>
      <c r="K6800" s="17" t="str">
        <f>VLOOKUP(J6800,Formulas!$A$72:$C$74,2,FALSE)</f>
        <v>Amber Warning Retarder</v>
      </c>
    </row>
    <row r="6801" spans="1:11">
      <c r="A6801" s="91" t="str">
        <f>VLOOKUP(B6801,BusECU!A:C,2,0)</f>
        <v>RETARDER</v>
      </c>
      <c r="B6801" s="17" t="s">
        <v>15002</v>
      </c>
      <c r="C6801" s="17" t="s">
        <v>6457</v>
      </c>
      <c r="D6801" s="17" t="s">
        <v>3913</v>
      </c>
      <c r="E6801" s="21" t="s">
        <v>6458</v>
      </c>
      <c r="F6801" s="31" t="s">
        <v>16269</v>
      </c>
      <c r="G6801" s="91" t="str">
        <f>VLOOKUP(B6801,BusECU!A:C,3,0)</f>
        <v>Retarder</v>
      </c>
      <c r="H6801" s="17" t="s">
        <v>77</v>
      </c>
      <c r="I6801" s="22" t="s">
        <v>15010</v>
      </c>
      <c r="J6801" s="22" t="s">
        <v>78</v>
      </c>
      <c r="K6801" s="17" t="str">
        <f>VLOOKUP(J6801,Formulas!$A$72:$C$74,2,FALSE)</f>
        <v>Amber Warning Retarder</v>
      </c>
    </row>
    <row r="6802" spans="1:11">
      <c r="A6802" s="91" t="str">
        <f>VLOOKUP(B6802,BusECU!A:C,2,0)</f>
        <v>RETARDER</v>
      </c>
      <c r="B6802" s="17" t="s">
        <v>15002</v>
      </c>
      <c r="C6802" s="17" t="s">
        <v>6460</v>
      </c>
      <c r="D6802" s="17" t="s">
        <v>3913</v>
      </c>
      <c r="E6802" s="21" t="s">
        <v>6461</v>
      </c>
      <c r="F6802" s="31" t="s">
        <v>16270</v>
      </c>
      <c r="G6802" s="91" t="str">
        <f>VLOOKUP(B6802,BusECU!A:C,3,0)</f>
        <v>Retarder</v>
      </c>
      <c r="H6802" s="17" t="s">
        <v>77</v>
      </c>
      <c r="I6802" s="22" t="s">
        <v>15010</v>
      </c>
      <c r="J6802" s="22" t="s">
        <v>78</v>
      </c>
      <c r="K6802" s="17" t="str">
        <f>VLOOKUP(J6802,Formulas!$A$72:$C$74,2,FALSE)</f>
        <v>Amber Warning Retarder</v>
      </c>
    </row>
    <row r="6803" spans="1:11">
      <c r="A6803" s="91" t="str">
        <f>VLOOKUP(B6803,BusECU!A:C,2,0)</f>
        <v>RETARDER</v>
      </c>
      <c r="B6803" s="17" t="s">
        <v>15002</v>
      </c>
      <c r="C6803" s="17" t="s">
        <v>6463</v>
      </c>
      <c r="D6803" s="17" t="s">
        <v>3913</v>
      </c>
      <c r="E6803" s="21" t="s">
        <v>6464</v>
      </c>
      <c r="F6803" s="31" t="s">
        <v>16271</v>
      </c>
      <c r="G6803" s="91" t="str">
        <f>VLOOKUP(B6803,BusECU!A:C,3,0)</f>
        <v>Retarder</v>
      </c>
      <c r="H6803" s="17" t="s">
        <v>77</v>
      </c>
      <c r="I6803" s="22" t="s">
        <v>15010</v>
      </c>
      <c r="J6803" s="22" t="s">
        <v>78</v>
      </c>
      <c r="K6803" s="17" t="str">
        <f>VLOOKUP(J6803,Formulas!$A$72:$C$74,2,FALSE)</f>
        <v>Amber Warning Retarder</v>
      </c>
    </row>
    <row r="6804" spans="1:11">
      <c r="A6804" s="91" t="str">
        <f>VLOOKUP(B6804,BusECU!A:C,2,0)</f>
        <v>RETARDER</v>
      </c>
      <c r="B6804" s="17" t="s">
        <v>15002</v>
      </c>
      <c r="C6804" s="17" t="s">
        <v>6466</v>
      </c>
      <c r="D6804" s="17" t="s">
        <v>3913</v>
      </c>
      <c r="E6804" s="21" t="s">
        <v>6467</v>
      </c>
      <c r="F6804" s="31" t="s">
        <v>16272</v>
      </c>
      <c r="G6804" s="91" t="str">
        <f>VLOOKUP(B6804,BusECU!A:C,3,0)</f>
        <v>Retarder</v>
      </c>
      <c r="H6804" s="17" t="s">
        <v>77</v>
      </c>
      <c r="I6804" s="22" t="s">
        <v>15010</v>
      </c>
      <c r="J6804" s="22" t="s">
        <v>78</v>
      </c>
      <c r="K6804" s="17" t="str">
        <f>VLOOKUP(J6804,Formulas!$A$72:$C$74,2,FALSE)</f>
        <v>Amber Warning Retarder</v>
      </c>
    </row>
    <row r="6805" spans="1:11">
      <c r="A6805" s="91" t="str">
        <f>VLOOKUP(B6805,BusECU!A:C,2,0)</f>
        <v>RETARDER</v>
      </c>
      <c r="B6805" s="17" t="s">
        <v>15002</v>
      </c>
      <c r="C6805" s="17" t="s">
        <v>6469</v>
      </c>
      <c r="D6805" s="17" t="s">
        <v>3913</v>
      </c>
      <c r="E6805" s="21" t="s">
        <v>6470</v>
      </c>
      <c r="F6805" s="31" t="s">
        <v>16273</v>
      </c>
      <c r="G6805" s="91" t="str">
        <f>VLOOKUP(B6805,BusECU!A:C,3,0)</f>
        <v>Retarder</v>
      </c>
      <c r="H6805" s="17" t="s">
        <v>77</v>
      </c>
      <c r="I6805" s="22" t="s">
        <v>15010</v>
      </c>
      <c r="J6805" s="22" t="s">
        <v>78</v>
      </c>
      <c r="K6805" s="17" t="str">
        <f>VLOOKUP(J6805,Formulas!$A$72:$C$74,2,FALSE)</f>
        <v>Amber Warning Retarder</v>
      </c>
    </row>
    <row r="6806" spans="1:11">
      <c r="A6806" s="91" t="str">
        <f>VLOOKUP(B6806,BusECU!A:C,2,0)</f>
        <v>RETARDER</v>
      </c>
      <c r="B6806" s="17" t="s">
        <v>15002</v>
      </c>
      <c r="C6806" s="17" t="s">
        <v>6472</v>
      </c>
      <c r="D6806" s="17" t="s">
        <v>3913</v>
      </c>
      <c r="E6806" s="21" t="s">
        <v>6473</v>
      </c>
      <c r="F6806" s="31" t="s">
        <v>16274</v>
      </c>
      <c r="G6806" s="91" t="str">
        <f>VLOOKUP(B6806,BusECU!A:C,3,0)</f>
        <v>Retarder</v>
      </c>
      <c r="H6806" s="17" t="s">
        <v>77</v>
      </c>
      <c r="I6806" s="22" t="s">
        <v>15010</v>
      </c>
      <c r="J6806" s="22" t="s">
        <v>78</v>
      </c>
      <c r="K6806" s="17" t="str">
        <f>VLOOKUP(J6806,Formulas!$A$72:$C$74,2,FALSE)</f>
        <v>Amber Warning Retarder</v>
      </c>
    </row>
    <row r="6807" spans="1:11">
      <c r="A6807" s="91" t="str">
        <f>VLOOKUP(B6807,BusECU!A:C,2,0)</f>
        <v>RETARDER</v>
      </c>
      <c r="B6807" s="17" t="s">
        <v>15002</v>
      </c>
      <c r="C6807" s="17" t="s">
        <v>6475</v>
      </c>
      <c r="D6807" s="17" t="s">
        <v>3913</v>
      </c>
      <c r="E6807" s="21" t="s">
        <v>6476</v>
      </c>
      <c r="F6807" s="31" t="s">
        <v>16275</v>
      </c>
      <c r="G6807" s="91" t="str">
        <f>VLOOKUP(B6807,BusECU!A:C,3,0)</f>
        <v>Retarder</v>
      </c>
      <c r="H6807" s="17" t="s">
        <v>77</v>
      </c>
      <c r="I6807" s="22" t="s">
        <v>15010</v>
      </c>
      <c r="J6807" s="22" t="s">
        <v>78</v>
      </c>
      <c r="K6807" s="17" t="str">
        <f>VLOOKUP(J6807,Formulas!$A$72:$C$74,2,FALSE)</f>
        <v>Amber Warning Retarder</v>
      </c>
    </row>
    <row r="6808" spans="1:11">
      <c r="A6808" s="91" t="str">
        <f>VLOOKUP(B6808,BusECU!A:C,2,0)</f>
        <v>RETARDER</v>
      </c>
      <c r="B6808" s="17" t="s">
        <v>15002</v>
      </c>
      <c r="C6808" s="17" t="s">
        <v>6478</v>
      </c>
      <c r="D6808" s="17" t="s">
        <v>3913</v>
      </c>
      <c r="E6808" s="21" t="s">
        <v>6479</v>
      </c>
      <c r="F6808" s="31" t="s">
        <v>16276</v>
      </c>
      <c r="G6808" s="91" t="str">
        <f>VLOOKUP(B6808,BusECU!A:C,3,0)</f>
        <v>Retarder</v>
      </c>
      <c r="H6808" s="17" t="s">
        <v>77</v>
      </c>
      <c r="I6808" s="22" t="s">
        <v>15010</v>
      </c>
      <c r="J6808" s="22" t="s">
        <v>78</v>
      </c>
      <c r="K6808" s="17" t="str">
        <f>VLOOKUP(J6808,Formulas!$A$72:$C$74,2,FALSE)</f>
        <v>Amber Warning Retarder</v>
      </c>
    </row>
    <row r="6809" spans="1:11">
      <c r="A6809" s="91" t="str">
        <f>VLOOKUP(B6809,BusECU!A:C,2,0)</f>
        <v>RETARDER</v>
      </c>
      <c r="B6809" s="17" t="s">
        <v>15002</v>
      </c>
      <c r="C6809" s="17" t="s">
        <v>6481</v>
      </c>
      <c r="D6809" s="17" t="s">
        <v>3913</v>
      </c>
      <c r="E6809" s="21" t="s">
        <v>6482</v>
      </c>
      <c r="F6809" s="31" t="s">
        <v>16277</v>
      </c>
      <c r="G6809" s="91" t="str">
        <f>VLOOKUP(B6809,BusECU!A:C,3,0)</f>
        <v>Retarder</v>
      </c>
      <c r="H6809" s="17" t="s">
        <v>77</v>
      </c>
      <c r="I6809" s="22" t="s">
        <v>15010</v>
      </c>
      <c r="J6809" s="22" t="s">
        <v>78</v>
      </c>
      <c r="K6809" s="17" t="str">
        <f>VLOOKUP(J6809,Formulas!$A$72:$C$74,2,FALSE)</f>
        <v>Amber Warning Retarder</v>
      </c>
    </row>
    <row r="6810" spans="1:11">
      <c r="A6810" s="91" t="str">
        <f>VLOOKUP(B6810,BusECU!A:C,2,0)</f>
        <v>RETARDER</v>
      </c>
      <c r="B6810" s="17" t="s">
        <v>15002</v>
      </c>
      <c r="C6810" s="17" t="s">
        <v>6484</v>
      </c>
      <c r="D6810" s="17" t="s">
        <v>3913</v>
      </c>
      <c r="E6810" s="21" t="s">
        <v>6485</v>
      </c>
      <c r="F6810" s="31" t="s">
        <v>16278</v>
      </c>
      <c r="G6810" s="91" t="str">
        <f>VLOOKUP(B6810,BusECU!A:C,3,0)</f>
        <v>Retarder</v>
      </c>
      <c r="H6810" s="17" t="s">
        <v>77</v>
      </c>
      <c r="I6810" s="22" t="s">
        <v>15010</v>
      </c>
      <c r="J6810" s="22" t="s">
        <v>78</v>
      </c>
      <c r="K6810" s="17" t="str">
        <f>VLOOKUP(J6810,Formulas!$A$72:$C$74,2,FALSE)</f>
        <v>Amber Warning Retarder</v>
      </c>
    </row>
    <row r="6811" spans="1:11">
      <c r="A6811" s="91" t="str">
        <f>VLOOKUP(B6811,BusECU!A:C,2,0)</f>
        <v>RETARDER</v>
      </c>
      <c r="B6811" s="17" t="s">
        <v>15002</v>
      </c>
      <c r="C6811" s="17" t="s">
        <v>6487</v>
      </c>
      <c r="D6811" s="17" t="s">
        <v>3913</v>
      </c>
      <c r="E6811" s="21" t="s">
        <v>6488</v>
      </c>
      <c r="F6811" s="31" t="s">
        <v>16279</v>
      </c>
      <c r="G6811" s="91" t="str">
        <f>VLOOKUP(B6811,BusECU!A:C,3,0)</f>
        <v>Retarder</v>
      </c>
      <c r="H6811" s="17" t="s">
        <v>77</v>
      </c>
      <c r="I6811" s="22" t="s">
        <v>15010</v>
      </c>
      <c r="J6811" s="22" t="s">
        <v>78</v>
      </c>
      <c r="K6811" s="17" t="str">
        <f>VLOOKUP(J6811,Formulas!$A$72:$C$74,2,FALSE)</f>
        <v>Amber Warning Retarder</v>
      </c>
    </row>
    <row r="6812" spans="1:11">
      <c r="A6812" s="91" t="str">
        <f>VLOOKUP(B6812,BusECU!A:C,2,0)</f>
        <v>RETARDER</v>
      </c>
      <c r="B6812" s="17" t="s">
        <v>15002</v>
      </c>
      <c r="C6812" s="17" t="s">
        <v>6490</v>
      </c>
      <c r="D6812" s="17" t="s">
        <v>3913</v>
      </c>
      <c r="E6812" s="21" t="s">
        <v>6491</v>
      </c>
      <c r="F6812" s="31" t="s">
        <v>16280</v>
      </c>
      <c r="G6812" s="91" t="str">
        <f>VLOOKUP(B6812,BusECU!A:C,3,0)</f>
        <v>Retarder</v>
      </c>
      <c r="H6812" s="17" t="s">
        <v>77</v>
      </c>
      <c r="I6812" s="22" t="s">
        <v>15010</v>
      </c>
      <c r="J6812" s="22" t="s">
        <v>78</v>
      </c>
      <c r="K6812" s="17" t="str">
        <f>VLOOKUP(J6812,Formulas!$A$72:$C$74,2,FALSE)</f>
        <v>Amber Warning Retarder</v>
      </c>
    </row>
    <row r="6813" spans="1:11">
      <c r="A6813" s="91" t="str">
        <f>VLOOKUP(B6813,BusECU!A:C,2,0)</f>
        <v>RETARDER</v>
      </c>
      <c r="B6813" s="17" t="s">
        <v>15002</v>
      </c>
      <c r="C6813" s="17" t="s">
        <v>6493</v>
      </c>
      <c r="D6813" s="17" t="s">
        <v>3913</v>
      </c>
      <c r="E6813" s="21" t="s">
        <v>6494</v>
      </c>
      <c r="F6813" s="31" t="s">
        <v>16281</v>
      </c>
      <c r="G6813" s="91" t="str">
        <f>VLOOKUP(B6813,BusECU!A:C,3,0)</f>
        <v>Retarder</v>
      </c>
      <c r="H6813" s="17" t="s">
        <v>77</v>
      </c>
      <c r="I6813" s="22" t="s">
        <v>15010</v>
      </c>
      <c r="J6813" s="22" t="s">
        <v>78</v>
      </c>
      <c r="K6813" s="17" t="str">
        <f>VLOOKUP(J6813,Formulas!$A$72:$C$74,2,FALSE)</f>
        <v>Amber Warning Retarder</v>
      </c>
    </row>
    <row r="6814" spans="1:11">
      <c r="A6814" s="91" t="str">
        <f>VLOOKUP(B6814,BusECU!A:C,2,0)</f>
        <v>RETARDER</v>
      </c>
      <c r="B6814" s="17" t="s">
        <v>15002</v>
      </c>
      <c r="C6814" s="17" t="s">
        <v>6496</v>
      </c>
      <c r="D6814" s="17" t="s">
        <v>3913</v>
      </c>
      <c r="E6814" s="21" t="s">
        <v>6497</v>
      </c>
      <c r="F6814" s="31" t="s">
        <v>16282</v>
      </c>
      <c r="G6814" s="91" t="str">
        <f>VLOOKUP(B6814,BusECU!A:C,3,0)</f>
        <v>Retarder</v>
      </c>
      <c r="H6814" s="17" t="s">
        <v>77</v>
      </c>
      <c r="I6814" s="22" t="s">
        <v>15010</v>
      </c>
      <c r="J6814" s="22" t="s">
        <v>78</v>
      </c>
      <c r="K6814" s="17" t="str">
        <f>VLOOKUP(J6814,Formulas!$A$72:$C$74,2,FALSE)</f>
        <v>Amber Warning Retarder</v>
      </c>
    </row>
    <row r="6815" spans="1:11">
      <c r="A6815" s="91" t="str">
        <f>VLOOKUP(B6815,BusECU!A:C,2,0)</f>
        <v>RETARDER</v>
      </c>
      <c r="B6815" s="17" t="s">
        <v>15002</v>
      </c>
      <c r="C6815" s="17" t="s">
        <v>6499</v>
      </c>
      <c r="D6815" s="17" t="s">
        <v>3913</v>
      </c>
      <c r="E6815" s="21" t="s">
        <v>6500</v>
      </c>
      <c r="F6815" s="31" t="s">
        <v>16283</v>
      </c>
      <c r="G6815" s="91" t="str">
        <f>VLOOKUP(B6815,BusECU!A:C,3,0)</f>
        <v>Retarder</v>
      </c>
      <c r="H6815" s="17" t="s">
        <v>77</v>
      </c>
      <c r="I6815" s="22" t="s">
        <v>15010</v>
      </c>
      <c r="J6815" s="22" t="s">
        <v>78</v>
      </c>
      <c r="K6815" s="17" t="str">
        <f>VLOOKUP(J6815,Formulas!$A$72:$C$74,2,FALSE)</f>
        <v>Amber Warning Retarder</v>
      </c>
    </row>
    <row r="6816" spans="1:11">
      <c r="A6816" s="91" t="str">
        <f>VLOOKUP(B6816,BusECU!A:C,2,0)</f>
        <v>RETARDER</v>
      </c>
      <c r="B6816" s="17" t="s">
        <v>15002</v>
      </c>
      <c r="C6816" s="17" t="s">
        <v>6502</v>
      </c>
      <c r="D6816" s="17" t="s">
        <v>3913</v>
      </c>
      <c r="E6816" s="21" t="s">
        <v>6503</v>
      </c>
      <c r="F6816" s="31" t="s">
        <v>16284</v>
      </c>
      <c r="G6816" s="91" t="str">
        <f>VLOOKUP(B6816,BusECU!A:C,3,0)</f>
        <v>Retarder</v>
      </c>
      <c r="H6816" s="17" t="s">
        <v>77</v>
      </c>
      <c r="I6816" s="22" t="s">
        <v>15010</v>
      </c>
      <c r="J6816" s="22" t="s">
        <v>78</v>
      </c>
      <c r="K6816" s="17" t="str">
        <f>VLOOKUP(J6816,Formulas!$A$72:$C$74,2,FALSE)</f>
        <v>Amber Warning Retarder</v>
      </c>
    </row>
    <row r="6817" spans="1:11">
      <c r="A6817" s="91" t="str">
        <f>VLOOKUP(B6817,BusECU!A:C,2,0)</f>
        <v>RETARDER</v>
      </c>
      <c r="B6817" s="17" t="s">
        <v>15002</v>
      </c>
      <c r="C6817" s="17" t="s">
        <v>6505</v>
      </c>
      <c r="D6817" s="17" t="s">
        <v>3913</v>
      </c>
      <c r="E6817" s="21" t="s">
        <v>6506</v>
      </c>
      <c r="F6817" s="31" t="s">
        <v>16285</v>
      </c>
      <c r="G6817" s="91" t="str">
        <f>VLOOKUP(B6817,BusECU!A:C,3,0)</f>
        <v>Retarder</v>
      </c>
      <c r="H6817" s="17" t="s">
        <v>77</v>
      </c>
      <c r="I6817" s="22" t="s">
        <v>15010</v>
      </c>
      <c r="J6817" s="22" t="s">
        <v>78</v>
      </c>
      <c r="K6817" s="17" t="str">
        <f>VLOOKUP(J6817,Formulas!$A$72:$C$74,2,FALSE)</f>
        <v>Amber Warning Retarder</v>
      </c>
    </row>
    <row r="6818" spans="1:11">
      <c r="A6818" s="91" t="str">
        <f>VLOOKUP(B6818,BusECU!A:C,2,0)</f>
        <v>RETARDER</v>
      </c>
      <c r="B6818" s="17" t="s">
        <v>15002</v>
      </c>
      <c r="C6818" s="17" t="s">
        <v>6508</v>
      </c>
      <c r="D6818" s="17" t="s">
        <v>3913</v>
      </c>
      <c r="E6818" s="21" t="s">
        <v>6509</v>
      </c>
      <c r="F6818" s="31" t="s">
        <v>16286</v>
      </c>
      <c r="G6818" s="91" t="str">
        <f>VLOOKUP(B6818,BusECU!A:C,3,0)</f>
        <v>Retarder</v>
      </c>
      <c r="H6818" s="17" t="s">
        <v>77</v>
      </c>
      <c r="I6818" s="22" t="s">
        <v>15010</v>
      </c>
      <c r="J6818" s="22" t="s">
        <v>78</v>
      </c>
      <c r="K6818" s="17" t="str">
        <f>VLOOKUP(J6818,Formulas!$A$72:$C$74,2,FALSE)</f>
        <v>Amber Warning Retarder</v>
      </c>
    </row>
    <row r="6819" spans="1:11">
      <c r="A6819" s="91" t="str">
        <f>VLOOKUP(B6819,BusECU!A:C,2,0)</f>
        <v>RETARDER</v>
      </c>
      <c r="B6819" s="17" t="s">
        <v>15002</v>
      </c>
      <c r="C6819" s="17" t="s">
        <v>6511</v>
      </c>
      <c r="D6819" s="17" t="s">
        <v>3913</v>
      </c>
      <c r="E6819" s="21" t="s">
        <v>6512</v>
      </c>
      <c r="F6819" s="31" t="s">
        <v>16287</v>
      </c>
      <c r="G6819" s="91" t="str">
        <f>VLOOKUP(B6819,BusECU!A:C,3,0)</f>
        <v>Retarder</v>
      </c>
      <c r="H6819" s="17" t="s">
        <v>77</v>
      </c>
      <c r="I6819" s="22" t="s">
        <v>15010</v>
      </c>
      <c r="J6819" s="22" t="s">
        <v>78</v>
      </c>
      <c r="K6819" s="17" t="str">
        <f>VLOOKUP(J6819,Formulas!$A$72:$C$74,2,FALSE)</f>
        <v>Amber Warning Retarder</v>
      </c>
    </row>
    <row r="6820" spans="1:11">
      <c r="A6820" s="91" t="str">
        <f>VLOOKUP(B6820,BusECU!A:C,2,0)</f>
        <v>RETARDER</v>
      </c>
      <c r="B6820" s="17" t="s">
        <v>15002</v>
      </c>
      <c r="C6820" s="17" t="s">
        <v>6514</v>
      </c>
      <c r="D6820" s="17" t="s">
        <v>3913</v>
      </c>
      <c r="E6820" s="21" t="s">
        <v>6515</v>
      </c>
      <c r="F6820" s="31" t="s">
        <v>16288</v>
      </c>
      <c r="G6820" s="91" t="str">
        <f>VLOOKUP(B6820,BusECU!A:C,3,0)</f>
        <v>Retarder</v>
      </c>
      <c r="H6820" s="17" t="s">
        <v>77</v>
      </c>
      <c r="I6820" s="22" t="s">
        <v>15010</v>
      </c>
      <c r="J6820" s="22" t="s">
        <v>78</v>
      </c>
      <c r="K6820" s="17" t="str">
        <f>VLOOKUP(J6820,Formulas!$A$72:$C$74,2,FALSE)</f>
        <v>Amber Warning Retarder</v>
      </c>
    </row>
    <row r="6821" spans="1:11">
      <c r="A6821" s="91" t="str">
        <f>VLOOKUP(B6821,BusECU!A:C,2,0)</f>
        <v>RETARDER</v>
      </c>
      <c r="B6821" s="17" t="s">
        <v>15002</v>
      </c>
      <c r="C6821" s="17" t="s">
        <v>6517</v>
      </c>
      <c r="D6821" s="17" t="s">
        <v>3913</v>
      </c>
      <c r="E6821" s="21" t="s">
        <v>6518</v>
      </c>
      <c r="F6821" s="31" t="s">
        <v>16289</v>
      </c>
      <c r="G6821" s="91" t="str">
        <f>VLOOKUP(B6821,BusECU!A:C,3,0)</f>
        <v>Retarder</v>
      </c>
      <c r="H6821" s="17" t="s">
        <v>77</v>
      </c>
      <c r="I6821" s="22" t="s">
        <v>15010</v>
      </c>
      <c r="J6821" s="22" t="s">
        <v>78</v>
      </c>
      <c r="K6821" s="17" t="str">
        <f>VLOOKUP(J6821,Formulas!$A$72:$C$74,2,FALSE)</f>
        <v>Amber Warning Retarder</v>
      </c>
    </row>
    <row r="6822" spans="1:11">
      <c r="A6822" s="91" t="str">
        <f>VLOOKUP(B6822,BusECU!A:C,2,0)</f>
        <v>RETARDER</v>
      </c>
      <c r="B6822" s="17" t="s">
        <v>15002</v>
      </c>
      <c r="C6822" s="17" t="s">
        <v>6520</v>
      </c>
      <c r="D6822" s="17" t="s">
        <v>3913</v>
      </c>
      <c r="E6822" s="21" t="s">
        <v>6521</v>
      </c>
      <c r="F6822" s="31" t="s">
        <v>16290</v>
      </c>
      <c r="G6822" s="91" t="str">
        <f>VLOOKUP(B6822,BusECU!A:C,3,0)</f>
        <v>Retarder</v>
      </c>
      <c r="H6822" s="17" t="s">
        <v>77</v>
      </c>
      <c r="I6822" s="22" t="s">
        <v>15010</v>
      </c>
      <c r="J6822" s="22" t="s">
        <v>78</v>
      </c>
      <c r="K6822" s="17" t="str">
        <f>VLOOKUP(J6822,Formulas!$A$72:$C$74,2,FALSE)</f>
        <v>Amber Warning Retarder</v>
      </c>
    </row>
    <row r="6823" spans="1:11">
      <c r="A6823" s="91" t="str">
        <f>VLOOKUP(B6823,BusECU!A:C,2,0)</f>
        <v>RETARDER</v>
      </c>
      <c r="B6823" s="17" t="s">
        <v>15002</v>
      </c>
      <c r="C6823" s="17" t="s">
        <v>6523</v>
      </c>
      <c r="D6823" s="17" t="s">
        <v>3913</v>
      </c>
      <c r="E6823" s="21" t="s">
        <v>6524</v>
      </c>
      <c r="F6823" s="31" t="s">
        <v>16291</v>
      </c>
      <c r="G6823" s="91" t="str">
        <f>VLOOKUP(B6823,BusECU!A:C,3,0)</f>
        <v>Retarder</v>
      </c>
      <c r="H6823" s="17" t="s">
        <v>77</v>
      </c>
      <c r="I6823" s="22" t="s">
        <v>15010</v>
      </c>
      <c r="J6823" s="22" t="s">
        <v>78</v>
      </c>
      <c r="K6823" s="17" t="str">
        <f>VLOOKUP(J6823,Formulas!$A$72:$C$74,2,FALSE)</f>
        <v>Amber Warning Retarder</v>
      </c>
    </row>
    <row r="6824" spans="1:11">
      <c r="A6824" s="91" t="str">
        <f>VLOOKUP(B6824,BusECU!A:C,2,0)</f>
        <v>RETARDER</v>
      </c>
      <c r="B6824" s="17" t="s">
        <v>15002</v>
      </c>
      <c r="C6824" s="17" t="s">
        <v>6526</v>
      </c>
      <c r="D6824" s="17" t="s">
        <v>3913</v>
      </c>
      <c r="E6824" s="21" t="s">
        <v>6527</v>
      </c>
      <c r="F6824" s="31" t="s">
        <v>16292</v>
      </c>
      <c r="G6824" s="91" t="str">
        <f>VLOOKUP(B6824,BusECU!A:C,3,0)</f>
        <v>Retarder</v>
      </c>
      <c r="H6824" s="17" t="s">
        <v>77</v>
      </c>
      <c r="I6824" s="22" t="s">
        <v>15010</v>
      </c>
      <c r="J6824" s="22" t="s">
        <v>78</v>
      </c>
      <c r="K6824" s="17" t="str">
        <f>VLOOKUP(J6824,Formulas!$A$72:$C$74,2,FALSE)</f>
        <v>Amber Warning Retarder</v>
      </c>
    </row>
    <row r="6825" spans="1:11">
      <c r="A6825" s="91" t="str">
        <f>VLOOKUP(B6825,BusECU!A:C,2,0)</f>
        <v>RETARDER</v>
      </c>
      <c r="B6825" s="17" t="s">
        <v>15002</v>
      </c>
      <c r="C6825" s="17" t="s">
        <v>6529</v>
      </c>
      <c r="D6825" s="17" t="s">
        <v>3913</v>
      </c>
      <c r="E6825" s="21" t="s">
        <v>6530</v>
      </c>
      <c r="F6825" s="31" t="s">
        <v>16293</v>
      </c>
      <c r="G6825" s="91" t="str">
        <f>VLOOKUP(B6825,BusECU!A:C,3,0)</f>
        <v>Retarder</v>
      </c>
      <c r="H6825" s="17" t="s">
        <v>77</v>
      </c>
      <c r="I6825" s="22" t="s">
        <v>15010</v>
      </c>
      <c r="J6825" s="22" t="s">
        <v>78</v>
      </c>
      <c r="K6825" s="17" t="str">
        <f>VLOOKUP(J6825,Formulas!$A$72:$C$74,2,FALSE)</f>
        <v>Amber Warning Retarder</v>
      </c>
    </row>
    <row r="6826" spans="1:11">
      <c r="A6826" s="91" t="str">
        <f>VLOOKUP(B6826,BusECU!A:C,2,0)</f>
        <v>RETARDER</v>
      </c>
      <c r="B6826" s="17" t="s">
        <v>15002</v>
      </c>
      <c r="C6826" s="17" t="s">
        <v>6532</v>
      </c>
      <c r="D6826" s="17" t="s">
        <v>3913</v>
      </c>
      <c r="E6826" s="21" t="s">
        <v>6533</v>
      </c>
      <c r="F6826" s="31" t="s">
        <v>16294</v>
      </c>
      <c r="G6826" s="91" t="str">
        <f>VLOOKUP(B6826,BusECU!A:C,3,0)</f>
        <v>Retarder</v>
      </c>
      <c r="H6826" s="17" t="s">
        <v>77</v>
      </c>
      <c r="I6826" s="22" t="s">
        <v>15010</v>
      </c>
      <c r="J6826" s="22" t="s">
        <v>78</v>
      </c>
      <c r="K6826" s="17" t="str">
        <f>VLOOKUP(J6826,Formulas!$A$72:$C$74,2,FALSE)</f>
        <v>Amber Warning Retarder</v>
      </c>
    </row>
    <row r="6827" spans="1:11">
      <c r="A6827" s="91" t="str">
        <f>VLOOKUP(B6827,BusECU!A:C,2,0)</f>
        <v>RETARDER</v>
      </c>
      <c r="B6827" s="17" t="s">
        <v>15002</v>
      </c>
      <c r="C6827" s="17" t="s">
        <v>6535</v>
      </c>
      <c r="D6827" s="17" t="s">
        <v>3913</v>
      </c>
      <c r="E6827" s="21" t="s">
        <v>6536</v>
      </c>
      <c r="F6827" s="31" t="s">
        <v>16295</v>
      </c>
      <c r="G6827" s="91" t="str">
        <f>VLOOKUP(B6827,BusECU!A:C,3,0)</f>
        <v>Retarder</v>
      </c>
      <c r="H6827" s="17" t="s">
        <v>77</v>
      </c>
      <c r="I6827" s="22" t="s">
        <v>15010</v>
      </c>
      <c r="J6827" s="22" t="s">
        <v>78</v>
      </c>
      <c r="K6827" s="17" t="str">
        <f>VLOOKUP(J6827,Formulas!$A$72:$C$74,2,FALSE)</f>
        <v>Amber Warning Retarder</v>
      </c>
    </row>
    <row r="6828" spans="1:11">
      <c r="A6828" s="91" t="str">
        <f>VLOOKUP(B6828,BusECU!A:C,2,0)</f>
        <v>RETARDER</v>
      </c>
      <c r="B6828" s="17" t="s">
        <v>15002</v>
      </c>
      <c r="C6828" s="17" t="s">
        <v>6538</v>
      </c>
      <c r="D6828" s="17" t="s">
        <v>3913</v>
      </c>
      <c r="E6828" s="21" t="s">
        <v>6539</v>
      </c>
      <c r="F6828" s="31" t="s">
        <v>16296</v>
      </c>
      <c r="G6828" s="91" t="str">
        <f>VLOOKUP(B6828,BusECU!A:C,3,0)</f>
        <v>Retarder</v>
      </c>
      <c r="H6828" s="17" t="s">
        <v>77</v>
      </c>
      <c r="I6828" s="22" t="s">
        <v>15010</v>
      </c>
      <c r="J6828" s="22" t="s">
        <v>78</v>
      </c>
      <c r="K6828" s="17" t="str">
        <f>VLOOKUP(J6828,Formulas!$A$72:$C$74,2,FALSE)</f>
        <v>Amber Warning Retarder</v>
      </c>
    </row>
    <row r="6829" spans="1:11">
      <c r="A6829" s="91" t="str">
        <f>VLOOKUP(B6829,BusECU!A:C,2,0)</f>
        <v>RETARDER</v>
      </c>
      <c r="B6829" s="17" t="s">
        <v>15002</v>
      </c>
      <c r="C6829" s="17" t="s">
        <v>6541</v>
      </c>
      <c r="D6829" s="17" t="s">
        <v>3913</v>
      </c>
      <c r="E6829" s="21" t="s">
        <v>6542</v>
      </c>
      <c r="F6829" s="31" t="s">
        <v>16297</v>
      </c>
      <c r="G6829" s="91" t="str">
        <f>VLOOKUP(B6829,BusECU!A:C,3,0)</f>
        <v>Retarder</v>
      </c>
      <c r="H6829" s="17" t="s">
        <v>77</v>
      </c>
      <c r="I6829" s="22" t="s">
        <v>15010</v>
      </c>
      <c r="J6829" s="22" t="s">
        <v>78</v>
      </c>
      <c r="K6829" s="17" t="str">
        <f>VLOOKUP(J6829,Formulas!$A$72:$C$74,2,FALSE)</f>
        <v>Amber Warning Retarder</v>
      </c>
    </row>
    <row r="6830" spans="1:11" ht="28.8">
      <c r="A6830" s="91" t="str">
        <f>VLOOKUP(B6830,BusECU!A:C,2,0)</f>
        <v>RETARDER</v>
      </c>
      <c r="B6830" s="17" t="s">
        <v>15002</v>
      </c>
      <c r="C6830" s="17" t="s">
        <v>6544</v>
      </c>
      <c r="D6830" s="17" t="s">
        <v>3913</v>
      </c>
      <c r="E6830" s="21" t="s">
        <v>6545</v>
      </c>
      <c r="F6830" s="31" t="s">
        <v>16298</v>
      </c>
      <c r="G6830" s="91" t="str">
        <f>VLOOKUP(B6830,BusECU!A:C,3,0)</f>
        <v>Retarder</v>
      </c>
      <c r="H6830" s="17" t="s">
        <v>77</v>
      </c>
      <c r="I6830" s="22" t="s">
        <v>15010</v>
      </c>
      <c r="J6830" s="22" t="s">
        <v>78</v>
      </c>
      <c r="K6830" s="17" t="str">
        <f>VLOOKUP(J6830,Formulas!$A$72:$C$74,2,FALSE)</f>
        <v>Amber Warning Retarder</v>
      </c>
    </row>
    <row r="6831" spans="1:11" ht="28.8">
      <c r="A6831" s="91" t="str">
        <f>VLOOKUP(B6831,BusECU!A:C,2,0)</f>
        <v>RETARDER</v>
      </c>
      <c r="B6831" s="17" t="s">
        <v>15002</v>
      </c>
      <c r="C6831" s="17" t="s">
        <v>6547</v>
      </c>
      <c r="D6831" s="17" t="s">
        <v>3913</v>
      </c>
      <c r="E6831" s="21" t="s">
        <v>6548</v>
      </c>
      <c r="F6831" s="31" t="s">
        <v>16299</v>
      </c>
      <c r="G6831" s="91" t="str">
        <f>VLOOKUP(B6831,BusECU!A:C,3,0)</f>
        <v>Retarder</v>
      </c>
      <c r="H6831" s="17" t="s">
        <v>77</v>
      </c>
      <c r="I6831" s="22" t="s">
        <v>15010</v>
      </c>
      <c r="J6831" s="22" t="s">
        <v>78</v>
      </c>
      <c r="K6831" s="17" t="str">
        <f>VLOOKUP(J6831,Formulas!$A$72:$C$74,2,FALSE)</f>
        <v>Amber Warning Retarder</v>
      </c>
    </row>
    <row r="6832" spans="1:11" ht="28.8">
      <c r="A6832" s="91" t="str">
        <f>VLOOKUP(B6832,BusECU!A:C,2,0)</f>
        <v>RETARDER</v>
      </c>
      <c r="B6832" s="17" t="s">
        <v>15002</v>
      </c>
      <c r="C6832" s="17" t="s">
        <v>6550</v>
      </c>
      <c r="D6832" s="17" t="s">
        <v>3913</v>
      </c>
      <c r="E6832" s="21" t="s">
        <v>6551</v>
      </c>
      <c r="F6832" s="31" t="s">
        <v>16300</v>
      </c>
      <c r="G6832" s="91" t="str">
        <f>VLOOKUP(B6832,BusECU!A:C,3,0)</f>
        <v>Retarder</v>
      </c>
      <c r="H6832" s="17" t="s">
        <v>77</v>
      </c>
      <c r="I6832" s="22" t="s">
        <v>15010</v>
      </c>
      <c r="J6832" s="22" t="s">
        <v>78</v>
      </c>
      <c r="K6832" s="17" t="str">
        <f>VLOOKUP(J6832,Formulas!$A$72:$C$74,2,FALSE)</f>
        <v>Amber Warning Retarder</v>
      </c>
    </row>
    <row r="6833" spans="1:11" ht="28.8">
      <c r="A6833" s="91" t="str">
        <f>VLOOKUP(B6833,BusECU!A:C,2,0)</f>
        <v>RETARDER</v>
      </c>
      <c r="B6833" s="17" t="s">
        <v>15002</v>
      </c>
      <c r="C6833" s="17" t="s">
        <v>6553</v>
      </c>
      <c r="D6833" s="17" t="s">
        <v>3913</v>
      </c>
      <c r="E6833" s="21" t="s">
        <v>6554</v>
      </c>
      <c r="F6833" s="31" t="s">
        <v>16301</v>
      </c>
      <c r="G6833" s="91" t="str">
        <f>VLOOKUP(B6833,BusECU!A:C,3,0)</f>
        <v>Retarder</v>
      </c>
      <c r="H6833" s="17" t="s">
        <v>77</v>
      </c>
      <c r="I6833" s="22" t="s">
        <v>15010</v>
      </c>
      <c r="J6833" s="22" t="s">
        <v>78</v>
      </c>
      <c r="K6833" s="17" t="str">
        <f>VLOOKUP(J6833,Formulas!$A$72:$C$74,2,FALSE)</f>
        <v>Amber Warning Retarder</v>
      </c>
    </row>
    <row r="6834" spans="1:11" ht="28.8">
      <c r="A6834" s="91" t="str">
        <f>VLOOKUP(B6834,BusECU!A:C,2,0)</f>
        <v>RETARDER</v>
      </c>
      <c r="B6834" s="17" t="s">
        <v>15002</v>
      </c>
      <c r="C6834" s="17" t="s">
        <v>6556</v>
      </c>
      <c r="D6834" s="17" t="s">
        <v>3913</v>
      </c>
      <c r="E6834" s="21" t="s">
        <v>6557</v>
      </c>
      <c r="F6834" s="31" t="s">
        <v>16302</v>
      </c>
      <c r="G6834" s="91" t="str">
        <f>VLOOKUP(B6834,BusECU!A:C,3,0)</f>
        <v>Retarder</v>
      </c>
      <c r="H6834" s="17" t="s">
        <v>77</v>
      </c>
      <c r="I6834" s="22" t="s">
        <v>15010</v>
      </c>
      <c r="J6834" s="22" t="s">
        <v>78</v>
      </c>
      <c r="K6834" s="17" t="str">
        <f>VLOOKUP(J6834,Formulas!$A$72:$C$74,2,FALSE)</f>
        <v>Amber Warning Retarder</v>
      </c>
    </row>
    <row r="6835" spans="1:11" ht="28.8">
      <c r="A6835" s="91" t="str">
        <f>VLOOKUP(B6835,BusECU!A:C,2,0)</f>
        <v>RETARDER</v>
      </c>
      <c r="B6835" s="17" t="s">
        <v>15002</v>
      </c>
      <c r="C6835" s="17" t="s">
        <v>6559</v>
      </c>
      <c r="D6835" s="17" t="s">
        <v>3913</v>
      </c>
      <c r="E6835" s="21" t="s">
        <v>6560</v>
      </c>
      <c r="F6835" s="31" t="s">
        <v>16303</v>
      </c>
      <c r="G6835" s="91" t="str">
        <f>VLOOKUP(B6835,BusECU!A:C,3,0)</f>
        <v>Retarder</v>
      </c>
      <c r="H6835" s="17" t="s">
        <v>77</v>
      </c>
      <c r="I6835" s="22" t="s">
        <v>15010</v>
      </c>
      <c r="J6835" s="22" t="s">
        <v>78</v>
      </c>
      <c r="K6835" s="17" t="str">
        <f>VLOOKUP(J6835,Formulas!$A$72:$C$74,2,FALSE)</f>
        <v>Amber Warning Retarder</v>
      </c>
    </row>
    <row r="6836" spans="1:11" ht="28.8">
      <c r="A6836" s="91" t="str">
        <f>VLOOKUP(B6836,BusECU!A:C,2,0)</f>
        <v>RETARDER</v>
      </c>
      <c r="B6836" s="17" t="s">
        <v>15002</v>
      </c>
      <c r="C6836" s="17" t="s">
        <v>6562</v>
      </c>
      <c r="D6836" s="17" t="s">
        <v>3913</v>
      </c>
      <c r="E6836" s="21" t="s">
        <v>6563</v>
      </c>
      <c r="F6836" s="31" t="s">
        <v>16304</v>
      </c>
      <c r="G6836" s="91" t="str">
        <f>VLOOKUP(B6836,BusECU!A:C,3,0)</f>
        <v>Retarder</v>
      </c>
      <c r="H6836" s="17" t="s">
        <v>77</v>
      </c>
      <c r="I6836" s="22" t="s">
        <v>15010</v>
      </c>
      <c r="J6836" s="22" t="s">
        <v>78</v>
      </c>
      <c r="K6836" s="17" t="str">
        <f>VLOOKUP(J6836,Formulas!$A$72:$C$74,2,FALSE)</f>
        <v>Amber Warning Retarder</v>
      </c>
    </row>
    <row r="6837" spans="1:11">
      <c r="A6837" s="91" t="str">
        <f>VLOOKUP(B6837,BusECU!A:C,2,0)</f>
        <v>RETARDER</v>
      </c>
      <c r="B6837" s="17" t="s">
        <v>15002</v>
      </c>
      <c r="C6837" s="17" t="s">
        <v>6565</v>
      </c>
      <c r="D6837" s="17" t="s">
        <v>3913</v>
      </c>
      <c r="E6837" s="21" t="s">
        <v>6566</v>
      </c>
      <c r="F6837" s="31" t="s">
        <v>16305</v>
      </c>
      <c r="G6837" s="91" t="str">
        <f>VLOOKUP(B6837,BusECU!A:C,3,0)</f>
        <v>Retarder</v>
      </c>
      <c r="H6837" s="17" t="s">
        <v>77</v>
      </c>
      <c r="I6837" s="22" t="s">
        <v>15010</v>
      </c>
      <c r="J6837" s="22" t="s">
        <v>78</v>
      </c>
      <c r="K6837" s="17" t="str">
        <f>VLOOKUP(J6837,Formulas!$A$72:$C$74,2,FALSE)</f>
        <v>Amber Warning Retarder</v>
      </c>
    </row>
    <row r="6838" spans="1:11">
      <c r="A6838" s="91" t="str">
        <f>VLOOKUP(B6838,BusECU!A:C,2,0)</f>
        <v>RETARDER</v>
      </c>
      <c r="B6838" s="17" t="s">
        <v>15002</v>
      </c>
      <c r="C6838" s="17" t="s">
        <v>6568</v>
      </c>
      <c r="D6838" s="17" t="s">
        <v>3913</v>
      </c>
      <c r="E6838" s="21" t="s">
        <v>6569</v>
      </c>
      <c r="F6838" s="31" t="s">
        <v>16306</v>
      </c>
      <c r="G6838" s="91" t="str">
        <f>VLOOKUP(B6838,BusECU!A:C,3,0)</f>
        <v>Retarder</v>
      </c>
      <c r="H6838" s="17" t="s">
        <v>77</v>
      </c>
      <c r="I6838" s="22" t="s">
        <v>15010</v>
      </c>
      <c r="J6838" s="22" t="s">
        <v>78</v>
      </c>
      <c r="K6838" s="17" t="str">
        <f>VLOOKUP(J6838,Formulas!$A$72:$C$74,2,FALSE)</f>
        <v>Amber Warning Retarder</v>
      </c>
    </row>
    <row r="6839" spans="1:11">
      <c r="A6839" s="91" t="str">
        <f>VLOOKUP(B6839,BusECU!A:C,2,0)</f>
        <v>RETARDER</v>
      </c>
      <c r="B6839" s="17" t="s">
        <v>15002</v>
      </c>
      <c r="C6839" s="17" t="s">
        <v>6571</v>
      </c>
      <c r="D6839" s="17" t="s">
        <v>3913</v>
      </c>
      <c r="E6839" s="21" t="s">
        <v>6572</v>
      </c>
      <c r="F6839" s="31" t="s">
        <v>16307</v>
      </c>
      <c r="G6839" s="91" t="str">
        <f>VLOOKUP(B6839,BusECU!A:C,3,0)</f>
        <v>Retarder</v>
      </c>
      <c r="H6839" s="17" t="s">
        <v>77</v>
      </c>
      <c r="I6839" s="22" t="s">
        <v>15010</v>
      </c>
      <c r="J6839" s="22" t="s">
        <v>78</v>
      </c>
      <c r="K6839" s="17" t="str">
        <f>VLOOKUP(J6839,Formulas!$A$72:$C$74,2,FALSE)</f>
        <v>Amber Warning Retarder</v>
      </c>
    </row>
    <row r="6840" spans="1:11">
      <c r="A6840" s="91" t="str">
        <f>VLOOKUP(B6840,BusECU!A:C,2,0)</f>
        <v>RETARDER</v>
      </c>
      <c r="B6840" s="17" t="s">
        <v>15002</v>
      </c>
      <c r="C6840" s="17" t="s">
        <v>6574</v>
      </c>
      <c r="D6840" s="17" t="s">
        <v>3913</v>
      </c>
      <c r="E6840" s="21" t="s">
        <v>6575</v>
      </c>
      <c r="F6840" s="31" t="s">
        <v>16308</v>
      </c>
      <c r="G6840" s="91" t="str">
        <f>VLOOKUP(B6840,BusECU!A:C,3,0)</f>
        <v>Retarder</v>
      </c>
      <c r="H6840" s="17" t="s">
        <v>77</v>
      </c>
      <c r="I6840" s="22" t="s">
        <v>15010</v>
      </c>
      <c r="J6840" s="22" t="s">
        <v>78</v>
      </c>
      <c r="K6840" s="17" t="str">
        <f>VLOOKUP(J6840,Formulas!$A$72:$C$74,2,FALSE)</f>
        <v>Amber Warning Retarder</v>
      </c>
    </row>
    <row r="6841" spans="1:11">
      <c r="A6841" s="91" t="str">
        <f>VLOOKUP(B6841,BusECU!A:C,2,0)</f>
        <v>RETARDER</v>
      </c>
      <c r="B6841" s="17" t="s">
        <v>15002</v>
      </c>
      <c r="C6841" s="17" t="s">
        <v>6577</v>
      </c>
      <c r="D6841" s="17" t="s">
        <v>3913</v>
      </c>
      <c r="E6841" s="21" t="s">
        <v>6578</v>
      </c>
      <c r="F6841" s="31" t="s">
        <v>16309</v>
      </c>
      <c r="G6841" s="91" t="str">
        <f>VLOOKUP(B6841,BusECU!A:C,3,0)</f>
        <v>Retarder</v>
      </c>
      <c r="H6841" s="17" t="s">
        <v>77</v>
      </c>
      <c r="I6841" s="22" t="s">
        <v>15010</v>
      </c>
      <c r="J6841" s="22" t="s">
        <v>78</v>
      </c>
      <c r="K6841" s="17" t="str">
        <f>VLOOKUP(J6841,Formulas!$A$72:$C$74,2,FALSE)</f>
        <v>Amber Warning Retarder</v>
      </c>
    </row>
    <row r="6842" spans="1:11" ht="28.8">
      <c r="A6842" s="91" t="str">
        <f>VLOOKUP(B6842,BusECU!A:C,2,0)</f>
        <v>RETARDER</v>
      </c>
      <c r="B6842" s="17" t="s">
        <v>15002</v>
      </c>
      <c r="C6842" s="17" t="s">
        <v>6580</v>
      </c>
      <c r="D6842" s="17" t="s">
        <v>3913</v>
      </c>
      <c r="E6842" s="21" t="s">
        <v>6581</v>
      </c>
      <c r="F6842" s="31" t="s">
        <v>16310</v>
      </c>
      <c r="G6842" s="91" t="str">
        <f>VLOOKUP(B6842,BusECU!A:C,3,0)</f>
        <v>Retarder</v>
      </c>
      <c r="H6842" s="17" t="s">
        <v>77</v>
      </c>
      <c r="I6842" s="22" t="s">
        <v>15010</v>
      </c>
      <c r="J6842" s="22" t="s">
        <v>78</v>
      </c>
      <c r="K6842" s="17" t="str">
        <f>VLOOKUP(J6842,Formulas!$A$72:$C$74,2,FALSE)</f>
        <v>Amber Warning Retarder</v>
      </c>
    </row>
    <row r="6843" spans="1:11">
      <c r="A6843" s="91" t="str">
        <f>VLOOKUP(B6843,BusECU!A:C,2,0)</f>
        <v>RETARDER</v>
      </c>
      <c r="B6843" s="17" t="s">
        <v>15002</v>
      </c>
      <c r="C6843" s="17" t="s">
        <v>6583</v>
      </c>
      <c r="D6843" s="17" t="s">
        <v>3913</v>
      </c>
      <c r="E6843" s="21" t="s">
        <v>6584</v>
      </c>
      <c r="F6843" s="31" t="s">
        <v>16311</v>
      </c>
      <c r="G6843" s="91" t="str">
        <f>VLOOKUP(B6843,BusECU!A:C,3,0)</f>
        <v>Retarder</v>
      </c>
      <c r="H6843" s="17" t="s">
        <v>77</v>
      </c>
      <c r="I6843" s="22" t="s">
        <v>15010</v>
      </c>
      <c r="J6843" s="22" t="s">
        <v>78</v>
      </c>
      <c r="K6843" s="17" t="str">
        <f>VLOOKUP(J6843,Formulas!$A$72:$C$74,2,FALSE)</f>
        <v>Amber Warning Retarder</v>
      </c>
    </row>
    <row r="6844" spans="1:11" ht="28.8">
      <c r="A6844" s="91" t="str">
        <f>VLOOKUP(B6844,BusECU!A:C,2,0)</f>
        <v>RETARDER</v>
      </c>
      <c r="B6844" s="17" t="s">
        <v>15002</v>
      </c>
      <c r="C6844" s="17" t="s">
        <v>6586</v>
      </c>
      <c r="D6844" s="17" t="s">
        <v>3913</v>
      </c>
      <c r="E6844" s="21" t="s">
        <v>6587</v>
      </c>
      <c r="F6844" s="31" t="s">
        <v>16312</v>
      </c>
      <c r="G6844" s="91" t="str">
        <f>VLOOKUP(B6844,BusECU!A:C,3,0)</f>
        <v>Retarder</v>
      </c>
      <c r="H6844" s="17" t="s">
        <v>77</v>
      </c>
      <c r="I6844" s="22" t="s">
        <v>15010</v>
      </c>
      <c r="J6844" s="22" t="s">
        <v>78</v>
      </c>
      <c r="K6844" s="17" t="str">
        <f>VLOOKUP(J6844,Formulas!$A$72:$C$74,2,FALSE)</f>
        <v>Amber Warning Retarder</v>
      </c>
    </row>
    <row r="6845" spans="1:11" ht="28.8">
      <c r="A6845" s="91" t="str">
        <f>VLOOKUP(B6845,BusECU!A:C,2,0)</f>
        <v>RETARDER</v>
      </c>
      <c r="B6845" s="17" t="s">
        <v>15002</v>
      </c>
      <c r="C6845" s="17" t="s">
        <v>6589</v>
      </c>
      <c r="D6845" s="17" t="s">
        <v>3913</v>
      </c>
      <c r="E6845" s="21" t="s">
        <v>6590</v>
      </c>
      <c r="F6845" s="31" t="s">
        <v>16313</v>
      </c>
      <c r="G6845" s="91" t="str">
        <f>VLOOKUP(B6845,BusECU!A:C,3,0)</f>
        <v>Retarder</v>
      </c>
      <c r="H6845" s="17" t="s">
        <v>77</v>
      </c>
      <c r="I6845" s="22" t="s">
        <v>15010</v>
      </c>
      <c r="J6845" s="22" t="s">
        <v>78</v>
      </c>
      <c r="K6845" s="17" t="str">
        <f>VLOOKUP(J6845,Formulas!$A$72:$C$74,2,FALSE)</f>
        <v>Amber Warning Retarder</v>
      </c>
    </row>
    <row r="6846" spans="1:11" ht="28.8">
      <c r="A6846" s="91" t="str">
        <f>VLOOKUP(B6846,BusECU!A:C,2,0)</f>
        <v>RETARDER</v>
      </c>
      <c r="B6846" s="17" t="s">
        <v>15002</v>
      </c>
      <c r="C6846" s="17" t="s">
        <v>6592</v>
      </c>
      <c r="D6846" s="17" t="s">
        <v>3913</v>
      </c>
      <c r="E6846" s="21" t="s">
        <v>6593</v>
      </c>
      <c r="F6846" s="31" t="s">
        <v>16314</v>
      </c>
      <c r="G6846" s="91" t="str">
        <f>VLOOKUP(B6846,BusECU!A:C,3,0)</f>
        <v>Retarder</v>
      </c>
      <c r="H6846" s="17" t="s">
        <v>77</v>
      </c>
      <c r="I6846" s="22" t="s">
        <v>15010</v>
      </c>
      <c r="J6846" s="22" t="s">
        <v>78</v>
      </c>
      <c r="K6846" s="17" t="str">
        <f>VLOOKUP(J6846,Formulas!$A$72:$C$74,2,FALSE)</f>
        <v>Amber Warning Retarder</v>
      </c>
    </row>
    <row r="6847" spans="1:11" ht="28.8">
      <c r="A6847" s="91" t="str">
        <f>VLOOKUP(B6847,BusECU!A:C,2,0)</f>
        <v>RETARDER</v>
      </c>
      <c r="B6847" s="17" t="s">
        <v>15002</v>
      </c>
      <c r="C6847" s="17" t="s">
        <v>6595</v>
      </c>
      <c r="D6847" s="17" t="s">
        <v>3913</v>
      </c>
      <c r="E6847" s="21" t="s">
        <v>6596</v>
      </c>
      <c r="F6847" s="31" t="s">
        <v>16315</v>
      </c>
      <c r="G6847" s="91" t="str">
        <f>VLOOKUP(B6847,BusECU!A:C,3,0)</f>
        <v>Retarder</v>
      </c>
      <c r="H6847" s="17" t="s">
        <v>77</v>
      </c>
      <c r="I6847" s="22" t="s">
        <v>15010</v>
      </c>
      <c r="J6847" s="22" t="s">
        <v>78</v>
      </c>
      <c r="K6847" s="17" t="str">
        <f>VLOOKUP(J6847,Formulas!$A$72:$C$74,2,FALSE)</f>
        <v>Amber Warning Retarder</v>
      </c>
    </row>
    <row r="6848" spans="1:11" ht="28.8">
      <c r="A6848" s="91" t="str">
        <f>VLOOKUP(B6848,BusECU!A:C,2,0)</f>
        <v>RETARDER</v>
      </c>
      <c r="B6848" s="17" t="s">
        <v>15002</v>
      </c>
      <c r="C6848" s="17" t="s">
        <v>6598</v>
      </c>
      <c r="D6848" s="17" t="s">
        <v>3913</v>
      </c>
      <c r="E6848" s="21" t="s">
        <v>6599</v>
      </c>
      <c r="F6848" s="31" t="s">
        <v>16316</v>
      </c>
      <c r="G6848" s="91" t="str">
        <f>VLOOKUP(B6848,BusECU!A:C,3,0)</f>
        <v>Retarder</v>
      </c>
      <c r="H6848" s="17" t="s">
        <v>77</v>
      </c>
      <c r="I6848" s="22" t="s">
        <v>15010</v>
      </c>
      <c r="J6848" s="22" t="s">
        <v>78</v>
      </c>
      <c r="K6848" s="17" t="str">
        <f>VLOOKUP(J6848,Formulas!$A$72:$C$74,2,FALSE)</f>
        <v>Amber Warning Retarder</v>
      </c>
    </row>
    <row r="6849" spans="1:11" ht="28.8">
      <c r="A6849" s="91" t="str">
        <f>VLOOKUP(B6849,BusECU!A:C,2,0)</f>
        <v>RETARDER</v>
      </c>
      <c r="B6849" s="17" t="s">
        <v>15002</v>
      </c>
      <c r="C6849" s="17" t="s">
        <v>6601</v>
      </c>
      <c r="D6849" s="17" t="s">
        <v>3913</v>
      </c>
      <c r="E6849" s="21" t="s">
        <v>6602</v>
      </c>
      <c r="F6849" s="31" t="s">
        <v>16317</v>
      </c>
      <c r="G6849" s="91" t="str">
        <f>VLOOKUP(B6849,BusECU!A:C,3,0)</f>
        <v>Retarder</v>
      </c>
      <c r="H6849" s="17" t="s">
        <v>77</v>
      </c>
      <c r="I6849" s="22" t="s">
        <v>15010</v>
      </c>
      <c r="J6849" s="22" t="s">
        <v>78</v>
      </c>
      <c r="K6849" s="17" t="str">
        <f>VLOOKUP(J6849,Formulas!$A$72:$C$74,2,FALSE)</f>
        <v>Amber Warning Retarder</v>
      </c>
    </row>
    <row r="6850" spans="1:11" ht="28.8">
      <c r="A6850" s="91" t="str">
        <f>VLOOKUP(B6850,BusECU!A:C,2,0)</f>
        <v>RETARDER</v>
      </c>
      <c r="B6850" s="17" t="s">
        <v>15002</v>
      </c>
      <c r="C6850" s="17" t="s">
        <v>6604</v>
      </c>
      <c r="D6850" s="17" t="s">
        <v>3913</v>
      </c>
      <c r="E6850" s="21" t="s">
        <v>6605</v>
      </c>
      <c r="F6850" s="31" t="s">
        <v>16318</v>
      </c>
      <c r="G6850" s="91" t="str">
        <f>VLOOKUP(B6850,BusECU!A:C,3,0)</f>
        <v>Retarder</v>
      </c>
      <c r="H6850" s="17" t="s">
        <v>77</v>
      </c>
      <c r="I6850" s="22" t="s">
        <v>15010</v>
      </c>
      <c r="J6850" s="22" t="s">
        <v>78</v>
      </c>
      <c r="K6850" s="17" t="str">
        <f>VLOOKUP(J6850,Formulas!$A$72:$C$74,2,FALSE)</f>
        <v>Amber Warning Retarder</v>
      </c>
    </row>
    <row r="6851" spans="1:11" ht="28.8">
      <c r="A6851" s="91" t="str">
        <f>VLOOKUP(B6851,BusECU!A:C,2,0)</f>
        <v>RETARDER</v>
      </c>
      <c r="B6851" s="17" t="s">
        <v>15002</v>
      </c>
      <c r="C6851" s="17" t="s">
        <v>6607</v>
      </c>
      <c r="D6851" s="17" t="s">
        <v>3913</v>
      </c>
      <c r="E6851" s="21" t="s">
        <v>6608</v>
      </c>
      <c r="F6851" s="31" t="s">
        <v>16319</v>
      </c>
      <c r="G6851" s="91" t="str">
        <f>VLOOKUP(B6851,BusECU!A:C,3,0)</f>
        <v>Retarder</v>
      </c>
      <c r="H6851" s="17" t="s">
        <v>77</v>
      </c>
      <c r="I6851" s="22" t="s">
        <v>15010</v>
      </c>
      <c r="J6851" s="22" t="s">
        <v>78</v>
      </c>
      <c r="K6851" s="17" t="str">
        <f>VLOOKUP(J6851,Formulas!$A$72:$C$74,2,FALSE)</f>
        <v>Amber Warning Retarder</v>
      </c>
    </row>
    <row r="6852" spans="1:11" ht="28.8">
      <c r="A6852" s="91" t="str">
        <f>VLOOKUP(B6852,BusECU!A:C,2,0)</f>
        <v>RETARDER</v>
      </c>
      <c r="B6852" s="17" t="s">
        <v>15002</v>
      </c>
      <c r="C6852" s="17" t="s">
        <v>6610</v>
      </c>
      <c r="D6852" s="17" t="s">
        <v>3913</v>
      </c>
      <c r="E6852" s="21" t="s">
        <v>6611</v>
      </c>
      <c r="F6852" s="31" t="s">
        <v>16320</v>
      </c>
      <c r="G6852" s="91" t="str">
        <f>VLOOKUP(B6852,BusECU!A:C,3,0)</f>
        <v>Retarder</v>
      </c>
      <c r="H6852" s="17" t="s">
        <v>77</v>
      </c>
      <c r="I6852" s="22" t="s">
        <v>15010</v>
      </c>
      <c r="J6852" s="22" t="s">
        <v>78</v>
      </c>
      <c r="K6852" s="17" t="str">
        <f>VLOOKUP(J6852,Formulas!$A$72:$C$74,2,FALSE)</f>
        <v>Amber Warning Retarder</v>
      </c>
    </row>
    <row r="6853" spans="1:11" ht="28.8">
      <c r="A6853" s="91" t="str">
        <f>VLOOKUP(B6853,BusECU!A:C,2,0)</f>
        <v>RETARDER</v>
      </c>
      <c r="B6853" s="17" t="s">
        <v>15002</v>
      </c>
      <c r="C6853" s="17" t="s">
        <v>6613</v>
      </c>
      <c r="D6853" s="17" t="s">
        <v>3913</v>
      </c>
      <c r="E6853" s="21" t="s">
        <v>6614</v>
      </c>
      <c r="F6853" s="31" t="s">
        <v>16321</v>
      </c>
      <c r="G6853" s="91" t="str">
        <f>VLOOKUP(B6853,BusECU!A:C,3,0)</f>
        <v>Retarder</v>
      </c>
      <c r="H6853" s="17" t="s">
        <v>77</v>
      </c>
      <c r="I6853" s="22" t="s">
        <v>15010</v>
      </c>
      <c r="J6853" s="22" t="s">
        <v>78</v>
      </c>
      <c r="K6853" s="17" t="str">
        <f>VLOOKUP(J6853,Formulas!$A$72:$C$74,2,FALSE)</f>
        <v>Amber Warning Retarder</v>
      </c>
    </row>
    <row r="6854" spans="1:11">
      <c r="A6854" s="91" t="str">
        <f>VLOOKUP(B6854,BusECU!A:C,2,0)</f>
        <v>RETARDER</v>
      </c>
      <c r="B6854" s="17" t="s">
        <v>15002</v>
      </c>
      <c r="C6854" s="17" t="s">
        <v>6616</v>
      </c>
      <c r="D6854" s="17" t="s">
        <v>3913</v>
      </c>
      <c r="E6854" s="21" t="s">
        <v>6617</v>
      </c>
      <c r="F6854" s="31" t="s">
        <v>16322</v>
      </c>
      <c r="G6854" s="91" t="str">
        <f>VLOOKUP(B6854,BusECU!A:C,3,0)</f>
        <v>Retarder</v>
      </c>
      <c r="H6854" s="17" t="s">
        <v>77</v>
      </c>
      <c r="I6854" s="22" t="s">
        <v>15010</v>
      </c>
      <c r="J6854" s="22" t="s">
        <v>78</v>
      </c>
      <c r="K6854" s="17" t="str">
        <f>VLOOKUP(J6854,Formulas!$A$72:$C$74,2,FALSE)</f>
        <v>Amber Warning Retarder</v>
      </c>
    </row>
    <row r="6855" spans="1:11" ht="28.8">
      <c r="A6855" s="91" t="str">
        <f>VLOOKUP(B6855,BusECU!A:C,2,0)</f>
        <v>RETARDER</v>
      </c>
      <c r="B6855" s="17" t="s">
        <v>15002</v>
      </c>
      <c r="C6855" s="17" t="s">
        <v>6619</v>
      </c>
      <c r="D6855" s="17" t="s">
        <v>3913</v>
      </c>
      <c r="E6855" s="21" t="s">
        <v>6620</v>
      </c>
      <c r="F6855" s="31" t="s">
        <v>16323</v>
      </c>
      <c r="G6855" s="91" t="str">
        <f>VLOOKUP(B6855,BusECU!A:C,3,0)</f>
        <v>Retarder</v>
      </c>
      <c r="H6855" s="17" t="s">
        <v>77</v>
      </c>
      <c r="I6855" s="22" t="s">
        <v>15010</v>
      </c>
      <c r="J6855" s="22" t="s">
        <v>78</v>
      </c>
      <c r="K6855" s="17" t="str">
        <f>VLOOKUP(J6855,Formulas!$A$72:$C$74,2,FALSE)</f>
        <v>Amber Warning Retarder</v>
      </c>
    </row>
    <row r="6856" spans="1:11" ht="28.8">
      <c r="A6856" s="91" t="str">
        <f>VLOOKUP(B6856,BusECU!A:C,2,0)</f>
        <v>RETARDER</v>
      </c>
      <c r="B6856" s="17" t="s">
        <v>15002</v>
      </c>
      <c r="C6856" s="17" t="s">
        <v>6622</v>
      </c>
      <c r="D6856" s="17" t="s">
        <v>3913</v>
      </c>
      <c r="E6856" s="21" t="s">
        <v>6623</v>
      </c>
      <c r="F6856" s="31" t="s">
        <v>16324</v>
      </c>
      <c r="G6856" s="91" t="str">
        <f>VLOOKUP(B6856,BusECU!A:C,3,0)</f>
        <v>Retarder</v>
      </c>
      <c r="H6856" s="17" t="s">
        <v>77</v>
      </c>
      <c r="I6856" s="22" t="s">
        <v>15010</v>
      </c>
      <c r="J6856" s="22" t="s">
        <v>78</v>
      </c>
      <c r="K6856" s="17" t="str">
        <f>VLOOKUP(J6856,Formulas!$A$72:$C$74,2,FALSE)</f>
        <v>Amber Warning Retarder</v>
      </c>
    </row>
    <row r="6857" spans="1:11">
      <c r="A6857" s="91" t="str">
        <f>VLOOKUP(B6857,BusECU!A:C,2,0)</f>
        <v>RETARDER</v>
      </c>
      <c r="B6857" s="17" t="s">
        <v>15002</v>
      </c>
      <c r="C6857" s="17" t="s">
        <v>6625</v>
      </c>
      <c r="D6857" s="17" t="s">
        <v>3913</v>
      </c>
      <c r="E6857" s="21" t="s">
        <v>6626</v>
      </c>
      <c r="F6857" s="31" t="s">
        <v>16325</v>
      </c>
      <c r="G6857" s="91" t="str">
        <f>VLOOKUP(B6857,BusECU!A:C,3,0)</f>
        <v>Retarder</v>
      </c>
      <c r="H6857" s="17" t="s">
        <v>77</v>
      </c>
      <c r="I6857" s="22" t="s">
        <v>15010</v>
      </c>
      <c r="J6857" s="22" t="s">
        <v>78</v>
      </c>
      <c r="K6857" s="17" t="str">
        <f>VLOOKUP(J6857,Formulas!$A$72:$C$74,2,FALSE)</f>
        <v>Amber Warning Retarder</v>
      </c>
    </row>
    <row r="6858" spans="1:11">
      <c r="A6858" s="91" t="str">
        <f>VLOOKUP(B6858,BusECU!A:C,2,0)</f>
        <v>RETARDER</v>
      </c>
      <c r="B6858" s="17" t="s">
        <v>15002</v>
      </c>
      <c r="C6858" s="17" t="s">
        <v>6628</v>
      </c>
      <c r="D6858" s="17" t="s">
        <v>3913</v>
      </c>
      <c r="E6858" s="21" t="s">
        <v>6629</v>
      </c>
      <c r="F6858" s="31" t="s">
        <v>16326</v>
      </c>
      <c r="G6858" s="91" t="str">
        <f>VLOOKUP(B6858,BusECU!A:C,3,0)</f>
        <v>Retarder</v>
      </c>
      <c r="H6858" s="17" t="s">
        <v>77</v>
      </c>
      <c r="I6858" s="22" t="s">
        <v>15010</v>
      </c>
      <c r="J6858" s="22" t="s">
        <v>78</v>
      </c>
      <c r="K6858" s="17" t="str">
        <f>VLOOKUP(J6858,Formulas!$A$72:$C$74,2,FALSE)</f>
        <v>Amber Warning Retarder</v>
      </c>
    </row>
    <row r="6859" spans="1:11" ht="28.8">
      <c r="A6859" s="91" t="str">
        <f>VLOOKUP(B6859,BusECU!A:C,2,0)</f>
        <v>RETARDER</v>
      </c>
      <c r="B6859" s="17" t="s">
        <v>15002</v>
      </c>
      <c r="C6859" s="17" t="s">
        <v>6631</v>
      </c>
      <c r="D6859" s="17" t="s">
        <v>3913</v>
      </c>
      <c r="E6859" s="21" t="s">
        <v>6632</v>
      </c>
      <c r="F6859" s="31" t="s">
        <v>16327</v>
      </c>
      <c r="G6859" s="91" t="str">
        <f>VLOOKUP(B6859,BusECU!A:C,3,0)</f>
        <v>Retarder</v>
      </c>
      <c r="H6859" s="17" t="s">
        <v>77</v>
      </c>
      <c r="I6859" s="22" t="s">
        <v>15010</v>
      </c>
      <c r="J6859" s="22" t="s">
        <v>78</v>
      </c>
      <c r="K6859" s="17" t="str">
        <f>VLOOKUP(J6859,Formulas!$A$72:$C$74,2,FALSE)</f>
        <v>Amber Warning Retarder</v>
      </c>
    </row>
    <row r="6860" spans="1:11" ht="28.8">
      <c r="A6860" s="91" t="str">
        <f>VLOOKUP(B6860,BusECU!A:C,2,0)</f>
        <v>RETARDER</v>
      </c>
      <c r="B6860" s="17" t="s">
        <v>15002</v>
      </c>
      <c r="C6860" s="17" t="s">
        <v>6634</v>
      </c>
      <c r="D6860" s="17" t="s">
        <v>3913</v>
      </c>
      <c r="E6860" s="21" t="s">
        <v>6635</v>
      </c>
      <c r="F6860" s="31" t="s">
        <v>16328</v>
      </c>
      <c r="G6860" s="91" t="str">
        <f>VLOOKUP(B6860,BusECU!A:C,3,0)</f>
        <v>Retarder</v>
      </c>
      <c r="H6860" s="17" t="s">
        <v>77</v>
      </c>
      <c r="I6860" s="22" t="s">
        <v>15010</v>
      </c>
      <c r="J6860" s="22" t="s">
        <v>78</v>
      </c>
      <c r="K6860" s="17" t="str">
        <f>VLOOKUP(J6860,Formulas!$A$72:$C$74,2,FALSE)</f>
        <v>Amber Warning Retarder</v>
      </c>
    </row>
    <row r="6861" spans="1:11" ht="28.8">
      <c r="A6861" s="91" t="str">
        <f>VLOOKUP(B6861,BusECU!A:C,2,0)</f>
        <v>RETARDER</v>
      </c>
      <c r="B6861" s="17" t="s">
        <v>15002</v>
      </c>
      <c r="C6861" s="17" t="s">
        <v>6637</v>
      </c>
      <c r="D6861" s="17" t="s">
        <v>3913</v>
      </c>
      <c r="E6861" s="21" t="s">
        <v>6638</v>
      </c>
      <c r="F6861" s="31" t="s">
        <v>16329</v>
      </c>
      <c r="G6861" s="91" t="str">
        <f>VLOOKUP(B6861,BusECU!A:C,3,0)</f>
        <v>Retarder</v>
      </c>
      <c r="H6861" s="17" t="s">
        <v>77</v>
      </c>
      <c r="I6861" s="22" t="s">
        <v>15010</v>
      </c>
      <c r="J6861" s="22" t="s">
        <v>78</v>
      </c>
      <c r="K6861" s="17" t="str">
        <f>VLOOKUP(J6861,Formulas!$A$72:$C$74,2,FALSE)</f>
        <v>Amber Warning Retarder</v>
      </c>
    </row>
    <row r="6862" spans="1:11">
      <c r="A6862" s="91" t="str">
        <f>VLOOKUP(B6862,BusECU!A:C,2,0)</f>
        <v>RETARDER</v>
      </c>
      <c r="B6862" s="17" t="s">
        <v>15002</v>
      </c>
      <c r="C6862" s="17" t="s">
        <v>6640</v>
      </c>
      <c r="D6862" s="17" t="s">
        <v>3913</v>
      </c>
      <c r="E6862" s="21" t="s">
        <v>6641</v>
      </c>
      <c r="F6862" s="31" t="s">
        <v>16330</v>
      </c>
      <c r="G6862" s="91" t="str">
        <f>VLOOKUP(B6862,BusECU!A:C,3,0)</f>
        <v>Retarder</v>
      </c>
      <c r="H6862" s="17" t="s">
        <v>77</v>
      </c>
      <c r="I6862" s="22" t="s">
        <v>15010</v>
      </c>
      <c r="J6862" s="22" t="s">
        <v>78</v>
      </c>
      <c r="K6862" s="17" t="str">
        <f>VLOOKUP(J6862,Formulas!$A$72:$C$74,2,FALSE)</f>
        <v>Amber Warning Retarder</v>
      </c>
    </row>
    <row r="6863" spans="1:11">
      <c r="A6863" s="91" t="str">
        <f>VLOOKUP(B6863,BusECU!A:C,2,0)</f>
        <v>RETARDER</v>
      </c>
      <c r="B6863" s="17" t="s">
        <v>15002</v>
      </c>
      <c r="C6863" s="17" t="s">
        <v>6643</v>
      </c>
      <c r="D6863" s="17" t="s">
        <v>3913</v>
      </c>
      <c r="E6863" s="21" t="s">
        <v>6644</v>
      </c>
      <c r="F6863" s="31" t="s">
        <v>16331</v>
      </c>
      <c r="G6863" s="91" t="str">
        <f>VLOOKUP(B6863,BusECU!A:C,3,0)</f>
        <v>Retarder</v>
      </c>
      <c r="H6863" s="17" t="s">
        <v>77</v>
      </c>
      <c r="I6863" s="22" t="s">
        <v>15010</v>
      </c>
      <c r="J6863" s="22" t="s">
        <v>78</v>
      </c>
      <c r="K6863" s="17" t="str">
        <f>VLOOKUP(J6863,Formulas!$A$72:$C$74,2,FALSE)</f>
        <v>Amber Warning Retarder</v>
      </c>
    </row>
    <row r="6864" spans="1:11">
      <c r="A6864" s="91" t="str">
        <f>VLOOKUP(B6864,BusECU!A:C,2,0)</f>
        <v>RETARDER</v>
      </c>
      <c r="B6864" s="17" t="s">
        <v>15002</v>
      </c>
      <c r="C6864" s="17" t="s">
        <v>6646</v>
      </c>
      <c r="D6864" s="17" t="s">
        <v>3913</v>
      </c>
      <c r="E6864" s="21" t="s">
        <v>6647</v>
      </c>
      <c r="F6864" s="31" t="s">
        <v>16332</v>
      </c>
      <c r="G6864" s="91" t="str">
        <f>VLOOKUP(B6864,BusECU!A:C,3,0)</f>
        <v>Retarder</v>
      </c>
      <c r="H6864" s="17" t="s">
        <v>77</v>
      </c>
      <c r="I6864" s="22" t="s">
        <v>15010</v>
      </c>
      <c r="J6864" s="22" t="s">
        <v>78</v>
      </c>
      <c r="K6864" s="17" t="str">
        <f>VLOOKUP(J6864,Formulas!$A$72:$C$74,2,FALSE)</f>
        <v>Amber Warning Retarder</v>
      </c>
    </row>
    <row r="6865" spans="1:11">
      <c r="A6865" s="91" t="str">
        <f>VLOOKUP(B6865,BusECU!A:C,2,0)</f>
        <v>RETARDER</v>
      </c>
      <c r="B6865" s="17" t="s">
        <v>15002</v>
      </c>
      <c r="C6865" s="17" t="s">
        <v>6649</v>
      </c>
      <c r="D6865" s="17" t="s">
        <v>3913</v>
      </c>
      <c r="E6865" s="21" t="s">
        <v>6650</v>
      </c>
      <c r="F6865" s="31" t="s">
        <v>16333</v>
      </c>
      <c r="G6865" s="91" t="str">
        <f>VLOOKUP(B6865,BusECU!A:C,3,0)</f>
        <v>Retarder</v>
      </c>
      <c r="H6865" s="17" t="s">
        <v>77</v>
      </c>
      <c r="I6865" s="22" t="s">
        <v>15010</v>
      </c>
      <c r="J6865" s="22" t="s">
        <v>78</v>
      </c>
      <c r="K6865" s="17" t="str">
        <f>VLOOKUP(J6865,Formulas!$A$72:$C$74,2,FALSE)</f>
        <v>Amber Warning Retarder</v>
      </c>
    </row>
    <row r="6866" spans="1:11">
      <c r="A6866" s="91" t="str">
        <f>VLOOKUP(B6866,BusECU!A:C,2,0)</f>
        <v>RETARDER</v>
      </c>
      <c r="B6866" s="17" t="s">
        <v>15002</v>
      </c>
      <c r="C6866" s="17" t="s">
        <v>6652</v>
      </c>
      <c r="D6866" s="17" t="s">
        <v>3913</v>
      </c>
      <c r="E6866" s="21" t="s">
        <v>6653</v>
      </c>
      <c r="F6866" s="31" t="s">
        <v>16334</v>
      </c>
      <c r="G6866" s="91" t="str">
        <f>VLOOKUP(B6866,BusECU!A:C,3,0)</f>
        <v>Retarder</v>
      </c>
      <c r="H6866" s="17" t="s">
        <v>77</v>
      </c>
      <c r="I6866" s="22" t="s">
        <v>15010</v>
      </c>
      <c r="J6866" s="22" t="s">
        <v>78</v>
      </c>
      <c r="K6866" s="17" t="str">
        <f>VLOOKUP(J6866,Formulas!$A$72:$C$74,2,FALSE)</f>
        <v>Amber Warning Retarder</v>
      </c>
    </row>
    <row r="6867" spans="1:11">
      <c r="A6867" s="91" t="str">
        <f>VLOOKUP(B6867,BusECU!A:C,2,0)</f>
        <v>RETARDER</v>
      </c>
      <c r="B6867" s="17" t="s">
        <v>15002</v>
      </c>
      <c r="C6867" s="17" t="s">
        <v>6655</v>
      </c>
      <c r="D6867" s="17" t="s">
        <v>3913</v>
      </c>
      <c r="E6867" s="21" t="s">
        <v>6656</v>
      </c>
      <c r="F6867" s="31" t="s">
        <v>16335</v>
      </c>
      <c r="G6867" s="91" t="str">
        <f>VLOOKUP(B6867,BusECU!A:C,3,0)</f>
        <v>Retarder</v>
      </c>
      <c r="H6867" s="17" t="s">
        <v>77</v>
      </c>
      <c r="I6867" s="22" t="s">
        <v>15010</v>
      </c>
      <c r="J6867" s="22" t="s">
        <v>78</v>
      </c>
      <c r="K6867" s="17" t="str">
        <f>VLOOKUP(J6867,Formulas!$A$72:$C$74,2,FALSE)</f>
        <v>Amber Warning Retarder</v>
      </c>
    </row>
    <row r="6868" spans="1:11" ht="28.8">
      <c r="A6868" s="91" t="str">
        <f>VLOOKUP(B6868,BusECU!A:C,2,0)</f>
        <v>RETARDER</v>
      </c>
      <c r="B6868" s="17" t="s">
        <v>15002</v>
      </c>
      <c r="C6868" s="17" t="s">
        <v>6658</v>
      </c>
      <c r="D6868" s="17" t="s">
        <v>3913</v>
      </c>
      <c r="E6868" s="21" t="s">
        <v>6659</v>
      </c>
      <c r="F6868" s="31" t="s">
        <v>16336</v>
      </c>
      <c r="G6868" s="91" t="str">
        <f>VLOOKUP(B6868,BusECU!A:C,3,0)</f>
        <v>Retarder</v>
      </c>
      <c r="H6868" s="17" t="s">
        <v>77</v>
      </c>
      <c r="I6868" s="22" t="s">
        <v>15010</v>
      </c>
      <c r="J6868" s="22" t="s">
        <v>78</v>
      </c>
      <c r="K6868" s="17" t="str">
        <f>VLOOKUP(J6868,Formulas!$A$72:$C$74,2,FALSE)</f>
        <v>Amber Warning Retarder</v>
      </c>
    </row>
    <row r="6869" spans="1:11" ht="28.8">
      <c r="A6869" s="91" t="str">
        <f>VLOOKUP(B6869,BusECU!A:C,2,0)</f>
        <v>RETARDER</v>
      </c>
      <c r="B6869" s="17" t="s">
        <v>15002</v>
      </c>
      <c r="C6869" s="17" t="s">
        <v>6661</v>
      </c>
      <c r="D6869" s="17" t="s">
        <v>3913</v>
      </c>
      <c r="E6869" s="21" t="s">
        <v>6662</v>
      </c>
      <c r="F6869" s="31" t="s">
        <v>16337</v>
      </c>
      <c r="G6869" s="91" t="str">
        <f>VLOOKUP(B6869,BusECU!A:C,3,0)</f>
        <v>Retarder</v>
      </c>
      <c r="H6869" s="17" t="s">
        <v>77</v>
      </c>
      <c r="I6869" s="22" t="s">
        <v>15010</v>
      </c>
      <c r="J6869" s="22" t="s">
        <v>78</v>
      </c>
      <c r="K6869" s="17" t="str">
        <f>VLOOKUP(J6869,Formulas!$A$72:$C$74,2,FALSE)</f>
        <v>Amber Warning Retarder</v>
      </c>
    </row>
    <row r="6870" spans="1:11" ht="28.8">
      <c r="A6870" s="91" t="str">
        <f>VLOOKUP(B6870,BusECU!A:C,2,0)</f>
        <v>RETARDER</v>
      </c>
      <c r="B6870" s="17" t="s">
        <v>15002</v>
      </c>
      <c r="C6870" s="17" t="s">
        <v>6664</v>
      </c>
      <c r="D6870" s="17" t="s">
        <v>3913</v>
      </c>
      <c r="E6870" s="21" t="s">
        <v>6665</v>
      </c>
      <c r="F6870" s="31" t="s">
        <v>16338</v>
      </c>
      <c r="G6870" s="91" t="str">
        <f>VLOOKUP(B6870,BusECU!A:C,3,0)</f>
        <v>Retarder</v>
      </c>
      <c r="H6870" s="17" t="s">
        <v>77</v>
      </c>
      <c r="I6870" s="22" t="s">
        <v>15010</v>
      </c>
      <c r="J6870" s="22" t="s">
        <v>78</v>
      </c>
      <c r="K6870" s="17" t="str">
        <f>VLOOKUP(J6870,Formulas!$A$72:$C$74,2,FALSE)</f>
        <v>Amber Warning Retarder</v>
      </c>
    </row>
    <row r="6871" spans="1:11" ht="28.8">
      <c r="A6871" s="91" t="str">
        <f>VLOOKUP(B6871,BusECU!A:C,2,0)</f>
        <v>RETARDER</v>
      </c>
      <c r="B6871" s="17" t="s">
        <v>15002</v>
      </c>
      <c r="C6871" s="17" t="s">
        <v>6667</v>
      </c>
      <c r="D6871" s="17" t="s">
        <v>3913</v>
      </c>
      <c r="E6871" s="21" t="s">
        <v>6668</v>
      </c>
      <c r="F6871" s="31" t="s">
        <v>16339</v>
      </c>
      <c r="G6871" s="91" t="str">
        <f>VLOOKUP(B6871,BusECU!A:C,3,0)</f>
        <v>Retarder</v>
      </c>
      <c r="H6871" s="17" t="s">
        <v>77</v>
      </c>
      <c r="I6871" s="22" t="s">
        <v>15010</v>
      </c>
      <c r="J6871" s="22" t="s">
        <v>78</v>
      </c>
      <c r="K6871" s="17" t="str">
        <f>VLOOKUP(J6871,Formulas!$A$72:$C$74,2,FALSE)</f>
        <v>Amber Warning Retarder</v>
      </c>
    </row>
    <row r="6872" spans="1:11" ht="28.8">
      <c r="A6872" s="91" t="str">
        <f>VLOOKUP(B6872,BusECU!A:C,2,0)</f>
        <v>RETARDER</v>
      </c>
      <c r="B6872" s="17" t="s">
        <v>15002</v>
      </c>
      <c r="C6872" s="17" t="s">
        <v>6670</v>
      </c>
      <c r="D6872" s="17" t="s">
        <v>3913</v>
      </c>
      <c r="E6872" s="21" t="s">
        <v>6671</v>
      </c>
      <c r="F6872" s="31" t="s">
        <v>16340</v>
      </c>
      <c r="G6872" s="91" t="str">
        <f>VLOOKUP(B6872,BusECU!A:C,3,0)</f>
        <v>Retarder</v>
      </c>
      <c r="H6872" s="17" t="s">
        <v>77</v>
      </c>
      <c r="I6872" s="22" t="s">
        <v>15010</v>
      </c>
      <c r="J6872" s="22" t="s">
        <v>78</v>
      </c>
      <c r="K6872" s="17" t="str">
        <f>VLOOKUP(J6872,Formulas!$A$72:$C$74,2,FALSE)</f>
        <v>Amber Warning Retarder</v>
      </c>
    </row>
    <row r="6873" spans="1:11" ht="28.8">
      <c r="A6873" s="91" t="str">
        <f>VLOOKUP(B6873,BusECU!A:C,2,0)</f>
        <v>RETARDER</v>
      </c>
      <c r="B6873" s="17" t="s">
        <v>15002</v>
      </c>
      <c r="C6873" s="17" t="s">
        <v>6673</v>
      </c>
      <c r="D6873" s="17" t="s">
        <v>3913</v>
      </c>
      <c r="E6873" s="21" t="s">
        <v>6674</v>
      </c>
      <c r="F6873" s="31" t="s">
        <v>16341</v>
      </c>
      <c r="G6873" s="91" t="str">
        <f>VLOOKUP(B6873,BusECU!A:C,3,0)</f>
        <v>Retarder</v>
      </c>
      <c r="H6873" s="17" t="s">
        <v>77</v>
      </c>
      <c r="I6873" s="22" t="s">
        <v>15010</v>
      </c>
      <c r="J6873" s="22" t="s">
        <v>78</v>
      </c>
      <c r="K6873" s="17" t="str">
        <f>VLOOKUP(J6873,Formulas!$A$72:$C$74,2,FALSE)</f>
        <v>Amber Warning Retarder</v>
      </c>
    </row>
    <row r="6874" spans="1:11">
      <c r="A6874" s="91" t="str">
        <f>VLOOKUP(B6874,BusECU!A:C,2,0)</f>
        <v>RETARDER</v>
      </c>
      <c r="B6874" s="17" t="s">
        <v>15002</v>
      </c>
      <c r="C6874" s="17" t="s">
        <v>6676</v>
      </c>
      <c r="D6874" s="17" t="s">
        <v>3913</v>
      </c>
      <c r="E6874" s="21" t="s">
        <v>6677</v>
      </c>
      <c r="F6874" s="31" t="s">
        <v>16342</v>
      </c>
      <c r="G6874" s="91" t="str">
        <f>VLOOKUP(B6874,BusECU!A:C,3,0)</f>
        <v>Retarder</v>
      </c>
      <c r="H6874" s="17" t="s">
        <v>77</v>
      </c>
      <c r="I6874" s="22" t="s">
        <v>15010</v>
      </c>
      <c r="J6874" s="22" t="s">
        <v>78</v>
      </c>
      <c r="K6874" s="17" t="str">
        <f>VLOOKUP(J6874,Formulas!$A$72:$C$74,2,FALSE)</f>
        <v>Amber Warning Retarder</v>
      </c>
    </row>
    <row r="6875" spans="1:11" ht="28.8">
      <c r="A6875" s="91" t="str">
        <f>VLOOKUP(B6875,BusECU!A:C,2,0)</f>
        <v>RETARDER</v>
      </c>
      <c r="B6875" s="17" t="s">
        <v>15002</v>
      </c>
      <c r="C6875" s="17" t="s">
        <v>6699</v>
      </c>
      <c r="D6875" s="17" t="s">
        <v>3913</v>
      </c>
      <c r="E6875" s="21" t="s">
        <v>6700</v>
      </c>
      <c r="F6875" s="31" t="s">
        <v>16343</v>
      </c>
      <c r="G6875" s="91" t="str">
        <f>VLOOKUP(B6875,BusECU!A:C,3,0)</f>
        <v>Retarder</v>
      </c>
      <c r="H6875" s="17" t="s">
        <v>77</v>
      </c>
      <c r="I6875" s="22" t="s">
        <v>15010</v>
      </c>
      <c r="J6875" s="22" t="s">
        <v>78</v>
      </c>
      <c r="K6875" s="17" t="str">
        <f>VLOOKUP(J6875,Formulas!$A$72:$C$74,2,FALSE)</f>
        <v>Amber Warning Retarder</v>
      </c>
    </row>
    <row r="6876" spans="1:11" ht="28.8">
      <c r="A6876" s="91" t="str">
        <f>VLOOKUP(B6876,BusECU!A:C,2,0)</f>
        <v>RETARDER</v>
      </c>
      <c r="B6876" s="17" t="s">
        <v>15002</v>
      </c>
      <c r="C6876" s="17" t="s">
        <v>6702</v>
      </c>
      <c r="D6876" s="17" t="s">
        <v>3913</v>
      </c>
      <c r="E6876" s="21" t="s">
        <v>6703</v>
      </c>
      <c r="F6876" s="31" t="s">
        <v>16344</v>
      </c>
      <c r="G6876" s="91" t="str">
        <f>VLOOKUP(B6876,BusECU!A:C,3,0)</f>
        <v>Retarder</v>
      </c>
      <c r="H6876" s="17" t="s">
        <v>77</v>
      </c>
      <c r="I6876" s="22" t="s">
        <v>15010</v>
      </c>
      <c r="J6876" s="22" t="s">
        <v>78</v>
      </c>
      <c r="K6876" s="17" t="str">
        <f>VLOOKUP(J6876,Formulas!$A$72:$C$74,2,FALSE)</f>
        <v>Amber Warning Retarder</v>
      </c>
    </row>
    <row r="6877" spans="1:11" ht="28.8">
      <c r="A6877" s="91" t="str">
        <f>VLOOKUP(B6877,BusECU!A:C,2,0)</f>
        <v>RETARDER</v>
      </c>
      <c r="B6877" s="17" t="s">
        <v>15002</v>
      </c>
      <c r="C6877" s="17" t="s">
        <v>6705</v>
      </c>
      <c r="D6877" s="17" t="s">
        <v>3913</v>
      </c>
      <c r="E6877" s="21" t="s">
        <v>6706</v>
      </c>
      <c r="F6877" s="31" t="s">
        <v>16345</v>
      </c>
      <c r="G6877" s="91" t="str">
        <f>VLOOKUP(B6877,BusECU!A:C,3,0)</f>
        <v>Retarder</v>
      </c>
      <c r="H6877" s="17" t="s">
        <v>77</v>
      </c>
      <c r="I6877" s="22" t="s">
        <v>15010</v>
      </c>
      <c r="J6877" s="22" t="s">
        <v>78</v>
      </c>
      <c r="K6877" s="17" t="str">
        <f>VLOOKUP(J6877,Formulas!$A$72:$C$74,2,FALSE)</f>
        <v>Amber Warning Retarder</v>
      </c>
    </row>
    <row r="6878" spans="1:11" ht="28.8">
      <c r="A6878" s="91" t="str">
        <f>VLOOKUP(B6878,BusECU!A:C,2,0)</f>
        <v>RETARDER</v>
      </c>
      <c r="B6878" s="17" t="s">
        <v>15002</v>
      </c>
      <c r="C6878" s="17" t="s">
        <v>6708</v>
      </c>
      <c r="D6878" s="17" t="s">
        <v>3913</v>
      </c>
      <c r="E6878" s="21" t="s">
        <v>6709</v>
      </c>
      <c r="F6878" s="31" t="s">
        <v>16346</v>
      </c>
      <c r="G6878" s="91" t="str">
        <f>VLOOKUP(B6878,BusECU!A:C,3,0)</f>
        <v>Retarder</v>
      </c>
      <c r="H6878" s="17" t="s">
        <v>77</v>
      </c>
      <c r="I6878" s="22" t="s">
        <v>15010</v>
      </c>
      <c r="J6878" s="22" t="s">
        <v>78</v>
      </c>
      <c r="K6878" s="17" t="str">
        <f>VLOOKUP(J6878,Formulas!$A$72:$C$74,2,FALSE)</f>
        <v>Amber Warning Retarder</v>
      </c>
    </row>
    <row r="6879" spans="1:11" ht="28.8">
      <c r="A6879" s="91" t="str">
        <f>VLOOKUP(B6879,BusECU!A:C,2,0)</f>
        <v>RETARDER</v>
      </c>
      <c r="B6879" s="17" t="s">
        <v>15002</v>
      </c>
      <c r="C6879" s="17" t="s">
        <v>6711</v>
      </c>
      <c r="D6879" s="17" t="s">
        <v>3913</v>
      </c>
      <c r="E6879" s="21" t="s">
        <v>6712</v>
      </c>
      <c r="F6879" s="31" t="s">
        <v>16345</v>
      </c>
      <c r="G6879" s="91" t="str">
        <f>VLOOKUP(B6879,BusECU!A:C,3,0)</f>
        <v>Retarder</v>
      </c>
      <c r="H6879" s="17" t="s">
        <v>77</v>
      </c>
      <c r="I6879" s="22" t="s">
        <v>15010</v>
      </c>
      <c r="J6879" s="22" t="s">
        <v>78</v>
      </c>
      <c r="K6879" s="17" t="str">
        <f>VLOOKUP(J6879,Formulas!$A$72:$C$74,2,FALSE)</f>
        <v>Amber Warning Retarder</v>
      </c>
    </row>
    <row r="6880" spans="1:11">
      <c r="A6880" s="91" t="str">
        <f>VLOOKUP(B6880,BusECU!A:C,2,0)</f>
        <v>RETARDER</v>
      </c>
      <c r="B6880" s="17" t="s">
        <v>15002</v>
      </c>
      <c r="C6880" s="17" t="s">
        <v>6713</v>
      </c>
      <c r="D6880" s="17" t="s">
        <v>3913</v>
      </c>
      <c r="E6880" s="21" t="s">
        <v>6714</v>
      </c>
      <c r="F6880" s="31" t="s">
        <v>16347</v>
      </c>
      <c r="G6880" s="91" t="str">
        <f>VLOOKUP(B6880,BusECU!A:C,3,0)</f>
        <v>Retarder</v>
      </c>
      <c r="H6880" s="17" t="s">
        <v>77</v>
      </c>
      <c r="I6880" s="22" t="s">
        <v>15010</v>
      </c>
      <c r="J6880" s="22" t="s">
        <v>78</v>
      </c>
      <c r="K6880" s="17" t="str">
        <f>VLOOKUP(J6880,Formulas!$A$72:$C$74,2,FALSE)</f>
        <v>Amber Warning Retarder</v>
      </c>
    </row>
    <row r="6881" spans="1:11" ht="28.8">
      <c r="A6881" s="91" t="str">
        <f>VLOOKUP(B6881,BusECU!A:C,2,0)</f>
        <v>RETARDER</v>
      </c>
      <c r="B6881" s="17" t="s">
        <v>15002</v>
      </c>
      <c r="C6881" s="17" t="s">
        <v>6722</v>
      </c>
      <c r="D6881" s="17" t="s">
        <v>3913</v>
      </c>
      <c r="E6881" s="21" t="s">
        <v>6723</v>
      </c>
      <c r="F6881" s="31" t="s">
        <v>16348</v>
      </c>
      <c r="G6881" s="91" t="str">
        <f>VLOOKUP(B6881,BusECU!A:C,3,0)</f>
        <v>Retarder</v>
      </c>
      <c r="H6881" s="17" t="s">
        <v>77</v>
      </c>
      <c r="I6881" s="22" t="s">
        <v>15010</v>
      </c>
      <c r="J6881" s="22" t="s">
        <v>78</v>
      </c>
      <c r="K6881" s="17" t="str">
        <f>VLOOKUP(J6881,Formulas!$A$72:$C$74,2,FALSE)</f>
        <v>Amber Warning Retarder</v>
      </c>
    </row>
    <row r="6882" spans="1:11" ht="28.8">
      <c r="A6882" s="91" t="str">
        <f>VLOOKUP(B6882,BusECU!A:C,2,0)</f>
        <v>RETARDER</v>
      </c>
      <c r="B6882" s="17" t="s">
        <v>15002</v>
      </c>
      <c r="C6882" s="17" t="s">
        <v>6725</v>
      </c>
      <c r="D6882" s="17" t="s">
        <v>3913</v>
      </c>
      <c r="E6882" s="21" t="s">
        <v>6726</v>
      </c>
      <c r="F6882" s="31" t="s">
        <v>16349</v>
      </c>
      <c r="G6882" s="91" t="str">
        <f>VLOOKUP(B6882,BusECU!A:C,3,0)</f>
        <v>Retarder</v>
      </c>
      <c r="H6882" s="17" t="s">
        <v>77</v>
      </c>
      <c r="I6882" s="22" t="s">
        <v>15010</v>
      </c>
      <c r="J6882" s="22" t="s">
        <v>78</v>
      </c>
      <c r="K6882" s="17" t="str">
        <f>VLOOKUP(J6882,Formulas!$A$72:$C$74,2,FALSE)</f>
        <v>Amber Warning Retarder</v>
      </c>
    </row>
    <row r="6883" spans="1:11" ht="28.8">
      <c r="A6883" s="91" t="str">
        <f>VLOOKUP(B6883,BusECU!A:C,2,0)</f>
        <v>RETARDER</v>
      </c>
      <c r="B6883" s="17" t="s">
        <v>15002</v>
      </c>
      <c r="C6883" s="17" t="s">
        <v>6728</v>
      </c>
      <c r="D6883" s="17" t="s">
        <v>3913</v>
      </c>
      <c r="E6883" s="21" t="s">
        <v>6729</v>
      </c>
      <c r="F6883" s="31" t="s">
        <v>16350</v>
      </c>
      <c r="G6883" s="91" t="str">
        <f>VLOOKUP(B6883,BusECU!A:C,3,0)</f>
        <v>Retarder</v>
      </c>
      <c r="H6883" s="17" t="s">
        <v>77</v>
      </c>
      <c r="I6883" s="22" t="s">
        <v>15010</v>
      </c>
      <c r="J6883" s="22" t="s">
        <v>78</v>
      </c>
      <c r="K6883" s="17" t="str">
        <f>VLOOKUP(J6883,Formulas!$A$72:$C$74,2,FALSE)</f>
        <v>Amber Warning Retarder</v>
      </c>
    </row>
    <row r="6884" spans="1:11" ht="28.8">
      <c r="A6884" s="91" t="str">
        <f>VLOOKUP(B6884,BusECU!A:C,2,0)</f>
        <v>RETARDER</v>
      </c>
      <c r="B6884" s="17" t="s">
        <v>15002</v>
      </c>
      <c r="C6884" s="17" t="s">
        <v>6731</v>
      </c>
      <c r="D6884" s="17" t="s">
        <v>3913</v>
      </c>
      <c r="E6884" s="21" t="s">
        <v>6732</v>
      </c>
      <c r="F6884" s="31" t="s">
        <v>16351</v>
      </c>
      <c r="G6884" s="91" t="str">
        <f>VLOOKUP(B6884,BusECU!A:C,3,0)</f>
        <v>Retarder</v>
      </c>
      <c r="H6884" s="17" t="s">
        <v>77</v>
      </c>
      <c r="I6884" s="22" t="s">
        <v>15010</v>
      </c>
      <c r="J6884" s="22" t="s">
        <v>78</v>
      </c>
      <c r="K6884" s="17" t="str">
        <f>VLOOKUP(J6884,Formulas!$A$72:$C$74,2,FALSE)</f>
        <v>Amber Warning Retarder</v>
      </c>
    </row>
    <row r="6885" spans="1:11" ht="28.8">
      <c r="A6885" s="91" t="str">
        <f>VLOOKUP(B6885,BusECU!A:C,2,0)</f>
        <v>RETARDER</v>
      </c>
      <c r="B6885" s="17" t="s">
        <v>15002</v>
      </c>
      <c r="C6885" s="17" t="s">
        <v>6734</v>
      </c>
      <c r="D6885" s="17" t="s">
        <v>3913</v>
      </c>
      <c r="E6885" s="21" t="s">
        <v>6735</v>
      </c>
      <c r="F6885" s="31" t="s">
        <v>16352</v>
      </c>
      <c r="G6885" s="91" t="str">
        <f>VLOOKUP(B6885,BusECU!A:C,3,0)</f>
        <v>Retarder</v>
      </c>
      <c r="H6885" s="17" t="s">
        <v>77</v>
      </c>
      <c r="I6885" s="22" t="s">
        <v>15010</v>
      </c>
      <c r="J6885" s="22" t="s">
        <v>78</v>
      </c>
      <c r="K6885" s="17" t="str">
        <f>VLOOKUP(J6885,Formulas!$A$72:$C$74,2,FALSE)</f>
        <v>Amber Warning Retarder</v>
      </c>
    </row>
    <row r="6886" spans="1:11" ht="28.8">
      <c r="A6886" s="91" t="str">
        <f>VLOOKUP(B6886,BusECU!A:C,2,0)</f>
        <v>RETARDER</v>
      </c>
      <c r="B6886" s="17" t="s">
        <v>15002</v>
      </c>
      <c r="C6886" s="17" t="s">
        <v>6737</v>
      </c>
      <c r="D6886" s="17" t="s">
        <v>3913</v>
      </c>
      <c r="E6886" s="21" t="s">
        <v>6738</v>
      </c>
      <c r="F6886" s="31" t="s">
        <v>16353</v>
      </c>
      <c r="G6886" s="91" t="str">
        <f>VLOOKUP(B6886,BusECU!A:C,3,0)</f>
        <v>Retarder</v>
      </c>
      <c r="H6886" s="17" t="s">
        <v>77</v>
      </c>
      <c r="I6886" s="22" t="s">
        <v>15010</v>
      </c>
      <c r="J6886" s="22" t="s">
        <v>78</v>
      </c>
      <c r="K6886" s="17" t="str">
        <f>VLOOKUP(J6886,Formulas!$A$72:$C$74,2,FALSE)</f>
        <v>Amber Warning Retarder</v>
      </c>
    </row>
    <row r="6887" spans="1:11" ht="28.8">
      <c r="A6887" s="91" t="str">
        <f>VLOOKUP(B6887,BusECU!A:C,2,0)</f>
        <v>RETARDER</v>
      </c>
      <c r="B6887" s="17" t="s">
        <v>15002</v>
      </c>
      <c r="C6887" s="17" t="s">
        <v>6740</v>
      </c>
      <c r="D6887" s="17" t="s">
        <v>3913</v>
      </c>
      <c r="E6887" s="21" t="s">
        <v>6741</v>
      </c>
      <c r="F6887" s="31" t="s">
        <v>16354</v>
      </c>
      <c r="G6887" s="91" t="str">
        <f>VLOOKUP(B6887,BusECU!A:C,3,0)</f>
        <v>Retarder</v>
      </c>
      <c r="H6887" s="17" t="s">
        <v>77</v>
      </c>
      <c r="I6887" s="22" t="s">
        <v>15010</v>
      </c>
      <c r="J6887" s="22" t="s">
        <v>78</v>
      </c>
      <c r="K6887" s="17" t="str">
        <f>VLOOKUP(J6887,Formulas!$A$72:$C$74,2,FALSE)</f>
        <v>Amber Warning Retarder</v>
      </c>
    </row>
    <row r="6888" spans="1:11" ht="28.8">
      <c r="A6888" s="91" t="str">
        <f>VLOOKUP(B6888,BusECU!A:C,2,0)</f>
        <v>RETARDER</v>
      </c>
      <c r="B6888" s="17" t="s">
        <v>15002</v>
      </c>
      <c r="C6888" s="17" t="s">
        <v>6743</v>
      </c>
      <c r="D6888" s="17" t="s">
        <v>3913</v>
      </c>
      <c r="E6888" s="21" t="s">
        <v>6744</v>
      </c>
      <c r="F6888" s="31" t="s">
        <v>16355</v>
      </c>
      <c r="G6888" s="91" t="str">
        <f>VLOOKUP(B6888,BusECU!A:C,3,0)</f>
        <v>Retarder</v>
      </c>
      <c r="H6888" s="17" t="s">
        <v>77</v>
      </c>
      <c r="I6888" s="22" t="s">
        <v>15010</v>
      </c>
      <c r="J6888" s="22" t="s">
        <v>78</v>
      </c>
      <c r="K6888" s="17" t="str">
        <f>VLOOKUP(J6888,Formulas!$A$72:$C$74,2,FALSE)</f>
        <v>Amber Warning Retarder</v>
      </c>
    </row>
    <row r="6889" spans="1:11" ht="28.8">
      <c r="A6889" s="91" t="str">
        <f>VLOOKUP(B6889,BusECU!A:C,2,0)</f>
        <v>RETARDER</v>
      </c>
      <c r="B6889" s="17" t="s">
        <v>15002</v>
      </c>
      <c r="C6889" s="17" t="s">
        <v>6746</v>
      </c>
      <c r="D6889" s="17" t="s">
        <v>3913</v>
      </c>
      <c r="E6889" s="21" t="s">
        <v>6747</v>
      </c>
      <c r="F6889" s="31" t="s">
        <v>16356</v>
      </c>
      <c r="G6889" s="91" t="str">
        <f>VLOOKUP(B6889,BusECU!A:C,3,0)</f>
        <v>Retarder</v>
      </c>
      <c r="H6889" s="17" t="s">
        <v>77</v>
      </c>
      <c r="I6889" s="22" t="s">
        <v>15010</v>
      </c>
      <c r="J6889" s="22" t="s">
        <v>78</v>
      </c>
      <c r="K6889" s="17" t="str">
        <f>VLOOKUP(J6889,Formulas!$A$72:$C$74,2,FALSE)</f>
        <v>Amber Warning Retarder</v>
      </c>
    </row>
    <row r="6890" spans="1:11">
      <c r="A6890" s="91" t="str">
        <f>VLOOKUP(B6890,BusECU!A:C,2,0)</f>
        <v>RETARDER</v>
      </c>
      <c r="B6890" s="17" t="s">
        <v>15002</v>
      </c>
      <c r="C6890" s="17" t="s">
        <v>6749</v>
      </c>
      <c r="D6890" s="17" t="s">
        <v>3913</v>
      </c>
      <c r="E6890" s="21" t="s">
        <v>6750</v>
      </c>
      <c r="F6890" s="31" t="s">
        <v>16357</v>
      </c>
      <c r="G6890" s="91" t="str">
        <f>VLOOKUP(B6890,BusECU!A:C,3,0)</f>
        <v>Retarder</v>
      </c>
      <c r="H6890" s="17" t="s">
        <v>77</v>
      </c>
      <c r="I6890" s="22" t="s">
        <v>15010</v>
      </c>
      <c r="J6890" s="22" t="s">
        <v>78</v>
      </c>
      <c r="K6890" s="17" t="str">
        <f>VLOOKUP(J6890,Formulas!$A$72:$C$74,2,FALSE)</f>
        <v>Amber Warning Retarder</v>
      </c>
    </row>
    <row r="6891" spans="1:11">
      <c r="A6891" s="91" t="str">
        <f>VLOOKUP(B6891,BusECU!A:C,2,0)</f>
        <v>RETARDER</v>
      </c>
      <c r="B6891" s="17" t="s">
        <v>15002</v>
      </c>
      <c r="C6891" s="17" t="s">
        <v>6752</v>
      </c>
      <c r="D6891" s="17" t="s">
        <v>3913</v>
      </c>
      <c r="E6891" s="21" t="s">
        <v>6753</v>
      </c>
      <c r="F6891" s="31" t="s">
        <v>16358</v>
      </c>
      <c r="G6891" s="91" t="str">
        <f>VLOOKUP(B6891,BusECU!A:C,3,0)</f>
        <v>Retarder</v>
      </c>
      <c r="H6891" s="17" t="s">
        <v>77</v>
      </c>
      <c r="I6891" s="22" t="s">
        <v>15010</v>
      </c>
      <c r="J6891" s="22" t="s">
        <v>78</v>
      </c>
      <c r="K6891" s="17" t="str">
        <f>VLOOKUP(J6891,Formulas!$A$72:$C$74,2,FALSE)</f>
        <v>Amber Warning Retarder</v>
      </c>
    </row>
    <row r="6892" spans="1:11" ht="28.8">
      <c r="A6892" s="91" t="str">
        <f>VLOOKUP(B6892,BusECU!A:C,2,0)</f>
        <v>RETARDER</v>
      </c>
      <c r="B6892" s="17" t="s">
        <v>15002</v>
      </c>
      <c r="C6892" s="17" t="s">
        <v>6755</v>
      </c>
      <c r="D6892" s="17" t="s">
        <v>3913</v>
      </c>
      <c r="E6892" s="21" t="s">
        <v>6756</v>
      </c>
      <c r="F6892" s="31" t="s">
        <v>16359</v>
      </c>
      <c r="G6892" s="91" t="str">
        <f>VLOOKUP(B6892,BusECU!A:C,3,0)</f>
        <v>Retarder</v>
      </c>
      <c r="H6892" s="17" t="s">
        <v>77</v>
      </c>
      <c r="I6892" s="22" t="s">
        <v>15010</v>
      </c>
      <c r="J6892" s="22" t="s">
        <v>78</v>
      </c>
      <c r="K6892" s="17" t="str">
        <f>VLOOKUP(J6892,Formulas!$A$72:$C$74,2,FALSE)</f>
        <v>Amber Warning Retarder</v>
      </c>
    </row>
    <row r="6893" spans="1:11" ht="28.8">
      <c r="A6893" s="91" t="str">
        <f>VLOOKUP(B6893,BusECU!A:C,2,0)</f>
        <v>RETARDER</v>
      </c>
      <c r="B6893" s="17" t="s">
        <v>15002</v>
      </c>
      <c r="C6893" s="17" t="s">
        <v>6758</v>
      </c>
      <c r="D6893" s="17" t="s">
        <v>3913</v>
      </c>
      <c r="E6893" s="21" t="s">
        <v>6759</v>
      </c>
      <c r="F6893" s="31" t="s">
        <v>16360</v>
      </c>
      <c r="G6893" s="91" t="str">
        <f>VLOOKUP(B6893,BusECU!A:C,3,0)</f>
        <v>Retarder</v>
      </c>
      <c r="H6893" s="17" t="s">
        <v>77</v>
      </c>
      <c r="I6893" s="22" t="s">
        <v>15010</v>
      </c>
      <c r="J6893" s="22" t="s">
        <v>78</v>
      </c>
      <c r="K6893" s="17" t="str">
        <f>VLOOKUP(J6893,Formulas!$A$72:$C$74,2,FALSE)</f>
        <v>Amber Warning Retarder</v>
      </c>
    </row>
    <row r="6894" spans="1:11" ht="28.8">
      <c r="A6894" s="91" t="str">
        <f>VLOOKUP(B6894,BusECU!A:C,2,0)</f>
        <v>RETARDER</v>
      </c>
      <c r="B6894" s="17" t="s">
        <v>15002</v>
      </c>
      <c r="C6894" s="17" t="s">
        <v>6761</v>
      </c>
      <c r="D6894" s="17" t="s">
        <v>3913</v>
      </c>
      <c r="E6894" s="21" t="s">
        <v>6762</v>
      </c>
      <c r="F6894" s="31" t="s">
        <v>16361</v>
      </c>
      <c r="G6894" s="91" t="str">
        <f>VLOOKUP(B6894,BusECU!A:C,3,0)</f>
        <v>Retarder</v>
      </c>
      <c r="H6894" s="17" t="s">
        <v>77</v>
      </c>
      <c r="I6894" s="22" t="s">
        <v>15010</v>
      </c>
      <c r="J6894" s="22" t="s">
        <v>78</v>
      </c>
      <c r="K6894" s="17" t="str">
        <f>VLOOKUP(J6894,Formulas!$A$72:$C$74,2,FALSE)</f>
        <v>Amber Warning Retarder</v>
      </c>
    </row>
    <row r="6895" spans="1:11" ht="28.8">
      <c r="A6895" s="91" t="str">
        <f>VLOOKUP(B6895,BusECU!A:C,2,0)</f>
        <v>RETARDER</v>
      </c>
      <c r="B6895" s="17" t="s">
        <v>15002</v>
      </c>
      <c r="C6895" s="17" t="s">
        <v>6764</v>
      </c>
      <c r="D6895" s="17" t="s">
        <v>3913</v>
      </c>
      <c r="E6895" s="21" t="s">
        <v>6765</v>
      </c>
      <c r="F6895" s="31" t="s">
        <v>16362</v>
      </c>
      <c r="G6895" s="91" t="str">
        <f>VLOOKUP(B6895,BusECU!A:C,3,0)</f>
        <v>Retarder</v>
      </c>
      <c r="H6895" s="17" t="s">
        <v>77</v>
      </c>
      <c r="I6895" s="22" t="s">
        <v>15010</v>
      </c>
      <c r="J6895" s="22" t="s">
        <v>78</v>
      </c>
      <c r="K6895" s="17" t="str">
        <f>VLOOKUP(J6895,Formulas!$A$72:$C$74,2,FALSE)</f>
        <v>Amber Warning Retarder</v>
      </c>
    </row>
    <row r="6896" spans="1:11" ht="28.8">
      <c r="A6896" s="91" t="str">
        <f>VLOOKUP(B6896,BusECU!A:C,2,0)</f>
        <v>RETARDER</v>
      </c>
      <c r="B6896" s="17" t="s">
        <v>15002</v>
      </c>
      <c r="C6896" s="17" t="s">
        <v>6767</v>
      </c>
      <c r="D6896" s="17" t="s">
        <v>3913</v>
      </c>
      <c r="E6896" s="21" t="s">
        <v>6768</v>
      </c>
      <c r="F6896" s="31" t="s">
        <v>16363</v>
      </c>
      <c r="G6896" s="91" t="str">
        <f>VLOOKUP(B6896,BusECU!A:C,3,0)</f>
        <v>Retarder</v>
      </c>
      <c r="H6896" s="17" t="s">
        <v>77</v>
      </c>
      <c r="I6896" s="22" t="s">
        <v>15010</v>
      </c>
      <c r="J6896" s="22" t="s">
        <v>78</v>
      </c>
      <c r="K6896" s="17" t="str">
        <f>VLOOKUP(J6896,Formulas!$A$72:$C$74,2,FALSE)</f>
        <v>Amber Warning Retarder</v>
      </c>
    </row>
    <row r="6897" spans="1:11" ht="28.8">
      <c r="A6897" s="91" t="str">
        <f>VLOOKUP(B6897,BusECU!A:C,2,0)</f>
        <v>RETARDER</v>
      </c>
      <c r="B6897" s="17" t="s">
        <v>15002</v>
      </c>
      <c r="C6897" s="17" t="s">
        <v>6770</v>
      </c>
      <c r="D6897" s="17" t="s">
        <v>3913</v>
      </c>
      <c r="E6897" s="21" t="s">
        <v>6771</v>
      </c>
      <c r="F6897" s="31" t="s">
        <v>16364</v>
      </c>
      <c r="G6897" s="91" t="str">
        <f>VLOOKUP(B6897,BusECU!A:C,3,0)</f>
        <v>Retarder</v>
      </c>
      <c r="H6897" s="17" t="s">
        <v>77</v>
      </c>
      <c r="I6897" s="22" t="s">
        <v>15010</v>
      </c>
      <c r="J6897" s="22" t="s">
        <v>78</v>
      </c>
      <c r="K6897" s="17" t="str">
        <f>VLOOKUP(J6897,Formulas!$A$72:$C$74,2,FALSE)</f>
        <v>Amber Warning Retarder</v>
      </c>
    </row>
    <row r="6898" spans="1:11" ht="28.8">
      <c r="A6898" s="91" t="str">
        <f>VLOOKUP(B6898,BusECU!A:C,2,0)</f>
        <v>RETARDER</v>
      </c>
      <c r="B6898" s="17" t="s">
        <v>15002</v>
      </c>
      <c r="C6898" s="17" t="s">
        <v>6773</v>
      </c>
      <c r="D6898" s="17" t="s">
        <v>3913</v>
      </c>
      <c r="E6898" s="21" t="s">
        <v>6774</v>
      </c>
      <c r="F6898" s="31" t="s">
        <v>16365</v>
      </c>
      <c r="G6898" s="91" t="str">
        <f>VLOOKUP(B6898,BusECU!A:C,3,0)</f>
        <v>Retarder</v>
      </c>
      <c r="H6898" s="17" t="s">
        <v>77</v>
      </c>
      <c r="I6898" s="22" t="s">
        <v>15010</v>
      </c>
      <c r="J6898" s="22" t="s">
        <v>78</v>
      </c>
      <c r="K6898" s="17" t="str">
        <f>VLOOKUP(J6898,Formulas!$A$72:$C$74,2,FALSE)</f>
        <v>Amber Warning Retarder</v>
      </c>
    </row>
    <row r="6899" spans="1:11" ht="28.8">
      <c r="A6899" s="91" t="str">
        <f>VLOOKUP(B6899,BusECU!A:C,2,0)</f>
        <v>RETARDER</v>
      </c>
      <c r="B6899" s="17" t="s">
        <v>15002</v>
      </c>
      <c r="C6899" s="17" t="s">
        <v>6776</v>
      </c>
      <c r="D6899" s="17" t="s">
        <v>3913</v>
      </c>
      <c r="E6899" s="21" t="s">
        <v>6777</v>
      </c>
      <c r="F6899" s="31" t="s">
        <v>16366</v>
      </c>
      <c r="G6899" s="91" t="str">
        <f>VLOOKUP(B6899,BusECU!A:C,3,0)</f>
        <v>Retarder</v>
      </c>
      <c r="H6899" s="17" t="s">
        <v>77</v>
      </c>
      <c r="I6899" s="22" t="s">
        <v>15010</v>
      </c>
      <c r="J6899" s="22" t="s">
        <v>78</v>
      </c>
      <c r="K6899" s="17" t="str">
        <f>VLOOKUP(J6899,Formulas!$A$72:$C$74,2,FALSE)</f>
        <v>Amber Warning Retarder</v>
      </c>
    </row>
    <row r="6900" spans="1:11" ht="28.8">
      <c r="A6900" s="91" t="str">
        <f>VLOOKUP(B6900,BusECU!A:C,2,0)</f>
        <v>RETARDER</v>
      </c>
      <c r="B6900" s="17" t="s">
        <v>15002</v>
      </c>
      <c r="C6900" s="17" t="s">
        <v>6779</v>
      </c>
      <c r="D6900" s="17" t="s">
        <v>3913</v>
      </c>
      <c r="E6900" s="21" t="s">
        <v>6780</v>
      </c>
      <c r="F6900" s="31" t="s">
        <v>16367</v>
      </c>
      <c r="G6900" s="91" t="str">
        <f>VLOOKUP(B6900,BusECU!A:C,3,0)</f>
        <v>Retarder</v>
      </c>
      <c r="H6900" s="17" t="s">
        <v>77</v>
      </c>
      <c r="I6900" s="22" t="s">
        <v>15010</v>
      </c>
      <c r="J6900" s="22" t="s">
        <v>78</v>
      </c>
      <c r="K6900" s="17" t="str">
        <f>VLOOKUP(J6900,Formulas!$A$72:$C$74,2,FALSE)</f>
        <v>Amber Warning Retarder</v>
      </c>
    </row>
    <row r="6901" spans="1:11" ht="28.8">
      <c r="A6901" s="91" t="str">
        <f>VLOOKUP(B6901,BusECU!A:C,2,0)</f>
        <v>RETARDER</v>
      </c>
      <c r="B6901" s="17" t="s">
        <v>15002</v>
      </c>
      <c r="C6901" s="17" t="s">
        <v>6782</v>
      </c>
      <c r="D6901" s="17" t="s">
        <v>3913</v>
      </c>
      <c r="E6901" s="21" t="s">
        <v>6783</v>
      </c>
      <c r="F6901" s="31" t="s">
        <v>16368</v>
      </c>
      <c r="G6901" s="91" t="str">
        <f>VLOOKUP(B6901,BusECU!A:C,3,0)</f>
        <v>Retarder</v>
      </c>
      <c r="H6901" s="17" t="s">
        <v>77</v>
      </c>
      <c r="I6901" s="22" t="s">
        <v>15010</v>
      </c>
      <c r="J6901" s="22" t="s">
        <v>78</v>
      </c>
      <c r="K6901" s="17" t="str">
        <f>VLOOKUP(J6901,Formulas!$A$72:$C$74,2,FALSE)</f>
        <v>Amber Warning Retarder</v>
      </c>
    </row>
    <row r="6902" spans="1:11" ht="28.8">
      <c r="A6902" s="91" t="str">
        <f>VLOOKUP(B6902,BusECU!A:C,2,0)</f>
        <v>RETARDER</v>
      </c>
      <c r="B6902" s="17" t="s">
        <v>15002</v>
      </c>
      <c r="C6902" s="17" t="s">
        <v>6785</v>
      </c>
      <c r="D6902" s="17" t="s">
        <v>3913</v>
      </c>
      <c r="E6902" s="21" t="s">
        <v>6786</v>
      </c>
      <c r="F6902" s="31" t="s">
        <v>16369</v>
      </c>
      <c r="G6902" s="91" t="str">
        <f>VLOOKUP(B6902,BusECU!A:C,3,0)</f>
        <v>Retarder</v>
      </c>
      <c r="H6902" s="17" t="s">
        <v>77</v>
      </c>
      <c r="I6902" s="22" t="s">
        <v>15010</v>
      </c>
      <c r="J6902" s="22" t="s">
        <v>78</v>
      </c>
      <c r="K6902" s="17" t="str">
        <f>VLOOKUP(J6902,Formulas!$A$72:$C$74,2,FALSE)</f>
        <v>Amber Warning Retarder</v>
      </c>
    </row>
    <row r="6903" spans="1:11" ht="28.8">
      <c r="A6903" s="91" t="str">
        <f>VLOOKUP(B6903,BusECU!A:C,2,0)</f>
        <v>RETARDER</v>
      </c>
      <c r="B6903" s="17" t="s">
        <v>15002</v>
      </c>
      <c r="C6903" s="17" t="s">
        <v>6788</v>
      </c>
      <c r="D6903" s="17" t="s">
        <v>3913</v>
      </c>
      <c r="E6903" s="21" t="s">
        <v>6789</v>
      </c>
      <c r="F6903" s="31" t="s">
        <v>16369</v>
      </c>
      <c r="G6903" s="91" t="str">
        <f>VLOOKUP(B6903,BusECU!A:C,3,0)</f>
        <v>Retarder</v>
      </c>
      <c r="H6903" s="17" t="s">
        <v>77</v>
      </c>
      <c r="I6903" s="22" t="s">
        <v>15010</v>
      </c>
      <c r="J6903" s="22" t="s">
        <v>78</v>
      </c>
      <c r="K6903" s="17" t="str">
        <f>VLOOKUP(J6903,Formulas!$A$72:$C$74,2,FALSE)</f>
        <v>Amber Warning Retarder</v>
      </c>
    </row>
    <row r="6904" spans="1:11">
      <c r="A6904" s="91" t="str">
        <f>VLOOKUP(B6904,BusECU!A:C,2,0)</f>
        <v>RETARDER</v>
      </c>
      <c r="B6904" s="17" t="s">
        <v>15002</v>
      </c>
      <c r="C6904" s="17" t="s">
        <v>6790</v>
      </c>
      <c r="D6904" s="17" t="s">
        <v>3913</v>
      </c>
      <c r="E6904" s="21" t="s">
        <v>6791</v>
      </c>
      <c r="F6904" s="31" t="s">
        <v>16370</v>
      </c>
      <c r="G6904" s="91" t="str">
        <f>VLOOKUP(B6904,BusECU!A:C,3,0)</f>
        <v>Retarder</v>
      </c>
      <c r="H6904" s="17" t="s">
        <v>77</v>
      </c>
      <c r="I6904" s="22" t="s">
        <v>15010</v>
      </c>
      <c r="J6904" s="22" t="s">
        <v>78</v>
      </c>
      <c r="K6904" s="17" t="str">
        <f>VLOOKUP(J6904,Formulas!$A$72:$C$74,2,FALSE)</f>
        <v>Amber Warning Retarder</v>
      </c>
    </row>
    <row r="6905" spans="1:11" ht="28.8">
      <c r="A6905" s="91" t="str">
        <f>VLOOKUP(B6905,BusECU!A:C,2,0)</f>
        <v>RETARDER</v>
      </c>
      <c r="B6905" s="17" t="s">
        <v>15002</v>
      </c>
      <c r="C6905" s="17" t="s">
        <v>6793</v>
      </c>
      <c r="D6905" s="17" t="s">
        <v>3913</v>
      </c>
      <c r="E6905" s="21" t="s">
        <v>6794</v>
      </c>
      <c r="F6905" s="31" t="s">
        <v>16371</v>
      </c>
      <c r="G6905" s="91" t="str">
        <f>VLOOKUP(B6905,BusECU!A:C,3,0)</f>
        <v>Retarder</v>
      </c>
      <c r="H6905" s="17" t="s">
        <v>77</v>
      </c>
      <c r="I6905" s="22" t="s">
        <v>15010</v>
      </c>
      <c r="J6905" s="22" t="s">
        <v>78</v>
      </c>
      <c r="K6905" s="17" t="str">
        <f>VLOOKUP(J6905,Formulas!$A$72:$C$74,2,FALSE)</f>
        <v>Amber Warning Retarder</v>
      </c>
    </row>
    <row r="6906" spans="1:11" ht="28.8">
      <c r="A6906" s="91" t="str">
        <f>VLOOKUP(B6906,BusECU!A:C,2,0)</f>
        <v>RETARDER</v>
      </c>
      <c r="B6906" s="17" t="s">
        <v>15002</v>
      </c>
      <c r="C6906" s="17" t="s">
        <v>6796</v>
      </c>
      <c r="D6906" s="17" t="s">
        <v>3913</v>
      </c>
      <c r="E6906" s="21" t="s">
        <v>6797</v>
      </c>
      <c r="F6906" s="31" t="s">
        <v>16372</v>
      </c>
      <c r="G6906" s="91" t="str">
        <f>VLOOKUP(B6906,BusECU!A:C,3,0)</f>
        <v>Retarder</v>
      </c>
      <c r="H6906" s="17" t="s">
        <v>77</v>
      </c>
      <c r="I6906" s="22" t="s">
        <v>15010</v>
      </c>
      <c r="J6906" s="22" t="s">
        <v>78</v>
      </c>
      <c r="K6906" s="17" t="str">
        <f>VLOOKUP(J6906,Formulas!$A$72:$C$74,2,FALSE)</f>
        <v>Amber Warning Retarder</v>
      </c>
    </row>
    <row r="6907" spans="1:11" ht="28.8">
      <c r="A6907" s="91" t="str">
        <f>VLOOKUP(B6907,BusECU!A:C,2,0)</f>
        <v>RETARDER</v>
      </c>
      <c r="B6907" s="17" t="s">
        <v>15002</v>
      </c>
      <c r="C6907" s="17" t="s">
        <v>6799</v>
      </c>
      <c r="D6907" s="17" t="s">
        <v>3913</v>
      </c>
      <c r="E6907" s="21" t="s">
        <v>6800</v>
      </c>
      <c r="F6907" s="31" t="s">
        <v>16373</v>
      </c>
      <c r="G6907" s="91" t="str">
        <f>VLOOKUP(B6907,BusECU!A:C,3,0)</f>
        <v>Retarder</v>
      </c>
      <c r="H6907" s="17" t="s">
        <v>77</v>
      </c>
      <c r="I6907" s="22" t="s">
        <v>15010</v>
      </c>
      <c r="J6907" s="22" t="s">
        <v>78</v>
      </c>
      <c r="K6907" s="17" t="str">
        <f>VLOOKUP(J6907,Formulas!$A$72:$C$74,2,FALSE)</f>
        <v>Amber Warning Retarder</v>
      </c>
    </row>
    <row r="6908" spans="1:11">
      <c r="A6908" s="91" t="str">
        <f>VLOOKUP(B6908,BusECU!A:C,2,0)</f>
        <v>RETARDER</v>
      </c>
      <c r="B6908" s="17" t="s">
        <v>15002</v>
      </c>
      <c r="C6908" s="17" t="s">
        <v>6802</v>
      </c>
      <c r="D6908" s="17" t="s">
        <v>3913</v>
      </c>
      <c r="E6908" s="21" t="s">
        <v>6803</v>
      </c>
      <c r="F6908" s="31" t="s">
        <v>16374</v>
      </c>
      <c r="G6908" s="91" t="str">
        <f>VLOOKUP(B6908,BusECU!A:C,3,0)</f>
        <v>Retarder</v>
      </c>
      <c r="H6908" s="17" t="s">
        <v>77</v>
      </c>
      <c r="I6908" s="22" t="s">
        <v>15010</v>
      </c>
      <c r="J6908" s="22" t="s">
        <v>78</v>
      </c>
      <c r="K6908" s="17" t="str">
        <f>VLOOKUP(J6908,Formulas!$A$72:$C$74,2,FALSE)</f>
        <v>Amber Warning Retarder</v>
      </c>
    </row>
    <row r="6909" spans="1:11">
      <c r="A6909" s="91" t="str">
        <f>VLOOKUP(B6909,BusECU!A:C,2,0)</f>
        <v>RETARDER</v>
      </c>
      <c r="B6909" s="17" t="s">
        <v>15002</v>
      </c>
      <c r="C6909" s="17" t="s">
        <v>6805</v>
      </c>
      <c r="D6909" s="17" t="s">
        <v>3913</v>
      </c>
      <c r="E6909" s="21" t="s">
        <v>6806</v>
      </c>
      <c r="F6909" s="31" t="s">
        <v>16375</v>
      </c>
      <c r="G6909" s="91" t="str">
        <f>VLOOKUP(B6909,BusECU!A:C,3,0)</f>
        <v>Retarder</v>
      </c>
      <c r="H6909" s="17" t="s">
        <v>77</v>
      </c>
      <c r="I6909" s="22" t="s">
        <v>15010</v>
      </c>
      <c r="J6909" s="22" t="s">
        <v>78</v>
      </c>
      <c r="K6909" s="17" t="str">
        <f>VLOOKUP(J6909,Formulas!$A$72:$C$74,2,FALSE)</f>
        <v>Amber Warning Retarder</v>
      </c>
    </row>
    <row r="6910" spans="1:11">
      <c r="A6910" s="91" t="str">
        <f>VLOOKUP(B6910,BusECU!A:C,2,0)</f>
        <v>RETARDER</v>
      </c>
      <c r="B6910" s="17" t="s">
        <v>15002</v>
      </c>
      <c r="C6910" s="17" t="s">
        <v>6808</v>
      </c>
      <c r="D6910" s="17" t="s">
        <v>3913</v>
      </c>
      <c r="E6910" s="21" t="s">
        <v>6809</v>
      </c>
      <c r="F6910" s="31" t="s">
        <v>16376</v>
      </c>
      <c r="G6910" s="91" t="str">
        <f>VLOOKUP(B6910,BusECU!A:C,3,0)</f>
        <v>Retarder</v>
      </c>
      <c r="H6910" s="17" t="s">
        <v>77</v>
      </c>
      <c r="I6910" s="22" t="s">
        <v>15010</v>
      </c>
      <c r="J6910" s="22" t="s">
        <v>78</v>
      </c>
      <c r="K6910" s="17" t="str">
        <f>VLOOKUP(J6910,Formulas!$A$72:$C$74,2,FALSE)</f>
        <v>Amber Warning Retarder</v>
      </c>
    </row>
    <row r="6911" spans="1:11" ht="28.8">
      <c r="A6911" s="91" t="str">
        <f>VLOOKUP(B6911,BusECU!A:C,2,0)</f>
        <v>RETARDER</v>
      </c>
      <c r="B6911" s="17" t="s">
        <v>15002</v>
      </c>
      <c r="C6911" s="17" t="s">
        <v>6811</v>
      </c>
      <c r="D6911" s="17" t="s">
        <v>3913</v>
      </c>
      <c r="E6911" s="21" t="s">
        <v>6812</v>
      </c>
      <c r="F6911" s="31" t="s">
        <v>16371</v>
      </c>
      <c r="G6911" s="91" t="str">
        <f>VLOOKUP(B6911,BusECU!A:C,3,0)</f>
        <v>Retarder</v>
      </c>
      <c r="H6911" s="17" t="s">
        <v>77</v>
      </c>
      <c r="I6911" s="22" t="s">
        <v>15010</v>
      </c>
      <c r="J6911" s="22" t="s">
        <v>78</v>
      </c>
      <c r="K6911" s="17" t="str">
        <f>VLOOKUP(J6911,Formulas!$A$72:$C$74,2,FALSE)</f>
        <v>Amber Warning Retarder</v>
      </c>
    </row>
    <row r="6912" spans="1:11">
      <c r="A6912" s="91" t="str">
        <f>VLOOKUP(B6912,BusECU!A:C,2,0)</f>
        <v>RETARDER</v>
      </c>
      <c r="B6912" s="17" t="s">
        <v>15002</v>
      </c>
      <c r="C6912" s="17" t="s">
        <v>6813</v>
      </c>
      <c r="D6912" s="17" t="s">
        <v>3913</v>
      </c>
      <c r="E6912" s="21" t="s">
        <v>6814</v>
      </c>
      <c r="F6912" s="31" t="s">
        <v>16377</v>
      </c>
      <c r="G6912" s="91" t="str">
        <f>VLOOKUP(B6912,BusECU!A:C,3,0)</f>
        <v>Retarder</v>
      </c>
      <c r="H6912" s="17" t="s">
        <v>77</v>
      </c>
      <c r="I6912" s="22" t="s">
        <v>15010</v>
      </c>
      <c r="J6912" s="22" t="s">
        <v>78</v>
      </c>
      <c r="K6912" s="17" t="str">
        <f>VLOOKUP(J6912,Formulas!$A$72:$C$74,2,FALSE)</f>
        <v>Amber Warning Retarder</v>
      </c>
    </row>
    <row r="6913" spans="1:11">
      <c r="A6913" s="91" t="str">
        <f>VLOOKUP(B6913,BusECU!A:C,2,0)</f>
        <v>RETARDER</v>
      </c>
      <c r="B6913" s="17" t="s">
        <v>15002</v>
      </c>
      <c r="C6913" s="17" t="s">
        <v>6816</v>
      </c>
      <c r="D6913" s="17" t="s">
        <v>3913</v>
      </c>
      <c r="E6913" s="21" t="s">
        <v>6817</v>
      </c>
      <c r="F6913" s="31" t="s">
        <v>16378</v>
      </c>
      <c r="G6913" s="91" t="str">
        <f>VLOOKUP(B6913,BusECU!A:C,3,0)</f>
        <v>Retarder</v>
      </c>
      <c r="H6913" s="17" t="s">
        <v>77</v>
      </c>
      <c r="I6913" s="22" t="s">
        <v>15010</v>
      </c>
      <c r="J6913" s="22" t="s">
        <v>78</v>
      </c>
      <c r="K6913" s="17" t="str">
        <f>VLOOKUP(J6913,Formulas!$A$72:$C$74,2,FALSE)</f>
        <v>Amber Warning Retarder</v>
      </c>
    </row>
    <row r="6914" spans="1:11" ht="28.8">
      <c r="A6914" s="91" t="str">
        <f>VLOOKUP(B6914,BusECU!A:C,2,0)</f>
        <v>RETARDER</v>
      </c>
      <c r="B6914" s="17" t="s">
        <v>15002</v>
      </c>
      <c r="C6914" s="17" t="s">
        <v>6819</v>
      </c>
      <c r="D6914" s="17" t="s">
        <v>3913</v>
      </c>
      <c r="E6914" s="21" t="s">
        <v>6820</v>
      </c>
      <c r="F6914" s="31" t="s">
        <v>16379</v>
      </c>
      <c r="G6914" s="91" t="str">
        <f>VLOOKUP(B6914,BusECU!A:C,3,0)</f>
        <v>Retarder</v>
      </c>
      <c r="H6914" s="17" t="s">
        <v>77</v>
      </c>
      <c r="I6914" s="22" t="s">
        <v>15010</v>
      </c>
      <c r="J6914" s="22" t="s">
        <v>78</v>
      </c>
      <c r="K6914" s="17" t="str">
        <f>VLOOKUP(J6914,Formulas!$A$72:$C$74,2,FALSE)</f>
        <v>Amber Warning Retarder</v>
      </c>
    </row>
    <row r="6915" spans="1:11" ht="28.8">
      <c r="A6915" s="91" t="str">
        <f>VLOOKUP(B6915,BusECU!A:C,2,0)</f>
        <v>RETARDER</v>
      </c>
      <c r="B6915" s="17" t="s">
        <v>15002</v>
      </c>
      <c r="C6915" s="17" t="s">
        <v>6822</v>
      </c>
      <c r="D6915" s="17" t="s">
        <v>3913</v>
      </c>
      <c r="E6915" s="21" t="s">
        <v>6823</v>
      </c>
      <c r="F6915" s="31" t="s">
        <v>16380</v>
      </c>
      <c r="G6915" s="91" t="str">
        <f>VLOOKUP(B6915,BusECU!A:C,3,0)</f>
        <v>Retarder</v>
      </c>
      <c r="H6915" s="17" t="s">
        <v>77</v>
      </c>
      <c r="I6915" s="22" t="s">
        <v>15010</v>
      </c>
      <c r="J6915" s="22" t="s">
        <v>78</v>
      </c>
      <c r="K6915" s="17" t="str">
        <f>VLOOKUP(J6915,Formulas!$A$72:$C$74,2,FALSE)</f>
        <v>Amber Warning Retarder</v>
      </c>
    </row>
    <row r="6916" spans="1:11" ht="28.8">
      <c r="A6916" s="91" t="str">
        <f>VLOOKUP(B6916,BusECU!A:C,2,0)</f>
        <v>RETARDER</v>
      </c>
      <c r="B6916" s="17" t="s">
        <v>15002</v>
      </c>
      <c r="C6916" s="17" t="s">
        <v>6825</v>
      </c>
      <c r="D6916" s="17" t="s">
        <v>3913</v>
      </c>
      <c r="E6916" s="21" t="s">
        <v>6826</v>
      </c>
      <c r="F6916" s="31" t="s">
        <v>16381</v>
      </c>
      <c r="G6916" s="91" t="str">
        <f>VLOOKUP(B6916,BusECU!A:C,3,0)</f>
        <v>Retarder</v>
      </c>
      <c r="H6916" s="17" t="s">
        <v>77</v>
      </c>
      <c r="I6916" s="22" t="s">
        <v>15010</v>
      </c>
      <c r="J6916" s="22" t="s">
        <v>78</v>
      </c>
      <c r="K6916" s="17" t="str">
        <f>VLOOKUP(J6916,Formulas!$A$72:$C$74,2,FALSE)</f>
        <v>Amber Warning Retarder</v>
      </c>
    </row>
    <row r="6917" spans="1:11" ht="28.8">
      <c r="A6917" s="91" t="str">
        <f>VLOOKUP(B6917,BusECU!A:C,2,0)</f>
        <v>RETARDER</v>
      </c>
      <c r="B6917" s="17" t="s">
        <v>15002</v>
      </c>
      <c r="C6917" s="17" t="s">
        <v>6828</v>
      </c>
      <c r="D6917" s="17" t="s">
        <v>3913</v>
      </c>
      <c r="E6917" s="21" t="s">
        <v>6829</v>
      </c>
      <c r="F6917" s="31" t="s">
        <v>16382</v>
      </c>
      <c r="G6917" s="91" t="str">
        <f>VLOOKUP(B6917,BusECU!A:C,3,0)</f>
        <v>Retarder</v>
      </c>
      <c r="H6917" s="17" t="s">
        <v>77</v>
      </c>
      <c r="I6917" s="22" t="s">
        <v>15010</v>
      </c>
      <c r="J6917" s="22" t="s">
        <v>78</v>
      </c>
      <c r="K6917" s="17" t="str">
        <f>VLOOKUP(J6917,Formulas!$A$72:$C$74,2,FALSE)</f>
        <v>Amber Warning Retarder</v>
      </c>
    </row>
    <row r="6918" spans="1:11">
      <c r="A6918" s="91" t="str">
        <f>VLOOKUP(B6918,BusECU!A:C,2,0)</f>
        <v>RETARDER</v>
      </c>
      <c r="B6918" s="17" t="s">
        <v>15002</v>
      </c>
      <c r="C6918" s="17" t="s">
        <v>6831</v>
      </c>
      <c r="D6918" s="17" t="s">
        <v>3913</v>
      </c>
      <c r="E6918" s="21" t="s">
        <v>6832</v>
      </c>
      <c r="F6918" s="31" t="s">
        <v>16383</v>
      </c>
      <c r="G6918" s="91" t="str">
        <f>VLOOKUP(B6918,BusECU!A:C,3,0)</f>
        <v>Retarder</v>
      </c>
      <c r="H6918" s="17" t="s">
        <v>77</v>
      </c>
      <c r="I6918" s="22" t="s">
        <v>15010</v>
      </c>
      <c r="J6918" s="22" t="s">
        <v>78</v>
      </c>
      <c r="K6918" s="17" t="str">
        <f>VLOOKUP(J6918,Formulas!$A$72:$C$74,2,FALSE)</f>
        <v>Amber Warning Retarder</v>
      </c>
    </row>
    <row r="6919" spans="1:11">
      <c r="A6919" s="91" t="str">
        <f>VLOOKUP(B6919,BusECU!A:C,2,0)</f>
        <v>RETARDER</v>
      </c>
      <c r="B6919" s="17" t="s">
        <v>15002</v>
      </c>
      <c r="C6919" s="17" t="s">
        <v>6834</v>
      </c>
      <c r="D6919" s="17" t="s">
        <v>3913</v>
      </c>
      <c r="E6919" s="21" t="s">
        <v>6835</v>
      </c>
      <c r="F6919" s="31" t="s">
        <v>16384</v>
      </c>
      <c r="G6919" s="91" t="str">
        <f>VLOOKUP(B6919,BusECU!A:C,3,0)</f>
        <v>Retarder</v>
      </c>
      <c r="H6919" s="17" t="s">
        <v>77</v>
      </c>
      <c r="I6919" s="22" t="s">
        <v>15010</v>
      </c>
      <c r="J6919" s="22" t="s">
        <v>78</v>
      </c>
      <c r="K6919" s="17" t="str">
        <f>VLOOKUP(J6919,Formulas!$A$72:$C$74,2,FALSE)</f>
        <v>Amber Warning Retarder</v>
      </c>
    </row>
    <row r="6920" spans="1:11">
      <c r="A6920" s="91" t="str">
        <f>VLOOKUP(B6920,BusECU!A:C,2,0)</f>
        <v>RETARDER</v>
      </c>
      <c r="B6920" s="17" t="s">
        <v>15002</v>
      </c>
      <c r="C6920" s="17" t="s">
        <v>6837</v>
      </c>
      <c r="D6920" s="17" t="s">
        <v>3913</v>
      </c>
      <c r="E6920" s="21" t="s">
        <v>6838</v>
      </c>
      <c r="F6920" s="31" t="s">
        <v>16385</v>
      </c>
      <c r="G6920" s="91" t="str">
        <f>VLOOKUP(B6920,BusECU!A:C,3,0)</f>
        <v>Retarder</v>
      </c>
      <c r="H6920" s="17" t="s">
        <v>77</v>
      </c>
      <c r="I6920" s="22" t="s">
        <v>15010</v>
      </c>
      <c r="J6920" s="22" t="s">
        <v>78</v>
      </c>
      <c r="K6920" s="17" t="str">
        <f>VLOOKUP(J6920,Formulas!$A$72:$C$74,2,FALSE)</f>
        <v>Amber Warning Retarder</v>
      </c>
    </row>
    <row r="6921" spans="1:11">
      <c r="A6921" s="91" t="str">
        <f>VLOOKUP(B6921,BusECU!A:C,2,0)</f>
        <v>RETARDER</v>
      </c>
      <c r="B6921" s="17" t="s">
        <v>15002</v>
      </c>
      <c r="C6921" s="17" t="s">
        <v>6840</v>
      </c>
      <c r="D6921" s="17" t="s">
        <v>3913</v>
      </c>
      <c r="E6921" s="21" t="s">
        <v>6841</v>
      </c>
      <c r="F6921" s="31" t="s">
        <v>16386</v>
      </c>
      <c r="G6921" s="91" t="str">
        <f>VLOOKUP(B6921,BusECU!A:C,3,0)</f>
        <v>Retarder</v>
      </c>
      <c r="H6921" s="17" t="s">
        <v>77</v>
      </c>
      <c r="I6921" s="22" t="s">
        <v>15010</v>
      </c>
      <c r="J6921" s="22" t="s">
        <v>78</v>
      </c>
      <c r="K6921" s="17" t="str">
        <f>VLOOKUP(J6921,Formulas!$A$72:$C$74,2,FALSE)</f>
        <v>Amber Warning Retarder</v>
      </c>
    </row>
    <row r="6922" spans="1:11">
      <c r="A6922" s="91" t="str">
        <f>VLOOKUP(B6922,BusECU!A:C,2,0)</f>
        <v>RETARDER</v>
      </c>
      <c r="B6922" s="17" t="s">
        <v>15002</v>
      </c>
      <c r="C6922" s="17" t="s">
        <v>6843</v>
      </c>
      <c r="D6922" s="17" t="s">
        <v>3913</v>
      </c>
      <c r="E6922" s="21" t="s">
        <v>6844</v>
      </c>
      <c r="F6922" s="31" t="s">
        <v>16387</v>
      </c>
      <c r="G6922" s="91" t="str">
        <f>VLOOKUP(B6922,BusECU!A:C,3,0)</f>
        <v>Retarder</v>
      </c>
      <c r="H6922" s="17" t="s">
        <v>77</v>
      </c>
      <c r="I6922" s="22" t="s">
        <v>15010</v>
      </c>
      <c r="J6922" s="22" t="s">
        <v>78</v>
      </c>
      <c r="K6922" s="17" t="str">
        <f>VLOOKUP(J6922,Formulas!$A$72:$C$74,2,FALSE)</f>
        <v>Amber Warning Retarder</v>
      </c>
    </row>
    <row r="6923" spans="1:11">
      <c r="A6923" s="91" t="str">
        <f>VLOOKUP(B6923,BusECU!A:C,2,0)</f>
        <v>RETARDER</v>
      </c>
      <c r="B6923" s="17" t="s">
        <v>15002</v>
      </c>
      <c r="C6923" s="17" t="s">
        <v>6846</v>
      </c>
      <c r="D6923" s="17" t="s">
        <v>3913</v>
      </c>
      <c r="E6923" s="21" t="s">
        <v>6847</v>
      </c>
      <c r="F6923" s="31" t="s">
        <v>16388</v>
      </c>
      <c r="G6923" s="91" t="str">
        <f>VLOOKUP(B6923,BusECU!A:C,3,0)</f>
        <v>Retarder</v>
      </c>
      <c r="H6923" s="17" t="s">
        <v>77</v>
      </c>
      <c r="I6923" s="22" t="s">
        <v>15010</v>
      </c>
      <c r="J6923" s="22" t="s">
        <v>78</v>
      </c>
      <c r="K6923" s="17" t="str">
        <f>VLOOKUP(J6923,Formulas!$A$72:$C$74,2,FALSE)</f>
        <v>Amber Warning Retarder</v>
      </c>
    </row>
    <row r="6924" spans="1:11">
      <c r="A6924" s="91" t="str">
        <f>VLOOKUP(B6924,BusECU!A:C,2,0)</f>
        <v>RETARDER</v>
      </c>
      <c r="B6924" s="17" t="s">
        <v>15002</v>
      </c>
      <c r="C6924" s="17" t="s">
        <v>6849</v>
      </c>
      <c r="D6924" s="17" t="s">
        <v>3913</v>
      </c>
      <c r="E6924" s="21" t="s">
        <v>6850</v>
      </c>
      <c r="F6924" s="31" t="s">
        <v>16389</v>
      </c>
      <c r="G6924" s="91" t="str">
        <f>VLOOKUP(B6924,BusECU!A:C,3,0)</f>
        <v>Retarder</v>
      </c>
      <c r="H6924" s="17" t="s">
        <v>77</v>
      </c>
      <c r="I6924" s="22" t="s">
        <v>15010</v>
      </c>
      <c r="J6924" s="22" t="s">
        <v>78</v>
      </c>
      <c r="K6924" s="17" t="str">
        <f>VLOOKUP(J6924,Formulas!$A$72:$C$74,2,FALSE)</f>
        <v>Amber Warning Retarder</v>
      </c>
    </row>
    <row r="6925" spans="1:11">
      <c r="A6925" s="91" t="str">
        <f>VLOOKUP(B6925,BusECU!A:C,2,0)</f>
        <v>RETARDER</v>
      </c>
      <c r="B6925" s="17" t="s">
        <v>15002</v>
      </c>
      <c r="C6925" s="17" t="s">
        <v>6852</v>
      </c>
      <c r="D6925" s="17" t="s">
        <v>3913</v>
      </c>
      <c r="E6925" s="21" t="s">
        <v>6853</v>
      </c>
      <c r="F6925" s="31" t="s">
        <v>16390</v>
      </c>
      <c r="G6925" s="91" t="str">
        <f>VLOOKUP(B6925,BusECU!A:C,3,0)</f>
        <v>Retarder</v>
      </c>
      <c r="H6925" s="17" t="s">
        <v>77</v>
      </c>
      <c r="I6925" s="22" t="s">
        <v>15010</v>
      </c>
      <c r="J6925" s="22" t="s">
        <v>78</v>
      </c>
      <c r="K6925" s="17" t="str">
        <f>VLOOKUP(J6925,Formulas!$A$72:$C$74,2,FALSE)</f>
        <v>Amber Warning Retarder</v>
      </c>
    </row>
    <row r="6926" spans="1:11">
      <c r="A6926" s="91" t="str">
        <f>VLOOKUP(B6926,BusECU!A:C,2,0)</f>
        <v>RETARDER</v>
      </c>
      <c r="B6926" s="17" t="s">
        <v>15002</v>
      </c>
      <c r="C6926" s="17" t="s">
        <v>6855</v>
      </c>
      <c r="D6926" s="17" t="s">
        <v>3913</v>
      </c>
      <c r="E6926" s="21" t="s">
        <v>6856</v>
      </c>
      <c r="F6926" s="31" t="s">
        <v>16391</v>
      </c>
      <c r="G6926" s="91" t="str">
        <f>VLOOKUP(B6926,BusECU!A:C,3,0)</f>
        <v>Retarder</v>
      </c>
      <c r="H6926" s="17" t="s">
        <v>77</v>
      </c>
      <c r="I6926" s="22" t="s">
        <v>15010</v>
      </c>
      <c r="J6926" s="22" t="s">
        <v>78</v>
      </c>
      <c r="K6926" s="17" t="str">
        <f>VLOOKUP(J6926,Formulas!$A$72:$C$74,2,FALSE)</f>
        <v>Amber Warning Retarder</v>
      </c>
    </row>
    <row r="6927" spans="1:11">
      <c r="A6927" s="91" t="str">
        <f>VLOOKUP(B6927,BusECU!A:C,2,0)</f>
        <v>RETARDER</v>
      </c>
      <c r="B6927" s="17" t="s">
        <v>15002</v>
      </c>
      <c r="C6927" s="17" t="s">
        <v>6858</v>
      </c>
      <c r="D6927" s="17" t="s">
        <v>3913</v>
      </c>
      <c r="E6927" s="21" t="s">
        <v>6859</v>
      </c>
      <c r="F6927" s="31" t="s">
        <v>16392</v>
      </c>
      <c r="G6927" s="91" t="str">
        <f>VLOOKUP(B6927,BusECU!A:C,3,0)</f>
        <v>Retarder</v>
      </c>
      <c r="H6927" s="17" t="s">
        <v>77</v>
      </c>
      <c r="I6927" s="22" t="s">
        <v>15010</v>
      </c>
      <c r="J6927" s="22" t="s">
        <v>78</v>
      </c>
      <c r="K6927" s="17" t="str">
        <f>VLOOKUP(J6927,Formulas!$A$72:$C$74,2,FALSE)</f>
        <v>Amber Warning Retarder</v>
      </c>
    </row>
    <row r="6928" spans="1:11">
      <c r="A6928" s="91" t="str">
        <f>VLOOKUP(B6928,BusECU!A:C,2,0)</f>
        <v>RETARDER</v>
      </c>
      <c r="B6928" s="17" t="s">
        <v>15002</v>
      </c>
      <c r="C6928" s="17" t="s">
        <v>6861</v>
      </c>
      <c r="D6928" s="17" t="s">
        <v>3913</v>
      </c>
      <c r="E6928" s="21" t="s">
        <v>6862</v>
      </c>
      <c r="F6928" s="31" t="s">
        <v>16393</v>
      </c>
      <c r="G6928" s="91" t="str">
        <f>VLOOKUP(B6928,BusECU!A:C,3,0)</f>
        <v>Retarder</v>
      </c>
      <c r="H6928" s="17" t="s">
        <v>77</v>
      </c>
      <c r="I6928" s="22" t="s">
        <v>15010</v>
      </c>
      <c r="J6928" s="22" t="s">
        <v>78</v>
      </c>
      <c r="K6928" s="17" t="str">
        <f>VLOOKUP(J6928,Formulas!$A$72:$C$74,2,FALSE)</f>
        <v>Amber Warning Retarder</v>
      </c>
    </row>
    <row r="6929" spans="1:11">
      <c r="A6929" s="91" t="str">
        <f>VLOOKUP(B6929,BusECU!A:C,2,0)</f>
        <v>RETARDER</v>
      </c>
      <c r="B6929" s="17" t="s">
        <v>15002</v>
      </c>
      <c r="C6929" s="17" t="s">
        <v>6864</v>
      </c>
      <c r="D6929" s="17" t="s">
        <v>3913</v>
      </c>
      <c r="E6929" s="21" t="s">
        <v>6865</v>
      </c>
      <c r="F6929" s="31" t="s">
        <v>16394</v>
      </c>
      <c r="G6929" s="91" t="str">
        <f>VLOOKUP(B6929,BusECU!A:C,3,0)</f>
        <v>Retarder</v>
      </c>
      <c r="H6929" s="17" t="s">
        <v>77</v>
      </c>
      <c r="I6929" s="22" t="s">
        <v>15010</v>
      </c>
      <c r="J6929" s="22" t="s">
        <v>78</v>
      </c>
      <c r="K6929" s="17" t="str">
        <f>VLOOKUP(J6929,Formulas!$A$72:$C$74,2,FALSE)</f>
        <v>Amber Warning Retarder</v>
      </c>
    </row>
    <row r="6930" spans="1:11">
      <c r="A6930" s="91" t="str">
        <f>VLOOKUP(B6930,BusECU!A:C,2,0)</f>
        <v>RETARDER</v>
      </c>
      <c r="B6930" s="17" t="s">
        <v>15002</v>
      </c>
      <c r="C6930" s="17" t="s">
        <v>6867</v>
      </c>
      <c r="D6930" s="17" t="s">
        <v>3913</v>
      </c>
      <c r="E6930" s="21" t="s">
        <v>6868</v>
      </c>
      <c r="F6930" s="31" t="s">
        <v>16395</v>
      </c>
      <c r="G6930" s="91" t="str">
        <f>VLOOKUP(B6930,BusECU!A:C,3,0)</f>
        <v>Retarder</v>
      </c>
      <c r="H6930" s="17" t="s">
        <v>77</v>
      </c>
      <c r="I6930" s="22" t="s">
        <v>15010</v>
      </c>
      <c r="J6930" s="22" t="s">
        <v>78</v>
      </c>
      <c r="K6930" s="17" t="str">
        <f>VLOOKUP(J6930,Formulas!$A$72:$C$74,2,FALSE)</f>
        <v>Amber Warning Retarder</v>
      </c>
    </row>
    <row r="6931" spans="1:11">
      <c r="A6931" s="91" t="str">
        <f>VLOOKUP(B6931,BusECU!A:C,2,0)</f>
        <v>RETARDER</v>
      </c>
      <c r="B6931" s="17" t="s">
        <v>15002</v>
      </c>
      <c r="C6931" s="17" t="s">
        <v>6870</v>
      </c>
      <c r="D6931" s="17" t="s">
        <v>3913</v>
      </c>
      <c r="E6931" s="21" t="s">
        <v>6871</v>
      </c>
      <c r="F6931" s="31" t="s">
        <v>16396</v>
      </c>
      <c r="G6931" s="91" t="str">
        <f>VLOOKUP(B6931,BusECU!A:C,3,0)</f>
        <v>Retarder</v>
      </c>
      <c r="H6931" s="17" t="s">
        <v>77</v>
      </c>
      <c r="I6931" s="22" t="s">
        <v>15010</v>
      </c>
      <c r="J6931" s="22" t="s">
        <v>78</v>
      </c>
      <c r="K6931" s="17" t="str">
        <f>VLOOKUP(J6931,Formulas!$A$72:$C$74,2,FALSE)</f>
        <v>Amber Warning Retarder</v>
      </c>
    </row>
    <row r="6932" spans="1:11">
      <c r="A6932" s="91" t="str">
        <f>VLOOKUP(B6932,BusECU!A:C,2,0)</f>
        <v>RETARDER</v>
      </c>
      <c r="B6932" s="17" t="s">
        <v>15002</v>
      </c>
      <c r="C6932" s="17" t="s">
        <v>6873</v>
      </c>
      <c r="D6932" s="17" t="s">
        <v>3913</v>
      </c>
      <c r="E6932" s="21" t="s">
        <v>6874</v>
      </c>
      <c r="F6932" s="31" t="s">
        <v>16397</v>
      </c>
      <c r="G6932" s="91" t="str">
        <f>VLOOKUP(B6932,BusECU!A:C,3,0)</f>
        <v>Retarder</v>
      </c>
      <c r="H6932" s="17" t="s">
        <v>77</v>
      </c>
      <c r="I6932" s="22" t="s">
        <v>15010</v>
      </c>
      <c r="J6932" s="22" t="s">
        <v>78</v>
      </c>
      <c r="K6932" s="17" t="str">
        <f>VLOOKUP(J6932,Formulas!$A$72:$C$74,2,FALSE)</f>
        <v>Amber Warning Retarder</v>
      </c>
    </row>
    <row r="6933" spans="1:11">
      <c r="A6933" s="91" t="str">
        <f>VLOOKUP(B6933,BusECU!A:C,2,0)</f>
        <v>RETARDER</v>
      </c>
      <c r="B6933" s="17" t="s">
        <v>15002</v>
      </c>
      <c r="C6933" s="17" t="s">
        <v>6876</v>
      </c>
      <c r="D6933" s="17" t="s">
        <v>3913</v>
      </c>
      <c r="E6933" s="21" t="s">
        <v>6877</v>
      </c>
      <c r="F6933" s="31" t="s">
        <v>16398</v>
      </c>
      <c r="G6933" s="91" t="str">
        <f>VLOOKUP(B6933,BusECU!A:C,3,0)</f>
        <v>Retarder</v>
      </c>
      <c r="H6933" s="17" t="s">
        <v>77</v>
      </c>
      <c r="I6933" s="22" t="s">
        <v>15010</v>
      </c>
      <c r="J6933" s="22" t="s">
        <v>78</v>
      </c>
      <c r="K6933" s="17" t="str">
        <f>VLOOKUP(J6933,Formulas!$A$72:$C$74,2,FALSE)</f>
        <v>Amber Warning Retarder</v>
      </c>
    </row>
    <row r="6934" spans="1:11">
      <c r="A6934" s="91" t="str">
        <f>VLOOKUP(B6934,BusECU!A:C,2,0)</f>
        <v>RETARDER</v>
      </c>
      <c r="B6934" s="17" t="s">
        <v>15002</v>
      </c>
      <c r="C6934" s="17" t="s">
        <v>6879</v>
      </c>
      <c r="D6934" s="17" t="s">
        <v>3913</v>
      </c>
      <c r="E6934" s="21" t="s">
        <v>6880</v>
      </c>
      <c r="F6934" s="31" t="s">
        <v>16399</v>
      </c>
      <c r="G6934" s="91" t="str">
        <f>VLOOKUP(B6934,BusECU!A:C,3,0)</f>
        <v>Retarder</v>
      </c>
      <c r="H6934" s="17" t="s">
        <v>77</v>
      </c>
      <c r="I6934" s="22" t="s">
        <v>15010</v>
      </c>
      <c r="J6934" s="22" t="s">
        <v>78</v>
      </c>
      <c r="K6934" s="17" t="str">
        <f>VLOOKUP(J6934,Formulas!$A$72:$C$74,2,FALSE)</f>
        <v>Amber Warning Retarder</v>
      </c>
    </row>
    <row r="6935" spans="1:11">
      <c r="A6935" s="91" t="str">
        <f>VLOOKUP(B6935,BusECU!A:C,2,0)</f>
        <v>RETARDER</v>
      </c>
      <c r="B6935" s="17" t="s">
        <v>15002</v>
      </c>
      <c r="C6935" s="17" t="s">
        <v>6882</v>
      </c>
      <c r="D6935" s="17" t="s">
        <v>3913</v>
      </c>
      <c r="E6935" s="21" t="s">
        <v>6883</v>
      </c>
      <c r="F6935" s="31" t="s">
        <v>16400</v>
      </c>
      <c r="G6935" s="91" t="str">
        <f>VLOOKUP(B6935,BusECU!A:C,3,0)</f>
        <v>Retarder</v>
      </c>
      <c r="H6935" s="17" t="s">
        <v>77</v>
      </c>
      <c r="I6935" s="22" t="s">
        <v>15010</v>
      </c>
      <c r="J6935" s="22" t="s">
        <v>78</v>
      </c>
      <c r="K6935" s="17" t="str">
        <f>VLOOKUP(J6935,Formulas!$A$72:$C$74,2,FALSE)</f>
        <v>Amber Warning Retarder</v>
      </c>
    </row>
    <row r="6936" spans="1:11">
      <c r="A6936" s="91" t="str">
        <f>VLOOKUP(B6936,BusECU!A:C,2,0)</f>
        <v>RETARDER</v>
      </c>
      <c r="B6936" s="17" t="s">
        <v>15002</v>
      </c>
      <c r="C6936" s="17" t="s">
        <v>6885</v>
      </c>
      <c r="D6936" s="17" t="s">
        <v>3913</v>
      </c>
      <c r="E6936" s="21" t="s">
        <v>6886</v>
      </c>
      <c r="F6936" s="31" t="s">
        <v>16401</v>
      </c>
      <c r="G6936" s="91" t="str">
        <f>VLOOKUP(B6936,BusECU!A:C,3,0)</f>
        <v>Retarder</v>
      </c>
      <c r="H6936" s="17" t="s">
        <v>77</v>
      </c>
      <c r="I6936" s="22" t="s">
        <v>15010</v>
      </c>
      <c r="J6936" s="22" t="s">
        <v>78</v>
      </c>
      <c r="K6936" s="17" t="str">
        <f>VLOOKUP(J6936,Formulas!$A$72:$C$74,2,FALSE)</f>
        <v>Amber Warning Retarder</v>
      </c>
    </row>
    <row r="6937" spans="1:11">
      <c r="A6937" s="91" t="str">
        <f>VLOOKUP(B6937,BusECU!A:C,2,0)</f>
        <v>RETARDER</v>
      </c>
      <c r="B6937" s="17" t="s">
        <v>15002</v>
      </c>
      <c r="C6937" s="17" t="s">
        <v>6888</v>
      </c>
      <c r="D6937" s="17" t="s">
        <v>3913</v>
      </c>
      <c r="E6937" s="21" t="s">
        <v>6889</v>
      </c>
      <c r="F6937" s="31" t="s">
        <v>16402</v>
      </c>
      <c r="G6937" s="91" t="str">
        <f>VLOOKUP(B6937,BusECU!A:C,3,0)</f>
        <v>Retarder</v>
      </c>
      <c r="H6937" s="17" t="s">
        <v>77</v>
      </c>
      <c r="I6937" s="22" t="s">
        <v>15010</v>
      </c>
      <c r="J6937" s="22" t="s">
        <v>78</v>
      </c>
      <c r="K6937" s="17" t="str">
        <f>VLOOKUP(J6937,Formulas!$A$72:$C$74,2,FALSE)</f>
        <v>Amber Warning Retarder</v>
      </c>
    </row>
    <row r="6938" spans="1:11">
      <c r="A6938" s="91" t="str">
        <f>VLOOKUP(B6938,BusECU!A:C,2,0)</f>
        <v>RETARDER</v>
      </c>
      <c r="B6938" s="17" t="s">
        <v>15002</v>
      </c>
      <c r="C6938" s="17" t="s">
        <v>6891</v>
      </c>
      <c r="D6938" s="17" t="s">
        <v>3913</v>
      </c>
      <c r="E6938" s="21" t="s">
        <v>6892</v>
      </c>
      <c r="F6938" s="31" t="s">
        <v>16403</v>
      </c>
      <c r="G6938" s="91" t="str">
        <f>VLOOKUP(B6938,BusECU!A:C,3,0)</f>
        <v>Retarder</v>
      </c>
      <c r="H6938" s="17" t="s">
        <v>77</v>
      </c>
      <c r="I6938" s="22" t="s">
        <v>15010</v>
      </c>
      <c r="J6938" s="22" t="s">
        <v>78</v>
      </c>
      <c r="K6938" s="17" t="str">
        <f>VLOOKUP(J6938,Formulas!$A$72:$C$74,2,FALSE)</f>
        <v>Amber Warning Retarder</v>
      </c>
    </row>
    <row r="6939" spans="1:11">
      <c r="A6939" s="91" t="str">
        <f>VLOOKUP(B6939,BusECU!A:C,2,0)</f>
        <v>RETARDER</v>
      </c>
      <c r="B6939" s="17" t="s">
        <v>15002</v>
      </c>
      <c r="C6939" s="17" t="s">
        <v>6894</v>
      </c>
      <c r="D6939" s="17" t="s">
        <v>3913</v>
      </c>
      <c r="E6939" s="21" t="s">
        <v>6895</v>
      </c>
      <c r="F6939" s="31" t="s">
        <v>16404</v>
      </c>
      <c r="G6939" s="91" t="str">
        <f>VLOOKUP(B6939,BusECU!A:C,3,0)</f>
        <v>Retarder</v>
      </c>
      <c r="H6939" s="17" t="s">
        <v>77</v>
      </c>
      <c r="I6939" s="22" t="s">
        <v>15010</v>
      </c>
      <c r="J6939" s="22" t="s">
        <v>78</v>
      </c>
      <c r="K6939" s="17" t="str">
        <f>VLOOKUP(J6939,Formulas!$A$72:$C$74,2,FALSE)</f>
        <v>Amber Warning Retarder</v>
      </c>
    </row>
    <row r="6940" spans="1:11">
      <c r="A6940" s="91" t="str">
        <f>VLOOKUP(B6940,BusECU!A:C,2,0)</f>
        <v>RETARDER</v>
      </c>
      <c r="B6940" s="17" t="s">
        <v>15002</v>
      </c>
      <c r="C6940" s="17" t="s">
        <v>6897</v>
      </c>
      <c r="D6940" s="17" t="s">
        <v>3913</v>
      </c>
      <c r="E6940" s="21" t="s">
        <v>6898</v>
      </c>
      <c r="F6940" s="31" t="s">
        <v>16405</v>
      </c>
      <c r="G6940" s="91" t="str">
        <f>VLOOKUP(B6940,BusECU!A:C,3,0)</f>
        <v>Retarder</v>
      </c>
      <c r="H6940" s="17" t="s">
        <v>77</v>
      </c>
      <c r="I6940" s="22" t="s">
        <v>15010</v>
      </c>
      <c r="J6940" s="22" t="s">
        <v>78</v>
      </c>
      <c r="K6940" s="17" t="str">
        <f>VLOOKUP(J6940,Formulas!$A$72:$C$74,2,FALSE)</f>
        <v>Amber Warning Retarder</v>
      </c>
    </row>
    <row r="6941" spans="1:11">
      <c r="A6941" s="91" t="str">
        <f>VLOOKUP(B6941,BusECU!A:C,2,0)</f>
        <v>RETARDER</v>
      </c>
      <c r="B6941" s="17" t="s">
        <v>15002</v>
      </c>
      <c r="C6941" s="17" t="s">
        <v>6900</v>
      </c>
      <c r="D6941" s="17" t="s">
        <v>3913</v>
      </c>
      <c r="E6941" s="21" t="s">
        <v>6901</v>
      </c>
      <c r="F6941" s="31" t="s">
        <v>16406</v>
      </c>
      <c r="G6941" s="91" t="str">
        <f>VLOOKUP(B6941,BusECU!A:C,3,0)</f>
        <v>Retarder</v>
      </c>
      <c r="H6941" s="17" t="s">
        <v>77</v>
      </c>
      <c r="I6941" s="22" t="s">
        <v>15010</v>
      </c>
      <c r="J6941" s="22" t="s">
        <v>78</v>
      </c>
      <c r="K6941" s="17" t="str">
        <f>VLOOKUP(J6941,Formulas!$A$72:$C$74,2,FALSE)</f>
        <v>Amber Warning Retarder</v>
      </c>
    </row>
    <row r="6942" spans="1:11">
      <c r="A6942" s="91" t="str">
        <f>VLOOKUP(B6942,BusECU!A:C,2,0)</f>
        <v>RETARDER</v>
      </c>
      <c r="B6942" s="17" t="s">
        <v>15002</v>
      </c>
      <c r="C6942" s="17" t="s">
        <v>6903</v>
      </c>
      <c r="D6942" s="17" t="s">
        <v>3913</v>
      </c>
      <c r="E6942" s="21" t="s">
        <v>6904</v>
      </c>
      <c r="F6942" s="31" t="s">
        <v>16407</v>
      </c>
      <c r="G6942" s="91" t="str">
        <f>VLOOKUP(B6942,BusECU!A:C,3,0)</f>
        <v>Retarder</v>
      </c>
      <c r="H6942" s="17" t="s">
        <v>77</v>
      </c>
      <c r="I6942" s="22" t="s">
        <v>15010</v>
      </c>
      <c r="J6942" s="22" t="s">
        <v>78</v>
      </c>
      <c r="K6942" s="17" t="str">
        <f>VLOOKUP(J6942,Formulas!$A$72:$C$74,2,FALSE)</f>
        <v>Amber Warning Retarder</v>
      </c>
    </row>
    <row r="6943" spans="1:11">
      <c r="A6943" s="91" t="str">
        <f>VLOOKUP(B6943,BusECU!A:C,2,0)</f>
        <v>RETARDER</v>
      </c>
      <c r="B6943" s="17" t="s">
        <v>15002</v>
      </c>
      <c r="C6943" s="17" t="s">
        <v>6906</v>
      </c>
      <c r="D6943" s="17" t="s">
        <v>3913</v>
      </c>
      <c r="E6943" s="21" t="s">
        <v>6907</v>
      </c>
      <c r="F6943" s="31" t="s">
        <v>16408</v>
      </c>
      <c r="G6943" s="91" t="str">
        <f>VLOOKUP(B6943,BusECU!A:C,3,0)</f>
        <v>Retarder</v>
      </c>
      <c r="H6943" s="17" t="s">
        <v>77</v>
      </c>
      <c r="I6943" s="22" t="s">
        <v>15010</v>
      </c>
      <c r="J6943" s="22" t="s">
        <v>78</v>
      </c>
      <c r="K6943" s="17" t="str">
        <f>VLOOKUP(J6943,Formulas!$A$72:$C$74,2,FALSE)</f>
        <v>Amber Warning Retarder</v>
      </c>
    </row>
    <row r="6944" spans="1:11">
      <c r="A6944" s="91" t="str">
        <f>VLOOKUP(B6944,BusECU!A:C,2,0)</f>
        <v>RETARDER</v>
      </c>
      <c r="B6944" s="17" t="s">
        <v>15002</v>
      </c>
      <c r="C6944" s="17" t="s">
        <v>6909</v>
      </c>
      <c r="D6944" s="17" t="s">
        <v>3913</v>
      </c>
      <c r="E6944" s="21" t="s">
        <v>6910</v>
      </c>
      <c r="F6944" s="31" t="s">
        <v>16409</v>
      </c>
      <c r="G6944" s="91" t="str">
        <f>VLOOKUP(B6944,BusECU!A:C,3,0)</f>
        <v>Retarder</v>
      </c>
      <c r="H6944" s="17" t="s">
        <v>77</v>
      </c>
      <c r="I6944" s="22" t="s">
        <v>15010</v>
      </c>
      <c r="J6944" s="22" t="s">
        <v>78</v>
      </c>
      <c r="K6944" s="17" t="str">
        <f>VLOOKUP(J6944,Formulas!$A$72:$C$74,2,FALSE)</f>
        <v>Amber Warning Retarder</v>
      </c>
    </row>
    <row r="6945" spans="1:11">
      <c r="A6945" s="91" t="str">
        <f>VLOOKUP(B6945,BusECU!A:C,2,0)</f>
        <v>RETARDER</v>
      </c>
      <c r="B6945" s="17" t="s">
        <v>15002</v>
      </c>
      <c r="C6945" s="17" t="s">
        <v>6912</v>
      </c>
      <c r="D6945" s="17" t="s">
        <v>3913</v>
      </c>
      <c r="E6945" s="21" t="s">
        <v>6913</v>
      </c>
      <c r="F6945" s="31" t="s">
        <v>16410</v>
      </c>
      <c r="G6945" s="91" t="str">
        <f>VLOOKUP(B6945,BusECU!A:C,3,0)</f>
        <v>Retarder</v>
      </c>
      <c r="H6945" s="17" t="s">
        <v>77</v>
      </c>
      <c r="I6945" s="22" t="s">
        <v>15010</v>
      </c>
      <c r="J6945" s="22" t="s">
        <v>78</v>
      </c>
      <c r="K6945" s="17" t="str">
        <f>VLOOKUP(J6945,Formulas!$A$72:$C$74,2,FALSE)</f>
        <v>Amber Warning Retarder</v>
      </c>
    </row>
    <row r="6946" spans="1:11">
      <c r="A6946" s="91" t="str">
        <f>VLOOKUP(B6946,BusECU!A:C,2,0)</f>
        <v>RETARDER</v>
      </c>
      <c r="B6946" s="17" t="s">
        <v>15002</v>
      </c>
      <c r="C6946" s="17" t="s">
        <v>6915</v>
      </c>
      <c r="D6946" s="17" t="s">
        <v>3913</v>
      </c>
      <c r="E6946" s="21" t="s">
        <v>6916</v>
      </c>
      <c r="F6946" s="31" t="s">
        <v>16411</v>
      </c>
      <c r="G6946" s="91" t="str">
        <f>VLOOKUP(B6946,BusECU!A:C,3,0)</f>
        <v>Retarder</v>
      </c>
      <c r="H6946" s="17" t="s">
        <v>77</v>
      </c>
      <c r="I6946" s="22" t="s">
        <v>15010</v>
      </c>
      <c r="J6946" s="22" t="s">
        <v>78</v>
      </c>
      <c r="K6946" s="17" t="str">
        <f>VLOOKUP(J6946,Formulas!$A$72:$C$74,2,FALSE)</f>
        <v>Amber Warning Retarder</v>
      </c>
    </row>
    <row r="6947" spans="1:11" ht="28.8">
      <c r="A6947" s="91" t="str">
        <f>VLOOKUP(B6947,BusECU!A:C,2,0)</f>
        <v>RETARDER</v>
      </c>
      <c r="B6947" s="17" t="s">
        <v>15002</v>
      </c>
      <c r="C6947" s="17" t="s">
        <v>6918</v>
      </c>
      <c r="D6947" s="17" t="s">
        <v>3913</v>
      </c>
      <c r="E6947" s="21" t="s">
        <v>6919</v>
      </c>
      <c r="F6947" s="31" t="s">
        <v>16412</v>
      </c>
      <c r="G6947" s="91" t="str">
        <f>VLOOKUP(B6947,BusECU!A:C,3,0)</f>
        <v>Retarder</v>
      </c>
      <c r="H6947" s="17" t="s">
        <v>77</v>
      </c>
      <c r="I6947" s="22" t="s">
        <v>15010</v>
      </c>
      <c r="J6947" s="22" t="s">
        <v>78</v>
      </c>
      <c r="K6947" s="17" t="str">
        <f>VLOOKUP(J6947,Formulas!$A$72:$C$74,2,FALSE)</f>
        <v>Amber Warning Retarder</v>
      </c>
    </row>
    <row r="6948" spans="1:11">
      <c r="A6948" s="91" t="str">
        <f>VLOOKUP(B6948,BusECU!A:C,2,0)</f>
        <v>RETARDER</v>
      </c>
      <c r="B6948" s="17" t="s">
        <v>15002</v>
      </c>
      <c r="C6948" s="17" t="s">
        <v>6921</v>
      </c>
      <c r="D6948" s="17" t="s">
        <v>3913</v>
      </c>
      <c r="E6948" s="21" t="s">
        <v>6922</v>
      </c>
      <c r="F6948" s="31" t="s">
        <v>16413</v>
      </c>
      <c r="G6948" s="91" t="str">
        <f>VLOOKUP(B6948,BusECU!A:C,3,0)</f>
        <v>Retarder</v>
      </c>
      <c r="H6948" s="17" t="s">
        <v>77</v>
      </c>
      <c r="I6948" s="22" t="s">
        <v>15010</v>
      </c>
      <c r="J6948" s="22" t="s">
        <v>78</v>
      </c>
      <c r="K6948" s="17" t="str">
        <f>VLOOKUP(J6948,Formulas!$A$72:$C$74,2,FALSE)</f>
        <v>Amber Warning Retarder</v>
      </c>
    </row>
    <row r="6949" spans="1:11">
      <c r="A6949" s="91" t="str">
        <f>VLOOKUP(B6949,BusECU!A:C,2,0)</f>
        <v>RETARDER</v>
      </c>
      <c r="B6949" s="17" t="s">
        <v>15002</v>
      </c>
      <c r="C6949" s="17" t="s">
        <v>6924</v>
      </c>
      <c r="D6949" s="17" t="s">
        <v>3913</v>
      </c>
      <c r="E6949" s="21" t="s">
        <v>6925</v>
      </c>
      <c r="F6949" s="31" t="s">
        <v>16414</v>
      </c>
      <c r="G6949" s="91" t="str">
        <f>VLOOKUP(B6949,BusECU!A:C,3,0)</f>
        <v>Retarder</v>
      </c>
      <c r="H6949" s="17" t="s">
        <v>77</v>
      </c>
      <c r="I6949" s="22" t="s">
        <v>15010</v>
      </c>
      <c r="J6949" s="22" t="s">
        <v>78</v>
      </c>
      <c r="K6949" s="17" t="str">
        <f>VLOOKUP(J6949,Formulas!$A$72:$C$74,2,FALSE)</f>
        <v>Amber Warning Retarder</v>
      </c>
    </row>
    <row r="6950" spans="1:11">
      <c r="A6950" s="91" t="str">
        <f>VLOOKUP(B6950,BusECU!A:C,2,0)</f>
        <v>RETARDER</v>
      </c>
      <c r="B6950" s="17" t="s">
        <v>15002</v>
      </c>
      <c r="C6950" s="17" t="s">
        <v>6927</v>
      </c>
      <c r="D6950" s="17" t="s">
        <v>3913</v>
      </c>
      <c r="E6950" s="21" t="s">
        <v>6928</v>
      </c>
      <c r="F6950" s="31" t="s">
        <v>16415</v>
      </c>
      <c r="G6950" s="91" t="str">
        <f>VLOOKUP(B6950,BusECU!A:C,3,0)</f>
        <v>Retarder</v>
      </c>
      <c r="H6950" s="17" t="s">
        <v>77</v>
      </c>
      <c r="I6950" s="22" t="s">
        <v>15010</v>
      </c>
      <c r="J6950" s="22" t="s">
        <v>78</v>
      </c>
      <c r="K6950" s="17" t="str">
        <f>VLOOKUP(J6950,Formulas!$A$72:$C$74,2,FALSE)</f>
        <v>Amber Warning Retarder</v>
      </c>
    </row>
    <row r="6951" spans="1:11">
      <c r="A6951" s="91" t="str">
        <f>VLOOKUP(B6951,BusECU!A:C,2,0)</f>
        <v>RETARDER</v>
      </c>
      <c r="B6951" s="17" t="s">
        <v>15002</v>
      </c>
      <c r="C6951" s="17" t="s">
        <v>6930</v>
      </c>
      <c r="D6951" s="17" t="s">
        <v>3913</v>
      </c>
      <c r="E6951" s="21" t="s">
        <v>6931</v>
      </c>
      <c r="F6951" s="31" t="s">
        <v>16416</v>
      </c>
      <c r="G6951" s="91" t="str">
        <f>VLOOKUP(B6951,BusECU!A:C,3,0)</f>
        <v>Retarder</v>
      </c>
      <c r="H6951" s="17" t="s">
        <v>77</v>
      </c>
      <c r="I6951" s="22" t="s">
        <v>15010</v>
      </c>
      <c r="J6951" s="22" t="s">
        <v>78</v>
      </c>
      <c r="K6951" s="17" t="str">
        <f>VLOOKUP(J6951,Formulas!$A$72:$C$74,2,FALSE)</f>
        <v>Amber Warning Retarder</v>
      </c>
    </row>
    <row r="6952" spans="1:11" ht="28.8">
      <c r="A6952" s="91" t="str">
        <f>VLOOKUP(B6952,BusECU!A:C,2,0)</f>
        <v>RETARDER</v>
      </c>
      <c r="B6952" s="17" t="s">
        <v>15002</v>
      </c>
      <c r="C6952" s="17" t="s">
        <v>6933</v>
      </c>
      <c r="D6952" s="17" t="s">
        <v>3913</v>
      </c>
      <c r="E6952" s="21" t="s">
        <v>6934</v>
      </c>
      <c r="F6952" s="31" t="s">
        <v>16417</v>
      </c>
      <c r="G6952" s="91" t="str">
        <f>VLOOKUP(B6952,BusECU!A:C,3,0)</f>
        <v>Retarder</v>
      </c>
      <c r="H6952" s="17" t="s">
        <v>77</v>
      </c>
      <c r="I6952" s="22" t="s">
        <v>15010</v>
      </c>
      <c r="J6952" s="22" t="s">
        <v>78</v>
      </c>
      <c r="K6952" s="17" t="str">
        <f>VLOOKUP(J6952,Formulas!$A$72:$C$74,2,FALSE)</f>
        <v>Amber Warning Retarder</v>
      </c>
    </row>
    <row r="6953" spans="1:11" ht="28.8">
      <c r="A6953" s="91" t="str">
        <f>VLOOKUP(B6953,BusECU!A:C,2,0)</f>
        <v>RETARDER</v>
      </c>
      <c r="B6953" s="17" t="s">
        <v>15002</v>
      </c>
      <c r="C6953" s="17" t="s">
        <v>6936</v>
      </c>
      <c r="D6953" s="17" t="s">
        <v>3913</v>
      </c>
      <c r="E6953" s="21" t="s">
        <v>6937</v>
      </c>
      <c r="F6953" s="31" t="s">
        <v>16418</v>
      </c>
      <c r="G6953" s="91" t="str">
        <f>VLOOKUP(B6953,BusECU!A:C,3,0)</f>
        <v>Retarder</v>
      </c>
      <c r="H6953" s="17" t="s">
        <v>77</v>
      </c>
      <c r="I6953" s="22" t="s">
        <v>15010</v>
      </c>
      <c r="J6953" s="22" t="s">
        <v>78</v>
      </c>
      <c r="K6953" s="17" t="str">
        <f>VLOOKUP(J6953,Formulas!$A$72:$C$74,2,FALSE)</f>
        <v>Amber Warning Retarder</v>
      </c>
    </row>
    <row r="6954" spans="1:11" ht="28.8">
      <c r="A6954" s="91" t="str">
        <f>VLOOKUP(B6954,BusECU!A:C,2,0)</f>
        <v>RETARDER</v>
      </c>
      <c r="B6954" s="17" t="s">
        <v>15002</v>
      </c>
      <c r="C6954" s="17" t="s">
        <v>6939</v>
      </c>
      <c r="D6954" s="17" t="s">
        <v>3913</v>
      </c>
      <c r="E6954" s="21" t="s">
        <v>6940</v>
      </c>
      <c r="F6954" s="31" t="s">
        <v>16419</v>
      </c>
      <c r="G6954" s="91" t="str">
        <f>VLOOKUP(B6954,BusECU!A:C,3,0)</f>
        <v>Retarder</v>
      </c>
      <c r="H6954" s="17" t="s">
        <v>77</v>
      </c>
      <c r="I6954" s="22" t="s">
        <v>15010</v>
      </c>
      <c r="J6954" s="22" t="s">
        <v>78</v>
      </c>
      <c r="K6954" s="17" t="str">
        <f>VLOOKUP(J6954,Formulas!$A$72:$C$74,2,FALSE)</f>
        <v>Amber Warning Retarder</v>
      </c>
    </row>
    <row r="6955" spans="1:11" ht="28.8">
      <c r="A6955" s="91" t="str">
        <f>VLOOKUP(B6955,BusECU!A:C,2,0)</f>
        <v>RETARDER</v>
      </c>
      <c r="B6955" s="17" t="s">
        <v>15002</v>
      </c>
      <c r="C6955" s="17" t="s">
        <v>6942</v>
      </c>
      <c r="D6955" s="17" t="s">
        <v>3913</v>
      </c>
      <c r="E6955" s="21" t="s">
        <v>6943</v>
      </c>
      <c r="F6955" s="31" t="s">
        <v>16420</v>
      </c>
      <c r="G6955" s="91" t="str">
        <f>VLOOKUP(B6955,BusECU!A:C,3,0)</f>
        <v>Retarder</v>
      </c>
      <c r="H6955" s="17" t="s">
        <v>77</v>
      </c>
      <c r="I6955" s="22" t="s">
        <v>15010</v>
      </c>
      <c r="J6955" s="22" t="s">
        <v>78</v>
      </c>
      <c r="K6955" s="17" t="str">
        <f>VLOOKUP(J6955,Formulas!$A$72:$C$74,2,FALSE)</f>
        <v>Amber Warning Retarder</v>
      </c>
    </row>
    <row r="6956" spans="1:11" ht="28.8">
      <c r="A6956" s="91" t="str">
        <f>VLOOKUP(B6956,BusECU!A:C,2,0)</f>
        <v>RETARDER</v>
      </c>
      <c r="B6956" s="17" t="s">
        <v>15002</v>
      </c>
      <c r="C6956" s="17" t="s">
        <v>6945</v>
      </c>
      <c r="D6956" s="17" t="s">
        <v>3913</v>
      </c>
      <c r="E6956" s="21" t="s">
        <v>6946</v>
      </c>
      <c r="F6956" s="31" t="s">
        <v>16421</v>
      </c>
      <c r="G6956" s="91" t="str">
        <f>VLOOKUP(B6956,BusECU!A:C,3,0)</f>
        <v>Retarder</v>
      </c>
      <c r="H6956" s="17" t="s">
        <v>77</v>
      </c>
      <c r="I6956" s="22" t="s">
        <v>15010</v>
      </c>
      <c r="J6956" s="22" t="s">
        <v>78</v>
      </c>
      <c r="K6956" s="17" t="str">
        <f>VLOOKUP(J6956,Formulas!$A$72:$C$74,2,FALSE)</f>
        <v>Amber Warning Retarder</v>
      </c>
    </row>
    <row r="6957" spans="1:11" ht="28.8">
      <c r="A6957" s="91" t="str">
        <f>VLOOKUP(B6957,BusECU!A:C,2,0)</f>
        <v>RETARDER</v>
      </c>
      <c r="B6957" s="17" t="s">
        <v>15002</v>
      </c>
      <c r="C6957" s="17" t="s">
        <v>6948</v>
      </c>
      <c r="D6957" s="17" t="s">
        <v>3913</v>
      </c>
      <c r="E6957" s="21" t="s">
        <v>6949</v>
      </c>
      <c r="F6957" s="31" t="s">
        <v>16422</v>
      </c>
      <c r="G6957" s="91" t="str">
        <f>VLOOKUP(B6957,BusECU!A:C,3,0)</f>
        <v>Retarder</v>
      </c>
      <c r="H6957" s="17" t="s">
        <v>77</v>
      </c>
      <c r="I6957" s="22" t="s">
        <v>15010</v>
      </c>
      <c r="J6957" s="22" t="s">
        <v>78</v>
      </c>
      <c r="K6957" s="17" t="str">
        <f>VLOOKUP(J6957,Formulas!$A$72:$C$74,2,FALSE)</f>
        <v>Amber Warning Retarder</v>
      </c>
    </row>
    <row r="6958" spans="1:11">
      <c r="A6958" s="91" t="str">
        <f>VLOOKUP(B6958,BusECU!A:C,2,0)</f>
        <v>RETARDER</v>
      </c>
      <c r="B6958" s="17" t="s">
        <v>15002</v>
      </c>
      <c r="C6958" s="17" t="s">
        <v>6951</v>
      </c>
      <c r="D6958" s="17" t="s">
        <v>3913</v>
      </c>
      <c r="E6958" s="21" t="s">
        <v>6952</v>
      </c>
      <c r="F6958" s="31" t="s">
        <v>16423</v>
      </c>
      <c r="G6958" s="91" t="str">
        <f>VLOOKUP(B6958,BusECU!A:C,3,0)</f>
        <v>Retarder</v>
      </c>
      <c r="H6958" s="17" t="s">
        <v>77</v>
      </c>
      <c r="I6958" s="22" t="s">
        <v>15010</v>
      </c>
      <c r="J6958" s="22" t="s">
        <v>78</v>
      </c>
      <c r="K6958" s="17" t="str">
        <f>VLOOKUP(J6958,Formulas!$A$72:$C$74,2,FALSE)</f>
        <v>Amber Warning Retarder</v>
      </c>
    </row>
    <row r="6959" spans="1:11">
      <c r="A6959" s="91" t="str">
        <f>VLOOKUP(B6959,BusECU!A:C,2,0)</f>
        <v>RETARDER</v>
      </c>
      <c r="B6959" s="17" t="s">
        <v>15002</v>
      </c>
      <c r="C6959" s="17" t="s">
        <v>6954</v>
      </c>
      <c r="D6959" s="17" t="s">
        <v>3913</v>
      </c>
      <c r="E6959" s="21" t="s">
        <v>6955</v>
      </c>
      <c r="F6959" s="31" t="s">
        <v>16424</v>
      </c>
      <c r="G6959" s="91" t="str">
        <f>VLOOKUP(B6959,BusECU!A:C,3,0)</f>
        <v>Retarder</v>
      </c>
      <c r="H6959" s="17" t="s">
        <v>77</v>
      </c>
      <c r="I6959" s="22" t="s">
        <v>15010</v>
      </c>
      <c r="J6959" s="22" t="s">
        <v>78</v>
      </c>
      <c r="K6959" s="17" t="str">
        <f>VLOOKUP(J6959,Formulas!$A$72:$C$74,2,FALSE)</f>
        <v>Amber Warning Retarder</v>
      </c>
    </row>
    <row r="6960" spans="1:11">
      <c r="A6960" s="91" t="str">
        <f>VLOOKUP(B6960,BusECU!A:C,2,0)</f>
        <v>RETARDER</v>
      </c>
      <c r="B6960" s="17" t="s">
        <v>15002</v>
      </c>
      <c r="C6960" s="17" t="s">
        <v>6957</v>
      </c>
      <c r="D6960" s="17" t="s">
        <v>3913</v>
      </c>
      <c r="E6960" s="21" t="s">
        <v>6958</v>
      </c>
      <c r="F6960" s="31" t="s">
        <v>16425</v>
      </c>
      <c r="G6960" s="91" t="str">
        <f>VLOOKUP(B6960,BusECU!A:C,3,0)</f>
        <v>Retarder</v>
      </c>
      <c r="H6960" s="17" t="s">
        <v>77</v>
      </c>
      <c r="I6960" s="22" t="s">
        <v>15010</v>
      </c>
      <c r="J6960" s="22" t="s">
        <v>78</v>
      </c>
      <c r="K6960" s="17" t="str">
        <f>VLOOKUP(J6960,Formulas!$A$72:$C$74,2,FALSE)</f>
        <v>Amber Warning Retarder</v>
      </c>
    </row>
    <row r="6961" spans="1:11">
      <c r="A6961" s="91" t="str">
        <f>VLOOKUP(B6961,BusECU!A:C,2,0)</f>
        <v>RETARDER</v>
      </c>
      <c r="B6961" s="17" t="s">
        <v>15002</v>
      </c>
      <c r="C6961" s="17" t="s">
        <v>6960</v>
      </c>
      <c r="D6961" s="17" t="s">
        <v>3913</v>
      </c>
      <c r="E6961" s="21" t="s">
        <v>6961</v>
      </c>
      <c r="F6961" s="31" t="s">
        <v>16426</v>
      </c>
      <c r="G6961" s="91" t="str">
        <f>VLOOKUP(B6961,BusECU!A:C,3,0)</f>
        <v>Retarder</v>
      </c>
      <c r="H6961" s="17" t="s">
        <v>77</v>
      </c>
      <c r="I6961" s="22" t="s">
        <v>15010</v>
      </c>
      <c r="J6961" s="22" t="s">
        <v>78</v>
      </c>
      <c r="K6961" s="17" t="str">
        <f>VLOOKUP(J6961,Formulas!$A$72:$C$74,2,FALSE)</f>
        <v>Amber Warning Retarder</v>
      </c>
    </row>
    <row r="6962" spans="1:11" ht="28.8">
      <c r="A6962" s="91" t="str">
        <f>VLOOKUP(B6962,BusECU!A:C,2,0)</f>
        <v>RETARDER</v>
      </c>
      <c r="B6962" s="17" t="s">
        <v>15002</v>
      </c>
      <c r="C6962" s="17" t="s">
        <v>6963</v>
      </c>
      <c r="D6962" s="17" t="s">
        <v>3913</v>
      </c>
      <c r="E6962" s="21" t="s">
        <v>6964</v>
      </c>
      <c r="F6962" s="31" t="s">
        <v>16427</v>
      </c>
      <c r="G6962" s="91" t="str">
        <f>VLOOKUP(B6962,BusECU!A:C,3,0)</f>
        <v>Retarder</v>
      </c>
      <c r="H6962" s="17" t="s">
        <v>77</v>
      </c>
      <c r="I6962" s="22" t="s">
        <v>15010</v>
      </c>
      <c r="J6962" s="22" t="s">
        <v>78</v>
      </c>
      <c r="K6962" s="17" t="str">
        <f>VLOOKUP(J6962,Formulas!$A$72:$C$74,2,FALSE)</f>
        <v>Amber Warning Retarder</v>
      </c>
    </row>
    <row r="6963" spans="1:11" ht="28.8">
      <c r="A6963" s="91" t="str">
        <f>VLOOKUP(B6963,BusECU!A:C,2,0)</f>
        <v>RETARDER</v>
      </c>
      <c r="B6963" s="17" t="s">
        <v>15002</v>
      </c>
      <c r="C6963" s="17" t="s">
        <v>6966</v>
      </c>
      <c r="D6963" s="17" t="s">
        <v>3913</v>
      </c>
      <c r="E6963" s="21" t="s">
        <v>6967</v>
      </c>
      <c r="F6963" s="31" t="s">
        <v>16428</v>
      </c>
      <c r="G6963" s="91" t="str">
        <f>VLOOKUP(B6963,BusECU!A:C,3,0)</f>
        <v>Retarder</v>
      </c>
      <c r="H6963" s="17" t="s">
        <v>77</v>
      </c>
      <c r="I6963" s="22" t="s">
        <v>15010</v>
      </c>
      <c r="J6963" s="22" t="s">
        <v>78</v>
      </c>
      <c r="K6963" s="17" t="str">
        <f>VLOOKUP(J6963,Formulas!$A$72:$C$74,2,FALSE)</f>
        <v>Amber Warning Retarder</v>
      </c>
    </row>
    <row r="6964" spans="1:11" ht="28.8">
      <c r="A6964" s="91" t="str">
        <f>VLOOKUP(B6964,BusECU!A:C,2,0)</f>
        <v>RETARDER</v>
      </c>
      <c r="B6964" s="17" t="s">
        <v>15002</v>
      </c>
      <c r="C6964" s="17" t="s">
        <v>6969</v>
      </c>
      <c r="D6964" s="17" t="s">
        <v>3913</v>
      </c>
      <c r="E6964" s="21" t="s">
        <v>6970</v>
      </c>
      <c r="F6964" s="31" t="s">
        <v>16429</v>
      </c>
      <c r="G6964" s="91" t="str">
        <f>VLOOKUP(B6964,BusECU!A:C,3,0)</f>
        <v>Retarder</v>
      </c>
      <c r="H6964" s="17" t="s">
        <v>77</v>
      </c>
      <c r="I6964" s="22" t="s">
        <v>15010</v>
      </c>
      <c r="J6964" s="22" t="s">
        <v>78</v>
      </c>
      <c r="K6964" s="17" t="str">
        <f>VLOOKUP(J6964,Formulas!$A$72:$C$74,2,FALSE)</f>
        <v>Amber Warning Retarder</v>
      </c>
    </row>
    <row r="6965" spans="1:11" ht="28.8">
      <c r="A6965" s="91" t="str">
        <f>VLOOKUP(B6965,BusECU!A:C,2,0)</f>
        <v>RETARDER</v>
      </c>
      <c r="B6965" s="17" t="s">
        <v>15002</v>
      </c>
      <c r="C6965" s="17" t="s">
        <v>6972</v>
      </c>
      <c r="D6965" s="17" t="s">
        <v>3913</v>
      </c>
      <c r="E6965" s="21" t="s">
        <v>6973</v>
      </c>
      <c r="F6965" s="31" t="s">
        <v>16430</v>
      </c>
      <c r="G6965" s="91" t="str">
        <f>VLOOKUP(B6965,BusECU!A:C,3,0)</f>
        <v>Retarder</v>
      </c>
      <c r="H6965" s="17" t="s">
        <v>77</v>
      </c>
      <c r="I6965" s="22" t="s">
        <v>15010</v>
      </c>
      <c r="J6965" s="22" t="s">
        <v>78</v>
      </c>
      <c r="K6965" s="17" t="str">
        <f>VLOOKUP(J6965,Formulas!$A$72:$C$74,2,FALSE)</f>
        <v>Amber Warning Retarder</v>
      </c>
    </row>
    <row r="6966" spans="1:11" ht="28.8">
      <c r="A6966" s="91" t="str">
        <f>VLOOKUP(B6966,BusECU!A:C,2,0)</f>
        <v>RETARDER</v>
      </c>
      <c r="B6966" s="17" t="s">
        <v>15002</v>
      </c>
      <c r="C6966" s="17" t="s">
        <v>6975</v>
      </c>
      <c r="D6966" s="17" t="s">
        <v>3913</v>
      </c>
      <c r="E6966" s="21" t="s">
        <v>6976</v>
      </c>
      <c r="F6966" s="31" t="s">
        <v>16431</v>
      </c>
      <c r="G6966" s="91" t="str">
        <f>VLOOKUP(B6966,BusECU!A:C,3,0)</f>
        <v>Retarder</v>
      </c>
      <c r="H6966" s="17" t="s">
        <v>77</v>
      </c>
      <c r="I6966" s="22" t="s">
        <v>15010</v>
      </c>
      <c r="J6966" s="22" t="s">
        <v>78</v>
      </c>
      <c r="K6966" s="17" t="str">
        <f>VLOOKUP(J6966,Formulas!$A$72:$C$74,2,FALSE)</f>
        <v>Amber Warning Retarder</v>
      </c>
    </row>
    <row r="6967" spans="1:11" ht="28.8">
      <c r="A6967" s="91" t="str">
        <f>VLOOKUP(B6967,BusECU!A:C,2,0)</f>
        <v>RETARDER</v>
      </c>
      <c r="B6967" s="17" t="s">
        <v>15002</v>
      </c>
      <c r="C6967" s="17" t="s">
        <v>6978</v>
      </c>
      <c r="D6967" s="17" t="s">
        <v>3913</v>
      </c>
      <c r="E6967" s="21" t="s">
        <v>6979</v>
      </c>
      <c r="F6967" s="31" t="s">
        <v>16432</v>
      </c>
      <c r="G6967" s="91" t="str">
        <f>VLOOKUP(B6967,BusECU!A:C,3,0)</f>
        <v>Retarder</v>
      </c>
      <c r="H6967" s="17" t="s">
        <v>77</v>
      </c>
      <c r="I6967" s="22" t="s">
        <v>15010</v>
      </c>
      <c r="J6967" s="22" t="s">
        <v>78</v>
      </c>
      <c r="K6967" s="17" t="str">
        <f>VLOOKUP(J6967,Formulas!$A$72:$C$74,2,FALSE)</f>
        <v>Amber Warning Retarder</v>
      </c>
    </row>
    <row r="6968" spans="1:11" ht="28.8">
      <c r="A6968" s="91" t="str">
        <f>VLOOKUP(B6968,BusECU!A:C,2,0)</f>
        <v>RETARDER</v>
      </c>
      <c r="B6968" s="17" t="s">
        <v>15002</v>
      </c>
      <c r="C6968" s="17" t="s">
        <v>6981</v>
      </c>
      <c r="D6968" s="17" t="s">
        <v>3913</v>
      </c>
      <c r="E6968" s="21" t="s">
        <v>6982</v>
      </c>
      <c r="F6968" s="31" t="s">
        <v>16433</v>
      </c>
      <c r="G6968" s="91" t="str">
        <f>VLOOKUP(B6968,BusECU!A:C,3,0)</f>
        <v>Retarder</v>
      </c>
      <c r="H6968" s="17" t="s">
        <v>77</v>
      </c>
      <c r="I6968" s="22" t="s">
        <v>15010</v>
      </c>
      <c r="J6968" s="22" t="s">
        <v>78</v>
      </c>
      <c r="K6968" s="17" t="str">
        <f>VLOOKUP(J6968,Formulas!$A$72:$C$74,2,FALSE)</f>
        <v>Amber Warning Retarder</v>
      </c>
    </row>
    <row r="6969" spans="1:11" ht="28.8">
      <c r="A6969" s="91" t="str">
        <f>VLOOKUP(B6969,BusECU!A:C,2,0)</f>
        <v>RETARDER</v>
      </c>
      <c r="B6969" s="17" t="s">
        <v>15002</v>
      </c>
      <c r="C6969" s="17" t="s">
        <v>6984</v>
      </c>
      <c r="D6969" s="17" t="s">
        <v>3913</v>
      </c>
      <c r="E6969" s="21" t="s">
        <v>6985</v>
      </c>
      <c r="F6969" s="31" t="s">
        <v>16434</v>
      </c>
      <c r="G6969" s="91" t="str">
        <f>VLOOKUP(B6969,BusECU!A:C,3,0)</f>
        <v>Retarder</v>
      </c>
      <c r="H6969" s="17" t="s">
        <v>77</v>
      </c>
      <c r="I6969" s="22" t="s">
        <v>15010</v>
      </c>
      <c r="J6969" s="22" t="s">
        <v>78</v>
      </c>
      <c r="K6969" s="17" t="str">
        <f>VLOOKUP(J6969,Formulas!$A$72:$C$74,2,FALSE)</f>
        <v>Amber Warning Retarder</v>
      </c>
    </row>
    <row r="6970" spans="1:11">
      <c r="A6970" s="91" t="str">
        <f>VLOOKUP(B6970,BusECU!A:C,2,0)</f>
        <v>RETARDER</v>
      </c>
      <c r="B6970" s="17" t="s">
        <v>15002</v>
      </c>
      <c r="C6970" s="17" t="s">
        <v>6987</v>
      </c>
      <c r="D6970" s="17" t="s">
        <v>3913</v>
      </c>
      <c r="E6970" s="21" t="s">
        <v>6988</v>
      </c>
      <c r="F6970" s="31" t="s">
        <v>16435</v>
      </c>
      <c r="G6970" s="91" t="str">
        <f>VLOOKUP(B6970,BusECU!A:C,3,0)</f>
        <v>Retarder</v>
      </c>
      <c r="H6970" s="17" t="s">
        <v>77</v>
      </c>
      <c r="I6970" s="22" t="s">
        <v>15010</v>
      </c>
      <c r="J6970" s="22" t="s">
        <v>78</v>
      </c>
      <c r="K6970" s="17" t="str">
        <f>VLOOKUP(J6970,Formulas!$A$72:$C$74,2,FALSE)</f>
        <v>Amber Warning Retarder</v>
      </c>
    </row>
    <row r="6971" spans="1:11">
      <c r="A6971" s="91" t="str">
        <f>VLOOKUP(B6971,BusECU!A:C,2,0)</f>
        <v>RETARDER</v>
      </c>
      <c r="B6971" s="17" t="s">
        <v>15002</v>
      </c>
      <c r="C6971" s="17" t="s">
        <v>6990</v>
      </c>
      <c r="D6971" s="17" t="s">
        <v>3913</v>
      </c>
      <c r="E6971" s="21" t="s">
        <v>6991</v>
      </c>
      <c r="F6971" s="31" t="s">
        <v>16436</v>
      </c>
      <c r="G6971" s="91" t="str">
        <f>VLOOKUP(B6971,BusECU!A:C,3,0)</f>
        <v>Retarder</v>
      </c>
      <c r="H6971" s="17" t="s">
        <v>77</v>
      </c>
      <c r="I6971" s="22" t="s">
        <v>15010</v>
      </c>
      <c r="J6971" s="22" t="s">
        <v>78</v>
      </c>
      <c r="K6971" s="17" t="str">
        <f>VLOOKUP(J6971,Formulas!$A$72:$C$74,2,FALSE)</f>
        <v>Amber Warning Retarder</v>
      </c>
    </row>
    <row r="6972" spans="1:11" ht="28.8">
      <c r="A6972" s="91" t="str">
        <f>VLOOKUP(B6972,BusECU!A:C,2,0)</f>
        <v>RETARDER</v>
      </c>
      <c r="B6972" s="17" t="s">
        <v>15002</v>
      </c>
      <c r="C6972" s="17" t="s">
        <v>6993</v>
      </c>
      <c r="D6972" s="17" t="s">
        <v>3913</v>
      </c>
      <c r="E6972" s="21" t="s">
        <v>6994</v>
      </c>
      <c r="F6972" s="31" t="s">
        <v>16437</v>
      </c>
      <c r="G6972" s="91" t="str">
        <f>VLOOKUP(B6972,BusECU!A:C,3,0)</f>
        <v>Retarder</v>
      </c>
      <c r="H6972" s="17" t="s">
        <v>77</v>
      </c>
      <c r="I6972" s="22" t="s">
        <v>15010</v>
      </c>
      <c r="J6972" s="22" t="s">
        <v>78</v>
      </c>
      <c r="K6972" s="17" t="str">
        <f>VLOOKUP(J6972,Formulas!$A$72:$C$74,2,FALSE)</f>
        <v>Amber Warning Retarder</v>
      </c>
    </row>
    <row r="6973" spans="1:11" ht="28.8">
      <c r="A6973" s="91" t="str">
        <f>VLOOKUP(B6973,BusECU!A:C,2,0)</f>
        <v>RETARDER</v>
      </c>
      <c r="B6973" s="17" t="s">
        <v>15002</v>
      </c>
      <c r="C6973" s="17" t="s">
        <v>6996</v>
      </c>
      <c r="D6973" s="17" t="s">
        <v>3913</v>
      </c>
      <c r="E6973" s="21" t="s">
        <v>6997</v>
      </c>
      <c r="F6973" s="31" t="s">
        <v>16438</v>
      </c>
      <c r="G6973" s="91" t="str">
        <f>VLOOKUP(B6973,BusECU!A:C,3,0)</f>
        <v>Retarder</v>
      </c>
      <c r="H6973" s="17" t="s">
        <v>77</v>
      </c>
      <c r="I6973" s="22" t="s">
        <v>15010</v>
      </c>
      <c r="J6973" s="22" t="s">
        <v>78</v>
      </c>
      <c r="K6973" s="17" t="str">
        <f>VLOOKUP(J6973,Formulas!$A$72:$C$74,2,FALSE)</f>
        <v>Amber Warning Retarder</v>
      </c>
    </row>
    <row r="6974" spans="1:11">
      <c r="A6974" s="91" t="str">
        <f>VLOOKUP(B6974,BusECU!A:C,2,0)</f>
        <v>RETARDER</v>
      </c>
      <c r="B6974" s="17" t="s">
        <v>15002</v>
      </c>
      <c r="C6974" s="17" t="s">
        <v>6999</v>
      </c>
      <c r="D6974" s="17" t="s">
        <v>3913</v>
      </c>
      <c r="E6974" s="21" t="s">
        <v>7000</v>
      </c>
      <c r="F6974" s="31" t="s">
        <v>16439</v>
      </c>
      <c r="G6974" s="91" t="str">
        <f>VLOOKUP(B6974,BusECU!A:C,3,0)</f>
        <v>Retarder</v>
      </c>
      <c r="H6974" s="17" t="s">
        <v>77</v>
      </c>
      <c r="I6974" s="22" t="s">
        <v>15010</v>
      </c>
      <c r="J6974" s="22" t="s">
        <v>78</v>
      </c>
      <c r="K6974" s="17" t="str">
        <f>VLOOKUP(J6974,Formulas!$A$72:$C$74,2,FALSE)</f>
        <v>Amber Warning Retarder</v>
      </c>
    </row>
    <row r="6975" spans="1:11" ht="28.8">
      <c r="A6975" s="91" t="str">
        <f>VLOOKUP(B6975,BusECU!A:C,2,0)</f>
        <v>RETARDER</v>
      </c>
      <c r="B6975" s="17" t="s">
        <v>15002</v>
      </c>
      <c r="C6975" s="17" t="s">
        <v>7002</v>
      </c>
      <c r="D6975" s="17" t="s">
        <v>3913</v>
      </c>
      <c r="E6975" s="21" t="s">
        <v>7003</v>
      </c>
      <c r="F6975" s="31" t="s">
        <v>16440</v>
      </c>
      <c r="G6975" s="91" t="str">
        <f>VLOOKUP(B6975,BusECU!A:C,3,0)</f>
        <v>Retarder</v>
      </c>
      <c r="H6975" s="17" t="s">
        <v>77</v>
      </c>
      <c r="I6975" s="22" t="s">
        <v>15010</v>
      </c>
      <c r="J6975" s="22" t="s">
        <v>78</v>
      </c>
      <c r="K6975" s="17" t="str">
        <f>VLOOKUP(J6975,Formulas!$A$72:$C$74,2,FALSE)</f>
        <v>Amber Warning Retarder</v>
      </c>
    </row>
    <row r="6976" spans="1:11" ht="28.8">
      <c r="A6976" s="91" t="str">
        <f>VLOOKUP(B6976,BusECU!A:C,2,0)</f>
        <v>RETARDER</v>
      </c>
      <c r="B6976" s="17" t="s">
        <v>15002</v>
      </c>
      <c r="C6976" s="17" t="s">
        <v>7005</v>
      </c>
      <c r="D6976" s="17" t="s">
        <v>3913</v>
      </c>
      <c r="E6976" s="21" t="s">
        <v>7006</v>
      </c>
      <c r="F6976" s="31" t="s">
        <v>16441</v>
      </c>
      <c r="G6976" s="91" t="str">
        <f>VLOOKUP(B6976,BusECU!A:C,3,0)</f>
        <v>Retarder</v>
      </c>
      <c r="H6976" s="17" t="s">
        <v>77</v>
      </c>
      <c r="I6976" s="22" t="s">
        <v>15010</v>
      </c>
      <c r="J6976" s="22" t="s">
        <v>78</v>
      </c>
      <c r="K6976" s="17" t="str">
        <f>VLOOKUP(J6976,Formulas!$A$72:$C$74,2,FALSE)</f>
        <v>Amber Warning Retarder</v>
      </c>
    </row>
    <row r="6977" spans="1:11" ht="28.8">
      <c r="A6977" s="91" t="str">
        <f>VLOOKUP(B6977,BusECU!A:C,2,0)</f>
        <v>RETARDER</v>
      </c>
      <c r="B6977" s="17" t="s">
        <v>15002</v>
      </c>
      <c r="C6977" s="17" t="s">
        <v>7008</v>
      </c>
      <c r="D6977" s="17" t="s">
        <v>3913</v>
      </c>
      <c r="E6977" s="21" t="s">
        <v>7009</v>
      </c>
      <c r="F6977" s="31" t="s">
        <v>16442</v>
      </c>
      <c r="G6977" s="91" t="str">
        <f>VLOOKUP(B6977,BusECU!A:C,3,0)</f>
        <v>Retarder</v>
      </c>
      <c r="H6977" s="17" t="s">
        <v>77</v>
      </c>
      <c r="I6977" s="22" t="s">
        <v>15010</v>
      </c>
      <c r="J6977" s="22" t="s">
        <v>78</v>
      </c>
      <c r="K6977" s="17" t="str">
        <f>VLOOKUP(J6977,Formulas!$A$72:$C$74,2,FALSE)</f>
        <v>Amber Warning Retarder</v>
      </c>
    </row>
    <row r="6978" spans="1:11">
      <c r="A6978" s="91" t="str">
        <f>VLOOKUP(B6978,BusECU!A:C,2,0)</f>
        <v>RETARDER</v>
      </c>
      <c r="B6978" s="17" t="s">
        <v>15002</v>
      </c>
      <c r="C6978" s="17" t="s">
        <v>7011</v>
      </c>
      <c r="D6978" s="17" t="s">
        <v>3913</v>
      </c>
      <c r="E6978" s="21" t="s">
        <v>7012</v>
      </c>
      <c r="F6978" s="31" t="s">
        <v>16443</v>
      </c>
      <c r="G6978" s="91" t="str">
        <f>VLOOKUP(B6978,BusECU!A:C,3,0)</f>
        <v>Retarder</v>
      </c>
      <c r="H6978" s="17" t="s">
        <v>77</v>
      </c>
      <c r="I6978" s="22" t="s">
        <v>15010</v>
      </c>
      <c r="J6978" s="22" t="s">
        <v>78</v>
      </c>
      <c r="K6978" s="17" t="str">
        <f>VLOOKUP(J6978,Formulas!$A$72:$C$74,2,FALSE)</f>
        <v>Amber Warning Retarder</v>
      </c>
    </row>
    <row r="6979" spans="1:11">
      <c r="A6979" s="91" t="str">
        <f>VLOOKUP(B6979,BusECU!A:C,2,0)</f>
        <v>RETARDER</v>
      </c>
      <c r="B6979" s="17" t="s">
        <v>15002</v>
      </c>
      <c r="C6979" s="17" t="s">
        <v>7014</v>
      </c>
      <c r="D6979" s="17" t="s">
        <v>3913</v>
      </c>
      <c r="E6979" s="21" t="s">
        <v>7015</v>
      </c>
      <c r="F6979" s="31" t="s">
        <v>16444</v>
      </c>
      <c r="G6979" s="91" t="str">
        <f>VLOOKUP(B6979,BusECU!A:C,3,0)</f>
        <v>Retarder</v>
      </c>
      <c r="H6979" s="17" t="s">
        <v>77</v>
      </c>
      <c r="I6979" s="22" t="s">
        <v>15010</v>
      </c>
      <c r="J6979" s="22" t="s">
        <v>78</v>
      </c>
      <c r="K6979" s="17" t="str">
        <f>VLOOKUP(J6979,Formulas!$A$72:$C$74,2,FALSE)</f>
        <v>Amber Warning Retarder</v>
      </c>
    </row>
    <row r="6980" spans="1:11">
      <c r="A6980" s="91" t="str">
        <f>VLOOKUP(B6980,BusECU!A:C,2,0)</f>
        <v>RETARDER</v>
      </c>
      <c r="B6980" s="17" t="s">
        <v>15002</v>
      </c>
      <c r="C6980" s="17" t="s">
        <v>7017</v>
      </c>
      <c r="D6980" s="17" t="s">
        <v>3913</v>
      </c>
      <c r="E6980" s="21" t="s">
        <v>7018</v>
      </c>
      <c r="F6980" s="31" t="s">
        <v>16445</v>
      </c>
      <c r="G6980" s="91" t="str">
        <f>VLOOKUP(B6980,BusECU!A:C,3,0)</f>
        <v>Retarder</v>
      </c>
      <c r="H6980" s="17" t="s">
        <v>77</v>
      </c>
      <c r="I6980" s="22" t="s">
        <v>15010</v>
      </c>
      <c r="J6980" s="22" t="s">
        <v>78</v>
      </c>
      <c r="K6980" s="17" t="str">
        <f>VLOOKUP(J6980,Formulas!$A$72:$C$74,2,FALSE)</f>
        <v>Amber Warning Retarder</v>
      </c>
    </row>
    <row r="6981" spans="1:11" ht="28.8">
      <c r="A6981" s="91" t="str">
        <f>VLOOKUP(B6981,BusECU!A:C,2,0)</f>
        <v>RETARDER</v>
      </c>
      <c r="B6981" s="17" t="s">
        <v>15002</v>
      </c>
      <c r="C6981" s="17" t="s">
        <v>7020</v>
      </c>
      <c r="D6981" s="17" t="s">
        <v>3913</v>
      </c>
      <c r="E6981" s="21" t="s">
        <v>7021</v>
      </c>
      <c r="F6981" s="31" t="s">
        <v>16446</v>
      </c>
      <c r="G6981" s="91" t="str">
        <f>VLOOKUP(B6981,BusECU!A:C,3,0)</f>
        <v>Retarder</v>
      </c>
      <c r="H6981" s="17" t="s">
        <v>77</v>
      </c>
      <c r="I6981" s="22" t="s">
        <v>15010</v>
      </c>
      <c r="J6981" s="22" t="s">
        <v>78</v>
      </c>
      <c r="K6981" s="17" t="str">
        <f>VLOOKUP(J6981,Formulas!$A$72:$C$74,2,FALSE)</f>
        <v>Amber Warning Retarder</v>
      </c>
    </row>
    <row r="6982" spans="1:11" ht="28.8">
      <c r="A6982" s="91" t="str">
        <f>VLOOKUP(B6982,BusECU!A:C,2,0)</f>
        <v>RETARDER</v>
      </c>
      <c r="B6982" s="17" t="s">
        <v>15002</v>
      </c>
      <c r="C6982" s="17" t="s">
        <v>7023</v>
      </c>
      <c r="D6982" s="17" t="s">
        <v>3913</v>
      </c>
      <c r="E6982" s="21" t="s">
        <v>7024</v>
      </c>
      <c r="F6982" s="31" t="s">
        <v>16447</v>
      </c>
      <c r="G6982" s="91" t="str">
        <f>VLOOKUP(B6982,BusECU!A:C,3,0)</f>
        <v>Retarder</v>
      </c>
      <c r="H6982" s="17" t="s">
        <v>77</v>
      </c>
      <c r="I6982" s="22" t="s">
        <v>15010</v>
      </c>
      <c r="J6982" s="22" t="s">
        <v>78</v>
      </c>
      <c r="K6982" s="17" t="str">
        <f>VLOOKUP(J6982,Formulas!$A$72:$C$74,2,FALSE)</f>
        <v>Amber Warning Retarder</v>
      </c>
    </row>
    <row r="6983" spans="1:11" ht="28.8">
      <c r="A6983" s="91" t="str">
        <f>VLOOKUP(B6983,BusECU!A:C,2,0)</f>
        <v>RETARDER</v>
      </c>
      <c r="B6983" s="17" t="s">
        <v>15002</v>
      </c>
      <c r="C6983" s="17" t="s">
        <v>7026</v>
      </c>
      <c r="D6983" s="17" t="s">
        <v>3913</v>
      </c>
      <c r="E6983" s="21" t="s">
        <v>7027</v>
      </c>
      <c r="F6983" s="31" t="s">
        <v>16448</v>
      </c>
      <c r="G6983" s="91" t="str">
        <f>VLOOKUP(B6983,BusECU!A:C,3,0)</f>
        <v>Retarder</v>
      </c>
      <c r="H6983" s="17" t="s">
        <v>77</v>
      </c>
      <c r="I6983" s="22" t="s">
        <v>15010</v>
      </c>
      <c r="J6983" s="22" t="s">
        <v>78</v>
      </c>
      <c r="K6983" s="17" t="str">
        <f>VLOOKUP(J6983,Formulas!$A$72:$C$74,2,FALSE)</f>
        <v>Amber Warning Retarder</v>
      </c>
    </row>
    <row r="6984" spans="1:11">
      <c r="A6984" s="91" t="str">
        <f>VLOOKUP(B6984,BusECU!A:C,2,0)</f>
        <v>RETARDER</v>
      </c>
      <c r="B6984" s="17" t="s">
        <v>15002</v>
      </c>
      <c r="C6984" s="17" t="s">
        <v>7029</v>
      </c>
      <c r="D6984" s="17" t="s">
        <v>3913</v>
      </c>
      <c r="E6984" s="21" t="s">
        <v>7030</v>
      </c>
      <c r="F6984" s="31" t="s">
        <v>16449</v>
      </c>
      <c r="G6984" s="91" t="str">
        <f>VLOOKUP(B6984,BusECU!A:C,3,0)</f>
        <v>Retarder</v>
      </c>
      <c r="H6984" s="17" t="s">
        <v>77</v>
      </c>
      <c r="I6984" s="22" t="s">
        <v>15010</v>
      </c>
      <c r="J6984" s="22" t="s">
        <v>78</v>
      </c>
      <c r="K6984" s="17" t="str">
        <f>VLOOKUP(J6984,Formulas!$A$72:$C$74,2,FALSE)</f>
        <v>Amber Warning Retarder</v>
      </c>
    </row>
    <row r="6985" spans="1:11" ht="28.8">
      <c r="A6985" s="91" t="str">
        <f>VLOOKUP(B6985,BusECU!A:C,2,0)</f>
        <v>RETARDER</v>
      </c>
      <c r="B6985" s="17" t="s">
        <v>15002</v>
      </c>
      <c r="C6985" s="17" t="s">
        <v>7032</v>
      </c>
      <c r="D6985" s="17" t="s">
        <v>3913</v>
      </c>
      <c r="E6985" s="21" t="s">
        <v>7033</v>
      </c>
      <c r="F6985" s="31" t="s">
        <v>16450</v>
      </c>
      <c r="G6985" s="91" t="str">
        <f>VLOOKUP(B6985,BusECU!A:C,3,0)</f>
        <v>Retarder</v>
      </c>
      <c r="H6985" s="17" t="s">
        <v>77</v>
      </c>
      <c r="I6985" s="22" t="s">
        <v>15010</v>
      </c>
      <c r="J6985" s="22" t="s">
        <v>78</v>
      </c>
      <c r="K6985" s="17" t="str">
        <f>VLOOKUP(J6985,Formulas!$A$72:$C$74,2,FALSE)</f>
        <v>Amber Warning Retarder</v>
      </c>
    </row>
    <row r="6986" spans="1:11" ht="28.8">
      <c r="A6986" s="91" t="str">
        <f>VLOOKUP(B6986,BusECU!A:C,2,0)</f>
        <v>RETARDER</v>
      </c>
      <c r="B6986" s="17" t="s">
        <v>15002</v>
      </c>
      <c r="C6986" s="17" t="s">
        <v>7035</v>
      </c>
      <c r="D6986" s="17" t="s">
        <v>3913</v>
      </c>
      <c r="E6986" s="21" t="s">
        <v>7036</v>
      </c>
      <c r="F6986" s="31" t="s">
        <v>16451</v>
      </c>
      <c r="G6986" s="91" t="str">
        <f>VLOOKUP(B6986,BusECU!A:C,3,0)</f>
        <v>Retarder</v>
      </c>
      <c r="H6986" s="17" t="s">
        <v>77</v>
      </c>
      <c r="I6986" s="22" t="s">
        <v>15010</v>
      </c>
      <c r="J6986" s="22" t="s">
        <v>78</v>
      </c>
      <c r="K6986" s="17" t="str">
        <f>VLOOKUP(J6986,Formulas!$A$72:$C$74,2,FALSE)</f>
        <v>Amber Warning Retarder</v>
      </c>
    </row>
    <row r="6987" spans="1:11">
      <c r="A6987" s="91" t="str">
        <f>VLOOKUP(B6987,BusECU!A:C,2,0)</f>
        <v>RETARDER</v>
      </c>
      <c r="B6987" s="17" t="s">
        <v>15002</v>
      </c>
      <c r="C6987" s="17" t="s">
        <v>7038</v>
      </c>
      <c r="D6987" s="17" t="s">
        <v>3913</v>
      </c>
      <c r="E6987" s="21" t="s">
        <v>7039</v>
      </c>
      <c r="F6987" s="31" t="s">
        <v>16452</v>
      </c>
      <c r="G6987" s="91" t="str">
        <f>VLOOKUP(B6987,BusECU!A:C,3,0)</f>
        <v>Retarder</v>
      </c>
      <c r="H6987" s="17" t="s">
        <v>77</v>
      </c>
      <c r="I6987" s="22" t="s">
        <v>15010</v>
      </c>
      <c r="J6987" s="22" t="s">
        <v>78</v>
      </c>
      <c r="K6987" s="17" t="str">
        <f>VLOOKUP(J6987,Formulas!$A$72:$C$74,2,FALSE)</f>
        <v>Amber Warning Retarder</v>
      </c>
    </row>
    <row r="6988" spans="1:11" ht="28.8">
      <c r="A6988" s="91" t="str">
        <f>VLOOKUP(B6988,BusECU!A:C,2,0)</f>
        <v>RETARDER</v>
      </c>
      <c r="B6988" s="17" t="s">
        <v>15002</v>
      </c>
      <c r="C6988" s="17" t="s">
        <v>7041</v>
      </c>
      <c r="D6988" s="17" t="s">
        <v>3913</v>
      </c>
      <c r="E6988" s="21" t="s">
        <v>7042</v>
      </c>
      <c r="F6988" s="31" t="s">
        <v>16453</v>
      </c>
      <c r="G6988" s="91" t="str">
        <f>VLOOKUP(B6988,BusECU!A:C,3,0)</f>
        <v>Retarder</v>
      </c>
      <c r="H6988" s="17" t="s">
        <v>77</v>
      </c>
      <c r="I6988" s="22" t="s">
        <v>15010</v>
      </c>
      <c r="J6988" s="22" t="s">
        <v>78</v>
      </c>
      <c r="K6988" s="17" t="str">
        <f>VLOOKUP(J6988,Formulas!$A$72:$C$74,2,FALSE)</f>
        <v>Amber Warning Retarder</v>
      </c>
    </row>
    <row r="6989" spans="1:11" ht="28.8">
      <c r="A6989" s="91" t="str">
        <f>VLOOKUP(B6989,BusECU!A:C,2,0)</f>
        <v>RETARDER</v>
      </c>
      <c r="B6989" s="17" t="s">
        <v>15002</v>
      </c>
      <c r="C6989" s="17" t="s">
        <v>7047</v>
      </c>
      <c r="D6989" s="17" t="s">
        <v>3913</v>
      </c>
      <c r="E6989" s="21" t="s">
        <v>7048</v>
      </c>
      <c r="F6989" s="31" t="s">
        <v>16454</v>
      </c>
      <c r="G6989" s="91" t="str">
        <f>VLOOKUP(B6989,BusECU!A:C,3,0)</f>
        <v>Retarder</v>
      </c>
      <c r="H6989" s="17" t="s">
        <v>77</v>
      </c>
      <c r="I6989" s="22" t="s">
        <v>15010</v>
      </c>
      <c r="J6989" s="22" t="s">
        <v>78</v>
      </c>
      <c r="K6989" s="17" t="str">
        <f>VLOOKUP(J6989,Formulas!$A$72:$C$74,2,FALSE)</f>
        <v>Amber Warning Retarder</v>
      </c>
    </row>
    <row r="6990" spans="1:11" ht="28.8">
      <c r="A6990" s="91" t="str">
        <f>VLOOKUP(B6990,BusECU!A:C,2,0)</f>
        <v>RETARDER</v>
      </c>
      <c r="B6990" s="17" t="s">
        <v>15002</v>
      </c>
      <c r="C6990" s="17" t="s">
        <v>7050</v>
      </c>
      <c r="D6990" s="17" t="s">
        <v>3913</v>
      </c>
      <c r="E6990" s="21" t="s">
        <v>7051</v>
      </c>
      <c r="F6990" s="31" t="s">
        <v>16455</v>
      </c>
      <c r="G6990" s="91" t="str">
        <f>VLOOKUP(B6990,BusECU!A:C,3,0)</f>
        <v>Retarder</v>
      </c>
      <c r="H6990" s="17" t="s">
        <v>77</v>
      </c>
      <c r="I6990" s="22" t="s">
        <v>15010</v>
      </c>
      <c r="J6990" s="22" t="s">
        <v>78</v>
      </c>
      <c r="K6990" s="17" t="str">
        <f>VLOOKUP(J6990,Formulas!$A$72:$C$74,2,FALSE)</f>
        <v>Amber Warning Retarder</v>
      </c>
    </row>
    <row r="6991" spans="1:11">
      <c r="A6991" s="91" t="str">
        <f>VLOOKUP(B6991,BusECU!A:C,2,0)</f>
        <v>RETARDER</v>
      </c>
      <c r="B6991" s="17" t="s">
        <v>15002</v>
      </c>
      <c r="C6991" s="17" t="s">
        <v>7062</v>
      </c>
      <c r="D6991" s="17" t="s">
        <v>3913</v>
      </c>
      <c r="E6991" s="21" t="s">
        <v>7063</v>
      </c>
      <c r="F6991" s="31" t="s">
        <v>16456</v>
      </c>
      <c r="G6991" s="91" t="str">
        <f>VLOOKUP(B6991,BusECU!A:C,3,0)</f>
        <v>Retarder</v>
      </c>
      <c r="H6991" s="17" t="s">
        <v>77</v>
      </c>
      <c r="I6991" s="22" t="s">
        <v>15010</v>
      </c>
      <c r="J6991" s="22" t="s">
        <v>78</v>
      </c>
      <c r="K6991" s="17" t="str">
        <f>VLOOKUP(J6991,Formulas!$A$72:$C$74,2,FALSE)</f>
        <v>Amber Warning Retarder</v>
      </c>
    </row>
    <row r="6992" spans="1:11">
      <c r="A6992" s="91" t="str">
        <f>VLOOKUP(B6992,BusECU!A:C,2,0)</f>
        <v>RETARDER</v>
      </c>
      <c r="B6992" s="17" t="s">
        <v>15002</v>
      </c>
      <c r="C6992" s="17" t="s">
        <v>7065</v>
      </c>
      <c r="D6992" s="17" t="s">
        <v>3913</v>
      </c>
      <c r="E6992" s="21" t="s">
        <v>7066</v>
      </c>
      <c r="F6992" s="31" t="s">
        <v>16457</v>
      </c>
      <c r="G6992" s="91" t="str">
        <f>VLOOKUP(B6992,BusECU!A:C,3,0)</f>
        <v>Retarder</v>
      </c>
      <c r="H6992" s="17" t="s">
        <v>77</v>
      </c>
      <c r="I6992" s="22" t="s">
        <v>15010</v>
      </c>
      <c r="J6992" s="22" t="s">
        <v>78</v>
      </c>
      <c r="K6992" s="17" t="str">
        <f>VLOOKUP(J6992,Formulas!$A$72:$C$74,2,FALSE)</f>
        <v>Amber Warning Retarder</v>
      </c>
    </row>
    <row r="6993" spans="1:11" ht="28.8">
      <c r="A6993" s="91" t="str">
        <f>VLOOKUP(B6993,BusECU!A:C,2,0)</f>
        <v>RETARDER</v>
      </c>
      <c r="B6993" s="17" t="s">
        <v>15002</v>
      </c>
      <c r="C6993" s="17" t="s">
        <v>7068</v>
      </c>
      <c r="D6993" s="17" t="s">
        <v>3913</v>
      </c>
      <c r="E6993" s="21" t="s">
        <v>7069</v>
      </c>
      <c r="F6993" s="31" t="s">
        <v>16458</v>
      </c>
      <c r="G6993" s="91" t="str">
        <f>VLOOKUP(B6993,BusECU!A:C,3,0)</f>
        <v>Retarder</v>
      </c>
      <c r="H6993" s="17" t="s">
        <v>77</v>
      </c>
      <c r="I6993" s="22" t="s">
        <v>15010</v>
      </c>
      <c r="J6993" s="22" t="s">
        <v>78</v>
      </c>
      <c r="K6993" s="17" t="str">
        <f>VLOOKUP(J6993,Formulas!$A$72:$C$74,2,FALSE)</f>
        <v>Amber Warning Retarder</v>
      </c>
    </row>
    <row r="6994" spans="1:11" ht="28.8">
      <c r="A6994" s="91" t="str">
        <f>VLOOKUP(B6994,BusECU!A:C,2,0)</f>
        <v>RETARDER</v>
      </c>
      <c r="B6994" s="17" t="s">
        <v>15002</v>
      </c>
      <c r="C6994" s="17" t="s">
        <v>7071</v>
      </c>
      <c r="D6994" s="17" t="s">
        <v>3913</v>
      </c>
      <c r="E6994" s="21" t="s">
        <v>7072</v>
      </c>
      <c r="F6994" s="31" t="s">
        <v>16459</v>
      </c>
      <c r="G6994" s="91" t="str">
        <f>VLOOKUP(B6994,BusECU!A:C,3,0)</f>
        <v>Retarder</v>
      </c>
      <c r="H6994" s="17" t="s">
        <v>77</v>
      </c>
      <c r="I6994" s="22" t="s">
        <v>15010</v>
      </c>
      <c r="J6994" s="22" t="s">
        <v>78</v>
      </c>
      <c r="K6994" s="17" t="str">
        <f>VLOOKUP(J6994,Formulas!$A$72:$C$74,2,FALSE)</f>
        <v>Amber Warning Retarder</v>
      </c>
    </row>
    <row r="6995" spans="1:11" ht="28.8">
      <c r="A6995" s="91" t="str">
        <f>VLOOKUP(B6995,BusECU!A:C,2,0)</f>
        <v>RETARDER</v>
      </c>
      <c r="B6995" s="17" t="s">
        <v>15002</v>
      </c>
      <c r="C6995" s="17" t="s">
        <v>7074</v>
      </c>
      <c r="D6995" s="17" t="s">
        <v>3913</v>
      </c>
      <c r="E6995" s="21" t="s">
        <v>7075</v>
      </c>
      <c r="F6995" s="31" t="s">
        <v>16460</v>
      </c>
      <c r="G6995" s="91" t="str">
        <f>VLOOKUP(B6995,BusECU!A:C,3,0)</f>
        <v>Retarder</v>
      </c>
      <c r="H6995" s="17" t="s">
        <v>77</v>
      </c>
      <c r="I6995" s="22" t="s">
        <v>15010</v>
      </c>
      <c r="J6995" s="22" t="s">
        <v>78</v>
      </c>
      <c r="K6995" s="17" t="str">
        <f>VLOOKUP(J6995,Formulas!$A$72:$C$74,2,FALSE)</f>
        <v>Amber Warning Retarder</v>
      </c>
    </row>
    <row r="6996" spans="1:11">
      <c r="A6996" s="91" t="str">
        <f>VLOOKUP(B6996,BusECU!A:C,2,0)</f>
        <v>RETARDER</v>
      </c>
      <c r="B6996" s="17" t="s">
        <v>15002</v>
      </c>
      <c r="C6996" s="17" t="s">
        <v>7077</v>
      </c>
      <c r="D6996" s="17" t="s">
        <v>3913</v>
      </c>
      <c r="E6996" s="21" t="s">
        <v>7078</v>
      </c>
      <c r="F6996" s="31" t="s">
        <v>16461</v>
      </c>
      <c r="G6996" s="91" t="str">
        <f>VLOOKUP(B6996,BusECU!A:C,3,0)</f>
        <v>Retarder</v>
      </c>
      <c r="H6996" s="17" t="s">
        <v>77</v>
      </c>
      <c r="I6996" s="22" t="s">
        <v>15010</v>
      </c>
      <c r="J6996" s="22" t="s">
        <v>78</v>
      </c>
      <c r="K6996" s="17" t="str">
        <f>VLOOKUP(J6996,Formulas!$A$72:$C$74,2,FALSE)</f>
        <v>Amber Warning Retarder</v>
      </c>
    </row>
    <row r="6997" spans="1:11" ht="28.8">
      <c r="A6997" s="91" t="str">
        <f>VLOOKUP(B6997,BusECU!A:C,2,0)</f>
        <v>RETARDER</v>
      </c>
      <c r="B6997" s="17" t="s">
        <v>15002</v>
      </c>
      <c r="C6997" s="17" t="s">
        <v>7080</v>
      </c>
      <c r="D6997" s="17" t="s">
        <v>3913</v>
      </c>
      <c r="E6997" s="21" t="s">
        <v>7081</v>
      </c>
      <c r="F6997" s="31" t="s">
        <v>16462</v>
      </c>
      <c r="G6997" s="91" t="str">
        <f>VLOOKUP(B6997,BusECU!A:C,3,0)</f>
        <v>Retarder</v>
      </c>
      <c r="H6997" s="17" t="s">
        <v>77</v>
      </c>
      <c r="I6997" s="22" t="s">
        <v>15010</v>
      </c>
      <c r="J6997" s="22" t="s">
        <v>78</v>
      </c>
      <c r="K6997" s="17" t="str">
        <f>VLOOKUP(J6997,Formulas!$A$72:$C$74,2,FALSE)</f>
        <v>Amber Warning Retarder</v>
      </c>
    </row>
    <row r="6998" spans="1:11">
      <c r="A6998" s="91" t="str">
        <f>VLOOKUP(B6998,BusECU!A:C,2,0)</f>
        <v>RETARDER</v>
      </c>
      <c r="B6998" s="17" t="s">
        <v>15002</v>
      </c>
      <c r="C6998" s="17" t="s">
        <v>7083</v>
      </c>
      <c r="D6998" s="17" t="s">
        <v>3913</v>
      </c>
      <c r="E6998" s="21" t="s">
        <v>7084</v>
      </c>
      <c r="F6998" s="31" t="s">
        <v>16463</v>
      </c>
      <c r="G6998" s="91" t="str">
        <f>VLOOKUP(B6998,BusECU!A:C,3,0)</f>
        <v>Retarder</v>
      </c>
      <c r="H6998" s="17" t="s">
        <v>77</v>
      </c>
      <c r="I6998" s="22" t="s">
        <v>15010</v>
      </c>
      <c r="J6998" s="22" t="s">
        <v>78</v>
      </c>
      <c r="K6998" s="17" t="str">
        <f>VLOOKUP(J6998,Formulas!$A$72:$C$74,2,FALSE)</f>
        <v>Amber Warning Retarder</v>
      </c>
    </row>
    <row r="6999" spans="1:11">
      <c r="A6999" s="91" t="str">
        <f>VLOOKUP(B6999,BusECU!A:C,2,0)</f>
        <v>RETARDER</v>
      </c>
      <c r="B6999" s="17" t="s">
        <v>15002</v>
      </c>
      <c r="C6999" s="17" t="s">
        <v>7086</v>
      </c>
      <c r="D6999" s="17" t="s">
        <v>3913</v>
      </c>
      <c r="E6999" s="21" t="s">
        <v>7087</v>
      </c>
      <c r="F6999" s="31" t="s">
        <v>16464</v>
      </c>
      <c r="G6999" s="91" t="str">
        <f>VLOOKUP(B6999,BusECU!A:C,3,0)</f>
        <v>Retarder</v>
      </c>
      <c r="H6999" s="17" t="s">
        <v>77</v>
      </c>
      <c r="I6999" s="22" t="s">
        <v>15010</v>
      </c>
      <c r="J6999" s="22" t="s">
        <v>78</v>
      </c>
      <c r="K6999" s="17" t="str">
        <f>VLOOKUP(J6999,Formulas!$A$72:$C$74,2,FALSE)</f>
        <v>Amber Warning Retarder</v>
      </c>
    </row>
    <row r="7000" spans="1:11">
      <c r="A7000" s="91" t="str">
        <f>VLOOKUP(B7000,BusECU!A:C,2,0)</f>
        <v>RETARDER</v>
      </c>
      <c r="B7000" s="17" t="s">
        <v>15002</v>
      </c>
      <c r="C7000" s="17" t="s">
        <v>7089</v>
      </c>
      <c r="D7000" s="17" t="s">
        <v>3913</v>
      </c>
      <c r="E7000" s="21" t="s">
        <v>7090</v>
      </c>
      <c r="F7000" s="31" t="s">
        <v>16465</v>
      </c>
      <c r="G7000" s="91" t="str">
        <f>VLOOKUP(B7000,BusECU!A:C,3,0)</f>
        <v>Retarder</v>
      </c>
      <c r="H7000" s="17" t="s">
        <v>77</v>
      </c>
      <c r="I7000" s="22" t="s">
        <v>15010</v>
      </c>
      <c r="J7000" s="22" t="s">
        <v>78</v>
      </c>
      <c r="K7000" s="17" t="str">
        <f>VLOOKUP(J7000,Formulas!$A$72:$C$74,2,FALSE)</f>
        <v>Amber Warning Retarder</v>
      </c>
    </row>
    <row r="7001" spans="1:11">
      <c r="A7001" s="91" t="str">
        <f>VLOOKUP(B7001,BusECU!A:C,2,0)</f>
        <v>RETARDER</v>
      </c>
      <c r="B7001" s="17" t="s">
        <v>15002</v>
      </c>
      <c r="C7001" s="17" t="s">
        <v>7092</v>
      </c>
      <c r="D7001" s="17" t="s">
        <v>3913</v>
      </c>
      <c r="E7001" s="21" t="s">
        <v>7093</v>
      </c>
      <c r="F7001" s="31" t="s">
        <v>16466</v>
      </c>
      <c r="G7001" s="91" t="str">
        <f>VLOOKUP(B7001,BusECU!A:C,3,0)</f>
        <v>Retarder</v>
      </c>
      <c r="H7001" s="17" t="s">
        <v>77</v>
      </c>
      <c r="I7001" s="22" t="s">
        <v>15010</v>
      </c>
      <c r="J7001" s="22" t="s">
        <v>78</v>
      </c>
      <c r="K7001" s="17" t="str">
        <f>VLOOKUP(J7001,Formulas!$A$72:$C$74,2,FALSE)</f>
        <v>Amber Warning Retarder</v>
      </c>
    </row>
    <row r="7002" spans="1:11">
      <c r="A7002" s="91" t="str">
        <f>VLOOKUP(B7002,BusECU!A:C,2,0)</f>
        <v>RETARDER</v>
      </c>
      <c r="B7002" s="17" t="s">
        <v>15002</v>
      </c>
      <c r="C7002" s="17" t="s">
        <v>7095</v>
      </c>
      <c r="D7002" s="17" t="s">
        <v>3913</v>
      </c>
      <c r="E7002" s="21" t="s">
        <v>7096</v>
      </c>
      <c r="F7002" s="31" t="s">
        <v>16467</v>
      </c>
      <c r="G7002" s="91" t="str">
        <f>VLOOKUP(B7002,BusECU!A:C,3,0)</f>
        <v>Retarder</v>
      </c>
      <c r="H7002" s="17" t="s">
        <v>77</v>
      </c>
      <c r="I7002" s="22" t="s">
        <v>15010</v>
      </c>
      <c r="J7002" s="22" t="s">
        <v>78</v>
      </c>
      <c r="K7002" s="17" t="str">
        <f>VLOOKUP(J7002,Formulas!$A$72:$C$74,2,FALSE)</f>
        <v>Amber Warning Retarder</v>
      </c>
    </row>
    <row r="7003" spans="1:11">
      <c r="A7003" s="91" t="str">
        <f>VLOOKUP(B7003,BusECU!A:C,2,0)</f>
        <v>RETARDER</v>
      </c>
      <c r="B7003" s="17" t="s">
        <v>15002</v>
      </c>
      <c r="C7003" s="17" t="s">
        <v>7098</v>
      </c>
      <c r="D7003" s="17" t="s">
        <v>3913</v>
      </c>
      <c r="E7003" s="21" t="s">
        <v>7099</v>
      </c>
      <c r="F7003" s="31" t="s">
        <v>16468</v>
      </c>
      <c r="G7003" s="91" t="str">
        <f>VLOOKUP(B7003,BusECU!A:C,3,0)</f>
        <v>Retarder</v>
      </c>
      <c r="H7003" s="17" t="s">
        <v>77</v>
      </c>
      <c r="I7003" s="22" t="s">
        <v>15010</v>
      </c>
      <c r="J7003" s="22" t="s">
        <v>78</v>
      </c>
      <c r="K7003" s="17" t="str">
        <f>VLOOKUP(J7003,Formulas!$A$72:$C$74,2,FALSE)</f>
        <v>Amber Warning Retarder</v>
      </c>
    </row>
    <row r="7004" spans="1:11" ht="28.8">
      <c r="A7004" s="91" t="str">
        <f>VLOOKUP(B7004,BusECU!A:C,2,0)</f>
        <v>RETARDER</v>
      </c>
      <c r="B7004" s="17" t="s">
        <v>15002</v>
      </c>
      <c r="C7004" s="17" t="s">
        <v>7101</v>
      </c>
      <c r="D7004" s="17" t="s">
        <v>3913</v>
      </c>
      <c r="E7004" s="21" t="s">
        <v>7102</v>
      </c>
      <c r="F7004" s="31" t="s">
        <v>16469</v>
      </c>
      <c r="G7004" s="91" t="str">
        <f>VLOOKUP(B7004,BusECU!A:C,3,0)</f>
        <v>Retarder</v>
      </c>
      <c r="H7004" s="17" t="s">
        <v>77</v>
      </c>
      <c r="I7004" s="22" t="s">
        <v>15010</v>
      </c>
      <c r="J7004" s="22" t="s">
        <v>78</v>
      </c>
      <c r="K7004" s="17" t="str">
        <f>VLOOKUP(J7004,Formulas!$A$72:$C$74,2,FALSE)</f>
        <v>Amber Warning Retarder</v>
      </c>
    </row>
    <row r="7005" spans="1:11">
      <c r="A7005" s="91" t="str">
        <f>VLOOKUP(B7005,BusECU!A:C,2,0)</f>
        <v>RETARDER</v>
      </c>
      <c r="B7005" s="17" t="s">
        <v>15002</v>
      </c>
      <c r="C7005" s="17" t="s">
        <v>7104</v>
      </c>
      <c r="D7005" s="17" t="s">
        <v>3913</v>
      </c>
      <c r="E7005" s="21" t="s">
        <v>7105</v>
      </c>
      <c r="F7005" s="31" t="s">
        <v>16470</v>
      </c>
      <c r="G7005" s="91" t="str">
        <f>VLOOKUP(B7005,BusECU!A:C,3,0)</f>
        <v>Retarder</v>
      </c>
      <c r="H7005" s="17" t="s">
        <v>77</v>
      </c>
      <c r="I7005" s="22" t="s">
        <v>15010</v>
      </c>
      <c r="J7005" s="22" t="s">
        <v>78</v>
      </c>
      <c r="K7005" s="17" t="str">
        <f>VLOOKUP(J7005,Formulas!$A$72:$C$74,2,FALSE)</f>
        <v>Amber Warning Retarder</v>
      </c>
    </row>
    <row r="7006" spans="1:11" ht="28.8">
      <c r="A7006" s="91" t="str">
        <f>VLOOKUP(B7006,BusECU!A:C,2,0)</f>
        <v>RETARDER</v>
      </c>
      <c r="B7006" s="17" t="s">
        <v>15002</v>
      </c>
      <c r="C7006" s="17" t="s">
        <v>7107</v>
      </c>
      <c r="D7006" s="17" t="s">
        <v>3913</v>
      </c>
      <c r="E7006" s="21" t="s">
        <v>7108</v>
      </c>
      <c r="F7006" s="31" t="s">
        <v>16471</v>
      </c>
      <c r="G7006" s="91" t="str">
        <f>VLOOKUP(B7006,BusECU!A:C,3,0)</f>
        <v>Retarder</v>
      </c>
      <c r="H7006" s="17" t="s">
        <v>77</v>
      </c>
      <c r="I7006" s="22" t="s">
        <v>15010</v>
      </c>
      <c r="J7006" s="22" t="s">
        <v>78</v>
      </c>
      <c r="K7006" s="17" t="str">
        <f>VLOOKUP(J7006,Formulas!$A$72:$C$74,2,FALSE)</f>
        <v>Amber Warning Retarder</v>
      </c>
    </row>
    <row r="7007" spans="1:11">
      <c r="A7007" s="91" t="str">
        <f>VLOOKUP(B7007,BusECU!A:C,2,0)</f>
        <v>RETARDER</v>
      </c>
      <c r="B7007" s="17" t="s">
        <v>15002</v>
      </c>
      <c r="C7007" s="17" t="s">
        <v>7110</v>
      </c>
      <c r="D7007" s="17" t="s">
        <v>3913</v>
      </c>
      <c r="E7007" s="21" t="s">
        <v>7111</v>
      </c>
      <c r="F7007" s="31" t="s">
        <v>16472</v>
      </c>
      <c r="G7007" s="91" t="str">
        <f>VLOOKUP(B7007,BusECU!A:C,3,0)</f>
        <v>Retarder</v>
      </c>
      <c r="H7007" s="17" t="s">
        <v>77</v>
      </c>
      <c r="I7007" s="22" t="s">
        <v>15010</v>
      </c>
      <c r="J7007" s="22" t="s">
        <v>78</v>
      </c>
      <c r="K7007" s="17" t="str">
        <f>VLOOKUP(J7007,Formulas!$A$72:$C$74,2,FALSE)</f>
        <v>Amber Warning Retarder</v>
      </c>
    </row>
    <row r="7008" spans="1:11">
      <c r="A7008" s="91" t="str">
        <f>VLOOKUP(B7008,BusECU!A:C,2,0)</f>
        <v>RETARDER</v>
      </c>
      <c r="B7008" s="17" t="s">
        <v>15002</v>
      </c>
      <c r="C7008" s="17" t="s">
        <v>7113</v>
      </c>
      <c r="D7008" s="17" t="s">
        <v>3913</v>
      </c>
      <c r="E7008" s="21" t="s">
        <v>7114</v>
      </c>
      <c r="F7008" s="31" t="s">
        <v>16473</v>
      </c>
      <c r="G7008" s="91" t="str">
        <f>VLOOKUP(B7008,BusECU!A:C,3,0)</f>
        <v>Retarder</v>
      </c>
      <c r="H7008" s="17" t="s">
        <v>77</v>
      </c>
      <c r="I7008" s="22" t="s">
        <v>15010</v>
      </c>
      <c r="J7008" s="22" t="s">
        <v>78</v>
      </c>
      <c r="K7008" s="17" t="str">
        <f>VLOOKUP(J7008,Formulas!$A$72:$C$74,2,FALSE)</f>
        <v>Amber Warning Retarder</v>
      </c>
    </row>
    <row r="7009" spans="1:11">
      <c r="A7009" s="91" t="str">
        <f>VLOOKUP(B7009,BusECU!A:C,2,0)</f>
        <v>RETARDER</v>
      </c>
      <c r="B7009" s="17" t="s">
        <v>15002</v>
      </c>
      <c r="C7009" s="17" t="s">
        <v>7116</v>
      </c>
      <c r="D7009" s="17" t="s">
        <v>3913</v>
      </c>
      <c r="E7009" s="21" t="s">
        <v>7117</v>
      </c>
      <c r="F7009" s="31" t="s">
        <v>16474</v>
      </c>
      <c r="G7009" s="91" t="str">
        <f>VLOOKUP(B7009,BusECU!A:C,3,0)</f>
        <v>Retarder</v>
      </c>
      <c r="H7009" s="17" t="s">
        <v>77</v>
      </c>
      <c r="I7009" s="22" t="s">
        <v>15010</v>
      </c>
      <c r="J7009" s="22" t="s">
        <v>78</v>
      </c>
      <c r="K7009" s="17" t="str">
        <f>VLOOKUP(J7009,Formulas!$A$72:$C$74,2,FALSE)</f>
        <v>Amber Warning Retarder</v>
      </c>
    </row>
    <row r="7010" spans="1:11">
      <c r="A7010" s="91" t="str">
        <f>VLOOKUP(B7010,BusECU!A:C,2,0)</f>
        <v>RETARDER</v>
      </c>
      <c r="B7010" s="17" t="s">
        <v>15002</v>
      </c>
      <c r="C7010" s="17" t="s">
        <v>7122</v>
      </c>
      <c r="D7010" s="17" t="s">
        <v>3913</v>
      </c>
      <c r="E7010" s="21" t="s">
        <v>7123</v>
      </c>
      <c r="F7010" s="31" t="s">
        <v>16475</v>
      </c>
      <c r="G7010" s="91" t="str">
        <f>VLOOKUP(B7010,BusECU!A:C,3,0)</f>
        <v>Retarder</v>
      </c>
      <c r="H7010" s="17" t="s">
        <v>77</v>
      </c>
      <c r="I7010" s="22" t="s">
        <v>15010</v>
      </c>
      <c r="J7010" s="22" t="s">
        <v>78</v>
      </c>
      <c r="K7010" s="17" t="str">
        <f>VLOOKUP(J7010,Formulas!$A$72:$C$74,2,FALSE)</f>
        <v>Amber Warning Retarder</v>
      </c>
    </row>
    <row r="7011" spans="1:11">
      <c r="A7011" s="91" t="str">
        <f>VLOOKUP(B7011,BusECU!A:C,2,0)</f>
        <v>RETARDER</v>
      </c>
      <c r="B7011" s="17" t="s">
        <v>15002</v>
      </c>
      <c r="C7011" s="17" t="s">
        <v>7125</v>
      </c>
      <c r="D7011" s="17" t="s">
        <v>3913</v>
      </c>
      <c r="E7011" s="21" t="s">
        <v>7126</v>
      </c>
      <c r="F7011" s="31" t="s">
        <v>16476</v>
      </c>
      <c r="G7011" s="91" t="str">
        <f>VLOOKUP(B7011,BusECU!A:C,3,0)</f>
        <v>Retarder</v>
      </c>
      <c r="H7011" s="17" t="s">
        <v>77</v>
      </c>
      <c r="I7011" s="22" t="s">
        <v>15010</v>
      </c>
      <c r="J7011" s="22" t="s">
        <v>78</v>
      </c>
      <c r="K7011" s="17" t="str">
        <f>VLOOKUP(J7011,Formulas!$A$72:$C$74,2,FALSE)</f>
        <v>Amber Warning Retarder</v>
      </c>
    </row>
    <row r="7012" spans="1:11">
      <c r="A7012" s="91" t="str">
        <f>VLOOKUP(B7012,BusECU!A:C,2,0)</f>
        <v>RETARDER</v>
      </c>
      <c r="B7012" s="17" t="s">
        <v>15002</v>
      </c>
      <c r="C7012" s="17" t="s">
        <v>7128</v>
      </c>
      <c r="D7012" s="17" t="s">
        <v>3913</v>
      </c>
      <c r="E7012" s="21" t="s">
        <v>7129</v>
      </c>
      <c r="F7012" s="31" t="s">
        <v>16477</v>
      </c>
      <c r="G7012" s="91" t="str">
        <f>VLOOKUP(B7012,BusECU!A:C,3,0)</f>
        <v>Retarder</v>
      </c>
      <c r="H7012" s="17" t="s">
        <v>77</v>
      </c>
      <c r="I7012" s="22" t="s">
        <v>15010</v>
      </c>
      <c r="J7012" s="22" t="s">
        <v>78</v>
      </c>
      <c r="K7012" s="17" t="str">
        <f>VLOOKUP(J7012,Formulas!$A$72:$C$74,2,FALSE)</f>
        <v>Amber Warning Retarder</v>
      </c>
    </row>
    <row r="7013" spans="1:11">
      <c r="A7013" s="91" t="str">
        <f>VLOOKUP(B7013,BusECU!A:C,2,0)</f>
        <v>RETARDER</v>
      </c>
      <c r="B7013" s="17" t="s">
        <v>15002</v>
      </c>
      <c r="C7013" s="17" t="s">
        <v>7131</v>
      </c>
      <c r="D7013" s="17" t="s">
        <v>3913</v>
      </c>
      <c r="E7013" s="21" t="s">
        <v>7132</v>
      </c>
      <c r="F7013" s="31" t="s">
        <v>16478</v>
      </c>
      <c r="G7013" s="91" t="str">
        <f>VLOOKUP(B7013,BusECU!A:C,3,0)</f>
        <v>Retarder</v>
      </c>
      <c r="H7013" s="17" t="s">
        <v>77</v>
      </c>
      <c r="I7013" s="22" t="s">
        <v>15010</v>
      </c>
      <c r="J7013" s="22" t="s">
        <v>78</v>
      </c>
      <c r="K7013" s="17" t="str">
        <f>VLOOKUP(J7013,Formulas!$A$72:$C$74,2,FALSE)</f>
        <v>Amber Warning Retarder</v>
      </c>
    </row>
    <row r="7014" spans="1:11">
      <c r="A7014" s="91" t="str">
        <f>VLOOKUP(B7014,BusECU!A:C,2,0)</f>
        <v>RETARDER</v>
      </c>
      <c r="B7014" s="17" t="s">
        <v>15002</v>
      </c>
      <c r="C7014" s="17" t="s">
        <v>7134</v>
      </c>
      <c r="D7014" s="17" t="s">
        <v>3913</v>
      </c>
      <c r="E7014" s="21" t="s">
        <v>7135</v>
      </c>
      <c r="F7014" s="31" t="s">
        <v>16479</v>
      </c>
      <c r="G7014" s="91" t="str">
        <f>VLOOKUP(B7014,BusECU!A:C,3,0)</f>
        <v>Retarder</v>
      </c>
      <c r="H7014" s="17" t="s">
        <v>77</v>
      </c>
      <c r="I7014" s="22" t="s">
        <v>15010</v>
      </c>
      <c r="J7014" s="22" t="s">
        <v>78</v>
      </c>
      <c r="K7014" s="17" t="str">
        <f>VLOOKUP(J7014,Formulas!$A$72:$C$74,2,FALSE)</f>
        <v>Amber Warning Retarder</v>
      </c>
    </row>
    <row r="7015" spans="1:11">
      <c r="A7015" s="91" t="str">
        <f>VLOOKUP(B7015,BusECU!A:C,2,0)</f>
        <v>RETARDER</v>
      </c>
      <c r="B7015" s="17" t="s">
        <v>15002</v>
      </c>
      <c r="C7015" s="17" t="s">
        <v>7137</v>
      </c>
      <c r="D7015" s="17" t="s">
        <v>3913</v>
      </c>
      <c r="E7015" s="21" t="s">
        <v>7138</v>
      </c>
      <c r="F7015" s="31" t="s">
        <v>16480</v>
      </c>
      <c r="G7015" s="91" t="str">
        <f>VLOOKUP(B7015,BusECU!A:C,3,0)</f>
        <v>Retarder</v>
      </c>
      <c r="H7015" s="17" t="s">
        <v>77</v>
      </c>
      <c r="I7015" s="22" t="s">
        <v>15010</v>
      </c>
      <c r="J7015" s="22" t="s">
        <v>78</v>
      </c>
      <c r="K7015" s="17" t="str">
        <f>VLOOKUP(J7015,Formulas!$A$72:$C$74,2,FALSE)</f>
        <v>Amber Warning Retarder</v>
      </c>
    </row>
    <row r="7016" spans="1:11">
      <c r="A7016" s="91" t="str">
        <f>VLOOKUP(B7016,BusECU!A:C,2,0)</f>
        <v>RETARDER</v>
      </c>
      <c r="B7016" s="17" t="s">
        <v>15002</v>
      </c>
      <c r="C7016" s="17" t="s">
        <v>7140</v>
      </c>
      <c r="D7016" s="17" t="s">
        <v>3913</v>
      </c>
      <c r="E7016" s="21" t="s">
        <v>7141</v>
      </c>
      <c r="F7016" s="31" t="s">
        <v>16481</v>
      </c>
      <c r="G7016" s="91" t="str">
        <f>VLOOKUP(B7016,BusECU!A:C,3,0)</f>
        <v>Retarder</v>
      </c>
      <c r="H7016" s="17" t="s">
        <v>77</v>
      </c>
      <c r="I7016" s="22" t="s">
        <v>15010</v>
      </c>
      <c r="J7016" s="22" t="s">
        <v>78</v>
      </c>
      <c r="K7016" s="17" t="str">
        <f>VLOOKUP(J7016,Formulas!$A$72:$C$74,2,FALSE)</f>
        <v>Amber Warning Retarder</v>
      </c>
    </row>
    <row r="7017" spans="1:11" ht="28.8">
      <c r="A7017" s="91" t="str">
        <f>VLOOKUP(B7017,BusECU!A:C,2,0)</f>
        <v>RETARDER</v>
      </c>
      <c r="B7017" s="17" t="s">
        <v>15002</v>
      </c>
      <c r="C7017" s="17" t="s">
        <v>7143</v>
      </c>
      <c r="D7017" s="17" t="s">
        <v>3913</v>
      </c>
      <c r="E7017" s="21" t="s">
        <v>7144</v>
      </c>
      <c r="F7017" s="31" t="s">
        <v>16482</v>
      </c>
      <c r="G7017" s="91" t="str">
        <f>VLOOKUP(B7017,BusECU!A:C,3,0)</f>
        <v>Retarder</v>
      </c>
      <c r="H7017" s="17" t="s">
        <v>77</v>
      </c>
      <c r="I7017" s="22" t="s">
        <v>15010</v>
      </c>
      <c r="J7017" s="22" t="s">
        <v>78</v>
      </c>
      <c r="K7017" s="17" t="str">
        <f>VLOOKUP(J7017,Formulas!$A$72:$C$74,2,FALSE)</f>
        <v>Amber Warning Retarder</v>
      </c>
    </row>
    <row r="7018" spans="1:11" ht="28.8">
      <c r="A7018" s="91" t="str">
        <f>VLOOKUP(B7018,BusECU!A:C,2,0)</f>
        <v>RETARDER</v>
      </c>
      <c r="B7018" s="17" t="s">
        <v>15002</v>
      </c>
      <c r="C7018" s="17" t="s">
        <v>7146</v>
      </c>
      <c r="D7018" s="17" t="s">
        <v>3913</v>
      </c>
      <c r="E7018" s="21" t="s">
        <v>7147</v>
      </c>
      <c r="F7018" s="31" t="s">
        <v>16483</v>
      </c>
      <c r="G7018" s="91" t="str">
        <f>VLOOKUP(B7018,BusECU!A:C,3,0)</f>
        <v>Retarder</v>
      </c>
      <c r="H7018" s="17" t="s">
        <v>77</v>
      </c>
      <c r="I7018" s="22" t="s">
        <v>15010</v>
      </c>
      <c r="J7018" s="22" t="s">
        <v>78</v>
      </c>
      <c r="K7018" s="17" t="str">
        <f>VLOOKUP(J7018,Formulas!$A$72:$C$74,2,FALSE)</f>
        <v>Amber Warning Retarder</v>
      </c>
    </row>
    <row r="7019" spans="1:11" ht="28.8">
      <c r="A7019" s="91" t="str">
        <f>VLOOKUP(B7019,BusECU!A:C,2,0)</f>
        <v>RETARDER</v>
      </c>
      <c r="B7019" s="17" t="s">
        <v>15002</v>
      </c>
      <c r="C7019" s="17" t="s">
        <v>7149</v>
      </c>
      <c r="D7019" s="17" t="s">
        <v>3913</v>
      </c>
      <c r="E7019" s="21" t="s">
        <v>7150</v>
      </c>
      <c r="F7019" s="31" t="s">
        <v>16484</v>
      </c>
      <c r="G7019" s="91" t="str">
        <f>VLOOKUP(B7019,BusECU!A:C,3,0)</f>
        <v>Retarder</v>
      </c>
      <c r="H7019" s="17" t="s">
        <v>77</v>
      </c>
      <c r="I7019" s="22" t="s">
        <v>15010</v>
      </c>
      <c r="J7019" s="22" t="s">
        <v>78</v>
      </c>
      <c r="K7019" s="17" t="str">
        <f>VLOOKUP(J7019,Formulas!$A$72:$C$74,2,FALSE)</f>
        <v>Amber Warning Retarder</v>
      </c>
    </row>
    <row r="7020" spans="1:11" ht="28.8">
      <c r="A7020" s="91" t="str">
        <f>VLOOKUP(B7020,BusECU!A:C,2,0)</f>
        <v>RETARDER</v>
      </c>
      <c r="B7020" s="17" t="s">
        <v>15002</v>
      </c>
      <c r="C7020" s="17" t="s">
        <v>7152</v>
      </c>
      <c r="D7020" s="17" t="s">
        <v>3913</v>
      </c>
      <c r="E7020" s="21" t="s">
        <v>7153</v>
      </c>
      <c r="F7020" s="31" t="s">
        <v>16485</v>
      </c>
      <c r="G7020" s="91" t="str">
        <f>VLOOKUP(B7020,BusECU!A:C,3,0)</f>
        <v>Retarder</v>
      </c>
      <c r="H7020" s="17" t="s">
        <v>77</v>
      </c>
      <c r="I7020" s="22" t="s">
        <v>15010</v>
      </c>
      <c r="J7020" s="22" t="s">
        <v>78</v>
      </c>
      <c r="K7020" s="17" t="str">
        <f>VLOOKUP(J7020,Formulas!$A$72:$C$74,2,FALSE)</f>
        <v>Amber Warning Retarder</v>
      </c>
    </row>
    <row r="7021" spans="1:11" ht="28.8">
      <c r="A7021" s="91" t="str">
        <f>VLOOKUP(B7021,BusECU!A:C,2,0)</f>
        <v>RETARDER</v>
      </c>
      <c r="B7021" s="17" t="s">
        <v>15002</v>
      </c>
      <c r="C7021" s="17" t="s">
        <v>7155</v>
      </c>
      <c r="D7021" s="17" t="s">
        <v>3913</v>
      </c>
      <c r="E7021" s="21" t="s">
        <v>7156</v>
      </c>
      <c r="F7021" s="31" t="s">
        <v>16486</v>
      </c>
      <c r="G7021" s="91" t="str">
        <f>VLOOKUP(B7021,BusECU!A:C,3,0)</f>
        <v>Retarder</v>
      </c>
      <c r="H7021" s="17" t="s">
        <v>77</v>
      </c>
      <c r="I7021" s="22" t="s">
        <v>15010</v>
      </c>
      <c r="J7021" s="22" t="s">
        <v>78</v>
      </c>
      <c r="K7021" s="17" t="str">
        <f>VLOOKUP(J7021,Formulas!$A$72:$C$74,2,FALSE)</f>
        <v>Amber Warning Retarder</v>
      </c>
    </row>
    <row r="7022" spans="1:11" ht="28.8">
      <c r="A7022" s="91" t="str">
        <f>VLOOKUP(B7022,BusECU!A:C,2,0)</f>
        <v>RETARDER</v>
      </c>
      <c r="B7022" s="17" t="s">
        <v>15002</v>
      </c>
      <c r="C7022" s="17" t="s">
        <v>7158</v>
      </c>
      <c r="D7022" s="17" t="s">
        <v>3913</v>
      </c>
      <c r="E7022" s="21" t="s">
        <v>7159</v>
      </c>
      <c r="F7022" s="31" t="s">
        <v>16487</v>
      </c>
      <c r="G7022" s="91" t="str">
        <f>VLOOKUP(B7022,BusECU!A:C,3,0)</f>
        <v>Retarder</v>
      </c>
      <c r="H7022" s="17" t="s">
        <v>77</v>
      </c>
      <c r="I7022" s="22" t="s">
        <v>15010</v>
      </c>
      <c r="J7022" s="22" t="s">
        <v>78</v>
      </c>
      <c r="K7022" s="17" t="str">
        <f>VLOOKUP(J7022,Formulas!$A$72:$C$74,2,FALSE)</f>
        <v>Amber Warning Retarder</v>
      </c>
    </row>
    <row r="7023" spans="1:11" ht="28.8">
      <c r="A7023" s="91" t="str">
        <f>VLOOKUP(B7023,BusECU!A:C,2,0)</f>
        <v>RETARDER</v>
      </c>
      <c r="B7023" s="17" t="s">
        <v>15002</v>
      </c>
      <c r="C7023" s="17" t="s">
        <v>7161</v>
      </c>
      <c r="D7023" s="17" t="s">
        <v>3913</v>
      </c>
      <c r="E7023" s="21" t="s">
        <v>7162</v>
      </c>
      <c r="F7023" s="31" t="s">
        <v>16488</v>
      </c>
      <c r="G7023" s="91" t="str">
        <f>VLOOKUP(B7023,BusECU!A:C,3,0)</f>
        <v>Retarder</v>
      </c>
      <c r="H7023" s="17" t="s">
        <v>77</v>
      </c>
      <c r="I7023" s="22" t="s">
        <v>15010</v>
      </c>
      <c r="J7023" s="22" t="s">
        <v>78</v>
      </c>
      <c r="K7023" s="17" t="str">
        <f>VLOOKUP(J7023,Formulas!$A$72:$C$74,2,FALSE)</f>
        <v>Amber Warning Retarder</v>
      </c>
    </row>
    <row r="7024" spans="1:11">
      <c r="A7024" s="91" t="str">
        <f>VLOOKUP(B7024,BusECU!A:C,2,0)</f>
        <v>RETARDER</v>
      </c>
      <c r="B7024" s="17" t="s">
        <v>15002</v>
      </c>
      <c r="C7024" s="17" t="s">
        <v>7164</v>
      </c>
      <c r="D7024" s="17" t="s">
        <v>3913</v>
      </c>
      <c r="E7024" s="21" t="s">
        <v>7165</v>
      </c>
      <c r="F7024" s="31" t="s">
        <v>16489</v>
      </c>
      <c r="G7024" s="91" t="str">
        <f>VLOOKUP(B7024,BusECU!A:C,3,0)</f>
        <v>Retarder</v>
      </c>
      <c r="H7024" s="17" t="s">
        <v>77</v>
      </c>
      <c r="I7024" s="22" t="s">
        <v>15010</v>
      </c>
      <c r="J7024" s="22" t="s">
        <v>78</v>
      </c>
      <c r="K7024" s="17" t="str">
        <f>VLOOKUP(J7024,Formulas!$A$72:$C$74,2,FALSE)</f>
        <v>Amber Warning Retarder</v>
      </c>
    </row>
    <row r="7025" spans="1:11">
      <c r="A7025" s="91" t="str">
        <f>VLOOKUP(B7025,BusECU!A:C,2,0)</f>
        <v>RETARDER</v>
      </c>
      <c r="B7025" s="17" t="s">
        <v>15002</v>
      </c>
      <c r="C7025" s="17" t="s">
        <v>7167</v>
      </c>
      <c r="D7025" s="17" t="s">
        <v>3913</v>
      </c>
      <c r="E7025" s="21" t="s">
        <v>7168</v>
      </c>
      <c r="F7025" s="31" t="s">
        <v>16490</v>
      </c>
      <c r="G7025" s="91" t="str">
        <f>VLOOKUP(B7025,BusECU!A:C,3,0)</f>
        <v>Retarder</v>
      </c>
      <c r="H7025" s="17" t="s">
        <v>77</v>
      </c>
      <c r="I7025" s="22" t="s">
        <v>15010</v>
      </c>
      <c r="J7025" s="22" t="s">
        <v>78</v>
      </c>
      <c r="K7025" s="17" t="str">
        <f>VLOOKUP(J7025,Formulas!$A$72:$C$74,2,FALSE)</f>
        <v>Amber Warning Retarder</v>
      </c>
    </row>
    <row r="7026" spans="1:11">
      <c r="A7026" s="91" t="str">
        <f>VLOOKUP(B7026,BusECU!A:C,2,0)</f>
        <v>RETARDER</v>
      </c>
      <c r="B7026" s="17" t="s">
        <v>15002</v>
      </c>
      <c r="C7026" s="17" t="s">
        <v>7170</v>
      </c>
      <c r="D7026" s="17" t="s">
        <v>3913</v>
      </c>
      <c r="E7026" s="21" t="s">
        <v>7171</v>
      </c>
      <c r="F7026" s="31" t="s">
        <v>16491</v>
      </c>
      <c r="G7026" s="91" t="str">
        <f>VLOOKUP(B7026,BusECU!A:C,3,0)</f>
        <v>Retarder</v>
      </c>
      <c r="H7026" s="17" t="s">
        <v>77</v>
      </c>
      <c r="I7026" s="22" t="s">
        <v>15010</v>
      </c>
      <c r="J7026" s="22" t="s">
        <v>78</v>
      </c>
      <c r="K7026" s="17" t="str">
        <f>VLOOKUP(J7026,Formulas!$A$72:$C$74,2,FALSE)</f>
        <v>Amber Warning Retarder</v>
      </c>
    </row>
    <row r="7027" spans="1:11">
      <c r="A7027" s="91" t="str">
        <f>VLOOKUP(B7027,BusECU!A:C,2,0)</f>
        <v>RETARDER</v>
      </c>
      <c r="B7027" s="17" t="s">
        <v>15002</v>
      </c>
      <c r="C7027" s="17" t="s">
        <v>7173</v>
      </c>
      <c r="D7027" s="17" t="s">
        <v>3913</v>
      </c>
      <c r="E7027" s="21" t="s">
        <v>7174</v>
      </c>
      <c r="F7027" s="31" t="s">
        <v>16492</v>
      </c>
      <c r="G7027" s="91" t="str">
        <f>VLOOKUP(B7027,BusECU!A:C,3,0)</f>
        <v>Retarder</v>
      </c>
      <c r="H7027" s="17" t="s">
        <v>77</v>
      </c>
      <c r="I7027" s="22" t="s">
        <v>15010</v>
      </c>
      <c r="J7027" s="22" t="s">
        <v>78</v>
      </c>
      <c r="K7027" s="17" t="str">
        <f>VLOOKUP(J7027,Formulas!$A$72:$C$74,2,FALSE)</f>
        <v>Amber Warning Retarder</v>
      </c>
    </row>
    <row r="7028" spans="1:11">
      <c r="A7028" s="91" t="str">
        <f>VLOOKUP(B7028,BusECU!A:C,2,0)</f>
        <v>RETARDER</v>
      </c>
      <c r="B7028" s="17" t="s">
        <v>15002</v>
      </c>
      <c r="C7028" s="17" t="s">
        <v>7176</v>
      </c>
      <c r="D7028" s="17" t="s">
        <v>3913</v>
      </c>
      <c r="E7028" s="21" t="s">
        <v>7177</v>
      </c>
      <c r="F7028" s="31" t="s">
        <v>16493</v>
      </c>
      <c r="G7028" s="91" t="str">
        <f>VLOOKUP(B7028,BusECU!A:C,3,0)</f>
        <v>Retarder</v>
      </c>
      <c r="H7028" s="17" t="s">
        <v>77</v>
      </c>
      <c r="I7028" s="22" t="s">
        <v>15010</v>
      </c>
      <c r="J7028" s="22" t="s">
        <v>78</v>
      </c>
      <c r="K7028" s="17" t="str">
        <f>VLOOKUP(J7028,Formulas!$A$72:$C$74,2,FALSE)</f>
        <v>Amber Warning Retarder</v>
      </c>
    </row>
    <row r="7029" spans="1:11">
      <c r="A7029" s="91" t="str">
        <f>VLOOKUP(B7029,BusECU!A:C,2,0)</f>
        <v>RETARDER</v>
      </c>
      <c r="B7029" s="17" t="s">
        <v>15002</v>
      </c>
      <c r="C7029" s="17" t="s">
        <v>7179</v>
      </c>
      <c r="D7029" s="17" t="s">
        <v>3913</v>
      </c>
      <c r="E7029" s="21" t="s">
        <v>7180</v>
      </c>
      <c r="F7029" s="31" t="s">
        <v>16494</v>
      </c>
      <c r="G7029" s="91" t="str">
        <f>VLOOKUP(B7029,BusECU!A:C,3,0)</f>
        <v>Retarder</v>
      </c>
      <c r="H7029" s="17" t="s">
        <v>77</v>
      </c>
      <c r="I7029" s="22" t="s">
        <v>15010</v>
      </c>
      <c r="J7029" s="22" t="s">
        <v>78</v>
      </c>
      <c r="K7029" s="17" t="str">
        <f>VLOOKUP(J7029,Formulas!$A$72:$C$74,2,FALSE)</f>
        <v>Amber Warning Retarder</v>
      </c>
    </row>
    <row r="7030" spans="1:11" ht="28.8">
      <c r="A7030" s="91" t="str">
        <f>VLOOKUP(B7030,BusECU!A:C,2,0)</f>
        <v>RETARDER</v>
      </c>
      <c r="B7030" s="17" t="s">
        <v>15002</v>
      </c>
      <c r="C7030" s="17" t="s">
        <v>7182</v>
      </c>
      <c r="D7030" s="17" t="s">
        <v>3913</v>
      </c>
      <c r="E7030" s="21" t="s">
        <v>7183</v>
      </c>
      <c r="F7030" s="31" t="s">
        <v>16495</v>
      </c>
      <c r="G7030" s="91" t="str">
        <f>VLOOKUP(B7030,BusECU!A:C,3,0)</f>
        <v>Retarder</v>
      </c>
      <c r="H7030" s="17" t="s">
        <v>77</v>
      </c>
      <c r="I7030" s="22" t="s">
        <v>15010</v>
      </c>
      <c r="J7030" s="22" t="s">
        <v>78</v>
      </c>
      <c r="K7030" s="17" t="str">
        <f>VLOOKUP(J7030,Formulas!$A$72:$C$74,2,FALSE)</f>
        <v>Amber Warning Retarder</v>
      </c>
    </row>
    <row r="7031" spans="1:11" ht="28.8">
      <c r="A7031" s="91" t="str">
        <f>VLOOKUP(B7031,BusECU!A:C,2,0)</f>
        <v>RETARDER</v>
      </c>
      <c r="B7031" s="17" t="s">
        <v>15002</v>
      </c>
      <c r="C7031" s="17" t="s">
        <v>7185</v>
      </c>
      <c r="D7031" s="17" t="s">
        <v>3913</v>
      </c>
      <c r="E7031" s="21" t="s">
        <v>7186</v>
      </c>
      <c r="F7031" s="31" t="s">
        <v>16496</v>
      </c>
      <c r="G7031" s="91" t="str">
        <f>VLOOKUP(B7031,BusECU!A:C,3,0)</f>
        <v>Retarder</v>
      </c>
      <c r="H7031" s="17" t="s">
        <v>77</v>
      </c>
      <c r="I7031" s="22" t="s">
        <v>15010</v>
      </c>
      <c r="J7031" s="22" t="s">
        <v>78</v>
      </c>
      <c r="K7031" s="17" t="str">
        <f>VLOOKUP(J7031,Formulas!$A$72:$C$74,2,FALSE)</f>
        <v>Amber Warning Retarder</v>
      </c>
    </row>
    <row r="7032" spans="1:11" ht="28.8">
      <c r="A7032" s="91" t="str">
        <f>VLOOKUP(B7032,BusECU!A:C,2,0)</f>
        <v>RETARDER</v>
      </c>
      <c r="B7032" s="17" t="s">
        <v>15002</v>
      </c>
      <c r="C7032" s="17" t="s">
        <v>7188</v>
      </c>
      <c r="D7032" s="17" t="s">
        <v>3913</v>
      </c>
      <c r="E7032" s="21" t="s">
        <v>7189</v>
      </c>
      <c r="F7032" s="31" t="s">
        <v>16497</v>
      </c>
      <c r="G7032" s="91" t="str">
        <f>VLOOKUP(B7032,BusECU!A:C,3,0)</f>
        <v>Retarder</v>
      </c>
      <c r="H7032" s="17" t="s">
        <v>77</v>
      </c>
      <c r="I7032" s="22" t="s">
        <v>15010</v>
      </c>
      <c r="J7032" s="22" t="s">
        <v>78</v>
      </c>
      <c r="K7032" s="17" t="str">
        <f>VLOOKUP(J7032,Formulas!$A$72:$C$74,2,FALSE)</f>
        <v>Amber Warning Retarder</v>
      </c>
    </row>
    <row r="7033" spans="1:11" ht="28.8">
      <c r="A7033" s="91" t="str">
        <f>VLOOKUP(B7033,BusECU!A:C,2,0)</f>
        <v>RETARDER</v>
      </c>
      <c r="B7033" s="17" t="s">
        <v>15002</v>
      </c>
      <c r="C7033" s="17" t="s">
        <v>7191</v>
      </c>
      <c r="D7033" s="17" t="s">
        <v>3913</v>
      </c>
      <c r="E7033" s="21" t="s">
        <v>7192</v>
      </c>
      <c r="F7033" s="31" t="s">
        <v>16498</v>
      </c>
      <c r="G7033" s="91" t="str">
        <f>VLOOKUP(B7033,BusECU!A:C,3,0)</f>
        <v>Retarder</v>
      </c>
      <c r="H7033" s="17" t="s">
        <v>77</v>
      </c>
      <c r="I7033" s="22" t="s">
        <v>15010</v>
      </c>
      <c r="J7033" s="22" t="s">
        <v>78</v>
      </c>
      <c r="K7033" s="17" t="str">
        <f>VLOOKUP(J7033,Formulas!$A$72:$C$74,2,FALSE)</f>
        <v>Amber Warning Retarder</v>
      </c>
    </row>
    <row r="7034" spans="1:11" ht="28.8">
      <c r="A7034" s="91" t="str">
        <f>VLOOKUP(B7034,BusECU!A:C,2,0)</f>
        <v>RETARDER</v>
      </c>
      <c r="B7034" s="17" t="s">
        <v>15002</v>
      </c>
      <c r="C7034" s="17" t="s">
        <v>7194</v>
      </c>
      <c r="D7034" s="17" t="s">
        <v>3913</v>
      </c>
      <c r="E7034" s="21" t="s">
        <v>7195</v>
      </c>
      <c r="F7034" s="31" t="s">
        <v>16499</v>
      </c>
      <c r="G7034" s="91" t="str">
        <f>VLOOKUP(B7034,BusECU!A:C,3,0)</f>
        <v>Retarder</v>
      </c>
      <c r="H7034" s="17" t="s">
        <v>77</v>
      </c>
      <c r="I7034" s="22" t="s">
        <v>15010</v>
      </c>
      <c r="J7034" s="22" t="s">
        <v>78</v>
      </c>
      <c r="K7034" s="17" t="str">
        <f>VLOOKUP(J7034,Formulas!$A$72:$C$74,2,FALSE)</f>
        <v>Amber Warning Retarder</v>
      </c>
    </row>
    <row r="7035" spans="1:11" ht="28.8">
      <c r="A7035" s="91" t="str">
        <f>VLOOKUP(B7035,BusECU!A:C,2,0)</f>
        <v>RETARDER</v>
      </c>
      <c r="B7035" s="17" t="s">
        <v>15002</v>
      </c>
      <c r="C7035" s="17" t="s">
        <v>7197</v>
      </c>
      <c r="D7035" s="17" t="s">
        <v>3913</v>
      </c>
      <c r="E7035" s="21" t="s">
        <v>7198</v>
      </c>
      <c r="F7035" s="31" t="s">
        <v>16500</v>
      </c>
      <c r="G7035" s="91" t="str">
        <f>VLOOKUP(B7035,BusECU!A:C,3,0)</f>
        <v>Retarder</v>
      </c>
      <c r="H7035" s="17" t="s">
        <v>77</v>
      </c>
      <c r="I7035" s="22" t="s">
        <v>15010</v>
      </c>
      <c r="J7035" s="22" t="s">
        <v>78</v>
      </c>
      <c r="K7035" s="17" t="str">
        <f>VLOOKUP(J7035,Formulas!$A$72:$C$74,2,FALSE)</f>
        <v>Amber Warning Retarder</v>
      </c>
    </row>
    <row r="7036" spans="1:11" ht="28.8">
      <c r="A7036" s="91" t="str">
        <f>VLOOKUP(B7036,BusECU!A:C,2,0)</f>
        <v>RETARDER</v>
      </c>
      <c r="B7036" s="17" t="s">
        <v>15002</v>
      </c>
      <c r="C7036" s="17" t="s">
        <v>7200</v>
      </c>
      <c r="D7036" s="17" t="s">
        <v>3913</v>
      </c>
      <c r="E7036" s="21" t="s">
        <v>7201</v>
      </c>
      <c r="F7036" s="31" t="s">
        <v>16501</v>
      </c>
      <c r="G7036" s="91" t="str">
        <f>VLOOKUP(B7036,BusECU!A:C,3,0)</f>
        <v>Retarder</v>
      </c>
      <c r="H7036" s="17" t="s">
        <v>77</v>
      </c>
      <c r="I7036" s="22" t="s">
        <v>15010</v>
      </c>
      <c r="J7036" s="22" t="s">
        <v>78</v>
      </c>
      <c r="K7036" s="17" t="str">
        <f>VLOOKUP(J7036,Formulas!$A$72:$C$74,2,FALSE)</f>
        <v>Amber Warning Retarder</v>
      </c>
    </row>
    <row r="7037" spans="1:11" ht="28.8">
      <c r="A7037" s="91" t="str">
        <f>VLOOKUP(B7037,BusECU!A:C,2,0)</f>
        <v>RETARDER</v>
      </c>
      <c r="B7037" s="17" t="s">
        <v>15002</v>
      </c>
      <c r="C7037" s="17" t="s">
        <v>7203</v>
      </c>
      <c r="D7037" s="17" t="s">
        <v>3913</v>
      </c>
      <c r="E7037" s="21" t="s">
        <v>7204</v>
      </c>
      <c r="F7037" s="31" t="s">
        <v>16502</v>
      </c>
      <c r="G7037" s="91" t="str">
        <f>VLOOKUP(B7037,BusECU!A:C,3,0)</f>
        <v>Retarder</v>
      </c>
      <c r="H7037" s="17" t="s">
        <v>77</v>
      </c>
      <c r="I7037" s="22" t="s">
        <v>15010</v>
      </c>
      <c r="J7037" s="22" t="s">
        <v>78</v>
      </c>
      <c r="K7037" s="17" t="str">
        <f>VLOOKUP(J7037,Formulas!$A$72:$C$74,2,FALSE)</f>
        <v>Amber Warning Retarder</v>
      </c>
    </row>
    <row r="7038" spans="1:11" ht="28.8">
      <c r="A7038" s="91" t="str">
        <f>VLOOKUP(B7038,BusECU!A:C,2,0)</f>
        <v>RETARDER</v>
      </c>
      <c r="B7038" s="17" t="s">
        <v>15002</v>
      </c>
      <c r="C7038" s="17" t="s">
        <v>7206</v>
      </c>
      <c r="D7038" s="17" t="s">
        <v>3913</v>
      </c>
      <c r="E7038" s="21" t="s">
        <v>7207</v>
      </c>
      <c r="F7038" s="31" t="s">
        <v>16503</v>
      </c>
      <c r="G7038" s="91" t="str">
        <f>VLOOKUP(B7038,BusECU!A:C,3,0)</f>
        <v>Retarder</v>
      </c>
      <c r="H7038" s="17" t="s">
        <v>77</v>
      </c>
      <c r="I7038" s="22" t="s">
        <v>15010</v>
      </c>
      <c r="J7038" s="22" t="s">
        <v>78</v>
      </c>
      <c r="K7038" s="17" t="str">
        <f>VLOOKUP(J7038,Formulas!$A$72:$C$74,2,FALSE)</f>
        <v>Amber Warning Retarder</v>
      </c>
    </row>
    <row r="7039" spans="1:11" ht="28.8">
      <c r="A7039" s="91" t="str">
        <f>VLOOKUP(B7039,BusECU!A:C,2,0)</f>
        <v>RETARDER</v>
      </c>
      <c r="B7039" s="17" t="s">
        <v>15002</v>
      </c>
      <c r="C7039" s="17" t="s">
        <v>7209</v>
      </c>
      <c r="D7039" s="17" t="s">
        <v>3913</v>
      </c>
      <c r="E7039" s="21" t="s">
        <v>7210</v>
      </c>
      <c r="F7039" s="31" t="s">
        <v>16504</v>
      </c>
      <c r="G7039" s="91" t="str">
        <f>VLOOKUP(B7039,BusECU!A:C,3,0)</f>
        <v>Retarder</v>
      </c>
      <c r="H7039" s="17" t="s">
        <v>77</v>
      </c>
      <c r="I7039" s="22" t="s">
        <v>15010</v>
      </c>
      <c r="J7039" s="22" t="s">
        <v>78</v>
      </c>
      <c r="K7039" s="17" t="str">
        <f>VLOOKUP(J7039,Formulas!$A$72:$C$74,2,FALSE)</f>
        <v>Amber Warning Retarder</v>
      </c>
    </row>
    <row r="7040" spans="1:11" ht="28.8">
      <c r="A7040" s="91" t="str">
        <f>VLOOKUP(B7040,BusECU!A:C,2,0)</f>
        <v>RETARDER</v>
      </c>
      <c r="B7040" s="17" t="s">
        <v>15002</v>
      </c>
      <c r="C7040" s="17" t="s">
        <v>7212</v>
      </c>
      <c r="D7040" s="17" t="s">
        <v>3913</v>
      </c>
      <c r="E7040" s="21" t="s">
        <v>7213</v>
      </c>
      <c r="F7040" s="31" t="s">
        <v>16505</v>
      </c>
      <c r="G7040" s="91" t="str">
        <f>VLOOKUP(B7040,BusECU!A:C,3,0)</f>
        <v>Retarder</v>
      </c>
      <c r="H7040" s="17" t="s">
        <v>77</v>
      </c>
      <c r="I7040" s="22" t="s">
        <v>15010</v>
      </c>
      <c r="J7040" s="22" t="s">
        <v>78</v>
      </c>
      <c r="K7040" s="17" t="str">
        <f>VLOOKUP(J7040,Formulas!$A$72:$C$74,2,FALSE)</f>
        <v>Amber Warning Retarder</v>
      </c>
    </row>
    <row r="7041" spans="1:11" ht="28.8">
      <c r="A7041" s="91" t="str">
        <f>VLOOKUP(B7041,BusECU!A:C,2,0)</f>
        <v>RETARDER</v>
      </c>
      <c r="B7041" s="17" t="s">
        <v>15002</v>
      </c>
      <c r="C7041" s="17" t="s">
        <v>7215</v>
      </c>
      <c r="D7041" s="17" t="s">
        <v>3913</v>
      </c>
      <c r="E7041" s="21" t="s">
        <v>7216</v>
      </c>
      <c r="F7041" s="31" t="s">
        <v>16506</v>
      </c>
      <c r="G7041" s="91" t="str">
        <f>VLOOKUP(B7041,BusECU!A:C,3,0)</f>
        <v>Retarder</v>
      </c>
      <c r="H7041" s="17" t="s">
        <v>77</v>
      </c>
      <c r="I7041" s="22" t="s">
        <v>15010</v>
      </c>
      <c r="J7041" s="22" t="s">
        <v>78</v>
      </c>
      <c r="K7041" s="17" t="str">
        <f>VLOOKUP(J7041,Formulas!$A$72:$C$74,2,FALSE)</f>
        <v>Amber Warning Retarder</v>
      </c>
    </row>
    <row r="7042" spans="1:11" ht="28.8">
      <c r="A7042" s="91" t="str">
        <f>VLOOKUP(B7042,BusECU!A:C,2,0)</f>
        <v>RETARDER</v>
      </c>
      <c r="B7042" s="17" t="s">
        <v>15002</v>
      </c>
      <c r="C7042" s="17" t="s">
        <v>7218</v>
      </c>
      <c r="D7042" s="17" t="s">
        <v>3913</v>
      </c>
      <c r="E7042" s="21" t="s">
        <v>7219</v>
      </c>
      <c r="F7042" s="31" t="s">
        <v>16507</v>
      </c>
      <c r="G7042" s="91" t="str">
        <f>VLOOKUP(B7042,BusECU!A:C,3,0)</f>
        <v>Retarder</v>
      </c>
      <c r="H7042" s="17" t="s">
        <v>77</v>
      </c>
      <c r="I7042" s="22" t="s">
        <v>15010</v>
      </c>
      <c r="J7042" s="22" t="s">
        <v>78</v>
      </c>
      <c r="K7042" s="17" t="str">
        <f>VLOOKUP(J7042,Formulas!$A$72:$C$74,2,FALSE)</f>
        <v>Amber Warning Retarder</v>
      </c>
    </row>
    <row r="7043" spans="1:11" ht="28.8">
      <c r="A7043" s="91" t="str">
        <f>VLOOKUP(B7043,BusECU!A:C,2,0)</f>
        <v>RETARDER</v>
      </c>
      <c r="B7043" s="17" t="s">
        <v>15002</v>
      </c>
      <c r="C7043" s="17" t="s">
        <v>7221</v>
      </c>
      <c r="D7043" s="17" t="s">
        <v>3913</v>
      </c>
      <c r="E7043" s="21" t="s">
        <v>7222</v>
      </c>
      <c r="F7043" s="31" t="s">
        <v>16508</v>
      </c>
      <c r="G7043" s="91" t="str">
        <f>VLOOKUP(B7043,BusECU!A:C,3,0)</f>
        <v>Retarder</v>
      </c>
      <c r="H7043" s="17" t="s">
        <v>77</v>
      </c>
      <c r="I7043" s="22" t="s">
        <v>15010</v>
      </c>
      <c r="J7043" s="22" t="s">
        <v>78</v>
      </c>
      <c r="K7043" s="17" t="str">
        <f>VLOOKUP(J7043,Formulas!$A$72:$C$74,2,FALSE)</f>
        <v>Amber Warning Retarder</v>
      </c>
    </row>
    <row r="7044" spans="1:11" ht="28.8">
      <c r="A7044" s="91" t="str">
        <f>VLOOKUP(B7044,BusECU!A:C,2,0)</f>
        <v>RETARDER</v>
      </c>
      <c r="B7044" s="17" t="s">
        <v>15002</v>
      </c>
      <c r="C7044" s="17" t="s">
        <v>7224</v>
      </c>
      <c r="D7044" s="17" t="s">
        <v>3913</v>
      </c>
      <c r="E7044" s="21" t="s">
        <v>7225</v>
      </c>
      <c r="F7044" s="31" t="s">
        <v>16509</v>
      </c>
      <c r="G7044" s="91" t="str">
        <f>VLOOKUP(B7044,BusECU!A:C,3,0)</f>
        <v>Retarder</v>
      </c>
      <c r="H7044" s="17" t="s">
        <v>77</v>
      </c>
      <c r="I7044" s="22" t="s">
        <v>15010</v>
      </c>
      <c r="J7044" s="22" t="s">
        <v>78</v>
      </c>
      <c r="K7044" s="17" t="str">
        <f>VLOOKUP(J7044,Formulas!$A$72:$C$74,2,FALSE)</f>
        <v>Amber Warning Retarder</v>
      </c>
    </row>
    <row r="7045" spans="1:11" ht="28.8">
      <c r="A7045" s="91" t="str">
        <f>VLOOKUP(B7045,BusECU!A:C,2,0)</f>
        <v>RETARDER</v>
      </c>
      <c r="B7045" s="17" t="s">
        <v>15002</v>
      </c>
      <c r="C7045" s="17" t="s">
        <v>7227</v>
      </c>
      <c r="D7045" s="17" t="s">
        <v>3913</v>
      </c>
      <c r="E7045" s="21" t="s">
        <v>7228</v>
      </c>
      <c r="F7045" s="31" t="s">
        <v>16510</v>
      </c>
      <c r="G7045" s="91" t="str">
        <f>VLOOKUP(B7045,BusECU!A:C,3,0)</f>
        <v>Retarder</v>
      </c>
      <c r="H7045" s="17" t="s">
        <v>77</v>
      </c>
      <c r="I7045" s="22" t="s">
        <v>15010</v>
      </c>
      <c r="J7045" s="22" t="s">
        <v>78</v>
      </c>
      <c r="K7045" s="17" t="str">
        <f>VLOOKUP(J7045,Formulas!$A$72:$C$74,2,FALSE)</f>
        <v>Amber Warning Retarder</v>
      </c>
    </row>
    <row r="7046" spans="1:11" ht="28.8">
      <c r="A7046" s="91" t="str">
        <f>VLOOKUP(B7046,BusECU!A:C,2,0)</f>
        <v>RETARDER</v>
      </c>
      <c r="B7046" s="17" t="s">
        <v>15002</v>
      </c>
      <c r="C7046" s="17" t="s">
        <v>7230</v>
      </c>
      <c r="D7046" s="17" t="s">
        <v>3913</v>
      </c>
      <c r="E7046" s="21" t="s">
        <v>7231</v>
      </c>
      <c r="F7046" s="31" t="s">
        <v>16511</v>
      </c>
      <c r="G7046" s="91" t="str">
        <f>VLOOKUP(B7046,BusECU!A:C,3,0)</f>
        <v>Retarder</v>
      </c>
      <c r="H7046" s="17" t="s">
        <v>77</v>
      </c>
      <c r="I7046" s="22" t="s">
        <v>15010</v>
      </c>
      <c r="J7046" s="22" t="s">
        <v>78</v>
      </c>
      <c r="K7046" s="17" t="str">
        <f>VLOOKUP(J7046,Formulas!$A$72:$C$74,2,FALSE)</f>
        <v>Amber Warning Retarder</v>
      </c>
    </row>
    <row r="7047" spans="1:11" ht="28.8">
      <c r="A7047" s="91" t="str">
        <f>VLOOKUP(B7047,BusECU!A:C,2,0)</f>
        <v>RETARDER</v>
      </c>
      <c r="B7047" s="17" t="s">
        <v>15002</v>
      </c>
      <c r="C7047" s="17" t="s">
        <v>7233</v>
      </c>
      <c r="D7047" s="17" t="s">
        <v>40</v>
      </c>
      <c r="E7047" s="21" t="s">
        <v>7234</v>
      </c>
      <c r="F7047" s="31" t="s">
        <v>16512</v>
      </c>
      <c r="G7047" s="91" t="str">
        <f>VLOOKUP(B7047,BusECU!A:C,3,0)</f>
        <v>Retarder</v>
      </c>
      <c r="H7047" s="17" t="s">
        <v>33</v>
      </c>
      <c r="I7047" s="17" t="s">
        <v>16513</v>
      </c>
      <c r="J7047" s="50" t="s">
        <v>34</v>
      </c>
      <c r="K7047" s="17" t="str">
        <f>VLOOKUP(J7047,Formulas!$A$72:$C$74,2,FALSE)</f>
        <v>Red Warning Retarder</v>
      </c>
    </row>
    <row r="7048" spans="1:11">
      <c r="A7048" s="91" t="str">
        <f>VLOOKUP(B7048,BusECU!A:C,2,0)</f>
        <v>RETARDER</v>
      </c>
      <c r="B7048" s="17" t="s">
        <v>15002</v>
      </c>
      <c r="C7048" s="17" t="s">
        <v>7233</v>
      </c>
      <c r="D7048" s="17" t="s">
        <v>3913</v>
      </c>
      <c r="E7048" s="21" t="s">
        <v>7236</v>
      </c>
      <c r="F7048" s="31" t="s">
        <v>16514</v>
      </c>
      <c r="G7048" s="91" t="str">
        <f>VLOOKUP(B7048,BusECU!A:C,3,0)</f>
        <v>Retarder</v>
      </c>
      <c r="H7048" s="17" t="s">
        <v>77</v>
      </c>
      <c r="I7048" s="22" t="s">
        <v>15010</v>
      </c>
      <c r="J7048" s="22" t="s">
        <v>78</v>
      </c>
      <c r="K7048" s="17" t="str">
        <f>VLOOKUP(J7048,Formulas!$A$72:$C$74,2,FALSE)</f>
        <v>Amber Warning Retarder</v>
      </c>
    </row>
    <row r="7049" spans="1:11" ht="28.8">
      <c r="A7049" s="91" t="str">
        <f>VLOOKUP(B7049,BusECU!A:C,2,0)</f>
        <v>RETARDER</v>
      </c>
      <c r="B7049" s="17" t="s">
        <v>15002</v>
      </c>
      <c r="C7049" s="17" t="s">
        <v>7238</v>
      </c>
      <c r="D7049" s="17" t="s">
        <v>40</v>
      </c>
      <c r="E7049" s="21" t="s">
        <v>7239</v>
      </c>
      <c r="F7049" s="31" t="s">
        <v>16515</v>
      </c>
      <c r="G7049" s="91" t="str">
        <f>VLOOKUP(B7049,BusECU!A:C,3,0)</f>
        <v>Retarder</v>
      </c>
      <c r="H7049" s="17" t="s">
        <v>33</v>
      </c>
      <c r="I7049" s="17" t="s">
        <v>16513</v>
      </c>
      <c r="J7049" s="50" t="s">
        <v>34</v>
      </c>
      <c r="K7049" s="17" t="str">
        <f>VLOOKUP(J7049,Formulas!$A$72:$C$74,2,FALSE)</f>
        <v>Red Warning Retarder</v>
      </c>
    </row>
    <row r="7050" spans="1:11">
      <c r="A7050" s="91" t="str">
        <f>VLOOKUP(B7050,BusECU!A:C,2,0)</f>
        <v>RETARDER</v>
      </c>
      <c r="B7050" s="17" t="s">
        <v>15002</v>
      </c>
      <c r="C7050" s="17" t="s">
        <v>7238</v>
      </c>
      <c r="D7050" s="17" t="s">
        <v>3913</v>
      </c>
      <c r="E7050" s="21" t="s">
        <v>7241</v>
      </c>
      <c r="F7050" s="31" t="s">
        <v>16516</v>
      </c>
      <c r="G7050" s="91" t="str">
        <f>VLOOKUP(B7050,BusECU!A:C,3,0)</f>
        <v>Retarder</v>
      </c>
      <c r="H7050" s="17" t="s">
        <v>77</v>
      </c>
      <c r="I7050" s="22" t="s">
        <v>15010</v>
      </c>
      <c r="J7050" s="22" t="s">
        <v>78</v>
      </c>
      <c r="K7050" s="17" t="str">
        <f>VLOOKUP(J7050,Formulas!$A$72:$C$74,2,FALSE)</f>
        <v>Amber Warning Retarder</v>
      </c>
    </row>
    <row r="7051" spans="1:11" ht="28.8">
      <c r="A7051" s="91" t="str">
        <f>VLOOKUP(B7051,BusECU!A:C,2,0)</f>
        <v>RETARDER</v>
      </c>
      <c r="B7051" s="17" t="s">
        <v>15002</v>
      </c>
      <c r="C7051" s="17" t="s">
        <v>7243</v>
      </c>
      <c r="D7051" s="17" t="s">
        <v>40</v>
      </c>
      <c r="E7051" s="21" t="s">
        <v>7244</v>
      </c>
      <c r="F7051" s="31" t="s">
        <v>16517</v>
      </c>
      <c r="G7051" s="91" t="str">
        <f>VLOOKUP(B7051,BusECU!A:C,3,0)</f>
        <v>Retarder</v>
      </c>
      <c r="H7051" s="17" t="s">
        <v>33</v>
      </c>
      <c r="I7051" s="17" t="s">
        <v>16513</v>
      </c>
      <c r="J7051" s="50" t="s">
        <v>34</v>
      </c>
      <c r="K7051" s="17" t="str">
        <f>VLOOKUP(J7051,Formulas!$A$72:$C$74,2,FALSE)</f>
        <v>Red Warning Retarder</v>
      </c>
    </row>
    <row r="7052" spans="1:11">
      <c r="A7052" s="91" t="str">
        <f>VLOOKUP(B7052,BusECU!A:C,2,0)</f>
        <v>RETARDER</v>
      </c>
      <c r="B7052" s="17" t="s">
        <v>15002</v>
      </c>
      <c r="C7052" s="17" t="s">
        <v>7243</v>
      </c>
      <c r="D7052" s="17" t="s">
        <v>3913</v>
      </c>
      <c r="E7052" s="21" t="s">
        <v>7246</v>
      </c>
      <c r="F7052" s="31" t="s">
        <v>16518</v>
      </c>
      <c r="G7052" s="91" t="str">
        <f>VLOOKUP(B7052,BusECU!A:C,3,0)</f>
        <v>Retarder</v>
      </c>
      <c r="H7052" s="17" t="s">
        <v>77</v>
      </c>
      <c r="I7052" s="22" t="s">
        <v>15010</v>
      </c>
      <c r="J7052" s="22" t="s">
        <v>78</v>
      </c>
      <c r="K7052" s="17" t="str">
        <f>VLOOKUP(J7052,Formulas!$A$72:$C$74,2,FALSE)</f>
        <v>Amber Warning Retarder</v>
      </c>
    </row>
    <row r="7053" spans="1:11">
      <c r="A7053" s="91" t="str">
        <f>VLOOKUP(B7053,BusECU!A:C,2,0)</f>
        <v>RETARDER</v>
      </c>
      <c r="B7053" s="17" t="s">
        <v>15002</v>
      </c>
      <c r="C7053" s="17" t="s">
        <v>7248</v>
      </c>
      <c r="D7053" s="17" t="s">
        <v>40</v>
      </c>
      <c r="E7053" s="21" t="s">
        <v>7249</v>
      </c>
      <c r="F7053" s="31" t="s">
        <v>16519</v>
      </c>
      <c r="G7053" s="91" t="str">
        <f>VLOOKUP(B7053,BusECU!A:C,3,0)</f>
        <v>Retarder</v>
      </c>
      <c r="H7053" s="17" t="s">
        <v>33</v>
      </c>
      <c r="I7053" s="17" t="s">
        <v>16513</v>
      </c>
      <c r="J7053" s="50" t="s">
        <v>34</v>
      </c>
      <c r="K7053" s="17" t="str">
        <f>VLOOKUP(J7053,Formulas!$A$72:$C$74,2,FALSE)</f>
        <v>Red Warning Retarder</v>
      </c>
    </row>
    <row r="7054" spans="1:11" ht="28.8">
      <c r="A7054" s="91" t="str">
        <f>VLOOKUP(B7054,BusECU!A:C,2,0)</f>
        <v>RETARDER</v>
      </c>
      <c r="B7054" s="17" t="s">
        <v>15002</v>
      </c>
      <c r="C7054" s="17" t="s">
        <v>7248</v>
      </c>
      <c r="D7054" s="17" t="s">
        <v>3913</v>
      </c>
      <c r="E7054" s="21" t="s">
        <v>7251</v>
      </c>
      <c r="F7054" s="31" t="s">
        <v>16520</v>
      </c>
      <c r="G7054" s="91" t="str">
        <f>VLOOKUP(B7054,BusECU!A:C,3,0)</f>
        <v>Retarder</v>
      </c>
      <c r="H7054" s="17" t="s">
        <v>77</v>
      </c>
      <c r="I7054" s="22" t="s">
        <v>15010</v>
      </c>
      <c r="J7054" s="22" t="s">
        <v>78</v>
      </c>
      <c r="K7054" s="17" t="str">
        <f>VLOOKUP(J7054,Formulas!$A$72:$C$74,2,FALSE)</f>
        <v>Amber Warning Retarder</v>
      </c>
    </row>
    <row r="7055" spans="1:11">
      <c r="A7055" s="91" t="str">
        <f>VLOOKUP(B7055,BusECU!A:C,2,0)</f>
        <v>RETARDER</v>
      </c>
      <c r="B7055" s="17" t="s">
        <v>15002</v>
      </c>
      <c r="C7055" s="17" t="s">
        <v>7253</v>
      </c>
      <c r="D7055" s="17" t="s">
        <v>40</v>
      </c>
      <c r="E7055" s="21" t="s">
        <v>7254</v>
      </c>
      <c r="F7055" s="31" t="s">
        <v>16521</v>
      </c>
      <c r="G7055" s="91" t="str">
        <f>VLOOKUP(B7055,BusECU!A:C,3,0)</f>
        <v>Retarder</v>
      </c>
      <c r="H7055" s="17" t="s">
        <v>33</v>
      </c>
      <c r="I7055" s="17" t="s">
        <v>16513</v>
      </c>
      <c r="J7055" s="50" t="s">
        <v>34</v>
      </c>
      <c r="K7055" s="17" t="str">
        <f>VLOOKUP(J7055,Formulas!$A$72:$C$74,2,FALSE)</f>
        <v>Red Warning Retarder</v>
      </c>
    </row>
    <row r="7056" spans="1:11" ht="28.8">
      <c r="A7056" s="91" t="str">
        <f>VLOOKUP(B7056,BusECU!A:C,2,0)</f>
        <v>RETARDER</v>
      </c>
      <c r="B7056" s="17" t="s">
        <v>15002</v>
      </c>
      <c r="C7056" s="17" t="s">
        <v>7253</v>
      </c>
      <c r="D7056" s="17" t="s">
        <v>3913</v>
      </c>
      <c r="E7056" s="21" t="s">
        <v>7256</v>
      </c>
      <c r="F7056" s="31" t="s">
        <v>16522</v>
      </c>
      <c r="G7056" s="91" t="str">
        <f>VLOOKUP(B7056,BusECU!A:C,3,0)</f>
        <v>Retarder</v>
      </c>
      <c r="H7056" s="17" t="s">
        <v>77</v>
      </c>
      <c r="I7056" s="22" t="s">
        <v>15010</v>
      </c>
      <c r="J7056" s="22" t="s">
        <v>78</v>
      </c>
      <c r="K7056" s="17" t="str">
        <f>VLOOKUP(J7056,Formulas!$A$72:$C$74,2,FALSE)</f>
        <v>Amber Warning Retarder</v>
      </c>
    </row>
    <row r="7057" spans="1:11">
      <c r="A7057" s="91" t="str">
        <f>VLOOKUP(B7057,BusECU!A:C,2,0)</f>
        <v>RETARDER</v>
      </c>
      <c r="B7057" s="17" t="s">
        <v>15002</v>
      </c>
      <c r="C7057" s="17" t="s">
        <v>7258</v>
      </c>
      <c r="D7057" s="17" t="s">
        <v>3913</v>
      </c>
      <c r="E7057" s="21" t="s">
        <v>7259</v>
      </c>
      <c r="F7057" s="31" t="s">
        <v>16523</v>
      </c>
      <c r="G7057" s="91" t="str">
        <f>VLOOKUP(B7057,BusECU!A:C,3,0)</f>
        <v>Retarder</v>
      </c>
      <c r="H7057" s="17" t="s">
        <v>77</v>
      </c>
      <c r="I7057" s="22" t="s">
        <v>15010</v>
      </c>
      <c r="J7057" s="22" t="s">
        <v>78</v>
      </c>
      <c r="K7057" s="17" t="str">
        <f>VLOOKUP(J7057,Formulas!$A$72:$C$74,2,FALSE)</f>
        <v>Amber Warning Retarder</v>
      </c>
    </row>
    <row r="7058" spans="1:11" ht="28.8">
      <c r="A7058" s="91" t="str">
        <f>VLOOKUP(B7058,BusECU!A:C,2,0)</f>
        <v>RETARDER</v>
      </c>
      <c r="B7058" s="17" t="s">
        <v>15002</v>
      </c>
      <c r="C7058" s="17" t="s">
        <v>7261</v>
      </c>
      <c r="D7058" s="17" t="s">
        <v>3913</v>
      </c>
      <c r="E7058" s="21" t="s">
        <v>7262</v>
      </c>
      <c r="F7058" s="31" t="s">
        <v>16524</v>
      </c>
      <c r="G7058" s="91" t="str">
        <f>VLOOKUP(B7058,BusECU!A:C,3,0)</f>
        <v>Retarder</v>
      </c>
      <c r="H7058" s="17" t="s">
        <v>77</v>
      </c>
      <c r="I7058" s="22" t="s">
        <v>15010</v>
      </c>
      <c r="J7058" s="22" t="s">
        <v>78</v>
      </c>
      <c r="K7058" s="17" t="str">
        <f>VLOOKUP(J7058,Formulas!$A$72:$C$74,2,FALSE)</f>
        <v>Amber Warning Retarder</v>
      </c>
    </row>
    <row r="7059" spans="1:11">
      <c r="A7059" s="91" t="str">
        <f>VLOOKUP(B7059,BusECU!A:C,2,0)</f>
        <v>RETARDER</v>
      </c>
      <c r="B7059" s="17" t="s">
        <v>15002</v>
      </c>
      <c r="C7059" s="17" t="s">
        <v>7264</v>
      </c>
      <c r="D7059" s="17" t="s">
        <v>3913</v>
      </c>
      <c r="E7059" s="21" t="s">
        <v>7265</v>
      </c>
      <c r="F7059" s="31" t="s">
        <v>16525</v>
      </c>
      <c r="G7059" s="91" t="str">
        <f>VLOOKUP(B7059,BusECU!A:C,3,0)</f>
        <v>Retarder</v>
      </c>
      <c r="H7059" s="17" t="s">
        <v>77</v>
      </c>
      <c r="I7059" s="22" t="s">
        <v>15010</v>
      </c>
      <c r="J7059" s="22" t="s">
        <v>78</v>
      </c>
      <c r="K7059" s="17" t="str">
        <f>VLOOKUP(J7059,Formulas!$A$72:$C$74,2,FALSE)</f>
        <v>Amber Warning Retarder</v>
      </c>
    </row>
    <row r="7060" spans="1:11" ht="28.8">
      <c r="A7060" s="91" t="str">
        <f>VLOOKUP(B7060,BusECU!A:C,2,0)</f>
        <v>RETARDER</v>
      </c>
      <c r="B7060" s="17" t="s">
        <v>15002</v>
      </c>
      <c r="C7060" s="17" t="s">
        <v>7267</v>
      </c>
      <c r="D7060" s="17" t="s">
        <v>3913</v>
      </c>
      <c r="E7060" s="21" t="s">
        <v>7268</v>
      </c>
      <c r="F7060" s="31" t="s">
        <v>16526</v>
      </c>
      <c r="G7060" s="91" t="str">
        <f>VLOOKUP(B7060,BusECU!A:C,3,0)</f>
        <v>Retarder</v>
      </c>
      <c r="H7060" s="17" t="s">
        <v>77</v>
      </c>
      <c r="I7060" s="22" t="s">
        <v>15010</v>
      </c>
      <c r="J7060" s="22" t="s">
        <v>78</v>
      </c>
      <c r="K7060" s="17" t="str">
        <f>VLOOKUP(J7060,Formulas!$A$72:$C$74,2,FALSE)</f>
        <v>Amber Warning Retarder</v>
      </c>
    </row>
    <row r="7061" spans="1:11" ht="28.8">
      <c r="A7061" s="91" t="str">
        <f>VLOOKUP(B7061,BusECU!A:C,2,0)</f>
        <v>RETARDER</v>
      </c>
      <c r="B7061" s="17" t="s">
        <v>15002</v>
      </c>
      <c r="C7061" s="17" t="s">
        <v>7270</v>
      </c>
      <c r="D7061" s="17" t="s">
        <v>3913</v>
      </c>
      <c r="E7061" s="21" t="s">
        <v>7271</v>
      </c>
      <c r="F7061" s="31" t="s">
        <v>16527</v>
      </c>
      <c r="G7061" s="91" t="str">
        <f>VLOOKUP(B7061,BusECU!A:C,3,0)</f>
        <v>Retarder</v>
      </c>
      <c r="H7061" s="17" t="s">
        <v>77</v>
      </c>
      <c r="I7061" s="22" t="s">
        <v>15010</v>
      </c>
      <c r="J7061" s="22" t="s">
        <v>78</v>
      </c>
      <c r="K7061" s="17" t="str">
        <f>VLOOKUP(J7061,Formulas!$A$72:$C$74,2,FALSE)</f>
        <v>Amber Warning Retarder</v>
      </c>
    </row>
    <row r="7062" spans="1:11" ht="28.8">
      <c r="A7062" s="91" t="str">
        <f>VLOOKUP(B7062,BusECU!A:C,2,0)</f>
        <v>RETARDER</v>
      </c>
      <c r="B7062" s="17" t="s">
        <v>15002</v>
      </c>
      <c r="C7062" s="17" t="s">
        <v>7273</v>
      </c>
      <c r="D7062" s="17" t="s">
        <v>40</v>
      </c>
      <c r="E7062" s="21" t="s">
        <v>7274</v>
      </c>
      <c r="F7062" s="31" t="s">
        <v>16528</v>
      </c>
      <c r="G7062" s="91" t="str">
        <f>VLOOKUP(B7062,BusECU!A:C,3,0)</f>
        <v>Retarder</v>
      </c>
      <c r="H7062" s="17" t="s">
        <v>4626</v>
      </c>
      <c r="I7062" s="21" t="s">
        <v>257</v>
      </c>
      <c r="J7062" s="28" t="s">
        <v>94</v>
      </c>
      <c r="K7062" s="17" t="str">
        <f>VLOOKUP(J7062,Formulas!$A$72:$C$74,2,FALSE)</f>
        <v>N.A.</v>
      </c>
    </row>
    <row r="7063" spans="1:11" ht="28.8">
      <c r="A7063" s="91" t="str">
        <f>VLOOKUP(B7063,BusECU!A:C,2,0)</f>
        <v>RETARDER</v>
      </c>
      <c r="B7063" s="17" t="s">
        <v>15002</v>
      </c>
      <c r="C7063" s="17" t="s">
        <v>7273</v>
      </c>
      <c r="D7063" s="17" t="s">
        <v>3913</v>
      </c>
      <c r="E7063" s="21" t="s">
        <v>7276</v>
      </c>
      <c r="F7063" s="31" t="s">
        <v>16529</v>
      </c>
      <c r="G7063" s="91" t="str">
        <f>VLOOKUP(B7063,BusECU!A:C,3,0)</f>
        <v>Retarder</v>
      </c>
      <c r="H7063" s="17" t="s">
        <v>77</v>
      </c>
      <c r="I7063" s="22" t="s">
        <v>15010</v>
      </c>
      <c r="J7063" s="22" t="s">
        <v>78</v>
      </c>
      <c r="K7063" s="17" t="str">
        <f>VLOOKUP(J7063,Formulas!$A$72:$C$74,2,FALSE)</f>
        <v>Amber Warning Retarder</v>
      </c>
    </row>
    <row r="7064" spans="1:11" ht="28.8">
      <c r="A7064" s="91" t="str">
        <f>VLOOKUP(B7064,BusECU!A:C,2,0)</f>
        <v>RETARDER</v>
      </c>
      <c r="B7064" s="17" t="s">
        <v>15002</v>
      </c>
      <c r="C7064" s="17" t="s">
        <v>7278</v>
      </c>
      <c r="D7064" s="17" t="s">
        <v>40</v>
      </c>
      <c r="E7064" s="21" t="s">
        <v>7279</v>
      </c>
      <c r="F7064" s="31" t="s">
        <v>16530</v>
      </c>
      <c r="G7064" s="91" t="str">
        <f>VLOOKUP(B7064,BusECU!A:C,3,0)</f>
        <v>Retarder</v>
      </c>
      <c r="H7064" s="17" t="s">
        <v>4626</v>
      </c>
      <c r="I7064" s="21" t="s">
        <v>257</v>
      </c>
      <c r="J7064" s="28" t="s">
        <v>94</v>
      </c>
      <c r="K7064" s="17" t="str">
        <f>VLOOKUP(J7064,Formulas!$A$72:$C$74,2,FALSE)</f>
        <v>N.A.</v>
      </c>
    </row>
    <row r="7065" spans="1:11" ht="28.8">
      <c r="A7065" s="91" t="str">
        <f>VLOOKUP(B7065,BusECU!A:C,2,0)</f>
        <v>RETARDER</v>
      </c>
      <c r="B7065" s="17" t="s">
        <v>15002</v>
      </c>
      <c r="C7065" s="17" t="s">
        <v>7278</v>
      </c>
      <c r="D7065" s="17" t="s">
        <v>3913</v>
      </c>
      <c r="E7065" s="21" t="s">
        <v>7281</v>
      </c>
      <c r="F7065" s="31" t="s">
        <v>16531</v>
      </c>
      <c r="G7065" s="91" t="str">
        <f>VLOOKUP(B7065,BusECU!A:C,3,0)</f>
        <v>Retarder</v>
      </c>
      <c r="H7065" s="17" t="s">
        <v>77</v>
      </c>
      <c r="I7065" s="22" t="s">
        <v>15010</v>
      </c>
      <c r="J7065" s="22" t="s">
        <v>78</v>
      </c>
      <c r="K7065" s="17" t="str">
        <f>VLOOKUP(J7065,Formulas!$A$72:$C$74,2,FALSE)</f>
        <v>Amber Warning Retarder</v>
      </c>
    </row>
    <row r="7066" spans="1:11" ht="43.2">
      <c r="A7066" s="91" t="str">
        <f>VLOOKUP(B7066,BusECU!A:C,2,0)</f>
        <v>RETARDER</v>
      </c>
      <c r="B7066" s="17" t="s">
        <v>15002</v>
      </c>
      <c r="C7066" s="17" t="s">
        <v>7283</v>
      </c>
      <c r="D7066" s="17" t="s">
        <v>40</v>
      </c>
      <c r="E7066" s="21" t="s">
        <v>7284</v>
      </c>
      <c r="F7066" s="31" t="s">
        <v>16532</v>
      </c>
      <c r="G7066" s="91" t="str">
        <f>VLOOKUP(B7066,BusECU!A:C,3,0)</f>
        <v>Retarder</v>
      </c>
      <c r="H7066" s="17" t="s">
        <v>4626</v>
      </c>
      <c r="I7066" s="21" t="s">
        <v>257</v>
      </c>
      <c r="J7066" s="28" t="s">
        <v>94</v>
      </c>
      <c r="K7066" s="17" t="str">
        <f>VLOOKUP(J7066,Formulas!$A$72:$C$74,2,FALSE)</f>
        <v>N.A.</v>
      </c>
    </row>
    <row r="7067" spans="1:11" ht="28.8">
      <c r="A7067" s="91" t="str">
        <f>VLOOKUP(B7067,BusECU!A:C,2,0)</f>
        <v>RETARDER</v>
      </c>
      <c r="B7067" s="17" t="s">
        <v>15002</v>
      </c>
      <c r="C7067" s="17" t="s">
        <v>7283</v>
      </c>
      <c r="D7067" s="17" t="s">
        <v>3913</v>
      </c>
      <c r="E7067" s="21" t="s">
        <v>7286</v>
      </c>
      <c r="F7067" s="31" t="s">
        <v>16533</v>
      </c>
      <c r="G7067" s="91" t="str">
        <f>VLOOKUP(B7067,BusECU!A:C,3,0)</f>
        <v>Retarder</v>
      </c>
      <c r="H7067" s="17" t="s">
        <v>77</v>
      </c>
      <c r="I7067" s="22" t="s">
        <v>15010</v>
      </c>
      <c r="J7067" s="22" t="s">
        <v>78</v>
      </c>
      <c r="K7067" s="17" t="str">
        <f>VLOOKUP(J7067,Formulas!$A$72:$C$74,2,FALSE)</f>
        <v>Amber Warning Retarder</v>
      </c>
    </row>
    <row r="7068" spans="1:11" ht="28.8">
      <c r="A7068" s="91" t="str">
        <f>VLOOKUP(B7068,BusECU!A:C,2,0)</f>
        <v>RETARDER</v>
      </c>
      <c r="B7068" s="17" t="s">
        <v>15002</v>
      </c>
      <c r="C7068" s="17" t="s">
        <v>7288</v>
      </c>
      <c r="D7068" s="17" t="s">
        <v>40</v>
      </c>
      <c r="E7068" s="21" t="s">
        <v>7289</v>
      </c>
      <c r="F7068" s="31" t="s">
        <v>16534</v>
      </c>
      <c r="G7068" s="91" t="str">
        <f>VLOOKUP(B7068,BusECU!A:C,3,0)</f>
        <v>Retarder</v>
      </c>
      <c r="H7068" s="17" t="s">
        <v>4626</v>
      </c>
      <c r="I7068" s="21" t="s">
        <v>257</v>
      </c>
      <c r="J7068" s="28" t="s">
        <v>94</v>
      </c>
      <c r="K7068" s="17" t="str">
        <f>VLOOKUP(J7068,Formulas!$A$72:$C$74,2,FALSE)</f>
        <v>N.A.</v>
      </c>
    </row>
    <row r="7069" spans="1:11" ht="28.8">
      <c r="A7069" s="91" t="str">
        <f>VLOOKUP(B7069,BusECU!A:C,2,0)</f>
        <v>RETARDER</v>
      </c>
      <c r="B7069" s="17" t="s">
        <v>15002</v>
      </c>
      <c r="C7069" s="17" t="s">
        <v>7288</v>
      </c>
      <c r="D7069" s="17" t="s">
        <v>3913</v>
      </c>
      <c r="E7069" s="21" t="s">
        <v>7291</v>
      </c>
      <c r="F7069" s="31" t="s">
        <v>16535</v>
      </c>
      <c r="G7069" s="91" t="str">
        <f>VLOOKUP(B7069,BusECU!A:C,3,0)</f>
        <v>Retarder</v>
      </c>
      <c r="H7069" s="17" t="s">
        <v>77</v>
      </c>
      <c r="I7069" s="22" t="s">
        <v>15010</v>
      </c>
      <c r="J7069" s="22" t="s">
        <v>78</v>
      </c>
      <c r="K7069" s="17" t="str">
        <f>VLOOKUP(J7069,Formulas!$A$72:$C$74,2,FALSE)</f>
        <v>Amber Warning Retarder</v>
      </c>
    </row>
    <row r="7070" spans="1:11" ht="28.8">
      <c r="A7070" s="91" t="str">
        <f>VLOOKUP(B7070,BusECU!A:C,2,0)</f>
        <v>RETARDER</v>
      </c>
      <c r="B7070" s="17" t="s">
        <v>15002</v>
      </c>
      <c r="C7070" s="17" t="s">
        <v>7293</v>
      </c>
      <c r="D7070" s="17" t="s">
        <v>40</v>
      </c>
      <c r="E7070" s="21" t="s">
        <v>7296</v>
      </c>
      <c r="F7070" s="31" t="s">
        <v>16536</v>
      </c>
      <c r="G7070" s="91" t="str">
        <f>VLOOKUP(B7070,BusECU!A:C,3,0)</f>
        <v>Retarder</v>
      </c>
      <c r="H7070" s="17" t="s">
        <v>4626</v>
      </c>
      <c r="I7070" s="21" t="s">
        <v>257</v>
      </c>
      <c r="J7070" s="28" t="s">
        <v>94</v>
      </c>
      <c r="K7070" s="17" t="str">
        <f>VLOOKUP(J7070,Formulas!$A$72:$C$74,2,FALSE)</f>
        <v>N.A.</v>
      </c>
    </row>
    <row r="7071" spans="1:11" ht="28.8">
      <c r="A7071" s="91" t="str">
        <f>VLOOKUP(B7071,BusECU!A:C,2,0)</f>
        <v>RETARDER</v>
      </c>
      <c r="B7071" s="17" t="s">
        <v>15002</v>
      </c>
      <c r="C7071" s="17" t="s">
        <v>7298</v>
      </c>
      <c r="D7071" s="17" t="s">
        <v>40</v>
      </c>
      <c r="E7071" s="21" t="s">
        <v>7299</v>
      </c>
      <c r="F7071" s="31" t="s">
        <v>16537</v>
      </c>
      <c r="G7071" s="91" t="str">
        <f>VLOOKUP(B7071,BusECU!A:C,3,0)</f>
        <v>Retarder</v>
      </c>
      <c r="H7071" s="17" t="s">
        <v>4626</v>
      </c>
      <c r="I7071" s="21" t="s">
        <v>257</v>
      </c>
      <c r="J7071" s="28" t="s">
        <v>94</v>
      </c>
      <c r="K7071" s="17" t="str">
        <f>VLOOKUP(J7071,Formulas!$A$72:$C$74,2,FALSE)</f>
        <v>N.A.</v>
      </c>
    </row>
    <row r="7072" spans="1:11" ht="28.8">
      <c r="A7072" s="91" t="str">
        <f>VLOOKUP(B7072,BusECU!A:C,2,0)</f>
        <v>RETARDER</v>
      </c>
      <c r="B7072" s="17" t="s">
        <v>15002</v>
      </c>
      <c r="C7072" s="17" t="s">
        <v>7301</v>
      </c>
      <c r="D7072" s="17" t="s">
        <v>40</v>
      </c>
      <c r="E7072" s="21" t="s">
        <v>7302</v>
      </c>
      <c r="F7072" s="31" t="s">
        <v>16538</v>
      </c>
      <c r="G7072" s="91" t="str">
        <f>VLOOKUP(B7072,BusECU!A:C,3,0)</f>
        <v>Retarder</v>
      </c>
      <c r="H7072" s="17" t="s">
        <v>4626</v>
      </c>
      <c r="I7072" s="21" t="s">
        <v>257</v>
      </c>
      <c r="J7072" s="28" t="s">
        <v>94</v>
      </c>
      <c r="K7072" s="17" t="str">
        <f>VLOOKUP(J7072,Formulas!$A$72:$C$74,2,FALSE)</f>
        <v>N.A.</v>
      </c>
    </row>
    <row r="7073" spans="1:11" ht="28.8">
      <c r="A7073" s="91" t="str">
        <f>VLOOKUP(B7073,BusECU!A:C,2,0)</f>
        <v>RETARDER</v>
      </c>
      <c r="B7073" s="17" t="s">
        <v>15002</v>
      </c>
      <c r="C7073" s="17" t="s">
        <v>7304</v>
      </c>
      <c r="D7073" s="17" t="s">
        <v>40</v>
      </c>
      <c r="E7073" s="21" t="s">
        <v>7305</v>
      </c>
      <c r="F7073" s="31" t="s">
        <v>16539</v>
      </c>
      <c r="G7073" s="91" t="str">
        <f>VLOOKUP(B7073,BusECU!A:C,3,0)</f>
        <v>Retarder</v>
      </c>
      <c r="H7073" s="17" t="s">
        <v>4626</v>
      </c>
      <c r="I7073" s="21" t="s">
        <v>257</v>
      </c>
      <c r="J7073" s="28" t="s">
        <v>94</v>
      </c>
      <c r="K7073" s="17" t="str">
        <f>VLOOKUP(J7073,Formulas!$A$72:$C$74,2,FALSE)</f>
        <v>N.A.</v>
      </c>
    </row>
    <row r="7074" spans="1:11" ht="28.8">
      <c r="A7074" s="91" t="str">
        <f>VLOOKUP(B7074,BusECU!A:C,2,0)</f>
        <v>RETARDER</v>
      </c>
      <c r="B7074" s="17" t="s">
        <v>15002</v>
      </c>
      <c r="C7074" s="17" t="s">
        <v>7307</v>
      </c>
      <c r="D7074" s="17" t="s">
        <v>40</v>
      </c>
      <c r="E7074" s="21" t="s">
        <v>7308</v>
      </c>
      <c r="F7074" s="31" t="s">
        <v>16540</v>
      </c>
      <c r="G7074" s="91" t="str">
        <f>VLOOKUP(B7074,BusECU!A:C,3,0)</f>
        <v>Retarder</v>
      </c>
      <c r="H7074" s="17" t="s">
        <v>4626</v>
      </c>
      <c r="I7074" s="21" t="s">
        <v>257</v>
      </c>
      <c r="J7074" s="28" t="s">
        <v>94</v>
      </c>
      <c r="K7074" s="17" t="str">
        <f>VLOOKUP(J7074,Formulas!$A$72:$C$74,2,FALSE)</f>
        <v>N.A.</v>
      </c>
    </row>
    <row r="7075" spans="1:11" ht="28.8">
      <c r="A7075" s="91" t="str">
        <f>VLOOKUP(B7075,BusECU!A:C,2,0)</f>
        <v>RETARDER</v>
      </c>
      <c r="B7075" s="17" t="s">
        <v>15002</v>
      </c>
      <c r="C7075" s="17" t="s">
        <v>7310</v>
      </c>
      <c r="D7075" s="17" t="s">
        <v>40</v>
      </c>
      <c r="E7075" s="21" t="s">
        <v>7311</v>
      </c>
      <c r="F7075" s="31" t="s">
        <v>16541</v>
      </c>
      <c r="G7075" s="91" t="str">
        <f>VLOOKUP(B7075,BusECU!A:C,3,0)</f>
        <v>Retarder</v>
      </c>
      <c r="H7075" s="17" t="s">
        <v>4626</v>
      </c>
      <c r="I7075" s="21" t="s">
        <v>257</v>
      </c>
      <c r="J7075" s="28" t="s">
        <v>94</v>
      </c>
      <c r="K7075" s="17" t="str">
        <f>VLOOKUP(J7075,Formulas!$A$72:$C$74,2,FALSE)</f>
        <v>N.A.</v>
      </c>
    </row>
    <row r="7076" spans="1:11" ht="28.8">
      <c r="A7076" s="91" t="str">
        <f>VLOOKUP(B7076,BusECU!A:C,2,0)</f>
        <v>RETARDER</v>
      </c>
      <c r="B7076" s="17" t="s">
        <v>15002</v>
      </c>
      <c r="C7076" s="17" t="s">
        <v>7313</v>
      </c>
      <c r="D7076" s="17" t="s">
        <v>40</v>
      </c>
      <c r="E7076" s="21" t="s">
        <v>7314</v>
      </c>
      <c r="F7076" s="31" t="s">
        <v>16542</v>
      </c>
      <c r="G7076" s="91" t="str">
        <f>VLOOKUP(B7076,BusECU!A:C,3,0)</f>
        <v>Retarder</v>
      </c>
      <c r="H7076" s="17" t="s">
        <v>4626</v>
      </c>
      <c r="I7076" s="21" t="s">
        <v>257</v>
      </c>
      <c r="J7076" s="28" t="s">
        <v>94</v>
      </c>
      <c r="K7076" s="17" t="str">
        <f>VLOOKUP(J7076,Formulas!$A$72:$C$74,2,FALSE)</f>
        <v>N.A.</v>
      </c>
    </row>
    <row r="7077" spans="1:11" ht="28.8">
      <c r="A7077" s="91" t="str">
        <f>VLOOKUP(B7077,BusECU!A:C,2,0)</f>
        <v>RETARDER</v>
      </c>
      <c r="B7077" s="17" t="s">
        <v>15002</v>
      </c>
      <c r="C7077" s="17" t="s">
        <v>7316</v>
      </c>
      <c r="D7077" s="17" t="s">
        <v>40</v>
      </c>
      <c r="E7077" s="21" t="s">
        <v>7317</v>
      </c>
      <c r="F7077" s="31" t="s">
        <v>16543</v>
      </c>
      <c r="G7077" s="91" t="str">
        <f>VLOOKUP(B7077,BusECU!A:C,3,0)</f>
        <v>Retarder</v>
      </c>
      <c r="H7077" s="17" t="s">
        <v>4626</v>
      </c>
      <c r="I7077" s="21" t="s">
        <v>257</v>
      </c>
      <c r="J7077" s="28" t="s">
        <v>94</v>
      </c>
      <c r="K7077" s="17" t="str">
        <f>VLOOKUP(J7077,Formulas!$A$72:$C$74,2,FALSE)</f>
        <v>N.A.</v>
      </c>
    </row>
    <row r="7078" spans="1:11" ht="28.8">
      <c r="A7078" s="91" t="str">
        <f>VLOOKUP(B7078,BusECU!A:C,2,0)</f>
        <v>RETARDER</v>
      </c>
      <c r="B7078" s="17" t="s">
        <v>15002</v>
      </c>
      <c r="C7078" s="17" t="s">
        <v>7319</v>
      </c>
      <c r="D7078" s="17" t="s">
        <v>40</v>
      </c>
      <c r="E7078" s="21" t="s">
        <v>7320</v>
      </c>
      <c r="F7078" s="31" t="s">
        <v>16544</v>
      </c>
      <c r="G7078" s="91" t="str">
        <f>VLOOKUP(B7078,BusECU!A:C,3,0)</f>
        <v>Retarder</v>
      </c>
      <c r="H7078" s="17" t="s">
        <v>4626</v>
      </c>
      <c r="I7078" s="21" t="s">
        <v>257</v>
      </c>
      <c r="J7078" s="28" t="s">
        <v>94</v>
      </c>
      <c r="K7078" s="17" t="str">
        <f>VLOOKUP(J7078,Formulas!$A$72:$C$74,2,FALSE)</f>
        <v>N.A.</v>
      </c>
    </row>
    <row r="7079" spans="1:11" ht="28.8">
      <c r="A7079" s="91" t="str">
        <f>VLOOKUP(B7079,BusECU!A:C,2,0)</f>
        <v>RETARDER</v>
      </c>
      <c r="B7079" s="17" t="s">
        <v>15002</v>
      </c>
      <c r="C7079" s="17" t="s">
        <v>7322</v>
      </c>
      <c r="D7079" s="17" t="s">
        <v>40</v>
      </c>
      <c r="E7079" s="21" t="s">
        <v>7323</v>
      </c>
      <c r="F7079" s="31" t="s">
        <v>16545</v>
      </c>
      <c r="G7079" s="91" t="str">
        <f>VLOOKUP(B7079,BusECU!A:C,3,0)</f>
        <v>Retarder</v>
      </c>
      <c r="H7079" s="17" t="s">
        <v>93</v>
      </c>
      <c r="I7079" s="21" t="s">
        <v>257</v>
      </c>
      <c r="J7079" s="28" t="s">
        <v>94</v>
      </c>
      <c r="K7079" s="17" t="str">
        <f>VLOOKUP(J7079,Formulas!$A$72:$C$74,2,FALSE)</f>
        <v>N.A.</v>
      </c>
    </row>
    <row r="7080" spans="1:11" ht="28.8">
      <c r="A7080" s="91" t="str">
        <f>VLOOKUP(B7080,BusECU!A:C,2,0)</f>
        <v>RETARDER</v>
      </c>
      <c r="B7080" s="17" t="s">
        <v>15002</v>
      </c>
      <c r="C7080" s="17" t="s">
        <v>7322</v>
      </c>
      <c r="D7080" s="17" t="s">
        <v>82</v>
      </c>
      <c r="E7080" s="21" t="s">
        <v>7325</v>
      </c>
      <c r="F7080" s="31" t="s">
        <v>16546</v>
      </c>
      <c r="G7080" s="91" t="str">
        <f>VLOOKUP(B7080,BusECU!A:C,3,0)</f>
        <v>Retarder</v>
      </c>
      <c r="H7080" s="17" t="s">
        <v>77</v>
      </c>
      <c r="I7080" s="22" t="s">
        <v>15010</v>
      </c>
      <c r="J7080" s="22" t="s">
        <v>78</v>
      </c>
      <c r="K7080" s="17" t="str">
        <f>VLOOKUP(J7080,Formulas!$A$72:$C$74,2,FALSE)</f>
        <v>Amber Warning Retarder</v>
      </c>
    </row>
    <row r="7081" spans="1:11">
      <c r="A7081" s="91" t="str">
        <f>VLOOKUP(B7081,BusECU!A:C,2,0)</f>
        <v>RETARDER</v>
      </c>
      <c r="B7081" s="17" t="s">
        <v>15002</v>
      </c>
      <c r="C7081" s="17" t="s">
        <v>7327</v>
      </c>
      <c r="D7081" s="17" t="s">
        <v>40</v>
      </c>
      <c r="E7081" s="21" t="s">
        <v>7328</v>
      </c>
      <c r="F7081" s="31" t="s">
        <v>16547</v>
      </c>
      <c r="G7081" s="91" t="str">
        <f>VLOOKUP(B7081,BusECU!A:C,3,0)</f>
        <v>Retarder</v>
      </c>
      <c r="H7081" s="17" t="s">
        <v>33</v>
      </c>
      <c r="I7081" s="22" t="s">
        <v>16513</v>
      </c>
      <c r="J7081" s="50" t="s">
        <v>34</v>
      </c>
      <c r="K7081" s="17" t="str">
        <f>VLOOKUP(J7081,Formulas!$A$72:$C$74,2,FALSE)</f>
        <v>Red Warning Retarder</v>
      </c>
    </row>
    <row r="7082" spans="1:11">
      <c r="A7082" s="91" t="str">
        <f>VLOOKUP(B7082,BusECU!A:C,2,0)</f>
        <v>RETARDER</v>
      </c>
      <c r="B7082" s="17" t="s">
        <v>15002</v>
      </c>
      <c r="C7082" s="17" t="s">
        <v>7327</v>
      </c>
      <c r="D7082" s="17" t="s">
        <v>36</v>
      </c>
      <c r="E7082" s="21" t="s">
        <v>7330</v>
      </c>
      <c r="F7082" s="31" t="s">
        <v>16548</v>
      </c>
      <c r="G7082" s="91" t="str">
        <f>VLOOKUP(B7082,BusECU!A:C,3,0)</f>
        <v>Retarder</v>
      </c>
      <c r="H7082" s="17" t="s">
        <v>33</v>
      </c>
      <c r="I7082" s="22" t="s">
        <v>16513</v>
      </c>
      <c r="J7082" s="50" t="s">
        <v>34</v>
      </c>
      <c r="K7082" s="17" t="str">
        <f>VLOOKUP(J7082,Formulas!$A$72:$C$74,2,FALSE)</f>
        <v>Red Warning Retarder</v>
      </c>
    </row>
    <row r="7083" spans="1:11">
      <c r="A7083" s="91" t="str">
        <f>VLOOKUP(B7083,BusECU!A:C,2,0)</f>
        <v>RETARDER</v>
      </c>
      <c r="B7083" s="17" t="s">
        <v>15002</v>
      </c>
      <c r="C7083" s="17" t="s">
        <v>7332</v>
      </c>
      <c r="D7083" s="17" t="s">
        <v>36</v>
      </c>
      <c r="E7083" s="21" t="s">
        <v>7333</v>
      </c>
      <c r="F7083" s="31" t="s">
        <v>16549</v>
      </c>
      <c r="G7083" s="91" t="str">
        <f>VLOOKUP(B7083,BusECU!A:C,3,0)</f>
        <v>Retarder</v>
      </c>
      <c r="H7083" s="17" t="s">
        <v>33</v>
      </c>
      <c r="I7083" s="22" t="s">
        <v>16513</v>
      </c>
      <c r="J7083" s="50" t="s">
        <v>34</v>
      </c>
      <c r="K7083" s="17" t="str">
        <f>VLOOKUP(J7083,Formulas!$A$72:$C$74,2,FALSE)</f>
        <v>Red Warning Retarder</v>
      </c>
    </row>
    <row r="7084" spans="1:11" ht="28.8">
      <c r="A7084" s="91" t="str">
        <f>VLOOKUP(B7084,BusECU!A:C,2,0)</f>
        <v>RETARDER</v>
      </c>
      <c r="B7084" s="17" t="s">
        <v>15002</v>
      </c>
      <c r="C7084" s="17" t="s">
        <v>7335</v>
      </c>
      <c r="D7084" s="17" t="s">
        <v>36</v>
      </c>
      <c r="E7084" s="21" t="s">
        <v>7336</v>
      </c>
      <c r="F7084" s="31" t="s">
        <v>16550</v>
      </c>
      <c r="G7084" s="91" t="str">
        <f>VLOOKUP(B7084,BusECU!A:C,3,0)</f>
        <v>Retarder</v>
      </c>
      <c r="H7084" s="17" t="s">
        <v>33</v>
      </c>
      <c r="I7084" s="22" t="s">
        <v>16513</v>
      </c>
      <c r="J7084" s="50" t="s">
        <v>34</v>
      </c>
      <c r="K7084" s="17" t="str">
        <f>VLOOKUP(J7084,Formulas!$A$72:$C$74,2,FALSE)</f>
        <v>Red Warning Retarder</v>
      </c>
    </row>
    <row r="7085" spans="1:11" ht="28.8">
      <c r="A7085" s="91" t="str">
        <f>VLOOKUP(B7085,BusECU!A:C,2,0)</f>
        <v>RETARDER</v>
      </c>
      <c r="B7085" s="17" t="s">
        <v>15002</v>
      </c>
      <c r="C7085" s="17" t="s">
        <v>7338</v>
      </c>
      <c r="D7085" s="17" t="s">
        <v>36</v>
      </c>
      <c r="E7085" s="21" t="s">
        <v>7339</v>
      </c>
      <c r="F7085" s="31" t="s">
        <v>16551</v>
      </c>
      <c r="G7085" s="91" t="str">
        <f>VLOOKUP(B7085,BusECU!A:C,3,0)</f>
        <v>Retarder</v>
      </c>
      <c r="H7085" s="17" t="s">
        <v>33</v>
      </c>
      <c r="I7085" s="22" t="s">
        <v>16513</v>
      </c>
      <c r="J7085" s="50" t="s">
        <v>34</v>
      </c>
      <c r="K7085" s="17" t="str">
        <f>VLOOKUP(J7085,Formulas!$A$72:$C$74,2,FALSE)</f>
        <v>Red Warning Retarder</v>
      </c>
    </row>
    <row r="7086" spans="1:11">
      <c r="A7086" s="91" t="str">
        <f>VLOOKUP(B7086,BusECU!A:C,2,0)</f>
        <v>RETARDER</v>
      </c>
      <c r="B7086" s="17" t="s">
        <v>15002</v>
      </c>
      <c r="C7086" s="17" t="s">
        <v>7341</v>
      </c>
      <c r="D7086" s="17" t="s">
        <v>339</v>
      </c>
      <c r="E7086" s="21" t="s">
        <v>7342</v>
      </c>
      <c r="F7086" s="31" t="s">
        <v>16552</v>
      </c>
      <c r="G7086" s="91" t="str">
        <f>VLOOKUP(B7086,BusECU!A:C,3,0)</f>
        <v>Retarder</v>
      </c>
      <c r="H7086" s="17" t="s">
        <v>4626</v>
      </c>
      <c r="I7086" s="21" t="s">
        <v>257</v>
      </c>
      <c r="J7086" s="28" t="s">
        <v>94</v>
      </c>
      <c r="K7086" s="17" t="str">
        <f>VLOOKUP(J7086,Formulas!$A$72:$C$74,2,FALSE)</f>
        <v>N.A.</v>
      </c>
    </row>
    <row r="7087" spans="1:11" ht="28.8">
      <c r="A7087" s="91" t="str">
        <f>VLOOKUP(B7087,BusECU!A:C,2,0)</f>
        <v>RETARDER</v>
      </c>
      <c r="B7087" s="17" t="s">
        <v>15002</v>
      </c>
      <c r="C7087" s="17" t="s">
        <v>7344</v>
      </c>
      <c r="D7087" s="17" t="s">
        <v>339</v>
      </c>
      <c r="E7087" s="21" t="s">
        <v>7345</v>
      </c>
      <c r="F7087" s="31" t="s">
        <v>16553</v>
      </c>
      <c r="G7087" s="91" t="str">
        <f>VLOOKUP(B7087,BusECU!A:C,3,0)</f>
        <v>Retarder</v>
      </c>
      <c r="H7087" s="17" t="s">
        <v>4626</v>
      </c>
      <c r="I7087" s="21" t="s">
        <v>257</v>
      </c>
      <c r="J7087" s="28" t="s">
        <v>94</v>
      </c>
      <c r="K7087" s="17" t="str">
        <f>VLOOKUP(J7087,Formulas!$A$72:$C$74,2,FALSE)</f>
        <v>N.A.</v>
      </c>
    </row>
    <row r="7088" spans="1:11" ht="28.8">
      <c r="A7088" s="91" t="str">
        <f>VLOOKUP(B7088,BusECU!A:C,2,0)</f>
        <v>RETARDER</v>
      </c>
      <c r="B7088" s="17" t="s">
        <v>15002</v>
      </c>
      <c r="C7088" s="17" t="s">
        <v>7347</v>
      </c>
      <c r="D7088" s="17" t="s">
        <v>339</v>
      </c>
      <c r="E7088" s="21" t="s">
        <v>7348</v>
      </c>
      <c r="F7088" s="31" t="s">
        <v>16554</v>
      </c>
      <c r="G7088" s="91" t="str">
        <f>VLOOKUP(B7088,BusECU!A:C,3,0)</f>
        <v>Retarder</v>
      </c>
      <c r="H7088" s="17" t="s">
        <v>4626</v>
      </c>
      <c r="I7088" s="21" t="s">
        <v>257</v>
      </c>
      <c r="J7088" s="28" t="s">
        <v>94</v>
      </c>
      <c r="K7088" s="17" t="str">
        <f>VLOOKUP(J7088,Formulas!$A$72:$C$74,2,FALSE)</f>
        <v>N.A.</v>
      </c>
    </row>
    <row r="7089" spans="1:11" ht="28.8">
      <c r="A7089" s="91" t="str">
        <f>VLOOKUP(B7089,BusECU!A:C,2,0)</f>
        <v>RETARDER</v>
      </c>
      <c r="B7089" s="17" t="s">
        <v>15002</v>
      </c>
      <c r="C7089" s="17" t="s">
        <v>7350</v>
      </c>
      <c r="D7089" s="17" t="s">
        <v>339</v>
      </c>
      <c r="E7089" s="21" t="s">
        <v>7351</v>
      </c>
      <c r="F7089" s="31" t="s">
        <v>16555</v>
      </c>
      <c r="G7089" s="91" t="str">
        <f>VLOOKUP(B7089,BusECU!A:C,3,0)</f>
        <v>Retarder</v>
      </c>
      <c r="H7089" s="17" t="s">
        <v>4626</v>
      </c>
      <c r="I7089" s="21" t="s">
        <v>257</v>
      </c>
      <c r="J7089" s="28" t="s">
        <v>94</v>
      </c>
      <c r="K7089" s="17" t="str">
        <f>VLOOKUP(J7089,Formulas!$A$72:$C$74,2,FALSE)</f>
        <v>N.A.</v>
      </c>
    </row>
    <row r="7090" spans="1:11" ht="28.8">
      <c r="A7090" s="91" t="str">
        <f>VLOOKUP(B7090,BusECU!A:C,2,0)</f>
        <v>RETARDER</v>
      </c>
      <c r="B7090" s="17" t="s">
        <v>15002</v>
      </c>
      <c r="C7090" s="17" t="s">
        <v>7353</v>
      </c>
      <c r="D7090" s="17" t="s">
        <v>339</v>
      </c>
      <c r="E7090" s="21" t="s">
        <v>7354</v>
      </c>
      <c r="F7090" s="31" t="s">
        <v>16556</v>
      </c>
      <c r="G7090" s="91" t="str">
        <f>VLOOKUP(B7090,BusECU!A:C,3,0)</f>
        <v>Retarder</v>
      </c>
      <c r="H7090" s="17" t="s">
        <v>4626</v>
      </c>
      <c r="I7090" s="21" t="s">
        <v>257</v>
      </c>
      <c r="J7090" s="28" t="s">
        <v>94</v>
      </c>
      <c r="K7090" s="17" t="str">
        <f>VLOOKUP(J7090,Formulas!$A$72:$C$74,2,FALSE)</f>
        <v>N.A.</v>
      </c>
    </row>
    <row r="7091" spans="1:11" ht="28.8">
      <c r="A7091" s="91" t="str">
        <f>VLOOKUP(B7091,BusECU!A:C,2,0)</f>
        <v>RETARDER</v>
      </c>
      <c r="B7091" s="17" t="s">
        <v>15002</v>
      </c>
      <c r="C7091" s="17" t="s">
        <v>7356</v>
      </c>
      <c r="D7091" s="17" t="s">
        <v>339</v>
      </c>
      <c r="E7091" s="21" t="s">
        <v>7357</v>
      </c>
      <c r="F7091" s="31" t="s">
        <v>16557</v>
      </c>
      <c r="G7091" s="91" t="str">
        <f>VLOOKUP(B7091,BusECU!A:C,3,0)</f>
        <v>Retarder</v>
      </c>
      <c r="H7091" s="17" t="s">
        <v>93</v>
      </c>
      <c r="I7091" s="21" t="s">
        <v>257</v>
      </c>
      <c r="J7091" s="28" t="s">
        <v>94</v>
      </c>
      <c r="K7091" s="17" t="str">
        <f>VLOOKUP(J7091,Formulas!$A$72:$C$74,2,FALSE)</f>
        <v>N.A.</v>
      </c>
    </row>
    <row r="7092" spans="1:11" ht="28.8">
      <c r="A7092" s="91" t="str">
        <f>VLOOKUP(B7092,BusECU!A:C,2,0)</f>
        <v>RETARDER</v>
      </c>
      <c r="B7092" s="17" t="s">
        <v>15002</v>
      </c>
      <c r="C7092" s="17" t="s">
        <v>7359</v>
      </c>
      <c r="D7092" s="17" t="s">
        <v>339</v>
      </c>
      <c r="E7092" s="21" t="s">
        <v>7360</v>
      </c>
      <c r="F7092" s="31" t="s">
        <v>16558</v>
      </c>
      <c r="G7092" s="91" t="str">
        <f>VLOOKUP(B7092,BusECU!A:C,3,0)</f>
        <v>Retarder</v>
      </c>
      <c r="H7092" s="17" t="s">
        <v>93</v>
      </c>
      <c r="I7092" s="21" t="s">
        <v>257</v>
      </c>
      <c r="J7092" s="28" t="s">
        <v>94</v>
      </c>
      <c r="K7092" s="17" t="str">
        <f>VLOOKUP(J7092,Formulas!$A$72:$C$74,2,FALSE)</f>
        <v>N.A.</v>
      </c>
    </row>
    <row r="7093" spans="1:11">
      <c r="A7093" s="91" t="str">
        <f>VLOOKUP(B7093,BusECU!A:C,2,0)</f>
        <v>RETARDER</v>
      </c>
      <c r="B7093" s="17" t="s">
        <v>15002</v>
      </c>
      <c r="C7093" s="17" t="s">
        <v>7362</v>
      </c>
      <c r="D7093" s="17" t="s">
        <v>40</v>
      </c>
      <c r="E7093" s="21" t="s">
        <v>7363</v>
      </c>
      <c r="F7093" s="31" t="s">
        <v>16559</v>
      </c>
      <c r="G7093" s="91" t="str">
        <f>VLOOKUP(B7093,BusECU!A:C,3,0)</f>
        <v>Retarder</v>
      </c>
      <c r="H7093" s="17" t="s">
        <v>93</v>
      </c>
      <c r="I7093" s="21" t="s">
        <v>257</v>
      </c>
      <c r="J7093" s="28" t="s">
        <v>94</v>
      </c>
      <c r="K7093" s="17" t="str">
        <f>VLOOKUP(J7093,Formulas!$A$72:$C$74,2,FALSE)</f>
        <v>N.A.</v>
      </c>
    </row>
    <row r="7094" spans="1:11" ht="28.8">
      <c r="A7094" s="91" t="str">
        <f>VLOOKUP(B7094,BusECU!A:C,2,0)</f>
        <v>RETARDER</v>
      </c>
      <c r="B7094" s="17" t="s">
        <v>15002</v>
      </c>
      <c r="C7094" s="17" t="s">
        <v>7365</v>
      </c>
      <c r="D7094" s="17" t="s">
        <v>40</v>
      </c>
      <c r="E7094" s="21" t="s">
        <v>7366</v>
      </c>
      <c r="F7094" s="31" t="s">
        <v>16560</v>
      </c>
      <c r="G7094" s="91" t="str">
        <f>VLOOKUP(B7094,BusECU!A:C,3,0)</f>
        <v>Retarder</v>
      </c>
      <c r="H7094" s="17" t="s">
        <v>93</v>
      </c>
      <c r="I7094" s="21" t="s">
        <v>257</v>
      </c>
      <c r="J7094" s="28" t="s">
        <v>94</v>
      </c>
      <c r="K7094" s="17" t="str">
        <f>VLOOKUP(J7094,Formulas!$A$72:$C$74,2,FALSE)</f>
        <v>N.A.</v>
      </c>
    </row>
    <row r="7095" spans="1:11" ht="28.8">
      <c r="A7095" s="91" t="str">
        <f>VLOOKUP(B7095,BusECU!A:C,2,0)</f>
        <v>RETARDER</v>
      </c>
      <c r="B7095" s="17" t="s">
        <v>15002</v>
      </c>
      <c r="C7095" s="17" t="s">
        <v>7368</v>
      </c>
      <c r="D7095" s="17" t="s">
        <v>40</v>
      </c>
      <c r="E7095" s="21" t="s">
        <v>7369</v>
      </c>
      <c r="F7095" s="31" t="s">
        <v>16561</v>
      </c>
      <c r="G7095" s="91" t="str">
        <f>VLOOKUP(B7095,BusECU!A:C,3,0)</f>
        <v>Retarder</v>
      </c>
      <c r="H7095" s="17" t="s">
        <v>93</v>
      </c>
      <c r="I7095" s="21" t="s">
        <v>257</v>
      </c>
      <c r="J7095" s="28" t="s">
        <v>94</v>
      </c>
      <c r="K7095" s="17" t="str">
        <f>VLOOKUP(J7095,Formulas!$A$72:$C$74,2,FALSE)</f>
        <v>N.A.</v>
      </c>
    </row>
    <row r="7096" spans="1:11">
      <c r="A7096" s="91" t="str">
        <f>VLOOKUP(B7096,BusECU!A:C,2,0)</f>
        <v>RETARDER</v>
      </c>
      <c r="B7096" s="17" t="s">
        <v>15002</v>
      </c>
      <c r="C7096" s="17" t="s">
        <v>7371</v>
      </c>
      <c r="D7096" s="17" t="s">
        <v>3913</v>
      </c>
      <c r="E7096" s="21" t="s">
        <v>7372</v>
      </c>
      <c r="F7096" s="31" t="s">
        <v>16562</v>
      </c>
      <c r="G7096" s="91" t="str">
        <f>VLOOKUP(B7096,BusECU!A:C,3,0)</f>
        <v>Retarder</v>
      </c>
      <c r="H7096" s="17" t="s">
        <v>77</v>
      </c>
      <c r="I7096" s="22" t="s">
        <v>15010</v>
      </c>
      <c r="J7096" s="22" t="s">
        <v>78</v>
      </c>
      <c r="K7096" s="17" t="str">
        <f>VLOOKUP(J7096,Formulas!$A$72:$C$74,2,FALSE)</f>
        <v>Amber Warning Retarder</v>
      </c>
    </row>
    <row r="7097" spans="1:11">
      <c r="A7097" s="91" t="str">
        <f>VLOOKUP(B7097,BusECU!A:C,2,0)</f>
        <v>RETARDER</v>
      </c>
      <c r="B7097" s="17" t="s">
        <v>15002</v>
      </c>
      <c r="C7097" s="17" t="s">
        <v>7374</v>
      </c>
      <c r="D7097" s="17" t="s">
        <v>3913</v>
      </c>
      <c r="E7097" s="21" t="s">
        <v>7375</v>
      </c>
      <c r="F7097" s="31" t="s">
        <v>16563</v>
      </c>
      <c r="G7097" s="91" t="str">
        <f>VLOOKUP(B7097,BusECU!A:C,3,0)</f>
        <v>Retarder</v>
      </c>
      <c r="H7097" s="17" t="s">
        <v>77</v>
      </c>
      <c r="I7097" s="22" t="s">
        <v>15010</v>
      </c>
      <c r="J7097" s="22" t="s">
        <v>78</v>
      </c>
      <c r="K7097" s="17" t="str">
        <f>VLOOKUP(J7097,Formulas!$A$72:$C$74,2,FALSE)</f>
        <v>Amber Warning Retarder</v>
      </c>
    </row>
    <row r="7098" spans="1:11">
      <c r="A7098" s="91" t="str">
        <f>VLOOKUP(B7098,BusECU!A:C,2,0)</f>
        <v>RETARDER</v>
      </c>
      <c r="B7098" s="17" t="s">
        <v>15002</v>
      </c>
      <c r="C7098" s="17" t="s">
        <v>7377</v>
      </c>
      <c r="D7098" s="17" t="s">
        <v>3913</v>
      </c>
      <c r="E7098" s="21" t="s">
        <v>7378</v>
      </c>
      <c r="F7098" s="31" t="s">
        <v>16564</v>
      </c>
      <c r="G7098" s="91" t="str">
        <f>VLOOKUP(B7098,BusECU!A:C,3,0)</f>
        <v>Retarder</v>
      </c>
      <c r="H7098" s="17" t="s">
        <v>77</v>
      </c>
      <c r="I7098" s="22" t="s">
        <v>15010</v>
      </c>
      <c r="J7098" s="22" t="s">
        <v>78</v>
      </c>
      <c r="K7098" s="17" t="str">
        <f>VLOOKUP(J7098,Formulas!$A$72:$C$74,2,FALSE)</f>
        <v>Amber Warning Retarder</v>
      </c>
    </row>
    <row r="7099" spans="1:11">
      <c r="A7099" s="91" t="str">
        <f>VLOOKUP(B7099,BusECU!A:C,2,0)</f>
        <v>RETARDER</v>
      </c>
      <c r="B7099" s="17" t="s">
        <v>15002</v>
      </c>
      <c r="C7099" s="17" t="s">
        <v>7389</v>
      </c>
      <c r="D7099" s="17" t="s">
        <v>56</v>
      </c>
      <c r="E7099" s="21" t="s">
        <v>7397</v>
      </c>
      <c r="F7099" s="31" t="s">
        <v>16565</v>
      </c>
      <c r="G7099" s="91" t="str">
        <f>VLOOKUP(B7099,BusECU!A:C,3,0)</f>
        <v>Retarder</v>
      </c>
      <c r="H7099" s="17" t="s">
        <v>93</v>
      </c>
      <c r="I7099" s="21" t="s">
        <v>257</v>
      </c>
      <c r="J7099" s="28" t="s">
        <v>94</v>
      </c>
      <c r="K7099" s="17" t="str">
        <f>VLOOKUP(J7099,Formulas!$A$72:$C$74,2,FALSE)</f>
        <v>N.A.</v>
      </c>
    </row>
    <row r="7100" spans="1:11">
      <c r="A7100" s="91" t="str">
        <f>VLOOKUP(B7100,BusECU!A:C,2,0)</f>
        <v>RETARDER</v>
      </c>
      <c r="B7100" s="17" t="s">
        <v>15002</v>
      </c>
      <c r="C7100" s="17" t="s">
        <v>7399</v>
      </c>
      <c r="D7100" s="17" t="s">
        <v>40</v>
      </c>
      <c r="E7100" s="21" t="s">
        <v>7400</v>
      </c>
      <c r="F7100" s="31" t="s">
        <v>16566</v>
      </c>
      <c r="G7100" s="91" t="str">
        <f>VLOOKUP(B7100,BusECU!A:C,3,0)</f>
        <v>Retarder</v>
      </c>
      <c r="H7100" s="17" t="s">
        <v>33</v>
      </c>
      <c r="I7100" s="22" t="s">
        <v>16513</v>
      </c>
      <c r="J7100" s="50" t="s">
        <v>34</v>
      </c>
      <c r="K7100" s="17" t="str">
        <f>VLOOKUP(J7100,Formulas!$A$72:$C$74,2,FALSE)</f>
        <v>Red Warning Retarder</v>
      </c>
    </row>
    <row r="7101" spans="1:11" ht="28.8">
      <c r="A7101" s="91" t="str">
        <f>VLOOKUP(B7101,BusECU!A:C,2,0)</f>
        <v>RETARDER</v>
      </c>
      <c r="B7101" s="17" t="s">
        <v>15002</v>
      </c>
      <c r="C7101" s="17" t="s">
        <v>7402</v>
      </c>
      <c r="D7101" s="17" t="s">
        <v>40</v>
      </c>
      <c r="E7101" s="21" t="s">
        <v>7403</v>
      </c>
      <c r="F7101" s="31" t="s">
        <v>16567</v>
      </c>
      <c r="G7101" s="91" t="str">
        <f>VLOOKUP(B7101,BusECU!A:C,3,0)</f>
        <v>Retarder</v>
      </c>
      <c r="H7101" s="17" t="s">
        <v>33</v>
      </c>
      <c r="I7101" s="22" t="s">
        <v>16513</v>
      </c>
      <c r="J7101" s="50" t="s">
        <v>34</v>
      </c>
      <c r="K7101" s="17" t="str">
        <f>VLOOKUP(J7101,Formulas!$A$72:$C$74,2,FALSE)</f>
        <v>Red Warning Retarder</v>
      </c>
    </row>
    <row r="7102" spans="1:11">
      <c r="A7102" s="91" t="str">
        <f>VLOOKUP(B7102,BusECU!A:C,2,0)</f>
        <v>RETARDER</v>
      </c>
      <c r="B7102" s="17" t="s">
        <v>15002</v>
      </c>
      <c r="C7102" s="17" t="s">
        <v>7405</v>
      </c>
      <c r="D7102" s="17" t="s">
        <v>40</v>
      </c>
      <c r="E7102" s="21" t="s">
        <v>7406</v>
      </c>
      <c r="F7102" s="31" t="s">
        <v>16568</v>
      </c>
      <c r="G7102" s="91" t="str">
        <f>VLOOKUP(B7102,BusECU!A:C,3,0)</f>
        <v>Retarder</v>
      </c>
      <c r="H7102" s="17" t="s">
        <v>93</v>
      </c>
      <c r="I7102" s="21" t="s">
        <v>257</v>
      </c>
      <c r="J7102" s="28" t="s">
        <v>94</v>
      </c>
      <c r="K7102" s="17" t="str">
        <f>VLOOKUP(J7102,Formulas!$A$72:$C$74,2,FALSE)</f>
        <v>N.A.</v>
      </c>
    </row>
    <row r="7103" spans="1:11" ht="28.8">
      <c r="A7103" s="91" t="str">
        <f>VLOOKUP(B7103,BusECU!A:C,2,0)</f>
        <v>RETARDER</v>
      </c>
      <c r="B7103" s="17" t="s">
        <v>15002</v>
      </c>
      <c r="C7103" s="17" t="s">
        <v>7408</v>
      </c>
      <c r="D7103" s="17" t="s">
        <v>3913</v>
      </c>
      <c r="E7103" s="21" t="s">
        <v>7409</v>
      </c>
      <c r="F7103" s="31" t="s">
        <v>16569</v>
      </c>
      <c r="G7103" s="91" t="str">
        <f>VLOOKUP(B7103,BusECU!A:C,3,0)</f>
        <v>Retarder</v>
      </c>
      <c r="H7103" s="17" t="s">
        <v>77</v>
      </c>
      <c r="I7103" s="22" t="s">
        <v>15010</v>
      </c>
      <c r="J7103" s="22" t="s">
        <v>78</v>
      </c>
      <c r="K7103" s="17" t="str">
        <f>VLOOKUP(J7103,Formulas!$A$72:$C$74,2,FALSE)</f>
        <v>Amber Warning Retarder</v>
      </c>
    </row>
    <row r="7104" spans="1:11">
      <c r="A7104" s="91" t="str">
        <f>VLOOKUP(B7104,BusECU!A:C,2,0)</f>
        <v>RETARDER</v>
      </c>
      <c r="B7104" s="17" t="s">
        <v>15002</v>
      </c>
      <c r="C7104" s="17" t="s">
        <v>7411</v>
      </c>
      <c r="D7104" s="17" t="s">
        <v>3913</v>
      </c>
      <c r="E7104" s="21" t="s">
        <v>7412</v>
      </c>
      <c r="F7104" s="31" t="s">
        <v>16570</v>
      </c>
      <c r="G7104" s="91" t="str">
        <f>VLOOKUP(B7104,BusECU!A:C,3,0)</f>
        <v>Retarder</v>
      </c>
      <c r="H7104" s="17" t="s">
        <v>77</v>
      </c>
      <c r="I7104" s="22" t="s">
        <v>15010</v>
      </c>
      <c r="J7104" s="22" t="s">
        <v>78</v>
      </c>
      <c r="K7104" s="17" t="str">
        <f>VLOOKUP(J7104,Formulas!$A$72:$C$74,2,FALSE)</f>
        <v>Amber Warning Retarder</v>
      </c>
    </row>
    <row r="7105" spans="1:11" ht="28.8">
      <c r="A7105" s="91" t="str">
        <f>VLOOKUP(B7105,BusECU!A:C,2,0)</f>
        <v>RETARDER</v>
      </c>
      <c r="B7105" s="17" t="s">
        <v>15002</v>
      </c>
      <c r="C7105" s="17" t="s">
        <v>7414</v>
      </c>
      <c r="D7105" s="17" t="s">
        <v>3913</v>
      </c>
      <c r="E7105" s="21" t="s">
        <v>7415</v>
      </c>
      <c r="F7105" s="31" t="s">
        <v>16571</v>
      </c>
      <c r="G7105" s="91" t="str">
        <f>VLOOKUP(B7105,BusECU!A:C,3,0)</f>
        <v>Retarder</v>
      </c>
      <c r="H7105" s="17" t="s">
        <v>77</v>
      </c>
      <c r="I7105" s="22" t="s">
        <v>15010</v>
      </c>
      <c r="J7105" s="22" t="s">
        <v>78</v>
      </c>
      <c r="K7105" s="17" t="str">
        <f>VLOOKUP(J7105,Formulas!$A$72:$C$74,2,FALSE)</f>
        <v>Amber Warning Retarder</v>
      </c>
    </row>
    <row r="7106" spans="1:11" ht="28.8">
      <c r="A7106" s="91" t="str">
        <f>VLOOKUP(B7106,BusECU!A:C,2,0)</f>
        <v>RETARDER</v>
      </c>
      <c r="B7106" s="17" t="s">
        <v>15002</v>
      </c>
      <c r="C7106" s="17" t="s">
        <v>7417</v>
      </c>
      <c r="D7106" s="17" t="s">
        <v>3913</v>
      </c>
      <c r="E7106" s="21" t="s">
        <v>7418</v>
      </c>
      <c r="F7106" s="31" t="s">
        <v>16572</v>
      </c>
      <c r="G7106" s="91" t="str">
        <f>VLOOKUP(B7106,BusECU!A:C,3,0)</f>
        <v>Retarder</v>
      </c>
      <c r="H7106" s="17" t="s">
        <v>77</v>
      </c>
      <c r="I7106" s="22" t="s">
        <v>15010</v>
      </c>
      <c r="J7106" s="22" t="s">
        <v>78</v>
      </c>
      <c r="K7106" s="17" t="str">
        <f>VLOOKUP(J7106,Formulas!$A$72:$C$74,2,FALSE)</f>
        <v>Amber Warning Retarder</v>
      </c>
    </row>
    <row r="7107" spans="1:11">
      <c r="A7107" s="91" t="str">
        <f>VLOOKUP(B7107,BusECU!A:C,2,0)</f>
        <v>RETARDER</v>
      </c>
      <c r="B7107" s="17" t="s">
        <v>15002</v>
      </c>
      <c r="C7107" s="17" t="s">
        <v>7420</v>
      </c>
      <c r="D7107" s="17" t="s">
        <v>3913</v>
      </c>
      <c r="E7107" s="21" t="s">
        <v>7421</v>
      </c>
      <c r="F7107" s="31" t="s">
        <v>16573</v>
      </c>
      <c r="G7107" s="91" t="str">
        <f>VLOOKUP(B7107,BusECU!A:C,3,0)</f>
        <v>Retarder</v>
      </c>
      <c r="H7107" s="17" t="s">
        <v>77</v>
      </c>
      <c r="I7107" s="22" t="s">
        <v>15010</v>
      </c>
      <c r="J7107" s="22" t="s">
        <v>78</v>
      </c>
      <c r="K7107" s="17" t="str">
        <f>VLOOKUP(J7107,Formulas!$A$72:$C$74,2,FALSE)</f>
        <v>Amber Warning Retarder</v>
      </c>
    </row>
    <row r="7108" spans="1:11" ht="28.8">
      <c r="A7108" s="91" t="str">
        <f>VLOOKUP(B7108,BusECU!A:C,2,0)</f>
        <v>RETARDER</v>
      </c>
      <c r="B7108" s="17" t="s">
        <v>15002</v>
      </c>
      <c r="C7108" s="17" t="s">
        <v>29</v>
      </c>
      <c r="D7108" s="17" t="s">
        <v>3913</v>
      </c>
      <c r="E7108" s="21" t="s">
        <v>7429</v>
      </c>
      <c r="F7108" s="31" t="s">
        <v>16574</v>
      </c>
      <c r="G7108" s="91" t="str">
        <f>VLOOKUP(B7108,BusECU!A:C,3,0)</f>
        <v>Retarder</v>
      </c>
      <c r="H7108" s="17" t="s">
        <v>77</v>
      </c>
      <c r="I7108" s="22" t="s">
        <v>15010</v>
      </c>
      <c r="J7108" s="22" t="s">
        <v>78</v>
      </c>
      <c r="K7108" s="17" t="str">
        <f>VLOOKUP(J7108,Formulas!$A$72:$C$74,2,FALSE)</f>
        <v>Amber Warning Retarder</v>
      </c>
    </row>
    <row r="7109" spans="1:11" ht="28.8">
      <c r="A7109" s="91" t="str">
        <f>VLOOKUP(B7109,BusECU!A:C,2,0)</f>
        <v>RETARDER</v>
      </c>
      <c r="B7109" s="17" t="s">
        <v>15002</v>
      </c>
      <c r="C7109" s="17" t="s">
        <v>35</v>
      </c>
      <c r="D7109" s="17" t="s">
        <v>3913</v>
      </c>
      <c r="E7109" s="21" t="s">
        <v>7431</v>
      </c>
      <c r="F7109" s="31" t="s">
        <v>16575</v>
      </c>
      <c r="G7109" s="91" t="str">
        <f>VLOOKUP(B7109,BusECU!A:C,3,0)</f>
        <v>Retarder</v>
      </c>
      <c r="H7109" s="17" t="s">
        <v>77</v>
      </c>
      <c r="I7109" s="22" t="s">
        <v>15010</v>
      </c>
      <c r="J7109" s="22" t="s">
        <v>78</v>
      </c>
      <c r="K7109" s="17" t="str">
        <f>VLOOKUP(J7109,Formulas!$A$72:$C$74,2,FALSE)</f>
        <v>Amber Warning Retarder</v>
      </c>
    </row>
    <row r="7110" spans="1:11" ht="28.8">
      <c r="A7110" s="91" t="str">
        <f>VLOOKUP(B7110,BusECU!A:C,2,0)</f>
        <v>RETARDER</v>
      </c>
      <c r="B7110" s="17" t="s">
        <v>15002</v>
      </c>
      <c r="C7110" s="17" t="s">
        <v>7433</v>
      </c>
      <c r="D7110" s="17" t="s">
        <v>3913</v>
      </c>
      <c r="E7110" s="21" t="s">
        <v>7434</v>
      </c>
      <c r="F7110" s="31" t="s">
        <v>16576</v>
      </c>
      <c r="G7110" s="91" t="str">
        <f>VLOOKUP(B7110,BusECU!A:C,3,0)</f>
        <v>Retarder</v>
      </c>
      <c r="H7110" s="17" t="s">
        <v>77</v>
      </c>
      <c r="I7110" s="22" t="s">
        <v>15010</v>
      </c>
      <c r="J7110" s="22" t="s">
        <v>78</v>
      </c>
      <c r="K7110" s="17" t="str">
        <f>VLOOKUP(J7110,Formulas!$A$72:$C$74,2,FALSE)</f>
        <v>Amber Warning Retarder</v>
      </c>
    </row>
    <row r="7111" spans="1:11" ht="28.8">
      <c r="A7111" s="91" t="str">
        <f>VLOOKUP(B7111,BusECU!A:C,2,0)</f>
        <v>RETARDER</v>
      </c>
      <c r="B7111" s="17" t="s">
        <v>15002</v>
      </c>
      <c r="C7111" s="17" t="s">
        <v>7436</v>
      </c>
      <c r="D7111" s="17" t="s">
        <v>3913</v>
      </c>
      <c r="E7111" s="21" t="s">
        <v>7437</v>
      </c>
      <c r="F7111" s="31" t="s">
        <v>16577</v>
      </c>
      <c r="G7111" s="91" t="str">
        <f>VLOOKUP(B7111,BusECU!A:C,3,0)</f>
        <v>Retarder</v>
      </c>
      <c r="H7111" s="17" t="s">
        <v>77</v>
      </c>
      <c r="I7111" s="22" t="s">
        <v>15010</v>
      </c>
      <c r="J7111" s="22" t="s">
        <v>78</v>
      </c>
      <c r="K7111" s="17" t="str">
        <f>VLOOKUP(J7111,Formulas!$A$72:$C$74,2,FALSE)</f>
        <v>Amber Warning Retarder</v>
      </c>
    </row>
    <row r="7112" spans="1:11" ht="28.8">
      <c r="A7112" s="91" t="str">
        <f>VLOOKUP(B7112,BusECU!A:C,2,0)</f>
        <v>RETARDER</v>
      </c>
      <c r="B7112" s="17" t="s">
        <v>15002</v>
      </c>
      <c r="C7112" s="17" t="s">
        <v>7439</v>
      </c>
      <c r="D7112" s="17" t="s">
        <v>3913</v>
      </c>
      <c r="E7112" s="21" t="s">
        <v>7440</v>
      </c>
      <c r="F7112" s="31" t="s">
        <v>16578</v>
      </c>
      <c r="G7112" s="91" t="str">
        <f>VLOOKUP(B7112,BusECU!A:C,3,0)</f>
        <v>Retarder</v>
      </c>
      <c r="H7112" s="17" t="s">
        <v>77</v>
      </c>
      <c r="I7112" s="22" t="s">
        <v>15010</v>
      </c>
      <c r="J7112" s="22" t="s">
        <v>78</v>
      </c>
      <c r="K7112" s="17" t="str">
        <f>VLOOKUP(J7112,Formulas!$A$72:$C$74,2,FALSE)</f>
        <v>Amber Warning Retarder</v>
      </c>
    </row>
    <row r="7113" spans="1:11" ht="28.8">
      <c r="A7113" s="91" t="str">
        <f>VLOOKUP(B7113,BusECU!A:C,2,0)</f>
        <v>RETARDER</v>
      </c>
      <c r="B7113" s="17" t="s">
        <v>15002</v>
      </c>
      <c r="C7113" s="17" t="s">
        <v>7442</v>
      </c>
      <c r="D7113" s="17" t="s">
        <v>3913</v>
      </c>
      <c r="E7113" s="21" t="s">
        <v>7443</v>
      </c>
      <c r="F7113" s="31" t="s">
        <v>16579</v>
      </c>
      <c r="G7113" s="91" t="str">
        <f>VLOOKUP(B7113,BusECU!A:C,3,0)</f>
        <v>Retarder</v>
      </c>
      <c r="H7113" s="17" t="s">
        <v>77</v>
      </c>
      <c r="I7113" s="22" t="s">
        <v>15010</v>
      </c>
      <c r="J7113" s="22" t="s">
        <v>78</v>
      </c>
      <c r="K7113" s="17" t="str">
        <f>VLOOKUP(J7113,Formulas!$A$72:$C$74,2,FALSE)</f>
        <v>Amber Warning Retarder</v>
      </c>
    </row>
    <row r="7114" spans="1:11">
      <c r="A7114" s="91" t="str">
        <f>VLOOKUP(B7114,BusECU!A:C,2,0)</f>
        <v>RETARDER</v>
      </c>
      <c r="B7114" s="17" t="s">
        <v>15002</v>
      </c>
      <c r="C7114" s="17" t="s">
        <v>7445</v>
      </c>
      <c r="D7114" s="17" t="s">
        <v>40</v>
      </c>
      <c r="E7114" s="21" t="s">
        <v>7446</v>
      </c>
      <c r="F7114" s="31" t="s">
        <v>16580</v>
      </c>
      <c r="G7114" s="91" t="str">
        <f>VLOOKUP(B7114,BusECU!A:C,3,0)</f>
        <v>Retarder</v>
      </c>
      <c r="H7114" s="17" t="s">
        <v>33</v>
      </c>
      <c r="I7114" s="22" t="s">
        <v>16513</v>
      </c>
      <c r="J7114" s="50" t="s">
        <v>34</v>
      </c>
      <c r="K7114" s="17" t="str">
        <f>VLOOKUP(J7114,Formulas!$A$72:$C$74,2,FALSE)</f>
        <v>Red Warning Retarder</v>
      </c>
    </row>
    <row r="7115" spans="1:11">
      <c r="A7115" s="91" t="str">
        <f>VLOOKUP(B7115,BusECU!A:C,2,0)</f>
        <v>RETARDER</v>
      </c>
      <c r="B7115" s="17" t="s">
        <v>15002</v>
      </c>
      <c r="C7115" s="17" t="s">
        <v>7448</v>
      </c>
      <c r="D7115" s="17" t="s">
        <v>40</v>
      </c>
      <c r="E7115" s="21" t="s">
        <v>7449</v>
      </c>
      <c r="F7115" s="31" t="s">
        <v>16581</v>
      </c>
      <c r="G7115" s="91" t="str">
        <f>VLOOKUP(B7115,BusECU!A:C,3,0)</f>
        <v>Retarder</v>
      </c>
      <c r="H7115" s="17" t="s">
        <v>4626</v>
      </c>
      <c r="I7115" s="21" t="s">
        <v>257</v>
      </c>
      <c r="J7115" s="28" t="s">
        <v>94</v>
      </c>
      <c r="K7115" s="17" t="str">
        <f>VLOOKUP(J7115,Formulas!$A$72:$C$74,2,FALSE)</f>
        <v>N.A.</v>
      </c>
    </row>
    <row r="7116" spans="1:11">
      <c r="A7116" s="91" t="str">
        <f>VLOOKUP(B7116,BusECU!A:C,2,0)</f>
        <v>RETARDER</v>
      </c>
      <c r="B7116" s="17" t="s">
        <v>15002</v>
      </c>
      <c r="C7116" s="17" t="s">
        <v>7451</v>
      </c>
      <c r="D7116" s="17" t="s">
        <v>40</v>
      </c>
      <c r="E7116" s="21" t="s">
        <v>7452</v>
      </c>
      <c r="F7116" s="31" t="s">
        <v>16582</v>
      </c>
      <c r="G7116" s="91" t="str">
        <f>VLOOKUP(B7116,BusECU!A:C,3,0)</f>
        <v>Retarder</v>
      </c>
      <c r="H7116" s="17" t="s">
        <v>4626</v>
      </c>
      <c r="I7116" s="21" t="s">
        <v>257</v>
      </c>
      <c r="J7116" s="28" t="s">
        <v>94</v>
      </c>
      <c r="K7116" s="17" t="str">
        <f>VLOOKUP(J7116,Formulas!$A$72:$C$74,2,FALSE)</f>
        <v>N.A.</v>
      </c>
    </row>
    <row r="7117" spans="1:11">
      <c r="A7117" s="91" t="str">
        <f>VLOOKUP(B7117,BusECU!A:C,2,0)</f>
        <v>RETARDER</v>
      </c>
      <c r="B7117" s="17" t="s">
        <v>15002</v>
      </c>
      <c r="C7117" s="17" t="s">
        <v>7454</v>
      </c>
      <c r="D7117" s="17" t="s">
        <v>40</v>
      </c>
      <c r="E7117" s="21" t="s">
        <v>7455</v>
      </c>
      <c r="F7117" s="31" t="s">
        <v>16583</v>
      </c>
      <c r="G7117" s="91" t="str">
        <f>VLOOKUP(B7117,BusECU!A:C,3,0)</f>
        <v>Retarder</v>
      </c>
      <c r="H7117" s="17" t="s">
        <v>4626</v>
      </c>
      <c r="I7117" s="21" t="s">
        <v>257</v>
      </c>
      <c r="J7117" s="28" t="s">
        <v>94</v>
      </c>
      <c r="K7117" s="17" t="str">
        <f>VLOOKUP(J7117,Formulas!$A$72:$C$74,2,FALSE)</f>
        <v>N.A.</v>
      </c>
    </row>
    <row r="7118" spans="1:11">
      <c r="A7118" s="91" t="str">
        <f>VLOOKUP(B7118,BusECU!A:C,2,0)</f>
        <v>RETARDER</v>
      </c>
      <c r="B7118" s="17" t="s">
        <v>15002</v>
      </c>
      <c r="C7118" s="17" t="s">
        <v>7457</v>
      </c>
      <c r="D7118" s="17" t="s">
        <v>40</v>
      </c>
      <c r="E7118" s="21" t="s">
        <v>7458</v>
      </c>
      <c r="F7118" s="31" t="s">
        <v>16584</v>
      </c>
      <c r="G7118" s="91" t="str">
        <f>VLOOKUP(B7118,BusECU!A:C,3,0)</f>
        <v>Retarder</v>
      </c>
      <c r="H7118" s="17" t="s">
        <v>4626</v>
      </c>
      <c r="I7118" s="21" t="s">
        <v>257</v>
      </c>
      <c r="J7118" s="28" t="s">
        <v>94</v>
      </c>
      <c r="K7118" s="17" t="str">
        <f>VLOOKUP(J7118,Formulas!$A$72:$C$74,2,FALSE)</f>
        <v>N.A.</v>
      </c>
    </row>
    <row r="7119" spans="1:11">
      <c r="A7119" s="91" t="str">
        <f>VLOOKUP(B7119,BusECU!A:C,2,0)</f>
        <v>RETARDER</v>
      </c>
      <c r="B7119" s="17" t="s">
        <v>15002</v>
      </c>
      <c r="C7119" s="17" t="s">
        <v>7460</v>
      </c>
      <c r="D7119" s="17" t="s">
        <v>40</v>
      </c>
      <c r="E7119" s="21" t="s">
        <v>7461</v>
      </c>
      <c r="F7119" s="31" t="s">
        <v>16585</v>
      </c>
      <c r="G7119" s="91" t="str">
        <f>VLOOKUP(B7119,BusECU!A:C,3,0)</f>
        <v>Retarder</v>
      </c>
      <c r="H7119" s="17" t="s">
        <v>4626</v>
      </c>
      <c r="I7119" s="21" t="s">
        <v>257</v>
      </c>
      <c r="J7119" s="28" t="s">
        <v>94</v>
      </c>
      <c r="K7119" s="17" t="str">
        <f>VLOOKUP(J7119,Formulas!$A$72:$C$74,2,FALSE)</f>
        <v>N.A.</v>
      </c>
    </row>
    <row r="7120" spans="1:11">
      <c r="A7120" s="91" t="str">
        <f>VLOOKUP(B7120,BusECU!A:C,2,0)</f>
        <v>RETARDER</v>
      </c>
      <c r="B7120" s="17" t="s">
        <v>15002</v>
      </c>
      <c r="C7120" s="17" t="s">
        <v>3916</v>
      </c>
      <c r="D7120" s="17" t="s">
        <v>40</v>
      </c>
      <c r="E7120" s="21" t="s">
        <v>7463</v>
      </c>
      <c r="F7120" s="31" t="s">
        <v>16586</v>
      </c>
      <c r="G7120" s="91" t="str">
        <f>VLOOKUP(B7120,BusECU!A:C,3,0)</f>
        <v>Retarder</v>
      </c>
      <c r="H7120" s="17" t="s">
        <v>4626</v>
      </c>
      <c r="I7120" s="21" t="s">
        <v>257</v>
      </c>
      <c r="J7120" s="28" t="s">
        <v>94</v>
      </c>
      <c r="K7120" s="17" t="str">
        <f>VLOOKUP(J7120,Formulas!$A$72:$C$74,2,FALSE)</f>
        <v>N.A.</v>
      </c>
    </row>
    <row r="7121" spans="1:11">
      <c r="A7121" s="91" t="str">
        <f>VLOOKUP(B7121,BusECU!A:C,2,0)</f>
        <v>RETARDER</v>
      </c>
      <c r="B7121" s="17" t="s">
        <v>15002</v>
      </c>
      <c r="C7121" s="17" t="s">
        <v>7465</v>
      </c>
      <c r="D7121" s="17" t="s">
        <v>40</v>
      </c>
      <c r="E7121" s="21" t="s">
        <v>7466</v>
      </c>
      <c r="F7121" s="31" t="s">
        <v>16587</v>
      </c>
      <c r="G7121" s="91" t="str">
        <f>VLOOKUP(B7121,BusECU!A:C,3,0)</f>
        <v>Retarder</v>
      </c>
      <c r="H7121" s="17" t="s">
        <v>4626</v>
      </c>
      <c r="I7121" s="21" t="s">
        <v>257</v>
      </c>
      <c r="J7121" s="28" t="s">
        <v>94</v>
      </c>
      <c r="K7121" s="17" t="str">
        <f>VLOOKUP(J7121,Formulas!$A$72:$C$74,2,FALSE)</f>
        <v>N.A.</v>
      </c>
    </row>
    <row r="7122" spans="1:11" ht="43.2">
      <c r="A7122" s="91" t="str">
        <f>VLOOKUP(B7122,BusECU!A:C,2,0)</f>
        <v>RETARDER</v>
      </c>
      <c r="B7122" s="17" t="s">
        <v>15002</v>
      </c>
      <c r="C7122" s="17" t="s">
        <v>7468</v>
      </c>
      <c r="D7122" s="17" t="s">
        <v>40</v>
      </c>
      <c r="E7122" s="21" t="s">
        <v>7469</v>
      </c>
      <c r="F7122" s="31" t="s">
        <v>16588</v>
      </c>
      <c r="G7122" s="91" t="str">
        <f>VLOOKUP(B7122,BusECU!A:C,3,0)</f>
        <v>Retarder</v>
      </c>
      <c r="H7122" s="17" t="s">
        <v>33</v>
      </c>
      <c r="I7122" s="22" t="s">
        <v>16513</v>
      </c>
      <c r="J7122" s="50" t="s">
        <v>34</v>
      </c>
      <c r="K7122" s="17" t="str">
        <f>VLOOKUP(J7122,Formulas!$A$72:$C$74,2,FALSE)</f>
        <v>Red Warning Retarder</v>
      </c>
    </row>
    <row r="7123" spans="1:11">
      <c r="A7123" s="91" t="str">
        <f>VLOOKUP(B7123,BusECU!A:C,2,0)</f>
        <v>RETARDER</v>
      </c>
      <c r="B7123" s="17" t="s">
        <v>15002</v>
      </c>
      <c r="C7123" s="17" t="s">
        <v>7471</v>
      </c>
      <c r="D7123" s="17" t="s">
        <v>40</v>
      </c>
      <c r="E7123" s="21" t="s">
        <v>7472</v>
      </c>
      <c r="F7123" s="31" t="s">
        <v>16589</v>
      </c>
      <c r="G7123" s="91" t="str">
        <f>VLOOKUP(B7123,BusECU!A:C,3,0)</f>
        <v>Retarder</v>
      </c>
      <c r="H7123" s="17" t="s">
        <v>33</v>
      </c>
      <c r="I7123" s="22" t="s">
        <v>16513</v>
      </c>
      <c r="J7123" s="50" t="s">
        <v>34</v>
      </c>
      <c r="K7123" s="17" t="str">
        <f>VLOOKUP(J7123,Formulas!$A$72:$C$74,2,FALSE)</f>
        <v>Red Warning Retarder</v>
      </c>
    </row>
    <row r="7124" spans="1:11">
      <c r="A7124" s="91" t="str">
        <f>VLOOKUP(B7124,BusECU!A:C,2,0)</f>
        <v>RETARDER</v>
      </c>
      <c r="B7124" s="17" t="s">
        <v>15002</v>
      </c>
      <c r="C7124" s="17" t="s">
        <v>9772</v>
      </c>
      <c r="D7124" s="17" t="s">
        <v>36</v>
      </c>
      <c r="E7124" s="21" t="s">
        <v>9773</v>
      </c>
      <c r="F7124" s="31" t="s">
        <v>16590</v>
      </c>
      <c r="G7124" s="91" t="str">
        <f>VLOOKUP(B7124,BusECU!A:C,3,0)</f>
        <v>Retarder</v>
      </c>
      <c r="H7124" s="17" t="s">
        <v>93</v>
      </c>
      <c r="I7124" s="21" t="s">
        <v>257</v>
      </c>
      <c r="J7124" s="28" t="s">
        <v>94</v>
      </c>
      <c r="K7124" s="17" t="str">
        <f>VLOOKUP(J7124,Formulas!$A$72:$C$74,2,FALSE)</f>
        <v>N.A.</v>
      </c>
    </row>
    <row r="7125" spans="1:11">
      <c r="A7125" s="91" t="str">
        <f>VLOOKUP(B7125,BusECU!A:C,2,0)</f>
        <v>RETARDER</v>
      </c>
      <c r="B7125" s="17" t="s">
        <v>15002</v>
      </c>
      <c r="C7125" s="17" t="s">
        <v>7474</v>
      </c>
      <c r="D7125" s="17" t="s">
        <v>3913</v>
      </c>
      <c r="E7125" s="21" t="s">
        <v>7475</v>
      </c>
      <c r="F7125" s="31" t="s">
        <v>16591</v>
      </c>
      <c r="G7125" s="91" t="str">
        <f>VLOOKUP(B7125,BusECU!A:C,3,0)</f>
        <v>Retarder</v>
      </c>
      <c r="H7125" s="17" t="s">
        <v>77</v>
      </c>
      <c r="I7125" s="22" t="s">
        <v>15010</v>
      </c>
      <c r="J7125" s="22" t="s">
        <v>78</v>
      </c>
      <c r="K7125" s="17" t="str">
        <f>VLOOKUP(J7125,Formulas!$A$72:$C$74,2,FALSE)</f>
        <v>Amber Warning Retarder</v>
      </c>
    </row>
    <row r="7126" spans="1:11">
      <c r="A7126" s="91" t="str">
        <f>VLOOKUP(B7126,BusECU!A:C,2,0)</f>
        <v>RETARDER</v>
      </c>
      <c r="B7126" s="17" t="s">
        <v>15002</v>
      </c>
      <c r="C7126" s="17" t="s">
        <v>7477</v>
      </c>
      <c r="D7126" s="17" t="s">
        <v>3913</v>
      </c>
      <c r="E7126" s="21" t="s">
        <v>7478</v>
      </c>
      <c r="F7126" s="31" t="s">
        <v>16592</v>
      </c>
      <c r="G7126" s="91" t="str">
        <f>VLOOKUP(B7126,BusECU!A:C,3,0)</f>
        <v>Retarder</v>
      </c>
      <c r="H7126" s="17" t="s">
        <v>77</v>
      </c>
      <c r="I7126" s="22" t="s">
        <v>15010</v>
      </c>
      <c r="J7126" s="22" t="s">
        <v>78</v>
      </c>
      <c r="K7126" s="17" t="str">
        <f>VLOOKUP(J7126,Formulas!$A$72:$C$74,2,FALSE)</f>
        <v>Amber Warning Retarder</v>
      </c>
    </row>
    <row r="7127" spans="1:11">
      <c r="A7127" s="91" t="str">
        <f>VLOOKUP(B7127,BusECU!A:C,2,0)</f>
        <v>RETARDER</v>
      </c>
      <c r="B7127" s="17" t="s">
        <v>15002</v>
      </c>
      <c r="C7127" s="17" t="s">
        <v>7480</v>
      </c>
      <c r="D7127" s="17" t="s">
        <v>339</v>
      </c>
      <c r="E7127" s="21" t="s">
        <v>7481</v>
      </c>
      <c r="F7127" s="31" t="s">
        <v>16593</v>
      </c>
      <c r="G7127" s="91" t="str">
        <f>VLOOKUP(B7127,BusECU!A:C,3,0)</f>
        <v>Retarder</v>
      </c>
      <c r="H7127" s="17" t="s">
        <v>77</v>
      </c>
      <c r="I7127" s="22" t="s">
        <v>15010</v>
      </c>
      <c r="J7127" s="22" t="s">
        <v>78</v>
      </c>
      <c r="K7127" s="17" t="str">
        <f>VLOOKUP(J7127,Formulas!$A$72:$C$74,2,FALSE)</f>
        <v>Amber Warning Retarder</v>
      </c>
    </row>
    <row r="7128" spans="1:11">
      <c r="A7128" s="91" t="str">
        <f>VLOOKUP(B7128,BusECU!A:C,2,0)</f>
        <v>RETARDER</v>
      </c>
      <c r="B7128" s="17" t="s">
        <v>15002</v>
      </c>
      <c r="C7128" s="17" t="s">
        <v>7483</v>
      </c>
      <c r="D7128" s="17" t="s">
        <v>339</v>
      </c>
      <c r="E7128" s="21" t="s">
        <v>7484</v>
      </c>
      <c r="F7128" s="31" t="s">
        <v>16594</v>
      </c>
      <c r="G7128" s="91" t="str">
        <f>VLOOKUP(B7128,BusECU!A:C,3,0)</f>
        <v>Retarder</v>
      </c>
      <c r="H7128" s="17" t="s">
        <v>93</v>
      </c>
      <c r="I7128" s="21" t="s">
        <v>257</v>
      </c>
      <c r="J7128" s="28" t="s">
        <v>94</v>
      </c>
      <c r="K7128" s="17" t="str">
        <f>VLOOKUP(J7128,Formulas!$A$72:$C$74,2,FALSE)</f>
        <v>N.A.</v>
      </c>
    </row>
    <row r="7129" spans="1:11">
      <c r="A7129" s="91" t="str">
        <f>VLOOKUP(B7129,BusECU!A:C,2,0)</f>
        <v>RETARDER</v>
      </c>
      <c r="B7129" s="17" t="s">
        <v>15002</v>
      </c>
      <c r="C7129" s="17" t="s">
        <v>7486</v>
      </c>
      <c r="D7129" s="17" t="s">
        <v>339</v>
      </c>
      <c r="E7129" s="21" t="s">
        <v>7487</v>
      </c>
      <c r="F7129" s="31" t="s">
        <v>16594</v>
      </c>
      <c r="G7129" s="91" t="str">
        <f>VLOOKUP(B7129,BusECU!A:C,3,0)</f>
        <v>Retarder</v>
      </c>
      <c r="H7129" s="17" t="s">
        <v>77</v>
      </c>
      <c r="I7129" s="22" t="s">
        <v>15010</v>
      </c>
      <c r="J7129" s="22" t="s">
        <v>78</v>
      </c>
      <c r="K7129" s="17" t="str">
        <f>VLOOKUP(J7129,Formulas!$A$72:$C$74,2,FALSE)</f>
        <v>Amber Warning Retarder</v>
      </c>
    </row>
    <row r="7130" spans="1:11">
      <c r="A7130" s="91" t="str">
        <f>VLOOKUP(B7130,BusECU!A:C,2,0)</f>
        <v>RETARDER</v>
      </c>
      <c r="B7130" s="17" t="s">
        <v>15002</v>
      </c>
      <c r="C7130" s="17" t="s">
        <v>7488</v>
      </c>
      <c r="D7130" s="17" t="s">
        <v>339</v>
      </c>
      <c r="E7130" s="21" t="s">
        <v>7489</v>
      </c>
      <c r="F7130" s="31" t="s">
        <v>16595</v>
      </c>
      <c r="G7130" s="91" t="str">
        <f>VLOOKUP(B7130,BusECU!A:C,3,0)</f>
        <v>Retarder</v>
      </c>
      <c r="H7130" s="17" t="s">
        <v>93</v>
      </c>
      <c r="I7130" s="21" t="s">
        <v>257</v>
      </c>
      <c r="J7130" s="28" t="s">
        <v>94</v>
      </c>
      <c r="K7130" s="17" t="str">
        <f>VLOOKUP(J7130,Formulas!$A$72:$C$74,2,FALSE)</f>
        <v>N.A.</v>
      </c>
    </row>
    <row r="7131" spans="1:11" ht="28.8">
      <c r="A7131" s="91" t="str">
        <f>VLOOKUP(B7131,BusECU!A:C,2,0)</f>
        <v>RETARDER</v>
      </c>
      <c r="B7131" s="17" t="s">
        <v>15002</v>
      </c>
      <c r="C7131" s="17" t="s">
        <v>7491</v>
      </c>
      <c r="D7131" s="17" t="s">
        <v>3913</v>
      </c>
      <c r="E7131" s="21" t="s">
        <v>7492</v>
      </c>
      <c r="F7131" s="31" t="s">
        <v>16596</v>
      </c>
      <c r="G7131" s="91" t="str">
        <f>VLOOKUP(B7131,BusECU!A:C,3,0)</f>
        <v>Retarder</v>
      </c>
      <c r="H7131" s="17" t="s">
        <v>77</v>
      </c>
      <c r="I7131" s="22" t="s">
        <v>15010</v>
      </c>
      <c r="J7131" s="22" t="s">
        <v>78</v>
      </c>
      <c r="K7131" s="17" t="str">
        <f>VLOOKUP(J7131,Formulas!$A$72:$C$74,2,FALSE)</f>
        <v>Amber Warning Retarder</v>
      </c>
    </row>
    <row r="7132" spans="1:11">
      <c r="A7132" s="91" t="str">
        <f>VLOOKUP(B7132,BusECU!A:C,2,0)</f>
        <v>RETARDER</v>
      </c>
      <c r="B7132" s="17" t="s">
        <v>15002</v>
      </c>
      <c r="C7132" s="17" t="s">
        <v>7494</v>
      </c>
      <c r="D7132" s="17" t="s">
        <v>3913</v>
      </c>
      <c r="E7132" s="21" t="s">
        <v>7495</v>
      </c>
      <c r="F7132" s="31" t="s">
        <v>16597</v>
      </c>
      <c r="G7132" s="91" t="str">
        <f>VLOOKUP(B7132,BusECU!A:C,3,0)</f>
        <v>Retarder</v>
      </c>
      <c r="H7132" s="17" t="s">
        <v>77</v>
      </c>
      <c r="I7132" s="22" t="s">
        <v>15010</v>
      </c>
      <c r="J7132" s="22" t="s">
        <v>78</v>
      </c>
      <c r="K7132" s="17" t="str">
        <f>VLOOKUP(J7132,Formulas!$A$72:$C$74,2,FALSE)</f>
        <v>Amber Warning Retarder</v>
      </c>
    </row>
    <row r="7133" spans="1:11" ht="28.8">
      <c r="A7133" s="91" t="str">
        <f>VLOOKUP(B7133,BusECU!A:C,2,0)</f>
        <v>RETARDER</v>
      </c>
      <c r="B7133" s="17" t="s">
        <v>15002</v>
      </c>
      <c r="C7133" s="17" t="s">
        <v>7497</v>
      </c>
      <c r="D7133" s="17" t="s">
        <v>3913</v>
      </c>
      <c r="E7133" s="21" t="s">
        <v>7498</v>
      </c>
      <c r="F7133" s="31" t="s">
        <v>16598</v>
      </c>
      <c r="G7133" s="91" t="str">
        <f>VLOOKUP(B7133,BusECU!A:C,3,0)</f>
        <v>Retarder</v>
      </c>
      <c r="H7133" s="17" t="s">
        <v>77</v>
      </c>
      <c r="I7133" s="22" t="s">
        <v>15010</v>
      </c>
      <c r="J7133" s="22" t="s">
        <v>78</v>
      </c>
      <c r="K7133" s="17" t="str">
        <f>VLOOKUP(J7133,Formulas!$A$72:$C$74,2,FALSE)</f>
        <v>Amber Warning Retarder</v>
      </c>
    </row>
    <row r="7134" spans="1:11" ht="28.8">
      <c r="A7134" s="91" t="str">
        <f>VLOOKUP(B7134,BusECU!A:C,2,0)</f>
        <v>RETARDER</v>
      </c>
      <c r="B7134" s="17" t="s">
        <v>15002</v>
      </c>
      <c r="C7134" s="17" t="s">
        <v>7527</v>
      </c>
      <c r="D7134" s="17" t="s">
        <v>56</v>
      </c>
      <c r="E7134" s="21" t="s">
        <v>7528</v>
      </c>
      <c r="F7134" s="31" t="s">
        <v>16599</v>
      </c>
      <c r="G7134" s="91" t="str">
        <f>VLOOKUP(B7134,BusECU!A:C,3,0)</f>
        <v>Retarder</v>
      </c>
      <c r="H7134" s="17" t="s">
        <v>93</v>
      </c>
      <c r="I7134" s="21" t="s">
        <v>257</v>
      </c>
      <c r="J7134" s="28" t="s">
        <v>94</v>
      </c>
      <c r="K7134" s="17" t="str">
        <f>VLOOKUP(J7134,Formulas!$A$72:$C$74,2,FALSE)</f>
        <v>N.A.</v>
      </c>
    </row>
    <row r="7135" spans="1:11">
      <c r="A7135" s="91" t="str">
        <f>VLOOKUP(B7135,BusECU!A:C,2,0)</f>
        <v>RETARDER</v>
      </c>
      <c r="B7135" s="17" t="s">
        <v>15002</v>
      </c>
      <c r="C7135" s="17" t="s">
        <v>7527</v>
      </c>
      <c r="D7135" s="17" t="s">
        <v>128</v>
      </c>
      <c r="E7135" s="21" t="s">
        <v>7530</v>
      </c>
      <c r="F7135" s="31" t="s">
        <v>16600</v>
      </c>
      <c r="G7135" s="91" t="str">
        <f>VLOOKUP(B7135,BusECU!A:C,3,0)</f>
        <v>Retarder</v>
      </c>
      <c r="H7135" s="17" t="s">
        <v>4626</v>
      </c>
      <c r="I7135" s="21" t="s">
        <v>257</v>
      </c>
      <c r="J7135" s="28" t="s">
        <v>94</v>
      </c>
      <c r="K7135" s="17" t="str">
        <f>VLOOKUP(J7135,Formulas!$A$72:$C$74,2,FALSE)</f>
        <v>N.A.</v>
      </c>
    </row>
    <row r="7136" spans="1:11" ht="43.2">
      <c r="A7136" s="91" t="str">
        <f>VLOOKUP(B7136,BusECU!A:C,2,0)</f>
        <v>RETARDER</v>
      </c>
      <c r="B7136" s="17" t="s">
        <v>15002</v>
      </c>
      <c r="C7136" s="17" t="s">
        <v>7527</v>
      </c>
      <c r="D7136" s="17" t="s">
        <v>40</v>
      </c>
      <c r="E7136" s="21" t="s">
        <v>7532</v>
      </c>
      <c r="F7136" s="31" t="s">
        <v>16601</v>
      </c>
      <c r="G7136" s="91" t="str">
        <f>VLOOKUP(B7136,BusECU!A:C,3,0)</f>
        <v>Retarder</v>
      </c>
      <c r="H7136" s="17" t="s">
        <v>4626</v>
      </c>
      <c r="I7136" s="21" t="s">
        <v>257</v>
      </c>
      <c r="J7136" s="28" t="s">
        <v>94</v>
      </c>
      <c r="K7136" s="17" t="str">
        <f>VLOOKUP(J7136,Formulas!$A$72:$C$74,2,FALSE)</f>
        <v>N.A.</v>
      </c>
    </row>
    <row r="7137" spans="1:11" ht="28.8">
      <c r="A7137" s="91" t="str">
        <f>VLOOKUP(B7137,BusECU!A:C,2,0)</f>
        <v>RETARDER</v>
      </c>
      <c r="B7137" s="17" t="s">
        <v>15002</v>
      </c>
      <c r="C7137" s="17" t="s">
        <v>7527</v>
      </c>
      <c r="D7137" s="17" t="s">
        <v>134</v>
      </c>
      <c r="E7137" s="21" t="s">
        <v>7534</v>
      </c>
      <c r="F7137" s="31" t="s">
        <v>16602</v>
      </c>
      <c r="G7137" s="91" t="str">
        <f>VLOOKUP(B7137,BusECU!A:C,3,0)</f>
        <v>Retarder</v>
      </c>
      <c r="H7137" s="17" t="s">
        <v>93</v>
      </c>
      <c r="I7137" s="21" t="s">
        <v>257</v>
      </c>
      <c r="J7137" s="28" t="s">
        <v>94</v>
      </c>
      <c r="K7137" s="17" t="str">
        <f>VLOOKUP(J7137,Formulas!$A$72:$C$74,2,FALSE)</f>
        <v>N.A.</v>
      </c>
    </row>
    <row r="7138" spans="1:11" ht="28.8">
      <c r="A7138" s="91" t="str">
        <f>VLOOKUP(B7138,BusECU!A:C,2,0)</f>
        <v>RETARDER</v>
      </c>
      <c r="B7138" s="17" t="s">
        <v>15002</v>
      </c>
      <c r="C7138" s="17" t="s">
        <v>7527</v>
      </c>
      <c r="D7138" s="17" t="s">
        <v>137</v>
      </c>
      <c r="E7138" s="21" t="s">
        <v>7536</v>
      </c>
      <c r="F7138" s="31" t="s">
        <v>16603</v>
      </c>
      <c r="G7138" s="91" t="str">
        <f>VLOOKUP(B7138,BusECU!A:C,3,0)</f>
        <v>Retarder</v>
      </c>
      <c r="H7138" s="17" t="s">
        <v>93</v>
      </c>
      <c r="I7138" s="21" t="s">
        <v>257</v>
      </c>
      <c r="J7138" s="28" t="s">
        <v>94</v>
      </c>
      <c r="K7138" s="17" t="str">
        <f>VLOOKUP(J7138,Formulas!$A$72:$C$74,2,FALSE)</f>
        <v>N.A.</v>
      </c>
    </row>
    <row r="7139" spans="1:11" ht="43.2">
      <c r="A7139" s="91" t="str">
        <f>VLOOKUP(B7139,BusECU!A:C,2,0)</f>
        <v>RETARDER</v>
      </c>
      <c r="B7139" s="17" t="s">
        <v>15002</v>
      </c>
      <c r="C7139" s="17" t="s">
        <v>7527</v>
      </c>
      <c r="D7139" s="17" t="s">
        <v>189</v>
      </c>
      <c r="E7139" s="21" t="s">
        <v>7538</v>
      </c>
      <c r="F7139" s="31" t="s">
        <v>16604</v>
      </c>
      <c r="G7139" s="91" t="str">
        <f>VLOOKUP(B7139,BusECU!A:C,3,0)</f>
        <v>Retarder</v>
      </c>
      <c r="H7139" s="17" t="s">
        <v>4626</v>
      </c>
      <c r="I7139" s="21" t="s">
        <v>257</v>
      </c>
      <c r="J7139" s="28" t="s">
        <v>94</v>
      </c>
      <c r="K7139" s="17" t="str">
        <f>VLOOKUP(J7139,Formulas!$A$72:$C$74,2,FALSE)</f>
        <v>N.A.</v>
      </c>
    </row>
    <row r="7140" spans="1:11" ht="28.8">
      <c r="A7140" s="91" t="str">
        <f>VLOOKUP(B7140,BusECU!A:C,2,0)</f>
        <v>RETARDER</v>
      </c>
      <c r="B7140" s="17" t="s">
        <v>15002</v>
      </c>
      <c r="C7140" s="17" t="s">
        <v>7527</v>
      </c>
      <c r="D7140" s="17" t="s">
        <v>276</v>
      </c>
      <c r="E7140" s="21" t="s">
        <v>7540</v>
      </c>
      <c r="F7140" s="31" t="s">
        <v>16605</v>
      </c>
      <c r="G7140" s="91" t="str">
        <f>VLOOKUP(B7140,BusECU!A:C,3,0)</f>
        <v>Retarder</v>
      </c>
      <c r="H7140" s="17" t="s">
        <v>4626</v>
      </c>
      <c r="I7140" s="21" t="s">
        <v>257</v>
      </c>
      <c r="J7140" s="28" t="s">
        <v>94</v>
      </c>
      <c r="K7140" s="17" t="str">
        <f>VLOOKUP(J7140,Formulas!$A$72:$C$74,2,FALSE)</f>
        <v>N.A.</v>
      </c>
    </row>
    <row r="7141" spans="1:11" ht="28.8">
      <c r="A7141" s="91" t="str">
        <f>VLOOKUP(B7141,BusECU!A:C,2,0)</f>
        <v>RETARDER</v>
      </c>
      <c r="B7141" s="17" t="s">
        <v>15002</v>
      </c>
      <c r="C7141" s="17" t="s">
        <v>7542</v>
      </c>
      <c r="D7141" s="17" t="s">
        <v>40</v>
      </c>
      <c r="E7141" s="21" t="s">
        <v>7543</v>
      </c>
      <c r="F7141" s="31" t="s">
        <v>16606</v>
      </c>
      <c r="G7141" s="91" t="str">
        <f>VLOOKUP(B7141,BusECU!A:C,3,0)</f>
        <v>Retarder</v>
      </c>
      <c r="H7141" s="17" t="s">
        <v>4626</v>
      </c>
      <c r="I7141" s="21" t="s">
        <v>257</v>
      </c>
      <c r="J7141" s="28" t="s">
        <v>94</v>
      </c>
      <c r="K7141" s="17" t="str">
        <f>VLOOKUP(J7141,Formulas!$A$72:$C$74,2,FALSE)</f>
        <v>N.A.</v>
      </c>
    </row>
    <row r="7142" spans="1:11" ht="28.8">
      <c r="A7142" s="91" t="str">
        <f>VLOOKUP(B7142,BusECU!A:C,2,0)</f>
        <v>RETARDER</v>
      </c>
      <c r="B7142" s="17" t="s">
        <v>15002</v>
      </c>
      <c r="C7142" s="17" t="s">
        <v>7545</v>
      </c>
      <c r="D7142" s="17" t="s">
        <v>276</v>
      </c>
      <c r="E7142" s="21" t="s">
        <v>7546</v>
      </c>
      <c r="F7142" s="31" t="s">
        <v>16607</v>
      </c>
      <c r="G7142" s="91" t="str">
        <f>VLOOKUP(B7142,BusECU!A:C,3,0)</f>
        <v>Retarder</v>
      </c>
      <c r="H7142" s="17" t="s">
        <v>4626</v>
      </c>
      <c r="I7142" s="21" t="s">
        <v>257</v>
      </c>
      <c r="J7142" s="28" t="s">
        <v>94</v>
      </c>
      <c r="K7142" s="17" t="str">
        <f>VLOOKUP(J7142,Formulas!$A$72:$C$74,2,FALSE)</f>
        <v>N.A.</v>
      </c>
    </row>
    <row r="7143" spans="1:11">
      <c r="A7143" s="91" t="str">
        <f>VLOOKUP(B7143,BusECU!A:C,2,0)</f>
        <v>RETARDER</v>
      </c>
      <c r="B7143" s="17" t="s">
        <v>15002</v>
      </c>
      <c r="C7143" s="17" t="s">
        <v>7548</v>
      </c>
      <c r="D7143" s="17" t="s">
        <v>134</v>
      </c>
      <c r="E7143" s="21" t="s">
        <v>7549</v>
      </c>
      <c r="F7143" s="31" t="s">
        <v>16608</v>
      </c>
      <c r="G7143" s="91" t="str">
        <f>VLOOKUP(B7143,BusECU!A:C,3,0)</f>
        <v>Retarder</v>
      </c>
      <c r="H7143" s="17" t="s">
        <v>4626</v>
      </c>
      <c r="I7143" s="21" t="s">
        <v>257</v>
      </c>
      <c r="J7143" s="28" t="s">
        <v>94</v>
      </c>
      <c r="K7143" s="17" t="str">
        <f>VLOOKUP(J7143,Formulas!$A$72:$C$74,2,FALSE)</f>
        <v>N.A.</v>
      </c>
    </row>
    <row r="7144" spans="1:11" ht="28.8">
      <c r="A7144" s="91" t="str">
        <f>VLOOKUP(B7144,BusECU!A:C,2,0)</f>
        <v>RETARDER</v>
      </c>
      <c r="B7144" s="17" t="s">
        <v>15002</v>
      </c>
      <c r="C7144" s="17" t="s">
        <v>7551</v>
      </c>
      <c r="D7144" s="17" t="s">
        <v>40</v>
      </c>
      <c r="E7144" s="21" t="s">
        <v>7552</v>
      </c>
      <c r="F7144" s="31" t="s">
        <v>16609</v>
      </c>
      <c r="G7144" s="91" t="str">
        <f>VLOOKUP(B7144,BusECU!A:C,3,0)</f>
        <v>Retarder</v>
      </c>
      <c r="H7144" s="17" t="s">
        <v>77</v>
      </c>
      <c r="I7144" s="22" t="s">
        <v>15010</v>
      </c>
      <c r="J7144" s="22" t="s">
        <v>78</v>
      </c>
      <c r="K7144" s="17" t="str">
        <f>VLOOKUP(J7144,Formulas!$A$72:$C$74,2,FALSE)</f>
        <v>Amber Warning Retarder</v>
      </c>
    </row>
    <row r="7145" spans="1:11" ht="28.8">
      <c r="A7145" s="91" t="str">
        <f>VLOOKUP(B7145,BusECU!A:C,2,0)</f>
        <v>RETARDER</v>
      </c>
      <c r="B7145" s="17" t="s">
        <v>15002</v>
      </c>
      <c r="C7145" s="17" t="s">
        <v>7554</v>
      </c>
      <c r="D7145" s="17" t="s">
        <v>40</v>
      </c>
      <c r="E7145" s="21" t="s">
        <v>7555</v>
      </c>
      <c r="F7145" s="31" t="s">
        <v>16610</v>
      </c>
      <c r="G7145" s="91" t="str">
        <f>VLOOKUP(B7145,BusECU!A:C,3,0)</f>
        <v>Retarder</v>
      </c>
      <c r="H7145" s="17" t="s">
        <v>93</v>
      </c>
      <c r="I7145" s="21" t="s">
        <v>257</v>
      </c>
      <c r="J7145" s="28" t="s">
        <v>94</v>
      </c>
      <c r="K7145" s="17" t="str">
        <f>VLOOKUP(J7145,Formulas!$A$72:$C$74,2,FALSE)</f>
        <v>N.A.</v>
      </c>
    </row>
    <row r="7146" spans="1:11" ht="28.8">
      <c r="A7146" s="91" t="str">
        <f>VLOOKUP(B7146,BusECU!A:C,2,0)</f>
        <v>RETARDER</v>
      </c>
      <c r="B7146" s="17" t="s">
        <v>15002</v>
      </c>
      <c r="C7146" s="17" t="s">
        <v>7557</v>
      </c>
      <c r="D7146" s="17" t="s">
        <v>40</v>
      </c>
      <c r="E7146" s="21" t="s">
        <v>7558</v>
      </c>
      <c r="F7146" s="31" t="s">
        <v>16611</v>
      </c>
      <c r="G7146" s="91" t="str">
        <f>VLOOKUP(B7146,BusECU!A:C,3,0)</f>
        <v>Retarder</v>
      </c>
      <c r="H7146" s="17" t="s">
        <v>93</v>
      </c>
      <c r="I7146" s="21" t="s">
        <v>257</v>
      </c>
      <c r="J7146" s="28" t="s">
        <v>94</v>
      </c>
      <c r="K7146" s="17" t="str">
        <f>VLOOKUP(J7146,Formulas!$A$72:$C$74,2,FALSE)</f>
        <v>N.A.</v>
      </c>
    </row>
    <row r="7147" spans="1:11" ht="28.8">
      <c r="A7147" s="91" t="str">
        <f>VLOOKUP(B7147,BusECU!A:C,2,0)</f>
        <v>RETARDER</v>
      </c>
      <c r="B7147" s="17" t="s">
        <v>15002</v>
      </c>
      <c r="C7147" s="17" t="s">
        <v>7560</v>
      </c>
      <c r="D7147" s="17" t="s">
        <v>40</v>
      </c>
      <c r="E7147" s="21" t="s">
        <v>7561</v>
      </c>
      <c r="F7147" s="31" t="s">
        <v>16612</v>
      </c>
      <c r="G7147" s="91" t="str">
        <f>VLOOKUP(B7147,BusECU!A:C,3,0)</f>
        <v>Retarder</v>
      </c>
      <c r="H7147" s="17" t="s">
        <v>93</v>
      </c>
      <c r="I7147" s="21" t="s">
        <v>257</v>
      </c>
      <c r="J7147" s="28" t="s">
        <v>94</v>
      </c>
      <c r="K7147" s="17" t="str">
        <f>VLOOKUP(J7147,Formulas!$A$72:$C$74,2,FALSE)</f>
        <v>N.A.</v>
      </c>
    </row>
    <row r="7148" spans="1:11" ht="28.8">
      <c r="A7148" s="91" t="str">
        <f>VLOOKUP(B7148,BusECU!A:C,2,0)</f>
        <v>RETARDER</v>
      </c>
      <c r="B7148" s="17" t="s">
        <v>15002</v>
      </c>
      <c r="C7148" s="17" t="s">
        <v>7563</v>
      </c>
      <c r="D7148" s="17" t="s">
        <v>276</v>
      </c>
      <c r="E7148" s="21" t="s">
        <v>7564</v>
      </c>
      <c r="F7148" s="31" t="s">
        <v>16613</v>
      </c>
      <c r="G7148" s="91" t="str">
        <f>VLOOKUP(B7148,BusECU!A:C,3,0)</f>
        <v>Retarder</v>
      </c>
      <c r="H7148" s="17" t="s">
        <v>4626</v>
      </c>
      <c r="I7148" s="21" t="s">
        <v>257</v>
      </c>
      <c r="J7148" s="28" t="s">
        <v>94</v>
      </c>
      <c r="K7148" s="17" t="str">
        <f>VLOOKUP(J7148,Formulas!$A$72:$C$74,2,FALSE)</f>
        <v>N.A.</v>
      </c>
    </row>
    <row r="7149" spans="1:11" ht="28.8">
      <c r="A7149" s="91" t="str">
        <f>VLOOKUP(B7149,BusECU!A:C,2,0)</f>
        <v>RETARDER</v>
      </c>
      <c r="B7149" s="17" t="s">
        <v>15002</v>
      </c>
      <c r="C7149" s="17" t="s">
        <v>7566</v>
      </c>
      <c r="D7149" s="17" t="s">
        <v>276</v>
      </c>
      <c r="E7149" s="21" t="s">
        <v>7567</v>
      </c>
      <c r="F7149" s="31" t="s">
        <v>16614</v>
      </c>
      <c r="G7149" s="91" t="str">
        <f>VLOOKUP(B7149,BusECU!A:C,3,0)</f>
        <v>Retarder</v>
      </c>
      <c r="H7149" s="17" t="s">
        <v>4626</v>
      </c>
      <c r="I7149" s="21" t="s">
        <v>257</v>
      </c>
      <c r="J7149" s="28" t="s">
        <v>94</v>
      </c>
      <c r="K7149" s="17" t="str">
        <f>VLOOKUP(J7149,Formulas!$A$72:$C$74,2,FALSE)</f>
        <v>N.A.</v>
      </c>
    </row>
    <row r="7150" spans="1:11">
      <c r="A7150" s="91" t="str">
        <f>VLOOKUP(B7150,BusECU!A:C,2,0)</f>
        <v>RETARDER</v>
      </c>
      <c r="B7150" s="17" t="s">
        <v>15002</v>
      </c>
      <c r="C7150" s="17" t="s">
        <v>7569</v>
      </c>
      <c r="D7150" s="17" t="s">
        <v>276</v>
      </c>
      <c r="E7150" s="21" t="s">
        <v>7570</v>
      </c>
      <c r="F7150" s="31" t="s">
        <v>16615</v>
      </c>
      <c r="G7150" s="91" t="str">
        <f>VLOOKUP(B7150,BusECU!A:C,3,0)</f>
        <v>Retarder</v>
      </c>
      <c r="H7150" s="17" t="s">
        <v>93</v>
      </c>
      <c r="I7150" s="21" t="s">
        <v>257</v>
      </c>
      <c r="J7150" s="28" t="s">
        <v>94</v>
      </c>
      <c r="K7150" s="17" t="str">
        <f>VLOOKUP(J7150,Formulas!$A$72:$C$74,2,FALSE)</f>
        <v>N.A.</v>
      </c>
    </row>
    <row r="7151" spans="1:11">
      <c r="A7151" s="91" t="str">
        <f>VLOOKUP(B7151,BusECU!A:C,2,0)</f>
        <v>RETARDER</v>
      </c>
      <c r="B7151" s="17" t="s">
        <v>15002</v>
      </c>
      <c r="C7151" s="17" t="s">
        <v>7572</v>
      </c>
      <c r="D7151" s="17" t="s">
        <v>276</v>
      </c>
      <c r="E7151" s="21" t="s">
        <v>7573</v>
      </c>
      <c r="F7151" s="31" t="s">
        <v>16615</v>
      </c>
      <c r="G7151" s="91" t="str">
        <f>VLOOKUP(B7151,BusECU!A:C,3,0)</f>
        <v>Retarder</v>
      </c>
      <c r="H7151" s="17" t="s">
        <v>93</v>
      </c>
      <c r="I7151" s="21" t="s">
        <v>257</v>
      </c>
      <c r="J7151" s="28" t="s">
        <v>94</v>
      </c>
      <c r="K7151" s="17" t="str">
        <f>VLOOKUP(J7151,Formulas!$A$72:$C$74,2,FALSE)</f>
        <v>N.A.</v>
      </c>
    </row>
    <row r="7152" spans="1:11" ht="28.8">
      <c r="A7152" s="91" t="str">
        <f>VLOOKUP(B7152,BusECU!A:C,2,0)</f>
        <v>RETARDER</v>
      </c>
      <c r="B7152" s="17" t="s">
        <v>15002</v>
      </c>
      <c r="C7152" s="17" t="s">
        <v>7574</v>
      </c>
      <c r="D7152" s="17" t="s">
        <v>276</v>
      </c>
      <c r="E7152" s="21" t="s">
        <v>7575</v>
      </c>
      <c r="F7152" s="31" t="s">
        <v>16616</v>
      </c>
      <c r="G7152" s="91" t="str">
        <f>VLOOKUP(B7152,BusECU!A:C,3,0)</f>
        <v>Retarder</v>
      </c>
      <c r="H7152" s="17" t="s">
        <v>4626</v>
      </c>
      <c r="I7152" s="21" t="s">
        <v>257</v>
      </c>
      <c r="J7152" s="28" t="s">
        <v>94</v>
      </c>
      <c r="K7152" s="17" t="str">
        <f>VLOOKUP(J7152,Formulas!$A$72:$C$74,2,FALSE)</f>
        <v>N.A.</v>
      </c>
    </row>
    <row r="7153" spans="1:11" ht="28.8">
      <c r="A7153" s="91" t="str">
        <f>VLOOKUP(B7153,BusECU!A:C,2,0)</f>
        <v>RETARDER</v>
      </c>
      <c r="B7153" s="17" t="s">
        <v>15002</v>
      </c>
      <c r="C7153" s="17" t="s">
        <v>7577</v>
      </c>
      <c r="D7153" s="17" t="s">
        <v>276</v>
      </c>
      <c r="E7153" s="21" t="s">
        <v>7578</v>
      </c>
      <c r="F7153" s="31" t="s">
        <v>16617</v>
      </c>
      <c r="G7153" s="91" t="str">
        <f>VLOOKUP(B7153,BusECU!A:C,3,0)</f>
        <v>Retarder</v>
      </c>
      <c r="H7153" s="17" t="s">
        <v>4626</v>
      </c>
      <c r="I7153" s="21" t="s">
        <v>257</v>
      </c>
      <c r="J7153" s="28" t="s">
        <v>94</v>
      </c>
      <c r="K7153" s="17" t="str">
        <f>VLOOKUP(J7153,Formulas!$A$72:$C$74,2,FALSE)</f>
        <v>N.A.</v>
      </c>
    </row>
    <row r="7154" spans="1:11" ht="28.8">
      <c r="A7154" s="91" t="str">
        <f>VLOOKUP(B7154,BusECU!A:C,2,0)</f>
        <v>RETARDER</v>
      </c>
      <c r="B7154" s="17" t="s">
        <v>15002</v>
      </c>
      <c r="C7154" s="17" t="s">
        <v>7580</v>
      </c>
      <c r="D7154" s="17" t="s">
        <v>276</v>
      </c>
      <c r="E7154" s="21" t="s">
        <v>7581</v>
      </c>
      <c r="F7154" s="31" t="s">
        <v>16618</v>
      </c>
      <c r="G7154" s="91" t="str">
        <f>VLOOKUP(B7154,BusECU!A:C,3,0)</f>
        <v>Retarder</v>
      </c>
      <c r="H7154" s="17" t="s">
        <v>4626</v>
      </c>
      <c r="I7154" s="21" t="s">
        <v>257</v>
      </c>
      <c r="J7154" s="28" t="s">
        <v>94</v>
      </c>
      <c r="K7154" s="17" t="str">
        <f>VLOOKUP(J7154,Formulas!$A$72:$C$74,2,FALSE)</f>
        <v>N.A.</v>
      </c>
    </row>
    <row r="7155" spans="1:11" ht="28.8">
      <c r="A7155" s="91" t="str">
        <f>VLOOKUP(B7155,BusECU!A:C,2,0)</f>
        <v>RETARDER</v>
      </c>
      <c r="B7155" s="17" t="s">
        <v>15002</v>
      </c>
      <c r="C7155" s="17" t="s">
        <v>7583</v>
      </c>
      <c r="D7155" s="17" t="s">
        <v>276</v>
      </c>
      <c r="E7155" s="21" t="s">
        <v>7584</v>
      </c>
      <c r="F7155" s="31" t="s">
        <v>16619</v>
      </c>
      <c r="G7155" s="91" t="str">
        <f>VLOOKUP(B7155,BusECU!A:C,3,0)</f>
        <v>Retarder</v>
      </c>
      <c r="H7155" s="17" t="s">
        <v>4626</v>
      </c>
      <c r="I7155" s="21" t="s">
        <v>257</v>
      </c>
      <c r="J7155" s="28" t="s">
        <v>94</v>
      </c>
      <c r="K7155" s="17" t="str">
        <f>VLOOKUP(J7155,Formulas!$A$72:$C$74,2,FALSE)</f>
        <v>N.A.</v>
      </c>
    </row>
    <row r="7156" spans="1:11" ht="28.8">
      <c r="A7156" s="91" t="str">
        <f>VLOOKUP(B7156,BusECU!A:C,2,0)</f>
        <v>RETARDER</v>
      </c>
      <c r="B7156" s="17" t="s">
        <v>15002</v>
      </c>
      <c r="C7156" s="17" t="s">
        <v>7586</v>
      </c>
      <c r="D7156" s="17" t="s">
        <v>276</v>
      </c>
      <c r="E7156" s="21" t="s">
        <v>7587</v>
      </c>
      <c r="F7156" s="31" t="s">
        <v>16620</v>
      </c>
      <c r="G7156" s="91" t="str">
        <f>VLOOKUP(B7156,BusECU!A:C,3,0)</f>
        <v>Retarder</v>
      </c>
      <c r="H7156" s="17" t="s">
        <v>4626</v>
      </c>
      <c r="I7156" s="21" t="s">
        <v>257</v>
      </c>
      <c r="J7156" s="28" t="s">
        <v>94</v>
      </c>
      <c r="K7156" s="17" t="str">
        <f>VLOOKUP(J7156,Formulas!$A$72:$C$74,2,FALSE)</f>
        <v>N.A.</v>
      </c>
    </row>
    <row r="7157" spans="1:11">
      <c r="A7157" s="91" t="str">
        <f>VLOOKUP(B7157,BusECU!A:C,2,0)</f>
        <v>RETARDER</v>
      </c>
      <c r="B7157" s="17" t="s">
        <v>15002</v>
      </c>
      <c r="C7157" s="17" t="s">
        <v>7589</v>
      </c>
      <c r="D7157" s="17" t="s">
        <v>276</v>
      </c>
      <c r="E7157" s="21" t="s">
        <v>7590</v>
      </c>
      <c r="F7157" s="31" t="s">
        <v>16615</v>
      </c>
      <c r="G7157" s="91" t="str">
        <f>VLOOKUP(B7157,BusECU!A:C,3,0)</f>
        <v>Retarder</v>
      </c>
      <c r="H7157" s="17" t="s">
        <v>93</v>
      </c>
      <c r="I7157" s="21" t="s">
        <v>257</v>
      </c>
      <c r="J7157" s="28" t="s">
        <v>94</v>
      </c>
      <c r="K7157" s="17" t="str">
        <f>VLOOKUP(J7157,Formulas!$A$72:$C$74,2,FALSE)</f>
        <v>N.A.</v>
      </c>
    </row>
    <row r="7158" spans="1:11" ht="28.8">
      <c r="A7158" s="91" t="str">
        <f>VLOOKUP(B7158,BusECU!A:C,2,0)</f>
        <v>RETARDER</v>
      </c>
      <c r="B7158" s="17" t="s">
        <v>15002</v>
      </c>
      <c r="C7158" s="17" t="s">
        <v>7591</v>
      </c>
      <c r="D7158" s="17" t="s">
        <v>276</v>
      </c>
      <c r="E7158" s="21" t="s">
        <v>7592</v>
      </c>
      <c r="F7158" s="31" t="s">
        <v>16621</v>
      </c>
      <c r="G7158" s="91" t="str">
        <f>VLOOKUP(B7158,BusECU!A:C,3,0)</f>
        <v>Retarder</v>
      </c>
      <c r="H7158" s="17" t="s">
        <v>4626</v>
      </c>
      <c r="I7158" s="21" t="s">
        <v>257</v>
      </c>
      <c r="J7158" s="28" t="s">
        <v>94</v>
      </c>
      <c r="K7158" s="17" t="str">
        <f>VLOOKUP(J7158,Formulas!$A$72:$C$74,2,FALSE)</f>
        <v>N.A.</v>
      </c>
    </row>
    <row r="7159" spans="1:11">
      <c r="A7159" s="91" t="str">
        <f>VLOOKUP(B7159,BusECU!A:C,2,0)</f>
        <v>RETARDER</v>
      </c>
      <c r="B7159" s="17" t="s">
        <v>15002</v>
      </c>
      <c r="C7159" s="17" t="s">
        <v>7594</v>
      </c>
      <c r="D7159" s="17" t="s">
        <v>276</v>
      </c>
      <c r="E7159" s="21" t="s">
        <v>7595</v>
      </c>
      <c r="F7159" s="31" t="s">
        <v>16615</v>
      </c>
      <c r="G7159" s="91" t="str">
        <f>VLOOKUP(B7159,BusECU!A:C,3,0)</f>
        <v>Retarder</v>
      </c>
      <c r="H7159" s="17" t="s">
        <v>93</v>
      </c>
      <c r="I7159" s="21" t="s">
        <v>257</v>
      </c>
      <c r="J7159" s="28" t="s">
        <v>94</v>
      </c>
      <c r="K7159" s="17" t="str">
        <f>VLOOKUP(J7159,Formulas!$A$72:$C$74,2,FALSE)</f>
        <v>N.A.</v>
      </c>
    </row>
    <row r="7160" spans="1:11" ht="28.8">
      <c r="A7160" s="91" t="str">
        <f>VLOOKUP(B7160,BusECU!A:C,2,0)</f>
        <v>RETARDER</v>
      </c>
      <c r="B7160" s="17" t="s">
        <v>15002</v>
      </c>
      <c r="C7160" s="17" t="s">
        <v>7596</v>
      </c>
      <c r="D7160" s="17" t="s">
        <v>276</v>
      </c>
      <c r="E7160" s="21" t="s">
        <v>7597</v>
      </c>
      <c r="F7160" s="31" t="s">
        <v>16616</v>
      </c>
      <c r="G7160" s="91" t="str">
        <f>VLOOKUP(B7160,BusECU!A:C,3,0)</f>
        <v>Retarder</v>
      </c>
      <c r="H7160" s="17" t="s">
        <v>4626</v>
      </c>
      <c r="I7160" s="21" t="s">
        <v>257</v>
      </c>
      <c r="J7160" s="28" t="s">
        <v>94</v>
      </c>
      <c r="K7160" s="17" t="str">
        <f>VLOOKUP(J7160,Formulas!$A$72:$C$74,2,FALSE)</f>
        <v>N.A.</v>
      </c>
    </row>
    <row r="7161" spans="1:11" ht="28.8">
      <c r="A7161" s="91" t="str">
        <f>VLOOKUP(B7161,BusECU!A:C,2,0)</f>
        <v>RETARDER</v>
      </c>
      <c r="B7161" s="17" t="s">
        <v>15002</v>
      </c>
      <c r="C7161" s="17" t="s">
        <v>7598</v>
      </c>
      <c r="D7161" s="17" t="s">
        <v>276</v>
      </c>
      <c r="E7161" s="21" t="s">
        <v>7599</v>
      </c>
      <c r="F7161" s="31" t="s">
        <v>16622</v>
      </c>
      <c r="G7161" s="91" t="str">
        <f>VLOOKUP(B7161,BusECU!A:C,3,0)</f>
        <v>Retarder</v>
      </c>
      <c r="H7161" s="17" t="s">
        <v>4626</v>
      </c>
      <c r="I7161" s="21" t="s">
        <v>257</v>
      </c>
      <c r="J7161" s="28" t="s">
        <v>94</v>
      </c>
      <c r="K7161" s="17" t="str">
        <f>VLOOKUP(J7161,Formulas!$A$72:$C$74,2,FALSE)</f>
        <v>N.A.</v>
      </c>
    </row>
    <row r="7162" spans="1:11">
      <c r="A7162" s="91" t="str">
        <f>VLOOKUP(B7162,BusECU!A:C,2,0)</f>
        <v>RETARDER</v>
      </c>
      <c r="B7162" s="17" t="s">
        <v>15002</v>
      </c>
      <c r="C7162" s="17" t="s">
        <v>7601</v>
      </c>
      <c r="D7162" s="17" t="s">
        <v>276</v>
      </c>
      <c r="E7162" s="21" t="s">
        <v>7602</v>
      </c>
      <c r="F7162" s="31" t="s">
        <v>16615</v>
      </c>
      <c r="G7162" s="91" t="str">
        <f>VLOOKUP(B7162,BusECU!A:C,3,0)</f>
        <v>Retarder</v>
      </c>
      <c r="H7162" s="17" t="s">
        <v>93</v>
      </c>
      <c r="I7162" s="21" t="s">
        <v>257</v>
      </c>
      <c r="J7162" s="28" t="s">
        <v>94</v>
      </c>
      <c r="K7162" s="17" t="str">
        <f>VLOOKUP(J7162,Formulas!$A$72:$C$74,2,FALSE)</f>
        <v>N.A.</v>
      </c>
    </row>
    <row r="7163" spans="1:11">
      <c r="A7163" s="91" t="str">
        <f>VLOOKUP(B7163,BusECU!A:C,2,0)</f>
        <v>RETARDER</v>
      </c>
      <c r="B7163" s="17" t="s">
        <v>15002</v>
      </c>
      <c r="C7163" s="17" t="s">
        <v>7512</v>
      </c>
      <c r="D7163" s="17" t="s">
        <v>40</v>
      </c>
      <c r="E7163" s="21" t="s">
        <v>7603</v>
      </c>
      <c r="F7163" s="31" t="s">
        <v>16623</v>
      </c>
      <c r="G7163" s="91" t="str">
        <f>VLOOKUP(B7163,BusECU!A:C,3,0)</f>
        <v>Retarder</v>
      </c>
      <c r="H7163" s="17" t="s">
        <v>77</v>
      </c>
      <c r="I7163" s="22" t="s">
        <v>15010</v>
      </c>
      <c r="J7163" s="22" t="s">
        <v>78</v>
      </c>
      <c r="K7163" s="17" t="str">
        <f>VLOOKUP(J7163,Formulas!$A$72:$C$74,2,FALSE)</f>
        <v>Amber Warning Retarder</v>
      </c>
    </row>
    <row r="7164" spans="1:11" ht="28.8">
      <c r="A7164" s="91" t="str">
        <f>VLOOKUP(B7164,BusECU!A:C,2,0)</f>
        <v>RETARDER</v>
      </c>
      <c r="B7164" s="17" t="s">
        <v>15002</v>
      </c>
      <c r="C7164" s="17" t="s">
        <v>7512</v>
      </c>
      <c r="D7164" s="17" t="s">
        <v>82</v>
      </c>
      <c r="E7164" s="21" t="s">
        <v>7605</v>
      </c>
      <c r="F7164" s="31" t="s">
        <v>16624</v>
      </c>
      <c r="G7164" s="91" t="str">
        <f>VLOOKUP(B7164,BusECU!A:C,3,0)</f>
        <v>Retarder</v>
      </c>
      <c r="H7164" s="17" t="s">
        <v>77</v>
      </c>
      <c r="I7164" s="22" t="s">
        <v>15010</v>
      </c>
      <c r="J7164" s="22" t="s">
        <v>78</v>
      </c>
      <c r="K7164" s="17" t="str">
        <f>VLOOKUP(J7164,Formulas!$A$72:$C$74,2,FALSE)</f>
        <v>Amber Warning Retarder</v>
      </c>
    </row>
    <row r="7165" spans="1:11" ht="28.8">
      <c r="A7165" s="91" t="str">
        <f>VLOOKUP(B7165,BusECU!A:C,2,0)</f>
        <v>RETARDER</v>
      </c>
      <c r="B7165" s="17" t="s">
        <v>15002</v>
      </c>
      <c r="C7165" s="17" t="s">
        <v>7512</v>
      </c>
      <c r="D7165" s="17" t="s">
        <v>79</v>
      </c>
      <c r="E7165" s="21" t="s">
        <v>7607</v>
      </c>
      <c r="F7165" s="31" t="s">
        <v>16625</v>
      </c>
      <c r="G7165" s="91" t="str">
        <f>VLOOKUP(B7165,BusECU!A:C,3,0)</f>
        <v>Retarder</v>
      </c>
      <c r="H7165" s="17" t="s">
        <v>77</v>
      </c>
      <c r="I7165" s="22" t="s">
        <v>15010</v>
      </c>
      <c r="J7165" s="22" t="s">
        <v>78</v>
      </c>
      <c r="K7165" s="17" t="str">
        <f>VLOOKUP(J7165,Formulas!$A$72:$C$74,2,FALSE)</f>
        <v>Amber Warning Retarder</v>
      </c>
    </row>
    <row r="7166" spans="1:11">
      <c r="A7166" s="91" t="str">
        <f>VLOOKUP(B7166,BusECU!A:C,2,0)</f>
        <v>RETARDER</v>
      </c>
      <c r="B7166" s="17" t="s">
        <v>15002</v>
      </c>
      <c r="C7166" s="17" t="s">
        <v>7512</v>
      </c>
      <c r="D7166" s="17" t="s">
        <v>134</v>
      </c>
      <c r="E7166" s="21" t="s">
        <v>7609</v>
      </c>
      <c r="F7166" s="31" t="s">
        <v>16626</v>
      </c>
      <c r="G7166" s="91" t="str">
        <f>VLOOKUP(B7166,BusECU!A:C,3,0)</f>
        <v>Retarder</v>
      </c>
      <c r="H7166" s="17" t="s">
        <v>77</v>
      </c>
      <c r="I7166" s="22" t="s">
        <v>15010</v>
      </c>
      <c r="J7166" s="22" t="s">
        <v>78</v>
      </c>
      <c r="K7166" s="17" t="str">
        <f>VLOOKUP(J7166,Formulas!$A$72:$C$74,2,FALSE)</f>
        <v>Amber Warning Retarder</v>
      </c>
    </row>
    <row r="7167" spans="1:11" ht="28.8">
      <c r="A7167" s="91" t="str">
        <f>VLOOKUP(B7167,BusECU!A:C,2,0)</f>
        <v>RETARDER</v>
      </c>
      <c r="B7167" s="17" t="s">
        <v>15002</v>
      </c>
      <c r="C7167" s="17" t="s">
        <v>7512</v>
      </c>
      <c r="D7167" s="17" t="s">
        <v>3823</v>
      </c>
      <c r="E7167" s="21" t="s">
        <v>7611</v>
      </c>
      <c r="F7167" s="31" t="s">
        <v>16627</v>
      </c>
      <c r="G7167" s="91" t="str">
        <f>VLOOKUP(B7167,BusECU!A:C,3,0)</f>
        <v>Retarder</v>
      </c>
      <c r="H7167" s="17" t="s">
        <v>77</v>
      </c>
      <c r="I7167" s="22" t="s">
        <v>15010</v>
      </c>
      <c r="J7167" s="22" t="s">
        <v>78</v>
      </c>
      <c r="K7167" s="17" t="str">
        <f>VLOOKUP(J7167,Formulas!$A$72:$C$74,2,FALSE)</f>
        <v>Amber Warning Retarder</v>
      </c>
    </row>
    <row r="7168" spans="1:11">
      <c r="A7168" s="91" t="str">
        <f>VLOOKUP(B7168,BusECU!A:C,2,0)</f>
        <v>RETARDER</v>
      </c>
      <c r="B7168" s="17" t="s">
        <v>15002</v>
      </c>
      <c r="C7168" s="17" t="s">
        <v>7613</v>
      </c>
      <c r="D7168" s="17" t="s">
        <v>40</v>
      </c>
      <c r="E7168" s="21" t="s">
        <v>7614</v>
      </c>
      <c r="F7168" s="31" t="s">
        <v>16628</v>
      </c>
      <c r="G7168" s="91" t="str">
        <f>VLOOKUP(B7168,BusECU!A:C,3,0)</f>
        <v>Retarder</v>
      </c>
      <c r="H7168" s="17" t="s">
        <v>77</v>
      </c>
      <c r="I7168" s="22" t="s">
        <v>15010</v>
      </c>
      <c r="J7168" s="22" t="s">
        <v>78</v>
      </c>
      <c r="K7168" s="17" t="str">
        <f>VLOOKUP(J7168,Formulas!$A$72:$C$74,2,FALSE)</f>
        <v>Amber Warning Retarder</v>
      </c>
    </row>
    <row r="7169" spans="1:11" ht="28.8">
      <c r="A7169" s="91" t="str">
        <f>VLOOKUP(B7169,BusECU!A:C,2,0)</f>
        <v>RETARDER</v>
      </c>
      <c r="B7169" s="17" t="s">
        <v>15002</v>
      </c>
      <c r="C7169" s="17" t="s">
        <v>7613</v>
      </c>
      <c r="D7169" s="17" t="s">
        <v>82</v>
      </c>
      <c r="E7169" s="21" t="s">
        <v>7616</v>
      </c>
      <c r="F7169" s="31" t="s">
        <v>16629</v>
      </c>
      <c r="G7169" s="91" t="str">
        <f>VLOOKUP(B7169,BusECU!A:C,3,0)</f>
        <v>Retarder</v>
      </c>
      <c r="H7169" s="17" t="s">
        <v>77</v>
      </c>
      <c r="I7169" s="22" t="s">
        <v>15010</v>
      </c>
      <c r="J7169" s="22" t="s">
        <v>78</v>
      </c>
      <c r="K7169" s="17" t="str">
        <f>VLOOKUP(J7169,Formulas!$A$72:$C$74,2,FALSE)</f>
        <v>Amber Warning Retarder</v>
      </c>
    </row>
    <row r="7170" spans="1:11" ht="28.8">
      <c r="A7170" s="91" t="str">
        <f>VLOOKUP(B7170,BusECU!A:C,2,0)</f>
        <v>RETARDER</v>
      </c>
      <c r="B7170" s="17" t="s">
        <v>15002</v>
      </c>
      <c r="C7170" s="17" t="s">
        <v>7613</v>
      </c>
      <c r="D7170" s="17" t="s">
        <v>79</v>
      </c>
      <c r="E7170" s="21" t="s">
        <v>7618</v>
      </c>
      <c r="F7170" s="31" t="s">
        <v>16630</v>
      </c>
      <c r="G7170" s="91" t="str">
        <f>VLOOKUP(B7170,BusECU!A:C,3,0)</f>
        <v>Retarder</v>
      </c>
      <c r="H7170" s="17" t="s">
        <v>77</v>
      </c>
      <c r="I7170" s="22" t="s">
        <v>15010</v>
      </c>
      <c r="J7170" s="22" t="s">
        <v>78</v>
      </c>
      <c r="K7170" s="17" t="str">
        <f>VLOOKUP(J7170,Formulas!$A$72:$C$74,2,FALSE)</f>
        <v>Amber Warning Retarder</v>
      </c>
    </row>
    <row r="7171" spans="1:11">
      <c r="A7171" s="91" t="str">
        <f>VLOOKUP(B7171,BusECU!A:C,2,0)</f>
        <v>RETARDER</v>
      </c>
      <c r="B7171" s="17" t="s">
        <v>15002</v>
      </c>
      <c r="C7171" s="17" t="s">
        <v>7613</v>
      </c>
      <c r="D7171" s="17" t="s">
        <v>134</v>
      </c>
      <c r="E7171" s="21" t="s">
        <v>7620</v>
      </c>
      <c r="F7171" s="31" t="s">
        <v>16631</v>
      </c>
      <c r="G7171" s="91" t="str">
        <f>VLOOKUP(B7171,BusECU!A:C,3,0)</f>
        <v>Retarder</v>
      </c>
      <c r="H7171" s="17" t="s">
        <v>77</v>
      </c>
      <c r="I7171" s="22" t="s">
        <v>15010</v>
      </c>
      <c r="J7171" s="22" t="s">
        <v>78</v>
      </c>
      <c r="K7171" s="17" t="str">
        <f>VLOOKUP(J7171,Formulas!$A$72:$C$74,2,FALSE)</f>
        <v>Amber Warning Retarder</v>
      </c>
    </row>
    <row r="7172" spans="1:11" ht="28.8">
      <c r="A7172" s="91" t="str">
        <f>VLOOKUP(B7172,BusECU!A:C,2,0)</f>
        <v>RETARDER</v>
      </c>
      <c r="B7172" s="17" t="s">
        <v>15002</v>
      </c>
      <c r="C7172" s="17" t="s">
        <v>7613</v>
      </c>
      <c r="D7172" s="17" t="s">
        <v>3823</v>
      </c>
      <c r="E7172" s="21" t="s">
        <v>7622</v>
      </c>
      <c r="F7172" s="31" t="s">
        <v>16632</v>
      </c>
      <c r="G7172" s="91" t="str">
        <f>VLOOKUP(B7172,BusECU!A:C,3,0)</f>
        <v>Retarder</v>
      </c>
      <c r="H7172" s="17" t="s">
        <v>77</v>
      </c>
      <c r="I7172" s="22" t="s">
        <v>15010</v>
      </c>
      <c r="J7172" s="22" t="s">
        <v>78</v>
      </c>
      <c r="K7172" s="17" t="str">
        <f>VLOOKUP(J7172,Formulas!$A$72:$C$74,2,FALSE)</f>
        <v>Amber Warning Retarder</v>
      </c>
    </row>
    <row r="7173" spans="1:11">
      <c r="A7173" s="91" t="str">
        <f>VLOOKUP(B7173,BusECU!A:C,2,0)</f>
        <v>RETARDER</v>
      </c>
      <c r="B7173" s="17" t="s">
        <v>15002</v>
      </c>
      <c r="C7173" s="17" t="s">
        <v>7624</v>
      </c>
      <c r="D7173" s="17" t="s">
        <v>40</v>
      </c>
      <c r="E7173" s="21" t="s">
        <v>7625</v>
      </c>
      <c r="F7173" s="31" t="s">
        <v>16633</v>
      </c>
      <c r="G7173" s="91" t="str">
        <f>VLOOKUP(B7173,BusECU!A:C,3,0)</f>
        <v>Retarder</v>
      </c>
      <c r="H7173" s="17" t="s">
        <v>77</v>
      </c>
      <c r="I7173" s="22" t="s">
        <v>15010</v>
      </c>
      <c r="J7173" s="22" t="s">
        <v>78</v>
      </c>
      <c r="K7173" s="17" t="str">
        <f>VLOOKUP(J7173,Formulas!$A$72:$C$74,2,FALSE)</f>
        <v>Amber Warning Retarder</v>
      </c>
    </row>
    <row r="7174" spans="1:11" ht="28.8">
      <c r="A7174" s="91" t="str">
        <f>VLOOKUP(B7174,BusECU!A:C,2,0)</f>
        <v>RETARDER</v>
      </c>
      <c r="B7174" s="17" t="s">
        <v>15002</v>
      </c>
      <c r="C7174" s="17" t="s">
        <v>7624</v>
      </c>
      <c r="D7174" s="17" t="s">
        <v>82</v>
      </c>
      <c r="E7174" s="21" t="s">
        <v>7627</v>
      </c>
      <c r="F7174" s="31" t="s">
        <v>16634</v>
      </c>
      <c r="G7174" s="91" t="str">
        <f>VLOOKUP(B7174,BusECU!A:C,3,0)</f>
        <v>Retarder</v>
      </c>
      <c r="H7174" s="17" t="s">
        <v>77</v>
      </c>
      <c r="I7174" s="22" t="s">
        <v>15010</v>
      </c>
      <c r="J7174" s="22" t="s">
        <v>78</v>
      </c>
      <c r="K7174" s="17" t="str">
        <f>VLOOKUP(J7174,Formulas!$A$72:$C$74,2,FALSE)</f>
        <v>Amber Warning Retarder</v>
      </c>
    </row>
    <row r="7175" spans="1:11" ht="28.8">
      <c r="A7175" s="91" t="str">
        <f>VLOOKUP(B7175,BusECU!A:C,2,0)</f>
        <v>RETARDER</v>
      </c>
      <c r="B7175" s="17" t="s">
        <v>15002</v>
      </c>
      <c r="C7175" s="17" t="s">
        <v>7624</v>
      </c>
      <c r="D7175" s="17" t="s">
        <v>79</v>
      </c>
      <c r="E7175" s="21" t="s">
        <v>7629</v>
      </c>
      <c r="F7175" s="31" t="s">
        <v>16635</v>
      </c>
      <c r="G7175" s="91" t="str">
        <f>VLOOKUP(B7175,BusECU!A:C,3,0)</f>
        <v>Retarder</v>
      </c>
      <c r="H7175" s="17" t="s">
        <v>77</v>
      </c>
      <c r="I7175" s="22" t="s">
        <v>15010</v>
      </c>
      <c r="J7175" s="22" t="s">
        <v>78</v>
      </c>
      <c r="K7175" s="17" t="str">
        <f>VLOOKUP(J7175,Formulas!$A$72:$C$74,2,FALSE)</f>
        <v>Amber Warning Retarder</v>
      </c>
    </row>
    <row r="7176" spans="1:11">
      <c r="A7176" s="91" t="str">
        <f>VLOOKUP(B7176,BusECU!A:C,2,0)</f>
        <v>RETARDER</v>
      </c>
      <c r="B7176" s="17" t="s">
        <v>15002</v>
      </c>
      <c r="C7176" s="17" t="s">
        <v>7624</v>
      </c>
      <c r="D7176" s="17" t="s">
        <v>134</v>
      </c>
      <c r="E7176" s="21" t="s">
        <v>7631</v>
      </c>
      <c r="F7176" s="31" t="s">
        <v>16636</v>
      </c>
      <c r="G7176" s="91" t="str">
        <f>VLOOKUP(B7176,BusECU!A:C,3,0)</f>
        <v>Retarder</v>
      </c>
      <c r="H7176" s="17" t="s">
        <v>77</v>
      </c>
      <c r="I7176" s="22" t="s">
        <v>15010</v>
      </c>
      <c r="J7176" s="22" t="s">
        <v>78</v>
      </c>
      <c r="K7176" s="17" t="str">
        <f>VLOOKUP(J7176,Formulas!$A$72:$C$74,2,FALSE)</f>
        <v>Amber Warning Retarder</v>
      </c>
    </row>
    <row r="7177" spans="1:11" ht="28.8">
      <c r="A7177" s="91" t="str">
        <f>VLOOKUP(B7177,BusECU!A:C,2,0)</f>
        <v>RETARDER</v>
      </c>
      <c r="B7177" s="17" t="s">
        <v>15002</v>
      </c>
      <c r="C7177" s="17" t="s">
        <v>7624</v>
      </c>
      <c r="D7177" s="17" t="s">
        <v>3823</v>
      </c>
      <c r="E7177" s="21" t="s">
        <v>7633</v>
      </c>
      <c r="F7177" s="31" t="s">
        <v>16637</v>
      </c>
      <c r="G7177" s="91" t="str">
        <f>VLOOKUP(B7177,BusECU!A:C,3,0)</f>
        <v>Retarder</v>
      </c>
      <c r="H7177" s="17" t="s">
        <v>77</v>
      </c>
      <c r="I7177" s="22" t="s">
        <v>15010</v>
      </c>
      <c r="J7177" s="22" t="s">
        <v>78</v>
      </c>
      <c r="K7177" s="17" t="str">
        <f>VLOOKUP(J7177,Formulas!$A$72:$C$74,2,FALSE)</f>
        <v>Amber Warning Retarder</v>
      </c>
    </row>
    <row r="7178" spans="1:11">
      <c r="A7178" s="91" t="str">
        <f>VLOOKUP(B7178,BusECU!A:C,2,0)</f>
        <v>RETARDER</v>
      </c>
      <c r="B7178" s="17" t="s">
        <v>15002</v>
      </c>
      <c r="C7178" s="17" t="s">
        <v>16638</v>
      </c>
      <c r="D7178" s="17" t="s">
        <v>74</v>
      </c>
      <c r="E7178" s="21" t="s">
        <v>16639</v>
      </c>
      <c r="F7178" s="31" t="s">
        <v>16640</v>
      </c>
      <c r="G7178" s="91" t="str">
        <f>VLOOKUP(B7178,BusECU!A:C,3,0)</f>
        <v>Retarder</v>
      </c>
      <c r="H7178" s="17" t="s">
        <v>93</v>
      </c>
      <c r="I7178" s="21" t="s">
        <v>257</v>
      </c>
      <c r="J7178" s="28" t="s">
        <v>94</v>
      </c>
      <c r="K7178" s="17" t="str">
        <f>VLOOKUP(J7178,Formulas!$A$72:$C$74,2,FALSE)</f>
        <v>N.A.</v>
      </c>
    </row>
    <row r="7179" spans="1:11">
      <c r="A7179" s="91" t="str">
        <f>VLOOKUP(B7179,BusECU!A:C,2,0)</f>
        <v>RETARDER</v>
      </c>
      <c r="B7179" s="17" t="s">
        <v>15002</v>
      </c>
      <c r="C7179" s="17" t="s">
        <v>7522</v>
      </c>
      <c r="D7179" s="17" t="s">
        <v>74</v>
      </c>
      <c r="E7179" s="21" t="s">
        <v>16641</v>
      </c>
      <c r="F7179" s="31" t="s">
        <v>16642</v>
      </c>
      <c r="G7179" s="91" t="str">
        <f>VLOOKUP(B7179,BusECU!A:C,3,0)</f>
        <v>Retarder</v>
      </c>
      <c r="H7179" s="17" t="s">
        <v>93</v>
      </c>
      <c r="I7179" s="21" t="s">
        <v>257</v>
      </c>
      <c r="J7179" s="28" t="s">
        <v>94</v>
      </c>
      <c r="K7179" s="17" t="str">
        <f>VLOOKUP(J7179,Formulas!$A$72:$C$74,2,FALSE)</f>
        <v>N.A.</v>
      </c>
    </row>
    <row r="7180" spans="1:11" ht="28.8">
      <c r="A7180" s="91" t="str">
        <f>VLOOKUP(B7180,BusECU!A:C,2,0)</f>
        <v>RETARDER</v>
      </c>
      <c r="B7180" s="17" t="s">
        <v>15002</v>
      </c>
      <c r="C7180" s="17" t="s">
        <v>7635</v>
      </c>
      <c r="D7180" s="17" t="s">
        <v>40</v>
      </c>
      <c r="E7180" s="21" t="s">
        <v>7636</v>
      </c>
      <c r="F7180" s="31" t="s">
        <v>16643</v>
      </c>
      <c r="G7180" s="91" t="str">
        <f>VLOOKUP(B7180,BusECU!A:C,3,0)</f>
        <v>Retarder</v>
      </c>
      <c r="H7180" s="17" t="s">
        <v>77</v>
      </c>
      <c r="I7180" s="22" t="s">
        <v>15010</v>
      </c>
      <c r="J7180" s="22" t="s">
        <v>78</v>
      </c>
      <c r="K7180" s="17" t="str">
        <f>VLOOKUP(J7180,Formulas!$A$72:$C$74,2,FALSE)</f>
        <v>Amber Warning Retarder</v>
      </c>
    </row>
    <row r="7181" spans="1:11" ht="28.8">
      <c r="A7181" s="91" t="str">
        <f>VLOOKUP(B7181,BusECU!A:C,2,0)</f>
        <v>RETARDER</v>
      </c>
      <c r="B7181" s="17" t="s">
        <v>15002</v>
      </c>
      <c r="C7181" s="17" t="s">
        <v>7638</v>
      </c>
      <c r="D7181" s="17" t="s">
        <v>40</v>
      </c>
      <c r="E7181" s="21" t="s">
        <v>7639</v>
      </c>
      <c r="F7181" s="31" t="s">
        <v>16644</v>
      </c>
      <c r="G7181" s="91" t="str">
        <f>VLOOKUP(B7181,BusECU!A:C,3,0)</f>
        <v>Retarder</v>
      </c>
      <c r="H7181" s="17" t="s">
        <v>77</v>
      </c>
      <c r="I7181" s="22" t="s">
        <v>15010</v>
      </c>
      <c r="J7181" s="22" t="s">
        <v>78</v>
      </c>
      <c r="K7181" s="17" t="str">
        <f>VLOOKUP(J7181,Formulas!$A$72:$C$74,2,FALSE)</f>
        <v>Amber Warning Retarder</v>
      </c>
    </row>
    <row r="7182" spans="1:11" ht="28.8">
      <c r="A7182" s="91" t="str">
        <f>VLOOKUP(B7182,BusECU!A:C,2,0)</f>
        <v>RETARDER</v>
      </c>
      <c r="B7182" s="17" t="s">
        <v>15002</v>
      </c>
      <c r="C7182" s="17" t="s">
        <v>7641</v>
      </c>
      <c r="D7182" s="17" t="s">
        <v>40</v>
      </c>
      <c r="E7182" s="21" t="s">
        <v>7642</v>
      </c>
      <c r="F7182" s="31" t="s">
        <v>16645</v>
      </c>
      <c r="G7182" s="91" t="str">
        <f>VLOOKUP(B7182,BusECU!A:C,3,0)</f>
        <v>Retarder</v>
      </c>
      <c r="H7182" s="17" t="s">
        <v>4626</v>
      </c>
      <c r="I7182" s="21" t="s">
        <v>257</v>
      </c>
      <c r="J7182" s="28" t="s">
        <v>94</v>
      </c>
      <c r="K7182" s="17" t="str">
        <f>VLOOKUP(J7182,Formulas!$A$72:$C$74,2,FALSE)</f>
        <v>N.A.</v>
      </c>
    </row>
    <row r="7183" spans="1:11" ht="28.8">
      <c r="A7183" s="91" t="str">
        <f>VLOOKUP(B7183,BusECU!A:C,2,0)</f>
        <v>RETARDER</v>
      </c>
      <c r="B7183" s="17" t="s">
        <v>15002</v>
      </c>
      <c r="C7183" s="17" t="s">
        <v>7644</v>
      </c>
      <c r="D7183" s="17" t="s">
        <v>40</v>
      </c>
      <c r="E7183" s="21" t="s">
        <v>7645</v>
      </c>
      <c r="F7183" s="31" t="s">
        <v>16646</v>
      </c>
      <c r="G7183" s="91" t="str">
        <f>VLOOKUP(B7183,BusECU!A:C,3,0)</f>
        <v>Retarder</v>
      </c>
      <c r="H7183" s="17" t="s">
        <v>4626</v>
      </c>
      <c r="I7183" s="21" t="s">
        <v>257</v>
      </c>
      <c r="J7183" s="28" t="s">
        <v>94</v>
      </c>
      <c r="K7183" s="17" t="str">
        <f>VLOOKUP(J7183,Formulas!$A$72:$C$74,2,FALSE)</f>
        <v>N.A.</v>
      </c>
    </row>
    <row r="7184" spans="1:11">
      <c r="A7184" s="91" t="str">
        <f>VLOOKUP(B7184,BusECU!A:C,2,0)</f>
        <v>RETARDER</v>
      </c>
      <c r="B7184" s="17" t="s">
        <v>15002</v>
      </c>
      <c r="C7184" s="17" t="s">
        <v>7647</v>
      </c>
      <c r="D7184" s="17" t="s">
        <v>40</v>
      </c>
      <c r="E7184" s="21" t="s">
        <v>7648</v>
      </c>
      <c r="F7184" s="31" t="s">
        <v>16647</v>
      </c>
      <c r="G7184" s="91" t="str">
        <f>VLOOKUP(B7184,BusECU!A:C,3,0)</f>
        <v>Retarder</v>
      </c>
      <c r="H7184" s="17" t="s">
        <v>77</v>
      </c>
      <c r="I7184" s="22" t="s">
        <v>15010</v>
      </c>
      <c r="J7184" s="22" t="s">
        <v>78</v>
      </c>
      <c r="K7184" s="17" t="str">
        <f>VLOOKUP(J7184,Formulas!$A$72:$C$74,2,FALSE)</f>
        <v>Amber Warning Retarder</v>
      </c>
    </row>
    <row r="7185" spans="1:11" ht="28.8">
      <c r="A7185" s="91" t="str">
        <f>VLOOKUP(B7185,BusECU!A:C,2,0)</f>
        <v>RETARDER</v>
      </c>
      <c r="B7185" s="17" t="s">
        <v>15002</v>
      </c>
      <c r="C7185" s="17" t="s">
        <v>7650</v>
      </c>
      <c r="D7185" s="17" t="s">
        <v>40</v>
      </c>
      <c r="E7185" s="21" t="s">
        <v>7651</v>
      </c>
      <c r="F7185" s="31" t="s">
        <v>16648</v>
      </c>
      <c r="G7185" s="91" t="str">
        <f>VLOOKUP(B7185,BusECU!A:C,3,0)</f>
        <v>Retarder</v>
      </c>
      <c r="H7185" s="17" t="s">
        <v>77</v>
      </c>
      <c r="I7185" s="22" t="s">
        <v>15010</v>
      </c>
      <c r="J7185" s="22" t="s">
        <v>78</v>
      </c>
      <c r="K7185" s="17" t="str">
        <f>VLOOKUP(J7185,Formulas!$A$72:$C$74,2,FALSE)</f>
        <v>Amber Warning Retarder</v>
      </c>
    </row>
    <row r="7186" spans="1:11" ht="28.8">
      <c r="A7186" s="91" t="str">
        <f>VLOOKUP(B7186,BusECU!A:C,2,0)</f>
        <v>RETARDER</v>
      </c>
      <c r="B7186" s="17" t="s">
        <v>15002</v>
      </c>
      <c r="C7186" s="17" t="s">
        <v>7653</v>
      </c>
      <c r="D7186" s="17" t="s">
        <v>40</v>
      </c>
      <c r="E7186" s="21" t="s">
        <v>7654</v>
      </c>
      <c r="F7186" s="31" t="s">
        <v>16649</v>
      </c>
      <c r="G7186" s="91" t="str">
        <f>VLOOKUP(B7186,BusECU!A:C,3,0)</f>
        <v>Retarder</v>
      </c>
      <c r="H7186" s="17" t="s">
        <v>77</v>
      </c>
      <c r="I7186" s="22" t="s">
        <v>15010</v>
      </c>
      <c r="J7186" s="22" t="s">
        <v>78</v>
      </c>
      <c r="K7186" s="17" t="str">
        <f>VLOOKUP(J7186,Formulas!$A$72:$C$74,2,FALSE)</f>
        <v>Amber Warning Retarder</v>
      </c>
    </row>
    <row r="7187" spans="1:11" ht="28.8">
      <c r="A7187" s="91" t="str">
        <f>VLOOKUP(B7187,BusECU!A:C,2,0)</f>
        <v>RETARDER</v>
      </c>
      <c r="B7187" s="17" t="s">
        <v>15002</v>
      </c>
      <c r="C7187" s="17" t="s">
        <v>9793</v>
      </c>
      <c r="D7187" s="17" t="s">
        <v>79</v>
      </c>
      <c r="E7187" s="21" t="s">
        <v>16650</v>
      </c>
      <c r="F7187" s="31" t="s">
        <v>16651</v>
      </c>
      <c r="G7187" s="91" t="str">
        <f>VLOOKUP(B7187,BusECU!A:C,3,0)</f>
        <v>Retarder</v>
      </c>
      <c r="H7187" s="17" t="s">
        <v>93</v>
      </c>
      <c r="I7187" s="21" t="s">
        <v>257</v>
      </c>
      <c r="J7187" s="28" t="s">
        <v>94</v>
      </c>
      <c r="K7187" s="17" t="str">
        <f>VLOOKUP(J7187,Formulas!$A$72:$C$74,2,FALSE)</f>
        <v>N.A.</v>
      </c>
    </row>
    <row r="7188" spans="1:11" ht="28.8">
      <c r="A7188" s="91" t="str">
        <f>VLOOKUP(B7188,BusECU!A:C,2,0)</f>
        <v>RETARDER</v>
      </c>
      <c r="B7188" s="17" t="s">
        <v>15002</v>
      </c>
      <c r="C7188" s="17" t="s">
        <v>9793</v>
      </c>
      <c r="D7188" s="17" t="s">
        <v>36</v>
      </c>
      <c r="E7188" s="21" t="s">
        <v>9794</v>
      </c>
      <c r="F7188" s="31" t="s">
        <v>16652</v>
      </c>
      <c r="G7188" s="91" t="str">
        <f>VLOOKUP(B7188,BusECU!A:C,3,0)</f>
        <v>Retarder</v>
      </c>
      <c r="H7188" s="17" t="s">
        <v>93</v>
      </c>
      <c r="I7188" s="21" t="s">
        <v>257</v>
      </c>
      <c r="J7188" s="28" t="s">
        <v>94</v>
      </c>
      <c r="K7188" s="17" t="str">
        <f>VLOOKUP(J7188,Formulas!$A$72:$C$74,2,FALSE)</f>
        <v>N.A.</v>
      </c>
    </row>
    <row r="7189" spans="1:11" ht="28.8">
      <c r="A7189" s="91" t="str">
        <f>VLOOKUP(B7189,BusECU!A:C,2,0)</f>
        <v>RETARDER</v>
      </c>
      <c r="B7189" s="17" t="s">
        <v>15002</v>
      </c>
      <c r="C7189" s="17" t="s">
        <v>7656</v>
      </c>
      <c r="D7189" s="17" t="s">
        <v>40</v>
      </c>
      <c r="E7189" s="21" t="s">
        <v>7657</v>
      </c>
      <c r="F7189" s="31" t="s">
        <v>16653</v>
      </c>
      <c r="G7189" s="91" t="str">
        <f>VLOOKUP(B7189,BusECU!A:C,3,0)</f>
        <v>Retarder</v>
      </c>
      <c r="H7189" s="17" t="s">
        <v>77</v>
      </c>
      <c r="I7189" s="22" t="s">
        <v>15010</v>
      </c>
      <c r="J7189" s="22" t="s">
        <v>78</v>
      </c>
      <c r="K7189" s="17" t="str">
        <f>VLOOKUP(J7189,Formulas!$A$72:$C$74,2,FALSE)</f>
        <v>Amber Warning Retarder</v>
      </c>
    </row>
    <row r="7190" spans="1:11" ht="28.8">
      <c r="A7190" s="91" t="str">
        <f>VLOOKUP(B7190,BusECU!A:C,2,0)</f>
        <v>RETARDER</v>
      </c>
      <c r="B7190" s="17" t="s">
        <v>15002</v>
      </c>
      <c r="C7190" s="17" t="s">
        <v>7659</v>
      </c>
      <c r="D7190" s="17" t="s">
        <v>40</v>
      </c>
      <c r="E7190" s="21" t="s">
        <v>7660</v>
      </c>
      <c r="F7190" s="31" t="s">
        <v>16654</v>
      </c>
      <c r="G7190" s="91" t="str">
        <f>VLOOKUP(B7190,BusECU!A:C,3,0)</f>
        <v>Retarder</v>
      </c>
      <c r="H7190" s="17" t="s">
        <v>77</v>
      </c>
      <c r="I7190" s="22" t="s">
        <v>15010</v>
      </c>
      <c r="J7190" s="22" t="s">
        <v>78</v>
      </c>
      <c r="K7190" s="17" t="str">
        <f>VLOOKUP(J7190,Formulas!$A$72:$C$74,2,FALSE)</f>
        <v>Amber Warning Retarder</v>
      </c>
    </row>
    <row r="7191" spans="1:11" ht="28.8">
      <c r="A7191" s="91" t="str">
        <f>VLOOKUP(B7191,BusECU!A:C,2,0)</f>
        <v>RETARDER</v>
      </c>
      <c r="B7191" s="17" t="s">
        <v>15002</v>
      </c>
      <c r="C7191" s="17" t="s">
        <v>7662</v>
      </c>
      <c r="D7191" s="17" t="s">
        <v>40</v>
      </c>
      <c r="E7191" s="21" t="s">
        <v>7663</v>
      </c>
      <c r="F7191" s="31" t="s">
        <v>16655</v>
      </c>
      <c r="G7191" s="91" t="str">
        <f>VLOOKUP(B7191,BusECU!A:C,3,0)</f>
        <v>Retarder</v>
      </c>
      <c r="H7191" s="17" t="s">
        <v>4626</v>
      </c>
      <c r="I7191" s="21" t="s">
        <v>257</v>
      </c>
      <c r="J7191" s="28" t="s">
        <v>94</v>
      </c>
      <c r="K7191" s="17" t="str">
        <f>VLOOKUP(J7191,Formulas!$A$72:$C$74,2,FALSE)</f>
        <v>N.A.</v>
      </c>
    </row>
    <row r="7192" spans="1:11" ht="28.8">
      <c r="A7192" s="91" t="str">
        <f>VLOOKUP(B7192,BusECU!A:C,2,0)</f>
        <v>RETARDER</v>
      </c>
      <c r="B7192" s="17" t="s">
        <v>15002</v>
      </c>
      <c r="C7192" s="17" t="s">
        <v>7665</v>
      </c>
      <c r="D7192" s="17" t="s">
        <v>40</v>
      </c>
      <c r="E7192" s="21" t="s">
        <v>7666</v>
      </c>
      <c r="F7192" s="31" t="s">
        <v>16656</v>
      </c>
      <c r="G7192" s="91" t="str">
        <f>VLOOKUP(B7192,BusECU!A:C,3,0)</f>
        <v>Retarder</v>
      </c>
      <c r="H7192" s="17" t="s">
        <v>4626</v>
      </c>
      <c r="I7192" s="21" t="s">
        <v>257</v>
      </c>
      <c r="J7192" s="28" t="s">
        <v>94</v>
      </c>
      <c r="K7192" s="17" t="str">
        <f>VLOOKUP(J7192,Formulas!$A$72:$C$74,2,FALSE)</f>
        <v>N.A.</v>
      </c>
    </row>
    <row r="7193" spans="1:11">
      <c r="A7193" s="91" t="str">
        <f>VLOOKUP(B7193,BusECU!A:C,2,0)</f>
        <v>RETARDER</v>
      </c>
      <c r="B7193" s="17" t="s">
        <v>15002</v>
      </c>
      <c r="C7193" s="17" t="s">
        <v>7668</v>
      </c>
      <c r="D7193" s="17" t="s">
        <v>40</v>
      </c>
      <c r="E7193" s="21" t="s">
        <v>7669</v>
      </c>
      <c r="F7193" s="31" t="s">
        <v>16657</v>
      </c>
      <c r="G7193" s="91" t="str">
        <f>VLOOKUP(B7193,BusECU!A:C,3,0)</f>
        <v>Retarder</v>
      </c>
      <c r="H7193" s="17" t="s">
        <v>77</v>
      </c>
      <c r="I7193" s="22" t="s">
        <v>15010</v>
      </c>
      <c r="J7193" s="22" t="s">
        <v>78</v>
      </c>
      <c r="K7193" s="17" t="str">
        <f>VLOOKUP(J7193,Formulas!$A$72:$C$74,2,FALSE)</f>
        <v>Amber Warning Retarder</v>
      </c>
    </row>
    <row r="7194" spans="1:11" ht="28.8">
      <c r="A7194" s="91" t="str">
        <f>VLOOKUP(B7194,BusECU!A:C,2,0)</f>
        <v>RETARDER</v>
      </c>
      <c r="B7194" s="17" t="s">
        <v>15002</v>
      </c>
      <c r="C7194" s="17" t="s">
        <v>7671</v>
      </c>
      <c r="D7194" s="17" t="s">
        <v>40</v>
      </c>
      <c r="E7194" s="21" t="s">
        <v>7672</v>
      </c>
      <c r="F7194" s="31" t="s">
        <v>16658</v>
      </c>
      <c r="G7194" s="91" t="str">
        <f>VLOOKUP(B7194,BusECU!A:C,3,0)</f>
        <v>Retarder</v>
      </c>
      <c r="H7194" s="17" t="s">
        <v>77</v>
      </c>
      <c r="I7194" s="22" t="s">
        <v>15010</v>
      </c>
      <c r="J7194" s="22" t="s">
        <v>78</v>
      </c>
      <c r="K7194" s="17" t="str">
        <f>VLOOKUP(J7194,Formulas!$A$72:$C$74,2,FALSE)</f>
        <v>Amber Warning Retarder</v>
      </c>
    </row>
    <row r="7195" spans="1:11" ht="28.8">
      <c r="A7195" s="91" t="str">
        <f>VLOOKUP(B7195,BusECU!A:C,2,0)</f>
        <v>RETARDER</v>
      </c>
      <c r="B7195" s="17" t="s">
        <v>15002</v>
      </c>
      <c r="C7195" s="17" t="s">
        <v>7674</v>
      </c>
      <c r="D7195" s="17" t="s">
        <v>40</v>
      </c>
      <c r="E7195" s="21" t="s">
        <v>7675</v>
      </c>
      <c r="F7195" s="31" t="s">
        <v>16659</v>
      </c>
      <c r="G7195" s="91" t="str">
        <f>VLOOKUP(B7195,BusECU!A:C,3,0)</f>
        <v>Retarder</v>
      </c>
      <c r="H7195" s="17" t="s">
        <v>77</v>
      </c>
      <c r="I7195" s="22" t="s">
        <v>15010</v>
      </c>
      <c r="J7195" s="22" t="s">
        <v>78</v>
      </c>
      <c r="K7195" s="17" t="str">
        <f>VLOOKUP(J7195,Formulas!$A$72:$C$74,2,FALSE)</f>
        <v>Amber Warning Retarder</v>
      </c>
    </row>
    <row r="7196" spans="1:11">
      <c r="A7196" s="91" t="str">
        <f>VLOOKUP(B7196,BusECU!A:C,2,0)</f>
        <v>RETARDER</v>
      </c>
      <c r="B7196" s="17" t="s">
        <v>15002</v>
      </c>
      <c r="C7196" s="17" t="s">
        <v>7677</v>
      </c>
      <c r="D7196" s="17" t="s">
        <v>40</v>
      </c>
      <c r="E7196" s="21" t="s">
        <v>7678</v>
      </c>
      <c r="F7196" s="31" t="s">
        <v>16660</v>
      </c>
      <c r="G7196" s="91" t="str">
        <f>VLOOKUP(B7196,BusECU!A:C,3,0)</f>
        <v>Retarder</v>
      </c>
      <c r="H7196" s="17" t="s">
        <v>93</v>
      </c>
      <c r="I7196" s="21" t="s">
        <v>257</v>
      </c>
      <c r="J7196" s="28" t="s">
        <v>94</v>
      </c>
      <c r="K7196" s="17" t="str">
        <f>VLOOKUP(J7196,Formulas!$A$72:$C$74,2,FALSE)</f>
        <v>N.A.</v>
      </c>
    </row>
    <row r="7197" spans="1:11">
      <c r="A7197" s="91" t="str">
        <f>VLOOKUP(B7197,BusECU!A:C,2,0)</f>
        <v>RETARDER</v>
      </c>
      <c r="B7197" s="17" t="s">
        <v>15002</v>
      </c>
      <c r="C7197" s="17" t="s">
        <v>7680</v>
      </c>
      <c r="D7197" s="17" t="s">
        <v>40</v>
      </c>
      <c r="E7197" s="21" t="s">
        <v>7681</v>
      </c>
      <c r="F7197" s="31" t="s">
        <v>16661</v>
      </c>
      <c r="G7197" s="91" t="str">
        <f>VLOOKUP(B7197,BusECU!A:C,3,0)</f>
        <v>Retarder</v>
      </c>
      <c r="H7197" s="17" t="s">
        <v>93</v>
      </c>
      <c r="I7197" s="21" t="s">
        <v>257</v>
      </c>
      <c r="J7197" s="28" t="s">
        <v>94</v>
      </c>
      <c r="K7197" s="17" t="str">
        <f>VLOOKUP(J7197,Formulas!$A$72:$C$74,2,FALSE)</f>
        <v>N.A.</v>
      </c>
    </row>
    <row r="7198" spans="1:11">
      <c r="A7198" s="91" t="str">
        <f>VLOOKUP(B7198,BusECU!A:C,2,0)</f>
        <v>RETARDER</v>
      </c>
      <c r="B7198" s="17" t="s">
        <v>15002</v>
      </c>
      <c r="C7198" s="17" t="s">
        <v>16662</v>
      </c>
      <c r="D7198" s="17" t="s">
        <v>36</v>
      </c>
      <c r="E7198" s="21" t="s">
        <v>16663</v>
      </c>
      <c r="F7198" s="31" t="s">
        <v>16664</v>
      </c>
      <c r="G7198" s="91" t="str">
        <f>VLOOKUP(B7198,BusECU!A:C,3,0)</f>
        <v>Retarder</v>
      </c>
      <c r="H7198" s="17" t="s">
        <v>93</v>
      </c>
      <c r="I7198" s="21" t="s">
        <v>257</v>
      </c>
      <c r="J7198" s="28" t="s">
        <v>94</v>
      </c>
      <c r="K7198" s="17" t="str">
        <f>VLOOKUP(J7198,Formulas!$A$72:$C$74,2,FALSE)</f>
        <v>N.A.</v>
      </c>
    </row>
    <row r="7199" spans="1:11" ht="28.8">
      <c r="A7199" s="91" t="str">
        <f>VLOOKUP(B7199,BusECU!A:C,2,0)</f>
        <v>RETARDER</v>
      </c>
      <c r="B7199" s="17" t="s">
        <v>15002</v>
      </c>
      <c r="C7199" s="17" t="s">
        <v>16662</v>
      </c>
      <c r="D7199" s="17" t="s">
        <v>30</v>
      </c>
      <c r="E7199" s="21" t="s">
        <v>16665</v>
      </c>
      <c r="F7199" s="31" t="s">
        <v>16666</v>
      </c>
      <c r="G7199" s="91" t="str">
        <f>VLOOKUP(B7199,BusECU!A:C,3,0)</f>
        <v>Retarder</v>
      </c>
      <c r="H7199" s="17" t="s">
        <v>93</v>
      </c>
      <c r="I7199" s="21" t="s">
        <v>257</v>
      </c>
      <c r="J7199" s="28" t="s">
        <v>94</v>
      </c>
      <c r="K7199" s="17" t="str">
        <f>VLOOKUP(J7199,Formulas!$A$72:$C$74,2,FALSE)</f>
        <v>N.A.</v>
      </c>
    </row>
    <row r="7200" spans="1:11" ht="28.8">
      <c r="A7200" s="91" t="str">
        <f>VLOOKUP(B7200,BusECU!A:C,2,0)</f>
        <v>RETARDER</v>
      </c>
      <c r="B7200" s="17" t="s">
        <v>15002</v>
      </c>
      <c r="C7200" s="17" t="s">
        <v>7683</v>
      </c>
      <c r="D7200" s="17" t="s">
        <v>40</v>
      </c>
      <c r="E7200" s="21" t="s">
        <v>7684</v>
      </c>
      <c r="F7200" s="31" t="s">
        <v>16667</v>
      </c>
      <c r="G7200" s="91" t="str">
        <f>VLOOKUP(B7200,BusECU!A:C,3,0)</f>
        <v>Retarder</v>
      </c>
      <c r="H7200" s="17" t="s">
        <v>33</v>
      </c>
      <c r="I7200" s="22" t="s">
        <v>16513</v>
      </c>
      <c r="J7200" s="50" t="s">
        <v>34</v>
      </c>
      <c r="K7200" s="17" t="str">
        <f>VLOOKUP(J7200,Formulas!$A$72:$C$74,2,FALSE)</f>
        <v>Red Warning Retarder</v>
      </c>
    </row>
    <row r="7201" spans="1:11" ht="28.8">
      <c r="A7201" s="91" t="str">
        <f>VLOOKUP(B7201,BusECU!A:C,2,0)</f>
        <v>RETARDER</v>
      </c>
      <c r="B7201" s="17" t="s">
        <v>15002</v>
      </c>
      <c r="C7201" s="17" t="s">
        <v>7686</v>
      </c>
      <c r="D7201" s="17" t="s">
        <v>40</v>
      </c>
      <c r="E7201" s="21" t="s">
        <v>7687</v>
      </c>
      <c r="F7201" s="31" t="s">
        <v>16668</v>
      </c>
      <c r="G7201" s="91" t="str">
        <f>VLOOKUP(B7201,BusECU!A:C,3,0)</f>
        <v>Retarder</v>
      </c>
      <c r="H7201" s="17" t="s">
        <v>33</v>
      </c>
      <c r="I7201" s="22" t="s">
        <v>16513</v>
      </c>
      <c r="J7201" s="50" t="s">
        <v>34</v>
      </c>
      <c r="K7201" s="17" t="str">
        <f>VLOOKUP(J7201,Formulas!$A$72:$C$74,2,FALSE)</f>
        <v>Red Warning Retarder</v>
      </c>
    </row>
    <row r="7202" spans="1:11" ht="28.8">
      <c r="A7202" s="91" t="str">
        <f>VLOOKUP(B7202,BusECU!A:C,2,0)</f>
        <v>RETARDER</v>
      </c>
      <c r="B7202" s="17" t="s">
        <v>15002</v>
      </c>
      <c r="C7202" s="17" t="s">
        <v>7689</v>
      </c>
      <c r="D7202" s="17" t="s">
        <v>40</v>
      </c>
      <c r="E7202" s="21" t="s">
        <v>7690</v>
      </c>
      <c r="F7202" s="31" t="s">
        <v>16669</v>
      </c>
      <c r="G7202" s="91" t="str">
        <f>VLOOKUP(B7202,BusECU!A:C,3,0)</f>
        <v>Retarder</v>
      </c>
      <c r="H7202" s="17" t="s">
        <v>77</v>
      </c>
      <c r="I7202" s="22" t="s">
        <v>15010</v>
      </c>
      <c r="J7202" s="22" t="s">
        <v>78</v>
      </c>
      <c r="K7202" s="17" t="str">
        <f>VLOOKUP(J7202,Formulas!$A$72:$C$74,2,FALSE)</f>
        <v>Amber Warning Retarder</v>
      </c>
    </row>
    <row r="7203" spans="1:11" ht="28.8">
      <c r="A7203" s="91" t="str">
        <f>VLOOKUP(B7203,BusECU!A:C,2,0)</f>
        <v>RETARDER</v>
      </c>
      <c r="B7203" s="17" t="s">
        <v>15002</v>
      </c>
      <c r="C7203" s="17" t="s">
        <v>7692</v>
      </c>
      <c r="D7203" s="17" t="s">
        <v>40</v>
      </c>
      <c r="E7203" s="21" t="s">
        <v>7693</v>
      </c>
      <c r="F7203" s="31" t="s">
        <v>16670</v>
      </c>
      <c r="G7203" s="91" t="str">
        <f>VLOOKUP(B7203,BusECU!A:C,3,0)</f>
        <v>Retarder</v>
      </c>
      <c r="H7203" s="17" t="s">
        <v>4626</v>
      </c>
      <c r="I7203" s="21" t="s">
        <v>257</v>
      </c>
      <c r="J7203" s="28" t="s">
        <v>94</v>
      </c>
      <c r="K7203" s="17" t="str">
        <f>VLOOKUP(J7203,Formulas!$A$72:$C$74,2,FALSE)</f>
        <v>N.A.</v>
      </c>
    </row>
    <row r="7204" spans="1:11" ht="28.8">
      <c r="A7204" s="91" t="str">
        <f>VLOOKUP(B7204,BusECU!A:C,2,0)</f>
        <v>RETARDER</v>
      </c>
      <c r="B7204" s="17" t="s">
        <v>15002</v>
      </c>
      <c r="C7204" s="17" t="s">
        <v>7695</v>
      </c>
      <c r="D7204" s="17" t="s">
        <v>40</v>
      </c>
      <c r="E7204" s="21" t="s">
        <v>7696</v>
      </c>
      <c r="F7204" s="31" t="s">
        <v>16671</v>
      </c>
      <c r="G7204" s="91" t="str">
        <f>VLOOKUP(B7204,BusECU!A:C,3,0)</f>
        <v>Retarder</v>
      </c>
      <c r="H7204" s="17" t="s">
        <v>4626</v>
      </c>
      <c r="I7204" s="21" t="s">
        <v>257</v>
      </c>
      <c r="J7204" s="28" t="s">
        <v>94</v>
      </c>
      <c r="K7204" s="17" t="str">
        <f>VLOOKUP(J7204,Formulas!$A$72:$C$74,2,FALSE)</f>
        <v>N.A.</v>
      </c>
    </row>
    <row r="7205" spans="1:11">
      <c r="A7205" s="91" t="str">
        <f>VLOOKUP(B7205,BusECU!A:C,2,0)</f>
        <v>RETARDER</v>
      </c>
      <c r="B7205" s="17" t="s">
        <v>15002</v>
      </c>
      <c r="C7205" s="17" t="s">
        <v>7698</v>
      </c>
      <c r="D7205" s="17" t="s">
        <v>40</v>
      </c>
      <c r="E7205" s="21" t="s">
        <v>7699</v>
      </c>
      <c r="F7205" s="31" t="s">
        <v>16672</v>
      </c>
      <c r="G7205" s="91" t="str">
        <f>VLOOKUP(B7205,BusECU!A:C,3,0)</f>
        <v>Retarder</v>
      </c>
      <c r="H7205" s="17" t="s">
        <v>77</v>
      </c>
      <c r="I7205" s="22" t="s">
        <v>15010</v>
      </c>
      <c r="J7205" s="22" t="s">
        <v>78</v>
      </c>
      <c r="K7205" s="17" t="str">
        <f>VLOOKUP(J7205,Formulas!$A$72:$C$74,2,FALSE)</f>
        <v>Amber Warning Retarder</v>
      </c>
    </row>
    <row r="7206" spans="1:11">
      <c r="A7206" s="91" t="str">
        <f>VLOOKUP(B7206,BusECU!A:C,2,0)</f>
        <v>RETARDER</v>
      </c>
      <c r="B7206" s="17" t="s">
        <v>15002</v>
      </c>
      <c r="C7206" s="17" t="s">
        <v>7701</v>
      </c>
      <c r="D7206" s="17" t="s">
        <v>40</v>
      </c>
      <c r="E7206" s="21" t="s">
        <v>7702</v>
      </c>
      <c r="F7206" s="31" t="s">
        <v>16673</v>
      </c>
      <c r="G7206" s="91" t="str">
        <f>VLOOKUP(B7206,BusECU!A:C,3,0)</f>
        <v>Retarder</v>
      </c>
      <c r="H7206" s="17" t="s">
        <v>77</v>
      </c>
      <c r="I7206" s="22" t="s">
        <v>15010</v>
      </c>
      <c r="J7206" s="22" t="s">
        <v>78</v>
      </c>
      <c r="K7206" s="17" t="str">
        <f>VLOOKUP(J7206,Formulas!$A$72:$C$74,2,FALSE)</f>
        <v>Amber Warning Retarder</v>
      </c>
    </row>
    <row r="7207" spans="1:11">
      <c r="A7207" s="91" t="str">
        <f>VLOOKUP(B7207,BusECU!A:C,2,0)</f>
        <v>RETARDER</v>
      </c>
      <c r="B7207" s="17" t="s">
        <v>15002</v>
      </c>
      <c r="C7207" s="17" t="s">
        <v>7704</v>
      </c>
      <c r="D7207" s="17" t="s">
        <v>40</v>
      </c>
      <c r="E7207" s="21" t="s">
        <v>7705</v>
      </c>
      <c r="F7207" s="31" t="s">
        <v>16674</v>
      </c>
      <c r="G7207" s="91" t="str">
        <f>VLOOKUP(B7207,BusECU!A:C,3,0)</f>
        <v>Retarder</v>
      </c>
      <c r="H7207" s="17" t="s">
        <v>77</v>
      </c>
      <c r="I7207" s="22" t="s">
        <v>15010</v>
      </c>
      <c r="J7207" s="22" t="s">
        <v>78</v>
      </c>
      <c r="K7207" s="17" t="str">
        <f>VLOOKUP(J7207,Formulas!$A$72:$C$74,2,FALSE)</f>
        <v>Amber Warning Retarder</v>
      </c>
    </row>
    <row r="7208" spans="1:11" ht="28.8">
      <c r="A7208" s="91" t="str">
        <f>VLOOKUP(B7208,BusECU!A:C,2,0)</f>
        <v>RETARDER</v>
      </c>
      <c r="B7208" s="17" t="s">
        <v>15002</v>
      </c>
      <c r="C7208" s="17" t="s">
        <v>7704</v>
      </c>
      <c r="D7208" s="17" t="s">
        <v>82</v>
      </c>
      <c r="E7208" s="21" t="s">
        <v>7707</v>
      </c>
      <c r="F7208" s="31" t="s">
        <v>16675</v>
      </c>
      <c r="G7208" s="91" t="str">
        <f>VLOOKUP(B7208,BusECU!A:C,3,0)</f>
        <v>Retarder</v>
      </c>
      <c r="H7208" s="17" t="s">
        <v>4626</v>
      </c>
      <c r="I7208" s="21" t="s">
        <v>257</v>
      </c>
      <c r="J7208" s="28" t="s">
        <v>94</v>
      </c>
      <c r="K7208" s="17" t="str">
        <f>VLOOKUP(J7208,Formulas!$A$72:$C$74,2,FALSE)</f>
        <v>N.A.</v>
      </c>
    </row>
    <row r="7209" spans="1:11" ht="28.8">
      <c r="A7209" s="91" t="str">
        <f>VLOOKUP(B7209,BusECU!A:C,2,0)</f>
        <v>RETARDER</v>
      </c>
      <c r="B7209" s="17" t="s">
        <v>15002</v>
      </c>
      <c r="C7209" s="17" t="s">
        <v>7704</v>
      </c>
      <c r="D7209" s="17" t="s">
        <v>79</v>
      </c>
      <c r="E7209" s="21" t="s">
        <v>7709</v>
      </c>
      <c r="F7209" s="31" t="s">
        <v>16676</v>
      </c>
      <c r="G7209" s="91" t="str">
        <f>VLOOKUP(B7209,BusECU!A:C,3,0)</f>
        <v>Retarder</v>
      </c>
      <c r="H7209" s="17" t="s">
        <v>4626</v>
      </c>
      <c r="I7209" s="21" t="s">
        <v>257</v>
      </c>
      <c r="J7209" s="28" t="s">
        <v>94</v>
      </c>
      <c r="K7209" s="17" t="str">
        <f>VLOOKUP(J7209,Formulas!$A$72:$C$74,2,FALSE)</f>
        <v>N.A.</v>
      </c>
    </row>
    <row r="7210" spans="1:11" ht="28.8">
      <c r="A7210" s="91" t="str">
        <f>VLOOKUP(B7210,BusECU!A:C,2,0)</f>
        <v>RETARDER</v>
      </c>
      <c r="B7210" s="17" t="s">
        <v>15002</v>
      </c>
      <c r="C7210" s="17" t="s">
        <v>7704</v>
      </c>
      <c r="D7210" s="17" t="s">
        <v>134</v>
      </c>
      <c r="E7210" s="21" t="s">
        <v>7711</v>
      </c>
      <c r="F7210" s="31" t="s">
        <v>16677</v>
      </c>
      <c r="G7210" s="91" t="str">
        <f>VLOOKUP(B7210,BusECU!A:C,3,0)</f>
        <v>Retarder</v>
      </c>
      <c r="H7210" s="17" t="s">
        <v>4626</v>
      </c>
      <c r="I7210" s="21" t="s">
        <v>257</v>
      </c>
      <c r="J7210" s="28" t="s">
        <v>94</v>
      </c>
      <c r="K7210" s="17" t="str">
        <f>VLOOKUP(J7210,Formulas!$A$72:$C$74,2,FALSE)</f>
        <v>N.A.</v>
      </c>
    </row>
    <row r="7211" spans="1:11" ht="28.8">
      <c r="A7211" s="91" t="str">
        <f>VLOOKUP(B7211,BusECU!A:C,2,0)</f>
        <v>RETARDER</v>
      </c>
      <c r="B7211" s="17" t="s">
        <v>15002</v>
      </c>
      <c r="C7211" s="17" t="s">
        <v>7704</v>
      </c>
      <c r="D7211" s="17" t="s">
        <v>137</v>
      </c>
      <c r="E7211" s="21" t="s">
        <v>7713</v>
      </c>
      <c r="F7211" s="31" t="s">
        <v>16678</v>
      </c>
      <c r="G7211" s="91" t="str">
        <f>VLOOKUP(B7211,BusECU!A:C,3,0)</f>
        <v>Retarder</v>
      </c>
      <c r="H7211" s="17" t="s">
        <v>4626</v>
      </c>
      <c r="I7211" s="21" t="s">
        <v>257</v>
      </c>
      <c r="J7211" s="28" t="s">
        <v>94</v>
      </c>
      <c r="K7211" s="17" t="str">
        <f>VLOOKUP(J7211,Formulas!$A$72:$C$74,2,FALSE)</f>
        <v>N.A.</v>
      </c>
    </row>
    <row r="7212" spans="1:11" ht="28.8">
      <c r="A7212" s="91" t="str">
        <f>VLOOKUP(B7212,BusECU!A:C,2,0)</f>
        <v>RETARDER</v>
      </c>
      <c r="B7212" s="17" t="s">
        <v>15002</v>
      </c>
      <c r="C7212" s="17" t="s">
        <v>7715</v>
      </c>
      <c r="D7212" s="17" t="s">
        <v>79</v>
      </c>
      <c r="E7212" s="21" t="s">
        <v>7716</v>
      </c>
      <c r="F7212" s="31" t="s">
        <v>16679</v>
      </c>
      <c r="G7212" s="91" t="str">
        <f>VLOOKUP(B7212,BusECU!A:C,3,0)</f>
        <v>Retarder</v>
      </c>
      <c r="H7212" s="17" t="s">
        <v>4626</v>
      </c>
      <c r="I7212" s="21" t="s">
        <v>257</v>
      </c>
      <c r="J7212" s="28" t="s">
        <v>94</v>
      </c>
      <c r="K7212" s="17" t="str">
        <f>VLOOKUP(J7212,Formulas!$A$72:$C$74,2,FALSE)</f>
        <v>N.A.</v>
      </c>
    </row>
    <row r="7213" spans="1:11" ht="28.8">
      <c r="A7213" s="91" t="str">
        <f>VLOOKUP(B7213,BusECU!A:C,2,0)</f>
        <v>RETARDER</v>
      </c>
      <c r="B7213" s="17" t="s">
        <v>15002</v>
      </c>
      <c r="C7213" s="17" t="s">
        <v>7718</v>
      </c>
      <c r="D7213" s="17" t="s">
        <v>82</v>
      </c>
      <c r="E7213" s="21" t="s">
        <v>7719</v>
      </c>
      <c r="F7213" s="31" t="s">
        <v>16680</v>
      </c>
      <c r="G7213" s="91" t="str">
        <f>VLOOKUP(B7213,BusECU!A:C,3,0)</f>
        <v>Retarder</v>
      </c>
      <c r="H7213" s="17" t="s">
        <v>4626</v>
      </c>
      <c r="I7213" s="21" t="s">
        <v>257</v>
      </c>
      <c r="J7213" s="28" t="s">
        <v>94</v>
      </c>
      <c r="K7213" s="17" t="str">
        <f>VLOOKUP(J7213,Formulas!$A$72:$C$74,2,FALSE)</f>
        <v>N.A.</v>
      </c>
    </row>
    <row r="7214" spans="1:11" ht="28.8">
      <c r="A7214" s="91" t="str">
        <f>VLOOKUP(B7214,BusECU!A:C,2,0)</f>
        <v>RETARDER</v>
      </c>
      <c r="B7214" s="17" t="s">
        <v>15002</v>
      </c>
      <c r="C7214" s="17" t="s">
        <v>7721</v>
      </c>
      <c r="D7214" s="17" t="s">
        <v>134</v>
      </c>
      <c r="E7214" s="21" t="s">
        <v>7722</v>
      </c>
      <c r="F7214" s="31" t="s">
        <v>16681</v>
      </c>
      <c r="G7214" s="91" t="str">
        <f>VLOOKUP(B7214,BusECU!A:C,3,0)</f>
        <v>Retarder</v>
      </c>
      <c r="H7214" s="17" t="s">
        <v>4626</v>
      </c>
      <c r="I7214" s="21" t="s">
        <v>257</v>
      </c>
      <c r="J7214" s="28" t="s">
        <v>94</v>
      </c>
      <c r="K7214" s="17" t="str">
        <f>VLOOKUP(J7214,Formulas!$A$72:$C$74,2,FALSE)</f>
        <v>N.A.</v>
      </c>
    </row>
    <row r="7215" spans="1:11" ht="28.8">
      <c r="A7215" s="91" t="str">
        <f>VLOOKUP(B7215,BusECU!A:C,2,0)</f>
        <v>RETARDER</v>
      </c>
      <c r="B7215" s="17" t="s">
        <v>15002</v>
      </c>
      <c r="C7215" s="17" t="s">
        <v>7724</v>
      </c>
      <c r="D7215" s="17" t="s">
        <v>82</v>
      </c>
      <c r="E7215" s="21" t="s">
        <v>7725</v>
      </c>
      <c r="F7215" s="31" t="s">
        <v>16682</v>
      </c>
      <c r="G7215" s="91" t="str">
        <f>VLOOKUP(B7215,BusECU!A:C,3,0)</f>
        <v>Retarder</v>
      </c>
      <c r="H7215" s="17" t="s">
        <v>4626</v>
      </c>
      <c r="I7215" s="21" t="s">
        <v>257</v>
      </c>
      <c r="J7215" s="28" t="s">
        <v>94</v>
      </c>
      <c r="K7215" s="17" t="str">
        <f>VLOOKUP(J7215,Formulas!$A$72:$C$74,2,FALSE)</f>
        <v>N.A.</v>
      </c>
    </row>
    <row r="7216" spans="1:11">
      <c r="A7216" s="91" t="str">
        <f>VLOOKUP(B7216,BusECU!A:C,2,0)</f>
        <v>RETARDER</v>
      </c>
      <c r="B7216" s="17" t="s">
        <v>15002</v>
      </c>
      <c r="C7216" s="17" t="s">
        <v>7727</v>
      </c>
      <c r="D7216" s="17" t="s">
        <v>40</v>
      </c>
      <c r="E7216" s="21" t="s">
        <v>7728</v>
      </c>
      <c r="F7216" s="31" t="s">
        <v>16683</v>
      </c>
      <c r="G7216" s="91" t="str">
        <f>VLOOKUP(B7216,BusECU!A:C,3,0)</f>
        <v>Retarder</v>
      </c>
      <c r="H7216" s="17" t="s">
        <v>4626</v>
      </c>
      <c r="I7216" s="21" t="s">
        <v>257</v>
      </c>
      <c r="J7216" s="28" t="s">
        <v>94</v>
      </c>
      <c r="K7216" s="17" t="str">
        <f>VLOOKUP(J7216,Formulas!$A$72:$C$74,2,FALSE)</f>
        <v>N.A.</v>
      </c>
    </row>
    <row r="7217" spans="1:11" ht="28.8">
      <c r="A7217" s="91" t="str">
        <f>VLOOKUP(B7217,BusECU!A:C,2,0)</f>
        <v>RETARDER</v>
      </c>
      <c r="B7217" s="17" t="s">
        <v>15002</v>
      </c>
      <c r="C7217" s="17" t="s">
        <v>7730</v>
      </c>
      <c r="D7217" s="17" t="s">
        <v>40</v>
      </c>
      <c r="E7217" s="21" t="s">
        <v>7731</v>
      </c>
      <c r="F7217" s="31" t="s">
        <v>16684</v>
      </c>
      <c r="G7217" s="91" t="str">
        <f>VLOOKUP(B7217,BusECU!A:C,3,0)</f>
        <v>Retarder</v>
      </c>
      <c r="H7217" s="17" t="s">
        <v>93</v>
      </c>
      <c r="I7217" s="21" t="s">
        <v>257</v>
      </c>
      <c r="J7217" s="28" t="s">
        <v>94</v>
      </c>
      <c r="K7217" s="17" t="str">
        <f>VLOOKUP(J7217,Formulas!$A$72:$C$74,2,FALSE)</f>
        <v>N.A.</v>
      </c>
    </row>
    <row r="7218" spans="1:11" ht="28.8">
      <c r="A7218" s="91" t="str">
        <f>VLOOKUP(B7218,BusECU!A:C,2,0)</f>
        <v>RETARDER</v>
      </c>
      <c r="B7218" s="17" t="s">
        <v>15002</v>
      </c>
      <c r="C7218" s="17" t="s">
        <v>7733</v>
      </c>
      <c r="D7218" s="17" t="s">
        <v>40</v>
      </c>
      <c r="E7218" s="21" t="s">
        <v>7734</v>
      </c>
      <c r="F7218" s="31" t="s">
        <v>16685</v>
      </c>
      <c r="G7218" s="91" t="str">
        <f>VLOOKUP(B7218,BusECU!A:C,3,0)</f>
        <v>Retarder</v>
      </c>
      <c r="H7218" s="17" t="s">
        <v>93</v>
      </c>
      <c r="I7218" s="21" t="s">
        <v>257</v>
      </c>
      <c r="J7218" s="28" t="s">
        <v>94</v>
      </c>
      <c r="K7218" s="17" t="str">
        <f>VLOOKUP(J7218,Formulas!$A$72:$C$74,2,FALSE)</f>
        <v>N.A.</v>
      </c>
    </row>
    <row r="7219" spans="1:11" ht="28.8">
      <c r="A7219" s="91" t="str">
        <f>VLOOKUP(B7219,BusECU!A:C,2,0)</f>
        <v>RETARDER</v>
      </c>
      <c r="B7219" s="17" t="s">
        <v>15002</v>
      </c>
      <c r="C7219" s="17" t="s">
        <v>7740</v>
      </c>
      <c r="D7219" s="17" t="s">
        <v>40</v>
      </c>
      <c r="E7219" s="21" t="s">
        <v>7741</v>
      </c>
      <c r="F7219" s="31" t="s">
        <v>16686</v>
      </c>
      <c r="G7219" s="91" t="str">
        <f>VLOOKUP(B7219,BusECU!A:C,3,0)</f>
        <v>Retarder</v>
      </c>
      <c r="H7219" s="17" t="s">
        <v>93</v>
      </c>
      <c r="I7219" s="21" t="s">
        <v>257</v>
      </c>
      <c r="J7219" s="28" t="s">
        <v>94</v>
      </c>
      <c r="K7219" s="17" t="str">
        <f>VLOOKUP(J7219,Formulas!$A$72:$C$74,2,FALSE)</f>
        <v>N.A.</v>
      </c>
    </row>
    <row r="7220" spans="1:11" ht="28.8">
      <c r="A7220" s="91" t="str">
        <f>VLOOKUP(B7220,BusECU!A:C,2,0)</f>
        <v>RETARDER</v>
      </c>
      <c r="B7220" s="17" t="s">
        <v>15002</v>
      </c>
      <c r="C7220" s="17" t="s">
        <v>7743</v>
      </c>
      <c r="D7220" s="17" t="s">
        <v>40</v>
      </c>
      <c r="E7220" s="21" t="s">
        <v>7744</v>
      </c>
      <c r="F7220" s="31" t="s">
        <v>16687</v>
      </c>
      <c r="G7220" s="91" t="str">
        <f>VLOOKUP(B7220,BusECU!A:C,3,0)</f>
        <v>Retarder</v>
      </c>
      <c r="H7220" s="17" t="s">
        <v>93</v>
      </c>
      <c r="I7220" s="21" t="s">
        <v>257</v>
      </c>
      <c r="J7220" s="28" t="s">
        <v>94</v>
      </c>
      <c r="K7220" s="17" t="str">
        <f>VLOOKUP(J7220,Formulas!$A$72:$C$74,2,FALSE)</f>
        <v>N.A.</v>
      </c>
    </row>
    <row r="7221" spans="1:11" ht="28.8">
      <c r="A7221" s="91" t="str">
        <f>VLOOKUP(B7221,BusECU!A:C,2,0)</f>
        <v>RETARDER</v>
      </c>
      <c r="B7221" s="17" t="s">
        <v>15002</v>
      </c>
      <c r="C7221" s="17" t="s">
        <v>7748</v>
      </c>
      <c r="D7221" s="17" t="s">
        <v>40</v>
      </c>
      <c r="E7221" s="21" t="s">
        <v>7749</v>
      </c>
      <c r="F7221" s="31" t="s">
        <v>16688</v>
      </c>
      <c r="G7221" s="91" t="str">
        <f>VLOOKUP(B7221,BusECU!A:C,3,0)</f>
        <v>Retarder</v>
      </c>
      <c r="H7221" s="17" t="s">
        <v>93</v>
      </c>
      <c r="I7221" s="21" t="s">
        <v>257</v>
      </c>
      <c r="J7221" s="28" t="s">
        <v>94</v>
      </c>
      <c r="K7221" s="17" t="str">
        <f>VLOOKUP(J7221,Formulas!$A$72:$C$74,2,FALSE)</f>
        <v>N.A.</v>
      </c>
    </row>
    <row r="7222" spans="1:11" ht="28.8">
      <c r="A7222" s="91" t="str">
        <f>VLOOKUP(B7222,BusECU!A:C,2,0)</f>
        <v>RETARDER</v>
      </c>
      <c r="B7222" s="17" t="s">
        <v>15002</v>
      </c>
      <c r="C7222" s="17" t="s">
        <v>7753</v>
      </c>
      <c r="D7222" s="17" t="s">
        <v>40</v>
      </c>
      <c r="E7222" s="21" t="s">
        <v>7754</v>
      </c>
      <c r="F7222" s="31" t="s">
        <v>16689</v>
      </c>
      <c r="G7222" s="91" t="str">
        <f>VLOOKUP(B7222,BusECU!A:C,3,0)</f>
        <v>Retarder</v>
      </c>
      <c r="H7222" s="17" t="s">
        <v>93</v>
      </c>
      <c r="I7222" s="21" t="s">
        <v>257</v>
      </c>
      <c r="J7222" s="28" t="s">
        <v>94</v>
      </c>
      <c r="K7222" s="17" t="str">
        <f>VLOOKUP(J7222,Formulas!$A$72:$C$74,2,FALSE)</f>
        <v>N.A.</v>
      </c>
    </row>
    <row r="7223" spans="1:11" ht="28.8">
      <c r="A7223" s="91" t="str">
        <f>VLOOKUP(B7223,BusECU!A:C,2,0)</f>
        <v>RETARDER</v>
      </c>
      <c r="B7223" s="17" t="s">
        <v>15002</v>
      </c>
      <c r="C7223" s="17" t="s">
        <v>7758</v>
      </c>
      <c r="D7223" s="17" t="s">
        <v>40</v>
      </c>
      <c r="E7223" s="21" t="s">
        <v>7759</v>
      </c>
      <c r="F7223" s="31" t="s">
        <v>16690</v>
      </c>
      <c r="G7223" s="91" t="str">
        <f>VLOOKUP(B7223,BusECU!A:C,3,0)</f>
        <v>Retarder</v>
      </c>
      <c r="H7223" s="17" t="s">
        <v>93</v>
      </c>
      <c r="I7223" s="21" t="s">
        <v>257</v>
      </c>
      <c r="J7223" s="28" t="s">
        <v>94</v>
      </c>
      <c r="K7223" s="17" t="str">
        <f>VLOOKUP(J7223,Formulas!$A$72:$C$74,2,FALSE)</f>
        <v>N.A.</v>
      </c>
    </row>
    <row r="7224" spans="1:11" ht="28.8">
      <c r="A7224" s="91" t="str">
        <f>VLOOKUP(B7224,BusECU!A:C,2,0)</f>
        <v>RETARDER</v>
      </c>
      <c r="B7224" s="17" t="s">
        <v>15002</v>
      </c>
      <c r="C7224" s="17" t="s">
        <v>7763</v>
      </c>
      <c r="D7224" s="17" t="s">
        <v>40</v>
      </c>
      <c r="E7224" s="21" t="s">
        <v>7764</v>
      </c>
      <c r="F7224" s="31" t="s">
        <v>16691</v>
      </c>
      <c r="G7224" s="91" t="str">
        <f>VLOOKUP(B7224,BusECU!A:C,3,0)</f>
        <v>Retarder</v>
      </c>
      <c r="H7224" s="17" t="s">
        <v>93</v>
      </c>
      <c r="I7224" s="21" t="s">
        <v>257</v>
      </c>
      <c r="J7224" s="28" t="s">
        <v>94</v>
      </c>
      <c r="K7224" s="17" t="str">
        <f>VLOOKUP(J7224,Formulas!$A$72:$C$74,2,FALSE)</f>
        <v>N.A.</v>
      </c>
    </row>
    <row r="7225" spans="1:11" ht="28.8">
      <c r="A7225" s="91" t="str">
        <f>VLOOKUP(B7225,BusECU!A:C,2,0)</f>
        <v>RETARDER</v>
      </c>
      <c r="B7225" s="17" t="s">
        <v>15002</v>
      </c>
      <c r="C7225" s="17" t="s">
        <v>7766</v>
      </c>
      <c r="D7225" s="17" t="s">
        <v>40</v>
      </c>
      <c r="E7225" s="21" t="s">
        <v>7767</v>
      </c>
      <c r="F7225" s="31" t="s">
        <v>16692</v>
      </c>
      <c r="G7225" s="91" t="str">
        <f>VLOOKUP(B7225,BusECU!A:C,3,0)</f>
        <v>Retarder</v>
      </c>
      <c r="H7225" s="17" t="s">
        <v>93</v>
      </c>
      <c r="I7225" s="21" t="s">
        <v>257</v>
      </c>
      <c r="J7225" s="28" t="s">
        <v>94</v>
      </c>
      <c r="K7225" s="17" t="str">
        <f>VLOOKUP(J7225,Formulas!$A$72:$C$74,2,FALSE)</f>
        <v>N.A.</v>
      </c>
    </row>
    <row r="7226" spans="1:11" ht="28.8">
      <c r="A7226" s="91" t="str">
        <f>VLOOKUP(B7226,BusECU!A:C,2,0)</f>
        <v>RETARDER</v>
      </c>
      <c r="B7226" s="17" t="s">
        <v>15002</v>
      </c>
      <c r="C7226" s="17" t="s">
        <v>7769</v>
      </c>
      <c r="D7226" s="17" t="s">
        <v>40</v>
      </c>
      <c r="E7226" s="21" t="s">
        <v>7770</v>
      </c>
      <c r="F7226" s="31" t="s">
        <v>16693</v>
      </c>
      <c r="G7226" s="91" t="str">
        <f>VLOOKUP(B7226,BusECU!A:C,3,0)</f>
        <v>Retarder</v>
      </c>
      <c r="H7226" s="17" t="s">
        <v>93</v>
      </c>
      <c r="I7226" s="21" t="s">
        <v>257</v>
      </c>
      <c r="J7226" s="28" t="s">
        <v>94</v>
      </c>
      <c r="K7226" s="17" t="str">
        <f>VLOOKUP(J7226,Formulas!$A$72:$C$74,2,FALSE)</f>
        <v>N.A.</v>
      </c>
    </row>
    <row r="7227" spans="1:11">
      <c r="A7227" s="91" t="str">
        <f>VLOOKUP(B7227,BusECU!A:C,2,0)</f>
        <v>RETARDER</v>
      </c>
      <c r="B7227" s="17" t="s">
        <v>15002</v>
      </c>
      <c r="C7227" s="17" t="s">
        <v>7778</v>
      </c>
      <c r="D7227" s="17" t="s">
        <v>40</v>
      </c>
      <c r="E7227" s="21" t="s">
        <v>7779</v>
      </c>
      <c r="F7227" s="31" t="s">
        <v>16694</v>
      </c>
      <c r="G7227" s="91" t="str">
        <f>VLOOKUP(B7227,BusECU!A:C,3,0)</f>
        <v>Retarder</v>
      </c>
      <c r="H7227" s="17" t="s">
        <v>4626</v>
      </c>
      <c r="I7227" s="21" t="s">
        <v>257</v>
      </c>
      <c r="J7227" s="28" t="s">
        <v>94</v>
      </c>
      <c r="K7227" s="17" t="str">
        <f>VLOOKUP(J7227,Formulas!$A$72:$C$74,2,FALSE)</f>
        <v>N.A.</v>
      </c>
    </row>
    <row r="7228" spans="1:11">
      <c r="A7228" s="91" t="str">
        <f>VLOOKUP(B7228,BusECU!A:C,2,0)</f>
        <v>RETARDER</v>
      </c>
      <c r="B7228" s="17" t="s">
        <v>15002</v>
      </c>
      <c r="C7228" s="17" t="s">
        <v>7781</v>
      </c>
      <c r="D7228" s="17" t="s">
        <v>40</v>
      </c>
      <c r="E7228" s="21" t="s">
        <v>7782</v>
      </c>
      <c r="F7228" s="31" t="s">
        <v>16695</v>
      </c>
      <c r="G7228" s="91" t="str">
        <f>VLOOKUP(B7228,BusECU!A:C,3,0)</f>
        <v>Retarder</v>
      </c>
      <c r="H7228" s="17" t="s">
        <v>4626</v>
      </c>
      <c r="I7228" s="21" t="s">
        <v>257</v>
      </c>
      <c r="J7228" s="28" t="s">
        <v>94</v>
      </c>
      <c r="K7228" s="17" t="str">
        <f>VLOOKUP(J7228,Formulas!$A$72:$C$74,2,FALSE)</f>
        <v>N.A.</v>
      </c>
    </row>
    <row r="7229" spans="1:11">
      <c r="A7229" s="91" t="str">
        <f>VLOOKUP(B7229,BusECU!A:C,2,0)</f>
        <v>RETARDER</v>
      </c>
      <c r="B7229" s="17" t="s">
        <v>15002</v>
      </c>
      <c r="C7229" s="17" t="s">
        <v>7784</v>
      </c>
      <c r="D7229" s="17" t="s">
        <v>56</v>
      </c>
      <c r="E7229" s="21" t="s">
        <v>7785</v>
      </c>
      <c r="F7229" s="31" t="s">
        <v>16696</v>
      </c>
      <c r="G7229" s="91" t="str">
        <f>VLOOKUP(B7229,BusECU!A:C,3,0)</f>
        <v>Retarder</v>
      </c>
      <c r="H7229" s="17" t="s">
        <v>4626</v>
      </c>
      <c r="I7229" s="21" t="s">
        <v>257</v>
      </c>
      <c r="J7229" s="28" t="s">
        <v>94</v>
      </c>
      <c r="K7229" s="17" t="str">
        <f>VLOOKUP(J7229,Formulas!$A$72:$C$74,2,FALSE)</f>
        <v>N.A.</v>
      </c>
    </row>
    <row r="7230" spans="1:11">
      <c r="A7230" s="91" t="str">
        <f>VLOOKUP(B7230,BusECU!A:C,2,0)</f>
        <v>RETARDER</v>
      </c>
      <c r="B7230" s="17" t="s">
        <v>15002</v>
      </c>
      <c r="C7230" s="17" t="s">
        <v>7784</v>
      </c>
      <c r="D7230" s="17" t="s">
        <v>128</v>
      </c>
      <c r="E7230" s="21" t="s">
        <v>7787</v>
      </c>
      <c r="F7230" s="31" t="s">
        <v>16697</v>
      </c>
      <c r="G7230" s="91" t="str">
        <f>VLOOKUP(B7230,BusECU!A:C,3,0)</f>
        <v>Retarder</v>
      </c>
      <c r="H7230" s="17" t="s">
        <v>4626</v>
      </c>
      <c r="I7230" s="21" t="s">
        <v>257</v>
      </c>
      <c r="J7230" s="28" t="s">
        <v>94</v>
      </c>
      <c r="K7230" s="17" t="str">
        <f>VLOOKUP(J7230,Formulas!$A$72:$C$74,2,FALSE)</f>
        <v>N.A.</v>
      </c>
    </row>
    <row r="7231" spans="1:11">
      <c r="A7231" s="91" t="str">
        <f>VLOOKUP(B7231,BusECU!A:C,2,0)</f>
        <v>RETARDER</v>
      </c>
      <c r="B7231" s="17" t="s">
        <v>15002</v>
      </c>
      <c r="C7231" s="17" t="s">
        <v>7784</v>
      </c>
      <c r="D7231" s="17" t="s">
        <v>40</v>
      </c>
      <c r="E7231" s="21" t="s">
        <v>7789</v>
      </c>
      <c r="F7231" s="31" t="s">
        <v>16698</v>
      </c>
      <c r="G7231" s="91" t="str">
        <f>VLOOKUP(B7231,BusECU!A:C,3,0)</f>
        <v>Retarder</v>
      </c>
      <c r="H7231" s="17" t="s">
        <v>4626</v>
      </c>
      <c r="I7231" s="21" t="s">
        <v>257</v>
      </c>
      <c r="J7231" s="28" t="s">
        <v>94</v>
      </c>
      <c r="K7231" s="17" t="str">
        <f>VLOOKUP(J7231,Formulas!$A$72:$C$74,2,FALSE)</f>
        <v>N.A.</v>
      </c>
    </row>
    <row r="7232" spans="1:11" ht="28.8">
      <c r="A7232" s="91" t="str">
        <f>VLOOKUP(B7232,BusECU!A:C,2,0)</f>
        <v>RETARDER</v>
      </c>
      <c r="B7232" s="17" t="s">
        <v>15002</v>
      </c>
      <c r="C7232" s="17" t="s">
        <v>7931</v>
      </c>
      <c r="D7232" s="17" t="s">
        <v>134</v>
      </c>
      <c r="E7232" s="21" t="s">
        <v>7934</v>
      </c>
      <c r="F7232" s="31" t="s">
        <v>16699</v>
      </c>
      <c r="G7232" s="91" t="str">
        <f>VLOOKUP(B7232,BusECU!A:C,3,0)</f>
        <v>Retarder</v>
      </c>
      <c r="H7232" s="17" t="s">
        <v>77</v>
      </c>
      <c r="I7232" s="22" t="s">
        <v>15010</v>
      </c>
      <c r="J7232" s="22" t="s">
        <v>78</v>
      </c>
      <c r="K7232" s="17" t="str">
        <f>VLOOKUP(J7232,Formulas!$A$72:$C$74,2,FALSE)</f>
        <v>Amber Warning Retarder</v>
      </c>
    </row>
    <row r="7233" spans="1:11" ht="28.8">
      <c r="A7233" s="91" t="str">
        <f>VLOOKUP(B7233,BusECU!A:C,2,0)</f>
        <v>RETARDER</v>
      </c>
      <c r="B7233" s="17" t="s">
        <v>15002</v>
      </c>
      <c r="C7233" s="17" t="s">
        <v>7936</v>
      </c>
      <c r="D7233" s="17" t="s">
        <v>134</v>
      </c>
      <c r="E7233" s="21" t="s">
        <v>7939</v>
      </c>
      <c r="F7233" s="31" t="s">
        <v>16700</v>
      </c>
      <c r="G7233" s="91" t="str">
        <f>VLOOKUP(B7233,BusECU!A:C,3,0)</f>
        <v>Retarder</v>
      </c>
      <c r="H7233" s="17" t="s">
        <v>77</v>
      </c>
      <c r="I7233" s="22" t="s">
        <v>15010</v>
      </c>
      <c r="J7233" s="22" t="s">
        <v>78</v>
      </c>
      <c r="K7233" s="17" t="str">
        <f>VLOOKUP(J7233,Formulas!$A$72:$C$74,2,FALSE)</f>
        <v>Amber Warning Retarder</v>
      </c>
    </row>
    <row r="7234" spans="1:11" ht="28.8">
      <c r="A7234" s="91" t="str">
        <f>VLOOKUP(B7234,BusECU!A:C,2,0)</f>
        <v>RETARDER</v>
      </c>
      <c r="B7234" s="17" t="s">
        <v>15002</v>
      </c>
      <c r="C7234" s="17" t="s">
        <v>7941</v>
      </c>
      <c r="D7234" s="17" t="s">
        <v>134</v>
      </c>
      <c r="E7234" s="21" t="s">
        <v>7944</v>
      </c>
      <c r="F7234" s="31" t="s">
        <v>16701</v>
      </c>
      <c r="G7234" s="91" t="str">
        <f>VLOOKUP(B7234,BusECU!A:C,3,0)</f>
        <v>Retarder</v>
      </c>
      <c r="H7234" s="17" t="s">
        <v>77</v>
      </c>
      <c r="I7234" s="22" t="s">
        <v>15010</v>
      </c>
      <c r="J7234" s="22" t="s">
        <v>78</v>
      </c>
      <c r="K7234" s="17" t="str">
        <f>VLOOKUP(J7234,Formulas!$A$72:$C$74,2,FALSE)</f>
        <v>Amber Warning Retarder</v>
      </c>
    </row>
    <row r="7235" spans="1:11">
      <c r="A7235" s="91" t="str">
        <f>VLOOKUP(B7235,BusECU!A:C,2,0)</f>
        <v>RETARDER</v>
      </c>
      <c r="B7235" s="17" t="s">
        <v>15002</v>
      </c>
      <c r="C7235" s="17" t="s">
        <v>7983</v>
      </c>
      <c r="D7235" s="17" t="s">
        <v>36</v>
      </c>
      <c r="E7235" s="21" t="s">
        <v>7990</v>
      </c>
      <c r="F7235" s="31" t="s">
        <v>16702</v>
      </c>
      <c r="G7235" s="91" t="str">
        <f>VLOOKUP(B7235,BusECU!A:C,3,0)</f>
        <v>Retarder</v>
      </c>
      <c r="H7235" s="17" t="s">
        <v>33</v>
      </c>
      <c r="I7235" s="22" t="s">
        <v>16513</v>
      </c>
      <c r="J7235" s="50" t="s">
        <v>34</v>
      </c>
      <c r="K7235" s="17" t="str">
        <f>VLOOKUP(J7235,Formulas!$A$72:$C$74,2,FALSE)</f>
        <v>Red Warning Retarder</v>
      </c>
    </row>
    <row r="7236" spans="1:11">
      <c r="A7236" s="91" t="str">
        <f>VLOOKUP(B7236,BusECU!A:C,2,0)</f>
        <v>RETARDER</v>
      </c>
      <c r="B7236" s="17" t="s">
        <v>15002</v>
      </c>
      <c r="C7236" s="17" t="s">
        <v>8055</v>
      </c>
      <c r="D7236" s="17" t="s">
        <v>36</v>
      </c>
      <c r="E7236" s="21" t="s">
        <v>8062</v>
      </c>
      <c r="F7236" s="31" t="s">
        <v>16703</v>
      </c>
      <c r="G7236" s="91" t="str">
        <f>VLOOKUP(B7236,BusECU!A:C,3,0)</f>
        <v>Retarder</v>
      </c>
      <c r="H7236" s="17" t="s">
        <v>77</v>
      </c>
      <c r="I7236" s="22" t="s">
        <v>15010</v>
      </c>
      <c r="J7236" s="22" t="s">
        <v>78</v>
      </c>
      <c r="K7236" s="17" t="str">
        <f>VLOOKUP(J7236,Formulas!$A$72:$C$74,2,FALSE)</f>
        <v>Amber Warning Retarder</v>
      </c>
    </row>
    <row r="7237" spans="1:11">
      <c r="A7237" s="91" t="str">
        <f>VLOOKUP(B7237,BusECU!A:C,2,0)</f>
        <v>RETARDER</v>
      </c>
      <c r="B7237" s="17" t="s">
        <v>15002</v>
      </c>
      <c r="C7237" s="17" t="s">
        <v>8065</v>
      </c>
      <c r="D7237" s="17" t="s">
        <v>36</v>
      </c>
      <c r="E7237" s="21" t="s">
        <v>8072</v>
      </c>
      <c r="F7237" s="31" t="s">
        <v>16704</v>
      </c>
      <c r="G7237" s="91" t="str">
        <f>VLOOKUP(B7237,BusECU!A:C,3,0)</f>
        <v>Retarder</v>
      </c>
      <c r="H7237" s="17" t="s">
        <v>77</v>
      </c>
      <c r="I7237" s="22" t="s">
        <v>15010</v>
      </c>
      <c r="J7237" s="22" t="s">
        <v>78</v>
      </c>
      <c r="K7237" s="17" t="str">
        <f>VLOOKUP(J7237,Formulas!$A$72:$C$74,2,FALSE)</f>
        <v>Amber Warning Retarder</v>
      </c>
    </row>
    <row r="7238" spans="1:11">
      <c r="A7238" s="91" t="str">
        <f>VLOOKUP(B7238,BusECU!A:C,2,0)</f>
        <v>RETARDER</v>
      </c>
      <c r="B7238" s="17" t="s">
        <v>15002</v>
      </c>
      <c r="C7238" s="17" t="s">
        <v>8074</v>
      </c>
      <c r="D7238" s="17" t="s">
        <v>36</v>
      </c>
      <c r="E7238" s="21" t="s">
        <v>8081</v>
      </c>
      <c r="F7238" s="31" t="s">
        <v>16705</v>
      </c>
      <c r="G7238" s="91" t="str">
        <f>VLOOKUP(B7238,BusECU!A:C,3,0)</f>
        <v>Retarder</v>
      </c>
      <c r="H7238" s="17" t="s">
        <v>77</v>
      </c>
      <c r="I7238" s="22" t="s">
        <v>15010</v>
      </c>
      <c r="J7238" s="22" t="s">
        <v>78</v>
      </c>
      <c r="K7238" s="17" t="str">
        <f>VLOOKUP(J7238,Formulas!$A$72:$C$74,2,FALSE)</f>
        <v>Amber Warning Retarder</v>
      </c>
    </row>
    <row r="7239" spans="1:11">
      <c r="A7239" s="91" t="str">
        <f>VLOOKUP(B7239,BusECU!A:C,2,0)</f>
        <v>RETARDER</v>
      </c>
      <c r="B7239" s="17" t="s">
        <v>15002</v>
      </c>
      <c r="C7239" s="17" t="s">
        <v>8083</v>
      </c>
      <c r="D7239" s="17" t="s">
        <v>36</v>
      </c>
      <c r="E7239" s="21" t="s">
        <v>8090</v>
      </c>
      <c r="F7239" s="31" t="s">
        <v>16706</v>
      </c>
      <c r="G7239" s="91" t="str">
        <f>VLOOKUP(B7239,BusECU!A:C,3,0)</f>
        <v>Retarder</v>
      </c>
      <c r="H7239" s="17" t="s">
        <v>77</v>
      </c>
      <c r="I7239" s="22" t="s">
        <v>15010</v>
      </c>
      <c r="J7239" s="22" t="s">
        <v>78</v>
      </c>
      <c r="K7239" s="17" t="str">
        <f>VLOOKUP(J7239,Formulas!$A$72:$C$74,2,FALSE)</f>
        <v>Amber Warning Retarder</v>
      </c>
    </row>
    <row r="7240" spans="1:11">
      <c r="A7240" s="91" t="str">
        <f>VLOOKUP(B7240,BusECU!A:C,2,0)</f>
        <v>RETARDER</v>
      </c>
      <c r="B7240" s="17" t="s">
        <v>15002</v>
      </c>
      <c r="C7240" s="17" t="s">
        <v>8092</v>
      </c>
      <c r="D7240" s="17" t="s">
        <v>36</v>
      </c>
      <c r="E7240" s="21" t="s">
        <v>8095</v>
      </c>
      <c r="F7240" s="31" t="s">
        <v>16707</v>
      </c>
      <c r="G7240" s="91" t="str">
        <f>VLOOKUP(B7240,BusECU!A:C,3,0)</f>
        <v>Retarder</v>
      </c>
      <c r="H7240" s="17" t="s">
        <v>77</v>
      </c>
      <c r="I7240" s="22" t="s">
        <v>15010</v>
      </c>
      <c r="J7240" s="22" t="s">
        <v>78</v>
      </c>
      <c r="K7240" s="17" t="str">
        <f>VLOOKUP(J7240,Formulas!$A$72:$C$74,2,FALSE)</f>
        <v>Amber Warning Retarder</v>
      </c>
    </row>
    <row r="7241" spans="1:11">
      <c r="A7241" s="91" t="str">
        <f>VLOOKUP(B7241,BusECU!A:C,2,0)</f>
        <v>RETARDER</v>
      </c>
      <c r="B7241" s="17" t="s">
        <v>15002</v>
      </c>
      <c r="C7241" s="17" t="s">
        <v>8101</v>
      </c>
      <c r="D7241" s="17" t="s">
        <v>40</v>
      </c>
      <c r="E7241" s="21" t="s">
        <v>8102</v>
      </c>
      <c r="F7241" s="31" t="s">
        <v>16708</v>
      </c>
      <c r="G7241" s="91" t="str">
        <f>VLOOKUP(B7241,BusECU!A:C,3,0)</f>
        <v>Retarder</v>
      </c>
      <c r="H7241" s="17" t="s">
        <v>77</v>
      </c>
      <c r="I7241" s="22" t="s">
        <v>15010</v>
      </c>
      <c r="J7241" s="22" t="s">
        <v>78</v>
      </c>
      <c r="K7241" s="17" t="str">
        <f>VLOOKUP(J7241,Formulas!$A$72:$C$74,2,FALSE)</f>
        <v>Amber Warning Retarder</v>
      </c>
    </row>
    <row r="7242" spans="1:11" ht="28.8">
      <c r="A7242" s="91" t="str">
        <f>VLOOKUP(B7242,BusECU!A:C,2,0)</f>
        <v>RETARDER</v>
      </c>
      <c r="B7242" s="17" t="s">
        <v>15002</v>
      </c>
      <c r="C7242" s="17" t="s">
        <v>8104</v>
      </c>
      <c r="D7242" s="17" t="s">
        <v>40</v>
      </c>
      <c r="E7242" s="21" t="s">
        <v>8105</v>
      </c>
      <c r="F7242" s="31" t="s">
        <v>16709</v>
      </c>
      <c r="G7242" s="91" t="str">
        <f>VLOOKUP(B7242,BusECU!A:C,3,0)</f>
        <v>Retarder</v>
      </c>
      <c r="H7242" s="17" t="s">
        <v>77</v>
      </c>
      <c r="I7242" s="22" t="s">
        <v>15010</v>
      </c>
      <c r="J7242" s="22" t="s">
        <v>78</v>
      </c>
      <c r="K7242" s="17" t="str">
        <f>VLOOKUP(J7242,Formulas!$A$72:$C$74,2,FALSE)</f>
        <v>Amber Warning Retarder</v>
      </c>
    </row>
    <row r="7243" spans="1:11" ht="28.8">
      <c r="A7243" s="91" t="str">
        <f>VLOOKUP(B7243,BusECU!A:C,2,0)</f>
        <v>RETARDER</v>
      </c>
      <c r="B7243" s="17" t="s">
        <v>15002</v>
      </c>
      <c r="C7243" s="17" t="s">
        <v>8109</v>
      </c>
      <c r="D7243" s="17" t="s">
        <v>40</v>
      </c>
      <c r="E7243" s="21" t="s">
        <v>8110</v>
      </c>
      <c r="F7243" s="31" t="s">
        <v>16710</v>
      </c>
      <c r="G7243" s="91" t="str">
        <f>VLOOKUP(B7243,BusECU!A:C,3,0)</f>
        <v>Retarder</v>
      </c>
      <c r="H7243" s="17" t="s">
        <v>77</v>
      </c>
      <c r="I7243" s="22" t="s">
        <v>15010</v>
      </c>
      <c r="J7243" s="22" t="s">
        <v>78</v>
      </c>
      <c r="K7243" s="17" t="str">
        <f>VLOOKUP(J7243,Formulas!$A$72:$C$74,2,FALSE)</f>
        <v>Amber Warning Retarder</v>
      </c>
    </row>
    <row r="7244" spans="1:11" ht="28.8">
      <c r="A7244" s="91" t="str">
        <f>VLOOKUP(B7244,BusECU!A:C,2,0)</f>
        <v>RETARDER</v>
      </c>
      <c r="B7244" s="17" t="s">
        <v>15002</v>
      </c>
      <c r="C7244" s="17" t="s">
        <v>8112</v>
      </c>
      <c r="D7244" s="17" t="s">
        <v>40</v>
      </c>
      <c r="E7244" s="21" t="s">
        <v>8113</v>
      </c>
      <c r="F7244" s="31" t="s">
        <v>16711</v>
      </c>
      <c r="G7244" s="91" t="str">
        <f>VLOOKUP(B7244,BusECU!A:C,3,0)</f>
        <v>Retarder</v>
      </c>
      <c r="H7244" s="17" t="s">
        <v>77</v>
      </c>
      <c r="I7244" s="22" t="s">
        <v>15010</v>
      </c>
      <c r="J7244" s="22" t="s">
        <v>78</v>
      </c>
      <c r="K7244" s="17" t="str">
        <f>VLOOKUP(J7244,Formulas!$A$72:$C$74,2,FALSE)</f>
        <v>Amber Warning Retarder</v>
      </c>
    </row>
    <row r="7245" spans="1:11" ht="28.8">
      <c r="A7245" s="91" t="str">
        <f>VLOOKUP(B7245,BusECU!A:C,2,0)</f>
        <v>RETARDER</v>
      </c>
      <c r="B7245" s="17" t="s">
        <v>15002</v>
      </c>
      <c r="C7245" s="17" t="s">
        <v>8115</v>
      </c>
      <c r="D7245" s="17" t="s">
        <v>40</v>
      </c>
      <c r="E7245" s="21" t="s">
        <v>8116</v>
      </c>
      <c r="F7245" s="31" t="s">
        <v>16712</v>
      </c>
      <c r="G7245" s="91" t="str">
        <f>VLOOKUP(B7245,BusECU!A:C,3,0)</f>
        <v>Retarder</v>
      </c>
      <c r="H7245" s="17" t="s">
        <v>77</v>
      </c>
      <c r="I7245" s="22" t="s">
        <v>15010</v>
      </c>
      <c r="J7245" s="22" t="s">
        <v>78</v>
      </c>
      <c r="K7245" s="17" t="str">
        <f>VLOOKUP(J7245,Formulas!$A$72:$C$74,2,FALSE)</f>
        <v>Amber Warning Retarder</v>
      </c>
    </row>
    <row r="7246" spans="1:11">
      <c r="A7246" s="91" t="str">
        <f>VLOOKUP(B7246,BusECU!A:C,2,0)</f>
        <v>RETARDER</v>
      </c>
      <c r="B7246" s="17" t="s">
        <v>15002</v>
      </c>
      <c r="C7246" s="17" t="s">
        <v>8118</v>
      </c>
      <c r="D7246" s="17" t="s">
        <v>40</v>
      </c>
      <c r="E7246" s="21" t="s">
        <v>8119</v>
      </c>
      <c r="F7246" s="31" t="s">
        <v>16713</v>
      </c>
      <c r="G7246" s="91" t="str">
        <f>VLOOKUP(B7246,BusECU!A:C,3,0)</f>
        <v>Retarder</v>
      </c>
      <c r="H7246" s="17" t="s">
        <v>77</v>
      </c>
      <c r="I7246" s="22" t="s">
        <v>15010</v>
      </c>
      <c r="J7246" s="22" t="s">
        <v>78</v>
      </c>
      <c r="K7246" s="17" t="str">
        <f>VLOOKUP(J7246,Formulas!$A$72:$C$74,2,FALSE)</f>
        <v>Amber Warning Retarder</v>
      </c>
    </row>
    <row r="7247" spans="1:11">
      <c r="A7247" s="91" t="str">
        <f>VLOOKUP(B7247,BusECU!A:C,2,0)</f>
        <v>RETARDER</v>
      </c>
      <c r="B7247" s="17" t="s">
        <v>15002</v>
      </c>
      <c r="C7247" s="17" t="s">
        <v>8121</v>
      </c>
      <c r="D7247" s="17" t="s">
        <v>40</v>
      </c>
      <c r="E7247" s="21" t="s">
        <v>8122</v>
      </c>
      <c r="F7247" s="31" t="s">
        <v>16714</v>
      </c>
      <c r="G7247" s="91" t="str">
        <f>VLOOKUP(B7247,BusECU!A:C,3,0)</f>
        <v>Retarder</v>
      </c>
      <c r="H7247" s="17" t="s">
        <v>77</v>
      </c>
      <c r="I7247" s="22" t="s">
        <v>15010</v>
      </c>
      <c r="J7247" s="22" t="s">
        <v>78</v>
      </c>
      <c r="K7247" s="17" t="str">
        <f>VLOOKUP(J7247,Formulas!$A$72:$C$74,2,FALSE)</f>
        <v>Amber Warning Retarder</v>
      </c>
    </row>
    <row r="7248" spans="1:11">
      <c r="A7248" s="91" t="str">
        <f>VLOOKUP(B7248,BusECU!A:C,2,0)</f>
        <v>RETARDER</v>
      </c>
      <c r="B7248" s="17" t="s">
        <v>15002</v>
      </c>
      <c r="C7248" s="17" t="s">
        <v>8124</v>
      </c>
      <c r="D7248" s="17" t="s">
        <v>40</v>
      </c>
      <c r="E7248" s="21" t="s">
        <v>8125</v>
      </c>
      <c r="F7248" s="31" t="s">
        <v>16713</v>
      </c>
      <c r="G7248" s="91" t="str">
        <f>VLOOKUP(B7248,BusECU!A:C,3,0)</f>
        <v>Retarder</v>
      </c>
      <c r="H7248" s="17" t="s">
        <v>77</v>
      </c>
      <c r="I7248" s="22" t="s">
        <v>15010</v>
      </c>
      <c r="J7248" s="22" t="s">
        <v>78</v>
      </c>
      <c r="K7248" s="17" t="str">
        <f>VLOOKUP(J7248,Formulas!$A$72:$C$74,2,FALSE)</f>
        <v>Amber Warning Retarder</v>
      </c>
    </row>
    <row r="7249" spans="1:11">
      <c r="A7249" s="91" t="str">
        <f>VLOOKUP(B7249,BusECU!A:C,2,0)</f>
        <v>RETARDER</v>
      </c>
      <c r="B7249" s="17" t="s">
        <v>15002</v>
      </c>
      <c r="C7249" s="17" t="s">
        <v>8126</v>
      </c>
      <c r="D7249" s="17" t="s">
        <v>40</v>
      </c>
      <c r="E7249" s="21" t="s">
        <v>8127</v>
      </c>
      <c r="F7249" s="31" t="s">
        <v>16714</v>
      </c>
      <c r="G7249" s="91" t="str">
        <f>VLOOKUP(B7249,BusECU!A:C,3,0)</f>
        <v>Retarder</v>
      </c>
      <c r="H7249" s="17" t="s">
        <v>77</v>
      </c>
      <c r="I7249" s="22" t="s">
        <v>15010</v>
      </c>
      <c r="J7249" s="22" t="s">
        <v>78</v>
      </c>
      <c r="K7249" s="17" t="str">
        <f>VLOOKUP(J7249,Formulas!$A$72:$C$74,2,FALSE)</f>
        <v>Amber Warning Retarder</v>
      </c>
    </row>
    <row r="7250" spans="1:11">
      <c r="A7250" s="91" t="str">
        <f>VLOOKUP(B7250,BusECU!A:C,2,0)</f>
        <v>RETARDER</v>
      </c>
      <c r="B7250" s="17" t="s">
        <v>15002</v>
      </c>
      <c r="C7250" s="17" t="s">
        <v>8128</v>
      </c>
      <c r="D7250" s="17" t="s">
        <v>40</v>
      </c>
      <c r="E7250" s="21" t="s">
        <v>8129</v>
      </c>
      <c r="F7250" s="31" t="s">
        <v>16715</v>
      </c>
      <c r="G7250" s="91" t="str">
        <f>VLOOKUP(B7250,BusECU!A:C,3,0)</f>
        <v>Retarder</v>
      </c>
      <c r="H7250" s="17" t="s">
        <v>77</v>
      </c>
      <c r="I7250" s="22" t="s">
        <v>15010</v>
      </c>
      <c r="J7250" s="22" t="s">
        <v>78</v>
      </c>
      <c r="K7250" s="17" t="str">
        <f>VLOOKUP(J7250,Formulas!$A$72:$C$74,2,FALSE)</f>
        <v>Amber Warning Retarder</v>
      </c>
    </row>
    <row r="7251" spans="1:11">
      <c r="A7251" s="91" t="str">
        <f>VLOOKUP(B7251,BusECU!A:C,2,0)</f>
        <v>RETARDER</v>
      </c>
      <c r="B7251" s="17" t="s">
        <v>15002</v>
      </c>
      <c r="C7251" s="17" t="s">
        <v>8131</v>
      </c>
      <c r="D7251" s="17" t="s">
        <v>40</v>
      </c>
      <c r="E7251" s="21" t="s">
        <v>8132</v>
      </c>
      <c r="F7251" s="31" t="s">
        <v>16716</v>
      </c>
      <c r="G7251" s="91" t="str">
        <f>VLOOKUP(B7251,BusECU!A:C,3,0)</f>
        <v>Retarder</v>
      </c>
      <c r="H7251" s="17" t="s">
        <v>77</v>
      </c>
      <c r="I7251" s="22" t="s">
        <v>15010</v>
      </c>
      <c r="J7251" s="22" t="s">
        <v>78</v>
      </c>
      <c r="K7251" s="17" t="str">
        <f>VLOOKUP(J7251,Formulas!$A$72:$C$74,2,FALSE)</f>
        <v>Amber Warning Retarder</v>
      </c>
    </row>
    <row r="7252" spans="1:11" ht="28.8">
      <c r="A7252" s="91" t="str">
        <f>VLOOKUP(B7252,BusECU!A:C,2,0)</f>
        <v>RETARDER</v>
      </c>
      <c r="B7252" s="17" t="s">
        <v>15002</v>
      </c>
      <c r="C7252" s="17" t="s">
        <v>8134</v>
      </c>
      <c r="D7252" s="17" t="s">
        <v>40</v>
      </c>
      <c r="E7252" s="21" t="s">
        <v>8135</v>
      </c>
      <c r="F7252" s="31" t="s">
        <v>16717</v>
      </c>
      <c r="G7252" s="91" t="str">
        <f>VLOOKUP(B7252,BusECU!A:C,3,0)</f>
        <v>Retarder</v>
      </c>
      <c r="H7252" s="17" t="s">
        <v>93</v>
      </c>
      <c r="I7252" s="21" t="s">
        <v>257</v>
      </c>
      <c r="J7252" s="28" t="s">
        <v>94</v>
      </c>
      <c r="K7252" s="17" t="str">
        <f>VLOOKUP(J7252,Formulas!$A$72:$C$74,2,FALSE)</f>
        <v>N.A.</v>
      </c>
    </row>
    <row r="7253" spans="1:11" ht="28.8">
      <c r="A7253" s="91" t="str">
        <f>VLOOKUP(B7253,BusECU!A:C,2,0)</f>
        <v>RETARDER</v>
      </c>
      <c r="B7253" s="17" t="s">
        <v>15002</v>
      </c>
      <c r="C7253" s="17" t="s">
        <v>8137</v>
      </c>
      <c r="D7253" s="17" t="s">
        <v>40</v>
      </c>
      <c r="E7253" s="21" t="s">
        <v>8138</v>
      </c>
      <c r="F7253" s="31" t="s">
        <v>16718</v>
      </c>
      <c r="G7253" s="91" t="str">
        <f>VLOOKUP(B7253,BusECU!A:C,3,0)</f>
        <v>Retarder</v>
      </c>
      <c r="H7253" s="17" t="s">
        <v>77</v>
      </c>
      <c r="I7253" s="22" t="s">
        <v>15010</v>
      </c>
      <c r="J7253" s="22" t="s">
        <v>78</v>
      </c>
      <c r="K7253" s="17" t="str">
        <f>VLOOKUP(J7253,Formulas!$A$72:$C$74,2,FALSE)</f>
        <v>Amber Warning Retarder</v>
      </c>
    </row>
    <row r="7254" spans="1:11">
      <c r="A7254" s="91" t="str">
        <f>VLOOKUP(B7254,BusECU!A:C,2,0)</f>
        <v>RETARDER</v>
      </c>
      <c r="B7254" s="17" t="s">
        <v>15002</v>
      </c>
      <c r="C7254" s="17" t="s">
        <v>8151</v>
      </c>
      <c r="D7254" s="17" t="s">
        <v>36</v>
      </c>
      <c r="E7254" s="21" t="s">
        <v>8154</v>
      </c>
      <c r="F7254" s="31" t="s">
        <v>16719</v>
      </c>
      <c r="G7254" s="91" t="str">
        <f>VLOOKUP(B7254,BusECU!A:C,3,0)</f>
        <v>Retarder</v>
      </c>
      <c r="H7254" s="17" t="s">
        <v>33</v>
      </c>
      <c r="I7254" s="22" t="s">
        <v>16513</v>
      </c>
      <c r="J7254" s="50" t="s">
        <v>34</v>
      </c>
      <c r="K7254" s="17" t="str">
        <f>VLOOKUP(J7254,Formulas!$A$72:$C$74,2,FALSE)</f>
        <v>Red Warning Retarder</v>
      </c>
    </row>
    <row r="7255" spans="1:11">
      <c r="A7255" s="91" t="str">
        <f>VLOOKUP(B7255,BusECU!A:C,2,0)</f>
        <v>RETARDER</v>
      </c>
      <c r="B7255" s="17" t="s">
        <v>15002</v>
      </c>
      <c r="C7255" s="17" t="s">
        <v>8157</v>
      </c>
      <c r="D7255" s="17" t="s">
        <v>36</v>
      </c>
      <c r="E7255" s="21" t="s">
        <v>8160</v>
      </c>
      <c r="F7255" s="31" t="s">
        <v>16720</v>
      </c>
      <c r="G7255" s="91" t="str">
        <f>VLOOKUP(B7255,BusECU!A:C,3,0)</f>
        <v>Retarder</v>
      </c>
      <c r="H7255" s="17" t="s">
        <v>33</v>
      </c>
      <c r="I7255" s="22" t="s">
        <v>16513</v>
      </c>
      <c r="J7255" s="50" t="s">
        <v>34</v>
      </c>
      <c r="K7255" s="17" t="str">
        <f>VLOOKUP(J7255,Formulas!$A$72:$C$74,2,FALSE)</f>
        <v>Red Warning Retarder</v>
      </c>
    </row>
    <row r="7256" spans="1:11">
      <c r="A7256" s="91" t="str">
        <f>VLOOKUP(B7256,BusECU!A:C,2,0)</f>
        <v>RETARDER</v>
      </c>
      <c r="B7256" s="17" t="s">
        <v>15002</v>
      </c>
      <c r="C7256" s="17" t="s">
        <v>8163</v>
      </c>
      <c r="D7256" s="17" t="s">
        <v>36</v>
      </c>
      <c r="E7256" s="21" t="s">
        <v>8166</v>
      </c>
      <c r="F7256" s="31" t="s">
        <v>16721</v>
      </c>
      <c r="G7256" s="91" t="str">
        <f>VLOOKUP(B7256,BusECU!A:C,3,0)</f>
        <v>Retarder</v>
      </c>
      <c r="H7256" s="17" t="s">
        <v>33</v>
      </c>
      <c r="I7256" s="22" t="s">
        <v>16513</v>
      </c>
      <c r="J7256" s="50" t="s">
        <v>34</v>
      </c>
      <c r="K7256" s="17" t="str">
        <f>VLOOKUP(J7256,Formulas!$A$72:$C$74,2,FALSE)</f>
        <v>Red Warning Retarder</v>
      </c>
    </row>
    <row r="7257" spans="1:11">
      <c r="A7257" s="91" t="str">
        <f>VLOOKUP(B7257,BusECU!A:C,2,0)</f>
        <v>RETARDER</v>
      </c>
      <c r="B7257" s="17" t="s">
        <v>15002</v>
      </c>
      <c r="C7257" s="17" t="s">
        <v>8169</v>
      </c>
      <c r="D7257" s="17" t="s">
        <v>40</v>
      </c>
      <c r="E7257" s="21" t="s">
        <v>8170</v>
      </c>
      <c r="F7257" s="31" t="s">
        <v>16722</v>
      </c>
      <c r="G7257" s="91" t="str">
        <f>VLOOKUP(B7257,BusECU!A:C,3,0)</f>
        <v>Retarder</v>
      </c>
      <c r="H7257" s="17" t="s">
        <v>33</v>
      </c>
      <c r="I7257" s="22" t="s">
        <v>16513</v>
      </c>
      <c r="J7257" s="50" t="s">
        <v>34</v>
      </c>
      <c r="K7257" s="17" t="str">
        <f>VLOOKUP(J7257,Formulas!$A$72:$C$74,2,FALSE)</f>
        <v>Red Warning Retarder</v>
      </c>
    </row>
    <row r="7258" spans="1:11">
      <c r="A7258" s="91" t="str">
        <f>VLOOKUP(B7258,BusECU!A:C,2,0)</f>
        <v>RETARDER</v>
      </c>
      <c r="B7258" s="17" t="s">
        <v>15002</v>
      </c>
      <c r="C7258" s="17" t="s">
        <v>8172</v>
      </c>
      <c r="D7258" s="17" t="s">
        <v>36</v>
      </c>
      <c r="E7258" s="21" t="s">
        <v>8173</v>
      </c>
      <c r="F7258" s="31" t="s">
        <v>16723</v>
      </c>
      <c r="G7258" s="91" t="str">
        <f>VLOOKUP(B7258,BusECU!A:C,3,0)</f>
        <v>Retarder</v>
      </c>
      <c r="H7258" s="17" t="s">
        <v>33</v>
      </c>
      <c r="I7258" s="22" t="s">
        <v>16513</v>
      </c>
      <c r="J7258" s="50" t="s">
        <v>34</v>
      </c>
      <c r="K7258" s="17" t="str">
        <f>VLOOKUP(J7258,Formulas!$A$72:$C$74,2,FALSE)</f>
        <v>Red Warning Retarder</v>
      </c>
    </row>
    <row r="7259" spans="1:11">
      <c r="A7259" s="91" t="str">
        <f>VLOOKUP(B7259,BusECU!A:C,2,0)</f>
        <v>RETARDER</v>
      </c>
      <c r="B7259" s="17" t="s">
        <v>15002</v>
      </c>
      <c r="C7259" s="17" t="s">
        <v>8175</v>
      </c>
      <c r="D7259" s="17" t="s">
        <v>36</v>
      </c>
      <c r="E7259" s="21" t="s">
        <v>8176</v>
      </c>
      <c r="F7259" s="31" t="s">
        <v>16724</v>
      </c>
      <c r="G7259" s="91" t="str">
        <f>VLOOKUP(B7259,BusECU!A:C,3,0)</f>
        <v>Retarder</v>
      </c>
      <c r="H7259" s="17" t="s">
        <v>33</v>
      </c>
      <c r="I7259" s="22" t="s">
        <v>16513</v>
      </c>
      <c r="J7259" s="50" t="s">
        <v>34</v>
      </c>
      <c r="K7259" s="17" t="str">
        <f>VLOOKUP(J7259,Formulas!$A$72:$C$74,2,FALSE)</f>
        <v>Red Warning Retarder</v>
      </c>
    </row>
    <row r="7260" spans="1:11">
      <c r="A7260" s="91" t="str">
        <f>VLOOKUP(B7260,BusECU!A:C,2,0)</f>
        <v>RETARDER</v>
      </c>
      <c r="B7260" s="17" t="s">
        <v>15002</v>
      </c>
      <c r="C7260" s="17" t="s">
        <v>8178</v>
      </c>
      <c r="D7260" s="17" t="s">
        <v>36</v>
      </c>
      <c r="E7260" s="21" t="s">
        <v>8179</v>
      </c>
      <c r="F7260" s="31" t="s">
        <v>16725</v>
      </c>
      <c r="G7260" s="91" t="str">
        <f>VLOOKUP(B7260,BusECU!A:C,3,0)</f>
        <v>Retarder</v>
      </c>
      <c r="H7260" s="17" t="s">
        <v>33</v>
      </c>
      <c r="I7260" s="22" t="s">
        <v>16513</v>
      </c>
      <c r="J7260" s="50" t="s">
        <v>34</v>
      </c>
      <c r="K7260" s="17" t="str">
        <f>VLOOKUP(J7260,Formulas!$A$72:$C$74,2,FALSE)</f>
        <v>Red Warning Retarder</v>
      </c>
    </row>
    <row r="7261" spans="1:11" ht="43.2">
      <c r="A7261" s="91" t="str">
        <f>VLOOKUP(B7261,BusECU!A:C,2,0)</f>
        <v>RETARDER</v>
      </c>
      <c r="B7261" s="17" t="s">
        <v>15002</v>
      </c>
      <c r="C7261" s="17" t="s">
        <v>8181</v>
      </c>
      <c r="D7261" s="17" t="s">
        <v>36</v>
      </c>
      <c r="E7261" s="21" t="s">
        <v>8182</v>
      </c>
      <c r="F7261" s="31" t="s">
        <v>16726</v>
      </c>
      <c r="G7261" s="91" t="str">
        <f>VLOOKUP(B7261,BusECU!A:C,3,0)</f>
        <v>Retarder</v>
      </c>
      <c r="H7261" s="17" t="s">
        <v>33</v>
      </c>
      <c r="I7261" s="22" t="s">
        <v>16513</v>
      </c>
      <c r="J7261" s="50" t="s">
        <v>34</v>
      </c>
      <c r="K7261" s="17" t="str">
        <f>VLOOKUP(J7261,Formulas!$A$72:$C$74,2,FALSE)</f>
        <v>Red Warning Retarder</v>
      </c>
    </row>
    <row r="7262" spans="1:11">
      <c r="A7262" s="91" t="str">
        <f>VLOOKUP(B7262,BusECU!A:C,2,0)</f>
        <v>RETARDER</v>
      </c>
      <c r="B7262" s="17" t="s">
        <v>15002</v>
      </c>
      <c r="C7262" s="17" t="s">
        <v>8184</v>
      </c>
      <c r="D7262" s="17" t="s">
        <v>40</v>
      </c>
      <c r="E7262" s="21" t="s">
        <v>8185</v>
      </c>
      <c r="F7262" s="31" t="s">
        <v>16727</v>
      </c>
      <c r="G7262" s="91" t="str">
        <f>VLOOKUP(B7262,BusECU!A:C,3,0)</f>
        <v>Retarder</v>
      </c>
      <c r="H7262" s="17" t="s">
        <v>33</v>
      </c>
      <c r="I7262" s="22" t="s">
        <v>16513</v>
      </c>
      <c r="J7262" s="50" t="s">
        <v>34</v>
      </c>
      <c r="K7262" s="17" t="str">
        <f>VLOOKUP(J7262,Formulas!$A$72:$C$74,2,FALSE)</f>
        <v>Red Warning Retarder</v>
      </c>
    </row>
    <row r="7263" spans="1:11">
      <c r="A7263" s="91" t="str">
        <f>VLOOKUP(B7263,BusECU!A:C,2,0)</f>
        <v>RETARDER</v>
      </c>
      <c r="B7263" s="17" t="s">
        <v>15002</v>
      </c>
      <c r="C7263" s="17" t="s">
        <v>8190</v>
      </c>
      <c r="D7263" s="17" t="s">
        <v>40</v>
      </c>
      <c r="E7263" s="21" t="s">
        <v>8191</v>
      </c>
      <c r="F7263" s="31" t="s">
        <v>16728</v>
      </c>
      <c r="G7263" s="91" t="str">
        <f>VLOOKUP(B7263,BusECU!A:C,3,0)</f>
        <v>Retarder</v>
      </c>
      <c r="H7263" s="17" t="s">
        <v>33</v>
      </c>
      <c r="I7263" s="22" t="s">
        <v>16513</v>
      </c>
      <c r="J7263" s="50" t="s">
        <v>34</v>
      </c>
      <c r="K7263" s="17" t="str">
        <f>VLOOKUP(J7263,Formulas!$A$72:$C$74,2,FALSE)</f>
        <v>Red Warning Retarder</v>
      </c>
    </row>
    <row r="7264" spans="1:11" ht="28.8">
      <c r="A7264" s="91" t="str">
        <f>VLOOKUP(B7264,BusECU!A:C,2,0)</f>
        <v>RETARDER</v>
      </c>
      <c r="B7264" s="17" t="s">
        <v>15002</v>
      </c>
      <c r="C7264" s="17" t="s">
        <v>8193</v>
      </c>
      <c r="D7264" s="17" t="s">
        <v>40</v>
      </c>
      <c r="E7264" s="21" t="s">
        <v>8194</v>
      </c>
      <c r="F7264" s="31" t="s">
        <v>16729</v>
      </c>
      <c r="G7264" s="91" t="str">
        <f>VLOOKUP(B7264,BusECU!A:C,3,0)</f>
        <v>Retarder</v>
      </c>
      <c r="H7264" s="17" t="s">
        <v>33</v>
      </c>
      <c r="I7264" s="22" t="s">
        <v>16513</v>
      </c>
      <c r="J7264" s="50" t="s">
        <v>34</v>
      </c>
      <c r="K7264" s="17" t="str">
        <f>VLOOKUP(J7264,Formulas!$A$72:$C$74,2,FALSE)</f>
        <v>Red Warning Retarder</v>
      </c>
    </row>
    <row r="7265" spans="1:11" ht="28.8">
      <c r="A7265" s="91" t="str">
        <f>VLOOKUP(B7265,BusECU!A:C,2,0)</f>
        <v>RETARDER</v>
      </c>
      <c r="B7265" s="17" t="s">
        <v>15002</v>
      </c>
      <c r="C7265" s="17" t="s">
        <v>8196</v>
      </c>
      <c r="D7265" s="17" t="s">
        <v>40</v>
      </c>
      <c r="E7265" s="21" t="s">
        <v>8197</v>
      </c>
      <c r="F7265" s="31" t="s">
        <v>16730</v>
      </c>
      <c r="G7265" s="91" t="str">
        <f>VLOOKUP(B7265,BusECU!A:C,3,0)</f>
        <v>Retarder</v>
      </c>
      <c r="H7265" s="17" t="s">
        <v>33</v>
      </c>
      <c r="I7265" s="22" t="s">
        <v>16513</v>
      </c>
      <c r="J7265" s="50" t="s">
        <v>34</v>
      </c>
      <c r="K7265" s="17" t="str">
        <f>VLOOKUP(J7265,Formulas!$A$72:$C$74,2,FALSE)</f>
        <v>Red Warning Retarder</v>
      </c>
    </row>
    <row r="7266" spans="1:11" ht="28.8">
      <c r="A7266" s="91" t="str">
        <f>VLOOKUP(B7266,BusECU!A:C,2,0)</f>
        <v>RETARDER</v>
      </c>
      <c r="B7266" s="17" t="s">
        <v>15002</v>
      </c>
      <c r="C7266" s="17" t="s">
        <v>8199</v>
      </c>
      <c r="D7266" s="17" t="s">
        <v>36</v>
      </c>
      <c r="E7266" s="21" t="s">
        <v>8200</v>
      </c>
      <c r="F7266" s="31" t="s">
        <v>16731</v>
      </c>
      <c r="G7266" s="91" t="str">
        <f>VLOOKUP(B7266,BusECU!A:C,3,0)</f>
        <v>Retarder</v>
      </c>
      <c r="H7266" s="17" t="s">
        <v>33</v>
      </c>
      <c r="I7266" s="22" t="s">
        <v>16513</v>
      </c>
      <c r="J7266" s="50" t="s">
        <v>34</v>
      </c>
      <c r="K7266" s="17" t="str">
        <f>VLOOKUP(J7266,Formulas!$A$72:$C$74,2,FALSE)</f>
        <v>Red Warning Retarder</v>
      </c>
    </row>
    <row r="7267" spans="1:11" ht="28.8">
      <c r="A7267" s="91" t="str">
        <f>VLOOKUP(B7267,BusECU!A:C,2,0)</f>
        <v>RETARDER</v>
      </c>
      <c r="B7267" s="17" t="s">
        <v>15002</v>
      </c>
      <c r="C7267" s="17" t="s">
        <v>8202</v>
      </c>
      <c r="D7267" s="17" t="s">
        <v>36</v>
      </c>
      <c r="E7267" s="21" t="s">
        <v>8203</v>
      </c>
      <c r="F7267" s="31" t="s">
        <v>16732</v>
      </c>
      <c r="G7267" s="91" t="str">
        <f>VLOOKUP(B7267,BusECU!A:C,3,0)</f>
        <v>Retarder</v>
      </c>
      <c r="H7267" s="17" t="s">
        <v>33</v>
      </c>
      <c r="I7267" s="22" t="s">
        <v>16513</v>
      </c>
      <c r="J7267" s="50" t="s">
        <v>34</v>
      </c>
      <c r="K7267" s="17" t="str">
        <f>VLOOKUP(J7267,Formulas!$A$72:$C$74,2,FALSE)</f>
        <v>Red Warning Retarder</v>
      </c>
    </row>
    <row r="7268" spans="1:11" ht="28.8">
      <c r="A7268" s="91" t="str">
        <f>VLOOKUP(B7268,BusECU!A:C,2,0)</f>
        <v>RETARDER</v>
      </c>
      <c r="B7268" s="17" t="s">
        <v>15002</v>
      </c>
      <c r="C7268" s="17" t="s">
        <v>8205</v>
      </c>
      <c r="D7268" s="17" t="s">
        <v>40</v>
      </c>
      <c r="E7268" s="21" t="s">
        <v>8206</v>
      </c>
      <c r="F7268" s="31" t="s">
        <v>16733</v>
      </c>
      <c r="G7268" s="91" t="str">
        <f>VLOOKUP(B7268,BusECU!A:C,3,0)</f>
        <v>Retarder</v>
      </c>
      <c r="H7268" s="17" t="s">
        <v>33</v>
      </c>
      <c r="I7268" s="22" t="s">
        <v>16513</v>
      </c>
      <c r="J7268" s="50" t="s">
        <v>34</v>
      </c>
      <c r="K7268" s="17" t="str">
        <f>VLOOKUP(J7268,Formulas!$A$72:$C$74,2,FALSE)</f>
        <v>Red Warning Retarder</v>
      </c>
    </row>
    <row r="7269" spans="1:11">
      <c r="A7269" s="91" t="str">
        <f>VLOOKUP(B7269,BusECU!A:C,2,0)</f>
        <v>RETARDER</v>
      </c>
      <c r="B7269" s="17" t="s">
        <v>15002</v>
      </c>
      <c r="C7269" s="17" t="s">
        <v>8210</v>
      </c>
      <c r="D7269" s="17" t="s">
        <v>40</v>
      </c>
      <c r="E7269" s="21" t="s">
        <v>8211</v>
      </c>
      <c r="F7269" s="31" t="s">
        <v>16734</v>
      </c>
      <c r="G7269" s="91" t="str">
        <f>VLOOKUP(B7269,BusECU!A:C,3,0)</f>
        <v>Retarder</v>
      </c>
      <c r="H7269" s="17" t="s">
        <v>33</v>
      </c>
      <c r="I7269" s="22" t="s">
        <v>16513</v>
      </c>
      <c r="J7269" s="50" t="s">
        <v>34</v>
      </c>
      <c r="K7269" s="17" t="str">
        <f>VLOOKUP(J7269,Formulas!$A$72:$C$74,2,FALSE)</f>
        <v>Red Warning Retarder</v>
      </c>
    </row>
    <row r="7270" spans="1:11" ht="28.8">
      <c r="A7270" s="91" t="str">
        <f>VLOOKUP(B7270,BusECU!A:C,2,0)</f>
        <v>RETARDER</v>
      </c>
      <c r="B7270" s="17" t="s">
        <v>15002</v>
      </c>
      <c r="C7270" s="17" t="s">
        <v>8215</v>
      </c>
      <c r="D7270" s="17" t="s">
        <v>40</v>
      </c>
      <c r="E7270" s="21" t="s">
        <v>8216</v>
      </c>
      <c r="F7270" s="31" t="s">
        <v>16735</v>
      </c>
      <c r="G7270" s="91" t="str">
        <f>VLOOKUP(B7270,BusECU!A:C,3,0)</f>
        <v>Retarder</v>
      </c>
      <c r="H7270" s="17" t="s">
        <v>33</v>
      </c>
      <c r="I7270" s="22" t="s">
        <v>16513</v>
      </c>
      <c r="J7270" s="50" t="s">
        <v>34</v>
      </c>
      <c r="K7270" s="17" t="str">
        <f>VLOOKUP(J7270,Formulas!$A$72:$C$74,2,FALSE)</f>
        <v>Red Warning Retarder</v>
      </c>
    </row>
    <row r="7271" spans="1:11" ht="28.8">
      <c r="A7271" s="91" t="str">
        <f>VLOOKUP(B7271,BusECU!A:C,2,0)</f>
        <v>RETARDER</v>
      </c>
      <c r="B7271" s="17" t="s">
        <v>15002</v>
      </c>
      <c r="C7271" s="17" t="s">
        <v>8218</v>
      </c>
      <c r="D7271" s="17" t="s">
        <v>40</v>
      </c>
      <c r="E7271" s="21" t="s">
        <v>8219</v>
      </c>
      <c r="F7271" s="31" t="s">
        <v>16736</v>
      </c>
      <c r="G7271" s="91" t="str">
        <f>VLOOKUP(B7271,BusECU!A:C,3,0)</f>
        <v>Retarder</v>
      </c>
      <c r="H7271" s="17" t="s">
        <v>33</v>
      </c>
      <c r="I7271" s="22" t="s">
        <v>16513</v>
      </c>
      <c r="J7271" s="50" t="s">
        <v>34</v>
      </c>
      <c r="K7271" s="17" t="str">
        <f>VLOOKUP(J7271,Formulas!$A$72:$C$74,2,FALSE)</f>
        <v>Red Warning Retarder</v>
      </c>
    </row>
    <row r="7272" spans="1:11">
      <c r="A7272" s="91" t="str">
        <f>VLOOKUP(B7272,BusECU!A:C,2,0)</f>
        <v>RETARDER</v>
      </c>
      <c r="B7272" s="17" t="s">
        <v>15002</v>
      </c>
      <c r="C7272" s="17" t="s">
        <v>8221</v>
      </c>
      <c r="D7272" s="17" t="s">
        <v>40</v>
      </c>
      <c r="E7272" s="21" t="s">
        <v>8222</v>
      </c>
      <c r="F7272" s="31" t="s">
        <v>16737</v>
      </c>
      <c r="G7272" s="91" t="str">
        <f>VLOOKUP(B7272,BusECU!A:C,3,0)</f>
        <v>Retarder</v>
      </c>
      <c r="H7272" s="17" t="s">
        <v>33</v>
      </c>
      <c r="I7272" s="22" t="s">
        <v>16513</v>
      </c>
      <c r="J7272" s="50" t="s">
        <v>34</v>
      </c>
      <c r="K7272" s="17" t="str">
        <f>VLOOKUP(J7272,Formulas!$A$72:$C$74,2,FALSE)</f>
        <v>Red Warning Retarder</v>
      </c>
    </row>
    <row r="7273" spans="1:11">
      <c r="A7273" s="91" t="str">
        <f>VLOOKUP(B7273,BusECU!A:C,2,0)</f>
        <v>RETARDER</v>
      </c>
      <c r="B7273" s="17" t="s">
        <v>15002</v>
      </c>
      <c r="C7273" s="17" t="s">
        <v>8226</v>
      </c>
      <c r="D7273" s="17" t="s">
        <v>36</v>
      </c>
      <c r="E7273" s="21" t="s">
        <v>8229</v>
      </c>
      <c r="F7273" s="31" t="s">
        <v>16738</v>
      </c>
      <c r="G7273" s="91" t="str">
        <f>VLOOKUP(B7273,BusECU!A:C,3,0)</f>
        <v>Retarder</v>
      </c>
      <c r="H7273" s="17" t="s">
        <v>33</v>
      </c>
      <c r="I7273" s="22" t="s">
        <v>16513</v>
      </c>
      <c r="J7273" s="50" t="s">
        <v>34</v>
      </c>
      <c r="K7273" s="17" t="str">
        <f>VLOOKUP(J7273,Formulas!$A$72:$C$74,2,FALSE)</f>
        <v>Red Warning Retarder</v>
      </c>
    </row>
    <row r="7274" spans="1:11" ht="28.8">
      <c r="A7274" s="91" t="str">
        <f>VLOOKUP(B7274,BusECU!A:C,2,0)</f>
        <v>RETARDER</v>
      </c>
      <c r="B7274" s="17" t="s">
        <v>15002</v>
      </c>
      <c r="C7274" s="17" t="s">
        <v>8231</v>
      </c>
      <c r="D7274" s="17" t="s">
        <v>40</v>
      </c>
      <c r="E7274" s="21" t="s">
        <v>8232</v>
      </c>
      <c r="F7274" s="31" t="s">
        <v>16739</v>
      </c>
      <c r="G7274" s="91" t="str">
        <f>VLOOKUP(B7274,BusECU!A:C,3,0)</f>
        <v>Retarder</v>
      </c>
      <c r="H7274" s="17" t="s">
        <v>4626</v>
      </c>
      <c r="I7274" s="21" t="s">
        <v>257</v>
      </c>
      <c r="J7274" s="28" t="s">
        <v>94</v>
      </c>
      <c r="K7274" s="17" t="str">
        <f>VLOOKUP(J7274,Formulas!$A$72:$C$74,2,FALSE)</f>
        <v>N.A.</v>
      </c>
    </row>
    <row r="7275" spans="1:11">
      <c r="A7275" s="91" t="str">
        <f>VLOOKUP(B7275,BusECU!A:C,2,0)</f>
        <v>RETARDER</v>
      </c>
      <c r="B7275" s="17" t="s">
        <v>15002</v>
      </c>
      <c r="C7275" s="17" t="s">
        <v>8236</v>
      </c>
      <c r="D7275" s="17" t="s">
        <v>40</v>
      </c>
      <c r="E7275" s="21" t="s">
        <v>8237</v>
      </c>
      <c r="F7275" s="31" t="s">
        <v>16740</v>
      </c>
      <c r="G7275" s="91" t="str">
        <f>VLOOKUP(B7275,BusECU!A:C,3,0)</f>
        <v>Retarder</v>
      </c>
      <c r="H7275" s="17" t="s">
        <v>4626</v>
      </c>
      <c r="I7275" s="21" t="s">
        <v>257</v>
      </c>
      <c r="J7275" s="28" t="s">
        <v>94</v>
      </c>
      <c r="K7275" s="17" t="str">
        <f>VLOOKUP(J7275,Formulas!$A$72:$C$74,2,FALSE)</f>
        <v>N.A.</v>
      </c>
    </row>
    <row r="7276" spans="1:11" ht="28.8">
      <c r="A7276" s="91" t="str">
        <f>VLOOKUP(B7276,BusECU!A:C,2,0)</f>
        <v>RETARDER</v>
      </c>
      <c r="B7276" s="17" t="s">
        <v>15002</v>
      </c>
      <c r="C7276" s="17" t="s">
        <v>8239</v>
      </c>
      <c r="D7276" s="17" t="s">
        <v>56</v>
      </c>
      <c r="E7276" s="21" t="s">
        <v>8240</v>
      </c>
      <c r="F7276" s="31" t="s">
        <v>16741</v>
      </c>
      <c r="G7276" s="91" t="str">
        <f>VLOOKUP(B7276,BusECU!A:C,3,0)</f>
        <v>Retarder</v>
      </c>
      <c r="H7276" s="17" t="s">
        <v>33</v>
      </c>
      <c r="I7276" s="22" t="s">
        <v>16513</v>
      </c>
      <c r="J7276" s="50" t="s">
        <v>34</v>
      </c>
      <c r="K7276" s="17" t="str">
        <f>VLOOKUP(J7276,Formulas!$A$72:$C$74,2,FALSE)</f>
        <v>Red Warning Retarder</v>
      </c>
    </row>
    <row r="7277" spans="1:11" ht="28.8">
      <c r="A7277" s="91" t="str">
        <f>VLOOKUP(B7277,BusECU!A:C,2,0)</f>
        <v>RETARDER</v>
      </c>
      <c r="B7277" s="17" t="s">
        <v>15002</v>
      </c>
      <c r="C7277" s="17" t="s">
        <v>8242</v>
      </c>
      <c r="D7277" s="17" t="s">
        <v>128</v>
      </c>
      <c r="E7277" s="21" t="s">
        <v>8243</v>
      </c>
      <c r="F7277" s="31" t="s">
        <v>16742</v>
      </c>
      <c r="G7277" s="91" t="str">
        <f>VLOOKUP(B7277,BusECU!A:C,3,0)</f>
        <v>Retarder</v>
      </c>
      <c r="H7277" s="17" t="s">
        <v>33</v>
      </c>
      <c r="I7277" s="22" t="s">
        <v>16513</v>
      </c>
      <c r="J7277" s="50" t="s">
        <v>34</v>
      </c>
      <c r="K7277" s="17" t="str">
        <f>VLOOKUP(J7277,Formulas!$A$72:$C$74,2,FALSE)</f>
        <v>Red Warning Retarder</v>
      </c>
    </row>
    <row r="7278" spans="1:11">
      <c r="A7278" s="91" t="str">
        <f>VLOOKUP(B7278,BusECU!A:C,2,0)</f>
        <v>RETARDER</v>
      </c>
      <c r="B7278" s="17" t="s">
        <v>15002</v>
      </c>
      <c r="C7278" s="17" t="s">
        <v>8245</v>
      </c>
      <c r="D7278" s="17" t="s">
        <v>56</v>
      </c>
      <c r="E7278" s="21" t="s">
        <v>8246</v>
      </c>
      <c r="F7278" s="31" t="s">
        <v>16743</v>
      </c>
      <c r="G7278" s="91" t="str">
        <f>VLOOKUP(B7278,BusECU!A:C,3,0)</f>
        <v>Retarder</v>
      </c>
      <c r="H7278" s="17" t="s">
        <v>33</v>
      </c>
      <c r="I7278" s="22" t="s">
        <v>16513</v>
      </c>
      <c r="J7278" s="50" t="s">
        <v>34</v>
      </c>
      <c r="K7278" s="17" t="str">
        <f>VLOOKUP(J7278,Formulas!$A$72:$C$74,2,FALSE)</f>
        <v>Red Warning Retarder</v>
      </c>
    </row>
    <row r="7279" spans="1:11">
      <c r="A7279" s="91" t="str">
        <f>VLOOKUP(B7279,BusECU!A:C,2,0)</f>
        <v>RETARDER</v>
      </c>
      <c r="B7279" s="17" t="s">
        <v>15002</v>
      </c>
      <c r="C7279" s="17" t="s">
        <v>8248</v>
      </c>
      <c r="D7279" s="17" t="s">
        <v>40</v>
      </c>
      <c r="E7279" s="21" t="s">
        <v>8249</v>
      </c>
      <c r="F7279" s="31" t="s">
        <v>16744</v>
      </c>
      <c r="G7279" s="91" t="str">
        <f>VLOOKUP(B7279,BusECU!A:C,3,0)</f>
        <v>Retarder</v>
      </c>
      <c r="H7279" s="17" t="s">
        <v>33</v>
      </c>
      <c r="I7279" s="22" t="s">
        <v>16513</v>
      </c>
      <c r="J7279" s="50" t="s">
        <v>34</v>
      </c>
      <c r="K7279" s="17" t="str">
        <f>VLOOKUP(J7279,Formulas!$A$72:$C$74,2,FALSE)</f>
        <v>Red Warning Retarder</v>
      </c>
    </row>
    <row r="7280" spans="1:11" ht="28.8">
      <c r="A7280" s="91" t="str">
        <f>VLOOKUP(B7280,BusECU!A:C,2,0)</f>
        <v>RETARDER</v>
      </c>
      <c r="B7280" s="17" t="s">
        <v>15002</v>
      </c>
      <c r="C7280" s="17" t="s">
        <v>8251</v>
      </c>
      <c r="D7280" s="17" t="s">
        <v>40</v>
      </c>
      <c r="E7280" s="21" t="s">
        <v>8252</v>
      </c>
      <c r="F7280" s="31" t="s">
        <v>16745</v>
      </c>
      <c r="G7280" s="91" t="str">
        <f>VLOOKUP(B7280,BusECU!A:C,3,0)</f>
        <v>Retarder</v>
      </c>
      <c r="H7280" s="17" t="s">
        <v>33</v>
      </c>
      <c r="I7280" s="22" t="s">
        <v>16513</v>
      </c>
      <c r="J7280" s="50" t="s">
        <v>34</v>
      </c>
      <c r="K7280" s="17" t="str">
        <f>VLOOKUP(J7280,Formulas!$A$72:$C$74,2,FALSE)</f>
        <v>Red Warning Retarder</v>
      </c>
    </row>
    <row r="7281" spans="1:11" ht="57.6">
      <c r="A7281" s="91" t="str">
        <f>VLOOKUP(B7281,BusECU!A:C,2,0)</f>
        <v>RETARDER</v>
      </c>
      <c r="B7281" s="17" t="s">
        <v>15002</v>
      </c>
      <c r="C7281" s="17" t="s">
        <v>8256</v>
      </c>
      <c r="D7281" s="17" t="s">
        <v>40</v>
      </c>
      <c r="E7281" s="21" t="s">
        <v>8257</v>
      </c>
      <c r="F7281" s="31" t="s">
        <v>16746</v>
      </c>
      <c r="G7281" s="91" t="str">
        <f>VLOOKUP(B7281,BusECU!A:C,3,0)</f>
        <v>Retarder</v>
      </c>
      <c r="H7281" s="17" t="s">
        <v>33</v>
      </c>
      <c r="I7281" s="22" t="s">
        <v>16513</v>
      </c>
      <c r="J7281" s="50" t="s">
        <v>34</v>
      </c>
      <c r="K7281" s="17" t="str">
        <f>VLOOKUP(J7281,Formulas!$A$72:$C$74,2,FALSE)</f>
        <v>Red Warning Retarder</v>
      </c>
    </row>
    <row r="7282" spans="1:11" ht="57.6">
      <c r="A7282" s="91" t="str">
        <f>VLOOKUP(B7282,BusECU!A:C,2,0)</f>
        <v>RETARDER</v>
      </c>
      <c r="B7282" s="17" t="s">
        <v>15002</v>
      </c>
      <c r="C7282" s="17" t="s">
        <v>8259</v>
      </c>
      <c r="D7282" s="17" t="s">
        <v>40</v>
      </c>
      <c r="E7282" s="21" t="s">
        <v>8260</v>
      </c>
      <c r="F7282" s="31" t="s">
        <v>16747</v>
      </c>
      <c r="G7282" s="91" t="str">
        <f>VLOOKUP(B7282,BusECU!A:C,3,0)</f>
        <v>Retarder</v>
      </c>
      <c r="H7282" s="17" t="s">
        <v>33</v>
      </c>
      <c r="I7282" s="22" t="s">
        <v>16513</v>
      </c>
      <c r="J7282" s="50" t="s">
        <v>34</v>
      </c>
      <c r="K7282" s="17" t="str">
        <f>VLOOKUP(J7282,Formulas!$A$72:$C$74,2,FALSE)</f>
        <v>Red Warning Retarder</v>
      </c>
    </row>
    <row r="7283" spans="1:11" ht="43.2">
      <c r="A7283" s="91" t="str">
        <f>VLOOKUP(B7283,BusECU!A:C,2,0)</f>
        <v>RETARDER</v>
      </c>
      <c r="B7283" s="17" t="s">
        <v>15002</v>
      </c>
      <c r="C7283" s="17" t="s">
        <v>8262</v>
      </c>
      <c r="D7283" s="17" t="s">
        <v>40</v>
      </c>
      <c r="E7283" s="21" t="s">
        <v>8263</v>
      </c>
      <c r="F7283" s="31" t="s">
        <v>16748</v>
      </c>
      <c r="G7283" s="91" t="str">
        <f>VLOOKUP(B7283,BusECU!A:C,3,0)</f>
        <v>Retarder</v>
      </c>
      <c r="H7283" s="17" t="s">
        <v>33</v>
      </c>
      <c r="I7283" s="22" t="s">
        <v>16513</v>
      </c>
      <c r="J7283" s="50" t="s">
        <v>34</v>
      </c>
      <c r="K7283" s="17" t="str">
        <f>VLOOKUP(J7283,Formulas!$A$72:$C$74,2,FALSE)</f>
        <v>Red Warning Retarder</v>
      </c>
    </row>
    <row r="7284" spans="1:11" ht="43.2">
      <c r="A7284" s="91" t="str">
        <f>VLOOKUP(B7284,BusECU!A:C,2,0)</f>
        <v>RETARDER</v>
      </c>
      <c r="B7284" s="17" t="s">
        <v>15002</v>
      </c>
      <c r="C7284" s="17" t="s">
        <v>8265</v>
      </c>
      <c r="D7284" s="17" t="s">
        <v>40</v>
      </c>
      <c r="E7284" s="21" t="s">
        <v>8266</v>
      </c>
      <c r="F7284" s="31" t="s">
        <v>16749</v>
      </c>
      <c r="G7284" s="91" t="str">
        <f>VLOOKUP(B7284,BusECU!A:C,3,0)</f>
        <v>Retarder</v>
      </c>
      <c r="H7284" s="17" t="s">
        <v>33</v>
      </c>
      <c r="I7284" s="22" t="s">
        <v>16513</v>
      </c>
      <c r="J7284" s="50" t="s">
        <v>34</v>
      </c>
      <c r="K7284" s="17" t="str">
        <f>VLOOKUP(J7284,Formulas!$A$72:$C$74,2,FALSE)</f>
        <v>Red Warning Retarder</v>
      </c>
    </row>
    <row r="7285" spans="1:11" ht="57.6">
      <c r="A7285" s="91" t="str">
        <f>VLOOKUP(B7285,BusECU!A:C,2,0)</f>
        <v>RETARDER</v>
      </c>
      <c r="B7285" s="17" t="s">
        <v>15002</v>
      </c>
      <c r="C7285" s="17" t="s">
        <v>8268</v>
      </c>
      <c r="D7285" s="17" t="s">
        <v>40</v>
      </c>
      <c r="E7285" s="21" t="s">
        <v>8269</v>
      </c>
      <c r="F7285" s="31" t="s">
        <v>16750</v>
      </c>
      <c r="G7285" s="91" t="str">
        <f>VLOOKUP(B7285,BusECU!A:C,3,0)</f>
        <v>Retarder</v>
      </c>
      <c r="H7285" s="17" t="s">
        <v>33</v>
      </c>
      <c r="I7285" s="22" t="s">
        <v>16513</v>
      </c>
      <c r="J7285" s="50" t="s">
        <v>34</v>
      </c>
      <c r="K7285" s="17" t="str">
        <f>VLOOKUP(J7285,Formulas!$A$72:$C$74,2,FALSE)</f>
        <v>Red Warning Retarder</v>
      </c>
    </row>
    <row r="7286" spans="1:11" ht="57.6">
      <c r="A7286" s="91" t="str">
        <f>VLOOKUP(B7286,BusECU!A:C,2,0)</f>
        <v>RETARDER</v>
      </c>
      <c r="B7286" s="17" t="s">
        <v>15002</v>
      </c>
      <c r="C7286" s="17" t="s">
        <v>8271</v>
      </c>
      <c r="D7286" s="17" t="s">
        <v>40</v>
      </c>
      <c r="E7286" s="21" t="s">
        <v>8272</v>
      </c>
      <c r="F7286" s="31" t="s">
        <v>16751</v>
      </c>
      <c r="G7286" s="91" t="str">
        <f>VLOOKUP(B7286,BusECU!A:C,3,0)</f>
        <v>Retarder</v>
      </c>
      <c r="H7286" s="17" t="s">
        <v>33</v>
      </c>
      <c r="I7286" s="22" t="s">
        <v>16513</v>
      </c>
      <c r="J7286" s="50" t="s">
        <v>34</v>
      </c>
      <c r="K7286" s="17" t="str">
        <f>VLOOKUP(J7286,Formulas!$A$72:$C$74,2,FALSE)</f>
        <v>Red Warning Retarder</v>
      </c>
    </row>
    <row r="7287" spans="1:11" ht="57.6">
      <c r="A7287" s="91" t="str">
        <f>VLOOKUP(B7287,BusECU!A:C,2,0)</f>
        <v>RETARDER</v>
      </c>
      <c r="B7287" s="17" t="s">
        <v>15002</v>
      </c>
      <c r="C7287" s="17" t="s">
        <v>8274</v>
      </c>
      <c r="D7287" s="17" t="s">
        <v>40</v>
      </c>
      <c r="E7287" s="21" t="s">
        <v>8275</v>
      </c>
      <c r="F7287" s="31" t="s">
        <v>16752</v>
      </c>
      <c r="G7287" s="91" t="str">
        <f>VLOOKUP(B7287,BusECU!A:C,3,0)</f>
        <v>Retarder</v>
      </c>
      <c r="H7287" s="17" t="s">
        <v>33</v>
      </c>
      <c r="I7287" s="22" t="s">
        <v>16513</v>
      </c>
      <c r="J7287" s="50" t="s">
        <v>34</v>
      </c>
      <c r="K7287" s="17" t="str">
        <f>VLOOKUP(J7287,Formulas!$A$72:$C$74,2,FALSE)</f>
        <v>Red Warning Retarder</v>
      </c>
    </row>
    <row r="7288" spans="1:11" ht="57.6">
      <c r="A7288" s="91" t="str">
        <f>VLOOKUP(B7288,BusECU!A:C,2,0)</f>
        <v>RETARDER</v>
      </c>
      <c r="B7288" s="17" t="s">
        <v>15002</v>
      </c>
      <c r="C7288" s="17" t="s">
        <v>8277</v>
      </c>
      <c r="D7288" s="17" t="s">
        <v>40</v>
      </c>
      <c r="E7288" s="21" t="s">
        <v>8278</v>
      </c>
      <c r="F7288" s="31" t="s">
        <v>16753</v>
      </c>
      <c r="G7288" s="91" t="str">
        <f>VLOOKUP(B7288,BusECU!A:C,3,0)</f>
        <v>Retarder</v>
      </c>
      <c r="H7288" s="17" t="s">
        <v>33</v>
      </c>
      <c r="I7288" s="22" t="s">
        <v>16513</v>
      </c>
      <c r="J7288" s="50" t="s">
        <v>34</v>
      </c>
      <c r="K7288" s="17" t="str">
        <f>VLOOKUP(J7288,Formulas!$A$72:$C$74,2,FALSE)</f>
        <v>Red Warning Retarder</v>
      </c>
    </row>
    <row r="7289" spans="1:11" ht="72">
      <c r="A7289" s="91" t="str">
        <f>VLOOKUP(B7289,BusECU!A:C,2,0)</f>
        <v>RETARDER</v>
      </c>
      <c r="B7289" s="17" t="s">
        <v>15002</v>
      </c>
      <c r="C7289" s="17" t="s">
        <v>8280</v>
      </c>
      <c r="D7289" s="17" t="s">
        <v>40</v>
      </c>
      <c r="E7289" s="21" t="s">
        <v>8281</v>
      </c>
      <c r="F7289" s="31" t="s">
        <v>16754</v>
      </c>
      <c r="G7289" s="91" t="str">
        <f>VLOOKUP(B7289,BusECU!A:C,3,0)</f>
        <v>Retarder</v>
      </c>
      <c r="H7289" s="17" t="s">
        <v>33</v>
      </c>
      <c r="I7289" s="22" t="s">
        <v>16513</v>
      </c>
      <c r="J7289" s="50" t="s">
        <v>34</v>
      </c>
      <c r="K7289" s="17" t="str">
        <f>VLOOKUP(J7289,Formulas!$A$72:$C$74,2,FALSE)</f>
        <v>Red Warning Retarder</v>
      </c>
    </row>
    <row r="7290" spans="1:11" ht="57.6">
      <c r="A7290" s="91" t="str">
        <f>VLOOKUP(B7290,BusECU!A:C,2,0)</f>
        <v>RETARDER</v>
      </c>
      <c r="B7290" s="17" t="s">
        <v>15002</v>
      </c>
      <c r="C7290" s="17" t="s">
        <v>8283</v>
      </c>
      <c r="D7290" s="17" t="s">
        <v>40</v>
      </c>
      <c r="E7290" s="21" t="s">
        <v>8284</v>
      </c>
      <c r="F7290" s="31" t="s">
        <v>16755</v>
      </c>
      <c r="G7290" s="91" t="str">
        <f>VLOOKUP(B7290,BusECU!A:C,3,0)</f>
        <v>Retarder</v>
      </c>
      <c r="H7290" s="17" t="s">
        <v>33</v>
      </c>
      <c r="I7290" s="22" t="s">
        <v>16513</v>
      </c>
      <c r="J7290" s="50" t="s">
        <v>34</v>
      </c>
      <c r="K7290" s="17" t="str">
        <f>VLOOKUP(J7290,Formulas!$A$72:$C$74,2,FALSE)</f>
        <v>Red Warning Retarder</v>
      </c>
    </row>
    <row r="7291" spans="1:11" ht="57.6">
      <c r="A7291" s="91" t="str">
        <f>VLOOKUP(B7291,BusECU!A:C,2,0)</f>
        <v>RETARDER</v>
      </c>
      <c r="B7291" s="17" t="s">
        <v>15002</v>
      </c>
      <c r="C7291" s="17" t="s">
        <v>8286</v>
      </c>
      <c r="D7291" s="17" t="s">
        <v>40</v>
      </c>
      <c r="E7291" s="21" t="s">
        <v>8287</v>
      </c>
      <c r="F7291" s="31" t="s">
        <v>16756</v>
      </c>
      <c r="G7291" s="91" t="str">
        <f>VLOOKUP(B7291,BusECU!A:C,3,0)</f>
        <v>Retarder</v>
      </c>
      <c r="H7291" s="17" t="s">
        <v>33</v>
      </c>
      <c r="I7291" s="22" t="s">
        <v>16513</v>
      </c>
      <c r="J7291" s="50" t="s">
        <v>34</v>
      </c>
      <c r="K7291" s="17" t="str">
        <f>VLOOKUP(J7291,Formulas!$A$72:$C$74,2,FALSE)</f>
        <v>Red Warning Retarder</v>
      </c>
    </row>
    <row r="7292" spans="1:11" ht="72">
      <c r="A7292" s="91" t="str">
        <f>VLOOKUP(B7292,BusECU!A:C,2,0)</f>
        <v>RETARDER</v>
      </c>
      <c r="B7292" s="17" t="s">
        <v>15002</v>
      </c>
      <c r="C7292" s="17" t="s">
        <v>8289</v>
      </c>
      <c r="D7292" s="17" t="s">
        <v>40</v>
      </c>
      <c r="E7292" s="21" t="s">
        <v>8290</v>
      </c>
      <c r="F7292" s="31" t="s">
        <v>16757</v>
      </c>
      <c r="G7292" s="91" t="str">
        <f>VLOOKUP(B7292,BusECU!A:C,3,0)</f>
        <v>Retarder</v>
      </c>
      <c r="H7292" s="17" t="s">
        <v>33</v>
      </c>
      <c r="I7292" s="22" t="s">
        <v>16513</v>
      </c>
      <c r="J7292" s="50" t="s">
        <v>34</v>
      </c>
      <c r="K7292" s="17" t="str">
        <f>VLOOKUP(J7292,Formulas!$A$72:$C$74,2,FALSE)</f>
        <v>Red Warning Retarder</v>
      </c>
    </row>
    <row r="7293" spans="1:11" ht="57.6">
      <c r="A7293" s="91" t="str">
        <f>VLOOKUP(B7293,BusECU!A:C,2,0)</f>
        <v>RETARDER</v>
      </c>
      <c r="B7293" s="17" t="s">
        <v>15002</v>
      </c>
      <c r="C7293" s="17" t="s">
        <v>8292</v>
      </c>
      <c r="D7293" s="17" t="s">
        <v>40</v>
      </c>
      <c r="E7293" s="21" t="s">
        <v>8293</v>
      </c>
      <c r="F7293" s="31" t="s">
        <v>16758</v>
      </c>
      <c r="G7293" s="91" t="str">
        <f>VLOOKUP(B7293,BusECU!A:C,3,0)</f>
        <v>Retarder</v>
      </c>
      <c r="H7293" s="17" t="s">
        <v>33</v>
      </c>
      <c r="I7293" s="22" t="s">
        <v>16513</v>
      </c>
      <c r="J7293" s="50" t="s">
        <v>34</v>
      </c>
      <c r="K7293" s="17" t="str">
        <f>VLOOKUP(J7293,Formulas!$A$72:$C$74,2,FALSE)</f>
        <v>Red Warning Retarder</v>
      </c>
    </row>
    <row r="7294" spans="1:11" ht="57.6">
      <c r="A7294" s="91" t="str">
        <f>VLOOKUP(B7294,BusECU!A:C,2,0)</f>
        <v>RETARDER</v>
      </c>
      <c r="B7294" s="17" t="s">
        <v>15002</v>
      </c>
      <c r="C7294" s="17" t="s">
        <v>8295</v>
      </c>
      <c r="D7294" s="17" t="s">
        <v>40</v>
      </c>
      <c r="E7294" s="21" t="s">
        <v>8296</v>
      </c>
      <c r="F7294" s="31" t="s">
        <v>16759</v>
      </c>
      <c r="G7294" s="91" t="str">
        <f>VLOOKUP(B7294,BusECU!A:C,3,0)</f>
        <v>Retarder</v>
      </c>
      <c r="H7294" s="17" t="s">
        <v>33</v>
      </c>
      <c r="I7294" s="22" t="s">
        <v>16513</v>
      </c>
      <c r="J7294" s="50" t="s">
        <v>34</v>
      </c>
      <c r="K7294" s="17" t="str">
        <f>VLOOKUP(J7294,Formulas!$A$72:$C$74,2,FALSE)</f>
        <v>Red Warning Retarder</v>
      </c>
    </row>
    <row r="7295" spans="1:11" ht="57.6">
      <c r="A7295" s="91" t="str">
        <f>VLOOKUP(B7295,BusECU!A:C,2,0)</f>
        <v>RETARDER</v>
      </c>
      <c r="B7295" s="17" t="s">
        <v>15002</v>
      </c>
      <c r="C7295" s="17" t="s">
        <v>8301</v>
      </c>
      <c r="D7295" s="17" t="s">
        <v>40</v>
      </c>
      <c r="E7295" s="21" t="s">
        <v>8302</v>
      </c>
      <c r="F7295" s="31" t="s">
        <v>16760</v>
      </c>
      <c r="G7295" s="91" t="str">
        <f>VLOOKUP(B7295,BusECU!A:C,3,0)</f>
        <v>Retarder</v>
      </c>
      <c r="H7295" s="17" t="s">
        <v>33</v>
      </c>
      <c r="I7295" s="22" t="s">
        <v>16513</v>
      </c>
      <c r="J7295" s="50" t="s">
        <v>34</v>
      </c>
      <c r="K7295" s="17" t="str">
        <f>VLOOKUP(J7295,Formulas!$A$72:$C$74,2,FALSE)</f>
        <v>Red Warning Retarder</v>
      </c>
    </row>
    <row r="7296" spans="1:11" ht="57.6">
      <c r="A7296" s="91" t="str">
        <f>VLOOKUP(B7296,BusECU!A:C,2,0)</f>
        <v>RETARDER</v>
      </c>
      <c r="B7296" s="17" t="s">
        <v>15002</v>
      </c>
      <c r="C7296" s="17" t="s">
        <v>8304</v>
      </c>
      <c r="D7296" s="17" t="s">
        <v>40</v>
      </c>
      <c r="E7296" s="21" t="s">
        <v>8305</v>
      </c>
      <c r="F7296" s="31" t="s">
        <v>16761</v>
      </c>
      <c r="G7296" s="91" t="str">
        <f>VLOOKUP(B7296,BusECU!A:C,3,0)</f>
        <v>Retarder</v>
      </c>
      <c r="H7296" s="17" t="s">
        <v>33</v>
      </c>
      <c r="I7296" s="22" t="s">
        <v>16513</v>
      </c>
      <c r="J7296" s="50" t="s">
        <v>34</v>
      </c>
      <c r="K7296" s="17" t="str">
        <f>VLOOKUP(J7296,Formulas!$A$72:$C$74,2,FALSE)</f>
        <v>Red Warning Retarder</v>
      </c>
    </row>
    <row r="7297" spans="1:11" ht="57.6">
      <c r="A7297" s="91" t="str">
        <f>VLOOKUP(B7297,BusECU!A:C,2,0)</f>
        <v>RETARDER</v>
      </c>
      <c r="B7297" s="17" t="s">
        <v>15002</v>
      </c>
      <c r="C7297" s="17" t="s">
        <v>8307</v>
      </c>
      <c r="D7297" s="17" t="s">
        <v>40</v>
      </c>
      <c r="E7297" s="21" t="s">
        <v>8308</v>
      </c>
      <c r="F7297" s="31" t="s">
        <v>16762</v>
      </c>
      <c r="G7297" s="91" t="str">
        <f>VLOOKUP(B7297,BusECU!A:C,3,0)</f>
        <v>Retarder</v>
      </c>
      <c r="H7297" s="17" t="s">
        <v>33</v>
      </c>
      <c r="I7297" s="22" t="s">
        <v>16513</v>
      </c>
      <c r="J7297" s="50" t="s">
        <v>34</v>
      </c>
      <c r="K7297" s="17" t="str">
        <f>VLOOKUP(J7297,Formulas!$A$72:$C$74,2,FALSE)</f>
        <v>Red Warning Retarder</v>
      </c>
    </row>
    <row r="7298" spans="1:11" ht="57.6">
      <c r="A7298" s="91" t="str">
        <f>VLOOKUP(B7298,BusECU!A:C,2,0)</f>
        <v>RETARDER</v>
      </c>
      <c r="B7298" s="17" t="s">
        <v>15002</v>
      </c>
      <c r="C7298" s="17" t="s">
        <v>8310</v>
      </c>
      <c r="D7298" s="17" t="s">
        <v>40</v>
      </c>
      <c r="E7298" s="21" t="s">
        <v>8311</v>
      </c>
      <c r="F7298" s="31" t="s">
        <v>16763</v>
      </c>
      <c r="G7298" s="91" t="str">
        <f>VLOOKUP(B7298,BusECU!A:C,3,0)</f>
        <v>Retarder</v>
      </c>
      <c r="H7298" s="17" t="s">
        <v>33</v>
      </c>
      <c r="I7298" s="22" t="s">
        <v>16513</v>
      </c>
      <c r="J7298" s="50" t="s">
        <v>34</v>
      </c>
      <c r="K7298" s="17" t="str">
        <f>VLOOKUP(J7298,Formulas!$A$72:$C$74,2,FALSE)</f>
        <v>Red Warning Retarder</v>
      </c>
    </row>
    <row r="7299" spans="1:11" ht="57.6">
      <c r="A7299" s="91" t="str">
        <f>VLOOKUP(B7299,BusECU!A:C,2,0)</f>
        <v>RETARDER</v>
      </c>
      <c r="B7299" s="17" t="s">
        <v>15002</v>
      </c>
      <c r="C7299" s="17" t="s">
        <v>8313</v>
      </c>
      <c r="D7299" s="17" t="s">
        <v>40</v>
      </c>
      <c r="E7299" s="21" t="s">
        <v>8314</v>
      </c>
      <c r="F7299" s="31" t="s">
        <v>16764</v>
      </c>
      <c r="G7299" s="91" t="str">
        <f>VLOOKUP(B7299,BusECU!A:C,3,0)</f>
        <v>Retarder</v>
      </c>
      <c r="H7299" s="17" t="s">
        <v>33</v>
      </c>
      <c r="I7299" s="22" t="s">
        <v>16513</v>
      </c>
      <c r="J7299" s="50" t="s">
        <v>34</v>
      </c>
      <c r="K7299" s="17" t="str">
        <f>VLOOKUP(J7299,Formulas!$A$72:$C$74,2,FALSE)</f>
        <v>Red Warning Retarder</v>
      </c>
    </row>
    <row r="7300" spans="1:11" ht="57.6">
      <c r="A7300" s="91" t="str">
        <f>VLOOKUP(B7300,BusECU!A:C,2,0)</f>
        <v>RETARDER</v>
      </c>
      <c r="B7300" s="17" t="s">
        <v>15002</v>
      </c>
      <c r="C7300" s="17" t="s">
        <v>8316</v>
      </c>
      <c r="D7300" s="17" t="s">
        <v>40</v>
      </c>
      <c r="E7300" s="21" t="s">
        <v>8317</v>
      </c>
      <c r="F7300" s="31" t="s">
        <v>16765</v>
      </c>
      <c r="G7300" s="91" t="str">
        <f>VLOOKUP(B7300,BusECU!A:C,3,0)</f>
        <v>Retarder</v>
      </c>
      <c r="H7300" s="17" t="s">
        <v>33</v>
      </c>
      <c r="I7300" s="22" t="s">
        <v>16513</v>
      </c>
      <c r="J7300" s="50" t="s">
        <v>34</v>
      </c>
      <c r="K7300" s="17" t="str">
        <f>VLOOKUP(J7300,Formulas!$A$72:$C$74,2,FALSE)</f>
        <v>Red Warning Retarder</v>
      </c>
    </row>
    <row r="7301" spans="1:11" ht="57.6">
      <c r="A7301" s="91" t="str">
        <f>VLOOKUP(B7301,BusECU!A:C,2,0)</f>
        <v>RETARDER</v>
      </c>
      <c r="B7301" s="17" t="s">
        <v>15002</v>
      </c>
      <c r="C7301" s="17" t="s">
        <v>8319</v>
      </c>
      <c r="D7301" s="17" t="s">
        <v>40</v>
      </c>
      <c r="E7301" s="21" t="s">
        <v>8320</v>
      </c>
      <c r="F7301" s="31" t="s">
        <v>16766</v>
      </c>
      <c r="G7301" s="91" t="str">
        <f>VLOOKUP(B7301,BusECU!A:C,3,0)</f>
        <v>Retarder</v>
      </c>
      <c r="H7301" s="17" t="s">
        <v>33</v>
      </c>
      <c r="I7301" s="22" t="s">
        <v>16513</v>
      </c>
      <c r="J7301" s="50" t="s">
        <v>34</v>
      </c>
      <c r="K7301" s="17" t="str">
        <f>VLOOKUP(J7301,Formulas!$A$72:$C$74,2,FALSE)</f>
        <v>Red Warning Retarder</v>
      </c>
    </row>
    <row r="7302" spans="1:11" ht="57.6">
      <c r="A7302" s="91" t="str">
        <f>VLOOKUP(B7302,BusECU!A:C,2,0)</f>
        <v>RETARDER</v>
      </c>
      <c r="B7302" s="17" t="s">
        <v>15002</v>
      </c>
      <c r="C7302" s="17" t="s">
        <v>8322</v>
      </c>
      <c r="D7302" s="17" t="s">
        <v>40</v>
      </c>
      <c r="E7302" s="21" t="s">
        <v>8323</v>
      </c>
      <c r="F7302" s="31" t="s">
        <v>16767</v>
      </c>
      <c r="G7302" s="91" t="str">
        <f>VLOOKUP(B7302,BusECU!A:C,3,0)</f>
        <v>Retarder</v>
      </c>
      <c r="H7302" s="17" t="s">
        <v>33</v>
      </c>
      <c r="I7302" s="22" t="s">
        <v>16513</v>
      </c>
      <c r="J7302" s="50" t="s">
        <v>34</v>
      </c>
      <c r="K7302" s="17" t="str">
        <f>VLOOKUP(J7302,Formulas!$A$72:$C$74,2,FALSE)</f>
        <v>Red Warning Retarder</v>
      </c>
    </row>
    <row r="7303" spans="1:11" ht="57.6">
      <c r="A7303" s="91" t="str">
        <f>VLOOKUP(B7303,BusECU!A:C,2,0)</f>
        <v>RETARDER</v>
      </c>
      <c r="B7303" s="17" t="s">
        <v>15002</v>
      </c>
      <c r="C7303" s="17" t="s">
        <v>8325</v>
      </c>
      <c r="D7303" s="17" t="s">
        <v>40</v>
      </c>
      <c r="E7303" s="21" t="s">
        <v>8326</v>
      </c>
      <c r="F7303" s="31" t="s">
        <v>16768</v>
      </c>
      <c r="G7303" s="91" t="str">
        <f>VLOOKUP(B7303,BusECU!A:C,3,0)</f>
        <v>Retarder</v>
      </c>
      <c r="H7303" s="17" t="s">
        <v>33</v>
      </c>
      <c r="I7303" s="22" t="s">
        <v>16513</v>
      </c>
      <c r="J7303" s="50" t="s">
        <v>34</v>
      </c>
      <c r="K7303" s="17" t="str">
        <f>VLOOKUP(J7303,Formulas!$A$72:$C$74,2,FALSE)</f>
        <v>Red Warning Retarder</v>
      </c>
    </row>
    <row r="7304" spans="1:11">
      <c r="A7304" s="91" t="str">
        <f>VLOOKUP(B7304,BusECU!A:C,2,0)</f>
        <v>RETARDER</v>
      </c>
      <c r="B7304" s="17" t="s">
        <v>15002</v>
      </c>
      <c r="C7304" s="17" t="s">
        <v>8328</v>
      </c>
      <c r="D7304" s="17" t="s">
        <v>128</v>
      </c>
      <c r="E7304" s="21" t="s">
        <v>8329</v>
      </c>
      <c r="F7304" s="31" t="s">
        <v>16769</v>
      </c>
      <c r="G7304" s="91" t="str">
        <f>VLOOKUP(B7304,BusECU!A:C,3,0)</f>
        <v>Retarder</v>
      </c>
      <c r="H7304" s="17" t="s">
        <v>93</v>
      </c>
      <c r="I7304" s="21" t="s">
        <v>257</v>
      </c>
      <c r="J7304" s="28" t="s">
        <v>94</v>
      </c>
      <c r="K7304" s="17" t="str">
        <f>VLOOKUP(J7304,Formulas!$A$72:$C$74,2,FALSE)</f>
        <v>N.A.</v>
      </c>
    </row>
    <row r="7305" spans="1:11" ht="28.8">
      <c r="A7305" s="91" t="str">
        <f>VLOOKUP(B7305,BusECU!A:C,2,0)</f>
        <v>RETARDER</v>
      </c>
      <c r="B7305" s="17" t="s">
        <v>15002</v>
      </c>
      <c r="C7305" s="17" t="s">
        <v>8331</v>
      </c>
      <c r="D7305" s="17" t="s">
        <v>40</v>
      </c>
      <c r="E7305" s="21" t="s">
        <v>8332</v>
      </c>
      <c r="F7305" s="31" t="s">
        <v>16770</v>
      </c>
      <c r="G7305" s="91" t="str">
        <f>VLOOKUP(B7305,BusECU!A:C,3,0)</f>
        <v>Retarder</v>
      </c>
      <c r="H7305" s="17" t="s">
        <v>93</v>
      </c>
      <c r="I7305" s="21" t="s">
        <v>257</v>
      </c>
      <c r="J7305" s="28" t="s">
        <v>94</v>
      </c>
      <c r="K7305" s="17" t="str">
        <f>VLOOKUP(J7305,Formulas!$A$72:$C$74,2,FALSE)</f>
        <v>N.A.</v>
      </c>
    </row>
    <row r="7306" spans="1:11" ht="28.8">
      <c r="A7306" s="91" t="str">
        <f>VLOOKUP(B7306,BusECU!A:C,2,0)</f>
        <v>RETARDER</v>
      </c>
      <c r="B7306" s="17" t="s">
        <v>15002</v>
      </c>
      <c r="C7306" s="17" t="s">
        <v>8334</v>
      </c>
      <c r="D7306" s="17" t="s">
        <v>40</v>
      </c>
      <c r="E7306" s="21" t="s">
        <v>8335</v>
      </c>
      <c r="F7306" s="31" t="s">
        <v>16771</v>
      </c>
      <c r="G7306" s="91" t="str">
        <f>VLOOKUP(B7306,BusECU!A:C,3,0)</f>
        <v>Retarder</v>
      </c>
      <c r="H7306" s="17" t="s">
        <v>33</v>
      </c>
      <c r="I7306" s="22" t="s">
        <v>16513</v>
      </c>
      <c r="J7306" s="50" t="s">
        <v>34</v>
      </c>
      <c r="K7306" s="17" t="str">
        <f>VLOOKUP(J7306,Formulas!$A$72:$C$74,2,FALSE)</f>
        <v>Red Warning Retarder</v>
      </c>
    </row>
    <row r="7307" spans="1:11">
      <c r="A7307" s="91" t="str">
        <f>VLOOKUP(B7307,BusECU!A:C,2,0)</f>
        <v>RETARDER</v>
      </c>
      <c r="B7307" s="17" t="s">
        <v>15002</v>
      </c>
      <c r="C7307" s="17" t="s">
        <v>8337</v>
      </c>
      <c r="D7307" s="17" t="s">
        <v>40</v>
      </c>
      <c r="E7307" s="21" t="s">
        <v>8338</v>
      </c>
      <c r="F7307" s="31" t="s">
        <v>16772</v>
      </c>
      <c r="G7307" s="91" t="str">
        <f>VLOOKUP(B7307,BusECU!A:C,3,0)</f>
        <v>Retarder</v>
      </c>
      <c r="H7307" s="17" t="s">
        <v>77</v>
      </c>
      <c r="I7307" s="22" t="s">
        <v>15010</v>
      </c>
      <c r="J7307" s="22" t="s">
        <v>78</v>
      </c>
      <c r="K7307" s="17" t="str">
        <f>VLOOKUP(J7307,Formulas!$A$72:$C$74,2,FALSE)</f>
        <v>Amber Warning Retarder</v>
      </c>
    </row>
    <row r="7308" spans="1:11">
      <c r="A7308" s="91" t="str">
        <f>VLOOKUP(B7308,BusECU!A:C,2,0)</f>
        <v>RETARDER</v>
      </c>
      <c r="B7308" s="17" t="s">
        <v>15002</v>
      </c>
      <c r="C7308" s="17" t="s">
        <v>8340</v>
      </c>
      <c r="D7308" s="17" t="s">
        <v>40</v>
      </c>
      <c r="E7308" s="21" t="s">
        <v>8341</v>
      </c>
      <c r="F7308" s="31" t="s">
        <v>16773</v>
      </c>
      <c r="G7308" s="91" t="str">
        <f>VLOOKUP(B7308,BusECU!A:C,3,0)</f>
        <v>Retarder</v>
      </c>
      <c r="H7308" s="17" t="s">
        <v>77</v>
      </c>
      <c r="I7308" s="22" t="s">
        <v>15010</v>
      </c>
      <c r="J7308" s="22" t="s">
        <v>78</v>
      </c>
      <c r="K7308" s="17" t="str">
        <f>VLOOKUP(J7308,Formulas!$A$72:$C$74,2,FALSE)</f>
        <v>Amber Warning Retarder</v>
      </c>
    </row>
    <row r="7309" spans="1:11" ht="28.8">
      <c r="A7309" s="91" t="str">
        <f>VLOOKUP(B7309,BusECU!A:C,2,0)</f>
        <v>RETARDER</v>
      </c>
      <c r="B7309" s="17" t="s">
        <v>15002</v>
      </c>
      <c r="C7309" s="17" t="s">
        <v>8398</v>
      </c>
      <c r="D7309" s="17" t="s">
        <v>40</v>
      </c>
      <c r="E7309" s="21" t="s">
        <v>8399</v>
      </c>
      <c r="F7309" s="31" t="s">
        <v>16774</v>
      </c>
      <c r="G7309" s="91" t="str">
        <f>VLOOKUP(B7309,BusECU!A:C,3,0)</f>
        <v>Retarder</v>
      </c>
      <c r="H7309" s="17" t="s">
        <v>4626</v>
      </c>
      <c r="I7309" s="21" t="s">
        <v>257</v>
      </c>
      <c r="J7309" s="28" t="s">
        <v>94</v>
      </c>
      <c r="K7309" s="17" t="str">
        <f>VLOOKUP(J7309,Formulas!$A$72:$C$74,2,FALSE)</f>
        <v>N.A.</v>
      </c>
    </row>
    <row r="7310" spans="1:11" ht="28.8">
      <c r="A7310" s="91" t="str">
        <f>VLOOKUP(B7310,BusECU!A:C,2,0)</f>
        <v>RETARDER</v>
      </c>
      <c r="B7310" s="17" t="s">
        <v>15002</v>
      </c>
      <c r="C7310" s="17" t="s">
        <v>8411</v>
      </c>
      <c r="D7310" s="17" t="s">
        <v>40</v>
      </c>
      <c r="E7310" s="21" t="s">
        <v>8412</v>
      </c>
      <c r="F7310" s="31" t="s">
        <v>16775</v>
      </c>
      <c r="G7310" s="91" t="str">
        <f>VLOOKUP(B7310,BusECU!A:C,3,0)</f>
        <v>Retarder</v>
      </c>
      <c r="H7310" s="17" t="s">
        <v>93</v>
      </c>
      <c r="I7310" s="21" t="s">
        <v>257</v>
      </c>
      <c r="J7310" s="28" t="s">
        <v>94</v>
      </c>
      <c r="K7310" s="17" t="str">
        <f>VLOOKUP(J7310,Formulas!$A$72:$C$74,2,FALSE)</f>
        <v>N.A.</v>
      </c>
    </row>
    <row r="7311" spans="1:11" ht="28.8">
      <c r="A7311" s="91" t="str">
        <f>VLOOKUP(B7311,BusECU!A:C,2,0)</f>
        <v>RETARDER</v>
      </c>
      <c r="B7311" s="17" t="s">
        <v>15002</v>
      </c>
      <c r="C7311" s="17" t="s">
        <v>8414</v>
      </c>
      <c r="D7311" s="17" t="s">
        <v>40</v>
      </c>
      <c r="E7311" s="21" t="s">
        <v>8415</v>
      </c>
      <c r="F7311" s="31" t="s">
        <v>16776</v>
      </c>
      <c r="G7311" s="91" t="str">
        <f>VLOOKUP(B7311,BusECU!A:C,3,0)</f>
        <v>Retarder</v>
      </c>
      <c r="H7311" s="17" t="s">
        <v>93</v>
      </c>
      <c r="I7311" s="21" t="s">
        <v>257</v>
      </c>
      <c r="J7311" s="28" t="s">
        <v>94</v>
      </c>
      <c r="K7311" s="17" t="str">
        <f>VLOOKUP(J7311,Formulas!$A$72:$C$74,2,FALSE)</f>
        <v>N.A.</v>
      </c>
    </row>
    <row r="7312" spans="1:11" ht="28.8">
      <c r="A7312" s="91" t="str">
        <f>VLOOKUP(B7312,BusECU!A:C,2,0)</f>
        <v>RETARDER</v>
      </c>
      <c r="B7312" s="17" t="s">
        <v>15002</v>
      </c>
      <c r="C7312" s="17" t="s">
        <v>8421</v>
      </c>
      <c r="D7312" s="17" t="s">
        <v>3823</v>
      </c>
      <c r="E7312" s="21" t="s">
        <v>8422</v>
      </c>
      <c r="F7312" s="31" t="s">
        <v>16777</v>
      </c>
      <c r="G7312" s="91" t="str">
        <f>VLOOKUP(B7312,BusECU!A:C,3,0)</f>
        <v>Retarder</v>
      </c>
      <c r="H7312" s="17" t="s">
        <v>77</v>
      </c>
      <c r="I7312" s="22" t="s">
        <v>15010</v>
      </c>
      <c r="J7312" s="22" t="s">
        <v>78</v>
      </c>
      <c r="K7312" s="17" t="str">
        <f>VLOOKUP(J7312,Formulas!$A$72:$C$74,2,FALSE)</f>
        <v>Amber Warning Retarder</v>
      </c>
    </row>
    <row r="7313" spans="1:11" ht="28.8">
      <c r="A7313" s="91" t="str">
        <f>VLOOKUP(B7313,BusECU!A:C,2,0)</f>
        <v>RETARDER</v>
      </c>
      <c r="B7313" s="17" t="s">
        <v>15002</v>
      </c>
      <c r="C7313" s="17" t="s">
        <v>8424</v>
      </c>
      <c r="D7313" s="17" t="s">
        <v>40</v>
      </c>
      <c r="E7313" s="21" t="s">
        <v>8425</v>
      </c>
      <c r="F7313" s="31" t="s">
        <v>16778</v>
      </c>
      <c r="G7313" s="91" t="str">
        <f>VLOOKUP(B7313,BusECU!A:C,3,0)</f>
        <v>Retarder</v>
      </c>
      <c r="H7313" s="17" t="s">
        <v>77</v>
      </c>
      <c r="I7313" s="22" t="s">
        <v>15010</v>
      </c>
      <c r="J7313" s="22" t="s">
        <v>78</v>
      </c>
      <c r="K7313" s="17" t="str">
        <f>VLOOKUP(J7313,Formulas!$A$72:$C$74,2,FALSE)</f>
        <v>Amber Warning Retarder</v>
      </c>
    </row>
    <row r="7314" spans="1:11" ht="28.8">
      <c r="A7314" s="91" t="str">
        <f>VLOOKUP(B7314,BusECU!A:C,2,0)</f>
        <v>RETARDER</v>
      </c>
      <c r="B7314" s="17" t="s">
        <v>15002</v>
      </c>
      <c r="C7314" s="17" t="s">
        <v>8427</v>
      </c>
      <c r="D7314" s="17" t="s">
        <v>40</v>
      </c>
      <c r="E7314" s="21" t="s">
        <v>8428</v>
      </c>
      <c r="F7314" s="31" t="s">
        <v>16779</v>
      </c>
      <c r="G7314" s="91" t="str">
        <f>VLOOKUP(B7314,BusECU!A:C,3,0)</f>
        <v>Retarder</v>
      </c>
      <c r="H7314" s="17" t="s">
        <v>77</v>
      </c>
      <c r="I7314" s="22" t="s">
        <v>15010</v>
      </c>
      <c r="J7314" s="22" t="s">
        <v>78</v>
      </c>
      <c r="K7314" s="17" t="str">
        <f>VLOOKUP(J7314,Formulas!$A$72:$C$74,2,FALSE)</f>
        <v>Amber Warning Retarder</v>
      </c>
    </row>
    <row r="7315" spans="1:11" ht="28.8">
      <c r="A7315" s="91" t="str">
        <f>VLOOKUP(B7315,BusECU!A:C,2,0)</f>
        <v>RETARDER</v>
      </c>
      <c r="B7315" s="17" t="s">
        <v>15002</v>
      </c>
      <c r="C7315" s="17" t="s">
        <v>8430</v>
      </c>
      <c r="D7315" s="17" t="s">
        <v>40</v>
      </c>
      <c r="E7315" s="21" t="s">
        <v>8431</v>
      </c>
      <c r="F7315" s="31" t="s">
        <v>16780</v>
      </c>
      <c r="G7315" s="91" t="str">
        <f>VLOOKUP(B7315,BusECU!A:C,3,0)</f>
        <v>Retarder</v>
      </c>
      <c r="H7315" s="17" t="s">
        <v>77</v>
      </c>
      <c r="I7315" s="22" t="s">
        <v>15010</v>
      </c>
      <c r="J7315" s="22" t="s">
        <v>78</v>
      </c>
      <c r="K7315" s="17" t="str">
        <f>VLOOKUP(J7315,Formulas!$A$72:$C$74,2,FALSE)</f>
        <v>Amber Warning Retarder</v>
      </c>
    </row>
    <row r="7316" spans="1:11">
      <c r="A7316" s="91" t="str">
        <f>VLOOKUP(B7316,BusECU!A:C,2,0)</f>
        <v>RETARDER</v>
      </c>
      <c r="B7316" s="17" t="s">
        <v>15002</v>
      </c>
      <c r="C7316" s="17" t="s">
        <v>8436</v>
      </c>
      <c r="D7316" s="17" t="s">
        <v>40</v>
      </c>
      <c r="E7316" s="21" t="s">
        <v>8437</v>
      </c>
      <c r="F7316" s="31" t="s">
        <v>16781</v>
      </c>
      <c r="G7316" s="91" t="str">
        <f>VLOOKUP(B7316,BusECU!A:C,3,0)</f>
        <v>Retarder</v>
      </c>
      <c r="H7316" s="17" t="s">
        <v>33</v>
      </c>
      <c r="I7316" s="22" t="s">
        <v>16513</v>
      </c>
      <c r="J7316" s="50" t="s">
        <v>34</v>
      </c>
      <c r="K7316" s="17" t="str">
        <f>VLOOKUP(J7316,Formulas!$A$72:$C$74,2,FALSE)</f>
        <v>Red Warning Retarder</v>
      </c>
    </row>
    <row r="7317" spans="1:11" ht="28.8">
      <c r="A7317" s="91" t="str">
        <f>VLOOKUP(B7317,BusECU!A:C,2,0)</f>
        <v>RETARDER</v>
      </c>
      <c r="B7317" s="17" t="s">
        <v>15002</v>
      </c>
      <c r="C7317" s="17" t="s">
        <v>8439</v>
      </c>
      <c r="D7317" s="17" t="s">
        <v>40</v>
      </c>
      <c r="E7317" s="21" t="s">
        <v>8440</v>
      </c>
      <c r="F7317" s="31" t="s">
        <v>16782</v>
      </c>
      <c r="G7317" s="91" t="str">
        <f>VLOOKUP(B7317,BusECU!A:C,3,0)</f>
        <v>Retarder</v>
      </c>
      <c r="H7317" s="17" t="s">
        <v>33</v>
      </c>
      <c r="I7317" s="22" t="s">
        <v>16513</v>
      </c>
      <c r="J7317" s="50" t="s">
        <v>34</v>
      </c>
      <c r="K7317" s="17" t="str">
        <f>VLOOKUP(J7317,Formulas!$A$72:$C$74,2,FALSE)</f>
        <v>Red Warning Retarder</v>
      </c>
    </row>
    <row r="7318" spans="1:11">
      <c r="A7318" s="91" t="str">
        <f>VLOOKUP(B7318,BusECU!A:C,2,0)</f>
        <v>RETARDER</v>
      </c>
      <c r="B7318" s="17" t="s">
        <v>15002</v>
      </c>
      <c r="C7318" s="17" t="s">
        <v>8442</v>
      </c>
      <c r="D7318" s="17" t="s">
        <v>40</v>
      </c>
      <c r="E7318" s="21" t="s">
        <v>8443</v>
      </c>
      <c r="F7318" s="31" t="s">
        <v>16783</v>
      </c>
      <c r="G7318" s="91" t="str">
        <f>VLOOKUP(B7318,BusECU!A:C,3,0)</f>
        <v>Retarder</v>
      </c>
      <c r="H7318" s="17" t="s">
        <v>4626</v>
      </c>
      <c r="I7318" s="21" t="s">
        <v>257</v>
      </c>
      <c r="J7318" s="28" t="s">
        <v>94</v>
      </c>
      <c r="K7318" s="17" t="str">
        <f>VLOOKUP(J7318,Formulas!$A$72:$C$74,2,FALSE)</f>
        <v>N.A.</v>
      </c>
    </row>
    <row r="7319" spans="1:11">
      <c r="A7319" s="91" t="str">
        <f>VLOOKUP(B7319,BusECU!A:C,2,0)</f>
        <v>RETARDER</v>
      </c>
      <c r="B7319" s="17" t="s">
        <v>15002</v>
      </c>
      <c r="C7319" s="17" t="s">
        <v>8445</v>
      </c>
      <c r="D7319" s="17" t="s">
        <v>40</v>
      </c>
      <c r="E7319" s="21" t="s">
        <v>8446</v>
      </c>
      <c r="F7319" s="31" t="s">
        <v>16784</v>
      </c>
      <c r="G7319" s="91" t="str">
        <f>VLOOKUP(B7319,BusECU!A:C,3,0)</f>
        <v>Retarder</v>
      </c>
      <c r="H7319" s="17" t="s">
        <v>33</v>
      </c>
      <c r="I7319" s="22" t="s">
        <v>16513</v>
      </c>
      <c r="J7319" s="50" t="s">
        <v>34</v>
      </c>
      <c r="K7319" s="17" t="str">
        <f>VLOOKUP(J7319,Formulas!$A$72:$C$74,2,FALSE)</f>
        <v>Red Warning Retarder</v>
      </c>
    </row>
    <row r="7320" spans="1:11" ht="28.8">
      <c r="A7320" s="91" t="str">
        <f>VLOOKUP(B7320,BusECU!A:C,2,0)</f>
        <v>RETARDER</v>
      </c>
      <c r="B7320" s="17" t="s">
        <v>15002</v>
      </c>
      <c r="C7320" s="17" t="s">
        <v>8448</v>
      </c>
      <c r="D7320" s="17" t="s">
        <v>40</v>
      </c>
      <c r="E7320" s="21" t="s">
        <v>8449</v>
      </c>
      <c r="F7320" s="31" t="s">
        <v>16785</v>
      </c>
      <c r="G7320" s="91" t="str">
        <f>VLOOKUP(B7320,BusECU!A:C,3,0)</f>
        <v>Retarder</v>
      </c>
      <c r="H7320" s="17" t="s">
        <v>33</v>
      </c>
      <c r="I7320" s="22" t="s">
        <v>16513</v>
      </c>
      <c r="J7320" s="50" t="s">
        <v>34</v>
      </c>
      <c r="K7320" s="17" t="str">
        <f>VLOOKUP(J7320,Formulas!$A$72:$C$74,2,FALSE)</f>
        <v>Red Warning Retarder</v>
      </c>
    </row>
    <row r="7321" spans="1:11" ht="28.8">
      <c r="A7321" s="91" t="str">
        <f>VLOOKUP(B7321,BusECU!A:C,2,0)</f>
        <v>RETARDER</v>
      </c>
      <c r="B7321" s="17" t="s">
        <v>15002</v>
      </c>
      <c r="C7321" s="17" t="s">
        <v>8451</v>
      </c>
      <c r="D7321" s="17" t="s">
        <v>40</v>
      </c>
      <c r="E7321" s="21" t="s">
        <v>8452</v>
      </c>
      <c r="F7321" s="31" t="s">
        <v>16786</v>
      </c>
      <c r="G7321" s="91" t="str">
        <f>VLOOKUP(B7321,BusECU!A:C,3,0)</f>
        <v>Retarder</v>
      </c>
      <c r="H7321" s="17" t="s">
        <v>33</v>
      </c>
      <c r="I7321" s="22" t="s">
        <v>16513</v>
      </c>
      <c r="J7321" s="50" t="s">
        <v>34</v>
      </c>
      <c r="K7321" s="17" t="str">
        <f>VLOOKUP(J7321,Formulas!$A$72:$C$74,2,FALSE)</f>
        <v>Red Warning Retarder</v>
      </c>
    </row>
    <row r="7322" spans="1:11" ht="28.8">
      <c r="A7322" s="91" t="str">
        <f>VLOOKUP(B7322,BusECU!A:C,2,0)</f>
        <v>RETARDER</v>
      </c>
      <c r="B7322" s="17" t="s">
        <v>15002</v>
      </c>
      <c r="C7322" s="17" t="s">
        <v>8454</v>
      </c>
      <c r="D7322" s="17" t="s">
        <v>40</v>
      </c>
      <c r="E7322" s="21" t="s">
        <v>8457</v>
      </c>
      <c r="F7322" s="31" t="s">
        <v>16787</v>
      </c>
      <c r="G7322" s="91" t="str">
        <f>VLOOKUP(B7322,BusECU!A:C,3,0)</f>
        <v>Retarder</v>
      </c>
      <c r="H7322" s="17" t="s">
        <v>33</v>
      </c>
      <c r="I7322" s="22" t="s">
        <v>16513</v>
      </c>
      <c r="J7322" s="50" t="s">
        <v>34</v>
      </c>
      <c r="K7322" s="17" t="str">
        <f>VLOOKUP(J7322,Formulas!$A$72:$C$74,2,FALSE)</f>
        <v>Red Warning Retarder</v>
      </c>
    </row>
    <row r="7323" spans="1:11" ht="28.8">
      <c r="A7323" s="91" t="str">
        <f>VLOOKUP(B7323,BusECU!A:C,2,0)</f>
        <v>RETARDER</v>
      </c>
      <c r="B7323" s="17" t="s">
        <v>15002</v>
      </c>
      <c r="C7323" s="17" t="s">
        <v>8461</v>
      </c>
      <c r="D7323" s="17" t="s">
        <v>40</v>
      </c>
      <c r="E7323" s="21" t="s">
        <v>8462</v>
      </c>
      <c r="F7323" s="31" t="s">
        <v>16788</v>
      </c>
      <c r="G7323" s="91" t="str">
        <f>VLOOKUP(B7323,BusECU!A:C,3,0)</f>
        <v>Retarder</v>
      </c>
      <c r="H7323" s="17" t="s">
        <v>93</v>
      </c>
      <c r="I7323" s="21" t="s">
        <v>257</v>
      </c>
      <c r="J7323" s="28" t="s">
        <v>94</v>
      </c>
      <c r="K7323" s="17" t="str">
        <f>VLOOKUP(J7323,Formulas!$A$72:$C$74,2,FALSE)</f>
        <v>N.A.</v>
      </c>
    </row>
    <row r="7324" spans="1:11" ht="28.8">
      <c r="A7324" s="91" t="str">
        <f>VLOOKUP(B7324,BusECU!A:C,2,0)</f>
        <v>RETARDER</v>
      </c>
      <c r="B7324" s="17" t="s">
        <v>15002</v>
      </c>
      <c r="C7324" s="17" t="s">
        <v>8464</v>
      </c>
      <c r="D7324" s="17" t="s">
        <v>40</v>
      </c>
      <c r="E7324" s="21" t="s">
        <v>8465</v>
      </c>
      <c r="F7324" s="31" t="s">
        <v>16789</v>
      </c>
      <c r="G7324" s="91" t="str">
        <f>VLOOKUP(B7324,BusECU!A:C,3,0)</f>
        <v>Retarder</v>
      </c>
      <c r="H7324" s="17" t="s">
        <v>4626</v>
      </c>
      <c r="I7324" s="21" t="s">
        <v>257</v>
      </c>
      <c r="J7324" s="28" t="s">
        <v>94</v>
      </c>
      <c r="K7324" s="17" t="str">
        <f>VLOOKUP(J7324,Formulas!$A$72:$C$74,2,FALSE)</f>
        <v>N.A.</v>
      </c>
    </row>
    <row r="7325" spans="1:11" ht="28.8">
      <c r="A7325" s="91" t="str">
        <f>VLOOKUP(B7325,BusECU!A:C,2,0)</f>
        <v>RETARDER</v>
      </c>
      <c r="B7325" s="17" t="s">
        <v>15002</v>
      </c>
      <c r="C7325" s="17" t="s">
        <v>8467</v>
      </c>
      <c r="D7325" s="17" t="s">
        <v>40</v>
      </c>
      <c r="E7325" s="21" t="s">
        <v>8468</v>
      </c>
      <c r="F7325" s="31" t="s">
        <v>16790</v>
      </c>
      <c r="G7325" s="91" t="str">
        <f>VLOOKUP(B7325,BusECU!A:C,3,0)</f>
        <v>Retarder</v>
      </c>
      <c r="H7325" s="17" t="s">
        <v>33</v>
      </c>
      <c r="I7325" s="22" t="s">
        <v>16513</v>
      </c>
      <c r="J7325" s="50" t="s">
        <v>34</v>
      </c>
      <c r="K7325" s="17" t="str">
        <f>VLOOKUP(J7325,Formulas!$A$72:$C$74,2,FALSE)</f>
        <v>Red Warning Retarder</v>
      </c>
    </row>
    <row r="7326" spans="1:11" ht="28.8">
      <c r="A7326" s="91" t="str">
        <f>VLOOKUP(B7326,BusECU!A:C,2,0)</f>
        <v>RETARDER</v>
      </c>
      <c r="B7326" s="17" t="s">
        <v>15002</v>
      </c>
      <c r="C7326" s="17" t="s">
        <v>8470</v>
      </c>
      <c r="D7326" s="17" t="s">
        <v>40</v>
      </c>
      <c r="E7326" s="21" t="s">
        <v>8471</v>
      </c>
      <c r="F7326" s="31" t="s">
        <v>16791</v>
      </c>
      <c r="G7326" s="91" t="str">
        <f>VLOOKUP(B7326,BusECU!A:C,3,0)</f>
        <v>Retarder</v>
      </c>
      <c r="H7326" s="17" t="s">
        <v>33</v>
      </c>
      <c r="I7326" s="22" t="s">
        <v>16513</v>
      </c>
      <c r="J7326" s="50" t="s">
        <v>34</v>
      </c>
      <c r="K7326" s="17" t="str">
        <f>VLOOKUP(J7326,Formulas!$A$72:$C$74,2,FALSE)</f>
        <v>Red Warning Retarder</v>
      </c>
    </row>
    <row r="7327" spans="1:11" ht="28.8">
      <c r="A7327" s="91" t="str">
        <f>VLOOKUP(B7327,BusECU!A:C,2,0)</f>
        <v>RETARDER</v>
      </c>
      <c r="B7327" s="17" t="s">
        <v>15002</v>
      </c>
      <c r="C7327" s="17" t="s">
        <v>8473</v>
      </c>
      <c r="D7327" s="17" t="s">
        <v>40</v>
      </c>
      <c r="E7327" s="21" t="s">
        <v>8474</v>
      </c>
      <c r="F7327" s="31" t="s">
        <v>16792</v>
      </c>
      <c r="G7327" s="91" t="str">
        <f>VLOOKUP(B7327,BusECU!A:C,3,0)</f>
        <v>Retarder</v>
      </c>
      <c r="H7327" s="17" t="s">
        <v>33</v>
      </c>
      <c r="I7327" s="22" t="s">
        <v>16513</v>
      </c>
      <c r="J7327" s="50" t="s">
        <v>34</v>
      </c>
      <c r="K7327" s="17" t="str">
        <f>VLOOKUP(J7327,Formulas!$A$72:$C$74,2,FALSE)</f>
        <v>Red Warning Retarder</v>
      </c>
    </row>
    <row r="7328" spans="1:11" ht="28.8">
      <c r="A7328" s="91" t="str">
        <f>VLOOKUP(B7328,BusECU!A:C,2,0)</f>
        <v>RETARDER</v>
      </c>
      <c r="B7328" s="17" t="s">
        <v>15002</v>
      </c>
      <c r="C7328" s="17" t="s">
        <v>8476</v>
      </c>
      <c r="D7328" s="17" t="s">
        <v>40</v>
      </c>
      <c r="E7328" s="21" t="s">
        <v>8477</v>
      </c>
      <c r="F7328" s="31" t="s">
        <v>16793</v>
      </c>
      <c r="G7328" s="91" t="str">
        <f>VLOOKUP(B7328,BusECU!A:C,3,0)</f>
        <v>Retarder</v>
      </c>
      <c r="H7328" s="17" t="s">
        <v>33</v>
      </c>
      <c r="I7328" s="22" t="s">
        <v>16513</v>
      </c>
      <c r="J7328" s="50" t="s">
        <v>34</v>
      </c>
      <c r="K7328" s="17" t="str">
        <f>VLOOKUP(J7328,Formulas!$A$72:$C$74,2,FALSE)</f>
        <v>Red Warning Retarder</v>
      </c>
    </row>
    <row r="7329" spans="1:11" ht="28.8">
      <c r="A7329" s="91" t="str">
        <f>VLOOKUP(B7329,BusECU!A:C,2,0)</f>
        <v>RETARDER</v>
      </c>
      <c r="B7329" s="17" t="s">
        <v>15002</v>
      </c>
      <c r="C7329" s="17" t="s">
        <v>8479</v>
      </c>
      <c r="D7329" s="17" t="s">
        <v>40</v>
      </c>
      <c r="E7329" s="21" t="s">
        <v>8480</v>
      </c>
      <c r="F7329" s="31" t="s">
        <v>16794</v>
      </c>
      <c r="G7329" s="91" t="str">
        <f>VLOOKUP(B7329,BusECU!A:C,3,0)</f>
        <v>Retarder</v>
      </c>
      <c r="H7329" s="17" t="s">
        <v>4626</v>
      </c>
      <c r="I7329" s="21" t="s">
        <v>257</v>
      </c>
      <c r="J7329" s="28" t="s">
        <v>94</v>
      </c>
      <c r="K7329" s="17" t="str">
        <f>VLOOKUP(J7329,Formulas!$A$72:$C$74,2,FALSE)</f>
        <v>N.A.</v>
      </c>
    </row>
    <row r="7330" spans="1:11" ht="28.8">
      <c r="A7330" s="91" t="str">
        <f>VLOOKUP(B7330,BusECU!A:C,2,0)</f>
        <v>RETARDER</v>
      </c>
      <c r="B7330" s="17" t="s">
        <v>15002</v>
      </c>
      <c r="C7330" s="17" t="s">
        <v>8482</v>
      </c>
      <c r="D7330" s="17" t="s">
        <v>40</v>
      </c>
      <c r="E7330" s="21" t="s">
        <v>8483</v>
      </c>
      <c r="F7330" s="31" t="s">
        <v>16795</v>
      </c>
      <c r="G7330" s="91" t="str">
        <f>VLOOKUP(B7330,BusECU!A:C,3,0)</f>
        <v>Retarder</v>
      </c>
      <c r="H7330" s="17" t="s">
        <v>4626</v>
      </c>
      <c r="I7330" s="21" t="s">
        <v>257</v>
      </c>
      <c r="J7330" s="28" t="s">
        <v>94</v>
      </c>
      <c r="K7330" s="17" t="str">
        <f>VLOOKUP(J7330,Formulas!$A$72:$C$74,2,FALSE)</f>
        <v>N.A.</v>
      </c>
    </row>
    <row r="7331" spans="1:11" ht="28.8">
      <c r="A7331" s="91" t="str">
        <f>VLOOKUP(B7331,BusECU!A:C,2,0)</f>
        <v>RETARDER</v>
      </c>
      <c r="B7331" s="17" t="s">
        <v>15002</v>
      </c>
      <c r="C7331" s="17" t="s">
        <v>8485</v>
      </c>
      <c r="D7331" s="17" t="s">
        <v>40</v>
      </c>
      <c r="E7331" s="21" t="s">
        <v>8486</v>
      </c>
      <c r="F7331" s="31" t="s">
        <v>16796</v>
      </c>
      <c r="G7331" s="91" t="str">
        <f>VLOOKUP(B7331,BusECU!A:C,3,0)</f>
        <v>Retarder</v>
      </c>
      <c r="H7331" s="17" t="s">
        <v>93</v>
      </c>
      <c r="I7331" s="21" t="s">
        <v>257</v>
      </c>
      <c r="J7331" s="28" t="s">
        <v>94</v>
      </c>
      <c r="K7331" s="17" t="str">
        <f>VLOOKUP(J7331,Formulas!$A$72:$C$74,2,FALSE)</f>
        <v>N.A.</v>
      </c>
    </row>
    <row r="7332" spans="1:11" ht="28.8">
      <c r="A7332" s="91" t="str">
        <f>VLOOKUP(B7332,BusECU!A:C,2,0)</f>
        <v>RETARDER</v>
      </c>
      <c r="B7332" s="17" t="s">
        <v>15002</v>
      </c>
      <c r="C7332" s="17" t="s">
        <v>8488</v>
      </c>
      <c r="D7332" s="17" t="s">
        <v>40</v>
      </c>
      <c r="E7332" s="21" t="s">
        <v>8489</v>
      </c>
      <c r="F7332" s="31" t="s">
        <v>16797</v>
      </c>
      <c r="G7332" s="91" t="str">
        <f>VLOOKUP(B7332,BusECU!A:C,3,0)</f>
        <v>Retarder</v>
      </c>
      <c r="H7332" s="17" t="s">
        <v>93</v>
      </c>
      <c r="I7332" s="21" t="s">
        <v>257</v>
      </c>
      <c r="J7332" s="28" t="s">
        <v>94</v>
      </c>
      <c r="K7332" s="17" t="str">
        <f>VLOOKUP(J7332,Formulas!$A$72:$C$74,2,FALSE)</f>
        <v>N.A.</v>
      </c>
    </row>
    <row r="7333" spans="1:11" ht="28.8">
      <c r="A7333" s="91" t="str">
        <f>VLOOKUP(B7333,BusECU!A:C,2,0)</f>
        <v>RETARDER</v>
      </c>
      <c r="B7333" s="17" t="s">
        <v>15002</v>
      </c>
      <c r="C7333" s="17" t="s">
        <v>8491</v>
      </c>
      <c r="D7333" s="17" t="s">
        <v>40</v>
      </c>
      <c r="E7333" s="21" t="s">
        <v>8492</v>
      </c>
      <c r="F7333" s="31" t="s">
        <v>16798</v>
      </c>
      <c r="G7333" s="91" t="str">
        <f>VLOOKUP(B7333,BusECU!A:C,3,0)</f>
        <v>Retarder</v>
      </c>
      <c r="H7333" s="17" t="s">
        <v>93</v>
      </c>
      <c r="I7333" s="21" t="s">
        <v>257</v>
      </c>
      <c r="J7333" s="28" t="s">
        <v>94</v>
      </c>
      <c r="K7333" s="17" t="str">
        <f>VLOOKUP(J7333,Formulas!$A$72:$C$74,2,FALSE)</f>
        <v>N.A.</v>
      </c>
    </row>
    <row r="7334" spans="1:11" ht="28.8">
      <c r="A7334" s="91" t="str">
        <f>VLOOKUP(B7334,BusECU!A:C,2,0)</f>
        <v>RETARDER</v>
      </c>
      <c r="B7334" s="17" t="s">
        <v>15002</v>
      </c>
      <c r="C7334" s="17" t="s">
        <v>8497</v>
      </c>
      <c r="D7334" s="17" t="s">
        <v>40</v>
      </c>
      <c r="E7334" s="21" t="s">
        <v>8498</v>
      </c>
      <c r="F7334" s="31" t="s">
        <v>16799</v>
      </c>
      <c r="G7334" s="91" t="str">
        <f>VLOOKUP(B7334,BusECU!A:C,3,0)</f>
        <v>Retarder</v>
      </c>
      <c r="H7334" s="17" t="s">
        <v>93</v>
      </c>
      <c r="I7334" s="21" t="s">
        <v>257</v>
      </c>
      <c r="J7334" s="28" t="s">
        <v>94</v>
      </c>
      <c r="K7334" s="17" t="str">
        <f>VLOOKUP(J7334,Formulas!$A$72:$C$74,2,FALSE)</f>
        <v>N.A.</v>
      </c>
    </row>
    <row r="7335" spans="1:11" ht="28.8">
      <c r="A7335" s="91" t="str">
        <f>VLOOKUP(B7335,BusECU!A:C,2,0)</f>
        <v>RETARDER</v>
      </c>
      <c r="B7335" s="17" t="s">
        <v>15002</v>
      </c>
      <c r="C7335" s="17" t="s">
        <v>8500</v>
      </c>
      <c r="D7335" s="17" t="s">
        <v>40</v>
      </c>
      <c r="E7335" s="21" t="s">
        <v>8501</v>
      </c>
      <c r="F7335" s="31" t="s">
        <v>16800</v>
      </c>
      <c r="G7335" s="91" t="str">
        <f>VLOOKUP(B7335,BusECU!A:C,3,0)</f>
        <v>Retarder</v>
      </c>
      <c r="H7335" s="17" t="s">
        <v>93</v>
      </c>
      <c r="I7335" s="21" t="s">
        <v>257</v>
      </c>
      <c r="J7335" s="28" t="s">
        <v>94</v>
      </c>
      <c r="K7335" s="17" t="str">
        <f>VLOOKUP(J7335,Formulas!$A$72:$C$74,2,FALSE)</f>
        <v>N.A.</v>
      </c>
    </row>
    <row r="7336" spans="1:11" ht="43.2">
      <c r="A7336" s="91" t="str">
        <f>VLOOKUP(B7336,BusECU!A:C,2,0)</f>
        <v>RETARDER</v>
      </c>
      <c r="B7336" s="17" t="s">
        <v>15002</v>
      </c>
      <c r="C7336" s="17" t="s">
        <v>8503</v>
      </c>
      <c r="D7336" s="17" t="s">
        <v>40</v>
      </c>
      <c r="E7336" s="21" t="s">
        <v>8504</v>
      </c>
      <c r="F7336" s="31" t="s">
        <v>16801</v>
      </c>
      <c r="G7336" s="91" t="str">
        <f>VLOOKUP(B7336,BusECU!A:C,3,0)</f>
        <v>Retarder</v>
      </c>
      <c r="H7336" s="17" t="s">
        <v>93</v>
      </c>
      <c r="I7336" s="21" t="s">
        <v>257</v>
      </c>
      <c r="J7336" s="28" t="s">
        <v>94</v>
      </c>
      <c r="K7336" s="17" t="str">
        <f>VLOOKUP(J7336,Formulas!$A$72:$C$74,2,FALSE)</f>
        <v>N.A.</v>
      </c>
    </row>
    <row r="7337" spans="1:11" ht="43.2">
      <c r="A7337" s="91" t="str">
        <f>VLOOKUP(B7337,BusECU!A:C,2,0)</f>
        <v>RETARDER</v>
      </c>
      <c r="B7337" s="17" t="s">
        <v>15002</v>
      </c>
      <c r="C7337" s="17" t="s">
        <v>8506</v>
      </c>
      <c r="D7337" s="17" t="s">
        <v>40</v>
      </c>
      <c r="E7337" s="21" t="s">
        <v>8507</v>
      </c>
      <c r="F7337" s="31" t="s">
        <v>16802</v>
      </c>
      <c r="G7337" s="91" t="str">
        <f>VLOOKUP(B7337,BusECU!A:C,3,0)</f>
        <v>Retarder</v>
      </c>
      <c r="H7337" s="17" t="s">
        <v>93</v>
      </c>
      <c r="I7337" s="21" t="s">
        <v>257</v>
      </c>
      <c r="J7337" s="28" t="s">
        <v>94</v>
      </c>
      <c r="K7337" s="17" t="str">
        <f>VLOOKUP(J7337,Formulas!$A$72:$C$74,2,FALSE)</f>
        <v>N.A.</v>
      </c>
    </row>
    <row r="7338" spans="1:11" ht="43.2">
      <c r="A7338" s="91" t="str">
        <f>VLOOKUP(B7338,BusECU!A:C,2,0)</f>
        <v>RETARDER</v>
      </c>
      <c r="B7338" s="17" t="s">
        <v>15002</v>
      </c>
      <c r="C7338" s="17" t="s">
        <v>8509</v>
      </c>
      <c r="D7338" s="17" t="s">
        <v>40</v>
      </c>
      <c r="E7338" s="21" t="s">
        <v>8510</v>
      </c>
      <c r="F7338" s="31" t="s">
        <v>16803</v>
      </c>
      <c r="G7338" s="91" t="str">
        <f>VLOOKUP(B7338,BusECU!A:C,3,0)</f>
        <v>Retarder</v>
      </c>
      <c r="H7338" s="17" t="s">
        <v>33</v>
      </c>
      <c r="I7338" s="22" t="s">
        <v>16513</v>
      </c>
      <c r="J7338" s="50" t="s">
        <v>34</v>
      </c>
      <c r="K7338" s="17" t="str">
        <f>VLOOKUP(J7338,Formulas!$A$72:$C$74,2,FALSE)</f>
        <v>Red Warning Retarder</v>
      </c>
    </row>
    <row r="7339" spans="1:11" ht="28.8">
      <c r="A7339" s="91" t="str">
        <f>VLOOKUP(B7339,BusECU!A:C,2,0)</f>
        <v>RETARDER</v>
      </c>
      <c r="B7339" s="17" t="s">
        <v>15002</v>
      </c>
      <c r="C7339" s="17" t="s">
        <v>8512</v>
      </c>
      <c r="D7339" s="17" t="s">
        <v>40</v>
      </c>
      <c r="E7339" s="21" t="s">
        <v>8513</v>
      </c>
      <c r="F7339" s="31" t="s">
        <v>16804</v>
      </c>
      <c r="G7339" s="91" t="str">
        <f>VLOOKUP(B7339,BusECU!A:C,3,0)</f>
        <v>Retarder</v>
      </c>
      <c r="H7339" s="17" t="s">
        <v>33</v>
      </c>
      <c r="I7339" s="22" t="s">
        <v>16513</v>
      </c>
      <c r="J7339" s="50" t="s">
        <v>34</v>
      </c>
      <c r="K7339" s="17" t="str">
        <f>VLOOKUP(J7339,Formulas!$A$72:$C$74,2,FALSE)</f>
        <v>Red Warning Retarder</v>
      </c>
    </row>
    <row r="7340" spans="1:11" ht="43.2">
      <c r="A7340" s="91" t="str">
        <f>VLOOKUP(B7340,BusECU!A:C,2,0)</f>
        <v>RETARDER</v>
      </c>
      <c r="B7340" s="17" t="s">
        <v>15002</v>
      </c>
      <c r="C7340" s="17" t="s">
        <v>8515</v>
      </c>
      <c r="D7340" s="17" t="s">
        <v>40</v>
      </c>
      <c r="E7340" s="21" t="s">
        <v>8516</v>
      </c>
      <c r="F7340" s="31" t="s">
        <v>16805</v>
      </c>
      <c r="G7340" s="91" t="str">
        <f>VLOOKUP(B7340,BusECU!A:C,3,0)</f>
        <v>Retarder</v>
      </c>
      <c r="H7340" s="17" t="s">
        <v>33</v>
      </c>
      <c r="I7340" s="22" t="s">
        <v>16513</v>
      </c>
      <c r="J7340" s="50" t="s">
        <v>34</v>
      </c>
      <c r="K7340" s="17" t="str">
        <f>VLOOKUP(J7340,Formulas!$A$72:$C$74,2,FALSE)</f>
        <v>Red Warning Retarder</v>
      </c>
    </row>
    <row r="7341" spans="1:11" ht="28.8">
      <c r="A7341" s="91" t="str">
        <f>VLOOKUP(B7341,BusECU!A:C,2,0)</f>
        <v>RETARDER</v>
      </c>
      <c r="B7341" s="17" t="s">
        <v>15002</v>
      </c>
      <c r="C7341" s="17" t="s">
        <v>8518</v>
      </c>
      <c r="D7341" s="17" t="s">
        <v>40</v>
      </c>
      <c r="E7341" s="21" t="s">
        <v>8519</v>
      </c>
      <c r="F7341" s="31" t="s">
        <v>16806</v>
      </c>
      <c r="G7341" s="91" t="str">
        <f>VLOOKUP(B7341,BusECU!A:C,3,0)</f>
        <v>Retarder</v>
      </c>
      <c r="H7341" s="17" t="s">
        <v>33</v>
      </c>
      <c r="I7341" s="22" t="s">
        <v>16513</v>
      </c>
      <c r="J7341" s="50" t="s">
        <v>34</v>
      </c>
      <c r="K7341" s="17" t="str">
        <f>VLOOKUP(J7341,Formulas!$A$72:$C$74,2,FALSE)</f>
        <v>Red Warning Retarder</v>
      </c>
    </row>
    <row r="7342" spans="1:11" ht="43.2">
      <c r="A7342" s="91" t="str">
        <f>VLOOKUP(B7342,BusECU!A:C,2,0)</f>
        <v>RETARDER</v>
      </c>
      <c r="B7342" s="17" t="s">
        <v>15002</v>
      </c>
      <c r="C7342" s="17" t="s">
        <v>8523</v>
      </c>
      <c r="D7342" s="17" t="s">
        <v>40</v>
      </c>
      <c r="E7342" s="21" t="s">
        <v>8524</v>
      </c>
      <c r="F7342" s="31" t="s">
        <v>16807</v>
      </c>
      <c r="G7342" s="91" t="str">
        <f>VLOOKUP(B7342,BusECU!A:C,3,0)</f>
        <v>Retarder</v>
      </c>
      <c r="H7342" s="17" t="s">
        <v>33</v>
      </c>
      <c r="I7342" s="22" t="s">
        <v>16513</v>
      </c>
      <c r="J7342" s="50" t="s">
        <v>34</v>
      </c>
      <c r="K7342" s="17" t="str">
        <f>VLOOKUP(J7342,Formulas!$A$72:$C$74,2,FALSE)</f>
        <v>Red Warning Retarder</v>
      </c>
    </row>
    <row r="7343" spans="1:11" ht="43.2">
      <c r="A7343" s="91" t="str">
        <f>VLOOKUP(B7343,BusECU!A:C,2,0)</f>
        <v>RETARDER</v>
      </c>
      <c r="B7343" s="17" t="s">
        <v>15002</v>
      </c>
      <c r="C7343" s="17" t="s">
        <v>8526</v>
      </c>
      <c r="D7343" s="17" t="s">
        <v>40</v>
      </c>
      <c r="E7343" s="21" t="s">
        <v>8527</v>
      </c>
      <c r="F7343" s="31" t="s">
        <v>16808</v>
      </c>
      <c r="G7343" s="91" t="str">
        <f>VLOOKUP(B7343,BusECU!A:C,3,0)</f>
        <v>Retarder</v>
      </c>
      <c r="H7343" s="17" t="s">
        <v>33</v>
      </c>
      <c r="I7343" s="22" t="s">
        <v>16513</v>
      </c>
      <c r="J7343" s="50" t="s">
        <v>34</v>
      </c>
      <c r="K7343" s="17" t="str">
        <f>VLOOKUP(J7343,Formulas!$A$72:$C$74,2,FALSE)</f>
        <v>Red Warning Retarder</v>
      </c>
    </row>
    <row r="7344" spans="1:11" ht="28.8">
      <c r="A7344" s="91" t="str">
        <f>VLOOKUP(B7344,BusECU!A:C,2,0)</f>
        <v>RETARDER</v>
      </c>
      <c r="B7344" s="17" t="s">
        <v>15002</v>
      </c>
      <c r="C7344" s="17" t="s">
        <v>8529</v>
      </c>
      <c r="D7344" s="17" t="s">
        <v>40</v>
      </c>
      <c r="E7344" s="21" t="s">
        <v>8530</v>
      </c>
      <c r="F7344" s="31" t="s">
        <v>16809</v>
      </c>
      <c r="G7344" s="91" t="str">
        <f>VLOOKUP(B7344,BusECU!A:C,3,0)</f>
        <v>Retarder</v>
      </c>
      <c r="H7344" s="17" t="s">
        <v>33</v>
      </c>
      <c r="I7344" s="22" t="s">
        <v>16513</v>
      </c>
      <c r="J7344" s="50" t="s">
        <v>34</v>
      </c>
      <c r="K7344" s="17" t="str">
        <f>VLOOKUP(J7344,Formulas!$A$72:$C$74,2,FALSE)</f>
        <v>Red Warning Retarder</v>
      </c>
    </row>
    <row r="7345" spans="1:11" ht="28.8">
      <c r="A7345" s="91" t="str">
        <f>VLOOKUP(B7345,BusECU!A:C,2,0)</f>
        <v>RETARDER</v>
      </c>
      <c r="B7345" s="17" t="s">
        <v>15002</v>
      </c>
      <c r="C7345" s="17" t="s">
        <v>8532</v>
      </c>
      <c r="D7345" s="17" t="s">
        <v>40</v>
      </c>
      <c r="E7345" s="21" t="s">
        <v>8533</v>
      </c>
      <c r="F7345" s="31" t="s">
        <v>16810</v>
      </c>
      <c r="G7345" s="91" t="str">
        <f>VLOOKUP(B7345,BusECU!A:C,3,0)</f>
        <v>Retarder</v>
      </c>
      <c r="H7345" s="17" t="s">
        <v>33</v>
      </c>
      <c r="I7345" s="22" t="s">
        <v>16513</v>
      </c>
      <c r="J7345" s="50" t="s">
        <v>34</v>
      </c>
      <c r="K7345" s="17" t="str">
        <f>VLOOKUP(J7345,Formulas!$A$72:$C$74,2,FALSE)</f>
        <v>Red Warning Retarder</v>
      </c>
    </row>
    <row r="7346" spans="1:11" ht="28.8">
      <c r="A7346" s="91" t="str">
        <f>VLOOKUP(B7346,BusECU!A:C,2,0)</f>
        <v>RETARDER</v>
      </c>
      <c r="B7346" s="17" t="s">
        <v>15002</v>
      </c>
      <c r="C7346" s="17" t="s">
        <v>8535</v>
      </c>
      <c r="D7346" s="17" t="s">
        <v>40</v>
      </c>
      <c r="E7346" s="21" t="s">
        <v>8536</v>
      </c>
      <c r="F7346" s="31" t="s">
        <v>16811</v>
      </c>
      <c r="G7346" s="91" t="str">
        <f>VLOOKUP(B7346,BusECU!A:C,3,0)</f>
        <v>Retarder</v>
      </c>
      <c r="H7346" s="17" t="s">
        <v>33</v>
      </c>
      <c r="I7346" s="22" t="s">
        <v>16513</v>
      </c>
      <c r="J7346" s="50" t="s">
        <v>34</v>
      </c>
      <c r="K7346" s="17" t="str">
        <f>VLOOKUP(J7346,Formulas!$A$72:$C$74,2,FALSE)</f>
        <v>Red Warning Retarder</v>
      </c>
    </row>
    <row r="7347" spans="1:11" ht="28.8">
      <c r="A7347" s="91" t="str">
        <f>VLOOKUP(B7347,BusECU!A:C,2,0)</f>
        <v>RETARDER</v>
      </c>
      <c r="B7347" s="17" t="s">
        <v>15002</v>
      </c>
      <c r="C7347" s="17" t="s">
        <v>8538</v>
      </c>
      <c r="D7347" s="17" t="s">
        <v>40</v>
      </c>
      <c r="E7347" s="21" t="s">
        <v>8539</v>
      </c>
      <c r="F7347" s="31" t="s">
        <v>16812</v>
      </c>
      <c r="G7347" s="91" t="str">
        <f>VLOOKUP(B7347,BusECU!A:C,3,0)</f>
        <v>Retarder</v>
      </c>
      <c r="H7347" s="17" t="s">
        <v>33</v>
      </c>
      <c r="I7347" s="22" t="s">
        <v>16513</v>
      </c>
      <c r="J7347" s="50" t="s">
        <v>34</v>
      </c>
      <c r="K7347" s="17" t="str">
        <f>VLOOKUP(J7347,Formulas!$A$72:$C$74,2,FALSE)</f>
        <v>Red Warning Retarder</v>
      </c>
    </row>
    <row r="7348" spans="1:11" ht="28.8">
      <c r="A7348" s="91" t="str">
        <f>VLOOKUP(B7348,BusECU!A:C,2,0)</f>
        <v>RETARDER</v>
      </c>
      <c r="B7348" s="17" t="s">
        <v>15002</v>
      </c>
      <c r="C7348" s="17" t="s">
        <v>8545</v>
      </c>
      <c r="D7348" s="17" t="s">
        <v>40</v>
      </c>
      <c r="E7348" s="21" t="s">
        <v>8546</v>
      </c>
      <c r="F7348" s="31" t="s">
        <v>16813</v>
      </c>
      <c r="G7348" s="91" t="str">
        <f>VLOOKUP(B7348,BusECU!A:C,3,0)</f>
        <v>Retarder</v>
      </c>
      <c r="H7348" s="17" t="s">
        <v>33</v>
      </c>
      <c r="I7348" s="22" t="s">
        <v>16513</v>
      </c>
      <c r="J7348" s="50" t="s">
        <v>34</v>
      </c>
      <c r="K7348" s="17" t="str">
        <f>VLOOKUP(J7348,Formulas!$A$72:$C$74,2,FALSE)</f>
        <v>Red Warning Retarder</v>
      </c>
    </row>
    <row r="7349" spans="1:11" ht="28.8">
      <c r="A7349" s="91" t="str">
        <f>VLOOKUP(B7349,BusECU!A:C,2,0)</f>
        <v>RETARDER</v>
      </c>
      <c r="B7349" s="17" t="s">
        <v>15002</v>
      </c>
      <c r="C7349" s="17" t="s">
        <v>8548</v>
      </c>
      <c r="D7349" s="17" t="s">
        <v>40</v>
      </c>
      <c r="E7349" s="21" t="s">
        <v>8549</v>
      </c>
      <c r="F7349" s="31" t="s">
        <v>16814</v>
      </c>
      <c r="G7349" s="91" t="str">
        <f>VLOOKUP(B7349,BusECU!A:C,3,0)</f>
        <v>Retarder</v>
      </c>
      <c r="H7349" s="17" t="s">
        <v>33</v>
      </c>
      <c r="I7349" s="22" t="s">
        <v>16513</v>
      </c>
      <c r="J7349" s="50" t="s">
        <v>34</v>
      </c>
      <c r="K7349" s="17" t="str">
        <f>VLOOKUP(J7349,Formulas!$A$72:$C$74,2,FALSE)</f>
        <v>Red Warning Retarder</v>
      </c>
    </row>
    <row r="7350" spans="1:11" ht="28.8">
      <c r="A7350" s="91" t="str">
        <f>VLOOKUP(B7350,BusECU!A:C,2,0)</f>
        <v>RETARDER</v>
      </c>
      <c r="B7350" s="17" t="s">
        <v>15002</v>
      </c>
      <c r="C7350" s="17" t="s">
        <v>8551</v>
      </c>
      <c r="D7350" s="17" t="s">
        <v>40</v>
      </c>
      <c r="E7350" s="21" t="s">
        <v>8552</v>
      </c>
      <c r="F7350" s="31" t="s">
        <v>16815</v>
      </c>
      <c r="G7350" s="91" t="str">
        <f>VLOOKUP(B7350,BusECU!A:C,3,0)</f>
        <v>Retarder</v>
      </c>
      <c r="H7350" s="17" t="s">
        <v>33</v>
      </c>
      <c r="I7350" s="22" t="s">
        <v>16513</v>
      </c>
      <c r="J7350" s="50" t="s">
        <v>34</v>
      </c>
      <c r="K7350" s="17" t="str">
        <f>VLOOKUP(J7350,Formulas!$A$72:$C$74,2,FALSE)</f>
        <v>Red Warning Retarder</v>
      </c>
    </row>
    <row r="7351" spans="1:11" ht="28.8">
      <c r="A7351" s="91" t="str">
        <f>VLOOKUP(B7351,BusECU!A:C,2,0)</f>
        <v>RETARDER</v>
      </c>
      <c r="B7351" s="17" t="s">
        <v>15002</v>
      </c>
      <c r="C7351" s="17" t="s">
        <v>8557</v>
      </c>
      <c r="D7351" s="17" t="s">
        <v>189</v>
      </c>
      <c r="E7351" s="21" t="s">
        <v>8558</v>
      </c>
      <c r="F7351" s="31" t="s">
        <v>16816</v>
      </c>
      <c r="G7351" s="91" t="str">
        <f>VLOOKUP(B7351,BusECU!A:C,3,0)</f>
        <v>Retarder</v>
      </c>
      <c r="H7351" s="17" t="s">
        <v>93</v>
      </c>
      <c r="I7351" s="21" t="s">
        <v>257</v>
      </c>
      <c r="J7351" s="28" t="s">
        <v>94</v>
      </c>
      <c r="K7351" s="17" t="str">
        <f>VLOOKUP(J7351,Formulas!$A$72:$C$74,2,FALSE)</f>
        <v>N.A.</v>
      </c>
    </row>
    <row r="7352" spans="1:11" ht="28.8">
      <c r="A7352" s="91" t="str">
        <f>VLOOKUP(B7352,BusECU!A:C,2,0)</f>
        <v>RETARDER</v>
      </c>
      <c r="B7352" s="17" t="s">
        <v>15002</v>
      </c>
      <c r="C7352" s="17" t="s">
        <v>8560</v>
      </c>
      <c r="D7352" s="17" t="s">
        <v>189</v>
      </c>
      <c r="E7352" s="21" t="s">
        <v>8561</v>
      </c>
      <c r="F7352" s="31" t="s">
        <v>16817</v>
      </c>
      <c r="G7352" s="91" t="str">
        <f>VLOOKUP(B7352,BusECU!A:C,3,0)</f>
        <v>Retarder</v>
      </c>
      <c r="H7352" s="17" t="s">
        <v>93</v>
      </c>
      <c r="I7352" s="21" t="s">
        <v>257</v>
      </c>
      <c r="J7352" s="28" t="s">
        <v>94</v>
      </c>
      <c r="K7352" s="17" t="str">
        <f>VLOOKUP(J7352,Formulas!$A$72:$C$74,2,FALSE)</f>
        <v>N.A.</v>
      </c>
    </row>
    <row r="7353" spans="1:11" ht="28.8">
      <c r="A7353" s="91" t="str">
        <f>VLOOKUP(B7353,BusECU!A:C,2,0)</f>
        <v>RETARDER</v>
      </c>
      <c r="B7353" s="17" t="s">
        <v>15002</v>
      </c>
      <c r="C7353" s="17" t="s">
        <v>8563</v>
      </c>
      <c r="D7353" s="17" t="s">
        <v>40</v>
      </c>
      <c r="E7353" s="21" t="s">
        <v>8564</v>
      </c>
      <c r="F7353" s="31" t="s">
        <v>16818</v>
      </c>
      <c r="G7353" s="91" t="str">
        <f>VLOOKUP(B7353,BusECU!A:C,3,0)</f>
        <v>Retarder</v>
      </c>
      <c r="H7353" s="17" t="s">
        <v>93</v>
      </c>
      <c r="I7353" s="21" t="s">
        <v>257</v>
      </c>
      <c r="J7353" s="28" t="s">
        <v>94</v>
      </c>
      <c r="K7353" s="17" t="str">
        <f>VLOOKUP(J7353,Formulas!$A$72:$C$74,2,FALSE)</f>
        <v>N.A.</v>
      </c>
    </row>
    <row r="7354" spans="1:11" ht="28.8">
      <c r="A7354" s="91" t="str">
        <f>VLOOKUP(B7354,BusECU!A:C,2,0)</f>
        <v>RETARDER</v>
      </c>
      <c r="B7354" s="17" t="s">
        <v>15002</v>
      </c>
      <c r="C7354" s="17" t="s">
        <v>8566</v>
      </c>
      <c r="D7354" s="17" t="s">
        <v>40</v>
      </c>
      <c r="E7354" s="21" t="s">
        <v>8567</v>
      </c>
      <c r="F7354" s="31" t="s">
        <v>16819</v>
      </c>
      <c r="G7354" s="91" t="str">
        <f>VLOOKUP(B7354,BusECU!A:C,3,0)</f>
        <v>Retarder</v>
      </c>
      <c r="H7354" s="17" t="s">
        <v>93</v>
      </c>
      <c r="I7354" s="21" t="s">
        <v>257</v>
      </c>
      <c r="J7354" s="28" t="s">
        <v>94</v>
      </c>
      <c r="K7354" s="17" t="str">
        <f>VLOOKUP(J7354,Formulas!$A$72:$C$74,2,FALSE)</f>
        <v>N.A.</v>
      </c>
    </row>
    <row r="7355" spans="1:11" ht="28.8">
      <c r="A7355" s="91" t="str">
        <f>VLOOKUP(B7355,BusECU!A:C,2,0)</f>
        <v>RETARDER</v>
      </c>
      <c r="B7355" s="17" t="s">
        <v>15002</v>
      </c>
      <c r="C7355" s="17" t="s">
        <v>8569</v>
      </c>
      <c r="D7355" s="17" t="s">
        <v>189</v>
      </c>
      <c r="E7355" s="21" t="s">
        <v>8570</v>
      </c>
      <c r="F7355" s="31" t="s">
        <v>16820</v>
      </c>
      <c r="G7355" s="91" t="str">
        <f>VLOOKUP(B7355,BusECU!A:C,3,0)</f>
        <v>Retarder</v>
      </c>
      <c r="H7355" s="17" t="s">
        <v>93</v>
      </c>
      <c r="I7355" s="21" t="s">
        <v>257</v>
      </c>
      <c r="J7355" s="28" t="s">
        <v>94</v>
      </c>
      <c r="K7355" s="17" t="str">
        <f>VLOOKUP(J7355,Formulas!$A$72:$C$74,2,FALSE)</f>
        <v>N.A.</v>
      </c>
    </row>
    <row r="7356" spans="1:11" ht="28.8">
      <c r="A7356" s="91" t="str">
        <f>VLOOKUP(B7356,BusECU!A:C,2,0)</f>
        <v>RETARDER</v>
      </c>
      <c r="B7356" s="17" t="s">
        <v>15002</v>
      </c>
      <c r="C7356" s="17" t="s">
        <v>8572</v>
      </c>
      <c r="D7356" s="17" t="s">
        <v>40</v>
      </c>
      <c r="E7356" s="21" t="s">
        <v>8573</v>
      </c>
      <c r="F7356" s="31" t="s">
        <v>16821</v>
      </c>
      <c r="G7356" s="91" t="str">
        <f>VLOOKUP(B7356,BusECU!A:C,3,0)</f>
        <v>Retarder</v>
      </c>
      <c r="H7356" s="17" t="s">
        <v>93</v>
      </c>
      <c r="I7356" s="21" t="s">
        <v>257</v>
      </c>
      <c r="J7356" s="28" t="s">
        <v>94</v>
      </c>
      <c r="K7356" s="17" t="str">
        <f>VLOOKUP(J7356,Formulas!$A$72:$C$74,2,FALSE)</f>
        <v>N.A.</v>
      </c>
    </row>
    <row r="7357" spans="1:11" ht="28.8">
      <c r="A7357" s="91" t="str">
        <f>VLOOKUP(B7357,BusECU!A:C,2,0)</f>
        <v>RETARDER</v>
      </c>
      <c r="B7357" s="17" t="s">
        <v>15002</v>
      </c>
      <c r="C7357" s="17" t="s">
        <v>8575</v>
      </c>
      <c r="D7357" s="17" t="s">
        <v>40</v>
      </c>
      <c r="E7357" s="21" t="s">
        <v>8576</v>
      </c>
      <c r="F7357" s="31" t="s">
        <v>16822</v>
      </c>
      <c r="G7357" s="91" t="str">
        <f>VLOOKUP(B7357,BusECU!A:C,3,0)</f>
        <v>Retarder</v>
      </c>
      <c r="H7357" s="17" t="s">
        <v>93</v>
      </c>
      <c r="I7357" s="21" t="s">
        <v>257</v>
      </c>
      <c r="J7357" s="28" t="s">
        <v>94</v>
      </c>
      <c r="K7357" s="17" t="str">
        <f>VLOOKUP(J7357,Formulas!$A$72:$C$74,2,FALSE)</f>
        <v>N.A.</v>
      </c>
    </row>
    <row r="7358" spans="1:11" ht="28.8">
      <c r="A7358" s="91" t="str">
        <f>VLOOKUP(B7358,BusECU!A:C,2,0)</f>
        <v>RETARDER</v>
      </c>
      <c r="B7358" s="17" t="s">
        <v>15002</v>
      </c>
      <c r="C7358" s="17" t="s">
        <v>8578</v>
      </c>
      <c r="D7358" s="17" t="s">
        <v>40</v>
      </c>
      <c r="E7358" s="21" t="s">
        <v>8579</v>
      </c>
      <c r="F7358" s="31" t="s">
        <v>16823</v>
      </c>
      <c r="G7358" s="91" t="str">
        <f>VLOOKUP(B7358,BusECU!A:C,3,0)</f>
        <v>Retarder</v>
      </c>
      <c r="H7358" s="17" t="s">
        <v>93</v>
      </c>
      <c r="I7358" s="21" t="s">
        <v>257</v>
      </c>
      <c r="J7358" s="28" t="s">
        <v>94</v>
      </c>
      <c r="K7358" s="17" t="str">
        <f>VLOOKUP(J7358,Formulas!$A$72:$C$74,2,FALSE)</f>
        <v>N.A.</v>
      </c>
    </row>
    <row r="7359" spans="1:11" ht="28.8">
      <c r="A7359" s="91" t="str">
        <f>VLOOKUP(B7359,BusECU!A:C,2,0)</f>
        <v>RETARDER</v>
      </c>
      <c r="B7359" s="17" t="s">
        <v>15002</v>
      </c>
      <c r="C7359" s="17" t="s">
        <v>8581</v>
      </c>
      <c r="D7359" s="17" t="s">
        <v>189</v>
      </c>
      <c r="E7359" s="21" t="s">
        <v>8582</v>
      </c>
      <c r="F7359" s="31" t="s">
        <v>16824</v>
      </c>
      <c r="G7359" s="91" t="str">
        <f>VLOOKUP(B7359,BusECU!A:C,3,0)</f>
        <v>Retarder</v>
      </c>
      <c r="H7359" s="17" t="s">
        <v>4626</v>
      </c>
      <c r="I7359" s="21" t="s">
        <v>257</v>
      </c>
      <c r="J7359" s="28" t="s">
        <v>94</v>
      </c>
      <c r="K7359" s="17" t="str">
        <f>VLOOKUP(J7359,Formulas!$A$72:$C$74,2,FALSE)</f>
        <v>N.A.</v>
      </c>
    </row>
    <row r="7360" spans="1:11" ht="28.8">
      <c r="A7360" s="91" t="str">
        <f>VLOOKUP(B7360,BusECU!A:C,2,0)</f>
        <v>RETARDER</v>
      </c>
      <c r="B7360" s="17" t="s">
        <v>15002</v>
      </c>
      <c r="C7360" s="17" t="s">
        <v>8584</v>
      </c>
      <c r="D7360" s="17" t="s">
        <v>189</v>
      </c>
      <c r="E7360" s="21" t="s">
        <v>8585</v>
      </c>
      <c r="F7360" s="31" t="s">
        <v>16825</v>
      </c>
      <c r="G7360" s="91" t="str">
        <f>VLOOKUP(B7360,BusECU!A:C,3,0)</f>
        <v>Retarder</v>
      </c>
      <c r="H7360" s="17" t="s">
        <v>4626</v>
      </c>
      <c r="I7360" s="21" t="s">
        <v>257</v>
      </c>
      <c r="J7360" s="28" t="s">
        <v>94</v>
      </c>
      <c r="K7360" s="17" t="str">
        <f>VLOOKUP(J7360,Formulas!$A$72:$C$74,2,FALSE)</f>
        <v>N.A.</v>
      </c>
    </row>
    <row r="7361" spans="1:11" ht="28.8">
      <c r="A7361" s="91" t="str">
        <f>VLOOKUP(B7361,BusECU!A:C,2,0)</f>
        <v>RETARDER</v>
      </c>
      <c r="B7361" s="17" t="s">
        <v>15002</v>
      </c>
      <c r="C7361" s="17" t="s">
        <v>8587</v>
      </c>
      <c r="D7361" s="17" t="s">
        <v>189</v>
      </c>
      <c r="E7361" s="21" t="s">
        <v>8588</v>
      </c>
      <c r="F7361" s="31" t="s">
        <v>16826</v>
      </c>
      <c r="G7361" s="91" t="str">
        <f>VLOOKUP(B7361,BusECU!A:C,3,0)</f>
        <v>Retarder</v>
      </c>
      <c r="H7361" s="17" t="s">
        <v>4626</v>
      </c>
      <c r="I7361" s="21" t="s">
        <v>257</v>
      </c>
      <c r="J7361" s="28" t="s">
        <v>94</v>
      </c>
      <c r="K7361" s="17" t="str">
        <f>VLOOKUP(J7361,Formulas!$A$72:$C$74,2,FALSE)</f>
        <v>N.A.</v>
      </c>
    </row>
    <row r="7362" spans="1:11" ht="28.8">
      <c r="A7362" s="91" t="str">
        <f>VLOOKUP(B7362,BusECU!A:C,2,0)</f>
        <v>RETARDER</v>
      </c>
      <c r="B7362" s="17" t="s">
        <v>15002</v>
      </c>
      <c r="C7362" s="17" t="s">
        <v>8590</v>
      </c>
      <c r="D7362" s="17" t="s">
        <v>189</v>
      </c>
      <c r="E7362" s="21" t="s">
        <v>8591</v>
      </c>
      <c r="F7362" s="31" t="s">
        <v>16827</v>
      </c>
      <c r="G7362" s="91" t="str">
        <f>VLOOKUP(B7362,BusECU!A:C,3,0)</f>
        <v>Retarder</v>
      </c>
      <c r="H7362" s="17" t="s">
        <v>4626</v>
      </c>
      <c r="I7362" s="21" t="s">
        <v>257</v>
      </c>
      <c r="J7362" s="28" t="s">
        <v>94</v>
      </c>
      <c r="K7362" s="17" t="str">
        <f>VLOOKUP(J7362,Formulas!$A$72:$C$74,2,FALSE)</f>
        <v>N.A.</v>
      </c>
    </row>
    <row r="7363" spans="1:11" ht="28.8">
      <c r="A7363" s="91" t="str">
        <f>VLOOKUP(B7363,BusECU!A:C,2,0)</f>
        <v>RETARDER</v>
      </c>
      <c r="B7363" s="17" t="s">
        <v>15002</v>
      </c>
      <c r="C7363" s="17" t="s">
        <v>8593</v>
      </c>
      <c r="D7363" s="17" t="s">
        <v>189</v>
      </c>
      <c r="E7363" s="21" t="s">
        <v>8594</v>
      </c>
      <c r="F7363" s="31" t="s">
        <v>16828</v>
      </c>
      <c r="G7363" s="91" t="str">
        <f>VLOOKUP(B7363,BusECU!A:C,3,0)</f>
        <v>Retarder</v>
      </c>
      <c r="H7363" s="17" t="s">
        <v>4626</v>
      </c>
      <c r="I7363" s="21" t="s">
        <v>257</v>
      </c>
      <c r="J7363" s="28" t="s">
        <v>94</v>
      </c>
      <c r="K7363" s="17" t="str">
        <f>VLOOKUP(J7363,Formulas!$A$72:$C$74,2,FALSE)</f>
        <v>N.A.</v>
      </c>
    </row>
    <row r="7364" spans="1:11" ht="28.8">
      <c r="A7364" s="91" t="str">
        <f>VLOOKUP(B7364,BusECU!A:C,2,0)</f>
        <v>RETARDER</v>
      </c>
      <c r="B7364" s="17" t="s">
        <v>15002</v>
      </c>
      <c r="C7364" s="17" t="s">
        <v>8596</v>
      </c>
      <c r="D7364" s="17" t="s">
        <v>189</v>
      </c>
      <c r="E7364" s="21" t="s">
        <v>8597</v>
      </c>
      <c r="F7364" s="31" t="s">
        <v>16829</v>
      </c>
      <c r="G7364" s="91" t="str">
        <f>VLOOKUP(B7364,BusECU!A:C,3,0)</f>
        <v>Retarder</v>
      </c>
      <c r="H7364" s="17" t="s">
        <v>4626</v>
      </c>
      <c r="I7364" s="21" t="s">
        <v>257</v>
      </c>
      <c r="J7364" s="28" t="s">
        <v>94</v>
      </c>
      <c r="K7364" s="17" t="str">
        <f>VLOOKUP(J7364,Formulas!$A$72:$C$74,2,FALSE)</f>
        <v>N.A.</v>
      </c>
    </row>
    <row r="7365" spans="1:11" ht="28.8">
      <c r="A7365" s="91" t="str">
        <f>VLOOKUP(B7365,BusECU!A:C,2,0)</f>
        <v>RETARDER</v>
      </c>
      <c r="B7365" s="17" t="s">
        <v>15002</v>
      </c>
      <c r="C7365" s="17" t="s">
        <v>8599</v>
      </c>
      <c r="D7365" s="17" t="s">
        <v>189</v>
      </c>
      <c r="E7365" s="21" t="s">
        <v>8600</v>
      </c>
      <c r="F7365" s="31" t="s">
        <v>16830</v>
      </c>
      <c r="G7365" s="91" t="str">
        <f>VLOOKUP(B7365,BusECU!A:C,3,0)</f>
        <v>Retarder</v>
      </c>
      <c r="H7365" s="17" t="s">
        <v>4626</v>
      </c>
      <c r="I7365" s="21" t="s">
        <v>257</v>
      </c>
      <c r="J7365" s="28" t="s">
        <v>94</v>
      </c>
      <c r="K7365" s="17" t="str">
        <f>VLOOKUP(J7365,Formulas!$A$72:$C$74,2,FALSE)</f>
        <v>N.A.</v>
      </c>
    </row>
    <row r="7366" spans="1:11" ht="28.8">
      <c r="A7366" s="91" t="str">
        <f>VLOOKUP(B7366,BusECU!A:C,2,0)</f>
        <v>RETARDER</v>
      </c>
      <c r="B7366" s="17" t="s">
        <v>15002</v>
      </c>
      <c r="C7366" s="17" t="s">
        <v>8602</v>
      </c>
      <c r="D7366" s="17" t="s">
        <v>189</v>
      </c>
      <c r="E7366" s="21" t="s">
        <v>8603</v>
      </c>
      <c r="F7366" s="31" t="s">
        <v>16831</v>
      </c>
      <c r="G7366" s="91" t="str">
        <f>VLOOKUP(B7366,BusECU!A:C,3,0)</f>
        <v>Retarder</v>
      </c>
      <c r="H7366" s="17" t="s">
        <v>4626</v>
      </c>
      <c r="I7366" s="21" t="s">
        <v>257</v>
      </c>
      <c r="J7366" s="28" t="s">
        <v>94</v>
      </c>
      <c r="K7366" s="17" t="str">
        <f>VLOOKUP(J7366,Formulas!$A$72:$C$74,2,FALSE)</f>
        <v>N.A.</v>
      </c>
    </row>
    <row r="7367" spans="1:11" ht="28.8">
      <c r="A7367" s="91" t="str">
        <f>VLOOKUP(B7367,BusECU!A:C,2,0)</f>
        <v>RETARDER</v>
      </c>
      <c r="B7367" s="17" t="s">
        <v>15002</v>
      </c>
      <c r="C7367" s="17" t="s">
        <v>8605</v>
      </c>
      <c r="D7367" s="17" t="s">
        <v>189</v>
      </c>
      <c r="E7367" s="21" t="s">
        <v>8606</v>
      </c>
      <c r="F7367" s="31" t="s">
        <v>16832</v>
      </c>
      <c r="G7367" s="91" t="str">
        <f>VLOOKUP(B7367,BusECU!A:C,3,0)</f>
        <v>Retarder</v>
      </c>
      <c r="H7367" s="17" t="s">
        <v>77</v>
      </c>
      <c r="I7367" s="22" t="s">
        <v>15010</v>
      </c>
      <c r="J7367" s="22" t="s">
        <v>78</v>
      </c>
      <c r="K7367" s="17" t="str">
        <f>VLOOKUP(J7367,Formulas!$A$72:$C$74,2,FALSE)</f>
        <v>Amber Warning Retarder</v>
      </c>
    </row>
    <row r="7368" spans="1:11" ht="28.8">
      <c r="A7368" s="91" t="str">
        <f>VLOOKUP(B7368,BusECU!A:C,2,0)</f>
        <v>RETARDER</v>
      </c>
      <c r="B7368" s="17" t="s">
        <v>15002</v>
      </c>
      <c r="C7368" s="17" t="s">
        <v>8608</v>
      </c>
      <c r="D7368" s="17" t="s">
        <v>189</v>
      </c>
      <c r="E7368" s="21" t="s">
        <v>8609</v>
      </c>
      <c r="F7368" s="31" t="s">
        <v>16833</v>
      </c>
      <c r="G7368" s="91" t="str">
        <f>VLOOKUP(B7368,BusECU!A:C,3,0)</f>
        <v>Retarder</v>
      </c>
      <c r="H7368" s="17" t="s">
        <v>4626</v>
      </c>
      <c r="I7368" s="21" t="s">
        <v>257</v>
      </c>
      <c r="J7368" s="28" t="s">
        <v>94</v>
      </c>
      <c r="K7368" s="17" t="str">
        <f>VLOOKUP(J7368,Formulas!$A$72:$C$74,2,FALSE)</f>
        <v>N.A.</v>
      </c>
    </row>
    <row r="7369" spans="1:11" ht="28.8">
      <c r="A7369" s="91" t="str">
        <f>VLOOKUP(B7369,BusECU!A:C,2,0)</f>
        <v>RETARDER</v>
      </c>
      <c r="B7369" s="17" t="s">
        <v>15002</v>
      </c>
      <c r="C7369" s="17" t="s">
        <v>8611</v>
      </c>
      <c r="D7369" s="17" t="s">
        <v>189</v>
      </c>
      <c r="E7369" s="21" t="s">
        <v>8612</v>
      </c>
      <c r="F7369" s="31" t="s">
        <v>16834</v>
      </c>
      <c r="G7369" s="91" t="str">
        <f>VLOOKUP(B7369,BusECU!A:C,3,0)</f>
        <v>Retarder</v>
      </c>
      <c r="H7369" s="17" t="s">
        <v>4626</v>
      </c>
      <c r="I7369" s="21" t="s">
        <v>257</v>
      </c>
      <c r="J7369" s="28" t="s">
        <v>94</v>
      </c>
      <c r="K7369" s="17" t="str">
        <f>VLOOKUP(J7369,Formulas!$A$72:$C$74,2,FALSE)</f>
        <v>N.A.</v>
      </c>
    </row>
    <row r="7370" spans="1:11" ht="28.8">
      <c r="A7370" s="91" t="str">
        <f>VLOOKUP(B7370,BusECU!A:C,2,0)</f>
        <v>RETARDER</v>
      </c>
      <c r="B7370" s="17" t="s">
        <v>15002</v>
      </c>
      <c r="C7370" s="17" t="s">
        <v>8614</v>
      </c>
      <c r="D7370" s="17" t="s">
        <v>189</v>
      </c>
      <c r="E7370" s="21" t="s">
        <v>8615</v>
      </c>
      <c r="F7370" s="31" t="s">
        <v>16835</v>
      </c>
      <c r="G7370" s="91" t="str">
        <f>VLOOKUP(B7370,BusECU!A:C,3,0)</f>
        <v>Retarder</v>
      </c>
      <c r="H7370" s="17" t="s">
        <v>4626</v>
      </c>
      <c r="I7370" s="21" t="s">
        <v>257</v>
      </c>
      <c r="J7370" s="28" t="s">
        <v>94</v>
      </c>
      <c r="K7370" s="17" t="str">
        <f>VLOOKUP(J7370,Formulas!$A$72:$C$74,2,FALSE)</f>
        <v>N.A.</v>
      </c>
    </row>
    <row r="7371" spans="1:11" ht="28.8">
      <c r="A7371" s="91" t="str">
        <f>VLOOKUP(B7371,BusECU!A:C,2,0)</f>
        <v>RETARDER</v>
      </c>
      <c r="B7371" s="17" t="s">
        <v>15002</v>
      </c>
      <c r="C7371" s="17" t="s">
        <v>8617</v>
      </c>
      <c r="D7371" s="17" t="s">
        <v>189</v>
      </c>
      <c r="E7371" s="21" t="s">
        <v>8618</v>
      </c>
      <c r="F7371" s="31" t="s">
        <v>16836</v>
      </c>
      <c r="G7371" s="91" t="str">
        <f>VLOOKUP(B7371,BusECU!A:C,3,0)</f>
        <v>Retarder</v>
      </c>
      <c r="H7371" s="17" t="s">
        <v>4626</v>
      </c>
      <c r="I7371" s="21" t="s">
        <v>257</v>
      </c>
      <c r="J7371" s="28" t="s">
        <v>94</v>
      </c>
      <c r="K7371" s="17" t="str">
        <f>VLOOKUP(J7371,Formulas!$A$72:$C$74,2,FALSE)</f>
        <v>N.A.</v>
      </c>
    </row>
    <row r="7372" spans="1:11" ht="28.8">
      <c r="A7372" s="91" t="str">
        <f>VLOOKUP(B7372,BusECU!A:C,2,0)</f>
        <v>RETARDER</v>
      </c>
      <c r="B7372" s="17" t="s">
        <v>15002</v>
      </c>
      <c r="C7372" s="17" t="s">
        <v>8620</v>
      </c>
      <c r="D7372" s="17" t="s">
        <v>189</v>
      </c>
      <c r="E7372" s="21" t="s">
        <v>8621</v>
      </c>
      <c r="F7372" s="31" t="s">
        <v>16837</v>
      </c>
      <c r="G7372" s="91" t="str">
        <f>VLOOKUP(B7372,BusECU!A:C,3,0)</f>
        <v>Retarder</v>
      </c>
      <c r="H7372" s="17" t="s">
        <v>4626</v>
      </c>
      <c r="I7372" s="21" t="s">
        <v>257</v>
      </c>
      <c r="J7372" s="28" t="s">
        <v>94</v>
      </c>
      <c r="K7372" s="17" t="str">
        <f>VLOOKUP(J7372,Formulas!$A$72:$C$74,2,FALSE)</f>
        <v>N.A.</v>
      </c>
    </row>
    <row r="7373" spans="1:11" ht="28.8">
      <c r="A7373" s="91" t="str">
        <f>VLOOKUP(B7373,BusECU!A:C,2,0)</f>
        <v>RETARDER</v>
      </c>
      <c r="B7373" s="17" t="s">
        <v>15002</v>
      </c>
      <c r="C7373" s="17" t="s">
        <v>8623</v>
      </c>
      <c r="D7373" s="17" t="s">
        <v>189</v>
      </c>
      <c r="E7373" s="21" t="s">
        <v>8624</v>
      </c>
      <c r="F7373" s="31" t="s">
        <v>16838</v>
      </c>
      <c r="G7373" s="91" t="str">
        <f>VLOOKUP(B7373,BusECU!A:C,3,0)</f>
        <v>Retarder</v>
      </c>
      <c r="H7373" s="17" t="s">
        <v>4626</v>
      </c>
      <c r="I7373" s="21" t="s">
        <v>257</v>
      </c>
      <c r="J7373" s="28" t="s">
        <v>94</v>
      </c>
      <c r="K7373" s="17" t="str">
        <f>VLOOKUP(J7373,Formulas!$A$72:$C$74,2,FALSE)</f>
        <v>N.A.</v>
      </c>
    </row>
    <row r="7374" spans="1:11" ht="28.8">
      <c r="A7374" s="91" t="str">
        <f>VLOOKUP(B7374,BusECU!A:C,2,0)</f>
        <v>RETARDER</v>
      </c>
      <c r="B7374" s="17" t="s">
        <v>15002</v>
      </c>
      <c r="C7374" s="17" t="s">
        <v>8626</v>
      </c>
      <c r="D7374" s="17" t="s">
        <v>189</v>
      </c>
      <c r="E7374" s="21" t="s">
        <v>8627</v>
      </c>
      <c r="F7374" s="31" t="s">
        <v>16839</v>
      </c>
      <c r="G7374" s="91" t="str">
        <f>VLOOKUP(B7374,BusECU!A:C,3,0)</f>
        <v>Retarder</v>
      </c>
      <c r="H7374" s="17" t="s">
        <v>4626</v>
      </c>
      <c r="I7374" s="21" t="s">
        <v>257</v>
      </c>
      <c r="J7374" s="28" t="s">
        <v>94</v>
      </c>
      <c r="K7374" s="17" t="str">
        <f>VLOOKUP(J7374,Formulas!$A$72:$C$74,2,FALSE)</f>
        <v>N.A.</v>
      </c>
    </row>
    <row r="7375" spans="1:11" ht="43.2">
      <c r="A7375" s="91" t="str">
        <f>VLOOKUP(B7375,BusECU!A:C,2,0)</f>
        <v>RETARDER</v>
      </c>
      <c r="B7375" s="17" t="s">
        <v>15002</v>
      </c>
      <c r="C7375" s="17" t="s">
        <v>8629</v>
      </c>
      <c r="D7375" s="17" t="s">
        <v>189</v>
      </c>
      <c r="E7375" s="21" t="s">
        <v>8630</v>
      </c>
      <c r="F7375" s="31" t="s">
        <v>16840</v>
      </c>
      <c r="G7375" s="91" t="str">
        <f>VLOOKUP(B7375,BusECU!A:C,3,0)</f>
        <v>Retarder</v>
      </c>
      <c r="H7375" s="17" t="s">
        <v>77</v>
      </c>
      <c r="I7375" s="22" t="s">
        <v>15010</v>
      </c>
      <c r="J7375" s="22" t="s">
        <v>78</v>
      </c>
      <c r="K7375" s="17" t="str">
        <f>VLOOKUP(J7375,Formulas!$A$72:$C$74,2,FALSE)</f>
        <v>Amber Warning Retarder</v>
      </c>
    </row>
    <row r="7376" spans="1:11" ht="28.8">
      <c r="A7376" s="91" t="str">
        <f>VLOOKUP(B7376,BusECU!A:C,2,0)</f>
        <v>RETARDER</v>
      </c>
      <c r="B7376" s="17" t="s">
        <v>15002</v>
      </c>
      <c r="C7376" s="17" t="s">
        <v>8632</v>
      </c>
      <c r="D7376" s="17" t="s">
        <v>189</v>
      </c>
      <c r="E7376" s="21" t="s">
        <v>8633</v>
      </c>
      <c r="F7376" s="31" t="s">
        <v>16841</v>
      </c>
      <c r="G7376" s="91" t="str">
        <f>VLOOKUP(B7376,BusECU!A:C,3,0)</f>
        <v>Retarder</v>
      </c>
      <c r="H7376" s="17" t="s">
        <v>4626</v>
      </c>
      <c r="I7376" s="21" t="s">
        <v>257</v>
      </c>
      <c r="J7376" s="28" t="s">
        <v>94</v>
      </c>
      <c r="K7376" s="17" t="str">
        <f>VLOOKUP(J7376,Formulas!$A$72:$C$74,2,FALSE)</f>
        <v>N.A.</v>
      </c>
    </row>
    <row r="7377" spans="1:11" ht="28.8">
      <c r="A7377" s="91" t="str">
        <f>VLOOKUP(B7377,BusECU!A:C,2,0)</f>
        <v>RETARDER</v>
      </c>
      <c r="B7377" s="17" t="s">
        <v>15002</v>
      </c>
      <c r="C7377" s="17" t="s">
        <v>8635</v>
      </c>
      <c r="D7377" s="17" t="s">
        <v>189</v>
      </c>
      <c r="E7377" s="21" t="s">
        <v>8636</v>
      </c>
      <c r="F7377" s="31" t="s">
        <v>16842</v>
      </c>
      <c r="G7377" s="91" t="str">
        <f>VLOOKUP(B7377,BusECU!A:C,3,0)</f>
        <v>Retarder</v>
      </c>
      <c r="H7377" s="17" t="s">
        <v>4626</v>
      </c>
      <c r="I7377" s="21" t="s">
        <v>257</v>
      </c>
      <c r="J7377" s="28" t="s">
        <v>94</v>
      </c>
      <c r="K7377" s="17" t="str">
        <f>VLOOKUP(J7377,Formulas!$A$72:$C$74,2,FALSE)</f>
        <v>N.A.</v>
      </c>
    </row>
    <row r="7378" spans="1:11" ht="28.8">
      <c r="A7378" s="91" t="str">
        <f>VLOOKUP(B7378,BusECU!A:C,2,0)</f>
        <v>RETARDER</v>
      </c>
      <c r="B7378" s="17" t="s">
        <v>15002</v>
      </c>
      <c r="C7378" s="17" t="s">
        <v>8638</v>
      </c>
      <c r="D7378" s="17" t="s">
        <v>189</v>
      </c>
      <c r="E7378" s="21" t="s">
        <v>8639</v>
      </c>
      <c r="F7378" s="31" t="s">
        <v>16843</v>
      </c>
      <c r="G7378" s="91" t="str">
        <f>VLOOKUP(B7378,BusECU!A:C,3,0)</f>
        <v>Retarder</v>
      </c>
      <c r="H7378" s="17" t="s">
        <v>4626</v>
      </c>
      <c r="I7378" s="21" t="s">
        <v>257</v>
      </c>
      <c r="J7378" s="28" t="s">
        <v>94</v>
      </c>
      <c r="K7378" s="17" t="str">
        <f>VLOOKUP(J7378,Formulas!$A$72:$C$74,2,FALSE)</f>
        <v>N.A.</v>
      </c>
    </row>
    <row r="7379" spans="1:11" ht="28.8">
      <c r="A7379" s="91" t="str">
        <f>VLOOKUP(B7379,BusECU!A:C,2,0)</f>
        <v>RETARDER</v>
      </c>
      <c r="B7379" s="17" t="s">
        <v>15002</v>
      </c>
      <c r="C7379" s="17" t="s">
        <v>8641</v>
      </c>
      <c r="D7379" s="17" t="s">
        <v>189</v>
      </c>
      <c r="E7379" s="21" t="s">
        <v>8642</v>
      </c>
      <c r="F7379" s="31" t="s">
        <v>16844</v>
      </c>
      <c r="G7379" s="91" t="str">
        <f>VLOOKUP(B7379,BusECU!A:C,3,0)</f>
        <v>Retarder</v>
      </c>
      <c r="H7379" s="17" t="s">
        <v>4626</v>
      </c>
      <c r="I7379" s="21" t="s">
        <v>257</v>
      </c>
      <c r="J7379" s="28" t="s">
        <v>94</v>
      </c>
      <c r="K7379" s="17" t="str">
        <f>VLOOKUP(J7379,Formulas!$A$72:$C$74,2,FALSE)</f>
        <v>N.A.</v>
      </c>
    </row>
    <row r="7380" spans="1:11" ht="28.8">
      <c r="A7380" s="91" t="str">
        <f>VLOOKUP(B7380,BusECU!A:C,2,0)</f>
        <v>RETARDER</v>
      </c>
      <c r="B7380" s="17" t="s">
        <v>15002</v>
      </c>
      <c r="C7380" s="17" t="s">
        <v>8644</v>
      </c>
      <c r="D7380" s="17" t="s">
        <v>189</v>
      </c>
      <c r="E7380" s="21" t="s">
        <v>8645</v>
      </c>
      <c r="F7380" s="31" t="s">
        <v>16845</v>
      </c>
      <c r="G7380" s="91" t="str">
        <f>VLOOKUP(B7380,BusECU!A:C,3,0)</f>
        <v>Retarder</v>
      </c>
      <c r="H7380" s="17" t="s">
        <v>4626</v>
      </c>
      <c r="I7380" s="21" t="s">
        <v>257</v>
      </c>
      <c r="J7380" s="28" t="s">
        <v>94</v>
      </c>
      <c r="K7380" s="17" t="str">
        <f>VLOOKUP(J7380,Formulas!$A$72:$C$74,2,FALSE)</f>
        <v>N.A.</v>
      </c>
    </row>
    <row r="7381" spans="1:11" ht="28.8">
      <c r="A7381" s="91" t="str">
        <f>VLOOKUP(B7381,BusECU!A:C,2,0)</f>
        <v>RETARDER</v>
      </c>
      <c r="B7381" s="17" t="s">
        <v>15002</v>
      </c>
      <c r="C7381" s="17" t="s">
        <v>8647</v>
      </c>
      <c r="D7381" s="17" t="s">
        <v>189</v>
      </c>
      <c r="E7381" s="21" t="s">
        <v>8648</v>
      </c>
      <c r="F7381" s="31" t="s">
        <v>16846</v>
      </c>
      <c r="G7381" s="91" t="str">
        <f>VLOOKUP(B7381,BusECU!A:C,3,0)</f>
        <v>Retarder</v>
      </c>
      <c r="H7381" s="17" t="s">
        <v>93</v>
      </c>
      <c r="I7381" s="21" t="s">
        <v>257</v>
      </c>
      <c r="J7381" s="28" t="s">
        <v>94</v>
      </c>
      <c r="K7381" s="17" t="str">
        <f>VLOOKUP(J7381,Formulas!$A$72:$C$74,2,FALSE)</f>
        <v>N.A.</v>
      </c>
    </row>
    <row r="7382" spans="1:11" ht="28.8">
      <c r="A7382" s="91" t="str">
        <f>VLOOKUP(B7382,BusECU!A:C,2,0)</f>
        <v>RETARDER</v>
      </c>
      <c r="B7382" s="17" t="s">
        <v>15002</v>
      </c>
      <c r="C7382" s="17" t="s">
        <v>8650</v>
      </c>
      <c r="D7382" s="17" t="s">
        <v>189</v>
      </c>
      <c r="E7382" s="21" t="s">
        <v>8651</v>
      </c>
      <c r="F7382" s="31" t="s">
        <v>16847</v>
      </c>
      <c r="G7382" s="91" t="str">
        <f>VLOOKUP(B7382,BusECU!A:C,3,0)</f>
        <v>Retarder</v>
      </c>
      <c r="H7382" s="17" t="s">
        <v>4626</v>
      </c>
      <c r="I7382" s="21" t="s">
        <v>257</v>
      </c>
      <c r="J7382" s="28" t="s">
        <v>94</v>
      </c>
      <c r="K7382" s="17" t="str">
        <f>VLOOKUP(J7382,Formulas!$A$72:$C$74,2,FALSE)</f>
        <v>N.A.</v>
      </c>
    </row>
    <row r="7383" spans="1:11" ht="28.8">
      <c r="A7383" s="91" t="str">
        <f>VLOOKUP(B7383,BusECU!A:C,2,0)</f>
        <v>RETARDER</v>
      </c>
      <c r="B7383" s="17" t="s">
        <v>15002</v>
      </c>
      <c r="C7383" s="17" t="s">
        <v>8653</v>
      </c>
      <c r="D7383" s="17" t="s">
        <v>189</v>
      </c>
      <c r="E7383" s="21" t="s">
        <v>8654</v>
      </c>
      <c r="F7383" s="31" t="s">
        <v>16848</v>
      </c>
      <c r="G7383" s="91" t="str">
        <f>VLOOKUP(B7383,BusECU!A:C,3,0)</f>
        <v>Retarder</v>
      </c>
      <c r="H7383" s="17" t="s">
        <v>93</v>
      </c>
      <c r="I7383" s="21" t="s">
        <v>257</v>
      </c>
      <c r="J7383" s="28" t="s">
        <v>94</v>
      </c>
      <c r="K7383" s="17" t="str">
        <f>VLOOKUP(J7383,Formulas!$A$72:$C$74,2,FALSE)</f>
        <v>N.A.</v>
      </c>
    </row>
    <row r="7384" spans="1:11">
      <c r="A7384" s="91" t="str">
        <f>VLOOKUP(B7384,BusECU!A:C,2,0)</f>
        <v>RETARDER</v>
      </c>
      <c r="B7384" s="17" t="s">
        <v>15002</v>
      </c>
      <c r="C7384" s="17" t="s">
        <v>8656</v>
      </c>
      <c r="D7384" s="17" t="s">
        <v>189</v>
      </c>
      <c r="E7384" s="21" t="s">
        <v>8657</v>
      </c>
      <c r="F7384" s="31" t="s">
        <v>16849</v>
      </c>
      <c r="G7384" s="91" t="str">
        <f>VLOOKUP(B7384,BusECU!A:C,3,0)</f>
        <v>Retarder</v>
      </c>
      <c r="H7384" s="17" t="s">
        <v>4626</v>
      </c>
      <c r="I7384" s="21" t="s">
        <v>257</v>
      </c>
      <c r="J7384" s="28" t="s">
        <v>94</v>
      </c>
      <c r="K7384" s="17" t="str">
        <f>VLOOKUP(J7384,Formulas!$A$72:$C$74,2,FALSE)</f>
        <v>N.A.</v>
      </c>
    </row>
    <row r="7385" spans="1:11" ht="28.8">
      <c r="A7385" s="91" t="str">
        <f>VLOOKUP(B7385,BusECU!A:C,2,0)</f>
        <v>RETARDER</v>
      </c>
      <c r="B7385" s="17" t="s">
        <v>15002</v>
      </c>
      <c r="C7385" s="17" t="s">
        <v>8659</v>
      </c>
      <c r="D7385" s="17" t="s">
        <v>189</v>
      </c>
      <c r="E7385" s="21" t="s">
        <v>8660</v>
      </c>
      <c r="F7385" s="31" t="s">
        <v>16850</v>
      </c>
      <c r="G7385" s="91" t="str">
        <f>VLOOKUP(B7385,BusECU!A:C,3,0)</f>
        <v>Retarder</v>
      </c>
      <c r="H7385" s="17" t="s">
        <v>93</v>
      </c>
      <c r="I7385" s="21" t="s">
        <v>257</v>
      </c>
      <c r="J7385" s="28" t="s">
        <v>94</v>
      </c>
      <c r="K7385" s="17" t="str">
        <f>VLOOKUP(J7385,Formulas!$A$72:$C$74,2,FALSE)</f>
        <v>N.A.</v>
      </c>
    </row>
    <row r="7386" spans="1:11" ht="28.8">
      <c r="A7386" s="91" t="str">
        <f>VLOOKUP(B7386,BusECU!A:C,2,0)</f>
        <v>RETARDER</v>
      </c>
      <c r="B7386" s="17" t="s">
        <v>15002</v>
      </c>
      <c r="C7386" s="17" t="s">
        <v>8662</v>
      </c>
      <c r="D7386" s="17" t="s">
        <v>189</v>
      </c>
      <c r="E7386" s="21" t="s">
        <v>8663</v>
      </c>
      <c r="F7386" s="31" t="s">
        <v>16851</v>
      </c>
      <c r="G7386" s="91" t="str">
        <f>VLOOKUP(B7386,BusECU!A:C,3,0)</f>
        <v>Retarder</v>
      </c>
      <c r="H7386" s="17" t="s">
        <v>93</v>
      </c>
      <c r="I7386" s="21" t="s">
        <v>257</v>
      </c>
      <c r="J7386" s="28" t="s">
        <v>94</v>
      </c>
      <c r="K7386" s="17" t="str">
        <f>VLOOKUP(J7386,Formulas!$A$72:$C$74,2,FALSE)</f>
        <v>N.A.</v>
      </c>
    </row>
    <row r="7387" spans="1:11">
      <c r="A7387" s="91" t="str">
        <f>VLOOKUP(B7387,BusECU!A:C,2,0)</f>
        <v>RETARDER</v>
      </c>
      <c r="B7387" s="17" t="s">
        <v>15002</v>
      </c>
      <c r="C7387" s="17" t="s">
        <v>8665</v>
      </c>
      <c r="D7387" s="17" t="s">
        <v>189</v>
      </c>
      <c r="E7387" s="21" t="s">
        <v>8666</v>
      </c>
      <c r="F7387" s="31" t="s">
        <v>16852</v>
      </c>
      <c r="G7387" s="91" t="str">
        <f>VLOOKUP(B7387,BusECU!A:C,3,0)</f>
        <v>Retarder</v>
      </c>
      <c r="H7387" s="17" t="s">
        <v>93</v>
      </c>
      <c r="I7387" s="21" t="s">
        <v>257</v>
      </c>
      <c r="J7387" s="28" t="s">
        <v>94</v>
      </c>
      <c r="K7387" s="17" t="str">
        <f>VLOOKUP(J7387,Formulas!$A$72:$C$74,2,FALSE)</f>
        <v>N.A.</v>
      </c>
    </row>
    <row r="7388" spans="1:11" ht="28.8">
      <c r="A7388" s="91" t="str">
        <f>VLOOKUP(B7388,BusECU!A:C,2,0)</f>
        <v>RETARDER</v>
      </c>
      <c r="B7388" s="17" t="s">
        <v>15002</v>
      </c>
      <c r="C7388" s="17" t="s">
        <v>8668</v>
      </c>
      <c r="D7388" s="17" t="s">
        <v>189</v>
      </c>
      <c r="E7388" s="21" t="s">
        <v>8669</v>
      </c>
      <c r="F7388" s="31" t="s">
        <v>16853</v>
      </c>
      <c r="G7388" s="91" t="str">
        <f>VLOOKUP(B7388,BusECU!A:C,3,0)</f>
        <v>Retarder</v>
      </c>
      <c r="H7388" s="17" t="s">
        <v>77</v>
      </c>
      <c r="I7388" s="22" t="s">
        <v>15010</v>
      </c>
      <c r="J7388" s="22" t="s">
        <v>78</v>
      </c>
      <c r="K7388" s="17" t="str">
        <f>VLOOKUP(J7388,Formulas!$A$72:$C$74,2,FALSE)</f>
        <v>Amber Warning Retarder</v>
      </c>
    </row>
    <row r="7389" spans="1:11">
      <c r="A7389" s="91" t="str">
        <f>VLOOKUP(B7389,BusECU!A:C,2,0)</f>
        <v>RETARDER</v>
      </c>
      <c r="B7389" s="17" t="s">
        <v>15002</v>
      </c>
      <c r="C7389" s="17" t="s">
        <v>8671</v>
      </c>
      <c r="D7389" s="17" t="s">
        <v>189</v>
      </c>
      <c r="E7389" s="21" t="s">
        <v>8672</v>
      </c>
      <c r="F7389" s="31" t="s">
        <v>16854</v>
      </c>
      <c r="G7389" s="91" t="str">
        <f>VLOOKUP(B7389,BusECU!A:C,3,0)</f>
        <v>Retarder</v>
      </c>
      <c r="H7389" s="17" t="s">
        <v>93</v>
      </c>
      <c r="I7389" s="21" t="s">
        <v>257</v>
      </c>
      <c r="J7389" s="28" t="s">
        <v>94</v>
      </c>
      <c r="K7389" s="17" t="str">
        <f>VLOOKUP(J7389,Formulas!$A$72:$C$74,2,FALSE)</f>
        <v>N.A.</v>
      </c>
    </row>
    <row r="7390" spans="1:11">
      <c r="A7390" s="91" t="str">
        <f>VLOOKUP(B7390,BusECU!A:C,2,0)</f>
        <v>RETARDER</v>
      </c>
      <c r="B7390" s="17" t="s">
        <v>15002</v>
      </c>
      <c r="C7390" s="17" t="s">
        <v>8674</v>
      </c>
      <c r="D7390" s="17" t="s">
        <v>40</v>
      </c>
      <c r="E7390" s="21" t="s">
        <v>8675</v>
      </c>
      <c r="F7390" s="31" t="s">
        <v>16855</v>
      </c>
      <c r="G7390" s="91" t="str">
        <f>VLOOKUP(B7390,BusECU!A:C,3,0)</f>
        <v>Retarder</v>
      </c>
      <c r="H7390" s="17" t="s">
        <v>77</v>
      </c>
      <c r="I7390" s="22" t="s">
        <v>15010</v>
      </c>
      <c r="J7390" s="22" t="s">
        <v>78</v>
      </c>
      <c r="K7390" s="17" t="str">
        <f>VLOOKUP(J7390,Formulas!$A$72:$C$74,2,FALSE)</f>
        <v>Amber Warning Retarder</v>
      </c>
    </row>
    <row r="7391" spans="1:11" ht="28.8">
      <c r="A7391" s="91" t="str">
        <f>VLOOKUP(B7391,BusECU!A:C,2,0)</f>
        <v>RETARDER</v>
      </c>
      <c r="B7391" s="17" t="s">
        <v>15002</v>
      </c>
      <c r="C7391" s="17" t="s">
        <v>8677</v>
      </c>
      <c r="D7391" s="17" t="s">
        <v>189</v>
      </c>
      <c r="E7391" s="21" t="s">
        <v>8678</v>
      </c>
      <c r="F7391" s="31" t="s">
        <v>16856</v>
      </c>
      <c r="G7391" s="91" t="str">
        <f>VLOOKUP(B7391,BusECU!A:C,3,0)</f>
        <v>Retarder</v>
      </c>
      <c r="H7391" s="17" t="s">
        <v>4626</v>
      </c>
      <c r="I7391" s="21" t="s">
        <v>257</v>
      </c>
      <c r="J7391" s="28" t="s">
        <v>94</v>
      </c>
      <c r="K7391" s="17" t="str">
        <f>VLOOKUP(J7391,Formulas!$A$72:$C$74,2,FALSE)</f>
        <v>N.A.</v>
      </c>
    </row>
    <row r="7392" spans="1:11" ht="28.8">
      <c r="A7392" s="91" t="str">
        <f>VLOOKUP(B7392,BusECU!A:C,2,0)</f>
        <v>RETARDER</v>
      </c>
      <c r="B7392" s="17" t="s">
        <v>15002</v>
      </c>
      <c r="C7392" s="17" t="s">
        <v>8680</v>
      </c>
      <c r="D7392" s="17" t="s">
        <v>189</v>
      </c>
      <c r="E7392" s="21" t="s">
        <v>8681</v>
      </c>
      <c r="F7392" s="31" t="s">
        <v>16857</v>
      </c>
      <c r="G7392" s="91" t="str">
        <f>VLOOKUP(B7392,BusECU!A:C,3,0)</f>
        <v>Retarder</v>
      </c>
      <c r="H7392" s="17" t="s">
        <v>4626</v>
      </c>
      <c r="I7392" s="21" t="s">
        <v>257</v>
      </c>
      <c r="J7392" s="28" t="s">
        <v>94</v>
      </c>
      <c r="K7392" s="17" t="str">
        <f>VLOOKUP(J7392,Formulas!$A$72:$C$74,2,FALSE)</f>
        <v>N.A.</v>
      </c>
    </row>
    <row r="7393" spans="1:11" ht="28.8">
      <c r="A7393" s="91" t="str">
        <f>VLOOKUP(B7393,BusECU!A:C,2,0)</f>
        <v>RETARDER</v>
      </c>
      <c r="B7393" s="17" t="s">
        <v>15002</v>
      </c>
      <c r="C7393" s="17" t="s">
        <v>8683</v>
      </c>
      <c r="D7393" s="17" t="s">
        <v>40</v>
      </c>
      <c r="E7393" s="21" t="s">
        <v>8684</v>
      </c>
      <c r="F7393" s="31" t="s">
        <v>16858</v>
      </c>
      <c r="G7393" s="91" t="str">
        <f>VLOOKUP(B7393,BusECU!A:C,3,0)</f>
        <v>Retarder</v>
      </c>
      <c r="H7393" s="17" t="s">
        <v>4626</v>
      </c>
      <c r="I7393" s="21" t="s">
        <v>257</v>
      </c>
      <c r="J7393" s="28" t="s">
        <v>94</v>
      </c>
      <c r="K7393" s="17" t="str">
        <f>VLOOKUP(J7393,Formulas!$A$72:$C$74,2,FALSE)</f>
        <v>N.A.</v>
      </c>
    </row>
    <row r="7394" spans="1:11">
      <c r="A7394" s="91" t="str">
        <f>VLOOKUP(B7394,BusECU!A:C,2,0)</f>
        <v>RETARDER</v>
      </c>
      <c r="B7394" s="17" t="s">
        <v>15002</v>
      </c>
      <c r="C7394" s="17" t="s">
        <v>8686</v>
      </c>
      <c r="D7394" s="17" t="s">
        <v>189</v>
      </c>
      <c r="E7394" s="21" t="s">
        <v>8687</v>
      </c>
      <c r="F7394" s="31" t="s">
        <v>16859</v>
      </c>
      <c r="G7394" s="91" t="str">
        <f>VLOOKUP(B7394,BusECU!A:C,3,0)</f>
        <v>Retarder</v>
      </c>
      <c r="H7394" s="17" t="s">
        <v>4626</v>
      </c>
      <c r="I7394" s="21" t="s">
        <v>257</v>
      </c>
      <c r="J7394" s="28" t="s">
        <v>94</v>
      </c>
      <c r="K7394" s="17" t="str">
        <f>VLOOKUP(J7394,Formulas!$A$72:$C$74,2,FALSE)</f>
        <v>N.A.</v>
      </c>
    </row>
    <row r="7395" spans="1:11">
      <c r="A7395" s="91" t="str">
        <f>VLOOKUP(B7395,BusECU!A:C,2,0)</f>
        <v>RETARDER</v>
      </c>
      <c r="B7395" s="17" t="s">
        <v>15002</v>
      </c>
      <c r="C7395" s="17" t="s">
        <v>8689</v>
      </c>
      <c r="D7395" s="17" t="s">
        <v>189</v>
      </c>
      <c r="E7395" s="21" t="s">
        <v>8690</v>
      </c>
      <c r="F7395" s="31" t="s">
        <v>16860</v>
      </c>
      <c r="G7395" s="91" t="str">
        <f>VLOOKUP(B7395,BusECU!A:C,3,0)</f>
        <v>Retarder</v>
      </c>
      <c r="H7395" s="17" t="s">
        <v>4626</v>
      </c>
      <c r="I7395" s="21" t="s">
        <v>257</v>
      </c>
      <c r="J7395" s="28" t="s">
        <v>94</v>
      </c>
      <c r="K7395" s="17" t="str">
        <f>VLOOKUP(J7395,Formulas!$A$72:$C$74,2,FALSE)</f>
        <v>N.A.</v>
      </c>
    </row>
    <row r="7396" spans="1:11">
      <c r="A7396" s="91" t="str">
        <f>VLOOKUP(B7396,BusECU!A:C,2,0)</f>
        <v>RETARDER</v>
      </c>
      <c r="B7396" s="17" t="s">
        <v>15002</v>
      </c>
      <c r="C7396" s="17" t="s">
        <v>8692</v>
      </c>
      <c r="D7396" s="17" t="s">
        <v>189</v>
      </c>
      <c r="E7396" s="21" t="s">
        <v>8693</v>
      </c>
      <c r="F7396" s="31" t="s">
        <v>16861</v>
      </c>
      <c r="G7396" s="91" t="str">
        <f>VLOOKUP(B7396,BusECU!A:C,3,0)</f>
        <v>Retarder</v>
      </c>
      <c r="H7396" s="17" t="s">
        <v>4626</v>
      </c>
      <c r="I7396" s="21" t="s">
        <v>257</v>
      </c>
      <c r="J7396" s="28" t="s">
        <v>94</v>
      </c>
      <c r="K7396" s="17" t="str">
        <f>VLOOKUP(J7396,Formulas!$A$72:$C$74,2,FALSE)</f>
        <v>N.A.</v>
      </c>
    </row>
    <row r="7397" spans="1:11">
      <c r="A7397" s="91" t="str">
        <f>VLOOKUP(B7397,BusECU!A:C,2,0)</f>
        <v>RETARDER</v>
      </c>
      <c r="B7397" s="17" t="s">
        <v>15002</v>
      </c>
      <c r="C7397" s="17" t="s">
        <v>8695</v>
      </c>
      <c r="D7397" s="17" t="s">
        <v>189</v>
      </c>
      <c r="E7397" s="21" t="s">
        <v>8696</v>
      </c>
      <c r="F7397" s="31" t="s">
        <v>16862</v>
      </c>
      <c r="G7397" s="91" t="str">
        <f>VLOOKUP(B7397,BusECU!A:C,3,0)</f>
        <v>Retarder</v>
      </c>
      <c r="H7397" s="17" t="s">
        <v>4626</v>
      </c>
      <c r="I7397" s="21" t="s">
        <v>257</v>
      </c>
      <c r="J7397" s="28" t="s">
        <v>94</v>
      </c>
      <c r="K7397" s="17" t="str">
        <f>VLOOKUP(J7397,Formulas!$A$72:$C$74,2,FALSE)</f>
        <v>N.A.</v>
      </c>
    </row>
    <row r="7398" spans="1:11">
      <c r="A7398" s="91" t="str">
        <f>VLOOKUP(B7398,BusECU!A:C,2,0)</f>
        <v>RETARDER</v>
      </c>
      <c r="B7398" s="17" t="s">
        <v>15002</v>
      </c>
      <c r="C7398" s="17" t="s">
        <v>8698</v>
      </c>
      <c r="D7398" s="17" t="s">
        <v>189</v>
      </c>
      <c r="E7398" s="21" t="s">
        <v>8699</v>
      </c>
      <c r="F7398" s="31" t="s">
        <v>16863</v>
      </c>
      <c r="G7398" s="91" t="str">
        <f>VLOOKUP(B7398,BusECU!A:C,3,0)</f>
        <v>Retarder</v>
      </c>
      <c r="H7398" s="17" t="s">
        <v>4626</v>
      </c>
      <c r="I7398" s="21" t="s">
        <v>257</v>
      </c>
      <c r="J7398" s="28" t="s">
        <v>94</v>
      </c>
      <c r="K7398" s="17" t="str">
        <f>VLOOKUP(J7398,Formulas!$A$72:$C$74,2,FALSE)</f>
        <v>N.A.</v>
      </c>
    </row>
    <row r="7399" spans="1:11">
      <c r="A7399" s="91" t="str">
        <f>VLOOKUP(B7399,BusECU!A:C,2,0)</f>
        <v>RETARDER</v>
      </c>
      <c r="B7399" s="17" t="s">
        <v>15002</v>
      </c>
      <c r="C7399" s="17" t="s">
        <v>8701</v>
      </c>
      <c r="D7399" s="17" t="s">
        <v>189</v>
      </c>
      <c r="E7399" s="21" t="s">
        <v>8702</v>
      </c>
      <c r="F7399" s="31" t="s">
        <v>16864</v>
      </c>
      <c r="G7399" s="91" t="str">
        <f>VLOOKUP(B7399,BusECU!A:C,3,0)</f>
        <v>Retarder</v>
      </c>
      <c r="H7399" s="17" t="s">
        <v>4626</v>
      </c>
      <c r="I7399" s="21" t="s">
        <v>257</v>
      </c>
      <c r="J7399" s="28" t="s">
        <v>94</v>
      </c>
      <c r="K7399" s="17" t="str">
        <f>VLOOKUP(J7399,Formulas!$A$72:$C$74,2,FALSE)</f>
        <v>N.A.</v>
      </c>
    </row>
    <row r="7400" spans="1:11">
      <c r="A7400" s="91" t="str">
        <f>VLOOKUP(B7400,BusECU!A:C,2,0)</f>
        <v>RETARDER</v>
      </c>
      <c r="B7400" s="17" t="s">
        <v>15002</v>
      </c>
      <c r="C7400" s="17" t="s">
        <v>8704</v>
      </c>
      <c r="D7400" s="17" t="s">
        <v>189</v>
      </c>
      <c r="E7400" s="21" t="s">
        <v>8705</v>
      </c>
      <c r="F7400" s="31" t="s">
        <v>16865</v>
      </c>
      <c r="G7400" s="91" t="str">
        <f>VLOOKUP(B7400,BusECU!A:C,3,0)</f>
        <v>Retarder</v>
      </c>
      <c r="H7400" s="17" t="s">
        <v>4626</v>
      </c>
      <c r="I7400" s="21" t="s">
        <v>257</v>
      </c>
      <c r="J7400" s="28" t="s">
        <v>94</v>
      </c>
      <c r="K7400" s="17" t="str">
        <f>VLOOKUP(J7400,Formulas!$A$72:$C$74,2,FALSE)</f>
        <v>N.A.</v>
      </c>
    </row>
    <row r="7401" spans="1:11">
      <c r="A7401" s="91" t="str">
        <f>VLOOKUP(B7401,BusECU!A:C,2,0)</f>
        <v>RETARDER</v>
      </c>
      <c r="B7401" s="17" t="s">
        <v>15002</v>
      </c>
      <c r="C7401" s="17" t="s">
        <v>8707</v>
      </c>
      <c r="D7401" s="17" t="s">
        <v>189</v>
      </c>
      <c r="E7401" s="21" t="s">
        <v>8708</v>
      </c>
      <c r="F7401" s="31" t="s">
        <v>16866</v>
      </c>
      <c r="G7401" s="91" t="str">
        <f>VLOOKUP(B7401,BusECU!A:C,3,0)</f>
        <v>Retarder</v>
      </c>
      <c r="H7401" s="17" t="s">
        <v>4626</v>
      </c>
      <c r="I7401" s="21" t="s">
        <v>257</v>
      </c>
      <c r="J7401" s="28" t="s">
        <v>94</v>
      </c>
      <c r="K7401" s="17" t="str">
        <f>VLOOKUP(J7401,Formulas!$A$72:$C$74,2,FALSE)</f>
        <v>N.A.</v>
      </c>
    </row>
    <row r="7402" spans="1:11">
      <c r="A7402" s="91" t="str">
        <f>VLOOKUP(B7402,BusECU!A:C,2,0)</f>
        <v>RETARDER</v>
      </c>
      <c r="B7402" s="17" t="s">
        <v>15002</v>
      </c>
      <c r="C7402" s="17" t="s">
        <v>8710</v>
      </c>
      <c r="D7402" s="17" t="s">
        <v>189</v>
      </c>
      <c r="E7402" s="21" t="s">
        <v>8711</v>
      </c>
      <c r="F7402" s="31" t="s">
        <v>16867</v>
      </c>
      <c r="G7402" s="91" t="str">
        <f>VLOOKUP(B7402,BusECU!A:C,3,0)</f>
        <v>Retarder</v>
      </c>
      <c r="H7402" s="17" t="s">
        <v>4626</v>
      </c>
      <c r="I7402" s="21" t="s">
        <v>257</v>
      </c>
      <c r="J7402" s="28" t="s">
        <v>94</v>
      </c>
      <c r="K7402" s="17" t="str">
        <f>VLOOKUP(J7402,Formulas!$A$72:$C$74,2,FALSE)</f>
        <v>N.A.</v>
      </c>
    </row>
    <row r="7403" spans="1:11">
      <c r="A7403" s="91" t="str">
        <f>VLOOKUP(B7403,BusECU!A:C,2,0)</f>
        <v>RETARDER</v>
      </c>
      <c r="B7403" s="17" t="s">
        <v>15002</v>
      </c>
      <c r="C7403" s="17" t="s">
        <v>8713</v>
      </c>
      <c r="D7403" s="17" t="s">
        <v>189</v>
      </c>
      <c r="E7403" s="21" t="s">
        <v>8714</v>
      </c>
      <c r="F7403" s="31" t="s">
        <v>16868</v>
      </c>
      <c r="G7403" s="91" t="str">
        <f>VLOOKUP(B7403,BusECU!A:C,3,0)</f>
        <v>Retarder</v>
      </c>
      <c r="H7403" s="17" t="s">
        <v>4626</v>
      </c>
      <c r="I7403" s="21" t="s">
        <v>257</v>
      </c>
      <c r="J7403" s="28" t="s">
        <v>94</v>
      </c>
      <c r="K7403" s="17" t="str">
        <f>VLOOKUP(J7403,Formulas!$A$72:$C$74,2,FALSE)</f>
        <v>N.A.</v>
      </c>
    </row>
    <row r="7404" spans="1:11">
      <c r="A7404" s="91" t="str">
        <f>VLOOKUP(B7404,BusECU!A:C,2,0)</f>
        <v>RETARDER</v>
      </c>
      <c r="B7404" s="17" t="s">
        <v>15002</v>
      </c>
      <c r="C7404" s="17" t="s">
        <v>8716</v>
      </c>
      <c r="D7404" s="17" t="s">
        <v>189</v>
      </c>
      <c r="E7404" s="21" t="s">
        <v>8717</v>
      </c>
      <c r="F7404" s="31" t="s">
        <v>16869</v>
      </c>
      <c r="G7404" s="91" t="str">
        <f>VLOOKUP(B7404,BusECU!A:C,3,0)</f>
        <v>Retarder</v>
      </c>
      <c r="H7404" s="17" t="s">
        <v>4626</v>
      </c>
      <c r="I7404" s="21" t="s">
        <v>257</v>
      </c>
      <c r="J7404" s="28" t="s">
        <v>94</v>
      </c>
      <c r="K7404" s="17" t="str">
        <f>VLOOKUP(J7404,Formulas!$A$72:$C$74,2,FALSE)</f>
        <v>N.A.</v>
      </c>
    </row>
    <row r="7405" spans="1:11">
      <c r="A7405" s="91" t="str">
        <f>VLOOKUP(B7405,BusECU!A:C,2,0)</f>
        <v>RETARDER</v>
      </c>
      <c r="B7405" s="17" t="s">
        <v>15002</v>
      </c>
      <c r="C7405" s="17" t="s">
        <v>8719</v>
      </c>
      <c r="D7405" s="17" t="s">
        <v>189</v>
      </c>
      <c r="E7405" s="21" t="s">
        <v>8720</v>
      </c>
      <c r="F7405" s="31" t="s">
        <v>16870</v>
      </c>
      <c r="G7405" s="91" t="str">
        <f>VLOOKUP(B7405,BusECU!A:C,3,0)</f>
        <v>Retarder</v>
      </c>
      <c r="H7405" s="17" t="s">
        <v>4626</v>
      </c>
      <c r="I7405" s="21" t="s">
        <v>257</v>
      </c>
      <c r="J7405" s="28" t="s">
        <v>94</v>
      </c>
      <c r="K7405" s="17" t="str">
        <f>VLOOKUP(J7405,Formulas!$A$72:$C$74,2,FALSE)</f>
        <v>N.A.</v>
      </c>
    </row>
    <row r="7406" spans="1:11">
      <c r="A7406" s="91" t="str">
        <f>VLOOKUP(B7406,BusECU!A:C,2,0)</f>
        <v>RETARDER</v>
      </c>
      <c r="B7406" s="17" t="s">
        <v>15002</v>
      </c>
      <c r="C7406" s="17" t="s">
        <v>8722</v>
      </c>
      <c r="D7406" s="17" t="s">
        <v>189</v>
      </c>
      <c r="E7406" s="21" t="s">
        <v>8723</v>
      </c>
      <c r="F7406" s="31" t="s">
        <v>16871</v>
      </c>
      <c r="G7406" s="91" t="str">
        <f>VLOOKUP(B7406,BusECU!A:C,3,0)</f>
        <v>Retarder</v>
      </c>
      <c r="H7406" s="17" t="s">
        <v>4626</v>
      </c>
      <c r="I7406" s="21" t="s">
        <v>257</v>
      </c>
      <c r="J7406" s="28" t="s">
        <v>94</v>
      </c>
      <c r="K7406" s="17" t="str">
        <f>VLOOKUP(J7406,Formulas!$A$72:$C$74,2,FALSE)</f>
        <v>N.A.</v>
      </c>
    </row>
    <row r="7407" spans="1:11">
      <c r="A7407" s="91" t="str">
        <f>VLOOKUP(B7407,BusECU!A:C,2,0)</f>
        <v>RETARDER</v>
      </c>
      <c r="B7407" s="17" t="s">
        <v>15002</v>
      </c>
      <c r="C7407" s="17" t="s">
        <v>8725</v>
      </c>
      <c r="D7407" s="17" t="s">
        <v>40</v>
      </c>
      <c r="E7407" s="21" t="s">
        <v>8726</v>
      </c>
      <c r="F7407" s="31" t="s">
        <v>16872</v>
      </c>
      <c r="G7407" s="91" t="str">
        <f>VLOOKUP(B7407,BusECU!A:C,3,0)</f>
        <v>Retarder</v>
      </c>
      <c r="H7407" s="17" t="s">
        <v>77</v>
      </c>
      <c r="I7407" s="22" t="s">
        <v>15010</v>
      </c>
      <c r="J7407" s="22" t="s">
        <v>78</v>
      </c>
      <c r="K7407" s="17" t="str">
        <f>VLOOKUP(J7407,Formulas!$A$72:$C$74,2,FALSE)</f>
        <v>Amber Warning Retarder</v>
      </c>
    </row>
    <row r="7408" spans="1:11" ht="28.8">
      <c r="A7408" s="91" t="str">
        <f>VLOOKUP(B7408,BusECU!A:C,2,0)</f>
        <v>RETARDER</v>
      </c>
      <c r="B7408" s="17" t="s">
        <v>15002</v>
      </c>
      <c r="C7408" s="17" t="s">
        <v>8728</v>
      </c>
      <c r="D7408" s="17" t="s">
        <v>189</v>
      </c>
      <c r="E7408" s="21" t="s">
        <v>8729</v>
      </c>
      <c r="F7408" s="31" t="s">
        <v>16873</v>
      </c>
      <c r="G7408" s="91" t="str">
        <f>VLOOKUP(B7408,BusECU!A:C,3,0)</f>
        <v>Retarder</v>
      </c>
      <c r="H7408" s="17" t="s">
        <v>77</v>
      </c>
      <c r="I7408" s="22" t="s">
        <v>15010</v>
      </c>
      <c r="J7408" s="22" t="s">
        <v>78</v>
      </c>
      <c r="K7408" s="17" t="str">
        <f>VLOOKUP(J7408,Formulas!$A$72:$C$74,2,FALSE)</f>
        <v>Amber Warning Retarder</v>
      </c>
    </row>
    <row r="7409" spans="1:11" ht="28.8">
      <c r="A7409" s="91" t="str">
        <f>VLOOKUP(B7409,BusECU!A:C,2,0)</f>
        <v>RETARDER</v>
      </c>
      <c r="B7409" s="17" t="s">
        <v>15002</v>
      </c>
      <c r="C7409" s="17" t="s">
        <v>8731</v>
      </c>
      <c r="D7409" s="17" t="s">
        <v>189</v>
      </c>
      <c r="E7409" s="21" t="s">
        <v>8732</v>
      </c>
      <c r="F7409" s="31" t="s">
        <v>16874</v>
      </c>
      <c r="G7409" s="91" t="str">
        <f>VLOOKUP(B7409,BusECU!A:C,3,0)</f>
        <v>Retarder</v>
      </c>
      <c r="H7409" s="17" t="s">
        <v>4626</v>
      </c>
      <c r="I7409" s="21" t="s">
        <v>257</v>
      </c>
      <c r="J7409" s="28" t="s">
        <v>94</v>
      </c>
      <c r="K7409" s="17" t="str">
        <f>VLOOKUP(J7409,Formulas!$A$72:$C$74,2,FALSE)</f>
        <v>N.A.</v>
      </c>
    </row>
    <row r="7410" spans="1:11" ht="28.8">
      <c r="A7410" s="91" t="str">
        <f>VLOOKUP(B7410,BusECU!A:C,2,0)</f>
        <v>RETARDER</v>
      </c>
      <c r="B7410" s="17" t="s">
        <v>15002</v>
      </c>
      <c r="C7410" s="17" t="s">
        <v>8734</v>
      </c>
      <c r="D7410" s="17" t="s">
        <v>189</v>
      </c>
      <c r="E7410" s="21" t="s">
        <v>8735</v>
      </c>
      <c r="F7410" s="31" t="s">
        <v>16875</v>
      </c>
      <c r="G7410" s="91" t="str">
        <f>VLOOKUP(B7410,BusECU!A:C,3,0)</f>
        <v>Retarder</v>
      </c>
      <c r="H7410" s="17" t="s">
        <v>4626</v>
      </c>
      <c r="I7410" s="21" t="s">
        <v>257</v>
      </c>
      <c r="J7410" s="28" t="s">
        <v>94</v>
      </c>
      <c r="K7410" s="17" t="str">
        <f>VLOOKUP(J7410,Formulas!$A$72:$C$74,2,FALSE)</f>
        <v>N.A.</v>
      </c>
    </row>
    <row r="7411" spans="1:11" ht="28.8">
      <c r="A7411" s="91" t="str">
        <f>VLOOKUP(B7411,BusECU!A:C,2,0)</f>
        <v>RETARDER</v>
      </c>
      <c r="B7411" s="17" t="s">
        <v>15002</v>
      </c>
      <c r="C7411" s="17" t="s">
        <v>8737</v>
      </c>
      <c r="D7411" s="17" t="s">
        <v>189</v>
      </c>
      <c r="E7411" s="21" t="s">
        <v>8738</v>
      </c>
      <c r="F7411" s="31" t="s">
        <v>16876</v>
      </c>
      <c r="G7411" s="91" t="str">
        <f>VLOOKUP(B7411,BusECU!A:C,3,0)</f>
        <v>Retarder</v>
      </c>
      <c r="H7411" s="17" t="s">
        <v>4626</v>
      </c>
      <c r="I7411" s="21" t="s">
        <v>257</v>
      </c>
      <c r="J7411" s="28" t="s">
        <v>94</v>
      </c>
      <c r="K7411" s="17" t="str">
        <f>VLOOKUP(J7411,Formulas!$A$72:$C$74,2,FALSE)</f>
        <v>N.A.</v>
      </c>
    </row>
    <row r="7412" spans="1:11" ht="28.8">
      <c r="A7412" s="91" t="str">
        <f>VLOOKUP(B7412,BusECU!A:C,2,0)</f>
        <v>RETARDER</v>
      </c>
      <c r="B7412" s="17" t="s">
        <v>15002</v>
      </c>
      <c r="C7412" s="17" t="s">
        <v>8740</v>
      </c>
      <c r="D7412" s="17" t="s">
        <v>189</v>
      </c>
      <c r="E7412" s="21" t="s">
        <v>8741</v>
      </c>
      <c r="F7412" s="31" t="s">
        <v>16877</v>
      </c>
      <c r="G7412" s="91" t="str">
        <f>VLOOKUP(B7412,BusECU!A:C,3,0)</f>
        <v>Retarder</v>
      </c>
      <c r="H7412" s="17" t="s">
        <v>77</v>
      </c>
      <c r="I7412" s="22" t="s">
        <v>15010</v>
      </c>
      <c r="J7412" s="22" t="s">
        <v>78</v>
      </c>
      <c r="K7412" s="17" t="str">
        <f>VLOOKUP(J7412,Formulas!$A$72:$C$74,2,FALSE)</f>
        <v>Amber Warning Retarder</v>
      </c>
    </row>
    <row r="7413" spans="1:11" ht="28.8">
      <c r="A7413" s="91" t="str">
        <f>VLOOKUP(B7413,BusECU!A:C,2,0)</f>
        <v>RETARDER</v>
      </c>
      <c r="B7413" s="17" t="s">
        <v>15002</v>
      </c>
      <c r="C7413" s="17" t="s">
        <v>8743</v>
      </c>
      <c r="D7413" s="17" t="s">
        <v>189</v>
      </c>
      <c r="E7413" s="21" t="s">
        <v>8744</v>
      </c>
      <c r="F7413" s="31" t="s">
        <v>16878</v>
      </c>
      <c r="G7413" s="91" t="str">
        <f>VLOOKUP(B7413,BusECU!A:C,3,0)</f>
        <v>Retarder</v>
      </c>
      <c r="H7413" s="17" t="s">
        <v>77</v>
      </c>
      <c r="I7413" s="22" t="s">
        <v>15010</v>
      </c>
      <c r="J7413" s="22" t="s">
        <v>78</v>
      </c>
      <c r="K7413" s="17" t="str">
        <f>VLOOKUP(J7413,Formulas!$A$72:$C$74,2,FALSE)</f>
        <v>Amber Warning Retarder</v>
      </c>
    </row>
    <row r="7414" spans="1:11" ht="28.8">
      <c r="A7414" s="91" t="str">
        <f>VLOOKUP(B7414,BusECU!A:C,2,0)</f>
        <v>RETARDER</v>
      </c>
      <c r="B7414" s="17" t="s">
        <v>15002</v>
      </c>
      <c r="C7414" s="17" t="s">
        <v>8746</v>
      </c>
      <c r="D7414" s="17" t="s">
        <v>189</v>
      </c>
      <c r="E7414" s="21" t="s">
        <v>8747</v>
      </c>
      <c r="F7414" s="31" t="s">
        <v>16879</v>
      </c>
      <c r="G7414" s="91" t="str">
        <f>VLOOKUP(B7414,BusECU!A:C,3,0)</f>
        <v>Retarder</v>
      </c>
      <c r="H7414" s="17" t="s">
        <v>93</v>
      </c>
      <c r="I7414" s="21" t="s">
        <v>257</v>
      </c>
      <c r="J7414" s="28" t="s">
        <v>94</v>
      </c>
      <c r="K7414" s="17" t="str">
        <f>VLOOKUP(J7414,Formulas!$A$72:$C$74,2,FALSE)</f>
        <v>N.A.</v>
      </c>
    </row>
    <row r="7415" spans="1:11" ht="28.8">
      <c r="A7415" s="91" t="str">
        <f>VLOOKUP(B7415,BusECU!A:C,2,0)</f>
        <v>RETARDER</v>
      </c>
      <c r="B7415" s="17" t="s">
        <v>15002</v>
      </c>
      <c r="C7415" s="17" t="s">
        <v>8749</v>
      </c>
      <c r="D7415" s="17" t="s">
        <v>189</v>
      </c>
      <c r="E7415" s="21" t="s">
        <v>8750</v>
      </c>
      <c r="F7415" s="31" t="s">
        <v>16880</v>
      </c>
      <c r="G7415" s="91" t="str">
        <f>VLOOKUP(B7415,BusECU!A:C,3,0)</f>
        <v>Retarder</v>
      </c>
      <c r="H7415" s="17" t="s">
        <v>93</v>
      </c>
      <c r="I7415" s="21" t="s">
        <v>257</v>
      </c>
      <c r="J7415" s="28" t="s">
        <v>94</v>
      </c>
      <c r="K7415" s="17" t="str">
        <f>VLOOKUP(J7415,Formulas!$A$72:$C$74,2,FALSE)</f>
        <v>N.A.</v>
      </c>
    </row>
    <row r="7416" spans="1:11" ht="28.8">
      <c r="A7416" s="91" t="str">
        <f>VLOOKUP(B7416,BusECU!A:C,2,0)</f>
        <v>RETARDER</v>
      </c>
      <c r="B7416" s="17" t="s">
        <v>15002</v>
      </c>
      <c r="C7416" s="17" t="s">
        <v>8752</v>
      </c>
      <c r="D7416" s="17" t="s">
        <v>189</v>
      </c>
      <c r="E7416" s="21" t="s">
        <v>8753</v>
      </c>
      <c r="F7416" s="31" t="s">
        <v>16881</v>
      </c>
      <c r="G7416" s="91" t="str">
        <f>VLOOKUP(B7416,BusECU!A:C,3,0)</f>
        <v>Retarder</v>
      </c>
      <c r="H7416" s="17" t="s">
        <v>93</v>
      </c>
      <c r="I7416" s="21" t="s">
        <v>257</v>
      </c>
      <c r="J7416" s="28" t="s">
        <v>94</v>
      </c>
      <c r="K7416" s="17" t="str">
        <f>VLOOKUP(J7416,Formulas!$A$72:$C$74,2,FALSE)</f>
        <v>N.A.</v>
      </c>
    </row>
    <row r="7417" spans="1:11" ht="28.8">
      <c r="A7417" s="91" t="str">
        <f>VLOOKUP(B7417,BusECU!A:C,2,0)</f>
        <v>RETARDER</v>
      </c>
      <c r="B7417" s="17" t="s">
        <v>15002</v>
      </c>
      <c r="C7417" s="17" t="s">
        <v>8755</v>
      </c>
      <c r="D7417" s="17" t="s">
        <v>189</v>
      </c>
      <c r="E7417" s="21" t="s">
        <v>8756</v>
      </c>
      <c r="F7417" s="31" t="s">
        <v>16882</v>
      </c>
      <c r="G7417" s="91" t="str">
        <f>VLOOKUP(B7417,BusECU!A:C,3,0)</f>
        <v>Retarder</v>
      </c>
      <c r="H7417" s="17" t="s">
        <v>93</v>
      </c>
      <c r="I7417" s="21" t="s">
        <v>257</v>
      </c>
      <c r="J7417" s="28" t="s">
        <v>94</v>
      </c>
      <c r="K7417" s="17" t="str">
        <f>VLOOKUP(J7417,Formulas!$A$72:$C$74,2,FALSE)</f>
        <v>N.A.</v>
      </c>
    </row>
    <row r="7418" spans="1:11" ht="28.8">
      <c r="A7418" s="91" t="str">
        <f>VLOOKUP(B7418,BusECU!A:C,2,0)</f>
        <v>RETARDER</v>
      </c>
      <c r="B7418" s="17" t="s">
        <v>15002</v>
      </c>
      <c r="C7418" s="17" t="s">
        <v>8758</v>
      </c>
      <c r="D7418" s="17" t="s">
        <v>189</v>
      </c>
      <c r="E7418" s="21" t="s">
        <v>8759</v>
      </c>
      <c r="F7418" s="31" t="s">
        <v>16883</v>
      </c>
      <c r="G7418" s="91" t="str">
        <f>VLOOKUP(B7418,BusECU!A:C,3,0)</f>
        <v>Retarder</v>
      </c>
      <c r="H7418" s="17" t="s">
        <v>93</v>
      </c>
      <c r="I7418" s="21" t="s">
        <v>257</v>
      </c>
      <c r="J7418" s="28" t="s">
        <v>94</v>
      </c>
      <c r="K7418" s="17" t="str">
        <f>VLOOKUP(J7418,Formulas!$A$72:$C$74,2,FALSE)</f>
        <v>N.A.</v>
      </c>
    </row>
    <row r="7419" spans="1:11" ht="28.8">
      <c r="A7419" s="91" t="str">
        <f>VLOOKUP(B7419,BusECU!A:C,2,0)</f>
        <v>RETARDER</v>
      </c>
      <c r="B7419" s="17" t="s">
        <v>15002</v>
      </c>
      <c r="C7419" s="17" t="s">
        <v>8761</v>
      </c>
      <c r="D7419" s="17" t="s">
        <v>189</v>
      </c>
      <c r="E7419" s="21" t="s">
        <v>8762</v>
      </c>
      <c r="F7419" s="31" t="s">
        <v>16884</v>
      </c>
      <c r="G7419" s="91" t="str">
        <f>VLOOKUP(B7419,BusECU!A:C,3,0)</f>
        <v>Retarder</v>
      </c>
      <c r="H7419" s="17" t="s">
        <v>93</v>
      </c>
      <c r="I7419" s="21" t="s">
        <v>257</v>
      </c>
      <c r="J7419" s="28" t="s">
        <v>94</v>
      </c>
      <c r="K7419" s="17" t="str">
        <f>VLOOKUP(J7419,Formulas!$A$72:$C$74,2,FALSE)</f>
        <v>N.A.</v>
      </c>
    </row>
    <row r="7420" spans="1:11" ht="28.8">
      <c r="A7420" s="91" t="str">
        <f>VLOOKUP(B7420,BusECU!A:C,2,0)</f>
        <v>RETARDER</v>
      </c>
      <c r="B7420" s="17" t="s">
        <v>15002</v>
      </c>
      <c r="C7420" s="17" t="s">
        <v>8764</v>
      </c>
      <c r="D7420" s="17" t="s">
        <v>189</v>
      </c>
      <c r="E7420" s="21" t="s">
        <v>8765</v>
      </c>
      <c r="F7420" s="31" t="s">
        <v>16885</v>
      </c>
      <c r="G7420" s="91" t="str">
        <f>VLOOKUP(B7420,BusECU!A:C,3,0)</f>
        <v>Retarder</v>
      </c>
      <c r="H7420" s="17" t="s">
        <v>93</v>
      </c>
      <c r="I7420" s="21" t="s">
        <v>257</v>
      </c>
      <c r="J7420" s="28" t="s">
        <v>94</v>
      </c>
      <c r="K7420" s="17" t="str">
        <f>VLOOKUP(J7420,Formulas!$A$72:$C$74,2,FALSE)</f>
        <v>N.A.</v>
      </c>
    </row>
    <row r="7421" spans="1:11" ht="28.8">
      <c r="A7421" s="91" t="str">
        <f>VLOOKUP(B7421,BusECU!A:C,2,0)</f>
        <v>RETARDER</v>
      </c>
      <c r="B7421" s="17" t="s">
        <v>15002</v>
      </c>
      <c r="C7421" s="17" t="s">
        <v>8767</v>
      </c>
      <c r="D7421" s="17" t="s">
        <v>189</v>
      </c>
      <c r="E7421" s="21" t="s">
        <v>8768</v>
      </c>
      <c r="F7421" s="31" t="s">
        <v>16886</v>
      </c>
      <c r="G7421" s="91" t="str">
        <f>VLOOKUP(B7421,BusECU!A:C,3,0)</f>
        <v>Retarder</v>
      </c>
      <c r="H7421" s="17" t="s">
        <v>93</v>
      </c>
      <c r="I7421" s="21" t="s">
        <v>257</v>
      </c>
      <c r="J7421" s="28" t="s">
        <v>94</v>
      </c>
      <c r="K7421" s="17" t="str">
        <f>VLOOKUP(J7421,Formulas!$A$72:$C$74,2,FALSE)</f>
        <v>N.A.</v>
      </c>
    </row>
    <row r="7422" spans="1:11" ht="28.8">
      <c r="A7422" s="91" t="str">
        <f>VLOOKUP(B7422,BusECU!A:C,2,0)</f>
        <v>RETARDER</v>
      </c>
      <c r="B7422" s="17" t="s">
        <v>15002</v>
      </c>
      <c r="C7422" s="17" t="s">
        <v>8770</v>
      </c>
      <c r="D7422" s="17" t="s">
        <v>189</v>
      </c>
      <c r="E7422" s="21" t="s">
        <v>8771</v>
      </c>
      <c r="F7422" s="31" t="s">
        <v>16887</v>
      </c>
      <c r="G7422" s="91" t="str">
        <f>VLOOKUP(B7422,BusECU!A:C,3,0)</f>
        <v>Retarder</v>
      </c>
      <c r="H7422" s="17" t="s">
        <v>93</v>
      </c>
      <c r="I7422" s="21" t="s">
        <v>257</v>
      </c>
      <c r="J7422" s="28" t="s">
        <v>94</v>
      </c>
      <c r="K7422" s="17" t="str">
        <f>VLOOKUP(J7422,Formulas!$A$72:$C$74,2,FALSE)</f>
        <v>N.A.</v>
      </c>
    </row>
    <row r="7423" spans="1:11" ht="28.8">
      <c r="A7423" s="91" t="str">
        <f>VLOOKUP(B7423,BusECU!A:C,2,0)</f>
        <v>RETARDER</v>
      </c>
      <c r="B7423" s="17" t="s">
        <v>15002</v>
      </c>
      <c r="C7423" s="17" t="s">
        <v>8773</v>
      </c>
      <c r="D7423" s="17" t="s">
        <v>189</v>
      </c>
      <c r="E7423" s="21" t="s">
        <v>8774</v>
      </c>
      <c r="F7423" s="31" t="s">
        <v>16888</v>
      </c>
      <c r="G7423" s="91" t="str">
        <f>VLOOKUP(B7423,BusECU!A:C,3,0)</f>
        <v>Retarder</v>
      </c>
      <c r="H7423" s="17" t="s">
        <v>93</v>
      </c>
      <c r="I7423" s="21" t="s">
        <v>257</v>
      </c>
      <c r="J7423" s="28" t="s">
        <v>94</v>
      </c>
      <c r="K7423" s="17" t="str">
        <f>VLOOKUP(J7423,Formulas!$A$72:$C$74,2,FALSE)</f>
        <v>N.A.</v>
      </c>
    </row>
    <row r="7424" spans="1:11" ht="28.8">
      <c r="A7424" s="91" t="str">
        <f>VLOOKUP(B7424,BusECU!A:C,2,0)</f>
        <v>RETARDER</v>
      </c>
      <c r="B7424" s="17" t="s">
        <v>15002</v>
      </c>
      <c r="C7424" s="17" t="s">
        <v>8776</v>
      </c>
      <c r="D7424" s="17" t="s">
        <v>189</v>
      </c>
      <c r="E7424" s="21" t="s">
        <v>8777</v>
      </c>
      <c r="F7424" s="31" t="s">
        <v>16889</v>
      </c>
      <c r="G7424" s="91" t="str">
        <f>VLOOKUP(B7424,BusECU!A:C,3,0)</f>
        <v>Retarder</v>
      </c>
      <c r="H7424" s="17" t="s">
        <v>93</v>
      </c>
      <c r="I7424" s="21" t="s">
        <v>257</v>
      </c>
      <c r="J7424" s="28" t="s">
        <v>94</v>
      </c>
      <c r="K7424" s="17" t="str">
        <f>VLOOKUP(J7424,Formulas!$A$72:$C$74,2,FALSE)</f>
        <v>N.A.</v>
      </c>
    </row>
    <row r="7425" spans="1:11" ht="28.8">
      <c r="A7425" s="91" t="str">
        <f>VLOOKUP(B7425,BusECU!A:C,2,0)</f>
        <v>RETARDER</v>
      </c>
      <c r="B7425" s="17" t="s">
        <v>15002</v>
      </c>
      <c r="C7425" s="17" t="s">
        <v>8779</v>
      </c>
      <c r="D7425" s="17" t="s">
        <v>189</v>
      </c>
      <c r="E7425" s="21" t="s">
        <v>8780</v>
      </c>
      <c r="F7425" s="31" t="s">
        <v>16890</v>
      </c>
      <c r="G7425" s="91" t="str">
        <f>VLOOKUP(B7425,BusECU!A:C,3,0)</f>
        <v>Retarder</v>
      </c>
      <c r="H7425" s="17" t="s">
        <v>93</v>
      </c>
      <c r="I7425" s="21" t="s">
        <v>257</v>
      </c>
      <c r="J7425" s="28" t="s">
        <v>94</v>
      </c>
      <c r="K7425" s="17" t="str">
        <f>VLOOKUP(J7425,Formulas!$A$72:$C$74,2,FALSE)</f>
        <v>N.A.</v>
      </c>
    </row>
    <row r="7426" spans="1:11" ht="28.8">
      <c r="A7426" s="91" t="str">
        <f>VLOOKUP(B7426,BusECU!A:C,2,0)</f>
        <v>RETARDER</v>
      </c>
      <c r="B7426" s="17" t="s">
        <v>15002</v>
      </c>
      <c r="C7426" s="17" t="s">
        <v>8782</v>
      </c>
      <c r="D7426" s="17" t="s">
        <v>189</v>
      </c>
      <c r="E7426" s="21" t="s">
        <v>8783</v>
      </c>
      <c r="F7426" s="31" t="s">
        <v>16891</v>
      </c>
      <c r="G7426" s="91" t="str">
        <f>VLOOKUP(B7426,BusECU!A:C,3,0)</f>
        <v>Retarder</v>
      </c>
      <c r="H7426" s="17" t="s">
        <v>77</v>
      </c>
      <c r="I7426" s="22" t="s">
        <v>15010</v>
      </c>
      <c r="J7426" s="22" t="s">
        <v>78</v>
      </c>
      <c r="K7426" s="17" t="str">
        <f>VLOOKUP(J7426,Formulas!$A$72:$C$74,2,FALSE)</f>
        <v>Amber Warning Retarder</v>
      </c>
    </row>
    <row r="7427" spans="1:11" ht="28.8">
      <c r="A7427" s="91" t="str">
        <f>VLOOKUP(B7427,BusECU!A:C,2,0)</f>
        <v>RETARDER</v>
      </c>
      <c r="B7427" s="17" t="s">
        <v>15002</v>
      </c>
      <c r="C7427" s="17" t="s">
        <v>8785</v>
      </c>
      <c r="D7427" s="17" t="s">
        <v>189</v>
      </c>
      <c r="E7427" s="21" t="s">
        <v>8786</v>
      </c>
      <c r="F7427" s="31" t="s">
        <v>16892</v>
      </c>
      <c r="G7427" s="91" t="str">
        <f>VLOOKUP(B7427,BusECU!A:C,3,0)</f>
        <v>Retarder</v>
      </c>
      <c r="H7427" s="17" t="s">
        <v>4626</v>
      </c>
      <c r="I7427" s="21" t="s">
        <v>257</v>
      </c>
      <c r="J7427" s="28" t="s">
        <v>94</v>
      </c>
      <c r="K7427" s="17" t="str">
        <f>VLOOKUP(J7427,Formulas!$A$72:$C$74,2,FALSE)</f>
        <v>N.A.</v>
      </c>
    </row>
    <row r="7428" spans="1:11" ht="28.8">
      <c r="A7428" s="91" t="str">
        <f>VLOOKUP(B7428,BusECU!A:C,2,0)</f>
        <v>RETARDER</v>
      </c>
      <c r="B7428" s="17" t="s">
        <v>15002</v>
      </c>
      <c r="C7428" s="17" t="s">
        <v>8788</v>
      </c>
      <c r="D7428" s="17" t="s">
        <v>189</v>
      </c>
      <c r="E7428" s="21" t="s">
        <v>8789</v>
      </c>
      <c r="F7428" s="31" t="s">
        <v>16893</v>
      </c>
      <c r="G7428" s="91" t="str">
        <f>VLOOKUP(B7428,BusECU!A:C,3,0)</f>
        <v>Retarder</v>
      </c>
      <c r="H7428" s="17" t="s">
        <v>4626</v>
      </c>
      <c r="I7428" s="21" t="s">
        <v>257</v>
      </c>
      <c r="J7428" s="28" t="s">
        <v>94</v>
      </c>
      <c r="K7428" s="17" t="str">
        <f>VLOOKUP(J7428,Formulas!$A$72:$C$74,2,FALSE)</f>
        <v>N.A.</v>
      </c>
    </row>
    <row r="7429" spans="1:11" ht="28.8">
      <c r="A7429" s="91" t="str">
        <f>VLOOKUP(B7429,BusECU!A:C,2,0)</f>
        <v>RETARDER</v>
      </c>
      <c r="B7429" s="17" t="s">
        <v>15002</v>
      </c>
      <c r="C7429" s="17" t="s">
        <v>8791</v>
      </c>
      <c r="D7429" s="17" t="s">
        <v>189</v>
      </c>
      <c r="E7429" s="21" t="s">
        <v>8792</v>
      </c>
      <c r="F7429" s="31" t="s">
        <v>16894</v>
      </c>
      <c r="G7429" s="91" t="str">
        <f>VLOOKUP(B7429,BusECU!A:C,3,0)</f>
        <v>Retarder</v>
      </c>
      <c r="H7429" s="17" t="s">
        <v>4626</v>
      </c>
      <c r="I7429" s="21" t="s">
        <v>257</v>
      </c>
      <c r="J7429" s="28" t="s">
        <v>94</v>
      </c>
      <c r="K7429" s="17" t="str">
        <f>VLOOKUP(J7429,Formulas!$A$72:$C$74,2,FALSE)</f>
        <v>N.A.</v>
      </c>
    </row>
    <row r="7430" spans="1:11" ht="28.8">
      <c r="A7430" s="91" t="str">
        <f>VLOOKUP(B7430,BusECU!A:C,2,0)</f>
        <v>RETARDER</v>
      </c>
      <c r="B7430" s="17" t="s">
        <v>15002</v>
      </c>
      <c r="C7430" s="17" t="s">
        <v>8794</v>
      </c>
      <c r="D7430" s="17" t="s">
        <v>189</v>
      </c>
      <c r="E7430" s="21" t="s">
        <v>8795</v>
      </c>
      <c r="F7430" s="31" t="s">
        <v>16895</v>
      </c>
      <c r="G7430" s="91" t="str">
        <f>VLOOKUP(B7430,BusECU!A:C,3,0)</f>
        <v>Retarder</v>
      </c>
      <c r="H7430" s="17" t="s">
        <v>4626</v>
      </c>
      <c r="I7430" s="21" t="s">
        <v>257</v>
      </c>
      <c r="J7430" s="28" t="s">
        <v>94</v>
      </c>
      <c r="K7430" s="17" t="str">
        <f>VLOOKUP(J7430,Formulas!$A$72:$C$74,2,FALSE)</f>
        <v>N.A.</v>
      </c>
    </row>
    <row r="7431" spans="1:11" ht="28.8">
      <c r="A7431" s="91" t="str">
        <f>VLOOKUP(B7431,BusECU!A:C,2,0)</f>
        <v>RETARDER</v>
      </c>
      <c r="B7431" s="17" t="s">
        <v>15002</v>
      </c>
      <c r="C7431" s="17" t="s">
        <v>8797</v>
      </c>
      <c r="D7431" s="17" t="s">
        <v>189</v>
      </c>
      <c r="E7431" s="21" t="s">
        <v>8798</v>
      </c>
      <c r="F7431" s="31" t="s">
        <v>16896</v>
      </c>
      <c r="G7431" s="91" t="str">
        <f>VLOOKUP(B7431,BusECU!A:C,3,0)</f>
        <v>Retarder</v>
      </c>
      <c r="H7431" s="17" t="s">
        <v>77</v>
      </c>
      <c r="I7431" s="22" t="s">
        <v>15010</v>
      </c>
      <c r="J7431" s="22" t="s">
        <v>78</v>
      </c>
      <c r="K7431" s="17" t="str">
        <f>VLOOKUP(J7431,Formulas!$A$72:$C$74,2,FALSE)</f>
        <v>Amber Warning Retarder</v>
      </c>
    </row>
    <row r="7432" spans="1:11" ht="28.8">
      <c r="A7432" s="91" t="str">
        <f>VLOOKUP(B7432,BusECU!A:C,2,0)</f>
        <v>RETARDER</v>
      </c>
      <c r="B7432" s="17" t="s">
        <v>15002</v>
      </c>
      <c r="C7432" s="17" t="s">
        <v>8800</v>
      </c>
      <c r="D7432" s="17" t="s">
        <v>189</v>
      </c>
      <c r="E7432" s="21" t="s">
        <v>8801</v>
      </c>
      <c r="F7432" s="31" t="s">
        <v>16897</v>
      </c>
      <c r="G7432" s="91" t="str">
        <f>VLOOKUP(B7432,BusECU!A:C,3,0)</f>
        <v>Retarder</v>
      </c>
      <c r="H7432" s="17" t="s">
        <v>77</v>
      </c>
      <c r="I7432" s="22" t="s">
        <v>15010</v>
      </c>
      <c r="J7432" s="22" t="s">
        <v>78</v>
      </c>
      <c r="K7432" s="17" t="str">
        <f>VLOOKUP(J7432,Formulas!$A$72:$C$74,2,FALSE)</f>
        <v>Amber Warning Retarder</v>
      </c>
    </row>
    <row r="7433" spans="1:11" ht="28.8">
      <c r="A7433" s="91" t="str">
        <f>VLOOKUP(B7433,BusECU!A:C,2,0)</f>
        <v>RETARDER</v>
      </c>
      <c r="B7433" s="17" t="s">
        <v>15002</v>
      </c>
      <c r="C7433" s="17" t="s">
        <v>8803</v>
      </c>
      <c r="D7433" s="17" t="s">
        <v>189</v>
      </c>
      <c r="E7433" s="21" t="s">
        <v>8804</v>
      </c>
      <c r="F7433" s="31" t="s">
        <v>16898</v>
      </c>
      <c r="G7433" s="91" t="str">
        <f>VLOOKUP(B7433,BusECU!A:C,3,0)</f>
        <v>Retarder</v>
      </c>
      <c r="H7433" s="17" t="s">
        <v>77</v>
      </c>
      <c r="I7433" s="22" t="s">
        <v>15010</v>
      </c>
      <c r="J7433" s="22" t="s">
        <v>78</v>
      </c>
      <c r="K7433" s="17" t="str">
        <f>VLOOKUP(J7433,Formulas!$A$72:$C$74,2,FALSE)</f>
        <v>Amber Warning Retarder</v>
      </c>
    </row>
    <row r="7434" spans="1:11" ht="28.8">
      <c r="A7434" s="91" t="str">
        <f>VLOOKUP(B7434,BusECU!A:C,2,0)</f>
        <v>RETARDER</v>
      </c>
      <c r="B7434" s="17" t="s">
        <v>15002</v>
      </c>
      <c r="C7434" s="17" t="s">
        <v>8806</v>
      </c>
      <c r="D7434" s="17" t="s">
        <v>189</v>
      </c>
      <c r="E7434" s="21" t="s">
        <v>8807</v>
      </c>
      <c r="F7434" s="31" t="s">
        <v>16899</v>
      </c>
      <c r="G7434" s="91" t="str">
        <f>VLOOKUP(B7434,BusECU!A:C,3,0)</f>
        <v>Retarder</v>
      </c>
      <c r="H7434" s="17" t="s">
        <v>77</v>
      </c>
      <c r="I7434" s="22" t="s">
        <v>15010</v>
      </c>
      <c r="J7434" s="22" t="s">
        <v>78</v>
      </c>
      <c r="K7434" s="17" t="str">
        <f>VLOOKUP(J7434,Formulas!$A$72:$C$74,2,FALSE)</f>
        <v>Amber Warning Retarder</v>
      </c>
    </row>
    <row r="7435" spans="1:11" ht="28.8">
      <c r="A7435" s="91" t="str">
        <f>VLOOKUP(B7435,BusECU!A:C,2,0)</f>
        <v>RETARDER</v>
      </c>
      <c r="B7435" s="17" t="s">
        <v>15002</v>
      </c>
      <c r="C7435" s="17" t="s">
        <v>8809</v>
      </c>
      <c r="D7435" s="17" t="s">
        <v>189</v>
      </c>
      <c r="E7435" s="21" t="s">
        <v>8810</v>
      </c>
      <c r="F7435" s="31" t="s">
        <v>16900</v>
      </c>
      <c r="G7435" s="91" t="str">
        <f>VLOOKUP(B7435,BusECU!A:C,3,0)</f>
        <v>Retarder</v>
      </c>
      <c r="H7435" s="17" t="s">
        <v>77</v>
      </c>
      <c r="I7435" s="22" t="s">
        <v>15010</v>
      </c>
      <c r="J7435" s="22" t="s">
        <v>78</v>
      </c>
      <c r="K7435" s="17" t="str">
        <f>VLOOKUP(J7435,Formulas!$A$72:$C$74,2,FALSE)</f>
        <v>Amber Warning Retarder</v>
      </c>
    </row>
    <row r="7436" spans="1:11" ht="28.8">
      <c r="A7436" s="91" t="str">
        <f>VLOOKUP(B7436,BusECU!A:C,2,0)</f>
        <v>RETARDER</v>
      </c>
      <c r="B7436" s="17" t="s">
        <v>15002</v>
      </c>
      <c r="C7436" s="17" t="s">
        <v>8812</v>
      </c>
      <c r="D7436" s="17" t="s">
        <v>189</v>
      </c>
      <c r="E7436" s="21" t="s">
        <v>8813</v>
      </c>
      <c r="F7436" s="31" t="s">
        <v>16901</v>
      </c>
      <c r="G7436" s="91" t="str">
        <f>VLOOKUP(B7436,BusECU!A:C,3,0)</f>
        <v>Retarder</v>
      </c>
      <c r="H7436" s="17" t="s">
        <v>77</v>
      </c>
      <c r="I7436" s="22" t="s">
        <v>15010</v>
      </c>
      <c r="J7436" s="22" t="s">
        <v>78</v>
      </c>
      <c r="K7436" s="17" t="str">
        <f>VLOOKUP(J7436,Formulas!$A$72:$C$74,2,FALSE)</f>
        <v>Amber Warning Retarder</v>
      </c>
    </row>
    <row r="7437" spans="1:11" ht="28.8">
      <c r="A7437" s="91" t="str">
        <f>VLOOKUP(B7437,BusECU!A:C,2,0)</f>
        <v>RETARDER</v>
      </c>
      <c r="B7437" s="17" t="s">
        <v>15002</v>
      </c>
      <c r="C7437" s="17" t="s">
        <v>8815</v>
      </c>
      <c r="D7437" s="17" t="s">
        <v>189</v>
      </c>
      <c r="E7437" s="21" t="s">
        <v>8816</v>
      </c>
      <c r="F7437" s="31" t="s">
        <v>16902</v>
      </c>
      <c r="G7437" s="91" t="str">
        <f>VLOOKUP(B7437,BusECU!A:C,3,0)</f>
        <v>Retarder</v>
      </c>
      <c r="H7437" s="17" t="s">
        <v>77</v>
      </c>
      <c r="I7437" s="22" t="s">
        <v>15010</v>
      </c>
      <c r="J7437" s="22" t="s">
        <v>78</v>
      </c>
      <c r="K7437" s="17" t="str">
        <f>VLOOKUP(J7437,Formulas!$A$72:$C$74,2,FALSE)</f>
        <v>Amber Warning Retarder</v>
      </c>
    </row>
    <row r="7438" spans="1:11" ht="28.8">
      <c r="A7438" s="91" t="str">
        <f>VLOOKUP(B7438,BusECU!A:C,2,0)</f>
        <v>RETARDER</v>
      </c>
      <c r="B7438" s="17" t="s">
        <v>15002</v>
      </c>
      <c r="C7438" s="17" t="s">
        <v>8818</v>
      </c>
      <c r="D7438" s="17" t="s">
        <v>189</v>
      </c>
      <c r="E7438" s="21" t="s">
        <v>8819</v>
      </c>
      <c r="F7438" s="31" t="s">
        <v>16903</v>
      </c>
      <c r="G7438" s="91" t="str">
        <f>VLOOKUP(B7438,BusECU!A:C,3,0)</f>
        <v>Retarder</v>
      </c>
      <c r="H7438" s="17" t="s">
        <v>77</v>
      </c>
      <c r="I7438" s="22" t="s">
        <v>15010</v>
      </c>
      <c r="J7438" s="22" t="s">
        <v>78</v>
      </c>
      <c r="K7438" s="17" t="str">
        <f>VLOOKUP(J7438,Formulas!$A$72:$C$74,2,FALSE)</f>
        <v>Amber Warning Retarder</v>
      </c>
    </row>
    <row r="7439" spans="1:11" ht="28.8">
      <c r="A7439" s="91" t="str">
        <f>VLOOKUP(B7439,BusECU!A:C,2,0)</f>
        <v>RETARDER</v>
      </c>
      <c r="B7439" s="17" t="s">
        <v>15002</v>
      </c>
      <c r="C7439" s="17" t="s">
        <v>8821</v>
      </c>
      <c r="D7439" s="17" t="s">
        <v>189</v>
      </c>
      <c r="E7439" s="21" t="s">
        <v>8822</v>
      </c>
      <c r="F7439" s="31" t="s">
        <v>16904</v>
      </c>
      <c r="G7439" s="91" t="str">
        <f>VLOOKUP(B7439,BusECU!A:C,3,0)</f>
        <v>Retarder</v>
      </c>
      <c r="H7439" s="17" t="s">
        <v>4626</v>
      </c>
      <c r="I7439" s="21" t="s">
        <v>257</v>
      </c>
      <c r="J7439" s="28" t="s">
        <v>94</v>
      </c>
      <c r="K7439" s="17" t="str">
        <f>VLOOKUP(J7439,Formulas!$A$72:$C$74,2,FALSE)</f>
        <v>N.A.</v>
      </c>
    </row>
    <row r="7440" spans="1:11" ht="28.8">
      <c r="A7440" s="91" t="str">
        <f>VLOOKUP(B7440,BusECU!A:C,2,0)</f>
        <v>RETARDER</v>
      </c>
      <c r="B7440" s="17" t="s">
        <v>15002</v>
      </c>
      <c r="C7440" s="17" t="s">
        <v>8824</v>
      </c>
      <c r="D7440" s="17" t="s">
        <v>189</v>
      </c>
      <c r="E7440" s="21" t="s">
        <v>8825</v>
      </c>
      <c r="F7440" s="31" t="s">
        <v>16905</v>
      </c>
      <c r="G7440" s="91" t="str">
        <f>VLOOKUP(B7440,BusECU!A:C,3,0)</f>
        <v>Retarder</v>
      </c>
      <c r="H7440" s="17" t="s">
        <v>4626</v>
      </c>
      <c r="I7440" s="21" t="s">
        <v>257</v>
      </c>
      <c r="J7440" s="28" t="s">
        <v>94</v>
      </c>
      <c r="K7440" s="17" t="str">
        <f>VLOOKUP(J7440,Formulas!$A$72:$C$74,2,FALSE)</f>
        <v>N.A.</v>
      </c>
    </row>
    <row r="7441" spans="1:11" ht="28.8">
      <c r="A7441" s="91" t="str">
        <f>VLOOKUP(B7441,BusECU!A:C,2,0)</f>
        <v>RETARDER</v>
      </c>
      <c r="B7441" s="17" t="s">
        <v>15002</v>
      </c>
      <c r="C7441" s="17" t="s">
        <v>8827</v>
      </c>
      <c r="D7441" s="17" t="s">
        <v>189</v>
      </c>
      <c r="E7441" s="21" t="s">
        <v>8828</v>
      </c>
      <c r="F7441" s="31" t="s">
        <v>16906</v>
      </c>
      <c r="G7441" s="91" t="str">
        <f>VLOOKUP(B7441,BusECU!A:C,3,0)</f>
        <v>Retarder</v>
      </c>
      <c r="H7441" s="17" t="s">
        <v>4626</v>
      </c>
      <c r="I7441" s="21" t="s">
        <v>257</v>
      </c>
      <c r="J7441" s="28" t="s">
        <v>94</v>
      </c>
      <c r="K7441" s="17" t="str">
        <f>VLOOKUP(J7441,Formulas!$A$72:$C$74,2,FALSE)</f>
        <v>N.A.</v>
      </c>
    </row>
    <row r="7442" spans="1:11" ht="28.8">
      <c r="A7442" s="91" t="str">
        <f>VLOOKUP(B7442,BusECU!A:C,2,0)</f>
        <v>RETARDER</v>
      </c>
      <c r="B7442" s="17" t="s">
        <v>15002</v>
      </c>
      <c r="C7442" s="17" t="s">
        <v>8830</v>
      </c>
      <c r="D7442" s="17" t="s">
        <v>189</v>
      </c>
      <c r="E7442" s="21" t="s">
        <v>8831</v>
      </c>
      <c r="F7442" s="31" t="s">
        <v>16907</v>
      </c>
      <c r="G7442" s="91" t="str">
        <f>VLOOKUP(B7442,BusECU!A:C,3,0)</f>
        <v>Retarder</v>
      </c>
      <c r="H7442" s="17" t="s">
        <v>4626</v>
      </c>
      <c r="I7442" s="21" t="s">
        <v>257</v>
      </c>
      <c r="J7442" s="28" t="s">
        <v>94</v>
      </c>
      <c r="K7442" s="17" t="str">
        <f>VLOOKUP(J7442,Formulas!$A$72:$C$74,2,FALSE)</f>
        <v>N.A.</v>
      </c>
    </row>
    <row r="7443" spans="1:11" ht="28.8">
      <c r="A7443" s="91" t="str">
        <f>VLOOKUP(B7443,BusECU!A:C,2,0)</f>
        <v>RETARDER</v>
      </c>
      <c r="B7443" s="17" t="s">
        <v>15002</v>
      </c>
      <c r="C7443" s="17" t="s">
        <v>8833</v>
      </c>
      <c r="D7443" s="17" t="s">
        <v>189</v>
      </c>
      <c r="E7443" s="21" t="s">
        <v>8834</v>
      </c>
      <c r="F7443" s="31" t="s">
        <v>16908</v>
      </c>
      <c r="G7443" s="91" t="str">
        <f>VLOOKUP(B7443,BusECU!A:C,3,0)</f>
        <v>Retarder</v>
      </c>
      <c r="H7443" s="17" t="s">
        <v>4626</v>
      </c>
      <c r="I7443" s="21" t="s">
        <v>257</v>
      </c>
      <c r="J7443" s="28" t="s">
        <v>94</v>
      </c>
      <c r="K7443" s="17" t="str">
        <f>VLOOKUP(J7443,Formulas!$A$72:$C$74,2,FALSE)</f>
        <v>N.A.</v>
      </c>
    </row>
    <row r="7444" spans="1:11" ht="28.8">
      <c r="A7444" s="91" t="str">
        <f>VLOOKUP(B7444,BusECU!A:C,2,0)</f>
        <v>RETARDER</v>
      </c>
      <c r="B7444" s="17" t="s">
        <v>15002</v>
      </c>
      <c r="C7444" s="17" t="s">
        <v>8836</v>
      </c>
      <c r="D7444" s="17" t="s">
        <v>189</v>
      </c>
      <c r="E7444" s="21" t="s">
        <v>8837</v>
      </c>
      <c r="F7444" s="31" t="s">
        <v>16909</v>
      </c>
      <c r="G7444" s="91" t="str">
        <f>VLOOKUP(B7444,BusECU!A:C,3,0)</f>
        <v>Retarder</v>
      </c>
      <c r="H7444" s="17" t="s">
        <v>4626</v>
      </c>
      <c r="I7444" s="21" t="s">
        <v>257</v>
      </c>
      <c r="J7444" s="28" t="s">
        <v>94</v>
      </c>
      <c r="K7444" s="17" t="str">
        <f>VLOOKUP(J7444,Formulas!$A$72:$C$74,2,FALSE)</f>
        <v>N.A.</v>
      </c>
    </row>
    <row r="7445" spans="1:11" ht="28.8">
      <c r="A7445" s="91" t="str">
        <f>VLOOKUP(B7445,BusECU!A:C,2,0)</f>
        <v>RETARDER</v>
      </c>
      <c r="B7445" s="17" t="s">
        <v>15002</v>
      </c>
      <c r="C7445" s="17" t="s">
        <v>8839</v>
      </c>
      <c r="D7445" s="17" t="s">
        <v>189</v>
      </c>
      <c r="E7445" s="21" t="s">
        <v>8840</v>
      </c>
      <c r="F7445" s="31" t="s">
        <v>16910</v>
      </c>
      <c r="G7445" s="91" t="str">
        <f>VLOOKUP(B7445,BusECU!A:C,3,0)</f>
        <v>Retarder</v>
      </c>
      <c r="H7445" s="17" t="s">
        <v>4626</v>
      </c>
      <c r="I7445" s="21" t="s">
        <v>257</v>
      </c>
      <c r="J7445" s="28" t="s">
        <v>94</v>
      </c>
      <c r="K7445" s="17" t="str">
        <f>VLOOKUP(J7445,Formulas!$A$72:$C$74,2,FALSE)</f>
        <v>N.A.</v>
      </c>
    </row>
    <row r="7446" spans="1:11" ht="28.8">
      <c r="A7446" s="91" t="str">
        <f>VLOOKUP(B7446,BusECU!A:C,2,0)</f>
        <v>RETARDER</v>
      </c>
      <c r="B7446" s="17" t="s">
        <v>15002</v>
      </c>
      <c r="C7446" s="17" t="s">
        <v>8842</v>
      </c>
      <c r="D7446" s="17" t="s">
        <v>189</v>
      </c>
      <c r="E7446" s="21" t="s">
        <v>8843</v>
      </c>
      <c r="F7446" s="31" t="s">
        <v>16911</v>
      </c>
      <c r="G7446" s="91" t="str">
        <f>VLOOKUP(B7446,BusECU!A:C,3,0)</f>
        <v>Retarder</v>
      </c>
      <c r="H7446" s="17" t="s">
        <v>4626</v>
      </c>
      <c r="I7446" s="21" t="s">
        <v>257</v>
      </c>
      <c r="J7446" s="28" t="s">
        <v>94</v>
      </c>
      <c r="K7446" s="17" t="str">
        <f>VLOOKUP(J7446,Formulas!$A$72:$C$74,2,FALSE)</f>
        <v>N.A.</v>
      </c>
    </row>
    <row r="7447" spans="1:11" ht="28.8">
      <c r="A7447" s="91" t="str">
        <f>VLOOKUP(B7447,BusECU!A:C,2,0)</f>
        <v>RETARDER</v>
      </c>
      <c r="B7447" s="17" t="s">
        <v>15002</v>
      </c>
      <c r="C7447" s="17" t="s">
        <v>8845</v>
      </c>
      <c r="D7447" s="17" t="s">
        <v>189</v>
      </c>
      <c r="E7447" s="21" t="s">
        <v>8846</v>
      </c>
      <c r="F7447" s="31" t="s">
        <v>16912</v>
      </c>
      <c r="G7447" s="91" t="str">
        <f>VLOOKUP(B7447,BusECU!A:C,3,0)</f>
        <v>Retarder</v>
      </c>
      <c r="H7447" s="17" t="s">
        <v>4626</v>
      </c>
      <c r="I7447" s="21" t="s">
        <v>257</v>
      </c>
      <c r="J7447" s="28" t="s">
        <v>94</v>
      </c>
      <c r="K7447" s="17" t="str">
        <f>VLOOKUP(J7447,Formulas!$A$72:$C$74,2,FALSE)</f>
        <v>N.A.</v>
      </c>
    </row>
    <row r="7448" spans="1:11" ht="28.8">
      <c r="A7448" s="91" t="str">
        <f>VLOOKUP(B7448,BusECU!A:C,2,0)</f>
        <v>RETARDER</v>
      </c>
      <c r="B7448" s="17" t="s">
        <v>15002</v>
      </c>
      <c r="C7448" s="17" t="s">
        <v>8848</v>
      </c>
      <c r="D7448" s="17" t="s">
        <v>40</v>
      </c>
      <c r="E7448" s="21" t="s">
        <v>8849</v>
      </c>
      <c r="F7448" s="31" t="s">
        <v>16913</v>
      </c>
      <c r="G7448" s="91" t="str">
        <f>VLOOKUP(B7448,BusECU!A:C,3,0)</f>
        <v>Retarder</v>
      </c>
      <c r="H7448" s="17" t="s">
        <v>77</v>
      </c>
      <c r="I7448" s="22" t="s">
        <v>15010</v>
      </c>
      <c r="J7448" s="22" t="s">
        <v>78</v>
      </c>
      <c r="K7448" s="17" t="str">
        <f>VLOOKUP(J7448,Formulas!$A$72:$C$74,2,FALSE)</f>
        <v>Amber Warning Retarder</v>
      </c>
    </row>
    <row r="7449" spans="1:11">
      <c r="A7449" s="91" t="str">
        <f>VLOOKUP(B7449,BusECU!A:C,2,0)</f>
        <v>RETARDER</v>
      </c>
      <c r="B7449" s="17" t="s">
        <v>15002</v>
      </c>
      <c r="C7449" s="17" t="s">
        <v>8851</v>
      </c>
      <c r="D7449" s="17" t="s">
        <v>40</v>
      </c>
      <c r="E7449" s="21" t="s">
        <v>8852</v>
      </c>
      <c r="F7449" s="31" t="s">
        <v>16914</v>
      </c>
      <c r="G7449" s="91" t="str">
        <f>VLOOKUP(B7449,BusECU!A:C,3,0)</f>
        <v>Retarder</v>
      </c>
      <c r="H7449" s="17" t="s">
        <v>93</v>
      </c>
      <c r="I7449" s="21" t="s">
        <v>257</v>
      </c>
      <c r="J7449" s="28" t="s">
        <v>94</v>
      </c>
      <c r="K7449" s="17" t="str">
        <f>VLOOKUP(J7449,Formulas!$A$72:$C$74,2,FALSE)</f>
        <v>N.A.</v>
      </c>
    </row>
    <row r="7450" spans="1:11">
      <c r="A7450" s="91" t="str">
        <f>VLOOKUP(B7450,BusECU!A:C,2,0)</f>
        <v>RETARDER</v>
      </c>
      <c r="B7450" s="17" t="s">
        <v>15002</v>
      </c>
      <c r="C7450" s="17" t="s">
        <v>8854</v>
      </c>
      <c r="D7450" s="17" t="s">
        <v>40</v>
      </c>
      <c r="E7450" s="21" t="s">
        <v>8855</v>
      </c>
      <c r="F7450" s="31" t="s">
        <v>16915</v>
      </c>
      <c r="G7450" s="91" t="str">
        <f>VLOOKUP(B7450,BusECU!A:C,3,0)</f>
        <v>Retarder</v>
      </c>
      <c r="H7450" s="17" t="s">
        <v>93</v>
      </c>
      <c r="I7450" s="21" t="s">
        <v>257</v>
      </c>
      <c r="J7450" s="28" t="s">
        <v>94</v>
      </c>
      <c r="K7450" s="17" t="str">
        <f>VLOOKUP(J7450,Formulas!$A$72:$C$74,2,FALSE)</f>
        <v>N.A.</v>
      </c>
    </row>
    <row r="7451" spans="1:11" ht="57.6">
      <c r="A7451" s="91" t="str">
        <f>VLOOKUP(B7451,BusECU!A:C,2,0)</f>
        <v>RETARDER</v>
      </c>
      <c r="B7451" s="17" t="s">
        <v>15002</v>
      </c>
      <c r="C7451" s="17" t="s">
        <v>8857</v>
      </c>
      <c r="D7451" s="17" t="s">
        <v>3823</v>
      </c>
      <c r="E7451" s="21" t="s">
        <v>8858</v>
      </c>
      <c r="F7451" s="31" t="s">
        <v>16916</v>
      </c>
      <c r="G7451" s="91" t="str">
        <f>VLOOKUP(B7451,BusECU!A:C,3,0)</f>
        <v>Retarder</v>
      </c>
      <c r="H7451" s="17" t="s">
        <v>93</v>
      </c>
      <c r="I7451" s="21" t="s">
        <v>257</v>
      </c>
      <c r="J7451" s="28" t="s">
        <v>94</v>
      </c>
      <c r="K7451" s="17" t="str">
        <f>VLOOKUP(J7451,Formulas!$A$72:$C$74,2,FALSE)</f>
        <v>N.A.</v>
      </c>
    </row>
    <row r="7452" spans="1:11" ht="28.8">
      <c r="A7452" s="91" t="str">
        <f>VLOOKUP(B7452,BusECU!A:C,2,0)</f>
        <v>RETARDER</v>
      </c>
      <c r="B7452" s="17" t="s">
        <v>15002</v>
      </c>
      <c r="C7452" s="17" t="s">
        <v>8860</v>
      </c>
      <c r="D7452" s="17" t="s">
        <v>40</v>
      </c>
      <c r="E7452" s="21" t="s">
        <v>8861</v>
      </c>
      <c r="F7452" s="31" t="s">
        <v>16917</v>
      </c>
      <c r="G7452" s="91" t="str">
        <f>VLOOKUP(B7452,BusECU!A:C,3,0)</f>
        <v>Retarder</v>
      </c>
      <c r="H7452" s="17" t="s">
        <v>93</v>
      </c>
      <c r="I7452" s="21" t="s">
        <v>257</v>
      </c>
      <c r="J7452" s="28" t="s">
        <v>94</v>
      </c>
      <c r="K7452" s="17" t="str">
        <f>VLOOKUP(J7452,Formulas!$A$72:$C$74,2,FALSE)</f>
        <v>N.A.</v>
      </c>
    </row>
    <row r="7453" spans="1:11" ht="28.8">
      <c r="A7453" s="91" t="str">
        <f>VLOOKUP(B7453,BusECU!A:C,2,0)</f>
        <v>RETARDER</v>
      </c>
      <c r="B7453" s="17" t="s">
        <v>15002</v>
      </c>
      <c r="C7453" s="17" t="s">
        <v>8863</v>
      </c>
      <c r="D7453" s="17" t="s">
        <v>79</v>
      </c>
      <c r="E7453" s="21" t="s">
        <v>8864</v>
      </c>
      <c r="F7453" s="31" t="s">
        <v>16918</v>
      </c>
      <c r="G7453" s="91" t="str">
        <f>VLOOKUP(B7453,BusECU!A:C,3,0)</f>
        <v>Retarder</v>
      </c>
      <c r="H7453" s="17" t="s">
        <v>4626</v>
      </c>
      <c r="I7453" s="21" t="s">
        <v>257</v>
      </c>
      <c r="J7453" s="28" t="s">
        <v>94</v>
      </c>
      <c r="K7453" s="17" t="str">
        <f>VLOOKUP(J7453,Formulas!$A$72:$C$74,2,FALSE)</f>
        <v>N.A.</v>
      </c>
    </row>
    <row r="7454" spans="1:11" ht="28.8">
      <c r="A7454" s="91" t="str">
        <f>VLOOKUP(B7454,BusECU!A:C,2,0)</f>
        <v>RETARDER</v>
      </c>
      <c r="B7454" s="17" t="s">
        <v>15002</v>
      </c>
      <c r="C7454" s="17" t="s">
        <v>8866</v>
      </c>
      <c r="D7454" s="17" t="s">
        <v>82</v>
      </c>
      <c r="E7454" s="21" t="s">
        <v>8867</v>
      </c>
      <c r="F7454" s="31" t="s">
        <v>16919</v>
      </c>
      <c r="G7454" s="91" t="str">
        <f>VLOOKUP(B7454,BusECU!A:C,3,0)</f>
        <v>Retarder</v>
      </c>
      <c r="H7454" s="17" t="s">
        <v>4626</v>
      </c>
      <c r="I7454" s="21" t="s">
        <v>257</v>
      </c>
      <c r="J7454" s="28" t="s">
        <v>94</v>
      </c>
      <c r="K7454" s="17" t="str">
        <f>VLOOKUP(J7454,Formulas!$A$72:$C$74,2,FALSE)</f>
        <v>N.A.</v>
      </c>
    </row>
    <row r="7455" spans="1:11">
      <c r="A7455" s="91" t="str">
        <f>VLOOKUP(B7455,BusECU!A:C,2,0)</f>
        <v>RETARDER</v>
      </c>
      <c r="B7455" s="17" t="s">
        <v>15002</v>
      </c>
      <c r="C7455" s="17" t="s">
        <v>8869</v>
      </c>
      <c r="D7455" s="17" t="s">
        <v>40</v>
      </c>
      <c r="E7455" s="21" t="s">
        <v>8870</v>
      </c>
      <c r="F7455" s="31" t="s">
        <v>16920</v>
      </c>
      <c r="G7455" s="91" t="str">
        <f>VLOOKUP(B7455,BusECU!A:C,3,0)</f>
        <v>Retarder</v>
      </c>
      <c r="H7455" s="17" t="s">
        <v>4626</v>
      </c>
      <c r="I7455" s="21" t="s">
        <v>257</v>
      </c>
      <c r="J7455" s="28" t="s">
        <v>94</v>
      </c>
      <c r="K7455" s="17" t="str">
        <f>VLOOKUP(J7455,Formulas!$A$72:$C$74,2,FALSE)</f>
        <v>N.A.</v>
      </c>
    </row>
    <row r="7456" spans="1:11" ht="28.8">
      <c r="A7456" s="91" t="str">
        <f>VLOOKUP(B7456,BusECU!A:C,2,0)</f>
        <v>RETARDER</v>
      </c>
      <c r="B7456" s="17" t="s">
        <v>15002</v>
      </c>
      <c r="C7456" s="17" t="s">
        <v>8872</v>
      </c>
      <c r="D7456" s="17" t="s">
        <v>56</v>
      </c>
      <c r="E7456" s="21" t="s">
        <v>8873</v>
      </c>
      <c r="F7456" s="31" t="s">
        <v>16921</v>
      </c>
      <c r="G7456" s="91" t="str">
        <f>VLOOKUP(B7456,BusECU!A:C,3,0)</f>
        <v>Retarder</v>
      </c>
      <c r="H7456" s="17" t="s">
        <v>4626</v>
      </c>
      <c r="I7456" s="21" t="s">
        <v>257</v>
      </c>
      <c r="J7456" s="28" t="s">
        <v>94</v>
      </c>
      <c r="K7456" s="17" t="str">
        <f>VLOOKUP(J7456,Formulas!$A$72:$C$74,2,FALSE)</f>
        <v>N.A.</v>
      </c>
    </row>
    <row r="7457" spans="1:11" ht="28.8">
      <c r="A7457" s="91" t="str">
        <f>VLOOKUP(B7457,BusECU!A:C,2,0)</f>
        <v>RETARDER</v>
      </c>
      <c r="B7457" s="17" t="s">
        <v>15002</v>
      </c>
      <c r="C7457" s="17" t="s">
        <v>8875</v>
      </c>
      <c r="D7457" s="17" t="s">
        <v>56</v>
      </c>
      <c r="E7457" s="21" t="s">
        <v>8876</v>
      </c>
      <c r="F7457" s="31" t="s">
        <v>16922</v>
      </c>
      <c r="G7457" s="91" t="str">
        <f>VLOOKUP(B7457,BusECU!A:C,3,0)</f>
        <v>Retarder</v>
      </c>
      <c r="H7457" s="17" t="s">
        <v>4626</v>
      </c>
      <c r="I7457" s="21" t="s">
        <v>257</v>
      </c>
      <c r="J7457" s="28" t="s">
        <v>94</v>
      </c>
      <c r="K7457" s="17" t="str">
        <f>VLOOKUP(J7457,Formulas!$A$72:$C$74,2,FALSE)</f>
        <v>N.A.</v>
      </c>
    </row>
    <row r="7458" spans="1:11" ht="28.8">
      <c r="A7458" s="91" t="str">
        <f>VLOOKUP(B7458,BusECU!A:C,2,0)</f>
        <v>RETARDER</v>
      </c>
      <c r="B7458" s="17" t="s">
        <v>15002</v>
      </c>
      <c r="C7458" s="17" t="s">
        <v>8878</v>
      </c>
      <c r="D7458" s="17" t="s">
        <v>56</v>
      </c>
      <c r="E7458" s="21" t="s">
        <v>8879</v>
      </c>
      <c r="F7458" s="31" t="s">
        <v>16923</v>
      </c>
      <c r="G7458" s="91" t="str">
        <f>VLOOKUP(B7458,BusECU!A:C,3,0)</f>
        <v>Retarder</v>
      </c>
      <c r="H7458" s="17" t="s">
        <v>4626</v>
      </c>
      <c r="I7458" s="21" t="s">
        <v>257</v>
      </c>
      <c r="J7458" s="28" t="s">
        <v>94</v>
      </c>
      <c r="K7458" s="17" t="str">
        <f>VLOOKUP(J7458,Formulas!$A$72:$C$74,2,FALSE)</f>
        <v>N.A.</v>
      </c>
    </row>
    <row r="7459" spans="1:11" ht="28.8">
      <c r="A7459" s="91" t="str">
        <f>VLOOKUP(B7459,BusECU!A:C,2,0)</f>
        <v>RETARDER</v>
      </c>
      <c r="B7459" s="17" t="s">
        <v>15002</v>
      </c>
      <c r="C7459" s="17" t="s">
        <v>8881</v>
      </c>
      <c r="D7459" s="17" t="s">
        <v>56</v>
      </c>
      <c r="E7459" s="21" t="s">
        <v>8882</v>
      </c>
      <c r="F7459" s="31" t="s">
        <v>16924</v>
      </c>
      <c r="G7459" s="91" t="str">
        <f>VLOOKUP(B7459,BusECU!A:C,3,0)</f>
        <v>Retarder</v>
      </c>
      <c r="H7459" s="17" t="s">
        <v>4626</v>
      </c>
      <c r="I7459" s="21" t="s">
        <v>257</v>
      </c>
      <c r="J7459" s="28" t="s">
        <v>94</v>
      </c>
      <c r="K7459" s="17" t="str">
        <f>VLOOKUP(J7459,Formulas!$A$72:$C$74,2,FALSE)</f>
        <v>N.A.</v>
      </c>
    </row>
    <row r="7460" spans="1:11" ht="28.8">
      <c r="A7460" s="91" t="str">
        <f>VLOOKUP(B7460,BusECU!A:C,2,0)</f>
        <v>RETARDER</v>
      </c>
      <c r="B7460" s="17" t="s">
        <v>15002</v>
      </c>
      <c r="C7460" s="17" t="s">
        <v>8884</v>
      </c>
      <c r="D7460" s="17" t="s">
        <v>56</v>
      </c>
      <c r="E7460" s="21" t="s">
        <v>8885</v>
      </c>
      <c r="F7460" s="31" t="s">
        <v>16925</v>
      </c>
      <c r="G7460" s="91" t="str">
        <f>VLOOKUP(B7460,BusECU!A:C,3,0)</f>
        <v>Retarder</v>
      </c>
      <c r="H7460" s="17" t="s">
        <v>4626</v>
      </c>
      <c r="I7460" s="21" t="s">
        <v>257</v>
      </c>
      <c r="J7460" s="28" t="s">
        <v>94</v>
      </c>
      <c r="K7460" s="17" t="str">
        <f>VLOOKUP(J7460,Formulas!$A$72:$C$74,2,FALSE)</f>
        <v>N.A.</v>
      </c>
    </row>
    <row r="7461" spans="1:11" ht="28.8">
      <c r="A7461" s="91" t="str">
        <f>VLOOKUP(B7461,BusECU!A:C,2,0)</f>
        <v>RETARDER</v>
      </c>
      <c r="B7461" s="17" t="s">
        <v>15002</v>
      </c>
      <c r="C7461" s="17" t="s">
        <v>8887</v>
      </c>
      <c r="D7461" s="17" t="s">
        <v>153</v>
      </c>
      <c r="E7461" s="21" t="s">
        <v>8888</v>
      </c>
      <c r="F7461" s="31" t="s">
        <v>16926</v>
      </c>
      <c r="G7461" s="91" t="str">
        <f>VLOOKUP(B7461,BusECU!A:C,3,0)</f>
        <v>Retarder</v>
      </c>
      <c r="H7461" s="17" t="s">
        <v>4626</v>
      </c>
      <c r="I7461" s="21" t="s">
        <v>257</v>
      </c>
      <c r="J7461" s="28" t="s">
        <v>94</v>
      </c>
      <c r="K7461" s="17" t="str">
        <f>VLOOKUP(J7461,Formulas!$A$72:$C$74,2,FALSE)</f>
        <v>N.A.</v>
      </c>
    </row>
    <row r="7462" spans="1:11" ht="28.8">
      <c r="A7462" s="91" t="str">
        <f>VLOOKUP(B7462,BusECU!A:C,2,0)</f>
        <v>RETARDER</v>
      </c>
      <c r="B7462" s="17" t="s">
        <v>15002</v>
      </c>
      <c r="C7462" s="17" t="s">
        <v>8890</v>
      </c>
      <c r="D7462" s="17" t="s">
        <v>79</v>
      </c>
      <c r="E7462" s="21" t="s">
        <v>8891</v>
      </c>
      <c r="F7462" s="31" t="s">
        <v>16927</v>
      </c>
      <c r="G7462" s="91" t="str">
        <f>VLOOKUP(B7462,BusECU!A:C,3,0)</f>
        <v>Retarder</v>
      </c>
      <c r="H7462" s="17" t="s">
        <v>77</v>
      </c>
      <c r="I7462" s="22" t="s">
        <v>15010</v>
      </c>
      <c r="J7462" s="22" t="s">
        <v>78</v>
      </c>
      <c r="K7462" s="17" t="str">
        <f>VLOOKUP(J7462,Formulas!$A$72:$C$74,2,FALSE)</f>
        <v>Amber Warning Retarder</v>
      </c>
    </row>
    <row r="7463" spans="1:11" ht="28.8">
      <c r="A7463" s="91" t="str">
        <f>VLOOKUP(B7463,BusECU!A:C,2,0)</f>
        <v>RETARDER</v>
      </c>
      <c r="B7463" s="17" t="s">
        <v>15002</v>
      </c>
      <c r="C7463" s="17" t="s">
        <v>8893</v>
      </c>
      <c r="D7463" s="17" t="s">
        <v>82</v>
      </c>
      <c r="E7463" s="21" t="s">
        <v>8894</v>
      </c>
      <c r="F7463" s="31" t="s">
        <v>16928</v>
      </c>
      <c r="G7463" s="91" t="str">
        <f>VLOOKUP(B7463,BusECU!A:C,3,0)</f>
        <v>Retarder</v>
      </c>
      <c r="H7463" s="17" t="s">
        <v>77</v>
      </c>
      <c r="I7463" s="22" t="s">
        <v>15010</v>
      </c>
      <c r="J7463" s="22" t="s">
        <v>78</v>
      </c>
      <c r="K7463" s="17" t="str">
        <f>VLOOKUP(J7463,Formulas!$A$72:$C$74,2,FALSE)</f>
        <v>Amber Warning Retarder</v>
      </c>
    </row>
    <row r="7464" spans="1:11" ht="28.8">
      <c r="A7464" s="91" t="str">
        <f>VLOOKUP(B7464,BusECU!A:C,2,0)</f>
        <v>RETARDER</v>
      </c>
      <c r="B7464" s="17" t="s">
        <v>15002</v>
      </c>
      <c r="C7464" s="17" t="s">
        <v>8896</v>
      </c>
      <c r="D7464" s="17" t="s">
        <v>40</v>
      </c>
      <c r="E7464" s="21" t="s">
        <v>8897</v>
      </c>
      <c r="F7464" s="31" t="s">
        <v>16929</v>
      </c>
      <c r="G7464" s="91" t="str">
        <f>VLOOKUP(B7464,BusECU!A:C,3,0)</f>
        <v>Retarder</v>
      </c>
      <c r="H7464" s="17" t="s">
        <v>93</v>
      </c>
      <c r="I7464" s="21" t="s">
        <v>257</v>
      </c>
      <c r="J7464" s="28" t="s">
        <v>94</v>
      </c>
      <c r="K7464" s="17" t="str">
        <f>VLOOKUP(J7464,Formulas!$A$72:$C$74,2,FALSE)</f>
        <v>N.A.</v>
      </c>
    </row>
    <row r="7465" spans="1:11">
      <c r="A7465" s="91" t="str">
        <f>VLOOKUP(B7465,BusECU!A:C,2,0)</f>
        <v>RETARDER</v>
      </c>
      <c r="B7465" s="17" t="s">
        <v>15002</v>
      </c>
      <c r="C7465" s="17" t="s">
        <v>8899</v>
      </c>
      <c r="D7465" s="17" t="s">
        <v>40</v>
      </c>
      <c r="E7465" s="21" t="s">
        <v>8900</v>
      </c>
      <c r="F7465" s="31" t="s">
        <v>16930</v>
      </c>
      <c r="G7465" s="91" t="str">
        <f>VLOOKUP(B7465,BusECU!A:C,3,0)</f>
        <v>Retarder</v>
      </c>
      <c r="H7465" s="17" t="s">
        <v>77</v>
      </c>
      <c r="I7465" s="22" t="s">
        <v>15010</v>
      </c>
      <c r="J7465" s="22" t="s">
        <v>78</v>
      </c>
      <c r="K7465" s="17" t="str">
        <f>VLOOKUP(J7465,Formulas!$A$72:$C$74,2,FALSE)</f>
        <v>Amber Warning Retarder</v>
      </c>
    </row>
    <row r="7466" spans="1:11" ht="43.2">
      <c r="A7466" s="91" t="str">
        <f>VLOOKUP(B7466,BusECU!A:C,2,0)</f>
        <v>RETARDER</v>
      </c>
      <c r="B7466" s="17" t="s">
        <v>15002</v>
      </c>
      <c r="C7466" s="17" t="s">
        <v>8902</v>
      </c>
      <c r="D7466" s="17" t="s">
        <v>40</v>
      </c>
      <c r="E7466" s="21" t="s">
        <v>8903</v>
      </c>
      <c r="F7466" s="31" t="s">
        <v>16931</v>
      </c>
      <c r="G7466" s="91" t="str">
        <f>VLOOKUP(B7466,BusECU!A:C,3,0)</f>
        <v>Retarder</v>
      </c>
      <c r="H7466" s="17" t="s">
        <v>93</v>
      </c>
      <c r="I7466" s="21" t="s">
        <v>257</v>
      </c>
      <c r="J7466" s="28" t="s">
        <v>94</v>
      </c>
      <c r="K7466" s="17" t="str">
        <f>VLOOKUP(J7466,Formulas!$A$72:$C$74,2,FALSE)</f>
        <v>N.A.</v>
      </c>
    </row>
    <row r="7467" spans="1:11" ht="28.8">
      <c r="A7467" s="91" t="str">
        <f>VLOOKUP(B7467,BusECU!A:C,2,0)</f>
        <v>RETARDER</v>
      </c>
      <c r="B7467" s="17" t="s">
        <v>15002</v>
      </c>
      <c r="C7467" s="17" t="s">
        <v>8905</v>
      </c>
      <c r="D7467" s="17" t="s">
        <v>354</v>
      </c>
      <c r="E7467" s="21" t="s">
        <v>8906</v>
      </c>
      <c r="F7467" s="31" t="s">
        <v>16932</v>
      </c>
      <c r="G7467" s="91" t="str">
        <f>VLOOKUP(B7467,BusECU!A:C,3,0)</f>
        <v>Retarder</v>
      </c>
      <c r="H7467" s="17" t="s">
        <v>77</v>
      </c>
      <c r="I7467" s="22" t="s">
        <v>15010</v>
      </c>
      <c r="J7467" s="22" t="s">
        <v>78</v>
      </c>
      <c r="K7467" s="17" t="str">
        <f>VLOOKUP(J7467,Formulas!$A$72:$C$74,2,FALSE)</f>
        <v>Amber Warning Retarder</v>
      </c>
    </row>
    <row r="7468" spans="1:11">
      <c r="A7468" s="91" t="str">
        <f>VLOOKUP(B7468,BusECU!A:C,2,0)</f>
        <v>RETARDER</v>
      </c>
      <c r="B7468" s="17" t="s">
        <v>15002</v>
      </c>
      <c r="C7468" s="17" t="s">
        <v>8908</v>
      </c>
      <c r="D7468" s="17" t="s">
        <v>40</v>
      </c>
      <c r="E7468" s="21" t="s">
        <v>8909</v>
      </c>
      <c r="F7468" s="31" t="s">
        <v>16933</v>
      </c>
      <c r="G7468" s="91" t="str">
        <f>VLOOKUP(B7468,BusECU!A:C,3,0)</f>
        <v>Retarder</v>
      </c>
      <c r="H7468" s="17" t="s">
        <v>77</v>
      </c>
      <c r="I7468" s="22" t="s">
        <v>15010</v>
      </c>
      <c r="J7468" s="22" t="s">
        <v>78</v>
      </c>
      <c r="K7468" s="17" t="str">
        <f>VLOOKUP(J7468,Formulas!$A$72:$C$74,2,FALSE)</f>
        <v>Amber Warning Retarder</v>
      </c>
    </row>
    <row r="7469" spans="1:11" ht="43.2">
      <c r="A7469" s="91" t="str">
        <f>VLOOKUP(B7469,BusECU!A:C,2,0)</f>
        <v>RETARDER</v>
      </c>
      <c r="B7469" s="17" t="s">
        <v>15002</v>
      </c>
      <c r="C7469" s="17" t="s">
        <v>8911</v>
      </c>
      <c r="D7469" s="17" t="s">
        <v>36</v>
      </c>
      <c r="E7469" s="21" t="s">
        <v>8912</v>
      </c>
      <c r="F7469" s="31" t="s">
        <v>16934</v>
      </c>
      <c r="G7469" s="91" t="str">
        <f>VLOOKUP(B7469,BusECU!A:C,3,0)</f>
        <v>Retarder</v>
      </c>
      <c r="H7469" s="17" t="s">
        <v>77</v>
      </c>
      <c r="I7469" s="22" t="s">
        <v>15010</v>
      </c>
      <c r="J7469" s="22" t="s">
        <v>78</v>
      </c>
      <c r="K7469" s="17" t="str">
        <f>VLOOKUP(J7469,Formulas!$A$72:$C$74,2,FALSE)</f>
        <v>Amber Warning Retarder</v>
      </c>
    </row>
    <row r="7470" spans="1:11" ht="43.2">
      <c r="A7470" s="91" t="str">
        <f>VLOOKUP(B7470,BusECU!A:C,2,0)</f>
        <v>RETARDER</v>
      </c>
      <c r="B7470" s="17" t="s">
        <v>15002</v>
      </c>
      <c r="C7470" s="17" t="s">
        <v>8914</v>
      </c>
      <c r="D7470" s="17" t="s">
        <v>36</v>
      </c>
      <c r="E7470" s="21" t="s">
        <v>8915</v>
      </c>
      <c r="F7470" s="31" t="s">
        <v>16935</v>
      </c>
      <c r="G7470" s="91" t="str">
        <f>VLOOKUP(B7470,BusECU!A:C,3,0)</f>
        <v>Retarder</v>
      </c>
      <c r="H7470" s="17" t="s">
        <v>77</v>
      </c>
      <c r="I7470" s="22" t="s">
        <v>15010</v>
      </c>
      <c r="J7470" s="22" t="s">
        <v>78</v>
      </c>
      <c r="K7470" s="17" t="str">
        <f>VLOOKUP(J7470,Formulas!$A$72:$C$74,2,FALSE)</f>
        <v>Amber Warning Retarder</v>
      </c>
    </row>
    <row r="7471" spans="1:11" ht="43.2">
      <c r="A7471" s="91" t="str">
        <f>VLOOKUP(B7471,BusECU!A:C,2,0)</f>
        <v>RETARDER</v>
      </c>
      <c r="B7471" s="17" t="s">
        <v>15002</v>
      </c>
      <c r="C7471" s="17" t="s">
        <v>8917</v>
      </c>
      <c r="D7471" s="17" t="s">
        <v>36</v>
      </c>
      <c r="E7471" s="21" t="s">
        <v>8918</v>
      </c>
      <c r="F7471" s="31" t="s">
        <v>16936</v>
      </c>
      <c r="G7471" s="91" t="str">
        <f>VLOOKUP(B7471,BusECU!A:C,3,0)</f>
        <v>Retarder</v>
      </c>
      <c r="H7471" s="17" t="s">
        <v>77</v>
      </c>
      <c r="I7471" s="22" t="s">
        <v>15010</v>
      </c>
      <c r="J7471" s="22" t="s">
        <v>78</v>
      </c>
      <c r="K7471" s="17" t="str">
        <f>VLOOKUP(J7471,Formulas!$A$72:$C$74,2,FALSE)</f>
        <v>Amber Warning Retarder</v>
      </c>
    </row>
    <row r="7472" spans="1:11" ht="43.2">
      <c r="A7472" s="91" t="str">
        <f>VLOOKUP(B7472,BusECU!A:C,2,0)</f>
        <v>RETARDER</v>
      </c>
      <c r="B7472" s="17" t="s">
        <v>15002</v>
      </c>
      <c r="C7472" s="17" t="s">
        <v>8920</v>
      </c>
      <c r="D7472" s="17" t="s">
        <v>36</v>
      </c>
      <c r="E7472" s="21" t="s">
        <v>8921</v>
      </c>
      <c r="F7472" s="31" t="s">
        <v>16937</v>
      </c>
      <c r="G7472" s="91" t="str">
        <f>VLOOKUP(B7472,BusECU!A:C,3,0)</f>
        <v>Retarder</v>
      </c>
      <c r="H7472" s="17" t="s">
        <v>77</v>
      </c>
      <c r="I7472" s="22" t="s">
        <v>15010</v>
      </c>
      <c r="J7472" s="22" t="s">
        <v>78</v>
      </c>
      <c r="K7472" s="17" t="str">
        <f>VLOOKUP(J7472,Formulas!$A$72:$C$74,2,FALSE)</f>
        <v>Amber Warning Retarder</v>
      </c>
    </row>
    <row r="7473" spans="1:11" ht="43.2">
      <c r="A7473" s="91" t="str">
        <f>VLOOKUP(B7473,BusECU!A:C,2,0)</f>
        <v>RETARDER</v>
      </c>
      <c r="B7473" s="17" t="s">
        <v>15002</v>
      </c>
      <c r="C7473" s="17" t="s">
        <v>8923</v>
      </c>
      <c r="D7473" s="17" t="s">
        <v>36</v>
      </c>
      <c r="E7473" s="21" t="s">
        <v>8924</v>
      </c>
      <c r="F7473" s="31" t="s">
        <v>16938</v>
      </c>
      <c r="G7473" s="91" t="str">
        <f>VLOOKUP(B7473,BusECU!A:C,3,0)</f>
        <v>Retarder</v>
      </c>
      <c r="H7473" s="17" t="s">
        <v>77</v>
      </c>
      <c r="I7473" s="22" t="s">
        <v>15010</v>
      </c>
      <c r="J7473" s="22" t="s">
        <v>78</v>
      </c>
      <c r="K7473" s="17" t="str">
        <f>VLOOKUP(J7473,Formulas!$A$72:$C$74,2,FALSE)</f>
        <v>Amber Warning Retarder</v>
      </c>
    </row>
    <row r="7474" spans="1:11" ht="57.6">
      <c r="A7474" s="91" t="str">
        <f>VLOOKUP(B7474,BusECU!A:C,2,0)</f>
        <v>RETARDER</v>
      </c>
      <c r="B7474" s="17" t="s">
        <v>15002</v>
      </c>
      <c r="C7474" s="17" t="s">
        <v>8926</v>
      </c>
      <c r="D7474" s="17" t="s">
        <v>36</v>
      </c>
      <c r="E7474" s="21" t="s">
        <v>8927</v>
      </c>
      <c r="F7474" s="31" t="s">
        <v>16939</v>
      </c>
      <c r="G7474" s="91" t="str">
        <f>VLOOKUP(B7474,BusECU!A:C,3,0)</f>
        <v>Retarder</v>
      </c>
      <c r="H7474" s="17" t="s">
        <v>77</v>
      </c>
      <c r="I7474" s="22" t="s">
        <v>15010</v>
      </c>
      <c r="J7474" s="22" t="s">
        <v>78</v>
      </c>
      <c r="K7474" s="17" t="str">
        <f>VLOOKUP(J7474,Formulas!$A$72:$C$74,2,FALSE)</f>
        <v>Amber Warning Retarder</v>
      </c>
    </row>
    <row r="7475" spans="1:11" ht="43.2">
      <c r="A7475" s="91" t="str">
        <f>VLOOKUP(B7475,BusECU!A:C,2,0)</f>
        <v>RETARDER</v>
      </c>
      <c r="B7475" s="17" t="s">
        <v>15002</v>
      </c>
      <c r="C7475" s="17" t="s">
        <v>8929</v>
      </c>
      <c r="D7475" s="17" t="s">
        <v>36</v>
      </c>
      <c r="E7475" s="21" t="s">
        <v>8930</v>
      </c>
      <c r="F7475" s="31" t="s">
        <v>16940</v>
      </c>
      <c r="G7475" s="91" t="str">
        <f>VLOOKUP(B7475,BusECU!A:C,3,0)</f>
        <v>Retarder</v>
      </c>
      <c r="H7475" s="17" t="s">
        <v>77</v>
      </c>
      <c r="I7475" s="22" t="s">
        <v>15010</v>
      </c>
      <c r="J7475" s="22" t="s">
        <v>78</v>
      </c>
      <c r="K7475" s="17" t="str">
        <f>VLOOKUP(J7475,Formulas!$A$72:$C$74,2,FALSE)</f>
        <v>Amber Warning Retarder</v>
      </c>
    </row>
    <row r="7476" spans="1:11" ht="43.2">
      <c r="A7476" s="91" t="str">
        <f>VLOOKUP(B7476,BusECU!A:C,2,0)</f>
        <v>RETARDER</v>
      </c>
      <c r="B7476" s="17" t="s">
        <v>15002</v>
      </c>
      <c r="C7476" s="17" t="s">
        <v>8932</v>
      </c>
      <c r="D7476" s="17" t="s">
        <v>36</v>
      </c>
      <c r="E7476" s="21" t="s">
        <v>8933</v>
      </c>
      <c r="F7476" s="31" t="s">
        <v>16941</v>
      </c>
      <c r="G7476" s="91" t="str">
        <f>VLOOKUP(B7476,BusECU!A:C,3,0)</f>
        <v>Retarder</v>
      </c>
      <c r="H7476" s="17" t="s">
        <v>77</v>
      </c>
      <c r="I7476" s="22" t="s">
        <v>15010</v>
      </c>
      <c r="J7476" s="22" t="s">
        <v>78</v>
      </c>
      <c r="K7476" s="17" t="str">
        <f>VLOOKUP(J7476,Formulas!$A$72:$C$74,2,FALSE)</f>
        <v>Amber Warning Retarder</v>
      </c>
    </row>
    <row r="7477" spans="1:11" ht="28.8">
      <c r="A7477" s="91" t="str">
        <f>VLOOKUP(B7477,BusECU!A:C,2,0)</f>
        <v>RETARDER</v>
      </c>
      <c r="B7477" s="17" t="s">
        <v>15002</v>
      </c>
      <c r="C7477" s="17" t="s">
        <v>8935</v>
      </c>
      <c r="D7477" s="17" t="s">
        <v>36</v>
      </c>
      <c r="E7477" s="21" t="s">
        <v>8936</v>
      </c>
      <c r="F7477" s="31" t="s">
        <v>16942</v>
      </c>
      <c r="G7477" s="91" t="str">
        <f>VLOOKUP(B7477,BusECU!A:C,3,0)</f>
        <v>Retarder</v>
      </c>
      <c r="H7477" s="17" t="s">
        <v>77</v>
      </c>
      <c r="I7477" s="22" t="s">
        <v>15010</v>
      </c>
      <c r="J7477" s="22" t="s">
        <v>78</v>
      </c>
      <c r="K7477" s="17" t="str">
        <f>VLOOKUP(J7477,Formulas!$A$72:$C$74,2,FALSE)</f>
        <v>Amber Warning Retarder</v>
      </c>
    </row>
    <row r="7478" spans="1:11" ht="28.8">
      <c r="A7478" s="91" t="str">
        <f>VLOOKUP(B7478,BusECU!A:C,2,0)</f>
        <v>RETARDER</v>
      </c>
      <c r="B7478" s="17" t="s">
        <v>15002</v>
      </c>
      <c r="C7478" s="17" t="s">
        <v>8938</v>
      </c>
      <c r="D7478" s="17" t="s">
        <v>40</v>
      </c>
      <c r="E7478" s="21" t="s">
        <v>8939</v>
      </c>
      <c r="F7478" s="31" t="s">
        <v>16943</v>
      </c>
      <c r="G7478" s="91" t="str">
        <f>VLOOKUP(B7478,BusECU!A:C,3,0)</f>
        <v>Retarder</v>
      </c>
      <c r="H7478" s="17" t="s">
        <v>93</v>
      </c>
      <c r="I7478" s="21" t="s">
        <v>257</v>
      </c>
      <c r="J7478" s="28" t="s">
        <v>94</v>
      </c>
      <c r="K7478" s="17" t="str">
        <f>VLOOKUP(J7478,Formulas!$A$72:$C$74,2,FALSE)</f>
        <v>N.A.</v>
      </c>
    </row>
    <row r="7479" spans="1:11" ht="28.8">
      <c r="A7479" s="91" t="str">
        <f>VLOOKUP(B7479,BusECU!A:C,2,0)</f>
        <v>RETARDER</v>
      </c>
      <c r="B7479" s="17" t="s">
        <v>15002</v>
      </c>
      <c r="C7479" s="17" t="s">
        <v>8941</v>
      </c>
      <c r="D7479" s="17" t="s">
        <v>40</v>
      </c>
      <c r="E7479" s="21" t="s">
        <v>8942</v>
      </c>
      <c r="F7479" s="31" t="s">
        <v>16944</v>
      </c>
      <c r="G7479" s="91" t="str">
        <f>VLOOKUP(B7479,BusECU!A:C,3,0)</f>
        <v>Retarder</v>
      </c>
      <c r="H7479" s="17" t="s">
        <v>93</v>
      </c>
      <c r="I7479" s="21" t="s">
        <v>257</v>
      </c>
      <c r="J7479" s="28" t="s">
        <v>94</v>
      </c>
      <c r="K7479" s="17" t="str">
        <f>VLOOKUP(J7479,Formulas!$A$72:$C$74,2,FALSE)</f>
        <v>N.A.</v>
      </c>
    </row>
    <row r="7480" spans="1:11" ht="28.8">
      <c r="A7480" s="91" t="str">
        <f>VLOOKUP(B7480,BusECU!A:C,2,0)</f>
        <v>RETARDER</v>
      </c>
      <c r="B7480" s="17" t="s">
        <v>15002</v>
      </c>
      <c r="C7480" s="17" t="s">
        <v>8944</v>
      </c>
      <c r="D7480" s="17" t="s">
        <v>40</v>
      </c>
      <c r="E7480" s="21" t="s">
        <v>8945</v>
      </c>
      <c r="F7480" s="31" t="s">
        <v>16945</v>
      </c>
      <c r="G7480" s="91" t="str">
        <f>VLOOKUP(B7480,BusECU!A:C,3,0)</f>
        <v>Retarder</v>
      </c>
      <c r="H7480" s="17" t="s">
        <v>77</v>
      </c>
      <c r="I7480" s="22" t="s">
        <v>15010</v>
      </c>
      <c r="J7480" s="22" t="s">
        <v>78</v>
      </c>
      <c r="K7480" s="17" t="str">
        <f>VLOOKUP(J7480,Formulas!$A$72:$C$74,2,FALSE)</f>
        <v>Amber Warning Retarder</v>
      </c>
    </row>
    <row r="7481" spans="1:11" ht="43.2">
      <c r="A7481" s="91" t="str">
        <f>VLOOKUP(B7481,BusECU!A:C,2,0)</f>
        <v>RETARDER</v>
      </c>
      <c r="B7481" s="17" t="s">
        <v>15002</v>
      </c>
      <c r="C7481" s="17" t="s">
        <v>8947</v>
      </c>
      <c r="D7481" s="17" t="s">
        <v>40</v>
      </c>
      <c r="E7481" s="21" t="s">
        <v>8948</v>
      </c>
      <c r="F7481" s="31" t="s">
        <v>16946</v>
      </c>
      <c r="G7481" s="91" t="str">
        <f>VLOOKUP(B7481,BusECU!A:C,3,0)</f>
        <v>Retarder</v>
      </c>
      <c r="H7481" s="17" t="s">
        <v>77</v>
      </c>
      <c r="I7481" s="22" t="s">
        <v>15010</v>
      </c>
      <c r="J7481" s="22" t="s">
        <v>78</v>
      </c>
      <c r="K7481" s="17" t="str">
        <f>VLOOKUP(J7481,Formulas!$A$72:$C$74,2,FALSE)</f>
        <v>Amber Warning Retarder</v>
      </c>
    </row>
    <row r="7482" spans="1:11" ht="43.2">
      <c r="A7482" s="91" t="str">
        <f>VLOOKUP(B7482,BusECU!A:C,2,0)</f>
        <v>RETARDER</v>
      </c>
      <c r="B7482" s="17" t="s">
        <v>15002</v>
      </c>
      <c r="C7482" s="17" t="s">
        <v>8950</v>
      </c>
      <c r="D7482" s="17" t="s">
        <v>40</v>
      </c>
      <c r="E7482" s="21" t="s">
        <v>8951</v>
      </c>
      <c r="F7482" s="31" t="s">
        <v>16947</v>
      </c>
      <c r="G7482" s="91" t="str">
        <f>VLOOKUP(B7482,BusECU!A:C,3,0)</f>
        <v>Retarder</v>
      </c>
      <c r="H7482" s="17" t="s">
        <v>77</v>
      </c>
      <c r="I7482" s="22" t="s">
        <v>15010</v>
      </c>
      <c r="J7482" s="22" t="s">
        <v>78</v>
      </c>
      <c r="K7482" s="17" t="str">
        <f>VLOOKUP(J7482,Formulas!$A$72:$C$74,2,FALSE)</f>
        <v>Amber Warning Retarder</v>
      </c>
    </row>
    <row r="7483" spans="1:11" ht="28.8">
      <c r="A7483" s="91" t="str">
        <f>VLOOKUP(B7483,BusECU!A:C,2,0)</f>
        <v>RETARDER</v>
      </c>
      <c r="B7483" s="17" t="s">
        <v>15002</v>
      </c>
      <c r="C7483" s="17" t="s">
        <v>8953</v>
      </c>
      <c r="D7483" s="17" t="s">
        <v>36</v>
      </c>
      <c r="E7483" s="21" t="s">
        <v>8954</v>
      </c>
      <c r="F7483" s="31" t="s">
        <v>16948</v>
      </c>
      <c r="G7483" s="91" t="str">
        <f>VLOOKUP(B7483,BusECU!A:C,3,0)</f>
        <v>Retarder</v>
      </c>
      <c r="H7483" s="17" t="s">
        <v>4626</v>
      </c>
      <c r="I7483" s="21" t="s">
        <v>257</v>
      </c>
      <c r="J7483" s="28" t="s">
        <v>94</v>
      </c>
      <c r="K7483" s="17" t="str">
        <f>VLOOKUP(J7483,Formulas!$A$72:$C$74,2,FALSE)</f>
        <v>N.A.</v>
      </c>
    </row>
    <row r="7484" spans="1:11" ht="43.2">
      <c r="A7484" s="91" t="str">
        <f>VLOOKUP(B7484,BusECU!A:C,2,0)</f>
        <v>RETARDER</v>
      </c>
      <c r="B7484" s="17" t="s">
        <v>15002</v>
      </c>
      <c r="C7484" s="17" t="s">
        <v>8956</v>
      </c>
      <c r="D7484" s="17" t="s">
        <v>36</v>
      </c>
      <c r="E7484" s="21" t="s">
        <v>8957</v>
      </c>
      <c r="F7484" s="31" t="s">
        <v>16949</v>
      </c>
      <c r="G7484" s="91" t="str">
        <f>VLOOKUP(B7484,BusECU!A:C,3,0)</f>
        <v>Retarder</v>
      </c>
      <c r="H7484" s="17" t="s">
        <v>4626</v>
      </c>
      <c r="I7484" s="21" t="s">
        <v>257</v>
      </c>
      <c r="J7484" s="28" t="s">
        <v>94</v>
      </c>
      <c r="K7484" s="17" t="str">
        <f>VLOOKUP(J7484,Formulas!$A$72:$C$74,2,FALSE)</f>
        <v>N.A.</v>
      </c>
    </row>
    <row r="7485" spans="1:11" ht="28.8">
      <c r="A7485" s="91" t="str">
        <f>VLOOKUP(B7485,BusECU!A:C,2,0)</f>
        <v>RETARDER</v>
      </c>
      <c r="B7485" s="17" t="s">
        <v>15002</v>
      </c>
      <c r="C7485" s="17" t="s">
        <v>8959</v>
      </c>
      <c r="D7485" s="17" t="s">
        <v>40</v>
      </c>
      <c r="E7485" s="21" t="s">
        <v>8960</v>
      </c>
      <c r="F7485" s="31" t="s">
        <v>16950</v>
      </c>
      <c r="G7485" s="91" t="str">
        <f>VLOOKUP(B7485,BusECU!A:C,3,0)</f>
        <v>Retarder</v>
      </c>
      <c r="H7485" s="17" t="s">
        <v>4626</v>
      </c>
      <c r="I7485" s="21" t="s">
        <v>257</v>
      </c>
      <c r="J7485" s="28" t="s">
        <v>94</v>
      </c>
      <c r="K7485" s="17" t="str">
        <f>VLOOKUP(J7485,Formulas!$A$72:$C$74,2,FALSE)</f>
        <v>N.A.</v>
      </c>
    </row>
    <row r="7486" spans="1:11" ht="28.8">
      <c r="A7486" s="91" t="str">
        <f>VLOOKUP(B7486,BusECU!A:C,2,0)</f>
        <v>RETARDER</v>
      </c>
      <c r="B7486" s="17" t="s">
        <v>15002</v>
      </c>
      <c r="C7486" s="17" t="s">
        <v>8962</v>
      </c>
      <c r="D7486" s="17" t="s">
        <v>40</v>
      </c>
      <c r="E7486" s="21" t="s">
        <v>8963</v>
      </c>
      <c r="F7486" s="31" t="s">
        <v>16951</v>
      </c>
      <c r="G7486" s="91" t="str">
        <f>VLOOKUP(B7486,BusECU!A:C,3,0)</f>
        <v>Retarder</v>
      </c>
      <c r="H7486" s="17" t="s">
        <v>4626</v>
      </c>
      <c r="I7486" s="21" t="s">
        <v>257</v>
      </c>
      <c r="J7486" s="28" t="s">
        <v>94</v>
      </c>
      <c r="K7486" s="17" t="str">
        <f>VLOOKUP(J7486,Formulas!$A$72:$C$74,2,FALSE)</f>
        <v>N.A.</v>
      </c>
    </row>
    <row r="7487" spans="1:11" ht="28.8">
      <c r="A7487" s="91" t="str">
        <f>VLOOKUP(B7487,BusECU!A:C,2,0)</f>
        <v>RETARDER</v>
      </c>
      <c r="B7487" s="17" t="s">
        <v>15002</v>
      </c>
      <c r="C7487" s="17" t="s">
        <v>8965</v>
      </c>
      <c r="D7487" s="17" t="s">
        <v>40</v>
      </c>
      <c r="E7487" s="21" t="s">
        <v>8966</v>
      </c>
      <c r="F7487" s="31" t="s">
        <v>16952</v>
      </c>
      <c r="G7487" s="91" t="str">
        <f>VLOOKUP(B7487,BusECU!A:C,3,0)</f>
        <v>Retarder</v>
      </c>
      <c r="H7487" s="17" t="s">
        <v>4626</v>
      </c>
      <c r="I7487" s="21" t="s">
        <v>257</v>
      </c>
      <c r="J7487" s="28" t="s">
        <v>94</v>
      </c>
      <c r="K7487" s="17" t="str">
        <f>VLOOKUP(J7487,Formulas!$A$72:$C$74,2,FALSE)</f>
        <v>N.A.</v>
      </c>
    </row>
    <row r="7488" spans="1:11" ht="28.8">
      <c r="A7488" s="91" t="str">
        <f>VLOOKUP(B7488,BusECU!A:C,2,0)</f>
        <v>RETARDER</v>
      </c>
      <c r="B7488" s="17" t="s">
        <v>15002</v>
      </c>
      <c r="C7488" s="17" t="s">
        <v>8968</v>
      </c>
      <c r="D7488" s="17" t="s">
        <v>40</v>
      </c>
      <c r="E7488" s="21" t="s">
        <v>8969</v>
      </c>
      <c r="F7488" s="31" t="s">
        <v>16953</v>
      </c>
      <c r="G7488" s="91" t="str">
        <f>VLOOKUP(B7488,BusECU!A:C,3,0)</f>
        <v>Retarder</v>
      </c>
      <c r="H7488" s="17" t="s">
        <v>77</v>
      </c>
      <c r="I7488" s="22" t="s">
        <v>15010</v>
      </c>
      <c r="J7488" s="22" t="s">
        <v>78</v>
      </c>
      <c r="K7488" s="17" t="str">
        <f>VLOOKUP(J7488,Formulas!$A$72:$C$74,2,FALSE)</f>
        <v>Amber Warning Retarder</v>
      </c>
    </row>
    <row r="7489" spans="1:11" ht="43.2">
      <c r="A7489" s="91" t="str">
        <f>VLOOKUP(B7489,BusECU!A:C,2,0)</f>
        <v>RETARDER</v>
      </c>
      <c r="B7489" s="17" t="s">
        <v>15002</v>
      </c>
      <c r="C7489" s="17" t="s">
        <v>8971</v>
      </c>
      <c r="D7489" s="17" t="s">
        <v>40</v>
      </c>
      <c r="E7489" s="21" t="s">
        <v>8972</v>
      </c>
      <c r="F7489" s="31" t="s">
        <v>16954</v>
      </c>
      <c r="G7489" s="91" t="str">
        <f>VLOOKUP(B7489,BusECU!A:C,3,0)</f>
        <v>Retarder</v>
      </c>
      <c r="H7489" s="17" t="s">
        <v>4626</v>
      </c>
      <c r="I7489" s="21" t="s">
        <v>257</v>
      </c>
      <c r="J7489" s="28" t="s">
        <v>94</v>
      </c>
      <c r="K7489" s="17" t="str">
        <f>VLOOKUP(J7489,Formulas!$A$72:$C$74,2,FALSE)</f>
        <v>N.A.</v>
      </c>
    </row>
    <row r="7490" spans="1:11" ht="57.6">
      <c r="A7490" s="91" t="str">
        <f>VLOOKUP(B7490,BusECU!A:C,2,0)</f>
        <v>RETARDER</v>
      </c>
      <c r="B7490" s="17" t="s">
        <v>15002</v>
      </c>
      <c r="C7490" s="17" t="s">
        <v>8974</v>
      </c>
      <c r="D7490" s="17" t="s">
        <v>40</v>
      </c>
      <c r="E7490" s="21" t="s">
        <v>8975</v>
      </c>
      <c r="F7490" s="31" t="s">
        <v>16955</v>
      </c>
      <c r="G7490" s="91" t="str">
        <f>VLOOKUP(B7490,BusECU!A:C,3,0)</f>
        <v>Retarder</v>
      </c>
      <c r="H7490" s="17" t="s">
        <v>4626</v>
      </c>
      <c r="I7490" s="21" t="s">
        <v>257</v>
      </c>
      <c r="J7490" s="28" t="s">
        <v>94</v>
      </c>
      <c r="K7490" s="17" t="str">
        <f>VLOOKUP(J7490,Formulas!$A$72:$C$74,2,FALSE)</f>
        <v>N.A.</v>
      </c>
    </row>
    <row r="7491" spans="1:11" ht="43.2">
      <c r="A7491" s="91" t="str">
        <f>VLOOKUP(B7491,BusECU!A:C,2,0)</f>
        <v>RETARDER</v>
      </c>
      <c r="B7491" s="17" t="s">
        <v>15002</v>
      </c>
      <c r="C7491" s="17" t="s">
        <v>8977</v>
      </c>
      <c r="D7491" s="17" t="s">
        <v>40</v>
      </c>
      <c r="E7491" s="21" t="s">
        <v>8978</v>
      </c>
      <c r="F7491" s="31" t="s">
        <v>16956</v>
      </c>
      <c r="G7491" s="91" t="str">
        <f>VLOOKUP(B7491,BusECU!A:C,3,0)</f>
        <v>Retarder</v>
      </c>
      <c r="H7491" s="17" t="s">
        <v>4626</v>
      </c>
      <c r="I7491" s="21" t="s">
        <v>257</v>
      </c>
      <c r="J7491" s="28" t="s">
        <v>94</v>
      </c>
      <c r="K7491" s="17" t="str">
        <f>VLOOKUP(J7491,Formulas!$A$72:$C$74,2,FALSE)</f>
        <v>N.A.</v>
      </c>
    </row>
    <row r="7492" spans="1:11" ht="28.8">
      <c r="A7492" s="91" t="str">
        <f>VLOOKUP(B7492,BusECU!A:C,2,0)</f>
        <v>RETARDER</v>
      </c>
      <c r="B7492" s="17" t="s">
        <v>15002</v>
      </c>
      <c r="C7492" s="17" t="s">
        <v>8980</v>
      </c>
      <c r="D7492" s="17" t="s">
        <v>40</v>
      </c>
      <c r="E7492" s="21" t="s">
        <v>8981</v>
      </c>
      <c r="F7492" s="31" t="s">
        <v>16957</v>
      </c>
      <c r="G7492" s="91" t="str">
        <f>VLOOKUP(B7492,BusECU!A:C,3,0)</f>
        <v>Retarder</v>
      </c>
      <c r="H7492" s="17" t="s">
        <v>93</v>
      </c>
      <c r="I7492" s="21" t="s">
        <v>257</v>
      </c>
      <c r="J7492" s="28" t="s">
        <v>94</v>
      </c>
      <c r="K7492" s="17" t="str">
        <f>VLOOKUP(J7492,Formulas!$A$72:$C$74,2,FALSE)</f>
        <v>N.A.</v>
      </c>
    </row>
    <row r="7493" spans="1:11" ht="28.8">
      <c r="A7493" s="91" t="str">
        <f>VLOOKUP(B7493,BusECU!A:C,2,0)</f>
        <v>RETARDER</v>
      </c>
      <c r="B7493" s="17" t="s">
        <v>15002</v>
      </c>
      <c r="C7493" s="17" t="s">
        <v>8983</v>
      </c>
      <c r="D7493" s="17" t="s">
        <v>36</v>
      </c>
      <c r="E7493" s="21" t="s">
        <v>8984</v>
      </c>
      <c r="F7493" s="31" t="s">
        <v>16958</v>
      </c>
      <c r="G7493" s="91" t="str">
        <f>VLOOKUP(B7493,BusECU!A:C,3,0)</f>
        <v>Retarder</v>
      </c>
      <c r="H7493" s="17" t="s">
        <v>93</v>
      </c>
      <c r="I7493" s="21" t="s">
        <v>257</v>
      </c>
      <c r="J7493" s="28" t="s">
        <v>94</v>
      </c>
      <c r="K7493" s="17" t="str">
        <f>VLOOKUP(J7493,Formulas!$A$72:$C$74,2,FALSE)</f>
        <v>N.A.</v>
      </c>
    </row>
    <row r="7494" spans="1:11" ht="28.8">
      <c r="A7494" s="91" t="str">
        <f>VLOOKUP(B7494,BusECU!A:C,2,0)</f>
        <v>RETARDER</v>
      </c>
      <c r="B7494" s="17" t="s">
        <v>15002</v>
      </c>
      <c r="C7494" s="17" t="s">
        <v>8986</v>
      </c>
      <c r="D7494" s="17" t="s">
        <v>40</v>
      </c>
      <c r="E7494" s="21" t="s">
        <v>8987</v>
      </c>
      <c r="F7494" s="31" t="s">
        <v>16959</v>
      </c>
      <c r="G7494" s="91" t="str">
        <f>VLOOKUP(B7494,BusECU!A:C,3,0)</f>
        <v>Retarder</v>
      </c>
      <c r="H7494" s="17" t="s">
        <v>93</v>
      </c>
      <c r="I7494" s="21" t="s">
        <v>257</v>
      </c>
      <c r="J7494" s="28" t="s">
        <v>94</v>
      </c>
      <c r="K7494" s="17" t="str">
        <f>VLOOKUP(J7494,Formulas!$A$72:$C$74,2,FALSE)</f>
        <v>N.A.</v>
      </c>
    </row>
    <row r="7495" spans="1:11" ht="28.8">
      <c r="A7495" s="91" t="str">
        <f>VLOOKUP(B7495,BusECU!A:C,2,0)</f>
        <v>RETARDER</v>
      </c>
      <c r="B7495" s="17" t="s">
        <v>15002</v>
      </c>
      <c r="C7495" s="17" t="s">
        <v>8989</v>
      </c>
      <c r="D7495" s="17" t="s">
        <v>40</v>
      </c>
      <c r="E7495" s="21" t="s">
        <v>8990</v>
      </c>
      <c r="F7495" s="31" t="s">
        <v>16960</v>
      </c>
      <c r="G7495" s="91" t="str">
        <f>VLOOKUP(B7495,BusECU!A:C,3,0)</f>
        <v>Retarder</v>
      </c>
      <c r="H7495" s="17" t="s">
        <v>4626</v>
      </c>
      <c r="I7495" s="21" t="s">
        <v>257</v>
      </c>
      <c r="J7495" s="28" t="s">
        <v>94</v>
      </c>
      <c r="K7495" s="17" t="str">
        <f>VLOOKUP(J7495,Formulas!$A$72:$C$74,2,FALSE)</f>
        <v>N.A.</v>
      </c>
    </row>
    <row r="7496" spans="1:11" ht="28.8">
      <c r="A7496" s="91" t="str">
        <f>VLOOKUP(B7496,BusECU!A:C,2,0)</f>
        <v>RETARDER</v>
      </c>
      <c r="B7496" s="17" t="s">
        <v>15002</v>
      </c>
      <c r="C7496" s="17" t="s">
        <v>8992</v>
      </c>
      <c r="D7496" s="17" t="s">
        <v>40</v>
      </c>
      <c r="E7496" s="21" t="s">
        <v>8993</v>
      </c>
      <c r="F7496" s="31" t="s">
        <v>16961</v>
      </c>
      <c r="G7496" s="91" t="str">
        <f>VLOOKUP(B7496,BusECU!A:C,3,0)</f>
        <v>Retarder</v>
      </c>
      <c r="H7496" s="17" t="s">
        <v>93</v>
      </c>
      <c r="I7496" s="21" t="s">
        <v>257</v>
      </c>
      <c r="J7496" s="28" t="s">
        <v>94</v>
      </c>
      <c r="K7496" s="17" t="str">
        <f>VLOOKUP(J7496,Formulas!$A$72:$C$74,2,FALSE)</f>
        <v>N.A.</v>
      </c>
    </row>
    <row r="7497" spans="1:11" ht="28.8">
      <c r="A7497" s="91" t="str">
        <f>VLOOKUP(B7497,BusECU!A:C,2,0)</f>
        <v>RETARDER</v>
      </c>
      <c r="B7497" s="17" t="s">
        <v>15002</v>
      </c>
      <c r="C7497" s="17" t="s">
        <v>8995</v>
      </c>
      <c r="D7497" s="17" t="s">
        <v>40</v>
      </c>
      <c r="E7497" s="21" t="s">
        <v>8996</v>
      </c>
      <c r="F7497" s="31" t="s">
        <v>16962</v>
      </c>
      <c r="G7497" s="91" t="str">
        <f>VLOOKUP(B7497,BusECU!A:C,3,0)</f>
        <v>Retarder</v>
      </c>
      <c r="H7497" s="17" t="s">
        <v>77</v>
      </c>
      <c r="I7497" s="22" t="s">
        <v>15010</v>
      </c>
      <c r="J7497" s="22" t="s">
        <v>78</v>
      </c>
      <c r="K7497" s="17" t="str">
        <f>VLOOKUP(J7497,Formulas!$A$72:$C$74,2,FALSE)</f>
        <v>Amber Warning Retarder</v>
      </c>
    </row>
    <row r="7498" spans="1:11" ht="43.2">
      <c r="A7498" s="91" t="str">
        <f>VLOOKUP(B7498,BusECU!A:C,2,0)</f>
        <v>RETARDER</v>
      </c>
      <c r="B7498" s="17" t="s">
        <v>15002</v>
      </c>
      <c r="C7498" s="17" t="s">
        <v>8998</v>
      </c>
      <c r="D7498" s="17" t="s">
        <v>40</v>
      </c>
      <c r="E7498" s="21" t="s">
        <v>8999</v>
      </c>
      <c r="F7498" s="31" t="s">
        <v>16963</v>
      </c>
      <c r="G7498" s="91" t="str">
        <f>VLOOKUP(B7498,BusECU!A:C,3,0)</f>
        <v>Retarder</v>
      </c>
      <c r="H7498" s="17" t="s">
        <v>77</v>
      </c>
      <c r="I7498" s="22" t="s">
        <v>15010</v>
      </c>
      <c r="J7498" s="22" t="s">
        <v>78</v>
      </c>
      <c r="K7498" s="17" t="str">
        <f>VLOOKUP(J7498,Formulas!$A$72:$C$74,2,FALSE)</f>
        <v>Amber Warning Retarder</v>
      </c>
    </row>
    <row r="7499" spans="1:11" ht="28.8">
      <c r="A7499" s="91" t="str">
        <f>VLOOKUP(B7499,BusECU!A:C,2,0)</f>
        <v>RETARDER</v>
      </c>
      <c r="B7499" s="17" t="s">
        <v>15002</v>
      </c>
      <c r="C7499" s="17" t="s">
        <v>9001</v>
      </c>
      <c r="D7499" s="17" t="s">
        <v>40</v>
      </c>
      <c r="E7499" s="21" t="s">
        <v>9002</v>
      </c>
      <c r="F7499" s="31" t="s">
        <v>16964</v>
      </c>
      <c r="G7499" s="91" t="str">
        <f>VLOOKUP(B7499,BusECU!A:C,3,0)</f>
        <v>Retarder</v>
      </c>
      <c r="H7499" s="17" t="s">
        <v>4626</v>
      </c>
      <c r="I7499" s="21" t="s">
        <v>257</v>
      </c>
      <c r="J7499" s="28" t="s">
        <v>94</v>
      </c>
      <c r="K7499" s="17" t="str">
        <f>VLOOKUP(J7499,Formulas!$A$72:$C$74,2,FALSE)</f>
        <v>N.A.</v>
      </c>
    </row>
    <row r="7500" spans="1:11" ht="43.2">
      <c r="A7500" s="91" t="str">
        <f>VLOOKUP(B7500,BusECU!A:C,2,0)</f>
        <v>RETARDER</v>
      </c>
      <c r="B7500" s="17" t="s">
        <v>15002</v>
      </c>
      <c r="C7500" s="17" t="s">
        <v>9004</v>
      </c>
      <c r="D7500" s="17" t="s">
        <v>40</v>
      </c>
      <c r="E7500" s="21" t="s">
        <v>9005</v>
      </c>
      <c r="F7500" s="31" t="s">
        <v>16965</v>
      </c>
      <c r="G7500" s="91" t="str">
        <f>VLOOKUP(B7500,BusECU!A:C,3,0)</f>
        <v>Retarder</v>
      </c>
      <c r="H7500" s="17" t="s">
        <v>4626</v>
      </c>
      <c r="I7500" s="21" t="s">
        <v>257</v>
      </c>
      <c r="J7500" s="28" t="s">
        <v>94</v>
      </c>
      <c r="K7500" s="17" t="str">
        <f>VLOOKUP(J7500,Formulas!$A$72:$C$74,2,FALSE)</f>
        <v>N.A.</v>
      </c>
    </row>
    <row r="7501" spans="1:11" ht="43.2">
      <c r="A7501" s="91" t="str">
        <f>VLOOKUP(B7501,BusECU!A:C,2,0)</f>
        <v>RETARDER</v>
      </c>
      <c r="B7501" s="17" t="s">
        <v>15002</v>
      </c>
      <c r="C7501" s="17" t="s">
        <v>9007</v>
      </c>
      <c r="D7501" s="17" t="s">
        <v>36</v>
      </c>
      <c r="E7501" s="21" t="s">
        <v>9008</v>
      </c>
      <c r="F7501" s="31" t="s">
        <v>16966</v>
      </c>
      <c r="G7501" s="91" t="str">
        <f>VLOOKUP(B7501,BusECU!A:C,3,0)</f>
        <v>Retarder</v>
      </c>
      <c r="H7501" s="17" t="s">
        <v>93</v>
      </c>
      <c r="I7501" s="21" t="s">
        <v>257</v>
      </c>
      <c r="J7501" s="28" t="s">
        <v>94</v>
      </c>
      <c r="K7501" s="17" t="str">
        <f>VLOOKUP(J7501,Formulas!$A$72:$C$74,2,FALSE)</f>
        <v>N.A.</v>
      </c>
    </row>
    <row r="7502" spans="1:11" ht="28.8">
      <c r="A7502" s="91" t="str">
        <f>VLOOKUP(B7502,BusECU!A:C,2,0)</f>
        <v>RETARDER</v>
      </c>
      <c r="B7502" s="17" t="s">
        <v>15002</v>
      </c>
      <c r="C7502" s="17" t="s">
        <v>9010</v>
      </c>
      <c r="D7502" s="17" t="s">
        <v>36</v>
      </c>
      <c r="E7502" s="21" t="s">
        <v>9011</v>
      </c>
      <c r="F7502" s="31" t="s">
        <v>16967</v>
      </c>
      <c r="G7502" s="91" t="str">
        <f>VLOOKUP(B7502,BusECU!A:C,3,0)</f>
        <v>Retarder</v>
      </c>
      <c r="H7502" s="17" t="s">
        <v>4626</v>
      </c>
      <c r="I7502" s="21" t="s">
        <v>257</v>
      </c>
      <c r="J7502" s="28" t="s">
        <v>94</v>
      </c>
      <c r="K7502" s="17" t="str">
        <f>VLOOKUP(J7502,Formulas!$A$72:$C$74,2,FALSE)</f>
        <v>N.A.</v>
      </c>
    </row>
    <row r="7503" spans="1:11" ht="43.2">
      <c r="A7503" s="91" t="str">
        <f>VLOOKUP(B7503,BusECU!A:C,2,0)</f>
        <v>RETARDER</v>
      </c>
      <c r="B7503" s="17" t="s">
        <v>15002</v>
      </c>
      <c r="C7503" s="17" t="s">
        <v>9013</v>
      </c>
      <c r="D7503" s="17" t="s">
        <v>40</v>
      </c>
      <c r="E7503" s="21" t="s">
        <v>9014</v>
      </c>
      <c r="F7503" s="31" t="s">
        <v>16968</v>
      </c>
      <c r="G7503" s="91" t="str">
        <f>VLOOKUP(B7503,BusECU!A:C,3,0)</f>
        <v>Retarder</v>
      </c>
      <c r="H7503" s="17" t="s">
        <v>93</v>
      </c>
      <c r="I7503" s="21" t="s">
        <v>257</v>
      </c>
      <c r="J7503" s="28" t="s">
        <v>94</v>
      </c>
      <c r="K7503" s="17" t="str">
        <f>VLOOKUP(J7503,Formulas!$A$72:$C$74,2,FALSE)</f>
        <v>N.A.</v>
      </c>
    </row>
    <row r="7504" spans="1:11" ht="43.2">
      <c r="A7504" s="91" t="str">
        <f>VLOOKUP(B7504,BusECU!A:C,2,0)</f>
        <v>RETARDER</v>
      </c>
      <c r="B7504" s="17" t="s">
        <v>15002</v>
      </c>
      <c r="C7504" s="17" t="s">
        <v>9016</v>
      </c>
      <c r="D7504" s="17" t="s">
        <v>40</v>
      </c>
      <c r="E7504" s="21" t="s">
        <v>9017</v>
      </c>
      <c r="F7504" s="31" t="s">
        <v>16969</v>
      </c>
      <c r="G7504" s="91" t="str">
        <f>VLOOKUP(B7504,BusECU!A:C,3,0)</f>
        <v>Retarder</v>
      </c>
      <c r="H7504" s="17" t="s">
        <v>93</v>
      </c>
      <c r="I7504" s="21" t="s">
        <v>257</v>
      </c>
      <c r="J7504" s="28" t="s">
        <v>94</v>
      </c>
      <c r="K7504" s="17" t="str">
        <f>VLOOKUP(J7504,Formulas!$A$72:$C$74,2,FALSE)</f>
        <v>N.A.</v>
      </c>
    </row>
    <row r="7505" spans="1:11" ht="43.2">
      <c r="A7505" s="91" t="str">
        <f>VLOOKUP(B7505,BusECU!A:C,2,0)</f>
        <v>RETARDER</v>
      </c>
      <c r="B7505" s="17" t="s">
        <v>15002</v>
      </c>
      <c r="C7505" s="17" t="s">
        <v>9019</v>
      </c>
      <c r="D7505" s="17" t="s">
        <v>40</v>
      </c>
      <c r="E7505" s="21" t="s">
        <v>9020</v>
      </c>
      <c r="F7505" s="31" t="s">
        <v>16970</v>
      </c>
      <c r="G7505" s="91" t="str">
        <f>VLOOKUP(B7505,BusECU!A:C,3,0)</f>
        <v>Retarder</v>
      </c>
      <c r="H7505" s="17" t="s">
        <v>93</v>
      </c>
      <c r="I7505" s="21" t="s">
        <v>257</v>
      </c>
      <c r="J7505" s="28" t="s">
        <v>94</v>
      </c>
      <c r="K7505" s="17" t="str">
        <f>VLOOKUP(J7505,Formulas!$A$72:$C$74,2,FALSE)</f>
        <v>N.A.</v>
      </c>
    </row>
    <row r="7506" spans="1:11" ht="43.2">
      <c r="A7506" s="91" t="str">
        <f>VLOOKUP(B7506,BusECU!A:C,2,0)</f>
        <v>RETARDER</v>
      </c>
      <c r="B7506" s="17" t="s">
        <v>15002</v>
      </c>
      <c r="C7506" s="17" t="s">
        <v>9022</v>
      </c>
      <c r="D7506" s="17" t="s">
        <v>40</v>
      </c>
      <c r="E7506" s="21" t="s">
        <v>9023</v>
      </c>
      <c r="F7506" s="31" t="s">
        <v>16971</v>
      </c>
      <c r="G7506" s="91" t="str">
        <f>VLOOKUP(B7506,BusECU!A:C,3,0)</f>
        <v>Retarder</v>
      </c>
      <c r="H7506" s="17" t="s">
        <v>93</v>
      </c>
      <c r="I7506" s="21" t="s">
        <v>257</v>
      </c>
      <c r="J7506" s="28" t="s">
        <v>94</v>
      </c>
      <c r="K7506" s="17" t="str">
        <f>VLOOKUP(J7506,Formulas!$A$72:$C$74,2,FALSE)</f>
        <v>N.A.</v>
      </c>
    </row>
    <row r="7507" spans="1:11" ht="43.2">
      <c r="A7507" s="91" t="str">
        <f>VLOOKUP(B7507,BusECU!A:C,2,0)</f>
        <v>RETARDER</v>
      </c>
      <c r="B7507" s="17" t="s">
        <v>15002</v>
      </c>
      <c r="C7507" s="17" t="s">
        <v>9025</v>
      </c>
      <c r="D7507" s="17" t="s">
        <v>40</v>
      </c>
      <c r="E7507" s="21" t="s">
        <v>9026</v>
      </c>
      <c r="F7507" s="31" t="s">
        <v>16972</v>
      </c>
      <c r="G7507" s="91" t="str">
        <f>VLOOKUP(B7507,BusECU!A:C,3,0)</f>
        <v>Retarder</v>
      </c>
      <c r="H7507" s="17" t="s">
        <v>93</v>
      </c>
      <c r="I7507" s="21" t="s">
        <v>257</v>
      </c>
      <c r="J7507" s="28" t="s">
        <v>94</v>
      </c>
      <c r="K7507" s="17" t="str">
        <f>VLOOKUP(J7507,Formulas!$A$72:$C$74,2,FALSE)</f>
        <v>N.A.</v>
      </c>
    </row>
    <row r="7508" spans="1:11" ht="28.8">
      <c r="A7508" s="91" t="str">
        <f>VLOOKUP(B7508,BusECU!A:C,2,0)</f>
        <v>RETARDER</v>
      </c>
      <c r="B7508" s="17" t="s">
        <v>15002</v>
      </c>
      <c r="C7508" s="17" t="s">
        <v>9028</v>
      </c>
      <c r="D7508" s="17" t="s">
        <v>40</v>
      </c>
      <c r="E7508" s="21" t="s">
        <v>9029</v>
      </c>
      <c r="F7508" s="31" t="s">
        <v>16973</v>
      </c>
      <c r="G7508" s="91" t="str">
        <f>VLOOKUP(B7508,BusECU!A:C,3,0)</f>
        <v>Retarder</v>
      </c>
      <c r="H7508" s="17" t="s">
        <v>93</v>
      </c>
      <c r="I7508" s="21" t="s">
        <v>257</v>
      </c>
      <c r="J7508" s="28" t="s">
        <v>94</v>
      </c>
      <c r="K7508" s="17" t="str">
        <f>VLOOKUP(J7508,Formulas!$A$72:$C$74,2,FALSE)</f>
        <v>N.A.</v>
      </c>
    </row>
    <row r="7509" spans="1:11" ht="43.2">
      <c r="A7509" s="91" t="str">
        <f>VLOOKUP(B7509,BusECU!A:C,2,0)</f>
        <v>RETARDER</v>
      </c>
      <c r="B7509" s="17" t="s">
        <v>15002</v>
      </c>
      <c r="C7509" s="17" t="s">
        <v>9031</v>
      </c>
      <c r="D7509" s="17" t="s">
        <v>40</v>
      </c>
      <c r="E7509" s="21" t="s">
        <v>9032</v>
      </c>
      <c r="F7509" s="31" t="s">
        <v>16974</v>
      </c>
      <c r="G7509" s="91" t="str">
        <f>VLOOKUP(B7509,BusECU!A:C,3,0)</f>
        <v>Retarder</v>
      </c>
      <c r="H7509" s="17" t="s">
        <v>93</v>
      </c>
      <c r="I7509" s="21" t="s">
        <v>257</v>
      </c>
      <c r="J7509" s="28" t="s">
        <v>94</v>
      </c>
      <c r="K7509" s="17" t="str">
        <f>VLOOKUP(J7509,Formulas!$A$72:$C$74,2,FALSE)</f>
        <v>N.A.</v>
      </c>
    </row>
    <row r="7510" spans="1:11" ht="28.8">
      <c r="A7510" s="91" t="str">
        <f>VLOOKUP(B7510,BusECU!A:C,2,0)</f>
        <v>RETARDER</v>
      </c>
      <c r="B7510" s="17" t="s">
        <v>15002</v>
      </c>
      <c r="C7510" s="17" t="s">
        <v>9034</v>
      </c>
      <c r="D7510" s="17" t="s">
        <v>40</v>
      </c>
      <c r="E7510" s="21" t="s">
        <v>9035</v>
      </c>
      <c r="F7510" s="31" t="s">
        <v>16975</v>
      </c>
      <c r="G7510" s="91" t="str">
        <f>VLOOKUP(B7510,BusECU!A:C,3,0)</f>
        <v>Retarder</v>
      </c>
      <c r="H7510" s="17" t="s">
        <v>93</v>
      </c>
      <c r="I7510" s="21" t="s">
        <v>257</v>
      </c>
      <c r="J7510" s="28" t="s">
        <v>94</v>
      </c>
      <c r="K7510" s="17" t="str">
        <f>VLOOKUP(J7510,Formulas!$A$72:$C$74,2,FALSE)</f>
        <v>N.A.</v>
      </c>
    </row>
    <row r="7511" spans="1:11" ht="28.8">
      <c r="A7511" s="91" t="str">
        <f>VLOOKUP(B7511,BusECU!A:C,2,0)</f>
        <v>RETARDER</v>
      </c>
      <c r="B7511" s="17" t="s">
        <v>15002</v>
      </c>
      <c r="C7511" s="17" t="s">
        <v>9037</v>
      </c>
      <c r="D7511" s="17" t="s">
        <v>40</v>
      </c>
      <c r="E7511" s="21" t="s">
        <v>9038</v>
      </c>
      <c r="F7511" s="31" t="s">
        <v>16976</v>
      </c>
      <c r="G7511" s="91" t="str">
        <f>VLOOKUP(B7511,BusECU!A:C,3,0)</f>
        <v>Retarder</v>
      </c>
      <c r="H7511" s="17" t="s">
        <v>93</v>
      </c>
      <c r="I7511" s="21" t="s">
        <v>257</v>
      </c>
      <c r="J7511" s="28" t="s">
        <v>94</v>
      </c>
      <c r="K7511" s="17" t="str">
        <f>VLOOKUP(J7511,Formulas!$A$72:$C$74,2,FALSE)</f>
        <v>N.A.</v>
      </c>
    </row>
    <row r="7512" spans="1:11" ht="43.2">
      <c r="A7512" s="91" t="str">
        <f>VLOOKUP(B7512,BusECU!A:C,2,0)</f>
        <v>RETARDER</v>
      </c>
      <c r="B7512" s="17" t="s">
        <v>15002</v>
      </c>
      <c r="C7512" s="17" t="s">
        <v>9040</v>
      </c>
      <c r="D7512" s="17" t="s">
        <v>40</v>
      </c>
      <c r="E7512" s="21" t="s">
        <v>9041</v>
      </c>
      <c r="F7512" s="31" t="s">
        <v>16977</v>
      </c>
      <c r="G7512" s="91" t="str">
        <f>VLOOKUP(B7512,BusECU!A:C,3,0)</f>
        <v>Retarder</v>
      </c>
      <c r="H7512" s="17" t="s">
        <v>93</v>
      </c>
      <c r="I7512" s="21" t="s">
        <v>257</v>
      </c>
      <c r="J7512" s="28" t="s">
        <v>94</v>
      </c>
      <c r="K7512" s="17" t="str">
        <f>VLOOKUP(J7512,Formulas!$A$72:$C$74,2,FALSE)</f>
        <v>N.A.</v>
      </c>
    </row>
    <row r="7513" spans="1:11">
      <c r="A7513" s="91" t="str">
        <f>VLOOKUP(B7513,BusECU!A:C,2,0)</f>
        <v>RETARDER</v>
      </c>
      <c r="B7513" s="17" t="s">
        <v>15002</v>
      </c>
      <c r="C7513" s="17" t="s">
        <v>9043</v>
      </c>
      <c r="D7513" s="17" t="s">
        <v>40</v>
      </c>
      <c r="E7513" s="21" t="s">
        <v>9044</v>
      </c>
      <c r="F7513" s="31" t="s">
        <v>16978</v>
      </c>
      <c r="G7513" s="91" t="str">
        <f>VLOOKUP(B7513,BusECU!A:C,3,0)</f>
        <v>Retarder</v>
      </c>
      <c r="H7513" s="17" t="s">
        <v>93</v>
      </c>
      <c r="I7513" s="21" t="s">
        <v>257</v>
      </c>
      <c r="J7513" s="28" t="s">
        <v>94</v>
      </c>
      <c r="K7513" s="17" t="str">
        <f>VLOOKUP(J7513,Formulas!$A$72:$C$74,2,FALSE)</f>
        <v>N.A.</v>
      </c>
    </row>
    <row r="7514" spans="1:11" ht="28.8">
      <c r="A7514" s="91" t="str">
        <f>VLOOKUP(B7514,BusECU!A:C,2,0)</f>
        <v>RETARDER</v>
      </c>
      <c r="B7514" s="17" t="s">
        <v>15002</v>
      </c>
      <c r="C7514" s="17" t="s">
        <v>9046</v>
      </c>
      <c r="D7514" s="17" t="s">
        <v>40</v>
      </c>
      <c r="E7514" s="21" t="s">
        <v>9047</v>
      </c>
      <c r="F7514" s="31" t="s">
        <v>16979</v>
      </c>
      <c r="G7514" s="91" t="str">
        <f>VLOOKUP(B7514,BusECU!A:C,3,0)</f>
        <v>Retarder</v>
      </c>
      <c r="H7514" s="17" t="s">
        <v>77</v>
      </c>
      <c r="I7514" s="22" t="s">
        <v>15010</v>
      </c>
      <c r="J7514" s="22" t="s">
        <v>78</v>
      </c>
      <c r="K7514" s="17" t="str">
        <f>VLOOKUP(J7514,Formulas!$A$72:$C$74,2,FALSE)</f>
        <v>Amber Warning Retarder</v>
      </c>
    </row>
    <row r="7515" spans="1:11" ht="28.8">
      <c r="A7515" s="91" t="str">
        <f>VLOOKUP(B7515,BusECU!A:C,2,0)</f>
        <v>RETARDER</v>
      </c>
      <c r="B7515" s="17" t="s">
        <v>15002</v>
      </c>
      <c r="C7515" s="17" t="s">
        <v>9049</v>
      </c>
      <c r="D7515" s="17" t="s">
        <v>40</v>
      </c>
      <c r="E7515" s="21" t="s">
        <v>9050</v>
      </c>
      <c r="F7515" s="31" t="s">
        <v>16980</v>
      </c>
      <c r="G7515" s="91" t="str">
        <f>VLOOKUP(B7515,BusECU!A:C,3,0)</f>
        <v>Retarder</v>
      </c>
      <c r="H7515" s="17" t="s">
        <v>77</v>
      </c>
      <c r="I7515" s="22" t="s">
        <v>15010</v>
      </c>
      <c r="J7515" s="22" t="s">
        <v>78</v>
      </c>
      <c r="K7515" s="17" t="str">
        <f>VLOOKUP(J7515,Formulas!$A$72:$C$74,2,FALSE)</f>
        <v>Amber Warning Retarder</v>
      </c>
    </row>
    <row r="7516" spans="1:11" ht="28.8">
      <c r="A7516" s="91" t="str">
        <f>VLOOKUP(B7516,BusECU!A:C,2,0)</f>
        <v>RETARDER</v>
      </c>
      <c r="B7516" s="17" t="s">
        <v>15002</v>
      </c>
      <c r="C7516" s="17" t="s">
        <v>9052</v>
      </c>
      <c r="D7516" s="17" t="s">
        <v>79</v>
      </c>
      <c r="E7516" s="21" t="s">
        <v>9053</v>
      </c>
      <c r="F7516" s="31" t="s">
        <v>16981</v>
      </c>
      <c r="G7516" s="91" t="str">
        <f>VLOOKUP(B7516,BusECU!A:C,3,0)</f>
        <v>Retarder</v>
      </c>
      <c r="H7516" s="17" t="s">
        <v>93</v>
      </c>
      <c r="I7516" s="21" t="s">
        <v>257</v>
      </c>
      <c r="J7516" s="28" t="s">
        <v>94</v>
      </c>
      <c r="K7516" s="17" t="str">
        <f>VLOOKUP(J7516,Formulas!$A$72:$C$74,2,FALSE)</f>
        <v>N.A.</v>
      </c>
    </row>
    <row r="7517" spans="1:11" ht="28.8">
      <c r="A7517" s="91" t="str">
        <f>VLOOKUP(B7517,BusECU!A:C,2,0)</f>
        <v>RETARDER</v>
      </c>
      <c r="B7517" s="17" t="s">
        <v>15002</v>
      </c>
      <c r="C7517" s="17" t="s">
        <v>9055</v>
      </c>
      <c r="D7517" s="17" t="s">
        <v>82</v>
      </c>
      <c r="E7517" s="21" t="s">
        <v>9056</v>
      </c>
      <c r="F7517" s="31" t="s">
        <v>16982</v>
      </c>
      <c r="G7517" s="91" t="str">
        <f>VLOOKUP(B7517,BusECU!A:C,3,0)</f>
        <v>Retarder</v>
      </c>
      <c r="H7517" s="17" t="s">
        <v>93</v>
      </c>
      <c r="I7517" s="21" t="s">
        <v>257</v>
      </c>
      <c r="J7517" s="28" t="s">
        <v>94</v>
      </c>
      <c r="K7517" s="17" t="str">
        <f>VLOOKUP(J7517,Formulas!$A$72:$C$74,2,FALSE)</f>
        <v>N.A.</v>
      </c>
    </row>
    <row r="7518" spans="1:11">
      <c r="A7518" s="91" t="str">
        <f>VLOOKUP(B7518,BusECU!A:C,2,0)</f>
        <v>RETARDER</v>
      </c>
      <c r="B7518" s="17" t="s">
        <v>15002</v>
      </c>
      <c r="C7518" s="17" t="s">
        <v>9058</v>
      </c>
      <c r="D7518" s="17" t="s">
        <v>40</v>
      </c>
      <c r="E7518" s="21" t="s">
        <v>9059</v>
      </c>
      <c r="F7518" s="31" t="s">
        <v>16983</v>
      </c>
      <c r="G7518" s="91" t="str">
        <f>VLOOKUP(B7518,BusECU!A:C,3,0)</f>
        <v>Retarder</v>
      </c>
      <c r="H7518" s="17" t="s">
        <v>93</v>
      </c>
      <c r="I7518" s="21" t="s">
        <v>257</v>
      </c>
      <c r="J7518" s="28" t="s">
        <v>94</v>
      </c>
      <c r="K7518" s="17" t="str">
        <f>VLOOKUP(J7518,Formulas!$A$72:$C$74,2,FALSE)</f>
        <v>N.A.</v>
      </c>
    </row>
    <row r="7519" spans="1:11" ht="28.8">
      <c r="A7519" s="91" t="str">
        <f>VLOOKUP(B7519,BusECU!A:C,2,0)</f>
        <v>RETARDER</v>
      </c>
      <c r="B7519" s="17" t="s">
        <v>15002</v>
      </c>
      <c r="C7519" s="17" t="s">
        <v>9061</v>
      </c>
      <c r="D7519" s="17" t="s">
        <v>79</v>
      </c>
      <c r="E7519" s="21" t="s">
        <v>9062</v>
      </c>
      <c r="F7519" s="31" t="s">
        <v>16984</v>
      </c>
      <c r="G7519" s="91" t="str">
        <f>VLOOKUP(B7519,BusECU!A:C,3,0)</f>
        <v>Retarder</v>
      </c>
      <c r="H7519" s="17" t="s">
        <v>93</v>
      </c>
      <c r="I7519" s="21" t="s">
        <v>257</v>
      </c>
      <c r="J7519" s="28" t="s">
        <v>94</v>
      </c>
      <c r="K7519" s="17" t="str">
        <f>VLOOKUP(J7519,Formulas!$A$72:$C$74,2,FALSE)</f>
        <v>N.A.</v>
      </c>
    </row>
    <row r="7520" spans="1:11" ht="28.8">
      <c r="A7520" s="91" t="str">
        <f>VLOOKUP(B7520,BusECU!A:C,2,0)</f>
        <v>RETARDER</v>
      </c>
      <c r="B7520" s="17" t="s">
        <v>15002</v>
      </c>
      <c r="C7520" s="17" t="s">
        <v>9064</v>
      </c>
      <c r="D7520" s="17" t="s">
        <v>79</v>
      </c>
      <c r="E7520" s="21" t="s">
        <v>9065</v>
      </c>
      <c r="F7520" s="31" t="s">
        <v>16985</v>
      </c>
      <c r="G7520" s="91" t="str">
        <f>VLOOKUP(B7520,BusECU!A:C,3,0)</f>
        <v>Retarder</v>
      </c>
      <c r="H7520" s="17" t="s">
        <v>93</v>
      </c>
      <c r="I7520" s="21" t="s">
        <v>257</v>
      </c>
      <c r="J7520" s="28" t="s">
        <v>94</v>
      </c>
      <c r="K7520" s="17" t="str">
        <f>VLOOKUP(J7520,Formulas!$A$72:$C$74,2,FALSE)</f>
        <v>N.A.</v>
      </c>
    </row>
    <row r="7521" spans="1:11" ht="28.8">
      <c r="A7521" s="91" t="str">
        <f>VLOOKUP(B7521,BusECU!A:C,2,0)</f>
        <v>RETARDER</v>
      </c>
      <c r="B7521" s="17" t="s">
        <v>15002</v>
      </c>
      <c r="C7521" s="17" t="s">
        <v>9067</v>
      </c>
      <c r="D7521" s="17" t="s">
        <v>82</v>
      </c>
      <c r="E7521" s="21" t="s">
        <v>9068</v>
      </c>
      <c r="F7521" s="31" t="s">
        <v>16986</v>
      </c>
      <c r="G7521" s="91" t="str">
        <f>VLOOKUP(B7521,BusECU!A:C,3,0)</f>
        <v>Retarder</v>
      </c>
      <c r="H7521" s="17" t="s">
        <v>93</v>
      </c>
      <c r="I7521" s="21" t="s">
        <v>257</v>
      </c>
      <c r="J7521" s="28" t="s">
        <v>94</v>
      </c>
      <c r="K7521" s="17" t="str">
        <f>VLOOKUP(J7521,Formulas!$A$72:$C$74,2,FALSE)</f>
        <v>N.A.</v>
      </c>
    </row>
    <row r="7522" spans="1:11" ht="28.8">
      <c r="A7522" s="91" t="str">
        <f>VLOOKUP(B7522,BusECU!A:C,2,0)</f>
        <v>RETARDER</v>
      </c>
      <c r="B7522" s="17" t="s">
        <v>15002</v>
      </c>
      <c r="C7522" s="17" t="s">
        <v>9070</v>
      </c>
      <c r="D7522" s="17" t="s">
        <v>82</v>
      </c>
      <c r="E7522" s="21" t="s">
        <v>9071</v>
      </c>
      <c r="F7522" s="31" t="s">
        <v>16987</v>
      </c>
      <c r="G7522" s="91" t="str">
        <f>VLOOKUP(B7522,BusECU!A:C,3,0)</f>
        <v>Retarder</v>
      </c>
      <c r="H7522" s="17" t="s">
        <v>93</v>
      </c>
      <c r="I7522" s="21" t="s">
        <v>257</v>
      </c>
      <c r="J7522" s="28" t="s">
        <v>94</v>
      </c>
      <c r="K7522" s="17" t="str">
        <f>VLOOKUP(J7522,Formulas!$A$72:$C$74,2,FALSE)</f>
        <v>N.A.</v>
      </c>
    </row>
    <row r="7523" spans="1:11" ht="28.8">
      <c r="A7523" s="91" t="str">
        <f>VLOOKUP(B7523,BusECU!A:C,2,0)</f>
        <v>RETARDER</v>
      </c>
      <c r="B7523" s="17" t="s">
        <v>15002</v>
      </c>
      <c r="C7523" s="17" t="s">
        <v>9073</v>
      </c>
      <c r="D7523" s="17" t="s">
        <v>134</v>
      </c>
      <c r="E7523" s="21" t="s">
        <v>9074</v>
      </c>
      <c r="F7523" s="31" t="s">
        <v>16988</v>
      </c>
      <c r="G7523" s="91" t="str">
        <f>VLOOKUP(B7523,BusECU!A:C,3,0)</f>
        <v>Retarder</v>
      </c>
      <c r="H7523" s="17" t="s">
        <v>93</v>
      </c>
      <c r="I7523" s="21" t="s">
        <v>257</v>
      </c>
      <c r="J7523" s="28" t="s">
        <v>94</v>
      </c>
      <c r="K7523" s="17" t="str">
        <f>VLOOKUP(J7523,Formulas!$A$72:$C$74,2,FALSE)</f>
        <v>N.A.</v>
      </c>
    </row>
    <row r="7524" spans="1:11" ht="28.8">
      <c r="A7524" s="91" t="str">
        <f>VLOOKUP(B7524,BusECU!A:C,2,0)</f>
        <v>RETARDER</v>
      </c>
      <c r="B7524" s="17" t="s">
        <v>15002</v>
      </c>
      <c r="C7524" s="17" t="s">
        <v>9076</v>
      </c>
      <c r="D7524" s="17" t="s">
        <v>137</v>
      </c>
      <c r="E7524" s="21" t="s">
        <v>9077</v>
      </c>
      <c r="F7524" s="31" t="s">
        <v>16989</v>
      </c>
      <c r="G7524" s="91" t="str">
        <f>VLOOKUP(B7524,BusECU!A:C,3,0)</f>
        <v>Retarder</v>
      </c>
      <c r="H7524" s="17" t="s">
        <v>93</v>
      </c>
      <c r="I7524" s="21" t="s">
        <v>257</v>
      </c>
      <c r="J7524" s="28" t="s">
        <v>94</v>
      </c>
      <c r="K7524" s="17" t="str">
        <f>VLOOKUP(J7524,Formulas!$A$72:$C$74,2,FALSE)</f>
        <v>N.A.</v>
      </c>
    </row>
    <row r="7525" spans="1:11" ht="43.2">
      <c r="A7525" s="91" t="str">
        <f>VLOOKUP(B7525,BusECU!A:C,2,0)</f>
        <v>RETARDER</v>
      </c>
      <c r="B7525" s="17" t="s">
        <v>15002</v>
      </c>
      <c r="C7525" s="17" t="s">
        <v>9079</v>
      </c>
      <c r="D7525" s="17" t="s">
        <v>40</v>
      </c>
      <c r="E7525" s="21" t="s">
        <v>9080</v>
      </c>
      <c r="F7525" s="31" t="s">
        <v>16990</v>
      </c>
      <c r="G7525" s="91" t="str">
        <f>VLOOKUP(B7525,BusECU!A:C,3,0)</f>
        <v>Retarder</v>
      </c>
      <c r="H7525" s="17" t="s">
        <v>93</v>
      </c>
      <c r="I7525" s="21" t="s">
        <v>257</v>
      </c>
      <c r="J7525" s="28" t="s">
        <v>94</v>
      </c>
      <c r="K7525" s="17" t="str">
        <f>VLOOKUP(J7525,Formulas!$A$72:$C$74,2,FALSE)</f>
        <v>N.A.</v>
      </c>
    </row>
    <row r="7526" spans="1:11">
      <c r="A7526" s="91" t="str">
        <f>VLOOKUP(B7526,BusECU!A:C,2,0)</f>
        <v>RETARDER</v>
      </c>
      <c r="B7526" s="17" t="s">
        <v>15002</v>
      </c>
      <c r="C7526" s="17" t="s">
        <v>9082</v>
      </c>
      <c r="D7526" s="17" t="s">
        <v>40</v>
      </c>
      <c r="E7526" s="21" t="s">
        <v>9083</v>
      </c>
      <c r="F7526" s="31" t="s">
        <v>16991</v>
      </c>
      <c r="G7526" s="91" t="str">
        <f>VLOOKUP(B7526,BusECU!A:C,3,0)</f>
        <v>Retarder</v>
      </c>
      <c r="H7526" s="17" t="s">
        <v>93</v>
      </c>
      <c r="I7526" s="21" t="s">
        <v>257</v>
      </c>
      <c r="J7526" s="28" t="s">
        <v>94</v>
      </c>
      <c r="K7526" s="17" t="str">
        <f>VLOOKUP(J7526,Formulas!$A$72:$C$74,2,FALSE)</f>
        <v>N.A.</v>
      </c>
    </row>
    <row r="7527" spans="1:11" ht="28.8">
      <c r="A7527" s="91" t="str">
        <f>VLOOKUP(B7527,BusECU!A:C,2,0)</f>
        <v>RETARDER</v>
      </c>
      <c r="B7527" s="17" t="s">
        <v>15002</v>
      </c>
      <c r="C7527" s="17" t="s">
        <v>9085</v>
      </c>
      <c r="D7527" s="17" t="s">
        <v>79</v>
      </c>
      <c r="E7527" s="21" t="s">
        <v>9086</v>
      </c>
      <c r="F7527" s="31" t="s">
        <v>16992</v>
      </c>
      <c r="G7527" s="91" t="str">
        <f>VLOOKUP(B7527,BusECU!A:C,3,0)</f>
        <v>Retarder</v>
      </c>
      <c r="H7527" s="17" t="s">
        <v>4626</v>
      </c>
      <c r="I7527" s="21" t="s">
        <v>257</v>
      </c>
      <c r="J7527" s="28" t="s">
        <v>94</v>
      </c>
      <c r="K7527" s="17" t="str">
        <f>VLOOKUP(J7527,Formulas!$A$72:$C$74,2,FALSE)</f>
        <v>N.A.</v>
      </c>
    </row>
    <row r="7528" spans="1:11" ht="28.8">
      <c r="A7528" s="91" t="str">
        <f>VLOOKUP(B7528,BusECU!A:C,2,0)</f>
        <v>RETARDER</v>
      </c>
      <c r="B7528" s="17" t="s">
        <v>15002</v>
      </c>
      <c r="C7528" s="17" t="s">
        <v>9088</v>
      </c>
      <c r="D7528" s="17" t="s">
        <v>79</v>
      </c>
      <c r="E7528" s="21" t="s">
        <v>9089</v>
      </c>
      <c r="F7528" s="31" t="s">
        <v>16993</v>
      </c>
      <c r="G7528" s="91" t="str">
        <f>VLOOKUP(B7528,BusECU!A:C,3,0)</f>
        <v>Retarder</v>
      </c>
      <c r="H7528" s="17" t="s">
        <v>4626</v>
      </c>
      <c r="I7528" s="21" t="s">
        <v>257</v>
      </c>
      <c r="J7528" s="28" t="s">
        <v>94</v>
      </c>
      <c r="K7528" s="17" t="str">
        <f>VLOOKUP(J7528,Formulas!$A$72:$C$74,2,FALSE)</f>
        <v>N.A.</v>
      </c>
    </row>
    <row r="7529" spans="1:11" ht="28.8">
      <c r="A7529" s="91" t="str">
        <f>VLOOKUP(B7529,BusECU!A:C,2,0)</f>
        <v>RETARDER</v>
      </c>
      <c r="B7529" s="17" t="s">
        <v>15002</v>
      </c>
      <c r="C7529" s="17" t="s">
        <v>9091</v>
      </c>
      <c r="D7529" s="17" t="s">
        <v>82</v>
      </c>
      <c r="E7529" s="21" t="s">
        <v>9092</v>
      </c>
      <c r="F7529" s="31" t="s">
        <v>16994</v>
      </c>
      <c r="G7529" s="91" t="str">
        <f>VLOOKUP(B7529,BusECU!A:C,3,0)</f>
        <v>Retarder</v>
      </c>
      <c r="H7529" s="17" t="s">
        <v>4626</v>
      </c>
      <c r="I7529" s="21" t="s">
        <v>257</v>
      </c>
      <c r="J7529" s="28" t="s">
        <v>94</v>
      </c>
      <c r="K7529" s="17" t="str">
        <f>VLOOKUP(J7529,Formulas!$A$72:$C$74,2,FALSE)</f>
        <v>N.A.</v>
      </c>
    </row>
    <row r="7530" spans="1:11" ht="28.8">
      <c r="A7530" s="91" t="str">
        <f>VLOOKUP(B7530,BusECU!A:C,2,0)</f>
        <v>RETARDER</v>
      </c>
      <c r="B7530" s="17" t="s">
        <v>15002</v>
      </c>
      <c r="C7530" s="17" t="s">
        <v>9094</v>
      </c>
      <c r="D7530" s="17" t="s">
        <v>82</v>
      </c>
      <c r="E7530" s="21" t="s">
        <v>9095</v>
      </c>
      <c r="F7530" s="31" t="s">
        <v>16995</v>
      </c>
      <c r="G7530" s="91" t="str">
        <f>VLOOKUP(B7530,BusECU!A:C,3,0)</f>
        <v>Retarder</v>
      </c>
      <c r="H7530" s="17" t="s">
        <v>4626</v>
      </c>
      <c r="I7530" s="21" t="s">
        <v>257</v>
      </c>
      <c r="J7530" s="28" t="s">
        <v>94</v>
      </c>
      <c r="K7530" s="17" t="str">
        <f>VLOOKUP(J7530,Formulas!$A$72:$C$74,2,FALSE)</f>
        <v>N.A.</v>
      </c>
    </row>
    <row r="7531" spans="1:11" ht="28.8">
      <c r="A7531" s="91" t="str">
        <f>VLOOKUP(B7531,BusECU!A:C,2,0)</f>
        <v>RETARDER</v>
      </c>
      <c r="B7531" s="17" t="s">
        <v>15002</v>
      </c>
      <c r="C7531" s="17" t="s">
        <v>9097</v>
      </c>
      <c r="D7531" s="17" t="s">
        <v>134</v>
      </c>
      <c r="E7531" s="21" t="s">
        <v>9098</v>
      </c>
      <c r="F7531" s="31" t="s">
        <v>16996</v>
      </c>
      <c r="G7531" s="91" t="str">
        <f>VLOOKUP(B7531,BusECU!A:C,3,0)</f>
        <v>Retarder</v>
      </c>
      <c r="H7531" s="17" t="s">
        <v>4626</v>
      </c>
      <c r="I7531" s="21" t="s">
        <v>257</v>
      </c>
      <c r="J7531" s="28" t="s">
        <v>94</v>
      </c>
      <c r="K7531" s="17" t="str">
        <f>VLOOKUP(J7531,Formulas!$A$72:$C$74,2,FALSE)</f>
        <v>N.A.</v>
      </c>
    </row>
    <row r="7532" spans="1:11" ht="28.8">
      <c r="A7532" s="91" t="str">
        <f>VLOOKUP(B7532,BusECU!A:C,2,0)</f>
        <v>RETARDER</v>
      </c>
      <c r="B7532" s="17" t="s">
        <v>15002</v>
      </c>
      <c r="C7532" s="17" t="s">
        <v>9100</v>
      </c>
      <c r="D7532" s="17" t="s">
        <v>137</v>
      </c>
      <c r="E7532" s="21" t="s">
        <v>9101</v>
      </c>
      <c r="F7532" s="31" t="s">
        <v>16997</v>
      </c>
      <c r="G7532" s="91" t="str">
        <f>VLOOKUP(B7532,BusECU!A:C,3,0)</f>
        <v>Retarder</v>
      </c>
      <c r="H7532" s="17" t="s">
        <v>4626</v>
      </c>
      <c r="I7532" s="21" t="s">
        <v>257</v>
      </c>
      <c r="J7532" s="28" t="s">
        <v>94</v>
      </c>
      <c r="K7532" s="17" t="str">
        <f>VLOOKUP(J7532,Formulas!$A$72:$C$74,2,FALSE)</f>
        <v>N.A.</v>
      </c>
    </row>
    <row r="7533" spans="1:11" ht="72">
      <c r="A7533" s="91" t="str">
        <f>VLOOKUP(B7533,BusECU!A:C,2,0)</f>
        <v>RETARDER</v>
      </c>
      <c r="B7533" s="17" t="s">
        <v>15002</v>
      </c>
      <c r="C7533" s="17" t="s">
        <v>9103</v>
      </c>
      <c r="D7533" s="17" t="s">
        <v>40</v>
      </c>
      <c r="E7533" s="21" t="s">
        <v>9104</v>
      </c>
      <c r="F7533" s="31" t="s">
        <v>16998</v>
      </c>
      <c r="G7533" s="91" t="str">
        <f>VLOOKUP(B7533,BusECU!A:C,3,0)</f>
        <v>Retarder</v>
      </c>
      <c r="H7533" s="17" t="s">
        <v>93</v>
      </c>
      <c r="I7533" s="21" t="s">
        <v>257</v>
      </c>
      <c r="J7533" s="28" t="s">
        <v>94</v>
      </c>
      <c r="K7533" s="17" t="str">
        <f>VLOOKUP(J7533,Formulas!$A$72:$C$74,2,FALSE)</f>
        <v>N.A.</v>
      </c>
    </row>
    <row r="7534" spans="1:11">
      <c r="A7534" s="91" t="str">
        <f>VLOOKUP(B7534,BusECU!A:C,2,0)</f>
        <v>RETARDER</v>
      </c>
      <c r="B7534" s="17" t="s">
        <v>15002</v>
      </c>
      <c r="C7534" s="17" t="s">
        <v>9106</v>
      </c>
      <c r="D7534" s="17" t="s">
        <v>40</v>
      </c>
      <c r="E7534" s="21" t="s">
        <v>9107</v>
      </c>
      <c r="F7534" s="31" t="s">
        <v>16999</v>
      </c>
      <c r="G7534" s="91" t="str">
        <f>VLOOKUP(B7534,BusECU!A:C,3,0)</f>
        <v>Retarder</v>
      </c>
      <c r="H7534" s="17" t="s">
        <v>4626</v>
      </c>
      <c r="I7534" s="21" t="s">
        <v>257</v>
      </c>
      <c r="J7534" s="28" t="s">
        <v>94</v>
      </c>
      <c r="K7534" s="17" t="str">
        <f>VLOOKUP(J7534,Formulas!$A$72:$C$74,2,FALSE)</f>
        <v>N.A.</v>
      </c>
    </row>
    <row r="7535" spans="1:11">
      <c r="A7535" s="91" t="str">
        <f>VLOOKUP(B7535,BusECU!A:C,2,0)</f>
        <v>RETARDER</v>
      </c>
      <c r="B7535" s="17" t="s">
        <v>15002</v>
      </c>
      <c r="C7535" s="17" t="s">
        <v>9109</v>
      </c>
      <c r="D7535" s="17" t="s">
        <v>40</v>
      </c>
      <c r="E7535" s="21" t="s">
        <v>9110</v>
      </c>
      <c r="F7535" s="31" t="s">
        <v>17000</v>
      </c>
      <c r="G7535" s="91" t="str">
        <f>VLOOKUP(B7535,BusECU!A:C,3,0)</f>
        <v>Retarder</v>
      </c>
      <c r="H7535" s="17" t="s">
        <v>4626</v>
      </c>
      <c r="I7535" s="21" t="s">
        <v>257</v>
      </c>
      <c r="J7535" s="28" t="s">
        <v>94</v>
      </c>
      <c r="K7535" s="17" t="str">
        <f>VLOOKUP(J7535,Formulas!$A$72:$C$74,2,FALSE)</f>
        <v>N.A.</v>
      </c>
    </row>
    <row r="7536" spans="1:11" ht="28.8">
      <c r="A7536" s="91" t="str">
        <f>VLOOKUP(B7536,BusECU!A:C,2,0)</f>
        <v>RETARDER</v>
      </c>
      <c r="B7536" s="17" t="s">
        <v>15002</v>
      </c>
      <c r="C7536" s="17" t="s">
        <v>9112</v>
      </c>
      <c r="D7536" s="17" t="s">
        <v>40</v>
      </c>
      <c r="E7536" s="21" t="s">
        <v>9113</v>
      </c>
      <c r="F7536" s="31" t="s">
        <v>17001</v>
      </c>
      <c r="G7536" s="91" t="str">
        <f>VLOOKUP(B7536,BusECU!A:C,3,0)</f>
        <v>Retarder</v>
      </c>
      <c r="H7536" s="17" t="s">
        <v>77</v>
      </c>
      <c r="I7536" s="22" t="s">
        <v>15010</v>
      </c>
      <c r="J7536" s="22" t="s">
        <v>78</v>
      </c>
      <c r="K7536" s="17" t="str">
        <f>VLOOKUP(J7536,Formulas!$A$72:$C$74,2,FALSE)</f>
        <v>Amber Warning Retarder</v>
      </c>
    </row>
    <row r="7537" spans="1:11" ht="28.8">
      <c r="A7537" s="91" t="str">
        <f>VLOOKUP(B7537,BusECU!A:C,2,0)</f>
        <v>RETARDER</v>
      </c>
      <c r="B7537" s="17" t="s">
        <v>15002</v>
      </c>
      <c r="C7537" s="17" t="s">
        <v>9115</v>
      </c>
      <c r="D7537" s="17" t="s">
        <v>40</v>
      </c>
      <c r="E7537" s="21" t="s">
        <v>9116</v>
      </c>
      <c r="F7537" s="31" t="s">
        <v>17002</v>
      </c>
      <c r="G7537" s="91" t="str">
        <f>VLOOKUP(B7537,BusECU!A:C,3,0)</f>
        <v>Retarder</v>
      </c>
      <c r="H7537" s="17" t="s">
        <v>93</v>
      </c>
      <c r="I7537" s="21" t="s">
        <v>257</v>
      </c>
      <c r="J7537" s="28" t="s">
        <v>94</v>
      </c>
      <c r="K7537" s="17" t="str">
        <f>VLOOKUP(J7537,Formulas!$A$72:$C$74,2,FALSE)</f>
        <v>N.A.</v>
      </c>
    </row>
    <row r="7538" spans="1:11">
      <c r="A7538" s="91" t="str">
        <f>VLOOKUP(B7538,BusECU!A:C,2,0)</f>
        <v>RETARDER</v>
      </c>
      <c r="B7538" s="17" t="s">
        <v>15002</v>
      </c>
      <c r="C7538" s="17" t="s">
        <v>9118</v>
      </c>
      <c r="D7538" s="17" t="s">
        <v>40</v>
      </c>
      <c r="E7538" s="21" t="s">
        <v>9119</v>
      </c>
      <c r="F7538" s="31" t="s">
        <v>17003</v>
      </c>
      <c r="G7538" s="91" t="str">
        <f>VLOOKUP(B7538,BusECU!A:C,3,0)</f>
        <v>Retarder</v>
      </c>
      <c r="H7538" s="17" t="s">
        <v>77</v>
      </c>
      <c r="I7538" s="22" t="s">
        <v>15010</v>
      </c>
      <c r="J7538" s="22" t="s">
        <v>78</v>
      </c>
      <c r="K7538" s="17" t="str">
        <f>VLOOKUP(J7538,Formulas!$A$72:$C$74,2,FALSE)</f>
        <v>Amber Warning Retarder</v>
      </c>
    </row>
    <row r="7539" spans="1:11">
      <c r="A7539" s="91" t="str">
        <f>VLOOKUP(B7539,BusECU!A:C,2,0)</f>
        <v>RETARDER</v>
      </c>
      <c r="B7539" s="17" t="s">
        <v>15002</v>
      </c>
      <c r="C7539" s="17" t="s">
        <v>9121</v>
      </c>
      <c r="D7539" s="17" t="s">
        <v>40</v>
      </c>
      <c r="E7539" s="21" t="s">
        <v>9122</v>
      </c>
      <c r="F7539" s="31" t="s">
        <v>17004</v>
      </c>
      <c r="G7539" s="91" t="str">
        <f>VLOOKUP(B7539,BusECU!A:C,3,0)</f>
        <v>Retarder</v>
      </c>
      <c r="H7539" s="17" t="s">
        <v>4626</v>
      </c>
      <c r="I7539" s="21" t="s">
        <v>257</v>
      </c>
      <c r="J7539" s="28" t="s">
        <v>94</v>
      </c>
      <c r="K7539" s="17" t="str">
        <f>VLOOKUP(J7539,Formulas!$A$72:$C$74,2,FALSE)</f>
        <v>N.A.</v>
      </c>
    </row>
    <row r="7540" spans="1:11">
      <c r="A7540" s="91" t="str">
        <f>VLOOKUP(B7540,BusECU!A:C,2,0)</f>
        <v>RETARDER</v>
      </c>
      <c r="B7540" s="17" t="s">
        <v>15002</v>
      </c>
      <c r="C7540" s="17" t="s">
        <v>9124</v>
      </c>
      <c r="D7540" s="17" t="s">
        <v>40</v>
      </c>
      <c r="E7540" s="21" t="s">
        <v>9125</v>
      </c>
      <c r="F7540" s="31" t="s">
        <v>17005</v>
      </c>
      <c r="G7540" s="91" t="str">
        <f>VLOOKUP(B7540,BusECU!A:C,3,0)</f>
        <v>Retarder</v>
      </c>
      <c r="H7540" s="17" t="s">
        <v>4626</v>
      </c>
      <c r="I7540" s="21" t="s">
        <v>257</v>
      </c>
      <c r="J7540" s="28" t="s">
        <v>94</v>
      </c>
      <c r="K7540" s="17" t="str">
        <f>VLOOKUP(J7540,Formulas!$A$72:$C$74,2,FALSE)</f>
        <v>N.A.</v>
      </c>
    </row>
    <row r="7541" spans="1:11">
      <c r="A7541" s="91" t="str">
        <f>VLOOKUP(B7541,BusECU!A:C,2,0)</f>
        <v>RETARDER</v>
      </c>
      <c r="B7541" s="17" t="s">
        <v>15002</v>
      </c>
      <c r="C7541" s="17" t="s">
        <v>9127</v>
      </c>
      <c r="D7541" s="17" t="s">
        <v>40</v>
      </c>
      <c r="E7541" s="21" t="s">
        <v>9128</v>
      </c>
      <c r="F7541" s="31" t="s">
        <v>17006</v>
      </c>
      <c r="G7541" s="91" t="str">
        <f>VLOOKUP(B7541,BusECU!A:C,3,0)</f>
        <v>Retarder</v>
      </c>
      <c r="H7541" s="17" t="s">
        <v>77</v>
      </c>
      <c r="I7541" s="22" t="s">
        <v>15010</v>
      </c>
      <c r="J7541" s="22" t="s">
        <v>78</v>
      </c>
      <c r="K7541" s="17" t="str">
        <f>VLOOKUP(J7541,Formulas!$A$72:$C$74,2,FALSE)</f>
        <v>Amber Warning Retarder</v>
      </c>
    </row>
    <row r="7542" spans="1:11">
      <c r="A7542" s="91" t="str">
        <f>VLOOKUP(B7542,BusECU!A:C,2,0)</f>
        <v>RETARDER</v>
      </c>
      <c r="B7542" s="17" t="s">
        <v>15002</v>
      </c>
      <c r="C7542" s="17" t="s">
        <v>9130</v>
      </c>
      <c r="D7542" s="17" t="s">
        <v>40</v>
      </c>
      <c r="E7542" s="21" t="s">
        <v>9131</v>
      </c>
      <c r="F7542" s="31" t="s">
        <v>17007</v>
      </c>
      <c r="G7542" s="91" t="str">
        <f>VLOOKUP(B7542,BusECU!A:C,3,0)</f>
        <v>Retarder</v>
      </c>
      <c r="H7542" s="17" t="s">
        <v>77</v>
      </c>
      <c r="I7542" s="22" t="s">
        <v>15010</v>
      </c>
      <c r="J7542" s="22" t="s">
        <v>78</v>
      </c>
      <c r="K7542" s="17" t="str">
        <f>VLOOKUP(J7542,Formulas!$A$72:$C$74,2,FALSE)</f>
        <v>Amber Warning Retarder</v>
      </c>
    </row>
    <row r="7543" spans="1:11">
      <c r="A7543" s="91" t="str">
        <f>VLOOKUP(B7543,BusECU!A:C,2,0)</f>
        <v>RETARDER</v>
      </c>
      <c r="B7543" s="17" t="s">
        <v>15002</v>
      </c>
      <c r="C7543" s="17" t="s">
        <v>9133</v>
      </c>
      <c r="D7543" s="17" t="s">
        <v>40</v>
      </c>
      <c r="E7543" s="21" t="s">
        <v>9134</v>
      </c>
      <c r="F7543" s="31" t="s">
        <v>17008</v>
      </c>
      <c r="G7543" s="91" t="str">
        <f>VLOOKUP(B7543,BusECU!A:C,3,0)</f>
        <v>Retarder</v>
      </c>
      <c r="H7543" s="17" t="s">
        <v>4626</v>
      </c>
      <c r="I7543" s="21" t="s">
        <v>257</v>
      </c>
      <c r="J7543" s="28" t="s">
        <v>94</v>
      </c>
      <c r="K7543" s="17" t="str">
        <f>VLOOKUP(J7543,Formulas!$A$72:$C$74,2,FALSE)</f>
        <v>N.A.</v>
      </c>
    </row>
    <row r="7544" spans="1:11">
      <c r="A7544" s="91" t="str">
        <f>VLOOKUP(B7544,BusECU!A:C,2,0)</f>
        <v>RETARDER</v>
      </c>
      <c r="B7544" s="17" t="s">
        <v>15002</v>
      </c>
      <c r="C7544" s="17" t="s">
        <v>9136</v>
      </c>
      <c r="D7544" s="17" t="s">
        <v>40</v>
      </c>
      <c r="E7544" s="21" t="s">
        <v>9137</v>
      </c>
      <c r="F7544" s="31" t="s">
        <v>17009</v>
      </c>
      <c r="G7544" s="91" t="str">
        <f>VLOOKUP(B7544,BusECU!A:C,3,0)</f>
        <v>Retarder</v>
      </c>
      <c r="H7544" s="17" t="s">
        <v>77</v>
      </c>
      <c r="I7544" s="22" t="s">
        <v>15010</v>
      </c>
      <c r="J7544" s="22" t="s">
        <v>78</v>
      </c>
      <c r="K7544" s="17" t="str">
        <f>VLOOKUP(J7544,Formulas!$A$72:$C$74,2,FALSE)</f>
        <v>Amber Warning Retarder</v>
      </c>
    </row>
    <row r="7545" spans="1:11" ht="28.8">
      <c r="A7545" s="91" t="str">
        <f>VLOOKUP(B7545,BusECU!A:C,2,0)</f>
        <v>RETARDER</v>
      </c>
      <c r="B7545" s="17" t="s">
        <v>15002</v>
      </c>
      <c r="C7545" s="17" t="s">
        <v>9139</v>
      </c>
      <c r="D7545" s="17" t="s">
        <v>40</v>
      </c>
      <c r="E7545" s="21" t="s">
        <v>9140</v>
      </c>
      <c r="F7545" s="31" t="s">
        <v>17010</v>
      </c>
      <c r="G7545" s="91" t="str">
        <f>VLOOKUP(B7545,BusECU!A:C,3,0)</f>
        <v>Retarder</v>
      </c>
      <c r="H7545" s="17" t="s">
        <v>4626</v>
      </c>
      <c r="I7545" s="21" t="s">
        <v>257</v>
      </c>
      <c r="J7545" s="28" t="s">
        <v>94</v>
      </c>
      <c r="K7545" s="17" t="str">
        <f>VLOOKUP(J7545,Formulas!$A$72:$C$74,2,FALSE)</f>
        <v>N.A.</v>
      </c>
    </row>
    <row r="7546" spans="1:11" ht="28.8">
      <c r="A7546" s="91" t="str">
        <f>VLOOKUP(B7546,BusECU!A:C,2,0)</f>
        <v>RETARDER</v>
      </c>
      <c r="B7546" s="17" t="s">
        <v>15002</v>
      </c>
      <c r="C7546" s="17" t="s">
        <v>9142</v>
      </c>
      <c r="D7546" s="17" t="s">
        <v>40</v>
      </c>
      <c r="E7546" s="21" t="s">
        <v>9143</v>
      </c>
      <c r="F7546" s="31" t="s">
        <v>17011</v>
      </c>
      <c r="G7546" s="91" t="str">
        <f>VLOOKUP(B7546,BusECU!A:C,3,0)</f>
        <v>Retarder</v>
      </c>
      <c r="H7546" s="17" t="s">
        <v>4626</v>
      </c>
      <c r="I7546" s="21" t="s">
        <v>257</v>
      </c>
      <c r="J7546" s="28" t="s">
        <v>94</v>
      </c>
      <c r="K7546" s="17" t="str">
        <f>VLOOKUP(J7546,Formulas!$A$72:$C$74,2,FALSE)</f>
        <v>N.A.</v>
      </c>
    </row>
    <row r="7547" spans="1:11">
      <c r="A7547" s="91" t="str">
        <f>VLOOKUP(B7547,BusECU!A:C,2,0)</f>
        <v>RETARDER</v>
      </c>
      <c r="B7547" s="17" t="s">
        <v>15002</v>
      </c>
      <c r="C7547" s="17" t="s">
        <v>9145</v>
      </c>
      <c r="D7547" s="17" t="s">
        <v>40</v>
      </c>
      <c r="E7547" s="21" t="s">
        <v>9146</v>
      </c>
      <c r="F7547" s="31" t="s">
        <v>17012</v>
      </c>
      <c r="G7547" s="91" t="str">
        <f>VLOOKUP(B7547,BusECU!A:C,3,0)</f>
        <v>Retarder</v>
      </c>
      <c r="H7547" s="17" t="s">
        <v>4626</v>
      </c>
      <c r="I7547" s="21" t="s">
        <v>257</v>
      </c>
      <c r="J7547" s="28" t="s">
        <v>94</v>
      </c>
      <c r="K7547" s="17" t="str">
        <f>VLOOKUP(J7547,Formulas!$A$72:$C$74,2,FALSE)</f>
        <v>N.A.</v>
      </c>
    </row>
    <row r="7548" spans="1:11">
      <c r="A7548" s="91" t="str">
        <f>VLOOKUP(B7548,BusECU!A:C,2,0)</f>
        <v>RETARDER</v>
      </c>
      <c r="B7548" s="17" t="s">
        <v>15002</v>
      </c>
      <c r="C7548" s="17" t="s">
        <v>9148</v>
      </c>
      <c r="D7548" s="17" t="s">
        <v>40</v>
      </c>
      <c r="E7548" s="21" t="s">
        <v>9149</v>
      </c>
      <c r="F7548" s="31" t="s">
        <v>17013</v>
      </c>
      <c r="G7548" s="91" t="str">
        <f>VLOOKUP(B7548,BusECU!A:C,3,0)</f>
        <v>Retarder</v>
      </c>
      <c r="H7548" s="17" t="s">
        <v>4626</v>
      </c>
      <c r="I7548" s="21" t="s">
        <v>257</v>
      </c>
      <c r="J7548" s="28" t="s">
        <v>94</v>
      </c>
      <c r="K7548" s="17" t="str">
        <f>VLOOKUP(J7548,Formulas!$A$72:$C$74,2,FALSE)</f>
        <v>N.A.</v>
      </c>
    </row>
    <row r="7549" spans="1:11">
      <c r="A7549" s="91" t="str">
        <f>VLOOKUP(B7549,BusECU!A:C,2,0)</f>
        <v>RETARDER</v>
      </c>
      <c r="B7549" s="17" t="s">
        <v>15002</v>
      </c>
      <c r="C7549" s="17" t="s">
        <v>9151</v>
      </c>
      <c r="D7549" s="17" t="s">
        <v>40</v>
      </c>
      <c r="E7549" s="21" t="s">
        <v>9152</v>
      </c>
      <c r="F7549" s="31" t="s">
        <v>17014</v>
      </c>
      <c r="G7549" s="91" t="str">
        <f>VLOOKUP(B7549,BusECU!A:C,3,0)</f>
        <v>Retarder</v>
      </c>
      <c r="H7549" s="17" t="s">
        <v>4626</v>
      </c>
      <c r="I7549" s="21" t="s">
        <v>257</v>
      </c>
      <c r="J7549" s="28" t="s">
        <v>94</v>
      </c>
      <c r="K7549" s="17" t="str">
        <f>VLOOKUP(J7549,Formulas!$A$72:$C$74,2,FALSE)</f>
        <v>N.A.</v>
      </c>
    </row>
    <row r="7550" spans="1:11" ht="28.8">
      <c r="A7550" s="91" t="str">
        <f>VLOOKUP(B7550,BusECU!A:C,2,0)</f>
        <v>RETARDER</v>
      </c>
      <c r="B7550" s="17" t="s">
        <v>15002</v>
      </c>
      <c r="C7550" s="17" t="s">
        <v>9154</v>
      </c>
      <c r="D7550" s="17" t="s">
        <v>40</v>
      </c>
      <c r="E7550" s="21" t="s">
        <v>9155</v>
      </c>
      <c r="F7550" s="31" t="s">
        <v>17015</v>
      </c>
      <c r="G7550" s="91" t="str">
        <f>VLOOKUP(B7550,BusECU!A:C,3,0)</f>
        <v>Retarder</v>
      </c>
      <c r="H7550" s="17" t="s">
        <v>4626</v>
      </c>
      <c r="I7550" s="21" t="s">
        <v>257</v>
      </c>
      <c r="J7550" s="28" t="s">
        <v>94</v>
      </c>
      <c r="K7550" s="17" t="str">
        <f>VLOOKUP(J7550,Formulas!$A$72:$C$74,2,FALSE)</f>
        <v>N.A.</v>
      </c>
    </row>
    <row r="7551" spans="1:11">
      <c r="A7551" s="91" t="str">
        <f>VLOOKUP(B7551,BusECU!A:C,2,0)</f>
        <v>RETARDER</v>
      </c>
      <c r="B7551" s="17" t="s">
        <v>15002</v>
      </c>
      <c r="C7551" s="17" t="s">
        <v>9157</v>
      </c>
      <c r="D7551" s="17" t="s">
        <v>40</v>
      </c>
      <c r="E7551" s="21" t="s">
        <v>9158</v>
      </c>
      <c r="F7551" s="31" t="s">
        <v>17016</v>
      </c>
      <c r="G7551" s="91" t="str">
        <f>VLOOKUP(B7551,BusECU!A:C,3,0)</f>
        <v>Retarder</v>
      </c>
      <c r="H7551" s="17" t="s">
        <v>4626</v>
      </c>
      <c r="I7551" s="21" t="s">
        <v>257</v>
      </c>
      <c r="J7551" s="28" t="s">
        <v>94</v>
      </c>
      <c r="K7551" s="17" t="str">
        <f>VLOOKUP(J7551,Formulas!$A$72:$C$74,2,FALSE)</f>
        <v>N.A.</v>
      </c>
    </row>
    <row r="7552" spans="1:11" ht="28.8">
      <c r="A7552" s="91" t="str">
        <f>VLOOKUP(B7552,BusECU!A:C,2,0)</f>
        <v>RETARDER</v>
      </c>
      <c r="B7552" s="17" t="s">
        <v>15002</v>
      </c>
      <c r="C7552" s="17" t="s">
        <v>9160</v>
      </c>
      <c r="D7552" s="17" t="s">
        <v>40</v>
      </c>
      <c r="E7552" s="21" t="s">
        <v>9161</v>
      </c>
      <c r="F7552" s="31" t="s">
        <v>17017</v>
      </c>
      <c r="G7552" s="91" t="str">
        <f>VLOOKUP(B7552,BusECU!A:C,3,0)</f>
        <v>Retarder</v>
      </c>
      <c r="H7552" s="17" t="s">
        <v>4626</v>
      </c>
      <c r="I7552" s="21" t="s">
        <v>257</v>
      </c>
      <c r="J7552" s="28" t="s">
        <v>94</v>
      </c>
      <c r="K7552" s="17" t="str">
        <f>VLOOKUP(J7552,Formulas!$A$72:$C$74,2,FALSE)</f>
        <v>N.A.</v>
      </c>
    </row>
    <row r="7553" spans="1:11" ht="28.8">
      <c r="A7553" s="91" t="str">
        <f>VLOOKUP(B7553,BusECU!A:C,2,0)</f>
        <v>RETARDER</v>
      </c>
      <c r="B7553" s="17" t="s">
        <v>15002</v>
      </c>
      <c r="C7553" s="17" t="s">
        <v>9163</v>
      </c>
      <c r="D7553" s="17" t="s">
        <v>40</v>
      </c>
      <c r="E7553" s="21" t="s">
        <v>9164</v>
      </c>
      <c r="F7553" s="31" t="s">
        <v>17018</v>
      </c>
      <c r="G7553" s="91" t="str">
        <f>VLOOKUP(B7553,BusECU!A:C,3,0)</f>
        <v>Retarder</v>
      </c>
      <c r="H7553" s="17" t="s">
        <v>93</v>
      </c>
      <c r="I7553" s="21" t="s">
        <v>257</v>
      </c>
      <c r="J7553" s="28" t="s">
        <v>94</v>
      </c>
      <c r="K7553" s="17" t="str">
        <f>VLOOKUP(J7553,Formulas!$A$72:$C$74,2,FALSE)</f>
        <v>N.A.</v>
      </c>
    </row>
    <row r="7554" spans="1:11">
      <c r="A7554" s="91" t="str">
        <f>VLOOKUP(B7554,BusECU!A:C,2,0)</f>
        <v>RETARDER</v>
      </c>
      <c r="B7554" s="17" t="s">
        <v>15002</v>
      </c>
      <c r="C7554" s="17" t="s">
        <v>9166</v>
      </c>
      <c r="D7554" s="17" t="s">
        <v>40</v>
      </c>
      <c r="E7554" s="21" t="s">
        <v>9167</v>
      </c>
      <c r="F7554" s="31" t="s">
        <v>17019</v>
      </c>
      <c r="G7554" s="91" t="str">
        <f>VLOOKUP(B7554,BusECU!A:C,3,0)</f>
        <v>Retarder</v>
      </c>
      <c r="H7554" s="17" t="s">
        <v>4626</v>
      </c>
      <c r="I7554" s="21" t="s">
        <v>257</v>
      </c>
      <c r="J7554" s="28" t="s">
        <v>94</v>
      </c>
      <c r="K7554" s="17" t="str">
        <f>VLOOKUP(J7554,Formulas!$A$72:$C$74,2,FALSE)</f>
        <v>N.A.</v>
      </c>
    </row>
    <row r="7555" spans="1:11" ht="57.6">
      <c r="A7555" s="91" t="str">
        <f>VLOOKUP(B7555,BusECU!A:C,2,0)</f>
        <v>RETARDER</v>
      </c>
      <c r="B7555" s="17" t="s">
        <v>15002</v>
      </c>
      <c r="C7555" s="17" t="s">
        <v>9169</v>
      </c>
      <c r="D7555" s="17" t="s">
        <v>40</v>
      </c>
      <c r="E7555" s="21" t="s">
        <v>9170</v>
      </c>
      <c r="F7555" s="31" t="s">
        <v>17020</v>
      </c>
      <c r="G7555" s="91" t="str">
        <f>VLOOKUP(B7555,BusECU!A:C,3,0)</f>
        <v>Retarder</v>
      </c>
      <c r="H7555" s="17" t="s">
        <v>4626</v>
      </c>
      <c r="I7555" s="21" t="s">
        <v>257</v>
      </c>
      <c r="J7555" s="28" t="s">
        <v>94</v>
      </c>
      <c r="K7555" s="17" t="str">
        <f>VLOOKUP(J7555,Formulas!$A$72:$C$74,2,FALSE)</f>
        <v>N.A.</v>
      </c>
    </row>
    <row r="7556" spans="1:11">
      <c r="A7556" s="91" t="str">
        <f>VLOOKUP(B7556,BusECU!A:C,2,0)</f>
        <v>RETARDER</v>
      </c>
      <c r="B7556" s="17" t="s">
        <v>15002</v>
      </c>
      <c r="C7556" s="17" t="s">
        <v>9172</v>
      </c>
      <c r="D7556" s="17" t="s">
        <v>40</v>
      </c>
      <c r="E7556" s="21" t="s">
        <v>9173</v>
      </c>
      <c r="F7556" s="31" t="s">
        <v>17021</v>
      </c>
      <c r="G7556" s="91" t="str">
        <f>VLOOKUP(B7556,BusECU!A:C,3,0)</f>
        <v>Retarder</v>
      </c>
      <c r="H7556" s="17" t="s">
        <v>77</v>
      </c>
      <c r="I7556" s="22" t="s">
        <v>15010</v>
      </c>
      <c r="J7556" s="22" t="s">
        <v>78</v>
      </c>
      <c r="K7556" s="17" t="str">
        <f>VLOOKUP(J7556,Formulas!$A$72:$C$74,2,FALSE)</f>
        <v>Amber Warning Retarder</v>
      </c>
    </row>
    <row r="7557" spans="1:11">
      <c r="A7557" s="91" t="str">
        <f>VLOOKUP(B7557,BusECU!A:C,2,0)</f>
        <v>RETARDER</v>
      </c>
      <c r="B7557" s="17" t="s">
        <v>15002</v>
      </c>
      <c r="C7557" s="17" t="s">
        <v>9175</v>
      </c>
      <c r="D7557" s="17" t="s">
        <v>40</v>
      </c>
      <c r="E7557" s="21" t="s">
        <v>9176</v>
      </c>
      <c r="F7557" s="31" t="s">
        <v>17022</v>
      </c>
      <c r="G7557" s="91" t="str">
        <f>VLOOKUP(B7557,BusECU!A:C,3,0)</f>
        <v>Retarder</v>
      </c>
      <c r="H7557" s="17" t="s">
        <v>77</v>
      </c>
      <c r="I7557" s="22" t="s">
        <v>15010</v>
      </c>
      <c r="J7557" s="22" t="s">
        <v>78</v>
      </c>
      <c r="K7557" s="17" t="str">
        <f>VLOOKUP(J7557,Formulas!$A$72:$C$74,2,FALSE)</f>
        <v>Amber Warning Retarder</v>
      </c>
    </row>
    <row r="7558" spans="1:11">
      <c r="A7558" s="91" t="str">
        <f>VLOOKUP(B7558,BusECU!A:C,2,0)</f>
        <v>RETARDER</v>
      </c>
      <c r="B7558" s="17" t="s">
        <v>15002</v>
      </c>
      <c r="C7558" s="17" t="s">
        <v>9178</v>
      </c>
      <c r="D7558" s="17" t="s">
        <v>40</v>
      </c>
      <c r="E7558" s="21" t="s">
        <v>9179</v>
      </c>
      <c r="F7558" s="31" t="s">
        <v>17023</v>
      </c>
      <c r="G7558" s="91" t="str">
        <f>VLOOKUP(B7558,BusECU!A:C,3,0)</f>
        <v>Retarder</v>
      </c>
      <c r="H7558" s="17" t="s">
        <v>77</v>
      </c>
      <c r="I7558" s="22" t="s">
        <v>15010</v>
      </c>
      <c r="J7558" s="22" t="s">
        <v>78</v>
      </c>
      <c r="K7558" s="17" t="str">
        <f>VLOOKUP(J7558,Formulas!$A$72:$C$74,2,FALSE)</f>
        <v>Amber Warning Retarder</v>
      </c>
    </row>
    <row r="7559" spans="1:11">
      <c r="A7559" s="91" t="str">
        <f>VLOOKUP(B7559,BusECU!A:C,2,0)</f>
        <v>RETARDER</v>
      </c>
      <c r="B7559" s="17" t="s">
        <v>15002</v>
      </c>
      <c r="C7559" s="17" t="s">
        <v>9181</v>
      </c>
      <c r="D7559" s="17" t="s">
        <v>40</v>
      </c>
      <c r="E7559" s="21" t="s">
        <v>9182</v>
      </c>
      <c r="F7559" s="31" t="s">
        <v>17024</v>
      </c>
      <c r="G7559" s="91" t="str">
        <f>VLOOKUP(B7559,BusECU!A:C,3,0)</f>
        <v>Retarder</v>
      </c>
      <c r="H7559" s="17" t="s">
        <v>77</v>
      </c>
      <c r="I7559" s="22" t="s">
        <v>15010</v>
      </c>
      <c r="J7559" s="22" t="s">
        <v>78</v>
      </c>
      <c r="K7559" s="17" t="str">
        <f>VLOOKUP(J7559,Formulas!$A$72:$C$74,2,FALSE)</f>
        <v>Amber Warning Retarder</v>
      </c>
    </row>
    <row r="7560" spans="1:11">
      <c r="A7560" s="91" t="str">
        <f>VLOOKUP(B7560,BusECU!A:C,2,0)</f>
        <v>RETARDER</v>
      </c>
      <c r="B7560" s="17" t="s">
        <v>15002</v>
      </c>
      <c r="C7560" s="17" t="s">
        <v>9184</v>
      </c>
      <c r="D7560" s="17" t="s">
        <v>40</v>
      </c>
      <c r="E7560" s="21" t="s">
        <v>9185</v>
      </c>
      <c r="F7560" s="31" t="s">
        <v>17025</v>
      </c>
      <c r="G7560" s="91" t="str">
        <f>VLOOKUP(B7560,BusECU!A:C,3,0)</f>
        <v>Retarder</v>
      </c>
      <c r="H7560" s="17" t="s">
        <v>77</v>
      </c>
      <c r="I7560" s="22" t="s">
        <v>15010</v>
      </c>
      <c r="J7560" s="22" t="s">
        <v>78</v>
      </c>
      <c r="K7560" s="17" t="str">
        <f>VLOOKUP(J7560,Formulas!$A$72:$C$74,2,FALSE)</f>
        <v>Amber Warning Retarder</v>
      </c>
    </row>
    <row r="7561" spans="1:11" ht="28.8">
      <c r="A7561" s="91" t="str">
        <f>VLOOKUP(B7561,BusECU!A:C,2,0)</f>
        <v>RETARDER</v>
      </c>
      <c r="B7561" s="17" t="s">
        <v>15002</v>
      </c>
      <c r="C7561" s="17" t="s">
        <v>9187</v>
      </c>
      <c r="D7561" s="17" t="s">
        <v>79</v>
      </c>
      <c r="E7561" s="21" t="s">
        <v>9188</v>
      </c>
      <c r="F7561" s="31" t="s">
        <v>17026</v>
      </c>
      <c r="G7561" s="91" t="str">
        <f>VLOOKUP(B7561,BusECU!A:C,3,0)</f>
        <v>Retarder</v>
      </c>
      <c r="H7561" s="17" t="s">
        <v>77</v>
      </c>
      <c r="I7561" s="22" t="s">
        <v>15010</v>
      </c>
      <c r="J7561" s="22" t="s">
        <v>78</v>
      </c>
      <c r="K7561" s="17" t="str">
        <f>VLOOKUP(J7561,Formulas!$A$72:$C$74,2,FALSE)</f>
        <v>Amber Warning Retarder</v>
      </c>
    </row>
    <row r="7562" spans="1:11" ht="28.8">
      <c r="A7562" s="91" t="str">
        <f>VLOOKUP(B7562,BusECU!A:C,2,0)</f>
        <v>RETARDER</v>
      </c>
      <c r="B7562" s="17" t="s">
        <v>15002</v>
      </c>
      <c r="C7562" s="17" t="s">
        <v>9190</v>
      </c>
      <c r="D7562" s="17" t="s">
        <v>82</v>
      </c>
      <c r="E7562" s="21" t="s">
        <v>9191</v>
      </c>
      <c r="F7562" s="31" t="s">
        <v>17027</v>
      </c>
      <c r="G7562" s="91" t="str">
        <f>VLOOKUP(B7562,BusECU!A:C,3,0)</f>
        <v>Retarder</v>
      </c>
      <c r="H7562" s="17" t="s">
        <v>77</v>
      </c>
      <c r="I7562" s="22" t="s">
        <v>15010</v>
      </c>
      <c r="J7562" s="22" t="s">
        <v>78</v>
      </c>
      <c r="K7562" s="17" t="str">
        <f>VLOOKUP(J7562,Formulas!$A$72:$C$74,2,FALSE)</f>
        <v>Amber Warning Retarder</v>
      </c>
    </row>
    <row r="7563" spans="1:11" ht="28.8">
      <c r="A7563" s="91" t="str">
        <f>VLOOKUP(B7563,BusECU!A:C,2,0)</f>
        <v>RETARDER</v>
      </c>
      <c r="B7563" s="17" t="s">
        <v>15002</v>
      </c>
      <c r="C7563" s="17" t="s">
        <v>9193</v>
      </c>
      <c r="D7563" s="17" t="s">
        <v>40</v>
      </c>
      <c r="E7563" s="21" t="s">
        <v>9194</v>
      </c>
      <c r="F7563" s="31" t="s">
        <v>17028</v>
      </c>
      <c r="G7563" s="91" t="str">
        <f>VLOOKUP(B7563,BusECU!A:C,3,0)</f>
        <v>Retarder</v>
      </c>
      <c r="H7563" s="17" t="s">
        <v>93</v>
      </c>
      <c r="I7563" s="21" t="s">
        <v>257</v>
      </c>
      <c r="J7563" s="28" t="s">
        <v>94</v>
      </c>
      <c r="K7563" s="17" t="str">
        <f>VLOOKUP(J7563,Formulas!$A$72:$C$74,2,FALSE)</f>
        <v>N.A.</v>
      </c>
    </row>
    <row r="7564" spans="1:11">
      <c r="A7564" s="91" t="str">
        <f>VLOOKUP(B7564,BusECU!A:C,2,0)</f>
        <v>RETARDER</v>
      </c>
      <c r="B7564" s="17" t="s">
        <v>15002</v>
      </c>
      <c r="C7564" s="17" t="s">
        <v>9196</v>
      </c>
      <c r="D7564" s="17" t="s">
        <v>40</v>
      </c>
      <c r="E7564" s="21" t="s">
        <v>9197</v>
      </c>
      <c r="F7564" s="31" t="s">
        <v>17029</v>
      </c>
      <c r="G7564" s="91" t="str">
        <f>VLOOKUP(B7564,BusECU!A:C,3,0)</f>
        <v>Retarder</v>
      </c>
      <c r="H7564" s="17" t="s">
        <v>77</v>
      </c>
      <c r="I7564" s="22" t="s">
        <v>15010</v>
      </c>
      <c r="J7564" s="22" t="s">
        <v>78</v>
      </c>
      <c r="K7564" s="17" t="str">
        <f>VLOOKUP(J7564,Formulas!$A$72:$C$74,2,FALSE)</f>
        <v>Amber Warning Retarder</v>
      </c>
    </row>
    <row r="7565" spans="1:11" ht="43.2">
      <c r="A7565" s="91" t="str">
        <f>VLOOKUP(B7565,BusECU!A:C,2,0)</f>
        <v>RETARDER</v>
      </c>
      <c r="B7565" s="17" t="s">
        <v>15002</v>
      </c>
      <c r="C7565" s="17" t="s">
        <v>9199</v>
      </c>
      <c r="D7565" s="17" t="s">
        <v>40</v>
      </c>
      <c r="E7565" s="21" t="s">
        <v>9200</v>
      </c>
      <c r="F7565" s="31" t="s">
        <v>17030</v>
      </c>
      <c r="G7565" s="91" t="str">
        <f>VLOOKUP(B7565,BusECU!A:C,3,0)</f>
        <v>Retarder</v>
      </c>
      <c r="H7565" s="17" t="s">
        <v>93</v>
      </c>
      <c r="I7565" s="21" t="s">
        <v>257</v>
      </c>
      <c r="J7565" s="28" t="s">
        <v>94</v>
      </c>
      <c r="K7565" s="17" t="str">
        <f>VLOOKUP(J7565,Formulas!$A$72:$C$74,2,FALSE)</f>
        <v>N.A.</v>
      </c>
    </row>
    <row r="7566" spans="1:11" ht="28.8">
      <c r="A7566" s="91" t="str">
        <f>VLOOKUP(B7566,BusECU!A:C,2,0)</f>
        <v>RETARDER</v>
      </c>
      <c r="B7566" s="17" t="s">
        <v>15002</v>
      </c>
      <c r="C7566" s="17" t="s">
        <v>9202</v>
      </c>
      <c r="D7566" s="17" t="s">
        <v>354</v>
      </c>
      <c r="E7566" s="21" t="s">
        <v>9203</v>
      </c>
      <c r="F7566" s="31" t="s">
        <v>17031</v>
      </c>
      <c r="G7566" s="91" t="str">
        <f>VLOOKUP(B7566,BusECU!A:C,3,0)</f>
        <v>Retarder</v>
      </c>
      <c r="H7566" s="17" t="s">
        <v>77</v>
      </c>
      <c r="I7566" s="22" t="s">
        <v>15010</v>
      </c>
      <c r="J7566" s="22" t="s">
        <v>78</v>
      </c>
      <c r="K7566" s="17" t="str">
        <f>VLOOKUP(J7566,Formulas!$A$72:$C$74,2,FALSE)</f>
        <v>Amber Warning Retarder</v>
      </c>
    </row>
    <row r="7567" spans="1:11">
      <c r="A7567" s="91" t="str">
        <f>VLOOKUP(B7567,BusECU!A:C,2,0)</f>
        <v>RETARDER</v>
      </c>
      <c r="B7567" s="17" t="s">
        <v>15002</v>
      </c>
      <c r="C7567" s="17" t="s">
        <v>9205</v>
      </c>
      <c r="D7567" s="17" t="s">
        <v>40</v>
      </c>
      <c r="E7567" s="21" t="s">
        <v>9206</v>
      </c>
      <c r="F7567" s="31" t="s">
        <v>17032</v>
      </c>
      <c r="G7567" s="91" t="str">
        <f>VLOOKUP(B7567,BusECU!A:C,3,0)</f>
        <v>Retarder</v>
      </c>
      <c r="H7567" s="17" t="s">
        <v>77</v>
      </c>
      <c r="I7567" s="22" t="s">
        <v>15010</v>
      </c>
      <c r="J7567" s="22" t="s">
        <v>78</v>
      </c>
      <c r="K7567" s="17" t="str">
        <f>VLOOKUP(J7567,Formulas!$A$72:$C$74,2,FALSE)</f>
        <v>Amber Warning Retarder</v>
      </c>
    </row>
    <row r="7568" spans="1:11" ht="28.8">
      <c r="A7568" s="91" t="str">
        <f>VLOOKUP(B7568,BusECU!A:C,2,0)</f>
        <v>RETARDER</v>
      </c>
      <c r="B7568" s="17" t="s">
        <v>15002</v>
      </c>
      <c r="C7568" s="17" t="s">
        <v>9208</v>
      </c>
      <c r="D7568" s="17" t="s">
        <v>40</v>
      </c>
      <c r="E7568" s="21" t="s">
        <v>9209</v>
      </c>
      <c r="F7568" s="31" t="s">
        <v>17033</v>
      </c>
      <c r="G7568" s="91" t="str">
        <f>VLOOKUP(B7568,BusECU!A:C,3,0)</f>
        <v>Retarder</v>
      </c>
      <c r="H7568" s="17" t="s">
        <v>93</v>
      </c>
      <c r="I7568" s="21" t="s">
        <v>257</v>
      </c>
      <c r="J7568" s="28" t="s">
        <v>94</v>
      </c>
      <c r="K7568" s="17" t="str">
        <f>VLOOKUP(J7568,Formulas!$A$72:$C$74,2,FALSE)</f>
        <v>N.A.</v>
      </c>
    </row>
    <row r="7569" spans="1:11">
      <c r="A7569" s="91" t="str">
        <f>VLOOKUP(B7569,BusECU!A:C,2,0)</f>
        <v>RETARDER</v>
      </c>
      <c r="B7569" s="17" t="s">
        <v>15002</v>
      </c>
      <c r="C7569" s="17" t="s">
        <v>9211</v>
      </c>
      <c r="D7569" s="17" t="s">
        <v>40</v>
      </c>
      <c r="E7569" s="21" t="s">
        <v>9212</v>
      </c>
      <c r="F7569" s="31" t="s">
        <v>17034</v>
      </c>
      <c r="G7569" s="91" t="str">
        <f>VLOOKUP(B7569,BusECU!A:C,3,0)</f>
        <v>Retarder</v>
      </c>
      <c r="H7569" s="17" t="s">
        <v>77</v>
      </c>
      <c r="I7569" s="22" t="s">
        <v>15010</v>
      </c>
      <c r="J7569" s="22" t="s">
        <v>78</v>
      </c>
      <c r="K7569" s="17" t="str">
        <f>VLOOKUP(J7569,Formulas!$A$72:$C$74,2,FALSE)</f>
        <v>Amber Warning Retarder</v>
      </c>
    </row>
    <row r="7570" spans="1:11" ht="28.8">
      <c r="A7570" s="91" t="str">
        <f>VLOOKUP(B7570,BusECU!A:C,2,0)</f>
        <v>RETARDER</v>
      </c>
      <c r="B7570" s="17" t="s">
        <v>15002</v>
      </c>
      <c r="C7570" s="17" t="s">
        <v>9214</v>
      </c>
      <c r="D7570" s="17" t="s">
        <v>40</v>
      </c>
      <c r="E7570" s="21" t="s">
        <v>9215</v>
      </c>
      <c r="F7570" s="31" t="s">
        <v>15184</v>
      </c>
      <c r="G7570" s="91" t="str">
        <f>VLOOKUP(B7570,BusECU!A:C,3,0)</f>
        <v>Retarder</v>
      </c>
      <c r="H7570" s="17" t="s">
        <v>4626</v>
      </c>
      <c r="I7570" s="21" t="s">
        <v>257</v>
      </c>
      <c r="J7570" s="28" t="s">
        <v>94</v>
      </c>
      <c r="K7570" s="17" t="str">
        <f>VLOOKUP(J7570,Formulas!$A$72:$C$74,2,FALSE)</f>
        <v>N.A.</v>
      </c>
    </row>
    <row r="7571" spans="1:11" ht="28.8">
      <c r="A7571" s="91" t="str">
        <f>VLOOKUP(B7571,BusECU!A:C,2,0)</f>
        <v>RETARDER</v>
      </c>
      <c r="B7571" s="17" t="s">
        <v>15002</v>
      </c>
      <c r="C7571" s="17" t="s">
        <v>9216</v>
      </c>
      <c r="D7571" s="17" t="s">
        <v>40</v>
      </c>
      <c r="E7571" s="21" t="s">
        <v>9217</v>
      </c>
      <c r="F7571" s="31" t="s">
        <v>17035</v>
      </c>
      <c r="G7571" s="91" t="str">
        <f>VLOOKUP(B7571,BusECU!A:C,3,0)</f>
        <v>Retarder</v>
      </c>
      <c r="H7571" s="17" t="s">
        <v>77</v>
      </c>
      <c r="I7571" s="22" t="s">
        <v>15010</v>
      </c>
      <c r="J7571" s="22" t="s">
        <v>78</v>
      </c>
      <c r="K7571" s="17" t="str">
        <f>VLOOKUP(J7571,Formulas!$A$72:$C$74,2,FALSE)</f>
        <v>Amber Warning Retarder</v>
      </c>
    </row>
    <row r="7572" spans="1:11" ht="28.8">
      <c r="A7572" s="91" t="str">
        <f>VLOOKUP(B7572,BusECU!A:C,2,0)</f>
        <v>RETARDER</v>
      </c>
      <c r="B7572" s="17" t="s">
        <v>15002</v>
      </c>
      <c r="C7572" s="17" t="s">
        <v>9219</v>
      </c>
      <c r="D7572" s="17" t="s">
        <v>40</v>
      </c>
      <c r="E7572" s="21" t="s">
        <v>9220</v>
      </c>
      <c r="F7572" s="31" t="s">
        <v>17036</v>
      </c>
      <c r="G7572" s="91" t="str">
        <f>VLOOKUP(B7572,BusECU!A:C,3,0)</f>
        <v>Retarder</v>
      </c>
      <c r="H7572" s="17" t="s">
        <v>33</v>
      </c>
      <c r="I7572" s="22" t="s">
        <v>16513</v>
      </c>
      <c r="J7572" s="50" t="s">
        <v>34</v>
      </c>
      <c r="K7572" s="17" t="str">
        <f>VLOOKUP(J7572,Formulas!$A$72:$C$74,2,FALSE)</f>
        <v>Red Warning Retarder</v>
      </c>
    </row>
    <row r="7573" spans="1:11" ht="28.8">
      <c r="A7573" s="91" t="str">
        <f>VLOOKUP(B7573,BusECU!A:C,2,0)</f>
        <v>RETARDER</v>
      </c>
      <c r="B7573" s="17" t="s">
        <v>15002</v>
      </c>
      <c r="C7573" s="17" t="s">
        <v>9222</v>
      </c>
      <c r="D7573" s="17" t="s">
        <v>40</v>
      </c>
      <c r="E7573" s="21" t="s">
        <v>9223</v>
      </c>
      <c r="F7573" s="31" t="s">
        <v>17037</v>
      </c>
      <c r="G7573" s="91" t="str">
        <f>VLOOKUP(B7573,BusECU!A:C,3,0)</f>
        <v>Retarder</v>
      </c>
      <c r="H7573" s="17" t="s">
        <v>77</v>
      </c>
      <c r="I7573" s="22" t="s">
        <v>15010</v>
      </c>
      <c r="J7573" s="22" t="s">
        <v>78</v>
      </c>
      <c r="K7573" s="17" t="str">
        <f>VLOOKUP(J7573,Formulas!$A$72:$C$74,2,FALSE)</f>
        <v>Amber Warning Retarder</v>
      </c>
    </row>
    <row r="7574" spans="1:11" ht="28.8">
      <c r="A7574" s="91" t="str">
        <f>VLOOKUP(B7574,BusECU!A:C,2,0)</f>
        <v>RETARDER</v>
      </c>
      <c r="B7574" s="17" t="s">
        <v>15002</v>
      </c>
      <c r="C7574" s="17" t="s">
        <v>9225</v>
      </c>
      <c r="D7574" s="17" t="s">
        <v>40</v>
      </c>
      <c r="E7574" s="21" t="s">
        <v>9226</v>
      </c>
      <c r="F7574" s="31" t="s">
        <v>17038</v>
      </c>
      <c r="G7574" s="91" t="str">
        <f>VLOOKUP(B7574,BusECU!A:C,3,0)</f>
        <v>Retarder</v>
      </c>
      <c r="H7574" s="17" t="s">
        <v>33</v>
      </c>
      <c r="I7574" s="22" t="s">
        <v>16513</v>
      </c>
      <c r="J7574" s="50" t="s">
        <v>34</v>
      </c>
      <c r="K7574" s="17" t="str">
        <f>VLOOKUP(J7574,Formulas!$A$72:$C$74,2,FALSE)</f>
        <v>Red Warning Retarder</v>
      </c>
    </row>
    <row r="7575" spans="1:11" ht="28.8">
      <c r="A7575" s="91" t="str">
        <f>VLOOKUP(B7575,BusECU!A:C,2,0)</f>
        <v>RETARDER</v>
      </c>
      <c r="B7575" s="17" t="s">
        <v>15002</v>
      </c>
      <c r="C7575" s="17" t="s">
        <v>9228</v>
      </c>
      <c r="D7575" s="17" t="s">
        <v>40</v>
      </c>
      <c r="E7575" s="21" t="s">
        <v>9229</v>
      </c>
      <c r="F7575" s="31" t="s">
        <v>17039</v>
      </c>
      <c r="G7575" s="91" t="str">
        <f>VLOOKUP(B7575,BusECU!A:C,3,0)</f>
        <v>Retarder</v>
      </c>
      <c r="H7575" s="17" t="s">
        <v>33</v>
      </c>
      <c r="I7575" s="22" t="s">
        <v>16513</v>
      </c>
      <c r="J7575" s="50" t="s">
        <v>34</v>
      </c>
      <c r="K7575" s="17" t="str">
        <f>VLOOKUP(J7575,Formulas!$A$72:$C$74,2,FALSE)</f>
        <v>Red Warning Retarder</v>
      </c>
    </row>
    <row r="7576" spans="1:11" ht="28.8">
      <c r="A7576" s="91" t="str">
        <f>VLOOKUP(B7576,BusECU!A:C,2,0)</f>
        <v>RETARDER</v>
      </c>
      <c r="B7576" s="17" t="s">
        <v>15002</v>
      </c>
      <c r="C7576" s="17" t="s">
        <v>9231</v>
      </c>
      <c r="D7576" s="17" t="s">
        <v>40</v>
      </c>
      <c r="E7576" s="21" t="s">
        <v>9232</v>
      </c>
      <c r="F7576" s="31" t="s">
        <v>17040</v>
      </c>
      <c r="G7576" s="91" t="str">
        <f>VLOOKUP(B7576,BusECU!A:C,3,0)</f>
        <v>Retarder</v>
      </c>
      <c r="H7576" s="17" t="s">
        <v>33</v>
      </c>
      <c r="I7576" s="22" t="s">
        <v>16513</v>
      </c>
      <c r="J7576" s="50" t="s">
        <v>34</v>
      </c>
      <c r="K7576" s="17" t="str">
        <f>VLOOKUP(J7576,Formulas!$A$72:$C$74,2,FALSE)</f>
        <v>Red Warning Retarder</v>
      </c>
    </row>
    <row r="7577" spans="1:11" ht="28.8">
      <c r="A7577" s="91" t="str">
        <f>VLOOKUP(B7577,BusECU!A:C,2,0)</f>
        <v>RETARDER</v>
      </c>
      <c r="B7577" s="17" t="s">
        <v>15002</v>
      </c>
      <c r="C7577" s="17" t="s">
        <v>9234</v>
      </c>
      <c r="D7577" s="17" t="s">
        <v>40</v>
      </c>
      <c r="E7577" s="21" t="s">
        <v>9235</v>
      </c>
      <c r="F7577" s="31" t="s">
        <v>17041</v>
      </c>
      <c r="G7577" s="91" t="str">
        <f>VLOOKUP(B7577,BusECU!A:C,3,0)</f>
        <v>Retarder</v>
      </c>
      <c r="H7577" s="17" t="s">
        <v>77</v>
      </c>
      <c r="I7577" s="22" t="s">
        <v>15010</v>
      </c>
      <c r="J7577" s="22" t="s">
        <v>78</v>
      </c>
      <c r="K7577" s="17" t="str">
        <f>VLOOKUP(J7577,Formulas!$A$72:$C$74,2,FALSE)</f>
        <v>Amber Warning Retarder</v>
      </c>
    </row>
    <row r="7578" spans="1:11" ht="28.8">
      <c r="A7578" s="91" t="str">
        <f>VLOOKUP(B7578,BusECU!A:C,2,0)</f>
        <v>RETARDER</v>
      </c>
      <c r="B7578" s="17" t="s">
        <v>15002</v>
      </c>
      <c r="C7578" s="17" t="s">
        <v>9237</v>
      </c>
      <c r="D7578" s="17" t="s">
        <v>40</v>
      </c>
      <c r="E7578" s="21" t="s">
        <v>9238</v>
      </c>
      <c r="F7578" s="31" t="s">
        <v>17042</v>
      </c>
      <c r="G7578" s="91" t="str">
        <f>VLOOKUP(B7578,BusECU!A:C,3,0)</f>
        <v>Retarder</v>
      </c>
      <c r="H7578" s="17" t="s">
        <v>33</v>
      </c>
      <c r="I7578" s="22" t="s">
        <v>16513</v>
      </c>
      <c r="J7578" s="50" t="s">
        <v>34</v>
      </c>
      <c r="K7578" s="17" t="str">
        <f>VLOOKUP(J7578,Formulas!$A$72:$C$74,2,FALSE)</f>
        <v>Red Warning Retarder</v>
      </c>
    </row>
    <row r="7579" spans="1:11" ht="28.8">
      <c r="A7579" s="91" t="str">
        <f>VLOOKUP(B7579,BusECU!A:C,2,0)</f>
        <v>RETARDER</v>
      </c>
      <c r="B7579" s="17" t="s">
        <v>15002</v>
      </c>
      <c r="C7579" s="17" t="s">
        <v>9240</v>
      </c>
      <c r="D7579" s="17" t="s">
        <v>40</v>
      </c>
      <c r="E7579" s="21" t="s">
        <v>9241</v>
      </c>
      <c r="F7579" s="31" t="s">
        <v>17043</v>
      </c>
      <c r="G7579" s="91" t="str">
        <f>VLOOKUP(B7579,BusECU!A:C,3,0)</f>
        <v>Retarder</v>
      </c>
      <c r="H7579" s="17" t="s">
        <v>33</v>
      </c>
      <c r="I7579" s="22" t="s">
        <v>16513</v>
      </c>
      <c r="J7579" s="50" t="s">
        <v>34</v>
      </c>
      <c r="K7579" s="17" t="str">
        <f>VLOOKUP(J7579,Formulas!$A$72:$C$74,2,FALSE)</f>
        <v>Red Warning Retarder</v>
      </c>
    </row>
    <row r="7580" spans="1:11" ht="28.8">
      <c r="A7580" s="91" t="str">
        <f>VLOOKUP(B7580,BusECU!A:C,2,0)</f>
        <v>RETARDER</v>
      </c>
      <c r="B7580" s="17" t="s">
        <v>15002</v>
      </c>
      <c r="C7580" s="17" t="s">
        <v>9243</v>
      </c>
      <c r="D7580" s="17" t="s">
        <v>79</v>
      </c>
      <c r="E7580" s="21" t="s">
        <v>9244</v>
      </c>
      <c r="F7580" s="31" t="s">
        <v>17044</v>
      </c>
      <c r="G7580" s="91" t="str">
        <f>VLOOKUP(B7580,BusECU!A:C,3,0)</f>
        <v>Retarder</v>
      </c>
      <c r="H7580" s="17" t="s">
        <v>77</v>
      </c>
      <c r="I7580" s="22" t="s">
        <v>15010</v>
      </c>
      <c r="J7580" s="22" t="s">
        <v>78</v>
      </c>
      <c r="K7580" s="17" t="str">
        <f>VLOOKUP(J7580,Formulas!$A$72:$C$74,2,FALSE)</f>
        <v>Amber Warning Retarder</v>
      </c>
    </row>
    <row r="7581" spans="1:11" ht="28.8">
      <c r="A7581" s="91" t="str">
        <f>VLOOKUP(B7581,BusECU!A:C,2,0)</f>
        <v>RETARDER</v>
      </c>
      <c r="B7581" s="17" t="s">
        <v>15002</v>
      </c>
      <c r="C7581" s="17" t="s">
        <v>9246</v>
      </c>
      <c r="D7581" s="17" t="s">
        <v>82</v>
      </c>
      <c r="E7581" s="21" t="s">
        <v>9247</v>
      </c>
      <c r="F7581" s="31" t="s">
        <v>17045</v>
      </c>
      <c r="G7581" s="91" t="str">
        <f>VLOOKUP(B7581,BusECU!A:C,3,0)</f>
        <v>Retarder</v>
      </c>
      <c r="H7581" s="17" t="s">
        <v>77</v>
      </c>
      <c r="I7581" s="22" t="s">
        <v>15010</v>
      </c>
      <c r="J7581" s="22" t="s">
        <v>78</v>
      </c>
      <c r="K7581" s="17" t="str">
        <f>VLOOKUP(J7581,Formulas!$A$72:$C$74,2,FALSE)</f>
        <v>Amber Warning Retarder</v>
      </c>
    </row>
    <row r="7582" spans="1:11" ht="28.8">
      <c r="A7582" s="91" t="str">
        <f>VLOOKUP(B7582,BusECU!A:C,2,0)</f>
        <v>RETARDER</v>
      </c>
      <c r="B7582" s="17" t="s">
        <v>15002</v>
      </c>
      <c r="C7582" s="17" t="s">
        <v>9249</v>
      </c>
      <c r="D7582" s="17" t="s">
        <v>40</v>
      </c>
      <c r="E7582" s="21" t="s">
        <v>9250</v>
      </c>
      <c r="F7582" s="31" t="s">
        <v>17046</v>
      </c>
      <c r="G7582" s="91" t="str">
        <f>VLOOKUP(B7582,BusECU!A:C,3,0)</f>
        <v>Retarder</v>
      </c>
      <c r="H7582" s="17" t="s">
        <v>93</v>
      </c>
      <c r="I7582" s="21" t="s">
        <v>257</v>
      </c>
      <c r="J7582" s="28" t="s">
        <v>94</v>
      </c>
      <c r="K7582" s="17" t="str">
        <f>VLOOKUP(J7582,Formulas!$A$72:$C$74,2,FALSE)</f>
        <v>N.A.</v>
      </c>
    </row>
    <row r="7583" spans="1:11" ht="28.8">
      <c r="A7583" s="91" t="str">
        <f>VLOOKUP(B7583,BusECU!A:C,2,0)</f>
        <v>RETARDER</v>
      </c>
      <c r="B7583" s="17" t="s">
        <v>15002</v>
      </c>
      <c r="C7583" s="17" t="s">
        <v>9252</v>
      </c>
      <c r="D7583" s="17" t="s">
        <v>40</v>
      </c>
      <c r="E7583" s="21" t="s">
        <v>9253</v>
      </c>
      <c r="F7583" s="31" t="s">
        <v>17047</v>
      </c>
      <c r="G7583" s="91" t="str">
        <f>VLOOKUP(B7583,BusECU!A:C,3,0)</f>
        <v>Retarder</v>
      </c>
      <c r="H7583" s="17" t="s">
        <v>77</v>
      </c>
      <c r="I7583" s="22" t="s">
        <v>15010</v>
      </c>
      <c r="J7583" s="22" t="s">
        <v>78</v>
      </c>
      <c r="K7583" s="17" t="str">
        <f>VLOOKUP(J7583,Formulas!$A$72:$C$74,2,FALSE)</f>
        <v>Amber Warning Retarder</v>
      </c>
    </row>
    <row r="7584" spans="1:11" ht="57.6">
      <c r="A7584" s="91" t="str">
        <f>VLOOKUP(B7584,BusECU!A:C,2,0)</f>
        <v>RETARDER</v>
      </c>
      <c r="B7584" s="17" t="s">
        <v>15002</v>
      </c>
      <c r="C7584" s="17" t="s">
        <v>9255</v>
      </c>
      <c r="D7584" s="17" t="s">
        <v>40</v>
      </c>
      <c r="E7584" s="21" t="s">
        <v>9256</v>
      </c>
      <c r="F7584" s="31" t="s">
        <v>17048</v>
      </c>
      <c r="G7584" s="91" t="str">
        <f>VLOOKUP(B7584,BusECU!A:C,3,0)</f>
        <v>Retarder</v>
      </c>
      <c r="H7584" s="17" t="s">
        <v>93</v>
      </c>
      <c r="I7584" s="21" t="s">
        <v>257</v>
      </c>
      <c r="J7584" s="28" t="s">
        <v>94</v>
      </c>
      <c r="K7584" s="17" t="str">
        <f>VLOOKUP(J7584,Formulas!$A$72:$C$74,2,FALSE)</f>
        <v>N.A.</v>
      </c>
    </row>
    <row r="7585" spans="1:11" ht="28.8">
      <c r="A7585" s="91" t="str">
        <f>VLOOKUP(B7585,BusECU!A:C,2,0)</f>
        <v>RETARDER</v>
      </c>
      <c r="B7585" s="17" t="s">
        <v>15002</v>
      </c>
      <c r="C7585" s="17" t="s">
        <v>9258</v>
      </c>
      <c r="D7585" s="17" t="s">
        <v>354</v>
      </c>
      <c r="E7585" s="21" t="s">
        <v>9259</v>
      </c>
      <c r="F7585" s="31" t="s">
        <v>17049</v>
      </c>
      <c r="G7585" s="91" t="str">
        <f>VLOOKUP(B7585,BusECU!A:C,3,0)</f>
        <v>Retarder</v>
      </c>
      <c r="H7585" s="17" t="s">
        <v>77</v>
      </c>
      <c r="I7585" s="22" t="s">
        <v>15010</v>
      </c>
      <c r="J7585" s="22" t="s">
        <v>78</v>
      </c>
      <c r="K7585" s="17" t="str">
        <f>VLOOKUP(J7585,Formulas!$A$72:$C$74,2,FALSE)</f>
        <v>Amber Warning Retarder</v>
      </c>
    </row>
    <row r="7586" spans="1:11">
      <c r="A7586" s="91" t="str">
        <f>VLOOKUP(B7586,BusECU!A:C,2,0)</f>
        <v>RETARDER</v>
      </c>
      <c r="B7586" s="17" t="s">
        <v>15002</v>
      </c>
      <c r="C7586" s="17" t="s">
        <v>9261</v>
      </c>
      <c r="D7586" s="17" t="s">
        <v>40</v>
      </c>
      <c r="E7586" s="21" t="s">
        <v>9262</v>
      </c>
      <c r="F7586" s="31" t="s">
        <v>17050</v>
      </c>
      <c r="G7586" s="91" t="str">
        <f>VLOOKUP(B7586,BusECU!A:C,3,0)</f>
        <v>Retarder</v>
      </c>
      <c r="H7586" s="17" t="s">
        <v>77</v>
      </c>
      <c r="I7586" s="22" t="s">
        <v>15010</v>
      </c>
      <c r="J7586" s="22" t="s">
        <v>78</v>
      </c>
      <c r="K7586" s="17" t="str">
        <f>VLOOKUP(J7586,Formulas!$A$72:$C$74,2,FALSE)</f>
        <v>Amber Warning Retarder</v>
      </c>
    </row>
    <row r="7587" spans="1:11">
      <c r="A7587" s="91" t="str">
        <f>VLOOKUP(B7587,BusECU!A:C,2,0)</f>
        <v>RETARDER</v>
      </c>
      <c r="B7587" s="17" t="s">
        <v>15002</v>
      </c>
      <c r="C7587" s="17" t="s">
        <v>17051</v>
      </c>
      <c r="D7587" s="17" t="s">
        <v>40</v>
      </c>
      <c r="E7587" s="21" t="s">
        <v>17052</v>
      </c>
      <c r="F7587" s="31" t="s">
        <v>17053</v>
      </c>
      <c r="G7587" s="91" t="str">
        <f>VLOOKUP(B7587,BusECU!A:C,3,0)</f>
        <v>Retarder</v>
      </c>
      <c r="H7587" s="17" t="s">
        <v>93</v>
      </c>
      <c r="I7587" s="21" t="s">
        <v>257</v>
      </c>
      <c r="J7587" s="28" t="s">
        <v>94</v>
      </c>
      <c r="K7587" s="17" t="str">
        <f>VLOOKUP(J7587,Formulas!$A$72:$C$74,2,FALSE)</f>
        <v>N.A.</v>
      </c>
    </row>
    <row r="7588" spans="1:11">
      <c r="A7588" s="91" t="str">
        <f>VLOOKUP(B7588,BusECU!A:C,2,0)</f>
        <v>RETARDER</v>
      </c>
      <c r="B7588" s="17" t="s">
        <v>15002</v>
      </c>
      <c r="C7588" s="17" t="s">
        <v>17051</v>
      </c>
      <c r="D7588" s="17" t="s">
        <v>354</v>
      </c>
      <c r="E7588" s="21" t="s">
        <v>17054</v>
      </c>
      <c r="F7588" s="31" t="s">
        <v>17055</v>
      </c>
      <c r="G7588" s="91" t="str">
        <f>VLOOKUP(B7588,BusECU!A:C,3,0)</f>
        <v>Retarder</v>
      </c>
      <c r="H7588" s="17" t="s">
        <v>93</v>
      </c>
      <c r="I7588" s="21" t="s">
        <v>257</v>
      </c>
      <c r="J7588" s="28" t="s">
        <v>94</v>
      </c>
      <c r="K7588" s="17" t="str">
        <f>VLOOKUP(J7588,Formulas!$A$72:$C$74,2,FALSE)</f>
        <v>N.A.</v>
      </c>
    </row>
    <row r="7589" spans="1:11">
      <c r="A7589" s="91" t="str">
        <f>VLOOKUP(B7589,BusECU!A:C,2,0)</f>
        <v>RETARDER</v>
      </c>
      <c r="B7589" s="17" t="s">
        <v>15002</v>
      </c>
      <c r="C7589" s="17" t="s">
        <v>17051</v>
      </c>
      <c r="D7589" s="17" t="s">
        <v>189</v>
      </c>
      <c r="E7589" s="21" t="s">
        <v>17056</v>
      </c>
      <c r="F7589" s="31" t="s">
        <v>17057</v>
      </c>
      <c r="G7589" s="91" t="str">
        <f>VLOOKUP(B7589,BusECU!A:C,3,0)</f>
        <v>Retarder</v>
      </c>
      <c r="H7589" s="17" t="s">
        <v>93</v>
      </c>
      <c r="I7589" s="21" t="s">
        <v>257</v>
      </c>
      <c r="J7589" s="28" t="s">
        <v>94</v>
      </c>
      <c r="K7589" s="17" t="str">
        <f>VLOOKUP(J7589,Formulas!$A$72:$C$74,2,FALSE)</f>
        <v>N.A.</v>
      </c>
    </row>
    <row r="7590" spans="1:11">
      <c r="A7590" s="91" t="str">
        <f>VLOOKUP(B7590,BusECU!A:C,2,0)</f>
        <v>RETARDER</v>
      </c>
      <c r="B7590" s="17" t="s">
        <v>15002</v>
      </c>
      <c r="C7590" s="17" t="s">
        <v>17058</v>
      </c>
      <c r="D7590" s="17" t="s">
        <v>40</v>
      </c>
      <c r="E7590" s="21" t="s">
        <v>17059</v>
      </c>
      <c r="F7590" s="31" t="s">
        <v>17060</v>
      </c>
      <c r="G7590" s="91" t="str">
        <f>VLOOKUP(B7590,BusECU!A:C,3,0)</f>
        <v>Retarder</v>
      </c>
      <c r="H7590" s="17" t="s">
        <v>93</v>
      </c>
      <c r="I7590" s="21" t="s">
        <v>257</v>
      </c>
      <c r="J7590" s="28" t="s">
        <v>94</v>
      </c>
      <c r="K7590" s="17" t="str">
        <f>VLOOKUP(J7590,Formulas!$A$72:$C$74,2,FALSE)</f>
        <v>N.A.</v>
      </c>
    </row>
    <row r="7591" spans="1:11">
      <c r="A7591" s="91" t="str">
        <f>VLOOKUP(B7591,BusECU!A:C,2,0)</f>
        <v>RETARDER</v>
      </c>
      <c r="B7591" s="17" t="s">
        <v>15002</v>
      </c>
      <c r="C7591" s="17" t="s">
        <v>17058</v>
      </c>
      <c r="D7591" s="17" t="s">
        <v>354</v>
      </c>
      <c r="E7591" s="21" t="s">
        <v>17061</v>
      </c>
      <c r="F7591" s="31" t="s">
        <v>17062</v>
      </c>
      <c r="G7591" s="91" t="str">
        <f>VLOOKUP(B7591,BusECU!A:C,3,0)</f>
        <v>Retarder</v>
      </c>
      <c r="H7591" s="17" t="s">
        <v>93</v>
      </c>
      <c r="I7591" s="21" t="s">
        <v>257</v>
      </c>
      <c r="J7591" s="28" t="s">
        <v>94</v>
      </c>
      <c r="K7591" s="17" t="str">
        <f>VLOOKUP(J7591,Formulas!$A$72:$C$74,2,FALSE)</f>
        <v>N.A.</v>
      </c>
    </row>
    <row r="7592" spans="1:11" ht="28.8">
      <c r="A7592" s="91" t="str">
        <f>VLOOKUP(B7592,BusECU!A:C,2,0)</f>
        <v>RETARDER</v>
      </c>
      <c r="B7592" s="17" t="s">
        <v>15002</v>
      </c>
      <c r="C7592" s="17" t="s">
        <v>17058</v>
      </c>
      <c r="D7592" s="17" t="s">
        <v>74</v>
      </c>
      <c r="E7592" s="21" t="s">
        <v>17063</v>
      </c>
      <c r="F7592" s="31" t="s">
        <v>17064</v>
      </c>
      <c r="G7592" s="91" t="str">
        <f>VLOOKUP(B7592,BusECU!A:C,3,0)</f>
        <v>Retarder</v>
      </c>
      <c r="H7592" s="17" t="s">
        <v>93</v>
      </c>
      <c r="I7592" s="21" t="s">
        <v>257</v>
      </c>
      <c r="J7592" s="28" t="s">
        <v>94</v>
      </c>
      <c r="K7592" s="17" t="str">
        <f>VLOOKUP(J7592,Formulas!$A$72:$C$74,2,FALSE)</f>
        <v>N.A.</v>
      </c>
    </row>
    <row r="7593" spans="1:11">
      <c r="A7593" s="91" t="str">
        <f>VLOOKUP(B7593,BusECU!A:C,2,0)</f>
        <v>RETARDER</v>
      </c>
      <c r="B7593" s="17" t="s">
        <v>15002</v>
      </c>
      <c r="C7593" s="17" t="s">
        <v>17058</v>
      </c>
      <c r="D7593" s="17" t="s">
        <v>189</v>
      </c>
      <c r="E7593" s="21" t="s">
        <v>17065</v>
      </c>
      <c r="F7593" s="31" t="s">
        <v>17066</v>
      </c>
      <c r="G7593" s="91" t="str">
        <f>VLOOKUP(B7593,BusECU!A:C,3,0)</f>
        <v>Retarder</v>
      </c>
      <c r="H7593" s="17" t="s">
        <v>93</v>
      </c>
      <c r="I7593" s="21" t="s">
        <v>257</v>
      </c>
      <c r="J7593" s="28" t="s">
        <v>94</v>
      </c>
      <c r="K7593" s="17" t="str">
        <f>VLOOKUP(J7593,Formulas!$A$72:$C$74,2,FALSE)</f>
        <v>N.A.</v>
      </c>
    </row>
    <row r="7594" spans="1:11" ht="43.2">
      <c r="A7594" s="91" t="str">
        <f>VLOOKUP(B7594,BusECU!A:C,2,0)</f>
        <v>RETARDER</v>
      </c>
      <c r="B7594" s="17" t="s">
        <v>15002</v>
      </c>
      <c r="C7594" s="17" t="s">
        <v>17067</v>
      </c>
      <c r="D7594" s="17" t="s">
        <v>134</v>
      </c>
      <c r="E7594" s="21" t="s">
        <v>17068</v>
      </c>
      <c r="F7594" s="31" t="s">
        <v>17069</v>
      </c>
      <c r="G7594" s="91" t="str">
        <f>VLOOKUP(B7594,BusECU!A:C,3,0)</f>
        <v>Retarder</v>
      </c>
      <c r="H7594" s="17" t="s">
        <v>93</v>
      </c>
      <c r="I7594" s="21" t="s">
        <v>257</v>
      </c>
      <c r="J7594" s="28" t="s">
        <v>94</v>
      </c>
      <c r="K7594" s="17" t="str">
        <f>VLOOKUP(J7594,Formulas!$A$72:$C$74,2,FALSE)</f>
        <v>N.A.</v>
      </c>
    </row>
    <row r="7595" spans="1:11">
      <c r="A7595" s="91" t="str">
        <f>VLOOKUP(B7595,BusECU!A:C,2,0)</f>
        <v>RETARDER</v>
      </c>
      <c r="B7595" s="17" t="s">
        <v>15002</v>
      </c>
      <c r="C7595" s="17" t="s">
        <v>17067</v>
      </c>
      <c r="D7595" s="17" t="s">
        <v>74</v>
      </c>
      <c r="E7595" s="21" t="s">
        <v>17070</v>
      </c>
      <c r="F7595" s="31" t="s">
        <v>17071</v>
      </c>
      <c r="G7595" s="91" t="str">
        <f>VLOOKUP(B7595,BusECU!A:C,3,0)</f>
        <v>Retarder</v>
      </c>
      <c r="H7595" s="17" t="s">
        <v>93</v>
      </c>
      <c r="I7595" s="21" t="s">
        <v>257</v>
      </c>
      <c r="J7595" s="28" t="s">
        <v>94</v>
      </c>
      <c r="K7595" s="17" t="str">
        <f>VLOOKUP(J7595,Formulas!$A$72:$C$74,2,FALSE)</f>
        <v>N.A.</v>
      </c>
    </row>
    <row r="7596" spans="1:11">
      <c r="A7596" s="91" t="str">
        <f>VLOOKUP(B7596,BusECU!A:C,2,0)</f>
        <v>RETARDER</v>
      </c>
      <c r="B7596" s="17" t="s">
        <v>15002</v>
      </c>
      <c r="C7596" s="17" t="s">
        <v>17072</v>
      </c>
      <c r="D7596" s="17" t="s">
        <v>40</v>
      </c>
      <c r="E7596" s="21" t="s">
        <v>17073</v>
      </c>
      <c r="F7596" s="31" t="s">
        <v>17074</v>
      </c>
      <c r="G7596" s="91" t="str">
        <f>VLOOKUP(B7596,BusECU!A:C,3,0)</f>
        <v>Retarder</v>
      </c>
      <c r="H7596" s="17" t="s">
        <v>93</v>
      </c>
      <c r="I7596" s="21" t="s">
        <v>257</v>
      </c>
      <c r="J7596" s="28" t="s">
        <v>94</v>
      </c>
      <c r="K7596" s="17" t="str">
        <f>VLOOKUP(J7596,Formulas!$A$72:$C$74,2,FALSE)</f>
        <v>N.A.</v>
      </c>
    </row>
    <row r="7597" spans="1:11" ht="28.8">
      <c r="A7597" s="91" t="str">
        <f>VLOOKUP(B7597,BusECU!A:C,2,0)</f>
        <v>RETARDER</v>
      </c>
      <c r="B7597" s="17" t="s">
        <v>15002</v>
      </c>
      <c r="C7597" s="17" t="s">
        <v>17072</v>
      </c>
      <c r="D7597" s="17" t="s">
        <v>82</v>
      </c>
      <c r="E7597" s="21" t="s">
        <v>17075</v>
      </c>
      <c r="F7597" s="31" t="s">
        <v>17076</v>
      </c>
      <c r="G7597" s="91" t="str">
        <f>VLOOKUP(B7597,BusECU!A:C,3,0)</f>
        <v>Retarder</v>
      </c>
      <c r="H7597" s="17" t="s">
        <v>93</v>
      </c>
      <c r="I7597" s="21" t="s">
        <v>257</v>
      </c>
      <c r="J7597" s="28" t="s">
        <v>94</v>
      </c>
      <c r="K7597" s="17" t="str">
        <f>VLOOKUP(J7597,Formulas!$A$72:$C$74,2,FALSE)</f>
        <v>N.A.</v>
      </c>
    </row>
    <row r="7598" spans="1:11" ht="43.2">
      <c r="A7598" s="91" t="str">
        <f>VLOOKUP(B7598,BusECU!A:C,2,0)</f>
        <v>RETARDER</v>
      </c>
      <c r="B7598" s="17" t="s">
        <v>15002</v>
      </c>
      <c r="C7598" s="17" t="s">
        <v>17072</v>
      </c>
      <c r="D7598" s="17" t="s">
        <v>79</v>
      </c>
      <c r="E7598" s="21" t="s">
        <v>17077</v>
      </c>
      <c r="F7598" s="31" t="s">
        <v>17078</v>
      </c>
      <c r="G7598" s="91" t="str">
        <f>VLOOKUP(B7598,BusECU!A:C,3,0)</f>
        <v>Retarder</v>
      </c>
      <c r="H7598" s="17" t="s">
        <v>93</v>
      </c>
      <c r="I7598" s="21" t="s">
        <v>257</v>
      </c>
      <c r="J7598" s="28" t="s">
        <v>94</v>
      </c>
      <c r="K7598" s="17" t="str">
        <f>VLOOKUP(J7598,Formulas!$A$72:$C$74,2,FALSE)</f>
        <v>N.A.</v>
      </c>
    </row>
    <row r="7599" spans="1:11">
      <c r="A7599" s="91" t="str">
        <f>VLOOKUP(B7599,BusECU!A:C,2,0)</f>
        <v>RETARDER</v>
      </c>
      <c r="B7599" s="17" t="s">
        <v>15002</v>
      </c>
      <c r="C7599" s="17" t="s">
        <v>17072</v>
      </c>
      <c r="D7599" s="17" t="s">
        <v>134</v>
      </c>
      <c r="E7599" s="21" t="s">
        <v>17079</v>
      </c>
      <c r="F7599" s="31" t="s">
        <v>17080</v>
      </c>
      <c r="G7599" s="91" t="str">
        <f>VLOOKUP(B7599,BusECU!A:C,3,0)</f>
        <v>Retarder</v>
      </c>
      <c r="H7599" s="17" t="s">
        <v>93</v>
      </c>
      <c r="I7599" s="21" t="s">
        <v>257</v>
      </c>
      <c r="J7599" s="28" t="s">
        <v>94</v>
      </c>
      <c r="K7599" s="17" t="str">
        <f>VLOOKUP(J7599,Formulas!$A$72:$C$74,2,FALSE)</f>
        <v>N.A.</v>
      </c>
    </row>
    <row r="7600" spans="1:11" ht="28.8">
      <c r="A7600" s="91" t="str">
        <f>VLOOKUP(B7600,BusECU!A:C,2,0)</f>
        <v>RETARDER</v>
      </c>
      <c r="B7600" s="17" t="s">
        <v>15002</v>
      </c>
      <c r="C7600" s="17" t="s">
        <v>17072</v>
      </c>
      <c r="D7600" s="17" t="s">
        <v>137</v>
      </c>
      <c r="E7600" s="21" t="s">
        <v>17081</v>
      </c>
      <c r="F7600" s="31" t="s">
        <v>17082</v>
      </c>
      <c r="G7600" s="91" t="str">
        <f>VLOOKUP(B7600,BusECU!A:C,3,0)</f>
        <v>Retarder</v>
      </c>
      <c r="H7600" s="17" t="s">
        <v>93</v>
      </c>
      <c r="I7600" s="21" t="s">
        <v>257</v>
      </c>
      <c r="J7600" s="28" t="s">
        <v>94</v>
      </c>
      <c r="K7600" s="17" t="str">
        <f>VLOOKUP(J7600,Formulas!$A$72:$C$74,2,FALSE)</f>
        <v>N.A.</v>
      </c>
    </row>
    <row r="7601" spans="1:11" ht="72">
      <c r="A7601" s="91" t="str">
        <f>VLOOKUP(B7601,BusECU!A:C,2,0)</f>
        <v>RETARDER</v>
      </c>
      <c r="B7601" s="17" t="s">
        <v>15002</v>
      </c>
      <c r="C7601" s="17" t="s">
        <v>17072</v>
      </c>
      <c r="D7601" s="17" t="s">
        <v>354</v>
      </c>
      <c r="E7601" s="21" t="s">
        <v>17083</v>
      </c>
      <c r="F7601" s="31" t="s">
        <v>17084</v>
      </c>
      <c r="G7601" s="91" t="str">
        <f>VLOOKUP(B7601,BusECU!A:C,3,0)</f>
        <v>Retarder</v>
      </c>
      <c r="H7601" s="17" t="s">
        <v>93</v>
      </c>
      <c r="I7601" s="21" t="s">
        <v>257</v>
      </c>
      <c r="J7601" s="28" t="s">
        <v>94</v>
      </c>
      <c r="K7601" s="17" t="str">
        <f>VLOOKUP(J7601,Formulas!$A$72:$C$74,2,FALSE)</f>
        <v>N.A.</v>
      </c>
    </row>
    <row r="7602" spans="1:11" ht="43.2">
      <c r="A7602" s="91" t="str">
        <f>VLOOKUP(B7602,BusECU!A:C,2,0)</f>
        <v>RETARDER</v>
      </c>
      <c r="B7602" s="17" t="s">
        <v>15002</v>
      </c>
      <c r="C7602" s="17" t="s">
        <v>17085</v>
      </c>
      <c r="D7602" s="17" t="s">
        <v>40</v>
      </c>
      <c r="E7602" s="21" t="s">
        <v>17086</v>
      </c>
      <c r="F7602" s="31" t="s">
        <v>17087</v>
      </c>
      <c r="G7602" s="91" t="str">
        <f>VLOOKUP(B7602,BusECU!A:C,3,0)</f>
        <v>Retarder</v>
      </c>
      <c r="H7602" s="17" t="s">
        <v>93</v>
      </c>
      <c r="I7602" s="21" t="s">
        <v>257</v>
      </c>
      <c r="J7602" s="28" t="s">
        <v>94</v>
      </c>
      <c r="K7602" s="17" t="str">
        <f>VLOOKUP(J7602,Formulas!$A$72:$C$74,2,FALSE)</f>
        <v>N.A.</v>
      </c>
    </row>
    <row r="7603" spans="1:11" ht="43.2">
      <c r="A7603" s="91" t="str">
        <f>VLOOKUP(B7603,BusECU!A:C,2,0)</f>
        <v>RETARDER</v>
      </c>
      <c r="B7603" s="17" t="s">
        <v>15002</v>
      </c>
      <c r="C7603" s="17" t="s">
        <v>17085</v>
      </c>
      <c r="D7603" s="17" t="s">
        <v>82</v>
      </c>
      <c r="E7603" s="21" t="s">
        <v>17088</v>
      </c>
      <c r="F7603" s="31" t="s">
        <v>17089</v>
      </c>
      <c r="G7603" s="91" t="str">
        <f>VLOOKUP(B7603,BusECU!A:C,3,0)</f>
        <v>Retarder</v>
      </c>
      <c r="H7603" s="17" t="s">
        <v>93</v>
      </c>
      <c r="I7603" s="21" t="s">
        <v>257</v>
      </c>
      <c r="J7603" s="28" t="s">
        <v>94</v>
      </c>
      <c r="K7603" s="17" t="str">
        <f>VLOOKUP(J7603,Formulas!$A$72:$C$74,2,FALSE)</f>
        <v>N.A.</v>
      </c>
    </row>
    <row r="7604" spans="1:11" ht="43.2">
      <c r="A7604" s="91" t="str">
        <f>VLOOKUP(B7604,BusECU!A:C,2,0)</f>
        <v>RETARDER</v>
      </c>
      <c r="B7604" s="17" t="s">
        <v>15002</v>
      </c>
      <c r="C7604" s="17" t="s">
        <v>17085</v>
      </c>
      <c r="D7604" s="17" t="s">
        <v>79</v>
      </c>
      <c r="E7604" s="21" t="s">
        <v>17090</v>
      </c>
      <c r="F7604" s="31" t="s">
        <v>17091</v>
      </c>
      <c r="G7604" s="91" t="str">
        <f>VLOOKUP(B7604,BusECU!A:C,3,0)</f>
        <v>Retarder</v>
      </c>
      <c r="H7604" s="17" t="s">
        <v>93</v>
      </c>
      <c r="I7604" s="21" t="s">
        <v>257</v>
      </c>
      <c r="J7604" s="28" t="s">
        <v>94</v>
      </c>
      <c r="K7604" s="17" t="str">
        <f>VLOOKUP(J7604,Formulas!$A$72:$C$74,2,FALSE)</f>
        <v>N.A.</v>
      </c>
    </row>
    <row r="7605" spans="1:11" ht="28.8">
      <c r="A7605" s="91" t="str">
        <f>VLOOKUP(B7605,BusECU!A:C,2,0)</f>
        <v>RETARDER</v>
      </c>
      <c r="B7605" s="17" t="s">
        <v>15002</v>
      </c>
      <c r="C7605" s="17" t="s">
        <v>17085</v>
      </c>
      <c r="D7605" s="17" t="s">
        <v>134</v>
      </c>
      <c r="E7605" s="21" t="s">
        <v>17092</v>
      </c>
      <c r="F7605" s="31" t="s">
        <v>17093</v>
      </c>
      <c r="G7605" s="91" t="str">
        <f>VLOOKUP(B7605,BusECU!A:C,3,0)</f>
        <v>Retarder</v>
      </c>
      <c r="H7605" s="17" t="s">
        <v>93</v>
      </c>
      <c r="I7605" s="21" t="s">
        <v>257</v>
      </c>
      <c r="J7605" s="28" t="s">
        <v>94</v>
      </c>
      <c r="K7605" s="17" t="str">
        <f>VLOOKUP(J7605,Formulas!$A$72:$C$74,2,FALSE)</f>
        <v>N.A.</v>
      </c>
    </row>
    <row r="7606" spans="1:11" ht="43.2">
      <c r="A7606" s="91" t="str">
        <f>VLOOKUP(B7606,BusECU!A:C,2,0)</f>
        <v>RETARDER</v>
      </c>
      <c r="B7606" s="17" t="s">
        <v>15002</v>
      </c>
      <c r="C7606" s="17" t="s">
        <v>17085</v>
      </c>
      <c r="D7606" s="17" t="s">
        <v>189</v>
      </c>
      <c r="E7606" s="21" t="s">
        <v>17094</v>
      </c>
      <c r="F7606" s="31" t="s">
        <v>17095</v>
      </c>
      <c r="G7606" s="91" t="str">
        <f>VLOOKUP(B7606,BusECU!A:C,3,0)</f>
        <v>Retarder</v>
      </c>
      <c r="H7606" s="17" t="s">
        <v>93</v>
      </c>
      <c r="I7606" s="21" t="s">
        <v>257</v>
      </c>
      <c r="J7606" s="28" t="s">
        <v>94</v>
      </c>
      <c r="K7606" s="17" t="str">
        <f>VLOOKUP(J7606,Formulas!$A$72:$C$74,2,FALSE)</f>
        <v>N.A.</v>
      </c>
    </row>
    <row r="7607" spans="1:11">
      <c r="A7607" s="91" t="str">
        <f>VLOOKUP(B7607,BusECU!A:C,2,0)</f>
        <v>RETARDER</v>
      </c>
      <c r="B7607" s="17" t="s">
        <v>15002</v>
      </c>
      <c r="C7607" s="17" t="s">
        <v>17096</v>
      </c>
      <c r="D7607" s="17" t="s">
        <v>74</v>
      </c>
      <c r="E7607" s="21" t="s">
        <v>17097</v>
      </c>
      <c r="F7607" s="31" t="s">
        <v>17098</v>
      </c>
      <c r="G7607" s="91" t="str">
        <f>VLOOKUP(B7607,BusECU!A:C,3,0)</f>
        <v>Retarder</v>
      </c>
      <c r="H7607" s="17" t="s">
        <v>93</v>
      </c>
      <c r="I7607" s="21" t="s">
        <v>257</v>
      </c>
      <c r="J7607" s="28" t="s">
        <v>94</v>
      </c>
      <c r="K7607" s="17" t="str">
        <f>VLOOKUP(J7607,Formulas!$A$72:$C$74,2,FALSE)</f>
        <v>N.A.</v>
      </c>
    </row>
    <row r="7608" spans="1:11" ht="28.8">
      <c r="A7608" s="91" t="str">
        <f>VLOOKUP(B7608,BusECU!A:C,2,0)</f>
        <v>RETARDER</v>
      </c>
      <c r="B7608" s="17" t="s">
        <v>15002</v>
      </c>
      <c r="C7608" s="17" t="s">
        <v>17099</v>
      </c>
      <c r="D7608" s="17" t="s">
        <v>82</v>
      </c>
      <c r="E7608" s="21" t="s">
        <v>17100</v>
      </c>
      <c r="F7608" s="31" t="s">
        <v>17101</v>
      </c>
      <c r="G7608" s="91" t="str">
        <f>VLOOKUP(B7608,BusECU!A:C,3,0)</f>
        <v>Retarder</v>
      </c>
      <c r="H7608" s="17" t="s">
        <v>93</v>
      </c>
      <c r="I7608" s="21" t="s">
        <v>257</v>
      </c>
      <c r="J7608" s="28" t="s">
        <v>94</v>
      </c>
      <c r="K7608" s="17" t="str">
        <f>VLOOKUP(J7608,Formulas!$A$72:$C$74,2,FALSE)</f>
        <v>N.A.</v>
      </c>
    </row>
    <row r="7609" spans="1:11" ht="28.8">
      <c r="A7609" s="91" t="str">
        <f>VLOOKUP(B7609,BusECU!A:C,2,0)</f>
        <v>RETARDER</v>
      </c>
      <c r="B7609" s="17" t="s">
        <v>15002</v>
      </c>
      <c r="C7609" s="17" t="s">
        <v>17099</v>
      </c>
      <c r="D7609" s="17" t="s">
        <v>79</v>
      </c>
      <c r="E7609" s="21" t="s">
        <v>17102</v>
      </c>
      <c r="F7609" s="31" t="s">
        <v>17103</v>
      </c>
      <c r="G7609" s="91" t="str">
        <f>VLOOKUP(B7609,BusECU!A:C,3,0)</f>
        <v>Retarder</v>
      </c>
      <c r="H7609" s="17" t="s">
        <v>93</v>
      </c>
      <c r="I7609" s="21" t="s">
        <v>257</v>
      </c>
      <c r="J7609" s="28" t="s">
        <v>94</v>
      </c>
      <c r="K7609" s="17" t="str">
        <f>VLOOKUP(J7609,Formulas!$A$72:$C$74,2,FALSE)</f>
        <v>N.A.</v>
      </c>
    </row>
    <row r="7610" spans="1:11">
      <c r="A7610" s="91" t="str">
        <f>VLOOKUP(B7610,BusECU!A:C,2,0)</f>
        <v>RETARDER</v>
      </c>
      <c r="B7610" s="17" t="s">
        <v>15002</v>
      </c>
      <c r="C7610" s="17" t="s">
        <v>17104</v>
      </c>
      <c r="D7610" s="17" t="s">
        <v>137</v>
      </c>
      <c r="E7610" s="21" t="s">
        <v>17105</v>
      </c>
      <c r="F7610" s="31" t="s">
        <v>17106</v>
      </c>
      <c r="G7610" s="91" t="str">
        <f>VLOOKUP(B7610,BusECU!A:C,3,0)</f>
        <v>Retarder</v>
      </c>
      <c r="H7610" s="17" t="s">
        <v>93</v>
      </c>
      <c r="I7610" s="21" t="s">
        <v>257</v>
      </c>
      <c r="J7610" s="28" t="s">
        <v>94</v>
      </c>
      <c r="K7610" s="17" t="str">
        <f>VLOOKUP(J7610,Formulas!$A$72:$C$74,2,FALSE)</f>
        <v>N.A.</v>
      </c>
    </row>
    <row r="7611" spans="1:11" ht="57.6">
      <c r="A7611" s="91" t="str">
        <f>VLOOKUP(B7611,BusECU!A:C,2,0)</f>
        <v>RETARDER</v>
      </c>
      <c r="B7611" s="17" t="s">
        <v>15002</v>
      </c>
      <c r="C7611" s="17" t="s">
        <v>9860</v>
      </c>
      <c r="D7611" s="17" t="s">
        <v>137</v>
      </c>
      <c r="E7611" s="21" t="s">
        <v>17107</v>
      </c>
      <c r="F7611" s="31" t="s">
        <v>17108</v>
      </c>
      <c r="G7611" s="91" t="str">
        <f>VLOOKUP(B7611,BusECU!A:C,3,0)</f>
        <v>Retarder</v>
      </c>
      <c r="H7611" s="17" t="s">
        <v>93</v>
      </c>
      <c r="I7611" s="21" t="s">
        <v>257</v>
      </c>
      <c r="J7611" s="28" t="s">
        <v>94</v>
      </c>
      <c r="K7611" s="17" t="str">
        <f>VLOOKUP(J7611,Formulas!$A$72:$C$74,2,FALSE)</f>
        <v>N.A.</v>
      </c>
    </row>
    <row r="7612" spans="1:11">
      <c r="A7612" s="91" t="str">
        <f>VLOOKUP(B7612,BusECU!A:C,2,0)</f>
        <v>SGW</v>
      </c>
      <c r="B7612" s="17" t="s">
        <v>17109</v>
      </c>
      <c r="C7612" s="21" t="s">
        <v>35</v>
      </c>
      <c r="D7612" s="17" t="s">
        <v>30</v>
      </c>
      <c r="E7612" s="21" t="s">
        <v>9766</v>
      </c>
      <c r="F7612" s="30" t="s">
        <v>17110</v>
      </c>
      <c r="G7612" s="91" t="str">
        <f>VLOOKUP(B7612,BusECU!A:C,3,0)</f>
        <v>Secure Gateway</v>
      </c>
      <c r="H7612" s="17" t="s">
        <v>33</v>
      </c>
      <c r="I7612" s="22" t="str">
        <f>VLOOKUP(J7612,Formulas!$A$16:$C$18,3,FALSE)</f>
        <v>TBD9</v>
      </c>
      <c r="J7612" s="50" t="s">
        <v>34</v>
      </c>
      <c r="K7612" s="17" t="str">
        <f>VLOOKUP(J7612,Formulas!$A$16:$B$18,2,FALSE)</f>
        <v>Red Warning SGW</v>
      </c>
    </row>
    <row r="7613" spans="1:11">
      <c r="A7613" s="91" t="str">
        <f>VLOOKUP(B7613,BusECU!A:C,2,0)</f>
        <v>SGW</v>
      </c>
      <c r="B7613" s="17" t="s">
        <v>17109</v>
      </c>
      <c r="C7613" s="21" t="s">
        <v>17111</v>
      </c>
      <c r="D7613" s="17" t="s">
        <v>351</v>
      </c>
      <c r="E7613" s="21" t="s">
        <v>17112</v>
      </c>
      <c r="F7613" s="30" t="s">
        <v>17113</v>
      </c>
      <c r="G7613" s="91" t="str">
        <f>VLOOKUP(B7613,BusECU!A:C,3,0)</f>
        <v>Secure Gateway</v>
      </c>
      <c r="H7613" s="17" t="s">
        <v>77</v>
      </c>
      <c r="I7613" s="22" t="str">
        <f>VLOOKUP(J7613,Formulas!$A$16:$C$18,3,FALSE)</f>
        <v>TBD10</v>
      </c>
      <c r="J7613" s="22" t="s">
        <v>78</v>
      </c>
      <c r="K7613" s="17" t="str">
        <f>VLOOKUP(J7613,Formulas!$A$16:$B$18,2,FALSE)</f>
        <v>Amber Warning SGW</v>
      </c>
    </row>
    <row r="7614" spans="1:11">
      <c r="A7614" s="91" t="str">
        <f>VLOOKUP(B7614,BusECU!A:C,2,0)</f>
        <v>SGW</v>
      </c>
      <c r="B7614" s="17" t="s">
        <v>17109</v>
      </c>
      <c r="C7614" s="21" t="s">
        <v>17114</v>
      </c>
      <c r="D7614" s="17" t="s">
        <v>351</v>
      </c>
      <c r="E7614" s="21" t="s">
        <v>17115</v>
      </c>
      <c r="F7614" s="30" t="s">
        <v>17116</v>
      </c>
      <c r="G7614" s="91" t="str">
        <f>VLOOKUP(B7614,BusECU!A:C,3,0)</f>
        <v>Secure Gateway</v>
      </c>
      <c r="H7614" s="17" t="s">
        <v>77</v>
      </c>
      <c r="I7614" s="22" t="str">
        <f>VLOOKUP(J7614,Formulas!$A$16:$C$18,3,FALSE)</f>
        <v>TBD10</v>
      </c>
      <c r="J7614" s="22" t="s">
        <v>78</v>
      </c>
      <c r="K7614" s="17" t="str">
        <f>VLOOKUP(J7614,Formulas!$A$16:$B$18,2,FALSE)</f>
        <v>Amber Warning SGW</v>
      </c>
    </row>
    <row r="7615" spans="1:11">
      <c r="A7615" s="91" t="str">
        <f>VLOOKUP(B7615,BusECU!A:C,2,0)</f>
        <v>SGW</v>
      </c>
      <c r="B7615" s="17" t="s">
        <v>17109</v>
      </c>
      <c r="C7615" s="21" t="s">
        <v>17117</v>
      </c>
      <c r="D7615" s="17" t="s">
        <v>351</v>
      </c>
      <c r="E7615" s="21" t="s">
        <v>17118</v>
      </c>
      <c r="F7615" s="30" t="s">
        <v>17119</v>
      </c>
      <c r="G7615" s="91" t="str">
        <f>VLOOKUP(B7615,BusECU!A:C,3,0)</f>
        <v>Secure Gateway</v>
      </c>
      <c r="H7615" s="17" t="s">
        <v>77</v>
      </c>
      <c r="I7615" s="22" t="str">
        <f>VLOOKUP(J7615,Formulas!$A$16:$C$18,3,FALSE)</f>
        <v>TBD10</v>
      </c>
      <c r="J7615" s="22" t="s">
        <v>78</v>
      </c>
      <c r="K7615" s="17" t="str">
        <f>VLOOKUP(J7615,Formulas!$A$16:$B$18,2,FALSE)</f>
        <v>Amber Warning SGW</v>
      </c>
    </row>
    <row r="7616" spans="1:11">
      <c r="A7616" s="91" t="str">
        <f>VLOOKUP(B7616,BusECU!A:C,2,0)</f>
        <v>SGW</v>
      </c>
      <c r="B7616" s="17" t="s">
        <v>17109</v>
      </c>
      <c r="C7616" s="21" t="s">
        <v>6016</v>
      </c>
      <c r="D7616" s="17" t="s">
        <v>351</v>
      </c>
      <c r="E7616" s="21" t="s">
        <v>17120</v>
      </c>
      <c r="F7616" s="30" t="s">
        <v>17121</v>
      </c>
      <c r="G7616" s="91" t="str">
        <f>VLOOKUP(B7616,BusECU!A:C,3,0)</f>
        <v>Secure Gateway</v>
      </c>
      <c r="H7616" s="17" t="s">
        <v>77</v>
      </c>
      <c r="I7616" s="22" t="str">
        <f>VLOOKUP(J7616,Formulas!$A$16:$C$18,3,FALSE)</f>
        <v>TBD10</v>
      </c>
      <c r="J7616" s="22" t="s">
        <v>78</v>
      </c>
      <c r="K7616" s="17" t="str">
        <f>VLOOKUP(J7616,Formulas!$A$16:$B$18,2,FALSE)</f>
        <v>Amber Warning SGW</v>
      </c>
    </row>
    <row r="7617" spans="1:11">
      <c r="A7617" s="91" t="str">
        <f>VLOOKUP(B7617,BusECU!A:C,2,0)</f>
        <v>SGW</v>
      </c>
      <c r="B7617" s="17" t="s">
        <v>17109</v>
      </c>
      <c r="C7617" s="21" t="s">
        <v>6022</v>
      </c>
      <c r="D7617" s="17" t="s">
        <v>351</v>
      </c>
      <c r="E7617" s="21" t="s">
        <v>17122</v>
      </c>
      <c r="F7617" s="30" t="s">
        <v>17123</v>
      </c>
      <c r="G7617" s="91" t="str">
        <f>VLOOKUP(B7617,BusECU!A:C,3,0)</f>
        <v>Secure Gateway</v>
      </c>
      <c r="H7617" s="17" t="s">
        <v>77</v>
      </c>
      <c r="I7617" s="22" t="str">
        <f>VLOOKUP(J7617,Formulas!$A$16:$C$18,3,FALSE)</f>
        <v>TBD10</v>
      </c>
      <c r="J7617" s="22" t="s">
        <v>78</v>
      </c>
      <c r="K7617" s="17" t="str">
        <f>VLOOKUP(J7617,Formulas!$A$16:$B$18,2,FALSE)</f>
        <v>Amber Warning SGW</v>
      </c>
    </row>
    <row r="7618" spans="1:11">
      <c r="A7618" s="91" t="str">
        <f>VLOOKUP(B7618,BusECU!A:C,2,0)</f>
        <v>SGW</v>
      </c>
      <c r="B7618" s="17" t="s">
        <v>17109</v>
      </c>
      <c r="C7618" s="21" t="s">
        <v>6028</v>
      </c>
      <c r="D7618" s="17" t="s">
        <v>351</v>
      </c>
      <c r="E7618" s="21" t="s">
        <v>17124</v>
      </c>
      <c r="F7618" s="30" t="s">
        <v>17125</v>
      </c>
      <c r="G7618" s="91" t="str">
        <f>VLOOKUP(B7618,BusECU!A:C,3,0)</f>
        <v>Secure Gateway</v>
      </c>
      <c r="H7618" s="17" t="s">
        <v>77</v>
      </c>
      <c r="I7618" s="22" t="str">
        <f>VLOOKUP(J7618,Formulas!$A$16:$C$18,3,FALSE)</f>
        <v>TBD10</v>
      </c>
      <c r="J7618" s="22" t="s">
        <v>78</v>
      </c>
      <c r="K7618" s="17" t="str">
        <f>VLOOKUP(J7618,Formulas!$A$16:$B$18,2,FALSE)</f>
        <v>Amber Warning SGW</v>
      </c>
    </row>
    <row r="7619" spans="1:11">
      <c r="A7619" s="91" t="str">
        <f>VLOOKUP(B7619,BusECU!A:C,2,0)</f>
        <v>SGW</v>
      </c>
      <c r="B7619" s="17" t="s">
        <v>17109</v>
      </c>
      <c r="C7619" s="21" t="s">
        <v>17126</v>
      </c>
      <c r="D7619" s="17" t="s">
        <v>351</v>
      </c>
      <c r="E7619" s="21" t="s">
        <v>17127</v>
      </c>
      <c r="F7619" s="30" t="s">
        <v>17128</v>
      </c>
      <c r="G7619" s="91" t="str">
        <f>VLOOKUP(B7619,BusECU!A:C,3,0)</f>
        <v>Secure Gateway</v>
      </c>
      <c r="H7619" s="17" t="s">
        <v>77</v>
      </c>
      <c r="I7619" s="22" t="str">
        <f>VLOOKUP(J7619,Formulas!$A$16:$C$18,3,FALSE)</f>
        <v>TBD10</v>
      </c>
      <c r="J7619" s="22" t="s">
        <v>78</v>
      </c>
      <c r="K7619" s="17" t="str">
        <f>VLOOKUP(J7619,Formulas!$A$16:$B$18,2,FALSE)</f>
        <v>Amber Warning SGW</v>
      </c>
    </row>
    <row r="7620" spans="1:11">
      <c r="A7620" s="91" t="str">
        <f>VLOOKUP(B7620,BusECU!A:C,2,0)</f>
        <v>SGW</v>
      </c>
      <c r="B7620" s="17" t="s">
        <v>17109</v>
      </c>
      <c r="C7620" s="21" t="s">
        <v>17129</v>
      </c>
      <c r="D7620" s="17" t="s">
        <v>351</v>
      </c>
      <c r="E7620" s="21" t="s">
        <v>17130</v>
      </c>
      <c r="F7620" s="30" t="s">
        <v>17131</v>
      </c>
      <c r="G7620" s="91" t="str">
        <f>VLOOKUP(B7620,BusECU!A:C,3,0)</f>
        <v>Secure Gateway</v>
      </c>
      <c r="H7620" s="17" t="s">
        <v>77</v>
      </c>
      <c r="I7620" s="22" t="str">
        <f>VLOOKUP(J7620,Formulas!$A$16:$C$18,3,FALSE)</f>
        <v>TBD10</v>
      </c>
      <c r="J7620" s="22" t="s">
        <v>78</v>
      </c>
      <c r="K7620" s="17" t="str">
        <f>VLOOKUP(J7620,Formulas!$A$16:$B$18,2,FALSE)</f>
        <v>Amber Warning SGW</v>
      </c>
    </row>
    <row r="7621" spans="1:11">
      <c r="A7621" s="91" t="str">
        <f>VLOOKUP(B7621,BusECU!A:C,2,0)</f>
        <v>SGW</v>
      </c>
      <c r="B7621" s="17" t="s">
        <v>17109</v>
      </c>
      <c r="C7621" s="21" t="s">
        <v>17132</v>
      </c>
      <c r="D7621" s="17" t="s">
        <v>351</v>
      </c>
      <c r="E7621" s="21" t="s">
        <v>17133</v>
      </c>
      <c r="F7621" s="30" t="s">
        <v>17134</v>
      </c>
      <c r="G7621" s="91" t="str">
        <f>VLOOKUP(B7621,BusECU!A:C,3,0)</f>
        <v>Secure Gateway</v>
      </c>
      <c r="H7621" s="17" t="s">
        <v>77</v>
      </c>
      <c r="I7621" s="22" t="str">
        <f>VLOOKUP(J7621,Formulas!$A$16:$C$18,3,FALSE)</f>
        <v>TBD10</v>
      </c>
      <c r="J7621" s="22" t="s">
        <v>78</v>
      </c>
      <c r="K7621" s="17" t="str">
        <f>VLOOKUP(J7621,Formulas!$A$16:$B$18,2,FALSE)</f>
        <v>Amber Warning SGW</v>
      </c>
    </row>
    <row r="7622" spans="1:11">
      <c r="A7622" s="91" t="str">
        <f>VLOOKUP(B7622,BusECU!A:C,2,0)</f>
        <v>SGW</v>
      </c>
      <c r="B7622" s="17" t="s">
        <v>17109</v>
      </c>
      <c r="C7622" s="21" t="s">
        <v>350</v>
      </c>
      <c r="D7622" s="17" t="s">
        <v>351</v>
      </c>
      <c r="E7622" s="21" t="s">
        <v>17135</v>
      </c>
      <c r="F7622" s="30" t="s">
        <v>352</v>
      </c>
      <c r="G7622" s="91" t="str">
        <f>VLOOKUP(B7622,BusECU!A:C,3,0)</f>
        <v>Secure Gateway</v>
      </c>
      <c r="H7622" s="21" t="s">
        <v>93</v>
      </c>
      <c r="I7622" s="21" t="s">
        <v>257</v>
      </c>
      <c r="J7622" s="106" t="s">
        <v>94</v>
      </c>
      <c r="K7622" s="17" t="str">
        <f>VLOOKUP(J7622,Formulas!$A$16:$B$18,2,FALSE)</f>
        <v>N.A.</v>
      </c>
    </row>
    <row r="7623" spans="1:11">
      <c r="A7623" s="91" t="str">
        <f>VLOOKUP(B7623,BusECU!A:C,2,0)</f>
        <v>SGW</v>
      </c>
      <c r="B7623" s="17" t="s">
        <v>17109</v>
      </c>
      <c r="C7623" s="21" t="s">
        <v>17136</v>
      </c>
      <c r="D7623" s="17" t="s">
        <v>82</v>
      </c>
      <c r="E7623" s="21" t="s">
        <v>17137</v>
      </c>
      <c r="F7623" s="30" t="s">
        <v>17138</v>
      </c>
      <c r="G7623" s="91" t="str">
        <f>VLOOKUP(B7623,BusECU!A:C,3,0)</f>
        <v>Secure Gateway</v>
      </c>
      <c r="H7623" s="17" t="s">
        <v>77</v>
      </c>
      <c r="I7623" s="22" t="str">
        <f>VLOOKUP(J7623,Formulas!$A$16:$C$18,3,FALSE)</f>
        <v>TBD10</v>
      </c>
      <c r="J7623" s="22" t="s">
        <v>78</v>
      </c>
      <c r="K7623" s="17" t="str">
        <f>VLOOKUP(J7623,Formulas!$A$16:$B$18,2,FALSE)</f>
        <v>Amber Warning SGW</v>
      </c>
    </row>
    <row r="7624" spans="1:11">
      <c r="A7624" s="91" t="str">
        <f>VLOOKUP(B7624,BusECU!A:C,2,0)</f>
        <v>SGW</v>
      </c>
      <c r="B7624" s="17" t="s">
        <v>17109</v>
      </c>
      <c r="C7624" s="21" t="s">
        <v>17136</v>
      </c>
      <c r="D7624" s="17" t="s">
        <v>79</v>
      </c>
      <c r="E7624" s="21" t="s">
        <v>17139</v>
      </c>
      <c r="F7624" s="30" t="s">
        <v>17140</v>
      </c>
      <c r="G7624" s="91" t="str">
        <f>VLOOKUP(B7624,BusECU!A:C,3,0)</f>
        <v>Secure Gateway</v>
      </c>
      <c r="H7624" s="17" t="s">
        <v>77</v>
      </c>
      <c r="I7624" s="22" t="str">
        <f>VLOOKUP(J7624,Formulas!$A$16:$C$18,3,FALSE)</f>
        <v>TBD10</v>
      </c>
      <c r="J7624" s="22" t="s">
        <v>78</v>
      </c>
      <c r="K7624" s="17" t="str">
        <f>VLOOKUP(J7624,Formulas!$A$16:$B$18,2,FALSE)</f>
        <v>Amber Warning SGW</v>
      </c>
    </row>
    <row r="7625" spans="1:11">
      <c r="A7625" s="91" t="str">
        <f>VLOOKUP(B7625,BusECU!A:C,2,0)</f>
        <v>SGW</v>
      </c>
      <c r="B7625" s="17" t="s">
        <v>17109</v>
      </c>
      <c r="C7625" s="21" t="s">
        <v>4493</v>
      </c>
      <c r="D7625" s="17" t="s">
        <v>82</v>
      </c>
      <c r="E7625" s="21" t="s">
        <v>12911</v>
      </c>
      <c r="F7625" s="30" t="s">
        <v>17141</v>
      </c>
      <c r="G7625" s="91" t="str">
        <f>VLOOKUP(B7625,BusECU!A:C,3,0)</f>
        <v>Secure Gateway</v>
      </c>
      <c r="H7625" s="17" t="s">
        <v>77</v>
      </c>
      <c r="I7625" s="22" t="str">
        <f>VLOOKUP(J7625,Formulas!$A$16:$C$18,3,FALSE)</f>
        <v>TBD10</v>
      </c>
      <c r="J7625" s="22" t="s">
        <v>78</v>
      </c>
      <c r="K7625" s="17" t="str">
        <f>VLOOKUP(J7625,Formulas!$A$16:$B$18,2,FALSE)</f>
        <v>Amber Warning SGW</v>
      </c>
    </row>
    <row r="7626" spans="1:11">
      <c r="A7626" s="91" t="str">
        <f>VLOOKUP(B7626,BusECU!A:C,2,0)</f>
        <v>SGW</v>
      </c>
      <c r="B7626" s="17" t="s">
        <v>17109</v>
      </c>
      <c r="C7626" s="21" t="s">
        <v>4493</v>
      </c>
      <c r="D7626" s="17" t="s">
        <v>79</v>
      </c>
      <c r="E7626" s="21" t="s">
        <v>12913</v>
      </c>
      <c r="F7626" s="30" t="s">
        <v>17142</v>
      </c>
      <c r="G7626" s="91" t="str">
        <f>VLOOKUP(B7626,BusECU!A:C,3,0)</f>
        <v>Secure Gateway</v>
      </c>
      <c r="H7626" s="17" t="s">
        <v>77</v>
      </c>
      <c r="I7626" s="22" t="str">
        <f>VLOOKUP(J7626,Formulas!$A$16:$C$18,3,FALSE)</f>
        <v>TBD10</v>
      </c>
      <c r="J7626" s="22" t="s">
        <v>78</v>
      </c>
      <c r="K7626" s="17" t="str">
        <f>VLOOKUP(J7626,Formulas!$A$16:$B$18,2,FALSE)</f>
        <v>Amber Warning SGW</v>
      </c>
    </row>
    <row r="7627" spans="1:11">
      <c r="A7627" s="91" t="str">
        <f>VLOOKUP(B7627,BusECU!A:C,2,0)</f>
        <v>SGW</v>
      </c>
      <c r="B7627" s="17" t="s">
        <v>17109</v>
      </c>
      <c r="C7627" s="21" t="s">
        <v>7901</v>
      </c>
      <c r="D7627" s="17" t="s">
        <v>351</v>
      </c>
      <c r="E7627" s="21" t="s">
        <v>17143</v>
      </c>
      <c r="F7627" t="s">
        <v>17144</v>
      </c>
      <c r="G7627" s="91" t="str">
        <f>VLOOKUP(B7627,BusECU!A:C,3,0)</f>
        <v>Secure Gateway</v>
      </c>
      <c r="H7627" s="17" t="s">
        <v>77</v>
      </c>
      <c r="I7627" s="22" t="str">
        <f>VLOOKUP(J7627,Formulas!$A$16:$C$18,3,FALSE)</f>
        <v>TBD10</v>
      </c>
      <c r="J7627" s="22" t="s">
        <v>78</v>
      </c>
      <c r="K7627" s="17" t="str">
        <f>VLOOKUP(J7627,Formulas!$A$16:$B$18,2,FALSE)</f>
        <v>Amber Warning SGW</v>
      </c>
    </row>
    <row r="7628" spans="1:11">
      <c r="A7628" s="91" t="str">
        <f>VLOOKUP(B7628,BusECU!A:C,2,0)</f>
        <v>SGW</v>
      </c>
      <c r="B7628" s="17" t="s">
        <v>17109</v>
      </c>
      <c r="C7628" s="21" t="s">
        <v>17145</v>
      </c>
      <c r="D7628" s="17" t="s">
        <v>351</v>
      </c>
      <c r="E7628" s="21" t="s">
        <v>17146</v>
      </c>
      <c r="F7628" t="s">
        <v>17147</v>
      </c>
      <c r="G7628" s="91" t="str">
        <f>VLOOKUP(B7628,BusECU!A:C,3,0)</f>
        <v>Secure Gateway</v>
      </c>
      <c r="H7628" s="17" t="s">
        <v>77</v>
      </c>
      <c r="I7628" s="22" t="str">
        <f>VLOOKUP(J7628,Formulas!$A$16:$C$18,3,FALSE)</f>
        <v>TBD10</v>
      </c>
      <c r="J7628" s="22" t="s">
        <v>78</v>
      </c>
      <c r="K7628" s="17" t="str">
        <f>VLOOKUP(J7628,Formulas!$A$16:$B$18,2,FALSE)</f>
        <v>Amber Warning SGW</v>
      </c>
    </row>
    <row r="7629" spans="1:11">
      <c r="A7629" s="91" t="str">
        <f>VLOOKUP(B7629,BusECU!A:C,2,0)</f>
        <v>SGW</v>
      </c>
      <c r="B7629" s="17" t="s">
        <v>17109</v>
      </c>
      <c r="C7629" s="21" t="s">
        <v>14989</v>
      </c>
      <c r="D7629" s="17" t="s">
        <v>351</v>
      </c>
      <c r="E7629" s="21" t="s">
        <v>14990</v>
      </c>
      <c r="F7629" t="s">
        <v>14991</v>
      </c>
      <c r="G7629" s="91" t="str">
        <f>VLOOKUP(B7629,BusECU!A:C,3,0)</f>
        <v>Secure Gateway</v>
      </c>
      <c r="H7629" s="17" t="s">
        <v>77</v>
      </c>
      <c r="I7629" s="22" t="str">
        <f>VLOOKUP(J7629,Formulas!$A$16:$C$18,3,FALSE)</f>
        <v>TBD10</v>
      </c>
      <c r="J7629" s="22" t="s">
        <v>78</v>
      </c>
      <c r="K7629" s="17" t="str">
        <f>VLOOKUP(J7629,Formulas!$A$16:$B$18,2,FALSE)</f>
        <v>Amber Warning SGW</v>
      </c>
    </row>
    <row r="7630" spans="1:11">
      <c r="A7630" s="91" t="str">
        <f>VLOOKUP(B7630,BusECU!A:C,2,0)</f>
        <v>SGW</v>
      </c>
      <c r="B7630" s="17" t="s">
        <v>17109</v>
      </c>
      <c r="C7630" s="21" t="s">
        <v>7905</v>
      </c>
      <c r="D7630" s="17" t="s">
        <v>351</v>
      </c>
      <c r="E7630" s="21" t="s">
        <v>17148</v>
      </c>
      <c r="F7630" t="s">
        <v>17149</v>
      </c>
      <c r="G7630" s="91" t="str">
        <f>VLOOKUP(B7630,BusECU!A:C,3,0)</f>
        <v>Secure Gateway</v>
      </c>
      <c r="H7630" s="17" t="s">
        <v>77</v>
      </c>
      <c r="I7630" s="22" t="str">
        <f>VLOOKUP(J7630,Formulas!$A$16:$C$18,3,FALSE)</f>
        <v>TBD10</v>
      </c>
      <c r="J7630" s="22" t="s">
        <v>78</v>
      </c>
      <c r="K7630" s="17" t="str">
        <f>VLOOKUP(J7630,Formulas!$A$16:$B$18,2,FALSE)</f>
        <v>Amber Warning SGW</v>
      </c>
    </row>
    <row r="7631" spans="1:11">
      <c r="A7631" s="91" t="str">
        <f>VLOOKUP(B7631,BusECU!A:C,2,0)</f>
        <v>SGW</v>
      </c>
      <c r="B7631" s="17" t="s">
        <v>17109</v>
      </c>
      <c r="C7631" s="21" t="s">
        <v>17150</v>
      </c>
      <c r="D7631" s="17" t="s">
        <v>74</v>
      </c>
      <c r="E7631" s="21" t="s">
        <v>17151</v>
      </c>
      <c r="F7631" t="s">
        <v>17152</v>
      </c>
      <c r="G7631" s="91" t="str">
        <f>VLOOKUP(B7631,BusECU!A:C,3,0)</f>
        <v>Secure Gateway</v>
      </c>
      <c r="H7631" s="17" t="s">
        <v>77</v>
      </c>
      <c r="I7631" s="22" t="str">
        <f>VLOOKUP(J7631,Formulas!$A$16:$C$18,3,FALSE)</f>
        <v>TBD10</v>
      </c>
      <c r="J7631" s="22" t="s">
        <v>78</v>
      </c>
      <c r="K7631" s="17" t="str">
        <f>VLOOKUP(J7631,Formulas!$A$16:$B$18,2,FALSE)</f>
        <v>Amber Warning SGW</v>
      </c>
    </row>
    <row r="7632" spans="1:11">
      <c r="A7632" s="91" t="str">
        <f>VLOOKUP(B7632,BusECU!A:C,2,0)</f>
        <v>SGW</v>
      </c>
      <c r="B7632" s="17" t="s">
        <v>17109</v>
      </c>
      <c r="C7632" s="17" t="s">
        <v>17150</v>
      </c>
      <c r="D7632" s="17" t="s">
        <v>351</v>
      </c>
      <c r="E7632" s="21" t="s">
        <v>17153</v>
      </c>
      <c r="F7632" t="s">
        <v>17154</v>
      </c>
      <c r="G7632" s="91" t="str">
        <f>VLOOKUP(B7632,BusECU!A:C,3,0)</f>
        <v>Secure Gateway</v>
      </c>
      <c r="H7632" s="17" t="s">
        <v>77</v>
      </c>
      <c r="I7632" s="22" t="str">
        <f>VLOOKUP(J7632,Formulas!$A$16:$C$18,3,FALSE)</f>
        <v>TBD10</v>
      </c>
      <c r="J7632" s="22" t="s">
        <v>78</v>
      </c>
      <c r="K7632" s="17" t="str">
        <f>VLOOKUP(J7632,Formulas!$A$16:$B$18,2,FALSE)</f>
        <v>Amber Warning SGW</v>
      </c>
    </row>
    <row r="7633" spans="1:11">
      <c r="A7633" s="91" t="str">
        <f>VLOOKUP(B7633,BusECU!A:C,2,0)</f>
        <v>TPMS</v>
      </c>
      <c r="B7633" s="17" t="s">
        <v>17155</v>
      </c>
      <c r="C7633" s="17" t="s">
        <v>17156</v>
      </c>
      <c r="D7633" s="17" t="s">
        <v>3823</v>
      </c>
      <c r="E7633" s="21" t="s">
        <v>17157</v>
      </c>
      <c r="F7633" s="31" t="s">
        <v>17158</v>
      </c>
      <c r="G7633" s="91" t="str">
        <f>VLOOKUP(B7633,BusECU!A:C,3,0)</f>
        <v>Tyre Pressure Monitoring System</v>
      </c>
      <c r="H7633" s="17" t="s">
        <v>77</v>
      </c>
      <c r="I7633" s="22" t="str">
        <f>VLOOKUP(J7633,Formulas!$A$96:$C$98,3,FALSE)</f>
        <v>TBD58</v>
      </c>
      <c r="J7633" s="22" t="s">
        <v>78</v>
      </c>
      <c r="K7633" s="41" t="str">
        <f>VLOOKUP(J7633,Formulas!$A$96:$B$98,2,FALSE)</f>
        <v>Amber Warning TPMS</v>
      </c>
    </row>
    <row r="7634" spans="1:11">
      <c r="A7634" s="91" t="str">
        <f>VLOOKUP(B7634,BusECU!A:C,2,0)</f>
        <v>TPMS</v>
      </c>
      <c r="B7634" s="17" t="s">
        <v>17155</v>
      </c>
      <c r="C7634" s="17" t="s">
        <v>17159</v>
      </c>
      <c r="D7634" s="17" t="s">
        <v>79</v>
      </c>
      <c r="E7634" s="21" t="s">
        <v>17160</v>
      </c>
      <c r="F7634" s="31" t="s">
        <v>17161</v>
      </c>
      <c r="G7634" s="91" t="str">
        <f>VLOOKUP(B7634,BusECU!A:C,3,0)</f>
        <v>Tyre Pressure Monitoring System</v>
      </c>
      <c r="H7634" s="17" t="s">
        <v>77</v>
      </c>
      <c r="I7634" s="22" t="str">
        <f>VLOOKUP(J7634,Formulas!$A$96:$C$98,3,FALSE)</f>
        <v>TBD58</v>
      </c>
      <c r="J7634" s="22" t="s">
        <v>78</v>
      </c>
      <c r="K7634" s="41" t="str">
        <f>VLOOKUP(J7634,Formulas!$A$96:$B$98,2,FALSE)</f>
        <v>Amber Warning TPMS</v>
      </c>
    </row>
    <row r="7635" spans="1:11">
      <c r="A7635" s="91" t="str">
        <f>VLOOKUP(B7635,BusECU!A:C,2,0)</f>
        <v>TPMS</v>
      </c>
      <c r="B7635" s="17" t="s">
        <v>17155</v>
      </c>
      <c r="C7635" s="17" t="s">
        <v>29</v>
      </c>
      <c r="D7635" s="17" t="s">
        <v>30</v>
      </c>
      <c r="E7635" s="21" t="s">
        <v>31</v>
      </c>
      <c r="F7635" s="31" t="s">
        <v>17110</v>
      </c>
      <c r="G7635" s="91" t="str">
        <f>VLOOKUP(B7635,BusECU!A:C,3,0)</f>
        <v>Tyre Pressure Monitoring System</v>
      </c>
      <c r="H7635" s="17" t="s">
        <v>33</v>
      </c>
      <c r="I7635" s="22" t="str">
        <f>VLOOKUP(J7635,Formulas!$A$96:$C$98,3,FALSE)</f>
        <v>TBD57</v>
      </c>
      <c r="J7635" s="50" t="s">
        <v>34</v>
      </c>
      <c r="K7635" s="41" t="str">
        <f>VLOOKUP(J7635,Formulas!$A$96:$B$98,2,FALSE)</f>
        <v>Red Warning TPMS</v>
      </c>
    </row>
    <row r="7636" spans="1:11">
      <c r="A7636" s="91" t="str">
        <f>VLOOKUP(B7636,BusECU!A:C,2,0)</f>
        <v>TPMS</v>
      </c>
      <c r="B7636" s="17" t="s">
        <v>17155</v>
      </c>
      <c r="C7636" s="17" t="s">
        <v>17162</v>
      </c>
      <c r="D7636" s="17" t="s">
        <v>174</v>
      </c>
      <c r="E7636" s="21" t="s">
        <v>17163</v>
      </c>
      <c r="F7636" s="31" t="s">
        <v>17164</v>
      </c>
      <c r="G7636" s="91" t="str">
        <f>VLOOKUP(B7636,BusECU!A:C,3,0)</f>
        <v>Tyre Pressure Monitoring System</v>
      </c>
      <c r="H7636" s="17" t="s">
        <v>33</v>
      </c>
      <c r="I7636" s="22" t="str">
        <f>VLOOKUP(J7636,Formulas!$A$96:$C$98,3,FALSE)</f>
        <v>TBD57</v>
      </c>
      <c r="J7636" s="50" t="s">
        <v>34</v>
      </c>
      <c r="K7636" s="41" t="str">
        <f>VLOOKUP(J7636,Formulas!$A$96:$B$98,2,FALSE)</f>
        <v>Red Warning TPMS</v>
      </c>
    </row>
    <row r="7637" spans="1:11">
      <c r="A7637" s="91" t="str">
        <f>VLOOKUP(B7637,BusECU!A:C,2,0)</f>
        <v>TPMS</v>
      </c>
      <c r="B7637" s="17" t="s">
        <v>17155</v>
      </c>
      <c r="C7637" s="17" t="s">
        <v>17165</v>
      </c>
      <c r="D7637" s="17" t="s">
        <v>351</v>
      </c>
      <c r="E7637" s="21" t="s">
        <v>17166</v>
      </c>
      <c r="F7637" s="31" t="s">
        <v>17167</v>
      </c>
      <c r="G7637" s="91" t="str">
        <f>VLOOKUP(B7637,BusECU!A:C,3,0)</f>
        <v>Tyre Pressure Monitoring System</v>
      </c>
      <c r="H7637" s="17" t="s">
        <v>33</v>
      </c>
      <c r="I7637" s="22" t="str">
        <f>VLOOKUP(J7637,Formulas!$A$96:$C$98,3,FALSE)</f>
        <v>TBD57</v>
      </c>
      <c r="J7637" s="50" t="s">
        <v>34</v>
      </c>
      <c r="K7637" s="41" t="str">
        <f>VLOOKUP(J7637,Formulas!$A$96:$B$98,2,FALSE)</f>
        <v>Red Warning TPMS</v>
      </c>
    </row>
    <row r="7638" spans="1:11">
      <c r="A7638" s="91" t="str">
        <f>VLOOKUP(B7638,BusECU!A:C,2,0)</f>
        <v>TPMS</v>
      </c>
      <c r="B7638" s="17" t="s">
        <v>17155</v>
      </c>
      <c r="C7638" s="17" t="s">
        <v>17159</v>
      </c>
      <c r="D7638" s="17" t="s">
        <v>134</v>
      </c>
      <c r="E7638" s="21" t="s">
        <v>17168</v>
      </c>
      <c r="F7638" s="31" t="s">
        <v>17169</v>
      </c>
      <c r="G7638" s="91" t="str">
        <f>VLOOKUP(B7638,BusECU!A:C,3,0)</f>
        <v>Tyre Pressure Monitoring System</v>
      </c>
      <c r="H7638" s="17" t="s">
        <v>33</v>
      </c>
      <c r="I7638" s="22" t="str">
        <f>VLOOKUP(J7638,Formulas!$A$96:$C$98,3,FALSE)</f>
        <v>TBD57</v>
      </c>
      <c r="J7638" s="50" t="s">
        <v>34</v>
      </c>
      <c r="K7638" s="41" t="str">
        <f>VLOOKUP(J7638,Formulas!$A$96:$B$98,2,FALSE)</f>
        <v>Red Warning TPMS</v>
      </c>
    </row>
    <row r="7639" spans="1:11">
      <c r="A7639" s="91" t="str">
        <f>VLOOKUP(B7639,BusECU!A:C,2,0)</f>
        <v>TPMS</v>
      </c>
      <c r="B7639" s="17" t="s">
        <v>17155</v>
      </c>
      <c r="C7639" s="17" t="s">
        <v>17170</v>
      </c>
      <c r="D7639" s="17" t="s">
        <v>339</v>
      </c>
      <c r="E7639" s="21" t="s">
        <v>17171</v>
      </c>
      <c r="F7639" s="31" t="s">
        <v>17172</v>
      </c>
      <c r="G7639" s="91" t="str">
        <f>VLOOKUP(B7639,BusECU!A:C,3,0)</f>
        <v>Tyre Pressure Monitoring System</v>
      </c>
      <c r="H7639" s="17" t="s">
        <v>33</v>
      </c>
      <c r="I7639" s="22" t="str">
        <f>VLOOKUP(J7639,Formulas!$A$96:$C$98,3,FALSE)</f>
        <v>TBD57</v>
      </c>
      <c r="J7639" s="50" t="s">
        <v>34</v>
      </c>
      <c r="K7639" s="41" t="str">
        <f>VLOOKUP(J7639,Formulas!$A$96:$B$98,2,FALSE)</f>
        <v>Red Warning TPMS</v>
      </c>
    </row>
    <row r="7640" spans="1:11">
      <c r="A7640" s="91" t="str">
        <f>VLOOKUP(B7640,BusECU!A:C,2,0)</f>
        <v>TPMS</v>
      </c>
      <c r="B7640" s="17" t="s">
        <v>17155</v>
      </c>
      <c r="C7640" s="17" t="s">
        <v>17159</v>
      </c>
      <c r="D7640" s="17" t="s">
        <v>137</v>
      </c>
      <c r="E7640" s="21" t="s">
        <v>17173</v>
      </c>
      <c r="F7640" s="31" t="s">
        <v>17174</v>
      </c>
      <c r="G7640" s="91" t="str">
        <f>VLOOKUP(B7640,BusECU!A:C,3,0)</f>
        <v>Tyre Pressure Monitoring System</v>
      </c>
      <c r="H7640" s="17" t="s">
        <v>33</v>
      </c>
      <c r="I7640" s="22" t="str">
        <f>VLOOKUP(J7640,Formulas!$A$96:$C$98,3,FALSE)</f>
        <v>TBD57</v>
      </c>
      <c r="J7640" s="50" t="s">
        <v>34</v>
      </c>
      <c r="K7640" s="41" t="str">
        <f>VLOOKUP(J7640,Formulas!$A$96:$B$98,2,FALSE)</f>
        <v>Red Warning TPMS</v>
      </c>
    </row>
    <row r="7641" spans="1:11">
      <c r="A7641" s="91" t="str">
        <f>VLOOKUP(B7641,BusECU!A:C,2,0)</f>
        <v>TPMS</v>
      </c>
      <c r="B7641" s="17" t="s">
        <v>17155</v>
      </c>
      <c r="C7641" s="17" t="s">
        <v>17159</v>
      </c>
      <c r="D7641" s="17" t="s">
        <v>339</v>
      </c>
      <c r="E7641" s="21" t="s">
        <v>17175</v>
      </c>
      <c r="F7641" s="31" t="s">
        <v>17176</v>
      </c>
      <c r="G7641" s="91" t="str">
        <f>VLOOKUP(B7641,BusECU!A:C,3,0)</f>
        <v>Tyre Pressure Monitoring System</v>
      </c>
      <c r="H7641" s="17" t="s">
        <v>77</v>
      </c>
      <c r="I7641" s="22" t="str">
        <f>VLOOKUP(J7641,Formulas!$A$96:$C$98,3,FALSE)</f>
        <v>TBD58</v>
      </c>
      <c r="J7641" s="22" t="s">
        <v>78</v>
      </c>
      <c r="K7641" s="41" t="str">
        <f>VLOOKUP(J7641,Formulas!$A$96:$B$98,2,FALSE)</f>
        <v>Amber Warning TPMS</v>
      </c>
    </row>
    <row r="7642" spans="1:11">
      <c r="A7642" s="91" t="str">
        <f>VLOOKUP(B7642,BusECU!A:C,2,0)</f>
        <v>TPMS</v>
      </c>
      <c r="B7642" s="17" t="s">
        <v>17155</v>
      </c>
      <c r="C7642" s="17" t="s">
        <v>17177</v>
      </c>
      <c r="D7642" s="17" t="s">
        <v>3913</v>
      </c>
      <c r="E7642" s="21" t="s">
        <v>17178</v>
      </c>
      <c r="F7642" s="31" t="s">
        <v>17179</v>
      </c>
      <c r="G7642" s="91" t="str">
        <f>VLOOKUP(B7642,BusECU!A:C,3,0)</f>
        <v>Tyre Pressure Monitoring System</v>
      </c>
      <c r="H7642" s="17" t="s">
        <v>33</v>
      </c>
      <c r="I7642" s="22" t="str">
        <f>VLOOKUP(J7642,Formulas!$A$96:$C$98,3,FALSE)</f>
        <v>TBD57</v>
      </c>
      <c r="J7642" s="50" t="s">
        <v>34</v>
      </c>
      <c r="K7642" s="41" t="str">
        <f>VLOOKUP(J7642,Formulas!$A$96:$B$98,2,FALSE)</f>
        <v>Red Warning TPMS</v>
      </c>
    </row>
    <row r="7643" spans="1:11">
      <c r="A7643" s="91" t="str">
        <f>VLOOKUP(B7643,BusECU!A:C,2,0)</f>
        <v>TPMS</v>
      </c>
      <c r="B7643" s="17" t="s">
        <v>17155</v>
      </c>
      <c r="C7643" s="17" t="s">
        <v>17180</v>
      </c>
      <c r="D7643" s="17" t="s">
        <v>3913</v>
      </c>
      <c r="E7643" s="21" t="s">
        <v>17181</v>
      </c>
      <c r="F7643" s="31" t="s">
        <v>17182</v>
      </c>
      <c r="G7643" s="91" t="str">
        <f>VLOOKUP(B7643,BusECU!A:C,3,0)</f>
        <v>Tyre Pressure Monitoring System</v>
      </c>
      <c r="H7643" s="17" t="s">
        <v>33</v>
      </c>
      <c r="I7643" s="22" t="str">
        <f>VLOOKUP(J7643,Formulas!$A$96:$C$98,3,FALSE)</f>
        <v>TBD57</v>
      </c>
      <c r="J7643" s="50" t="s">
        <v>34</v>
      </c>
      <c r="K7643" s="41" t="str">
        <f>VLOOKUP(J7643,Formulas!$A$96:$B$98,2,FALSE)</f>
        <v>Red Warning TPMS</v>
      </c>
    </row>
    <row r="7644" spans="1:11">
      <c r="A7644" s="91" t="str">
        <f>VLOOKUP(B7644,BusECU!A:C,2,0)</f>
        <v>TPMS</v>
      </c>
      <c r="B7644" s="17" t="s">
        <v>17155</v>
      </c>
      <c r="C7644" s="17" t="s">
        <v>17183</v>
      </c>
      <c r="D7644" s="17" t="s">
        <v>3913</v>
      </c>
      <c r="E7644" s="21" t="s">
        <v>17184</v>
      </c>
      <c r="F7644" s="31" t="s">
        <v>17185</v>
      </c>
      <c r="G7644" s="91" t="str">
        <f>VLOOKUP(B7644,BusECU!A:C,3,0)</f>
        <v>Tyre Pressure Monitoring System</v>
      </c>
      <c r="H7644" s="17" t="s">
        <v>33</v>
      </c>
      <c r="I7644" s="22" t="str">
        <f>VLOOKUP(J7644,Formulas!$A$96:$C$98,3,FALSE)</f>
        <v>TBD57</v>
      </c>
      <c r="J7644" s="50" t="s">
        <v>34</v>
      </c>
      <c r="K7644" s="41" t="str">
        <f>VLOOKUP(J7644,Formulas!$A$96:$B$98,2,FALSE)</f>
        <v>Red Warning TPMS</v>
      </c>
    </row>
    <row r="7645" spans="1:11">
      <c r="A7645" s="91" t="str">
        <f>VLOOKUP(B7645,BusECU!A:C,2,0)</f>
        <v>TPMS</v>
      </c>
      <c r="B7645" s="17" t="s">
        <v>17155</v>
      </c>
      <c r="C7645" s="17" t="s">
        <v>17186</v>
      </c>
      <c r="D7645" s="17" t="s">
        <v>3913</v>
      </c>
      <c r="E7645" s="21" t="s">
        <v>17187</v>
      </c>
      <c r="F7645" s="31" t="s">
        <v>17188</v>
      </c>
      <c r="G7645" s="91" t="str">
        <f>VLOOKUP(B7645,BusECU!A:C,3,0)</f>
        <v>Tyre Pressure Monitoring System</v>
      </c>
      <c r="H7645" s="17" t="s">
        <v>33</v>
      </c>
      <c r="I7645" s="22" t="str">
        <f>VLOOKUP(J7645,Formulas!$A$96:$C$98,3,FALSE)</f>
        <v>TBD57</v>
      </c>
      <c r="J7645" s="50" t="s">
        <v>34</v>
      </c>
      <c r="K7645" s="41" t="str">
        <f>VLOOKUP(J7645,Formulas!$A$96:$B$98,2,FALSE)</f>
        <v>Red Warning TPMS</v>
      </c>
    </row>
    <row r="7646" spans="1:11">
      <c r="A7646" s="91" t="str">
        <f>VLOOKUP(B7646,BusECU!A:C,2,0)</f>
        <v>TPMS</v>
      </c>
      <c r="B7646" s="17" t="s">
        <v>17155</v>
      </c>
      <c r="C7646" s="17" t="s">
        <v>17189</v>
      </c>
      <c r="D7646" s="17" t="s">
        <v>3913</v>
      </c>
      <c r="E7646" s="21" t="s">
        <v>17190</v>
      </c>
      <c r="F7646" s="31" t="s">
        <v>17191</v>
      </c>
      <c r="G7646" s="91" t="str">
        <f>VLOOKUP(B7646,BusECU!A:C,3,0)</f>
        <v>Tyre Pressure Monitoring System</v>
      </c>
      <c r="H7646" s="17" t="s">
        <v>33</v>
      </c>
      <c r="I7646" s="22" t="str">
        <f>VLOOKUP(J7646,Formulas!$A$96:$C$98,3,FALSE)</f>
        <v>TBD57</v>
      </c>
      <c r="J7646" s="50" t="s">
        <v>34</v>
      </c>
      <c r="K7646" s="41" t="str">
        <f>VLOOKUP(J7646,Formulas!$A$96:$B$98,2,FALSE)</f>
        <v>Red Warning TPMS</v>
      </c>
    </row>
    <row r="7647" spans="1:11">
      <c r="A7647" s="91" t="str">
        <f>VLOOKUP(B7647,BusECU!A:C,2,0)</f>
        <v>TPMS</v>
      </c>
      <c r="B7647" s="17" t="s">
        <v>17155</v>
      </c>
      <c r="C7647" s="17" t="s">
        <v>17192</v>
      </c>
      <c r="D7647" s="17" t="s">
        <v>3913</v>
      </c>
      <c r="E7647" s="21" t="s">
        <v>17193</v>
      </c>
      <c r="F7647" s="31" t="s">
        <v>17194</v>
      </c>
      <c r="G7647" s="91" t="str">
        <f>VLOOKUP(B7647,BusECU!A:C,3,0)</f>
        <v>Tyre Pressure Monitoring System</v>
      </c>
      <c r="H7647" s="17" t="s">
        <v>33</v>
      </c>
      <c r="I7647" s="22" t="str">
        <f>VLOOKUP(J7647,Formulas!$A$96:$C$98,3,FALSE)</f>
        <v>TBD57</v>
      </c>
      <c r="J7647" s="50" t="s">
        <v>34</v>
      </c>
      <c r="K7647" s="41" t="str">
        <f>VLOOKUP(J7647,Formulas!$A$96:$B$98,2,FALSE)</f>
        <v>Red Warning TPMS</v>
      </c>
    </row>
    <row r="7648" spans="1:11">
      <c r="A7648" s="91" t="str">
        <f>VLOOKUP(B7648,BusECU!A:C,2,0)</f>
        <v>TPMS</v>
      </c>
      <c r="B7648" s="17" t="s">
        <v>17155</v>
      </c>
      <c r="C7648" s="17" t="s">
        <v>17195</v>
      </c>
      <c r="D7648" s="17" t="s">
        <v>3913</v>
      </c>
      <c r="E7648" s="21" t="s">
        <v>17196</v>
      </c>
      <c r="F7648" s="31" t="s">
        <v>17197</v>
      </c>
      <c r="G7648" s="91" t="str">
        <f>VLOOKUP(B7648,BusECU!A:C,3,0)</f>
        <v>Tyre Pressure Monitoring System</v>
      </c>
      <c r="H7648" s="17" t="s">
        <v>33</v>
      </c>
      <c r="I7648" s="22" t="str">
        <f>VLOOKUP(J7648,Formulas!$A$96:$C$98,3,FALSE)</f>
        <v>TBD57</v>
      </c>
      <c r="J7648" s="50" t="s">
        <v>34</v>
      </c>
      <c r="K7648" s="41" t="str">
        <f>VLOOKUP(J7648,Formulas!$A$96:$B$98,2,FALSE)</f>
        <v>Red Warning TPMS</v>
      </c>
    </row>
    <row r="7649" spans="1:11">
      <c r="A7649" s="91" t="str">
        <f>VLOOKUP(B7649,BusECU!A:C,2,0)</f>
        <v>TPMS</v>
      </c>
      <c r="B7649" s="17" t="s">
        <v>17155</v>
      </c>
      <c r="C7649" s="17" t="s">
        <v>17198</v>
      </c>
      <c r="D7649" s="17" t="s">
        <v>3913</v>
      </c>
      <c r="E7649" s="21" t="s">
        <v>17199</v>
      </c>
      <c r="F7649" s="31" t="s">
        <v>17200</v>
      </c>
      <c r="G7649" s="91" t="str">
        <f>VLOOKUP(B7649,BusECU!A:C,3,0)</f>
        <v>Tyre Pressure Monitoring System</v>
      </c>
      <c r="H7649" s="17" t="s">
        <v>33</v>
      </c>
      <c r="I7649" s="22" t="str">
        <f>VLOOKUP(J7649,Formulas!$A$96:$C$98,3,FALSE)</f>
        <v>TBD57</v>
      </c>
      <c r="J7649" s="50" t="s">
        <v>34</v>
      </c>
      <c r="K7649" s="41" t="str">
        <f>VLOOKUP(J7649,Formulas!$A$96:$B$98,2,FALSE)</f>
        <v>Red Warning TPMS</v>
      </c>
    </row>
    <row r="7650" spans="1:11">
      <c r="A7650" s="91" t="str">
        <f>VLOOKUP(B7650,BusECU!A:C,2,0)</f>
        <v>TPMS</v>
      </c>
      <c r="B7650" s="17" t="s">
        <v>17155</v>
      </c>
      <c r="C7650" s="17" t="s">
        <v>17201</v>
      </c>
      <c r="D7650" s="17" t="s">
        <v>3913</v>
      </c>
      <c r="E7650" s="21" t="s">
        <v>17202</v>
      </c>
      <c r="F7650" s="31" t="s">
        <v>17203</v>
      </c>
      <c r="G7650" s="91" t="str">
        <f>VLOOKUP(B7650,BusECU!A:C,3,0)</f>
        <v>Tyre Pressure Monitoring System</v>
      </c>
      <c r="H7650" s="17" t="s">
        <v>33</v>
      </c>
      <c r="I7650" s="22" t="str">
        <f>VLOOKUP(J7650,Formulas!$A$96:$C$98,3,FALSE)</f>
        <v>TBD57</v>
      </c>
      <c r="J7650" s="50" t="s">
        <v>34</v>
      </c>
      <c r="K7650" s="41" t="str">
        <f>VLOOKUP(J7650,Formulas!$A$96:$B$98,2,FALSE)</f>
        <v>Red Warning TPMS</v>
      </c>
    </row>
    <row r="7651" spans="1:11">
      <c r="A7651" s="91" t="str">
        <f>VLOOKUP(B7651,BusECU!A:C,2,0)</f>
        <v>TPMS</v>
      </c>
      <c r="B7651" s="17" t="s">
        <v>17155</v>
      </c>
      <c r="C7651" s="17" t="s">
        <v>17204</v>
      </c>
      <c r="D7651" s="17" t="s">
        <v>3913</v>
      </c>
      <c r="E7651" s="21" t="s">
        <v>17205</v>
      </c>
      <c r="F7651" s="31" t="s">
        <v>17206</v>
      </c>
      <c r="G7651" s="91" t="str">
        <f>VLOOKUP(B7651,BusECU!A:C,3,0)</f>
        <v>Tyre Pressure Monitoring System</v>
      </c>
      <c r="H7651" s="17" t="s">
        <v>33</v>
      </c>
      <c r="I7651" s="22" t="str">
        <f>VLOOKUP(J7651,Formulas!$A$96:$C$98,3,FALSE)</f>
        <v>TBD57</v>
      </c>
      <c r="J7651" s="50" t="s">
        <v>34</v>
      </c>
      <c r="K7651" s="41" t="str">
        <f>VLOOKUP(J7651,Formulas!$A$96:$B$98,2,FALSE)</f>
        <v>Red Warning TPMS</v>
      </c>
    </row>
    <row r="7652" spans="1:11">
      <c r="A7652" s="91" t="str">
        <f>VLOOKUP(B7652,BusECU!A:C,2,0)</f>
        <v>TPMS</v>
      </c>
      <c r="B7652" s="17" t="s">
        <v>17155</v>
      </c>
      <c r="C7652" s="17" t="s">
        <v>17207</v>
      </c>
      <c r="D7652" s="17" t="s">
        <v>3913</v>
      </c>
      <c r="E7652" s="21" t="s">
        <v>17208</v>
      </c>
      <c r="F7652" s="31" t="s">
        <v>17209</v>
      </c>
      <c r="G7652" s="91" t="str">
        <f>VLOOKUP(B7652,BusECU!A:C,3,0)</f>
        <v>Tyre Pressure Monitoring System</v>
      </c>
      <c r="H7652" s="17" t="s">
        <v>33</v>
      </c>
      <c r="I7652" s="22" t="str">
        <f>VLOOKUP(J7652,Formulas!$A$96:$C$98,3,FALSE)</f>
        <v>TBD57</v>
      </c>
      <c r="J7652" s="50" t="s">
        <v>34</v>
      </c>
      <c r="K7652" s="41" t="str">
        <f>VLOOKUP(J7652,Formulas!$A$96:$B$98,2,FALSE)</f>
        <v>Red Warning TPMS</v>
      </c>
    </row>
    <row r="7653" spans="1:11">
      <c r="A7653" s="91" t="str">
        <f>VLOOKUP(B7653,BusECU!A:C,2,0)</f>
        <v>TPMS</v>
      </c>
      <c r="B7653" s="17" t="s">
        <v>17155</v>
      </c>
      <c r="C7653" s="17" t="s">
        <v>17210</v>
      </c>
      <c r="D7653" s="17" t="s">
        <v>3913</v>
      </c>
      <c r="E7653" s="21" t="s">
        <v>17211</v>
      </c>
      <c r="F7653" s="31" t="s">
        <v>17212</v>
      </c>
      <c r="G7653" s="91" t="str">
        <f>VLOOKUP(B7653,BusECU!A:C,3,0)</f>
        <v>Tyre Pressure Monitoring System</v>
      </c>
      <c r="H7653" s="17" t="s">
        <v>33</v>
      </c>
      <c r="I7653" s="22" t="str">
        <f>VLOOKUP(J7653,Formulas!$A$96:$C$98,3,FALSE)</f>
        <v>TBD57</v>
      </c>
      <c r="J7653" s="50" t="s">
        <v>34</v>
      </c>
      <c r="K7653" s="41" t="str">
        <f>VLOOKUP(J7653,Formulas!$A$96:$B$98,2,FALSE)</f>
        <v>Red Warning TPMS</v>
      </c>
    </row>
    <row r="7654" spans="1:11">
      <c r="A7654" s="91" t="str">
        <f>VLOOKUP(B7654,BusECU!A:C,2,0)</f>
        <v>TPMS</v>
      </c>
      <c r="B7654" s="17" t="s">
        <v>17155</v>
      </c>
      <c r="C7654" s="17" t="s">
        <v>17213</v>
      </c>
      <c r="D7654" s="17" t="s">
        <v>3913</v>
      </c>
      <c r="E7654" s="21" t="s">
        <v>17214</v>
      </c>
      <c r="F7654" s="31" t="s">
        <v>17215</v>
      </c>
      <c r="G7654" s="91" t="str">
        <f>VLOOKUP(B7654,BusECU!A:C,3,0)</f>
        <v>Tyre Pressure Monitoring System</v>
      </c>
      <c r="H7654" s="17" t="s">
        <v>33</v>
      </c>
      <c r="I7654" s="22" t="str">
        <f>VLOOKUP(J7654,Formulas!$A$96:$C$98,3,FALSE)</f>
        <v>TBD57</v>
      </c>
      <c r="J7654" s="50" t="s">
        <v>34</v>
      </c>
      <c r="K7654" s="41" t="str">
        <f>VLOOKUP(J7654,Formulas!$A$96:$B$98,2,FALSE)</f>
        <v>Red Warning TPMS</v>
      </c>
    </row>
    <row r="7655" spans="1:11">
      <c r="A7655" s="91" t="str">
        <f>VLOOKUP(B7655,BusECU!A:C,2,0)</f>
        <v>TPMS</v>
      </c>
      <c r="B7655" s="17" t="s">
        <v>17155</v>
      </c>
      <c r="C7655" s="17" t="s">
        <v>17216</v>
      </c>
      <c r="D7655" s="17" t="s">
        <v>3913</v>
      </c>
      <c r="E7655" s="21" t="s">
        <v>17217</v>
      </c>
      <c r="F7655" s="31" t="s">
        <v>17218</v>
      </c>
      <c r="G7655" s="91" t="str">
        <f>VLOOKUP(B7655,BusECU!A:C,3,0)</f>
        <v>Tyre Pressure Monitoring System</v>
      </c>
      <c r="H7655" s="17" t="s">
        <v>33</v>
      </c>
      <c r="I7655" s="22" t="str">
        <f>VLOOKUP(J7655,Formulas!$A$96:$C$98,3,FALSE)</f>
        <v>TBD57</v>
      </c>
      <c r="J7655" s="50" t="s">
        <v>34</v>
      </c>
      <c r="K7655" s="41" t="str">
        <f>VLOOKUP(J7655,Formulas!$A$96:$B$98,2,FALSE)</f>
        <v>Red Warning TPMS</v>
      </c>
    </row>
    <row r="7656" spans="1:11">
      <c r="A7656" s="91" t="str">
        <f>VLOOKUP(B7656,BusECU!A:C,2,0)</f>
        <v>TPMS</v>
      </c>
      <c r="B7656" s="17" t="s">
        <v>17155</v>
      </c>
      <c r="C7656" s="17" t="s">
        <v>17219</v>
      </c>
      <c r="D7656" s="17" t="s">
        <v>3913</v>
      </c>
      <c r="E7656" s="21" t="s">
        <v>17220</v>
      </c>
      <c r="F7656" s="31" t="s">
        <v>17221</v>
      </c>
      <c r="G7656" s="91" t="str">
        <f>VLOOKUP(B7656,BusECU!A:C,3,0)</f>
        <v>Tyre Pressure Monitoring System</v>
      </c>
      <c r="H7656" s="17" t="s">
        <v>33</v>
      </c>
      <c r="I7656" s="22" t="str">
        <f>VLOOKUP(J7656,Formulas!$A$96:$C$98,3,FALSE)</f>
        <v>TBD57</v>
      </c>
      <c r="J7656" s="50" t="s">
        <v>34</v>
      </c>
      <c r="K7656" s="41" t="str">
        <f>VLOOKUP(J7656,Formulas!$A$96:$B$98,2,FALSE)</f>
        <v>Red Warning TPMS</v>
      </c>
    </row>
    <row r="7657" spans="1:11">
      <c r="A7657" s="91" t="str">
        <f>VLOOKUP(B7657,BusECU!A:C,2,0)</f>
        <v>TPMS</v>
      </c>
      <c r="B7657" s="17" t="s">
        <v>17155</v>
      </c>
      <c r="C7657" s="17" t="s">
        <v>17222</v>
      </c>
      <c r="D7657" s="17" t="s">
        <v>3913</v>
      </c>
      <c r="E7657" s="21" t="s">
        <v>17223</v>
      </c>
      <c r="F7657" s="31" t="s">
        <v>17224</v>
      </c>
      <c r="G7657" s="91" t="str">
        <f>VLOOKUP(B7657,BusECU!A:C,3,0)</f>
        <v>Tyre Pressure Monitoring System</v>
      </c>
      <c r="H7657" s="17" t="s">
        <v>33</v>
      </c>
      <c r="I7657" s="22" t="str">
        <f>VLOOKUP(J7657,Formulas!$A$96:$C$98,3,FALSE)</f>
        <v>TBD57</v>
      </c>
      <c r="J7657" s="50" t="s">
        <v>34</v>
      </c>
      <c r="K7657" s="41" t="str">
        <f>VLOOKUP(J7657,Formulas!$A$96:$B$98,2,FALSE)</f>
        <v>Red Warning TPMS</v>
      </c>
    </row>
    <row r="7658" spans="1:11">
      <c r="A7658" s="91" t="str">
        <f>VLOOKUP(B7658,BusECU!A:C,2,0)</f>
        <v>TPMS</v>
      </c>
      <c r="B7658" s="17" t="s">
        <v>17155</v>
      </c>
      <c r="C7658" s="17" t="s">
        <v>17225</v>
      </c>
      <c r="D7658" s="17" t="s">
        <v>3913</v>
      </c>
      <c r="E7658" s="21" t="s">
        <v>17226</v>
      </c>
      <c r="F7658" s="31" t="s">
        <v>17227</v>
      </c>
      <c r="G7658" s="91" t="str">
        <f>VLOOKUP(B7658,BusECU!A:C,3,0)</f>
        <v>Tyre Pressure Monitoring System</v>
      </c>
      <c r="H7658" s="17" t="s">
        <v>33</v>
      </c>
      <c r="I7658" s="22" t="str">
        <f>VLOOKUP(J7658,Formulas!$A$96:$C$98,3,FALSE)</f>
        <v>TBD57</v>
      </c>
      <c r="J7658" s="50" t="s">
        <v>34</v>
      </c>
      <c r="K7658" s="41" t="str">
        <f>VLOOKUP(J7658,Formulas!$A$96:$B$98,2,FALSE)</f>
        <v>Red Warning TPMS</v>
      </c>
    </row>
    <row r="7659" spans="1:11">
      <c r="A7659" s="91" t="str">
        <f>VLOOKUP(B7659,BusECU!A:C,2,0)</f>
        <v>TPMS</v>
      </c>
      <c r="B7659" s="17" t="s">
        <v>17155</v>
      </c>
      <c r="C7659" s="17" t="s">
        <v>17228</v>
      </c>
      <c r="D7659" s="17" t="s">
        <v>3913</v>
      </c>
      <c r="E7659" s="21" t="s">
        <v>17229</v>
      </c>
      <c r="F7659" s="31" t="s">
        <v>17230</v>
      </c>
      <c r="G7659" s="91" t="str">
        <f>VLOOKUP(B7659,BusECU!A:C,3,0)</f>
        <v>Tyre Pressure Monitoring System</v>
      </c>
      <c r="H7659" s="17" t="s">
        <v>33</v>
      </c>
      <c r="I7659" s="22" t="str">
        <f>VLOOKUP(J7659,Formulas!$A$96:$C$98,3,FALSE)</f>
        <v>TBD57</v>
      </c>
      <c r="J7659" s="50" t="s">
        <v>34</v>
      </c>
      <c r="K7659" s="41" t="str">
        <f>VLOOKUP(J7659,Formulas!$A$96:$B$98,2,FALSE)</f>
        <v>Red Warning TPMS</v>
      </c>
    </row>
    <row r="7660" spans="1:11">
      <c r="A7660" s="91" t="str">
        <f>VLOOKUP(B7660,BusECU!A:C,2,0)</f>
        <v>TPMS</v>
      </c>
      <c r="B7660" s="48" t="s">
        <v>17155</v>
      </c>
      <c r="C7660" s="48" t="s">
        <v>4317</v>
      </c>
      <c r="D7660" s="17" t="s">
        <v>354</v>
      </c>
      <c r="E7660" s="117" t="s">
        <v>17231</v>
      </c>
      <c r="F7660" s="32" t="s">
        <v>17232</v>
      </c>
      <c r="G7660" s="91" t="str">
        <f>VLOOKUP(B7660,BusECU!A:C,3,0)</f>
        <v>Tyre Pressure Monitoring System</v>
      </c>
      <c r="H7660" s="17" t="s">
        <v>77</v>
      </c>
      <c r="I7660" s="22" t="str">
        <f>VLOOKUP(J7660,Formulas!$A$92:$C$94,3,FALSE)</f>
        <v>TBD58</v>
      </c>
      <c r="J7660" s="22" t="s">
        <v>78</v>
      </c>
      <c r="K7660" s="41" t="str">
        <f>VLOOKUP(J7660,Formulas!$A$96:$B$98,2,FALSE)</f>
        <v>Amber Warning TPMS</v>
      </c>
    </row>
    <row r="7661" spans="1:11">
      <c r="A7661" s="91" t="str">
        <f>VLOOKUP(B7661,BusECU!A:C,2,0)</f>
        <v>TPMS</v>
      </c>
      <c r="B7661" s="48" t="s">
        <v>17155</v>
      </c>
      <c r="C7661" s="48" t="s">
        <v>522</v>
      </c>
      <c r="D7661" s="17" t="s">
        <v>36</v>
      </c>
      <c r="E7661" s="117" t="s">
        <v>17233</v>
      </c>
      <c r="F7661" s="32" t="s">
        <v>17234</v>
      </c>
      <c r="G7661" s="91" t="str">
        <f>VLOOKUP(B7661,BusECU!A:C,3,0)</f>
        <v>Tyre Pressure Monitoring System</v>
      </c>
      <c r="H7661" s="17" t="s">
        <v>77</v>
      </c>
      <c r="I7661" s="22" t="str">
        <f>VLOOKUP(J7661,Formulas!$A$92:$C$94,3,FALSE)</f>
        <v>TBD58</v>
      </c>
      <c r="J7661" s="22" t="s">
        <v>78</v>
      </c>
      <c r="K7661" s="41" t="str">
        <f>VLOOKUP(J7661,Formulas!$A$96:$B$98,2,FALSE)</f>
        <v>Amber Warning TPMS</v>
      </c>
    </row>
    <row r="7662" spans="1:11">
      <c r="A7662" s="91" t="str">
        <f>VLOOKUP(B7662,BusECU!A:C,2,0)</f>
        <v>TPMS</v>
      </c>
      <c r="B7662" s="48" t="s">
        <v>17155</v>
      </c>
      <c r="C7662" s="48" t="s">
        <v>17235</v>
      </c>
      <c r="D7662" s="17" t="s">
        <v>36</v>
      </c>
      <c r="E7662" s="117" t="s">
        <v>17236</v>
      </c>
      <c r="F7662" s="32" t="s">
        <v>17237</v>
      </c>
      <c r="G7662" s="91" t="str">
        <f>VLOOKUP(B7662,BusECU!A:C,3,0)</f>
        <v>Tyre Pressure Monitoring System</v>
      </c>
      <c r="H7662" s="17" t="s">
        <v>77</v>
      </c>
      <c r="I7662" s="22" t="str">
        <f>VLOOKUP(J7662,Formulas!$A$92:$C$94,3,FALSE)</f>
        <v>TBD58</v>
      </c>
      <c r="J7662" s="22" t="s">
        <v>78</v>
      </c>
      <c r="K7662" s="41" t="str">
        <f>VLOOKUP(J7662,Formulas!$A$96:$B$98,2,FALSE)</f>
        <v>Amber Warning TPMS</v>
      </c>
    </row>
    <row r="7663" spans="1:11">
      <c r="A7663" s="91" t="str">
        <f>VLOOKUP(B7663,BusECU!A:C,2,0)</f>
        <v>TPMS</v>
      </c>
      <c r="B7663" s="48" t="s">
        <v>17155</v>
      </c>
      <c r="C7663" s="48" t="s">
        <v>507</v>
      </c>
      <c r="D7663" s="17" t="s">
        <v>36</v>
      </c>
      <c r="E7663" s="117" t="s">
        <v>17238</v>
      </c>
      <c r="F7663" s="32" t="s">
        <v>17239</v>
      </c>
      <c r="G7663" s="91" t="str">
        <f>VLOOKUP(B7663,BusECU!A:C,3,0)</f>
        <v>Tyre Pressure Monitoring System</v>
      </c>
      <c r="H7663" s="17" t="s">
        <v>77</v>
      </c>
      <c r="I7663" s="22" t="str">
        <f>VLOOKUP(J7663,Formulas!$A$92:$C$94,3,FALSE)</f>
        <v>TBD58</v>
      </c>
      <c r="J7663" s="22" t="s">
        <v>78</v>
      </c>
      <c r="K7663" s="41" t="str">
        <f>VLOOKUP(J7663,Formulas!$A$96:$B$98,2,FALSE)</f>
        <v>Amber Warning TPMS</v>
      </c>
    </row>
    <row r="7664" spans="1:11">
      <c r="A7664" s="91" t="str">
        <f>VLOOKUP(B7664,BusECU!A:C,2,0)</f>
        <v>TPMS</v>
      </c>
      <c r="B7664" s="48" t="s">
        <v>17155</v>
      </c>
      <c r="C7664" s="48" t="s">
        <v>522</v>
      </c>
      <c r="D7664" s="17" t="s">
        <v>30</v>
      </c>
      <c r="E7664" s="117" t="s">
        <v>17240</v>
      </c>
      <c r="F7664" s="32" t="s">
        <v>17241</v>
      </c>
      <c r="G7664" s="91" t="str">
        <f>VLOOKUP(B7664,BusECU!A:C,3,0)</f>
        <v>Tyre Pressure Monitoring System</v>
      </c>
      <c r="H7664" s="17" t="s">
        <v>77</v>
      </c>
      <c r="I7664" s="22" t="str">
        <f>VLOOKUP(J7664,Formulas!$A$92:$C$94,3,FALSE)</f>
        <v>TBD58</v>
      </c>
      <c r="J7664" s="22" t="s">
        <v>78</v>
      </c>
      <c r="K7664" s="41" t="str">
        <f>VLOOKUP(J7664,Formulas!$A$96:$B$98,2,FALSE)</f>
        <v>Amber Warning TPMS</v>
      </c>
    </row>
    <row r="7665" spans="1:11">
      <c r="A7665" s="91" t="str">
        <f>VLOOKUP(B7665,BusECU!A:C,2,0)</f>
        <v>TPMS</v>
      </c>
      <c r="B7665" s="48" t="s">
        <v>17155</v>
      </c>
      <c r="C7665" s="48" t="s">
        <v>9713</v>
      </c>
      <c r="D7665" s="17" t="s">
        <v>276</v>
      </c>
      <c r="E7665" s="117" t="s">
        <v>9714</v>
      </c>
      <c r="F7665" s="32" t="s">
        <v>17242</v>
      </c>
      <c r="G7665" s="91" t="str">
        <f>VLOOKUP(B7665,BusECU!A:C,3,0)</f>
        <v>Tyre Pressure Monitoring System</v>
      </c>
      <c r="H7665" s="17" t="s">
        <v>93</v>
      </c>
      <c r="I7665" s="17" t="str">
        <f>VLOOKUP(J7665,Formulas!$A$92:$C$94,3,FALSE)</f>
        <v>N.A.</v>
      </c>
      <c r="J7665" s="28" t="s">
        <v>94</v>
      </c>
      <c r="K7665" s="41" t="str">
        <f>VLOOKUP(J7665,Formulas!$A$96:$B$98,2,FALSE)</f>
        <v>N.A.</v>
      </c>
    </row>
    <row r="7666" spans="1:11">
      <c r="A7666" s="91" t="str">
        <f>VLOOKUP(B7666,BusECU!A:C,2,0)</f>
        <v>TPMS</v>
      </c>
      <c r="B7666" s="48" t="s">
        <v>17155</v>
      </c>
      <c r="C7666" s="48" t="s">
        <v>17243</v>
      </c>
      <c r="D7666" s="17" t="s">
        <v>82</v>
      </c>
      <c r="E7666" s="117" t="s">
        <v>17244</v>
      </c>
      <c r="F7666" s="32" t="s">
        <v>17245</v>
      </c>
      <c r="G7666" s="91" t="str">
        <f>VLOOKUP(B7666,BusECU!A:C,3,0)</f>
        <v>Tyre Pressure Monitoring System</v>
      </c>
      <c r="H7666" s="17" t="s">
        <v>77</v>
      </c>
      <c r="I7666" s="22" t="str">
        <f>VLOOKUP(J7666,Formulas!$A$92:$C$94,3,FALSE)</f>
        <v>TBD58</v>
      </c>
      <c r="J7666" s="22" t="s">
        <v>78</v>
      </c>
      <c r="K7666" s="41" t="str">
        <f>VLOOKUP(J7666,Formulas!$A$96:$B$98,2,FALSE)</f>
        <v>Amber Warning TPMS</v>
      </c>
    </row>
    <row r="7667" spans="1:11">
      <c r="A7667" s="91" t="str">
        <f>VLOOKUP(B7667,BusECU!A:C,2,0)</f>
        <v>TPMS</v>
      </c>
      <c r="B7667" s="48" t="s">
        <v>17155</v>
      </c>
      <c r="C7667" s="48" t="s">
        <v>17243</v>
      </c>
      <c r="D7667" s="17" t="s">
        <v>79</v>
      </c>
      <c r="E7667" s="117" t="s">
        <v>17246</v>
      </c>
      <c r="F7667" s="32" t="s">
        <v>17247</v>
      </c>
      <c r="G7667" s="91" t="str">
        <f>VLOOKUP(B7667,BusECU!A:C,3,0)</f>
        <v>Tyre Pressure Monitoring System</v>
      </c>
      <c r="H7667" s="17" t="s">
        <v>77</v>
      </c>
      <c r="I7667" s="22" t="str">
        <f>VLOOKUP(J7667,Formulas!$A$92:$C$94,3,FALSE)</f>
        <v>TBD58</v>
      </c>
      <c r="J7667" s="22" t="s">
        <v>78</v>
      </c>
      <c r="K7667" s="41" t="str">
        <f>VLOOKUP(J7667,Formulas!$A$96:$B$98,2,FALSE)</f>
        <v>Amber Warning TPMS</v>
      </c>
    </row>
    <row r="7668" spans="1:11">
      <c r="A7668" s="91" t="str">
        <f>VLOOKUP(B7668,BusECU!A:C,2,0)</f>
        <v>TPMS</v>
      </c>
      <c r="B7668" s="48" t="s">
        <v>17155</v>
      </c>
      <c r="C7668" s="48" t="s">
        <v>17165</v>
      </c>
      <c r="D7668" s="17" t="s">
        <v>36</v>
      </c>
      <c r="E7668" s="117" t="s">
        <v>17248</v>
      </c>
      <c r="F7668" s="32" t="s">
        <v>17249</v>
      </c>
      <c r="G7668" s="91" t="str">
        <f>VLOOKUP(B7668,BusECU!A:C,3,0)</f>
        <v>Tyre Pressure Monitoring System</v>
      </c>
      <c r="H7668" s="17" t="s">
        <v>77</v>
      </c>
      <c r="I7668" s="22" t="str">
        <f>VLOOKUP(J7668,Formulas!$A$92:$C$94,3,FALSE)</f>
        <v>TBD58</v>
      </c>
      <c r="J7668" s="22" t="s">
        <v>78</v>
      </c>
      <c r="K7668" s="41" t="str">
        <f>VLOOKUP(J7668,Formulas!$A$96:$B$98,2,FALSE)</f>
        <v>Amber Warning TPMS</v>
      </c>
    </row>
    <row r="7669" spans="1:11">
      <c r="A7669" s="91" t="str">
        <f>VLOOKUP(B7669,BusECU!A:C,2,0)</f>
        <v>TPMS</v>
      </c>
      <c r="B7669" s="48" t="s">
        <v>17155</v>
      </c>
      <c r="C7669" s="48" t="s">
        <v>350</v>
      </c>
      <c r="D7669" s="17" t="s">
        <v>351</v>
      </c>
      <c r="E7669" s="117" t="s">
        <v>257</v>
      </c>
      <c r="F7669" s="32" t="s">
        <v>17250</v>
      </c>
      <c r="G7669" s="91" t="str">
        <f>VLOOKUP(B7669,BusECU!A:C,3,0)</f>
        <v>Tyre Pressure Monitoring System</v>
      </c>
      <c r="H7669" s="17" t="s">
        <v>257</v>
      </c>
      <c r="I7669" s="17" t="str">
        <f>VLOOKUP(J7669,Formulas!$A$92:$C$94,3,FALSE)</f>
        <v>N.A.</v>
      </c>
      <c r="J7669" s="28" t="s">
        <v>94</v>
      </c>
      <c r="K7669" s="41" t="str">
        <f>VLOOKUP(J7669,Formulas!$A$96:$B$98,2,FALSE)</f>
        <v>N.A.</v>
      </c>
    </row>
    <row r="7670" spans="1:11">
      <c r="A7670" s="91" t="str">
        <f>VLOOKUP(B7670,BusECU!A:C,2,0)</f>
        <v>TPMS</v>
      </c>
      <c r="B7670" s="48" t="s">
        <v>17155</v>
      </c>
      <c r="C7670" s="48" t="s">
        <v>17251</v>
      </c>
      <c r="D7670" s="17" t="s">
        <v>5128</v>
      </c>
      <c r="E7670" s="117" t="s">
        <v>17252</v>
      </c>
      <c r="F7670" s="32" t="s">
        <v>17253</v>
      </c>
      <c r="G7670" s="91" t="str">
        <f>VLOOKUP(B7670,BusECU!A:C,3,0)</f>
        <v>Tyre Pressure Monitoring System</v>
      </c>
      <c r="H7670" s="17" t="s">
        <v>77</v>
      </c>
      <c r="I7670" s="17" t="str">
        <f>VLOOKUP(J7670,Formulas!$A$92:$C$94,3,FALSE)</f>
        <v>N.A.</v>
      </c>
      <c r="J7670" s="28" t="s">
        <v>94</v>
      </c>
      <c r="K7670" s="41" t="str">
        <f>VLOOKUP(J7670,Formulas!$A$96:$B$98,2,FALSE)</f>
        <v>N.A.</v>
      </c>
    </row>
    <row r="7671" spans="1:11">
      <c r="A7671" s="91" t="str">
        <f>VLOOKUP(B7671,BusECU!A:C,2,0)</f>
        <v>TPMS</v>
      </c>
      <c r="B7671" s="48" t="s">
        <v>17155</v>
      </c>
      <c r="C7671" s="48" t="s">
        <v>10543</v>
      </c>
      <c r="D7671" s="17" t="s">
        <v>153</v>
      </c>
      <c r="E7671" s="117" t="s">
        <v>17254</v>
      </c>
      <c r="F7671" s="32" t="s">
        <v>17255</v>
      </c>
      <c r="G7671" s="91" t="str">
        <f>VLOOKUP(B7671,BusECU!A:C,3,0)</f>
        <v>Tyre Pressure Monitoring System</v>
      </c>
      <c r="H7671" s="17" t="s">
        <v>77</v>
      </c>
      <c r="I7671" s="22" t="str">
        <f>VLOOKUP(J7671,Formulas!$A$92:$C$94,3,FALSE)</f>
        <v>TBD58</v>
      </c>
      <c r="J7671" s="22" t="s">
        <v>78</v>
      </c>
      <c r="K7671" s="41" t="str">
        <f>VLOOKUP(J7671,Formulas!$A$96:$B$98,2,FALSE)</f>
        <v>Amber Warning TPMS</v>
      </c>
    </row>
    <row r="7672" spans="1:11" ht="28.8">
      <c r="A7672" s="91" t="str">
        <f>VLOOKUP(B7672,BusECU!A:C,2,0)</f>
        <v>TPMS</v>
      </c>
      <c r="B7672" s="48" t="s">
        <v>17155</v>
      </c>
      <c r="C7672" s="48" t="s">
        <v>10543</v>
      </c>
      <c r="D7672" s="17" t="s">
        <v>36</v>
      </c>
      <c r="E7672" s="117" t="s">
        <v>17256</v>
      </c>
      <c r="F7672" s="32" t="s">
        <v>17257</v>
      </c>
      <c r="G7672" s="91" t="str">
        <f>VLOOKUP(B7672,BusECU!A:C,3,0)</f>
        <v>Tyre Pressure Monitoring System</v>
      </c>
      <c r="H7672" s="17" t="s">
        <v>77</v>
      </c>
      <c r="I7672" s="22" t="str">
        <f>VLOOKUP(J7672,Formulas!$A$92:$C$94,3,FALSE)</f>
        <v>TBD58</v>
      </c>
      <c r="J7672" s="22" t="s">
        <v>78</v>
      </c>
      <c r="K7672" s="41" t="str">
        <f>VLOOKUP(J7672,Formulas!$A$96:$B$98,2,FALSE)</f>
        <v>Amber Warning TPMS</v>
      </c>
    </row>
    <row r="7673" spans="1:11">
      <c r="A7673" s="91" t="str">
        <f>VLOOKUP(B7673,BusECU!A:C,2,0)</f>
        <v>TPMS</v>
      </c>
      <c r="B7673" s="48" t="s">
        <v>17155</v>
      </c>
      <c r="C7673" s="48" t="s">
        <v>17258</v>
      </c>
      <c r="D7673" s="17" t="s">
        <v>79</v>
      </c>
      <c r="E7673" s="117" t="s">
        <v>17259</v>
      </c>
      <c r="F7673" s="32" t="s">
        <v>17260</v>
      </c>
      <c r="G7673" s="91" t="str">
        <f>VLOOKUP(B7673,BusECU!A:C,3,0)</f>
        <v>Tyre Pressure Monitoring System</v>
      </c>
      <c r="H7673" s="17" t="s">
        <v>77</v>
      </c>
      <c r="I7673" s="22" t="str">
        <f>VLOOKUP(J7673,Formulas!$A$92:$C$94,3,FALSE)</f>
        <v>TBD58</v>
      </c>
      <c r="J7673" s="22" t="s">
        <v>78</v>
      </c>
      <c r="K7673" s="41" t="str">
        <f>VLOOKUP(J7673,Formulas!$A$96:$B$98,2,FALSE)</f>
        <v>Amber Warning TPMS</v>
      </c>
    </row>
    <row r="7674" spans="1:11" ht="28.8">
      <c r="A7674" s="91" t="str">
        <f>VLOOKUP(B7674,BusECU!A:C,2,0)</f>
        <v>TPMS</v>
      </c>
      <c r="B7674" s="48" t="s">
        <v>17155</v>
      </c>
      <c r="C7674" s="48" t="s">
        <v>10543</v>
      </c>
      <c r="D7674" s="17" t="s">
        <v>56</v>
      </c>
      <c r="E7674" s="117" t="s">
        <v>17261</v>
      </c>
      <c r="F7674" s="32" t="s">
        <v>17262</v>
      </c>
      <c r="G7674" s="91" t="str">
        <f>VLOOKUP(B7674,BusECU!A:C,3,0)</f>
        <v>Tyre Pressure Monitoring System</v>
      </c>
      <c r="H7674" s="17" t="s">
        <v>93</v>
      </c>
      <c r="I7674" s="17" t="str">
        <f>VLOOKUP(J7674,Formulas!$A$92:$C$94,3,FALSE)</f>
        <v>N.A.</v>
      </c>
      <c r="J7674" s="28" t="s">
        <v>94</v>
      </c>
      <c r="K7674" s="41" t="str">
        <f>VLOOKUP(J7674,Formulas!$A$96:$B$98,2,FALSE)</f>
        <v>N.A.</v>
      </c>
    </row>
    <row r="7675" spans="1:11" ht="28.8">
      <c r="A7675" s="91" t="str">
        <f>VLOOKUP(B7675,BusECU!A:C,2,0)</f>
        <v>TPMS</v>
      </c>
      <c r="B7675" s="48" t="s">
        <v>17155</v>
      </c>
      <c r="C7675" s="48" t="s">
        <v>10543</v>
      </c>
      <c r="D7675" s="17" t="s">
        <v>128</v>
      </c>
      <c r="E7675" s="117" t="s">
        <v>17263</v>
      </c>
      <c r="F7675" s="32" t="s">
        <v>17264</v>
      </c>
      <c r="G7675" s="91" t="str">
        <f>VLOOKUP(B7675,BusECU!A:C,3,0)</f>
        <v>Tyre Pressure Monitoring System</v>
      </c>
      <c r="H7675" s="17" t="s">
        <v>93</v>
      </c>
      <c r="I7675" s="17" t="str">
        <f>VLOOKUP(J7675,Formulas!$A$92:$C$94,3,FALSE)</f>
        <v>N.A.</v>
      </c>
      <c r="J7675" s="28" t="s">
        <v>94</v>
      </c>
      <c r="K7675" s="41" t="str">
        <f>VLOOKUP(J7675,Formulas!$A$96:$B$98,2,FALSE)</f>
        <v>N.A.</v>
      </c>
    </row>
    <row r="7676" spans="1:11">
      <c r="A7676" s="91" t="str">
        <f>VLOOKUP(B7676,BusECU!A:C,2,0)</f>
        <v>TPMS</v>
      </c>
      <c r="B7676" s="48" t="s">
        <v>17155</v>
      </c>
      <c r="C7676" s="48" t="s">
        <v>17265</v>
      </c>
      <c r="D7676" s="17" t="s">
        <v>128</v>
      </c>
      <c r="E7676" s="117" t="s">
        <v>17266</v>
      </c>
      <c r="F7676" s="32" t="s">
        <v>17267</v>
      </c>
      <c r="G7676" s="91" t="str">
        <f>VLOOKUP(B7676,BusECU!A:C,3,0)</f>
        <v>Tyre Pressure Monitoring System</v>
      </c>
      <c r="H7676" s="17" t="s">
        <v>93</v>
      </c>
      <c r="I7676" s="17" t="str">
        <f>VLOOKUP(J7676,Formulas!$A$92:$C$94,3,FALSE)</f>
        <v>N.A.</v>
      </c>
      <c r="J7676" s="28" t="s">
        <v>94</v>
      </c>
      <c r="K7676" s="41" t="str">
        <f>VLOOKUP(J7676,Formulas!$A$96:$B$98,2,FALSE)</f>
        <v>N.A.</v>
      </c>
    </row>
    <row r="7677" spans="1:11">
      <c r="A7677" s="91" t="str">
        <f>VLOOKUP(B7677,BusECU!A:C,2,0)</f>
        <v>TPMS</v>
      </c>
      <c r="B7677" s="48" t="s">
        <v>17155</v>
      </c>
      <c r="C7677" s="48" t="s">
        <v>17265</v>
      </c>
      <c r="D7677" s="17" t="s">
        <v>174</v>
      </c>
      <c r="E7677" s="117" t="s">
        <v>17268</v>
      </c>
      <c r="F7677" s="32" t="s">
        <v>17269</v>
      </c>
      <c r="G7677" s="91" t="str">
        <f>VLOOKUP(B7677,BusECU!A:C,3,0)</f>
        <v>Tyre Pressure Monitoring System</v>
      </c>
      <c r="H7677" s="17" t="s">
        <v>93</v>
      </c>
      <c r="I7677" s="17" t="str">
        <f>VLOOKUP(J7677,Formulas!$A$92:$C$94,3,FALSE)</f>
        <v>N.A.</v>
      </c>
      <c r="J7677" s="28" t="s">
        <v>94</v>
      </c>
      <c r="K7677" s="41" t="str">
        <f>VLOOKUP(J7677,Formulas!$A$96:$B$98,2,FALSE)</f>
        <v>N.A.</v>
      </c>
    </row>
    <row r="7678" spans="1:11">
      <c r="A7678" s="91" t="str">
        <f>VLOOKUP(B7678,BusECU!A:C,2,0)</f>
        <v>TPMS</v>
      </c>
      <c r="B7678" s="48" t="s">
        <v>17155</v>
      </c>
      <c r="C7678" s="48" t="s">
        <v>17265</v>
      </c>
      <c r="D7678" s="17" t="s">
        <v>309</v>
      </c>
      <c r="E7678" s="117" t="s">
        <v>17270</v>
      </c>
      <c r="F7678" s="32" t="s">
        <v>17271</v>
      </c>
      <c r="G7678" s="91" t="str">
        <f>VLOOKUP(B7678,BusECU!A:C,3,0)</f>
        <v>Tyre Pressure Monitoring System</v>
      </c>
      <c r="H7678" s="17" t="s">
        <v>93</v>
      </c>
      <c r="I7678" s="17" t="str">
        <f>VLOOKUP(J7678,Formulas!$A$92:$C$94,3,FALSE)</f>
        <v>N.A.</v>
      </c>
      <c r="J7678" s="28" t="s">
        <v>94</v>
      </c>
      <c r="K7678" s="41" t="str">
        <f>VLOOKUP(J7678,Formulas!$A$96:$B$98,2,FALSE)</f>
        <v>N.A.</v>
      </c>
    </row>
    <row r="7679" spans="1:11">
      <c r="A7679" s="91" t="str">
        <f>VLOOKUP(B7679,BusECU!A:C,2,0)</f>
        <v>TPMS</v>
      </c>
      <c r="B7679" s="48" t="s">
        <v>17155</v>
      </c>
      <c r="C7679" s="48" t="s">
        <v>10543</v>
      </c>
      <c r="D7679" s="17" t="s">
        <v>117</v>
      </c>
      <c r="E7679" s="117" t="s">
        <v>17272</v>
      </c>
      <c r="F7679" s="32" t="s">
        <v>17273</v>
      </c>
      <c r="G7679" s="91" t="str">
        <f>VLOOKUP(B7679,BusECU!A:C,3,0)</f>
        <v>Tyre Pressure Monitoring System</v>
      </c>
      <c r="H7679" s="17" t="s">
        <v>93</v>
      </c>
      <c r="I7679" s="17" t="str">
        <f>VLOOKUP(J7679,Formulas!$A$92:$C$94,3,FALSE)</f>
        <v>N.A.</v>
      </c>
      <c r="J7679" s="28" t="s">
        <v>94</v>
      </c>
      <c r="K7679" s="41" t="str">
        <f>VLOOKUP(J7679,Formulas!$A$96:$B$98,2,FALSE)</f>
        <v>N.A.</v>
      </c>
    </row>
    <row r="7680" spans="1:11" ht="28.8">
      <c r="A7680" s="91" t="str">
        <f>VLOOKUP(B7680,BusECU!A:C,2,0)</f>
        <v>TPMS</v>
      </c>
      <c r="B7680" s="48" t="s">
        <v>17155</v>
      </c>
      <c r="C7680" s="48" t="s">
        <v>17274</v>
      </c>
      <c r="D7680" s="17" t="s">
        <v>56</v>
      </c>
      <c r="E7680" s="117" t="s">
        <v>17275</v>
      </c>
      <c r="F7680" s="32" t="s">
        <v>17276</v>
      </c>
      <c r="G7680" s="91" t="str">
        <f>VLOOKUP(B7680,BusECU!A:C,3,0)</f>
        <v>Tyre Pressure Monitoring System</v>
      </c>
      <c r="H7680" s="17" t="s">
        <v>77</v>
      </c>
      <c r="I7680" s="22" t="str">
        <f>VLOOKUP(J7680,Formulas!$A$92:$C$94,3,FALSE)</f>
        <v>TBD58</v>
      </c>
      <c r="J7680" s="22" t="s">
        <v>78</v>
      </c>
      <c r="K7680" s="41" t="str">
        <f>VLOOKUP(J7680,Formulas!$A$96:$B$98,2,FALSE)</f>
        <v>Amber Warning TPMS</v>
      </c>
    </row>
    <row r="7681" spans="1:11" ht="28.8">
      <c r="A7681" s="91" t="str">
        <f>VLOOKUP(B7681,BusECU!A:C,2,0)</f>
        <v>TPMS</v>
      </c>
      <c r="B7681" s="48" t="s">
        <v>17155</v>
      </c>
      <c r="C7681" s="48" t="s">
        <v>10543</v>
      </c>
      <c r="D7681" s="17" t="s">
        <v>309</v>
      </c>
      <c r="E7681" s="117" t="s">
        <v>17277</v>
      </c>
      <c r="F7681" s="32" t="s">
        <v>17278</v>
      </c>
      <c r="G7681" s="91" t="str">
        <f>VLOOKUP(B7681,BusECU!A:C,3,0)</f>
        <v>Tyre Pressure Monitoring System</v>
      </c>
      <c r="H7681" s="17" t="s">
        <v>93</v>
      </c>
      <c r="I7681" s="17" t="str">
        <f>VLOOKUP(J7681,Formulas!$A$92:$C$94,3,FALSE)</f>
        <v>N.A.</v>
      </c>
      <c r="J7681" s="28" t="s">
        <v>94</v>
      </c>
      <c r="K7681" s="41" t="str">
        <f>VLOOKUP(J7681,Formulas!$A$96:$B$98,2,FALSE)</f>
        <v>N.A.</v>
      </c>
    </row>
    <row r="7682" spans="1:11">
      <c r="A7682" s="91" t="str">
        <f>VLOOKUP(B7682,BusECU!A:C,2,0)</f>
        <v>TPMS</v>
      </c>
      <c r="B7682" s="48" t="s">
        <v>17155</v>
      </c>
      <c r="C7682" s="48" t="s">
        <v>10552</v>
      </c>
      <c r="D7682" s="17" t="s">
        <v>153</v>
      </c>
      <c r="E7682" s="117" t="s">
        <v>17279</v>
      </c>
      <c r="F7682" s="32" t="s">
        <v>17280</v>
      </c>
      <c r="G7682" s="91" t="str">
        <f>VLOOKUP(B7682,BusECU!A:C,3,0)</f>
        <v>Tyre Pressure Monitoring System</v>
      </c>
      <c r="H7682" s="17" t="s">
        <v>77</v>
      </c>
      <c r="I7682" s="22" t="str">
        <f>VLOOKUP(J7682,Formulas!$A$92:$C$94,3,FALSE)</f>
        <v>TBD58</v>
      </c>
      <c r="J7682" s="22" t="s">
        <v>78</v>
      </c>
      <c r="K7682" s="41" t="str">
        <f>VLOOKUP(J7682,Formulas!$A$96:$B$98,2,FALSE)</f>
        <v>Amber Warning TPMS</v>
      </c>
    </row>
    <row r="7683" spans="1:11" ht="28.8">
      <c r="A7683" s="91" t="str">
        <f>VLOOKUP(B7683,BusECU!A:C,2,0)</f>
        <v>TPMS</v>
      </c>
      <c r="B7683" s="48" t="s">
        <v>17155</v>
      </c>
      <c r="C7683" s="48" t="s">
        <v>10552</v>
      </c>
      <c r="D7683" s="17" t="s">
        <v>36</v>
      </c>
      <c r="E7683" s="117" t="s">
        <v>17281</v>
      </c>
      <c r="F7683" s="32" t="s">
        <v>17282</v>
      </c>
      <c r="G7683" s="91" t="str">
        <f>VLOOKUP(B7683,BusECU!A:C,3,0)</f>
        <v>Tyre Pressure Monitoring System</v>
      </c>
      <c r="H7683" s="17" t="s">
        <v>77</v>
      </c>
      <c r="I7683" s="22" t="str">
        <f>VLOOKUP(J7683,Formulas!$A$92:$C$94,3,FALSE)</f>
        <v>TBD57</v>
      </c>
      <c r="J7683" s="50" t="s">
        <v>34</v>
      </c>
      <c r="K7683" s="41" t="str">
        <f>VLOOKUP(J7683,Formulas!$A$96:$B$98,2,FALSE)</f>
        <v>Red Warning TPMS</v>
      </c>
    </row>
    <row r="7684" spans="1:11">
      <c r="A7684" s="91" t="str">
        <f>VLOOKUP(B7684,BusECU!A:C,2,0)</f>
        <v>TPMS</v>
      </c>
      <c r="B7684" s="48" t="s">
        <v>17155</v>
      </c>
      <c r="C7684" s="48" t="s">
        <v>17283</v>
      </c>
      <c r="D7684" s="17" t="s">
        <v>79</v>
      </c>
      <c r="E7684" s="117" t="s">
        <v>17284</v>
      </c>
      <c r="F7684" s="32" t="s">
        <v>17285</v>
      </c>
      <c r="G7684" s="91" t="str">
        <f>VLOOKUP(B7684,BusECU!A:C,3,0)</f>
        <v>Tyre Pressure Monitoring System</v>
      </c>
      <c r="H7684" s="17" t="s">
        <v>77</v>
      </c>
      <c r="I7684" s="22" t="str">
        <f>VLOOKUP(J7684,Formulas!$A$92:$C$94,3,FALSE)</f>
        <v>TBD58</v>
      </c>
      <c r="J7684" s="22" t="s">
        <v>78</v>
      </c>
      <c r="K7684" s="41" t="str">
        <f>VLOOKUP(J7684,Formulas!$A$96:$B$98,2,FALSE)</f>
        <v>Amber Warning TPMS</v>
      </c>
    </row>
    <row r="7685" spans="1:11">
      <c r="A7685" s="91" t="str">
        <f>VLOOKUP(B7685,BusECU!A:C,2,0)</f>
        <v>TPMS</v>
      </c>
      <c r="B7685" s="48" t="s">
        <v>17155</v>
      </c>
      <c r="C7685" s="48" t="s">
        <v>10552</v>
      </c>
      <c r="D7685" s="17" t="s">
        <v>56</v>
      </c>
      <c r="E7685" s="117" t="s">
        <v>17286</v>
      </c>
      <c r="F7685" s="32" t="s">
        <v>17287</v>
      </c>
      <c r="G7685" s="91" t="str">
        <f>VLOOKUP(B7685,BusECU!A:C,3,0)</f>
        <v>Tyre Pressure Monitoring System</v>
      </c>
      <c r="H7685" s="17" t="s">
        <v>93</v>
      </c>
      <c r="I7685" s="17" t="str">
        <f>VLOOKUP(J7685,Formulas!$A$92:$C$94,3,FALSE)</f>
        <v>N.A.</v>
      </c>
      <c r="J7685" s="28" t="s">
        <v>94</v>
      </c>
      <c r="K7685" s="41" t="str">
        <f>VLOOKUP(J7685,Formulas!$A$96:$B$98,2,FALSE)</f>
        <v>N.A.</v>
      </c>
    </row>
    <row r="7686" spans="1:11">
      <c r="A7686" s="91" t="str">
        <f>VLOOKUP(B7686,BusECU!A:C,2,0)</f>
        <v>TPMS</v>
      </c>
      <c r="B7686" s="48" t="s">
        <v>17155</v>
      </c>
      <c r="C7686" s="48" t="s">
        <v>10552</v>
      </c>
      <c r="D7686" s="17" t="s">
        <v>128</v>
      </c>
      <c r="E7686" s="117" t="s">
        <v>17288</v>
      </c>
      <c r="F7686" s="32" t="s">
        <v>17289</v>
      </c>
      <c r="G7686" s="91" t="str">
        <f>VLOOKUP(B7686,BusECU!A:C,3,0)</f>
        <v>Tyre Pressure Monitoring System</v>
      </c>
      <c r="H7686" s="17" t="s">
        <v>93</v>
      </c>
      <c r="I7686" s="17" t="str">
        <f>VLOOKUP(J7686,Formulas!$A$92:$C$94,3,FALSE)</f>
        <v>N.A.</v>
      </c>
      <c r="J7686" s="28" t="s">
        <v>94</v>
      </c>
      <c r="K7686" s="41" t="str">
        <f>VLOOKUP(J7686,Formulas!$A$96:$B$98,2,FALSE)</f>
        <v>N.A.</v>
      </c>
    </row>
    <row r="7687" spans="1:11">
      <c r="A7687" s="91" t="str">
        <f>VLOOKUP(B7687,BusECU!A:C,2,0)</f>
        <v>TPMS</v>
      </c>
      <c r="B7687" s="48" t="s">
        <v>17155</v>
      </c>
      <c r="C7687" s="48" t="s">
        <v>17290</v>
      </c>
      <c r="D7687" s="17" t="s">
        <v>128</v>
      </c>
      <c r="E7687" s="117" t="s">
        <v>17291</v>
      </c>
      <c r="F7687" s="32" t="s">
        <v>17292</v>
      </c>
      <c r="G7687" s="91" t="str">
        <f>VLOOKUP(B7687,BusECU!A:C,3,0)</f>
        <v>Tyre Pressure Monitoring System</v>
      </c>
      <c r="H7687" s="17" t="s">
        <v>93</v>
      </c>
      <c r="I7687" s="17" t="str">
        <f>VLOOKUP(J7687,Formulas!$A$92:$C$94,3,FALSE)</f>
        <v>N.A.</v>
      </c>
      <c r="J7687" s="28" t="s">
        <v>94</v>
      </c>
      <c r="K7687" s="41" t="str">
        <f>VLOOKUP(J7687,Formulas!$A$96:$B$98,2,FALSE)</f>
        <v>N.A.</v>
      </c>
    </row>
    <row r="7688" spans="1:11">
      <c r="A7688" s="91" t="str">
        <f>VLOOKUP(B7688,BusECU!A:C,2,0)</f>
        <v>TPMS</v>
      </c>
      <c r="B7688" s="48" t="s">
        <v>17155</v>
      </c>
      <c r="C7688" s="48" t="s">
        <v>17290</v>
      </c>
      <c r="D7688" s="17" t="s">
        <v>174</v>
      </c>
      <c r="E7688" s="117" t="s">
        <v>17293</v>
      </c>
      <c r="F7688" s="32" t="s">
        <v>17294</v>
      </c>
      <c r="G7688" s="91" t="str">
        <f>VLOOKUP(B7688,BusECU!A:C,3,0)</f>
        <v>Tyre Pressure Monitoring System</v>
      </c>
      <c r="H7688" s="17" t="s">
        <v>93</v>
      </c>
      <c r="I7688" s="17" t="str">
        <f>VLOOKUP(J7688,Formulas!$A$92:$C$94,3,FALSE)</f>
        <v>N.A.</v>
      </c>
      <c r="J7688" s="28" t="s">
        <v>94</v>
      </c>
      <c r="K7688" s="41" t="str">
        <f>VLOOKUP(J7688,Formulas!$A$96:$B$98,2,FALSE)</f>
        <v>N.A.</v>
      </c>
    </row>
    <row r="7689" spans="1:11">
      <c r="A7689" s="91" t="str">
        <f>VLOOKUP(B7689,BusECU!A:C,2,0)</f>
        <v>TPMS</v>
      </c>
      <c r="B7689" s="48" t="s">
        <v>17155</v>
      </c>
      <c r="C7689" s="48" t="s">
        <v>17290</v>
      </c>
      <c r="D7689" s="17" t="s">
        <v>309</v>
      </c>
      <c r="E7689" s="117" t="s">
        <v>17295</v>
      </c>
      <c r="F7689" s="32" t="s">
        <v>17296</v>
      </c>
      <c r="G7689" s="91" t="str">
        <f>VLOOKUP(B7689,BusECU!A:C,3,0)</f>
        <v>Tyre Pressure Monitoring System</v>
      </c>
      <c r="H7689" s="17" t="s">
        <v>93</v>
      </c>
      <c r="I7689" s="17" t="str">
        <f>VLOOKUP(J7689,Formulas!$A$92:$C$94,3,FALSE)</f>
        <v>N.A.</v>
      </c>
      <c r="J7689" s="28" t="s">
        <v>94</v>
      </c>
      <c r="K7689" s="41" t="str">
        <f>VLOOKUP(J7689,Formulas!$A$96:$B$98,2,FALSE)</f>
        <v>N.A.</v>
      </c>
    </row>
    <row r="7690" spans="1:11">
      <c r="A7690" s="91" t="str">
        <f>VLOOKUP(B7690,BusECU!A:C,2,0)</f>
        <v>TPMS</v>
      </c>
      <c r="B7690" s="48" t="s">
        <v>17155</v>
      </c>
      <c r="C7690" s="48" t="s">
        <v>10552</v>
      </c>
      <c r="D7690" s="17" t="s">
        <v>117</v>
      </c>
      <c r="E7690" s="117" t="s">
        <v>17297</v>
      </c>
      <c r="F7690" s="32" t="s">
        <v>17298</v>
      </c>
      <c r="G7690" s="91" t="str">
        <f>VLOOKUP(B7690,BusECU!A:C,3,0)</f>
        <v>Tyre Pressure Monitoring System</v>
      </c>
      <c r="H7690" s="17" t="s">
        <v>93</v>
      </c>
      <c r="I7690" s="17" t="str">
        <f>VLOOKUP(J7690,Formulas!$A$92:$C$94,3,FALSE)</f>
        <v>N.A.</v>
      </c>
      <c r="J7690" s="28" t="s">
        <v>94</v>
      </c>
      <c r="K7690" s="41" t="str">
        <f>VLOOKUP(J7690,Formulas!$A$96:$B$98,2,FALSE)</f>
        <v>N.A.</v>
      </c>
    </row>
    <row r="7691" spans="1:11" ht="28.8">
      <c r="A7691" s="91" t="str">
        <f>VLOOKUP(B7691,BusECU!A:C,2,0)</f>
        <v>TPMS</v>
      </c>
      <c r="B7691" s="48" t="s">
        <v>17155</v>
      </c>
      <c r="C7691" s="48" t="s">
        <v>17299</v>
      </c>
      <c r="D7691" s="17" t="s">
        <v>56</v>
      </c>
      <c r="E7691" s="117" t="s">
        <v>17300</v>
      </c>
      <c r="F7691" s="32" t="s">
        <v>17301</v>
      </c>
      <c r="G7691" s="91" t="str">
        <f>VLOOKUP(B7691,BusECU!A:C,3,0)</f>
        <v>Tyre Pressure Monitoring System</v>
      </c>
      <c r="H7691" s="17" t="s">
        <v>77</v>
      </c>
      <c r="I7691" s="22" t="str">
        <f>VLOOKUP(J7691,Formulas!$A$92:$C$94,3,FALSE)</f>
        <v>TBD58</v>
      </c>
      <c r="J7691" s="22" t="s">
        <v>78</v>
      </c>
      <c r="K7691" s="41" t="str">
        <f>VLOOKUP(J7691,Formulas!$A$96:$B$98,2,FALSE)</f>
        <v>Amber Warning TPMS</v>
      </c>
    </row>
    <row r="7692" spans="1:11">
      <c r="A7692" s="91" t="str">
        <f>VLOOKUP(B7692,BusECU!A:C,2,0)</f>
        <v>TPMS</v>
      </c>
      <c r="B7692" s="48" t="s">
        <v>17155</v>
      </c>
      <c r="C7692" s="48" t="s">
        <v>10552</v>
      </c>
      <c r="D7692" s="17" t="s">
        <v>309</v>
      </c>
      <c r="E7692" s="117" t="s">
        <v>17302</v>
      </c>
      <c r="F7692" s="32" t="s">
        <v>17303</v>
      </c>
      <c r="G7692" s="91" t="str">
        <f>VLOOKUP(B7692,BusECU!A:C,3,0)</f>
        <v>Tyre Pressure Monitoring System</v>
      </c>
      <c r="H7692" s="17" t="s">
        <v>93</v>
      </c>
      <c r="I7692" s="17" t="str">
        <f>VLOOKUP(J7692,Formulas!$A$92:$C$94,3,FALSE)</f>
        <v>N.A.</v>
      </c>
      <c r="J7692" s="28" t="s">
        <v>94</v>
      </c>
      <c r="K7692" s="41" t="str">
        <f>VLOOKUP(J7692,Formulas!$A$96:$B$98,2,FALSE)</f>
        <v>N.A.</v>
      </c>
    </row>
    <row r="7693" spans="1:11">
      <c r="A7693" s="91" t="str">
        <f>VLOOKUP(B7693,BusECU!A:C,2,0)</f>
        <v>TPMS</v>
      </c>
      <c r="B7693" s="48" t="s">
        <v>17155</v>
      </c>
      <c r="C7693" s="48" t="s">
        <v>10573</v>
      </c>
      <c r="D7693" s="17" t="s">
        <v>153</v>
      </c>
      <c r="E7693" s="117" t="s">
        <v>17304</v>
      </c>
      <c r="F7693" s="32" t="s">
        <v>17305</v>
      </c>
      <c r="G7693" s="91" t="str">
        <f>VLOOKUP(B7693,BusECU!A:C,3,0)</f>
        <v>Tyre Pressure Monitoring System</v>
      </c>
      <c r="H7693" s="17" t="s">
        <v>77</v>
      </c>
      <c r="I7693" s="22" t="str">
        <f>VLOOKUP(J7693,Formulas!$A$92:$C$94,3,FALSE)</f>
        <v>TBD58</v>
      </c>
      <c r="J7693" s="22" t="s">
        <v>78</v>
      </c>
      <c r="K7693" s="41" t="str">
        <f>VLOOKUP(J7693,Formulas!$A$96:$B$98,2,FALSE)</f>
        <v>Amber Warning TPMS</v>
      </c>
    </row>
    <row r="7694" spans="1:11" ht="28.8">
      <c r="A7694" s="91" t="str">
        <f>VLOOKUP(B7694,BusECU!A:C,2,0)</f>
        <v>TPMS</v>
      </c>
      <c r="B7694" s="48" t="s">
        <v>17155</v>
      </c>
      <c r="C7694" s="48" t="s">
        <v>10573</v>
      </c>
      <c r="D7694" s="17" t="s">
        <v>36</v>
      </c>
      <c r="E7694" s="117" t="s">
        <v>17306</v>
      </c>
      <c r="F7694" s="32" t="s">
        <v>17307</v>
      </c>
      <c r="G7694" s="91" t="str">
        <f>VLOOKUP(B7694,BusECU!A:C,3,0)</f>
        <v>Tyre Pressure Monitoring System</v>
      </c>
      <c r="H7694" s="17" t="s">
        <v>77</v>
      </c>
      <c r="I7694" s="22" t="str">
        <f>VLOOKUP(J7694,Formulas!$A$92:$C$94,3,FALSE)</f>
        <v>TBD57</v>
      </c>
      <c r="J7694" s="50" t="s">
        <v>34</v>
      </c>
      <c r="K7694" s="41" t="str">
        <f>VLOOKUP(J7694,Formulas!$A$96:$B$98,2,FALSE)</f>
        <v>Red Warning TPMS</v>
      </c>
    </row>
    <row r="7695" spans="1:11">
      <c r="A7695" s="91" t="str">
        <f>VLOOKUP(B7695,BusECU!A:C,2,0)</f>
        <v>TPMS</v>
      </c>
      <c r="B7695" s="48" t="s">
        <v>17155</v>
      </c>
      <c r="C7695" s="48" t="s">
        <v>13459</v>
      </c>
      <c r="D7695" s="17" t="s">
        <v>79</v>
      </c>
      <c r="E7695" s="117" t="s">
        <v>17308</v>
      </c>
      <c r="F7695" s="32" t="s">
        <v>17309</v>
      </c>
      <c r="G7695" s="91" t="str">
        <f>VLOOKUP(B7695,BusECU!A:C,3,0)</f>
        <v>Tyre Pressure Monitoring System</v>
      </c>
      <c r="H7695" s="17" t="s">
        <v>77</v>
      </c>
      <c r="I7695" s="22" t="str">
        <f>VLOOKUP(J7695,Formulas!$A$92:$C$94,3,FALSE)</f>
        <v>TBD58</v>
      </c>
      <c r="J7695" s="22" t="s">
        <v>78</v>
      </c>
      <c r="K7695" s="41" t="str">
        <f>VLOOKUP(J7695,Formulas!$A$96:$B$98,2,FALSE)</f>
        <v>Amber Warning TPMS</v>
      </c>
    </row>
    <row r="7696" spans="1:11">
      <c r="A7696" s="91" t="str">
        <f>VLOOKUP(B7696,BusECU!A:C,2,0)</f>
        <v>TPMS</v>
      </c>
      <c r="B7696" s="48" t="s">
        <v>17155</v>
      </c>
      <c r="C7696" s="48" t="s">
        <v>10573</v>
      </c>
      <c r="D7696" s="17" t="s">
        <v>56</v>
      </c>
      <c r="E7696" s="117" t="s">
        <v>17310</v>
      </c>
      <c r="F7696" s="32" t="s">
        <v>17311</v>
      </c>
      <c r="G7696" s="91" t="str">
        <f>VLOOKUP(B7696,BusECU!A:C,3,0)</f>
        <v>Tyre Pressure Monitoring System</v>
      </c>
      <c r="H7696" s="17" t="s">
        <v>93</v>
      </c>
      <c r="I7696" s="17" t="str">
        <f>VLOOKUP(J7696,Formulas!$A$92:$C$94,3,FALSE)</f>
        <v>N.A.</v>
      </c>
      <c r="J7696" s="28" t="s">
        <v>94</v>
      </c>
      <c r="K7696" s="41" t="str">
        <f>VLOOKUP(J7696,Formulas!$A$96:$B$98,2,FALSE)</f>
        <v>N.A.</v>
      </c>
    </row>
    <row r="7697" spans="1:11">
      <c r="A7697" s="91" t="str">
        <f>VLOOKUP(B7697,BusECU!A:C,2,0)</f>
        <v>TPMS</v>
      </c>
      <c r="B7697" s="48" t="s">
        <v>17155</v>
      </c>
      <c r="C7697" s="48" t="s">
        <v>10573</v>
      </c>
      <c r="D7697" s="17" t="s">
        <v>128</v>
      </c>
      <c r="E7697" s="117" t="s">
        <v>17312</v>
      </c>
      <c r="F7697" s="32" t="s">
        <v>17313</v>
      </c>
      <c r="G7697" s="91" t="str">
        <f>VLOOKUP(B7697,BusECU!A:C,3,0)</f>
        <v>Tyre Pressure Monitoring System</v>
      </c>
      <c r="H7697" s="17" t="s">
        <v>93</v>
      </c>
      <c r="I7697" s="17" t="str">
        <f>VLOOKUP(J7697,Formulas!$A$92:$C$94,3,FALSE)</f>
        <v>N.A.</v>
      </c>
      <c r="J7697" s="28" t="s">
        <v>94</v>
      </c>
      <c r="K7697" s="41" t="str">
        <f>VLOOKUP(J7697,Formulas!$A$96:$B$98,2,FALSE)</f>
        <v>N.A.</v>
      </c>
    </row>
    <row r="7698" spans="1:11">
      <c r="A7698" s="91" t="str">
        <f>VLOOKUP(B7698,BusECU!A:C,2,0)</f>
        <v>TPMS</v>
      </c>
      <c r="B7698" s="48" t="s">
        <v>17155</v>
      </c>
      <c r="C7698" s="48" t="s">
        <v>17314</v>
      </c>
      <c r="D7698" s="17" t="s">
        <v>128</v>
      </c>
      <c r="E7698" s="117" t="s">
        <v>17315</v>
      </c>
      <c r="F7698" s="32" t="s">
        <v>17316</v>
      </c>
      <c r="G7698" s="91" t="str">
        <f>VLOOKUP(B7698,BusECU!A:C,3,0)</f>
        <v>Tyre Pressure Monitoring System</v>
      </c>
      <c r="H7698" s="17" t="s">
        <v>93</v>
      </c>
      <c r="I7698" s="17" t="str">
        <f>VLOOKUP(J7698,Formulas!$A$92:$C$94,3,FALSE)</f>
        <v>N.A.</v>
      </c>
      <c r="J7698" s="28" t="s">
        <v>94</v>
      </c>
      <c r="K7698" s="41" t="str">
        <f>VLOOKUP(J7698,Formulas!$A$96:$B$98,2,FALSE)</f>
        <v>N.A.</v>
      </c>
    </row>
    <row r="7699" spans="1:11">
      <c r="A7699" s="91" t="str">
        <f>VLOOKUP(B7699,BusECU!A:C,2,0)</f>
        <v>TPMS</v>
      </c>
      <c r="B7699" s="48" t="s">
        <v>17155</v>
      </c>
      <c r="C7699" s="48" t="s">
        <v>17314</v>
      </c>
      <c r="D7699" s="17" t="s">
        <v>174</v>
      </c>
      <c r="E7699" s="117" t="s">
        <v>17317</v>
      </c>
      <c r="F7699" s="32" t="s">
        <v>17318</v>
      </c>
      <c r="G7699" s="91" t="str">
        <f>VLOOKUP(B7699,BusECU!A:C,3,0)</f>
        <v>Tyre Pressure Monitoring System</v>
      </c>
      <c r="H7699" s="17" t="s">
        <v>93</v>
      </c>
      <c r="I7699" s="17" t="str">
        <f>VLOOKUP(J7699,Formulas!$A$92:$C$94,3,FALSE)</f>
        <v>N.A.</v>
      </c>
      <c r="J7699" s="28" t="s">
        <v>94</v>
      </c>
      <c r="K7699" s="41" t="str">
        <f>VLOOKUP(J7699,Formulas!$A$96:$B$98,2,FALSE)</f>
        <v>N.A.</v>
      </c>
    </row>
    <row r="7700" spans="1:11">
      <c r="A7700" s="91" t="str">
        <f>VLOOKUP(B7700,BusECU!A:C,2,0)</f>
        <v>TPMS</v>
      </c>
      <c r="B7700" s="48" t="s">
        <v>17155</v>
      </c>
      <c r="C7700" s="48" t="s">
        <v>17314</v>
      </c>
      <c r="D7700" s="17" t="s">
        <v>309</v>
      </c>
      <c r="E7700" s="117" t="s">
        <v>17319</v>
      </c>
      <c r="F7700" s="32" t="s">
        <v>17320</v>
      </c>
      <c r="G7700" s="91" t="str">
        <f>VLOOKUP(B7700,BusECU!A:C,3,0)</f>
        <v>Tyre Pressure Monitoring System</v>
      </c>
      <c r="H7700" s="17" t="s">
        <v>93</v>
      </c>
      <c r="I7700" s="17" t="str">
        <f>VLOOKUP(J7700,Formulas!$A$92:$C$94,3,FALSE)</f>
        <v>N.A.</v>
      </c>
      <c r="J7700" s="28" t="s">
        <v>94</v>
      </c>
      <c r="K7700" s="41" t="str">
        <f>VLOOKUP(J7700,Formulas!$A$96:$B$98,2,FALSE)</f>
        <v>N.A.</v>
      </c>
    </row>
    <row r="7701" spans="1:11">
      <c r="A7701" s="91" t="str">
        <f>VLOOKUP(B7701,BusECU!A:C,2,0)</f>
        <v>TPMS</v>
      </c>
      <c r="B7701" s="48" t="s">
        <v>17155</v>
      </c>
      <c r="C7701" s="48" t="s">
        <v>10573</v>
      </c>
      <c r="D7701" s="17" t="s">
        <v>117</v>
      </c>
      <c r="E7701" s="117" t="s">
        <v>17321</v>
      </c>
      <c r="F7701" s="32" t="s">
        <v>17322</v>
      </c>
      <c r="G7701" s="91" t="str">
        <f>VLOOKUP(B7701,BusECU!A:C,3,0)</f>
        <v>Tyre Pressure Monitoring System</v>
      </c>
      <c r="H7701" s="17" t="s">
        <v>93</v>
      </c>
      <c r="I7701" s="17" t="str">
        <f>VLOOKUP(J7701,Formulas!$A$92:$C$94,3,FALSE)</f>
        <v>N.A.</v>
      </c>
      <c r="J7701" s="28" t="s">
        <v>94</v>
      </c>
      <c r="K7701" s="41" t="str">
        <f>VLOOKUP(J7701,Formulas!$A$96:$B$98,2,FALSE)</f>
        <v>N.A.</v>
      </c>
    </row>
    <row r="7702" spans="1:11" ht="28.8">
      <c r="A7702" s="91" t="str">
        <f>VLOOKUP(B7702,BusECU!A:C,2,0)</f>
        <v>TPMS</v>
      </c>
      <c r="B7702" s="48" t="s">
        <v>17155</v>
      </c>
      <c r="C7702" s="48" t="s">
        <v>17323</v>
      </c>
      <c r="D7702" s="17" t="s">
        <v>56</v>
      </c>
      <c r="E7702" s="117" t="s">
        <v>17324</v>
      </c>
      <c r="F7702" s="32" t="s">
        <v>17325</v>
      </c>
      <c r="G7702" s="91" t="str">
        <f>VLOOKUP(B7702,BusECU!A:C,3,0)</f>
        <v>Tyre Pressure Monitoring System</v>
      </c>
      <c r="H7702" s="17" t="s">
        <v>77</v>
      </c>
      <c r="I7702" s="22" t="str">
        <f>VLOOKUP(J7702,Formulas!$A$92:$C$94,3,FALSE)</f>
        <v>TBD58</v>
      </c>
      <c r="J7702" s="22" t="s">
        <v>78</v>
      </c>
      <c r="K7702" s="41" t="str">
        <f>VLOOKUP(J7702,Formulas!$A$96:$B$98,2,FALSE)</f>
        <v>Amber Warning TPMS</v>
      </c>
    </row>
    <row r="7703" spans="1:11">
      <c r="A7703" s="91" t="str">
        <f>VLOOKUP(B7703,BusECU!A:C,2,0)</f>
        <v>TPMS</v>
      </c>
      <c r="B7703" s="48" t="s">
        <v>17155</v>
      </c>
      <c r="C7703" s="48" t="s">
        <v>10573</v>
      </c>
      <c r="D7703" s="17" t="s">
        <v>309</v>
      </c>
      <c r="E7703" s="117" t="s">
        <v>17326</v>
      </c>
      <c r="F7703" s="32" t="s">
        <v>17327</v>
      </c>
      <c r="G7703" s="91" t="str">
        <f>VLOOKUP(B7703,BusECU!A:C,3,0)</f>
        <v>Tyre Pressure Monitoring System</v>
      </c>
      <c r="H7703" s="17" t="s">
        <v>93</v>
      </c>
      <c r="I7703" s="17" t="str">
        <f>VLOOKUP(J7703,Formulas!$A$92:$C$94,3,FALSE)</f>
        <v>N.A.</v>
      </c>
      <c r="J7703" s="28" t="s">
        <v>94</v>
      </c>
      <c r="K7703" s="41" t="str">
        <f>VLOOKUP(J7703,Formulas!$A$96:$B$98,2,FALSE)</f>
        <v>N.A.</v>
      </c>
    </row>
    <row r="7704" spans="1:11">
      <c r="A7704" s="91" t="str">
        <f>VLOOKUP(B7704,BusECU!A:C,2,0)</f>
        <v>TPMS</v>
      </c>
      <c r="B7704" s="48" t="s">
        <v>17155</v>
      </c>
      <c r="C7704" s="48" t="s">
        <v>17328</v>
      </c>
      <c r="D7704" s="17" t="s">
        <v>153</v>
      </c>
      <c r="E7704" s="117" t="s">
        <v>17329</v>
      </c>
      <c r="F7704" s="32" t="s">
        <v>17330</v>
      </c>
      <c r="G7704" s="91" t="str">
        <f>VLOOKUP(B7704,BusECU!A:C,3,0)</f>
        <v>Tyre Pressure Monitoring System</v>
      </c>
      <c r="H7704" s="17" t="s">
        <v>77</v>
      </c>
      <c r="I7704" s="22" t="str">
        <f>VLOOKUP(J7704,Formulas!$A$92:$C$94,3,FALSE)</f>
        <v>TBD58</v>
      </c>
      <c r="J7704" s="22" t="s">
        <v>78</v>
      </c>
      <c r="K7704" s="41" t="str">
        <f>VLOOKUP(J7704,Formulas!$A$96:$B$98,2,FALSE)</f>
        <v>Amber Warning TPMS</v>
      </c>
    </row>
    <row r="7705" spans="1:11" ht="28.8">
      <c r="A7705" s="91" t="str">
        <f>VLOOKUP(B7705,BusECU!A:C,2,0)</f>
        <v>TPMS</v>
      </c>
      <c r="B7705" s="48" t="s">
        <v>17155</v>
      </c>
      <c r="C7705" s="48" t="s">
        <v>17328</v>
      </c>
      <c r="D7705" s="17" t="s">
        <v>36</v>
      </c>
      <c r="E7705" s="117" t="s">
        <v>17331</v>
      </c>
      <c r="F7705" s="32" t="s">
        <v>17332</v>
      </c>
      <c r="G7705" s="91" t="str">
        <f>VLOOKUP(B7705,BusECU!A:C,3,0)</f>
        <v>Tyre Pressure Monitoring System</v>
      </c>
      <c r="H7705" s="17" t="s">
        <v>77</v>
      </c>
      <c r="I7705" s="22" t="str">
        <f>VLOOKUP(J7705,Formulas!$A$92:$C$94,3,FALSE)</f>
        <v>TBD57</v>
      </c>
      <c r="J7705" s="50" t="s">
        <v>34</v>
      </c>
      <c r="K7705" s="41" t="str">
        <f>VLOOKUP(J7705,Formulas!$A$96:$B$98,2,FALSE)</f>
        <v>Red Warning TPMS</v>
      </c>
    </row>
    <row r="7706" spans="1:11">
      <c r="A7706" s="91" t="str">
        <f>VLOOKUP(B7706,BusECU!A:C,2,0)</f>
        <v>TPMS</v>
      </c>
      <c r="B7706" s="48" t="s">
        <v>17155</v>
      </c>
      <c r="C7706" s="48" t="s">
        <v>13462</v>
      </c>
      <c r="D7706" s="17" t="s">
        <v>79</v>
      </c>
      <c r="E7706" s="117" t="s">
        <v>13467</v>
      </c>
      <c r="F7706" s="32" t="s">
        <v>17333</v>
      </c>
      <c r="G7706" s="91" t="str">
        <f>VLOOKUP(B7706,BusECU!A:C,3,0)</f>
        <v>Tyre Pressure Monitoring System</v>
      </c>
      <c r="H7706" s="17" t="s">
        <v>77</v>
      </c>
      <c r="I7706" s="22" t="str">
        <f>VLOOKUP(J7706,Formulas!$A$92:$C$94,3,FALSE)</f>
        <v>TBD58</v>
      </c>
      <c r="J7706" s="22" t="s">
        <v>78</v>
      </c>
      <c r="K7706" s="41" t="str">
        <f>VLOOKUP(J7706,Formulas!$A$96:$B$98,2,FALSE)</f>
        <v>Amber Warning TPMS</v>
      </c>
    </row>
    <row r="7707" spans="1:11">
      <c r="A7707" s="91" t="str">
        <f>VLOOKUP(B7707,BusECU!A:C,2,0)</f>
        <v>TPMS</v>
      </c>
      <c r="B7707" s="48" t="s">
        <v>17155</v>
      </c>
      <c r="C7707" s="48" t="s">
        <v>17328</v>
      </c>
      <c r="D7707" s="17" t="s">
        <v>56</v>
      </c>
      <c r="E7707" s="117" t="s">
        <v>17334</v>
      </c>
      <c r="F7707" s="32" t="s">
        <v>17335</v>
      </c>
      <c r="G7707" s="91" t="str">
        <f>VLOOKUP(B7707,BusECU!A:C,3,0)</f>
        <v>Tyre Pressure Monitoring System</v>
      </c>
      <c r="H7707" s="17" t="s">
        <v>93</v>
      </c>
      <c r="I7707" s="17" t="str">
        <f>VLOOKUP(J7707,Formulas!$A$92:$C$94,3,FALSE)</f>
        <v>N.A.</v>
      </c>
      <c r="J7707" s="28" t="s">
        <v>94</v>
      </c>
      <c r="K7707" s="41" t="str">
        <f>VLOOKUP(J7707,Formulas!$A$96:$B$98,2,FALSE)</f>
        <v>N.A.</v>
      </c>
    </row>
    <row r="7708" spans="1:11">
      <c r="A7708" s="91" t="str">
        <f>VLOOKUP(B7708,BusECU!A:C,2,0)</f>
        <v>TPMS</v>
      </c>
      <c r="B7708" s="48" t="s">
        <v>17155</v>
      </c>
      <c r="C7708" s="48" t="s">
        <v>17328</v>
      </c>
      <c r="D7708" s="17" t="s">
        <v>128</v>
      </c>
      <c r="E7708" s="117" t="s">
        <v>17336</v>
      </c>
      <c r="F7708" s="32" t="s">
        <v>17337</v>
      </c>
      <c r="G7708" s="91" t="str">
        <f>VLOOKUP(B7708,BusECU!A:C,3,0)</f>
        <v>Tyre Pressure Monitoring System</v>
      </c>
      <c r="H7708" s="17" t="s">
        <v>93</v>
      </c>
      <c r="I7708" s="17" t="str">
        <f>VLOOKUP(J7708,Formulas!$A$92:$C$94,3,FALSE)</f>
        <v>N.A.</v>
      </c>
      <c r="J7708" s="28" t="s">
        <v>94</v>
      </c>
      <c r="K7708" s="41" t="str">
        <f>VLOOKUP(J7708,Formulas!$A$96:$B$98,2,FALSE)</f>
        <v>N.A.</v>
      </c>
    </row>
    <row r="7709" spans="1:11">
      <c r="A7709" s="91" t="str">
        <f>VLOOKUP(B7709,BusECU!A:C,2,0)</f>
        <v>TPMS</v>
      </c>
      <c r="B7709" s="48" t="s">
        <v>17155</v>
      </c>
      <c r="C7709" s="48" t="s">
        <v>17338</v>
      </c>
      <c r="D7709" s="17" t="s">
        <v>128</v>
      </c>
      <c r="E7709" s="117" t="s">
        <v>17339</v>
      </c>
      <c r="F7709" s="32" t="s">
        <v>17340</v>
      </c>
      <c r="G7709" s="91" t="str">
        <f>VLOOKUP(B7709,BusECU!A:C,3,0)</f>
        <v>Tyre Pressure Monitoring System</v>
      </c>
      <c r="H7709" s="17" t="s">
        <v>93</v>
      </c>
      <c r="I7709" s="17" t="str">
        <f>VLOOKUP(J7709,Formulas!$A$92:$C$94,3,FALSE)</f>
        <v>N.A.</v>
      </c>
      <c r="J7709" s="28" t="s">
        <v>94</v>
      </c>
      <c r="K7709" s="41" t="str">
        <f>VLOOKUP(J7709,Formulas!$A$96:$B$98,2,FALSE)</f>
        <v>N.A.</v>
      </c>
    </row>
    <row r="7710" spans="1:11">
      <c r="A7710" s="91" t="str">
        <f>VLOOKUP(B7710,BusECU!A:C,2,0)</f>
        <v>TPMS</v>
      </c>
      <c r="B7710" s="48" t="s">
        <v>17155</v>
      </c>
      <c r="C7710" s="48" t="s">
        <v>17338</v>
      </c>
      <c r="D7710" s="17" t="s">
        <v>174</v>
      </c>
      <c r="E7710" s="117" t="s">
        <v>17341</v>
      </c>
      <c r="F7710" s="32" t="s">
        <v>17342</v>
      </c>
      <c r="G7710" s="91" t="str">
        <f>VLOOKUP(B7710,BusECU!A:C,3,0)</f>
        <v>Tyre Pressure Monitoring System</v>
      </c>
      <c r="H7710" s="17" t="s">
        <v>93</v>
      </c>
      <c r="I7710" s="17" t="str">
        <f>VLOOKUP(J7710,Formulas!$A$92:$C$94,3,FALSE)</f>
        <v>N.A.</v>
      </c>
      <c r="J7710" s="28" t="s">
        <v>94</v>
      </c>
      <c r="K7710" s="41" t="str">
        <f>VLOOKUP(J7710,Formulas!$A$96:$B$98,2,FALSE)</f>
        <v>N.A.</v>
      </c>
    </row>
    <row r="7711" spans="1:11">
      <c r="A7711" s="91" t="str">
        <f>VLOOKUP(B7711,BusECU!A:C,2,0)</f>
        <v>TPMS</v>
      </c>
      <c r="B7711" s="48" t="s">
        <v>17155</v>
      </c>
      <c r="C7711" s="48" t="s">
        <v>17338</v>
      </c>
      <c r="D7711" s="17" t="s">
        <v>309</v>
      </c>
      <c r="E7711" s="117" t="s">
        <v>17343</v>
      </c>
      <c r="F7711" s="32" t="s">
        <v>17344</v>
      </c>
      <c r="G7711" s="91" t="str">
        <f>VLOOKUP(B7711,BusECU!A:C,3,0)</f>
        <v>Tyre Pressure Monitoring System</v>
      </c>
      <c r="H7711" s="17" t="s">
        <v>93</v>
      </c>
      <c r="I7711" s="17" t="str">
        <f>VLOOKUP(J7711,Formulas!$A$92:$C$94,3,FALSE)</f>
        <v>N.A.</v>
      </c>
      <c r="J7711" s="28" t="s">
        <v>94</v>
      </c>
      <c r="K7711" s="41" t="str">
        <f>VLOOKUP(J7711,Formulas!$A$96:$B$98,2,FALSE)</f>
        <v>N.A.</v>
      </c>
    </row>
    <row r="7712" spans="1:11">
      <c r="A7712" s="91" t="str">
        <f>VLOOKUP(B7712,BusECU!A:C,2,0)</f>
        <v>TPMS</v>
      </c>
      <c r="B7712" s="48" t="s">
        <v>17155</v>
      </c>
      <c r="C7712" s="48" t="s">
        <v>17328</v>
      </c>
      <c r="D7712" s="17" t="s">
        <v>117</v>
      </c>
      <c r="E7712" s="117" t="s">
        <v>17345</v>
      </c>
      <c r="F7712" s="32" t="s">
        <v>17346</v>
      </c>
      <c r="G7712" s="91" t="str">
        <f>VLOOKUP(B7712,BusECU!A:C,3,0)</f>
        <v>Tyre Pressure Monitoring System</v>
      </c>
      <c r="H7712" s="17" t="s">
        <v>93</v>
      </c>
      <c r="I7712" s="17" t="str">
        <f>VLOOKUP(J7712,Formulas!$A$92:$C$94,3,FALSE)</f>
        <v>N.A.</v>
      </c>
      <c r="J7712" s="28" t="s">
        <v>94</v>
      </c>
      <c r="K7712" s="41" t="str">
        <f>VLOOKUP(J7712,Formulas!$A$96:$B$98,2,FALSE)</f>
        <v>N.A.</v>
      </c>
    </row>
    <row r="7713" spans="1:11" ht="28.8">
      <c r="A7713" s="91" t="str">
        <f>VLOOKUP(B7713,BusECU!A:C,2,0)</f>
        <v>TPMS</v>
      </c>
      <c r="B7713" s="48" t="s">
        <v>17155</v>
      </c>
      <c r="C7713" s="48" t="s">
        <v>17347</v>
      </c>
      <c r="D7713" s="17" t="s">
        <v>56</v>
      </c>
      <c r="E7713" s="117" t="s">
        <v>17348</v>
      </c>
      <c r="F7713" s="32" t="s">
        <v>17349</v>
      </c>
      <c r="G7713" s="91" t="str">
        <f>VLOOKUP(B7713,BusECU!A:C,3,0)</f>
        <v>Tyre Pressure Monitoring System</v>
      </c>
      <c r="H7713" s="17" t="s">
        <v>77</v>
      </c>
      <c r="I7713" s="22" t="str">
        <f>VLOOKUP(J7713,Formulas!$A$92:$C$94,3,FALSE)</f>
        <v>TBD58</v>
      </c>
      <c r="J7713" s="22" t="s">
        <v>78</v>
      </c>
      <c r="K7713" s="41" t="str">
        <f>VLOOKUP(J7713,Formulas!$A$96:$B$98,2,FALSE)</f>
        <v>Amber Warning TPMS</v>
      </c>
    </row>
    <row r="7714" spans="1:11">
      <c r="A7714" s="91" t="str">
        <f>VLOOKUP(B7714,BusECU!A:C,2,0)</f>
        <v>TPMS</v>
      </c>
      <c r="B7714" s="48" t="s">
        <v>17155</v>
      </c>
      <c r="C7714" s="48" t="s">
        <v>17328</v>
      </c>
      <c r="D7714" s="17" t="s">
        <v>309</v>
      </c>
      <c r="E7714" s="117" t="s">
        <v>17350</v>
      </c>
      <c r="F7714" s="32" t="s">
        <v>17351</v>
      </c>
      <c r="G7714" s="91" t="str">
        <f>VLOOKUP(B7714,BusECU!A:C,3,0)</f>
        <v>Tyre Pressure Monitoring System</v>
      </c>
      <c r="H7714" s="17" t="s">
        <v>93</v>
      </c>
      <c r="I7714" s="17" t="str">
        <f>VLOOKUP(J7714,Formulas!$A$92:$C$94,3,FALSE)</f>
        <v>N.A.</v>
      </c>
      <c r="J7714" s="28" t="s">
        <v>94</v>
      </c>
      <c r="K7714" s="41" t="str">
        <f>VLOOKUP(J7714,Formulas!$A$96:$B$98,2,FALSE)</f>
        <v>N.A.</v>
      </c>
    </row>
    <row r="7715" spans="1:11">
      <c r="A7715" s="91" t="str">
        <f>VLOOKUP(B7715,BusECU!A:C,2,0)</f>
        <v>TPMS</v>
      </c>
      <c r="B7715" s="48" t="s">
        <v>17155</v>
      </c>
      <c r="C7715" s="48" t="s">
        <v>17352</v>
      </c>
      <c r="D7715" s="17" t="s">
        <v>153</v>
      </c>
      <c r="E7715" s="117" t="s">
        <v>17353</v>
      </c>
      <c r="F7715" s="32" t="s">
        <v>17354</v>
      </c>
      <c r="G7715" s="91" t="str">
        <f>VLOOKUP(B7715,BusECU!A:C,3,0)</f>
        <v>Tyre Pressure Monitoring System</v>
      </c>
      <c r="H7715" s="17" t="s">
        <v>77</v>
      </c>
      <c r="I7715" s="22" t="str">
        <f>VLOOKUP(J7715,Formulas!$A$92:$C$94,3,FALSE)</f>
        <v>TBD58</v>
      </c>
      <c r="J7715" s="22" t="s">
        <v>78</v>
      </c>
      <c r="K7715" s="41" t="str">
        <f>VLOOKUP(J7715,Formulas!$A$96:$B$98,2,FALSE)</f>
        <v>Amber Warning TPMS</v>
      </c>
    </row>
    <row r="7716" spans="1:11" ht="28.8">
      <c r="A7716" s="91" t="str">
        <f>VLOOKUP(B7716,BusECU!A:C,2,0)</f>
        <v>TPMS</v>
      </c>
      <c r="B7716" s="48" t="s">
        <v>17155</v>
      </c>
      <c r="C7716" s="48" t="s">
        <v>17352</v>
      </c>
      <c r="D7716" s="17" t="s">
        <v>36</v>
      </c>
      <c r="E7716" s="117" t="s">
        <v>17355</v>
      </c>
      <c r="F7716" s="32" t="s">
        <v>17356</v>
      </c>
      <c r="G7716" s="91" t="str">
        <f>VLOOKUP(B7716,BusECU!A:C,3,0)</f>
        <v>Tyre Pressure Monitoring System</v>
      </c>
      <c r="H7716" s="17" t="s">
        <v>77</v>
      </c>
      <c r="I7716" s="22" t="str">
        <f>VLOOKUP(J7716,Formulas!$A$92:$C$94,3,FALSE)</f>
        <v>TBD57</v>
      </c>
      <c r="J7716" s="50" t="s">
        <v>34</v>
      </c>
      <c r="K7716" s="41" t="str">
        <f>VLOOKUP(J7716,Formulas!$A$96:$B$98,2,FALSE)</f>
        <v>Red Warning TPMS</v>
      </c>
    </row>
    <row r="7717" spans="1:11">
      <c r="A7717" s="91" t="str">
        <f>VLOOKUP(B7717,BusECU!A:C,2,0)</f>
        <v>TPMS</v>
      </c>
      <c r="B7717" s="48" t="s">
        <v>17155</v>
      </c>
      <c r="C7717" s="48" t="s">
        <v>17357</v>
      </c>
      <c r="D7717" s="17" t="s">
        <v>79</v>
      </c>
      <c r="E7717" s="117" t="s">
        <v>17358</v>
      </c>
      <c r="F7717" s="32" t="s">
        <v>17359</v>
      </c>
      <c r="G7717" s="91" t="str">
        <f>VLOOKUP(B7717,BusECU!A:C,3,0)</f>
        <v>Tyre Pressure Monitoring System</v>
      </c>
      <c r="H7717" s="17" t="s">
        <v>77</v>
      </c>
      <c r="I7717" s="22" t="str">
        <f>VLOOKUP(J7717,Formulas!$A$92:$C$94,3,FALSE)</f>
        <v>TBD58</v>
      </c>
      <c r="J7717" s="22" t="s">
        <v>78</v>
      </c>
      <c r="K7717" s="41" t="str">
        <f>VLOOKUP(J7717,Formulas!$A$96:$B$98,2,FALSE)</f>
        <v>Amber Warning TPMS</v>
      </c>
    </row>
    <row r="7718" spans="1:11">
      <c r="A7718" s="91" t="str">
        <f>VLOOKUP(B7718,BusECU!A:C,2,0)</f>
        <v>TPMS</v>
      </c>
      <c r="B7718" s="48" t="s">
        <v>17155</v>
      </c>
      <c r="C7718" s="48" t="s">
        <v>17352</v>
      </c>
      <c r="D7718" s="17" t="s">
        <v>56</v>
      </c>
      <c r="E7718" s="117" t="s">
        <v>17360</v>
      </c>
      <c r="F7718" s="32" t="s">
        <v>17361</v>
      </c>
      <c r="G7718" s="91" t="str">
        <f>VLOOKUP(B7718,BusECU!A:C,3,0)</f>
        <v>Tyre Pressure Monitoring System</v>
      </c>
      <c r="H7718" s="17" t="s">
        <v>93</v>
      </c>
      <c r="I7718" s="17" t="str">
        <f>VLOOKUP(J7718,Formulas!$A$92:$C$94,3,FALSE)</f>
        <v>N.A.</v>
      </c>
      <c r="J7718" s="28" t="s">
        <v>94</v>
      </c>
      <c r="K7718" s="41" t="str">
        <f>VLOOKUP(J7718,Formulas!$A$96:$B$98,2,FALSE)</f>
        <v>N.A.</v>
      </c>
    </row>
    <row r="7719" spans="1:11">
      <c r="A7719" s="91" t="str">
        <f>VLOOKUP(B7719,BusECU!A:C,2,0)</f>
        <v>TPMS</v>
      </c>
      <c r="B7719" s="48" t="s">
        <v>17155</v>
      </c>
      <c r="C7719" s="48" t="s">
        <v>17352</v>
      </c>
      <c r="D7719" s="17" t="s">
        <v>128</v>
      </c>
      <c r="E7719" s="117" t="s">
        <v>17362</v>
      </c>
      <c r="F7719" s="32" t="s">
        <v>17363</v>
      </c>
      <c r="G7719" s="91" t="str">
        <f>VLOOKUP(B7719,BusECU!A:C,3,0)</f>
        <v>Tyre Pressure Monitoring System</v>
      </c>
      <c r="H7719" s="17" t="s">
        <v>93</v>
      </c>
      <c r="I7719" s="17" t="str">
        <f>VLOOKUP(J7719,Formulas!$A$92:$C$94,3,FALSE)</f>
        <v>N.A.</v>
      </c>
      <c r="J7719" s="28" t="s">
        <v>94</v>
      </c>
      <c r="K7719" s="41" t="str">
        <f>VLOOKUP(J7719,Formulas!$A$96:$B$98,2,FALSE)</f>
        <v>N.A.</v>
      </c>
    </row>
    <row r="7720" spans="1:11">
      <c r="A7720" s="91" t="str">
        <f>VLOOKUP(B7720,BusECU!A:C,2,0)</f>
        <v>TPMS</v>
      </c>
      <c r="B7720" s="48" t="s">
        <v>17155</v>
      </c>
      <c r="C7720" s="48" t="s">
        <v>17364</v>
      </c>
      <c r="D7720" s="17" t="s">
        <v>128</v>
      </c>
      <c r="E7720" s="117" t="s">
        <v>17365</v>
      </c>
      <c r="F7720" s="32" t="s">
        <v>17366</v>
      </c>
      <c r="G7720" s="91" t="str">
        <f>VLOOKUP(B7720,BusECU!A:C,3,0)</f>
        <v>Tyre Pressure Monitoring System</v>
      </c>
      <c r="H7720" s="17" t="s">
        <v>93</v>
      </c>
      <c r="I7720" s="17" t="str">
        <f>VLOOKUP(J7720,Formulas!$A$92:$C$94,3,FALSE)</f>
        <v>N.A.</v>
      </c>
      <c r="J7720" s="28" t="s">
        <v>94</v>
      </c>
      <c r="K7720" s="41" t="str">
        <f>VLOOKUP(J7720,Formulas!$A$96:$B$98,2,FALSE)</f>
        <v>N.A.</v>
      </c>
    </row>
    <row r="7721" spans="1:11">
      <c r="A7721" s="91" t="str">
        <f>VLOOKUP(B7721,BusECU!A:C,2,0)</f>
        <v>TPMS</v>
      </c>
      <c r="B7721" s="48" t="s">
        <v>17155</v>
      </c>
      <c r="C7721" s="48" t="s">
        <v>17364</v>
      </c>
      <c r="D7721" s="17" t="s">
        <v>174</v>
      </c>
      <c r="E7721" s="117" t="s">
        <v>17367</v>
      </c>
      <c r="F7721" s="32" t="s">
        <v>17368</v>
      </c>
      <c r="G7721" s="91" t="str">
        <f>VLOOKUP(B7721,BusECU!A:C,3,0)</f>
        <v>Tyre Pressure Monitoring System</v>
      </c>
      <c r="H7721" s="17" t="s">
        <v>93</v>
      </c>
      <c r="I7721" s="17" t="str">
        <f>VLOOKUP(J7721,Formulas!$A$92:$C$94,3,FALSE)</f>
        <v>N.A.</v>
      </c>
      <c r="J7721" s="28" t="s">
        <v>94</v>
      </c>
      <c r="K7721" s="41" t="str">
        <f>VLOOKUP(J7721,Formulas!$A$96:$B$98,2,FALSE)</f>
        <v>N.A.</v>
      </c>
    </row>
    <row r="7722" spans="1:11">
      <c r="A7722" s="91" t="str">
        <f>VLOOKUP(B7722,BusECU!A:C,2,0)</f>
        <v>TPMS</v>
      </c>
      <c r="B7722" s="48" t="s">
        <v>17155</v>
      </c>
      <c r="C7722" s="48" t="s">
        <v>17364</v>
      </c>
      <c r="D7722" s="17" t="s">
        <v>309</v>
      </c>
      <c r="E7722" s="117" t="s">
        <v>17369</v>
      </c>
      <c r="F7722" s="32" t="s">
        <v>17370</v>
      </c>
      <c r="G7722" s="91" t="str">
        <f>VLOOKUP(B7722,BusECU!A:C,3,0)</f>
        <v>Tyre Pressure Monitoring System</v>
      </c>
      <c r="H7722" s="17" t="s">
        <v>93</v>
      </c>
      <c r="I7722" s="17" t="str">
        <f>VLOOKUP(J7722,Formulas!$A$92:$C$94,3,FALSE)</f>
        <v>N.A.</v>
      </c>
      <c r="J7722" s="28" t="s">
        <v>94</v>
      </c>
      <c r="K7722" s="41" t="str">
        <f>VLOOKUP(J7722,Formulas!$A$96:$B$98,2,FALSE)</f>
        <v>N.A.</v>
      </c>
    </row>
    <row r="7723" spans="1:11">
      <c r="A7723" s="91" t="str">
        <f>VLOOKUP(B7723,BusECU!A:C,2,0)</f>
        <v>TPMS</v>
      </c>
      <c r="B7723" s="48" t="s">
        <v>17155</v>
      </c>
      <c r="C7723" s="48" t="s">
        <v>17352</v>
      </c>
      <c r="D7723" s="17" t="s">
        <v>117</v>
      </c>
      <c r="E7723" s="117" t="s">
        <v>17371</v>
      </c>
      <c r="F7723" s="32" t="s">
        <v>17372</v>
      </c>
      <c r="G7723" s="91" t="str">
        <f>VLOOKUP(B7723,BusECU!A:C,3,0)</f>
        <v>Tyre Pressure Monitoring System</v>
      </c>
      <c r="H7723" s="17" t="s">
        <v>93</v>
      </c>
      <c r="I7723" s="17" t="str">
        <f>VLOOKUP(J7723,Formulas!$A$92:$C$94,3,FALSE)</f>
        <v>N.A.</v>
      </c>
      <c r="J7723" s="28" t="s">
        <v>94</v>
      </c>
      <c r="K7723" s="41" t="str">
        <f>VLOOKUP(J7723,Formulas!$A$96:$B$98,2,FALSE)</f>
        <v>N.A.</v>
      </c>
    </row>
    <row r="7724" spans="1:11" ht="28.8">
      <c r="A7724" s="91" t="str">
        <f>VLOOKUP(B7724,BusECU!A:C,2,0)</f>
        <v>TPMS</v>
      </c>
      <c r="B7724" s="48" t="s">
        <v>17155</v>
      </c>
      <c r="C7724" s="48" t="s">
        <v>17373</v>
      </c>
      <c r="D7724" s="17" t="s">
        <v>56</v>
      </c>
      <c r="E7724" s="117" t="s">
        <v>17374</v>
      </c>
      <c r="F7724" s="32" t="s">
        <v>17375</v>
      </c>
      <c r="G7724" s="91" t="str">
        <f>VLOOKUP(B7724,BusECU!A:C,3,0)</f>
        <v>Tyre Pressure Monitoring System</v>
      </c>
      <c r="H7724" s="17" t="s">
        <v>77</v>
      </c>
      <c r="I7724" s="22" t="str">
        <f>VLOOKUP(J7724,Formulas!$A$92:$C$94,3,FALSE)</f>
        <v>TBD58</v>
      </c>
      <c r="J7724" s="22" t="s">
        <v>78</v>
      </c>
      <c r="K7724" s="41" t="str">
        <f>VLOOKUP(J7724,Formulas!$A$96:$B$98,2,FALSE)</f>
        <v>Amber Warning TPMS</v>
      </c>
    </row>
    <row r="7725" spans="1:11">
      <c r="A7725" s="91" t="str">
        <f>VLOOKUP(B7725,BusECU!A:C,2,0)</f>
        <v>TPMS</v>
      </c>
      <c r="B7725" s="48" t="s">
        <v>17155</v>
      </c>
      <c r="C7725" s="48" t="s">
        <v>17352</v>
      </c>
      <c r="D7725" s="17" t="s">
        <v>309</v>
      </c>
      <c r="E7725" s="117" t="s">
        <v>17376</v>
      </c>
      <c r="F7725" s="32" t="s">
        <v>17377</v>
      </c>
      <c r="G7725" s="91" t="str">
        <f>VLOOKUP(B7725,BusECU!A:C,3,0)</f>
        <v>Tyre Pressure Monitoring System</v>
      </c>
      <c r="H7725" s="17" t="s">
        <v>93</v>
      </c>
      <c r="I7725" s="17" t="str">
        <f>VLOOKUP(J7725,Formulas!$A$92:$C$94,3,FALSE)</f>
        <v>N.A.</v>
      </c>
      <c r="J7725" s="28" t="s">
        <v>94</v>
      </c>
      <c r="K7725" s="41" t="str">
        <f>VLOOKUP(J7725,Formulas!$A$96:$B$98,2,FALSE)</f>
        <v>N.A.</v>
      </c>
    </row>
    <row r="7726" spans="1:11">
      <c r="A7726" s="91" t="str">
        <f>VLOOKUP(B7726,BusECU!A:C,2,0)</f>
        <v>TPMS</v>
      </c>
      <c r="B7726" s="48" t="s">
        <v>17155</v>
      </c>
      <c r="C7726" s="48" t="s">
        <v>17378</v>
      </c>
      <c r="D7726" s="17" t="s">
        <v>153</v>
      </c>
      <c r="E7726" s="117" t="s">
        <v>17379</v>
      </c>
      <c r="F7726" s="32" t="s">
        <v>17380</v>
      </c>
      <c r="G7726" s="91" t="str">
        <f>VLOOKUP(B7726,BusECU!A:C,3,0)</f>
        <v>Tyre Pressure Monitoring System</v>
      </c>
      <c r="H7726" s="17" t="s">
        <v>77</v>
      </c>
      <c r="I7726" s="22" t="str">
        <f>VLOOKUP(J7726,Formulas!$A$92:$C$94,3,FALSE)</f>
        <v>TBD58</v>
      </c>
      <c r="J7726" s="22" t="s">
        <v>78</v>
      </c>
      <c r="K7726" s="41" t="str">
        <f>VLOOKUP(J7726,Formulas!$A$96:$B$98,2,FALSE)</f>
        <v>Amber Warning TPMS</v>
      </c>
    </row>
    <row r="7727" spans="1:11" ht="28.8">
      <c r="A7727" s="91" t="str">
        <f>VLOOKUP(B7727,BusECU!A:C,2,0)</f>
        <v>TPMS</v>
      </c>
      <c r="B7727" s="48" t="s">
        <v>17155</v>
      </c>
      <c r="C7727" s="48" t="s">
        <v>17378</v>
      </c>
      <c r="D7727" s="17" t="s">
        <v>36</v>
      </c>
      <c r="E7727" s="117" t="s">
        <v>17381</v>
      </c>
      <c r="F7727" s="32" t="s">
        <v>17382</v>
      </c>
      <c r="G7727" s="91" t="str">
        <f>VLOOKUP(B7727,BusECU!A:C,3,0)</f>
        <v>Tyre Pressure Monitoring System</v>
      </c>
      <c r="H7727" s="17" t="s">
        <v>77</v>
      </c>
      <c r="I7727" s="22" t="str">
        <f>VLOOKUP(J7727,Formulas!$A$92:$C$94,3,FALSE)</f>
        <v>TBD57</v>
      </c>
      <c r="J7727" s="50" t="s">
        <v>34</v>
      </c>
      <c r="K7727" s="41" t="str">
        <f>VLOOKUP(J7727,Formulas!$A$96:$B$98,2,FALSE)</f>
        <v>Red Warning TPMS</v>
      </c>
    </row>
    <row r="7728" spans="1:11">
      <c r="A7728" s="91" t="str">
        <f>VLOOKUP(B7728,BusECU!A:C,2,0)</f>
        <v>TPMS</v>
      </c>
      <c r="B7728" s="48" t="s">
        <v>17155</v>
      </c>
      <c r="C7728" s="48" t="s">
        <v>13473</v>
      </c>
      <c r="D7728" s="17" t="s">
        <v>79</v>
      </c>
      <c r="E7728" s="117" t="s">
        <v>17383</v>
      </c>
      <c r="F7728" s="32" t="s">
        <v>17384</v>
      </c>
      <c r="G7728" s="91" t="str">
        <f>VLOOKUP(B7728,BusECU!A:C,3,0)</f>
        <v>Tyre Pressure Monitoring System</v>
      </c>
      <c r="H7728" s="17" t="s">
        <v>77</v>
      </c>
      <c r="I7728" s="22" t="str">
        <f>VLOOKUP(J7728,Formulas!$A$92:$C$94,3,FALSE)</f>
        <v>TBD58</v>
      </c>
      <c r="J7728" s="22" t="s">
        <v>78</v>
      </c>
      <c r="K7728" s="41" t="str">
        <f>VLOOKUP(J7728,Formulas!$A$96:$B$98,2,FALSE)</f>
        <v>Amber Warning TPMS</v>
      </c>
    </row>
    <row r="7729" spans="1:11">
      <c r="A7729" s="91" t="str">
        <f>VLOOKUP(B7729,BusECU!A:C,2,0)</f>
        <v>TPMS</v>
      </c>
      <c r="B7729" s="48" t="s">
        <v>17155</v>
      </c>
      <c r="C7729" s="48" t="s">
        <v>17378</v>
      </c>
      <c r="D7729" s="17" t="s">
        <v>56</v>
      </c>
      <c r="E7729" s="117" t="s">
        <v>17385</v>
      </c>
      <c r="F7729" s="32" t="s">
        <v>17386</v>
      </c>
      <c r="G7729" s="91" t="str">
        <f>VLOOKUP(B7729,BusECU!A:C,3,0)</f>
        <v>Tyre Pressure Monitoring System</v>
      </c>
      <c r="H7729" s="17" t="s">
        <v>93</v>
      </c>
      <c r="I7729" s="17" t="str">
        <f>VLOOKUP(J7729,Formulas!$A$92:$C$94,3,FALSE)</f>
        <v>N.A.</v>
      </c>
      <c r="J7729" s="28" t="s">
        <v>94</v>
      </c>
      <c r="K7729" s="41" t="str">
        <f>VLOOKUP(J7729,Formulas!$A$96:$B$98,2,FALSE)</f>
        <v>N.A.</v>
      </c>
    </row>
    <row r="7730" spans="1:11">
      <c r="A7730" s="91" t="str">
        <f>VLOOKUP(B7730,BusECU!A:C,2,0)</f>
        <v>TPMS</v>
      </c>
      <c r="B7730" s="48" t="s">
        <v>17155</v>
      </c>
      <c r="C7730" s="48" t="s">
        <v>17378</v>
      </c>
      <c r="D7730" s="17" t="s">
        <v>128</v>
      </c>
      <c r="E7730" s="117" t="s">
        <v>17387</v>
      </c>
      <c r="F7730" s="32" t="s">
        <v>17388</v>
      </c>
      <c r="G7730" s="91" t="str">
        <f>VLOOKUP(B7730,BusECU!A:C,3,0)</f>
        <v>Tyre Pressure Monitoring System</v>
      </c>
      <c r="H7730" s="17" t="s">
        <v>93</v>
      </c>
      <c r="I7730" s="17" t="str">
        <f>VLOOKUP(J7730,Formulas!$A$92:$C$94,3,FALSE)</f>
        <v>N.A.</v>
      </c>
      <c r="J7730" s="28" t="s">
        <v>94</v>
      </c>
      <c r="K7730" s="41" t="str">
        <f>VLOOKUP(J7730,Formulas!$A$96:$B$98,2,FALSE)</f>
        <v>N.A.</v>
      </c>
    </row>
    <row r="7731" spans="1:11">
      <c r="A7731" s="91" t="str">
        <f>VLOOKUP(B7731,BusECU!A:C,2,0)</f>
        <v>TPMS</v>
      </c>
      <c r="B7731" s="48" t="s">
        <v>17155</v>
      </c>
      <c r="C7731" s="48" t="s">
        <v>17389</v>
      </c>
      <c r="D7731" s="17" t="s">
        <v>128</v>
      </c>
      <c r="E7731" s="117" t="s">
        <v>17390</v>
      </c>
      <c r="F7731" s="32" t="s">
        <v>17391</v>
      </c>
      <c r="G7731" s="91" t="str">
        <f>VLOOKUP(B7731,BusECU!A:C,3,0)</f>
        <v>Tyre Pressure Monitoring System</v>
      </c>
      <c r="H7731" s="17" t="s">
        <v>93</v>
      </c>
      <c r="I7731" s="17" t="str">
        <f>VLOOKUP(J7731,Formulas!$A$92:$C$94,3,FALSE)</f>
        <v>N.A.</v>
      </c>
      <c r="J7731" s="28" t="s">
        <v>94</v>
      </c>
      <c r="K7731" s="41" t="str">
        <f>VLOOKUP(J7731,Formulas!$A$96:$B$98,2,FALSE)</f>
        <v>N.A.</v>
      </c>
    </row>
    <row r="7732" spans="1:11">
      <c r="A7732" s="91" t="str">
        <f>VLOOKUP(B7732,BusECU!A:C,2,0)</f>
        <v>TPMS</v>
      </c>
      <c r="B7732" s="48" t="s">
        <v>17155</v>
      </c>
      <c r="C7732" s="48" t="s">
        <v>17389</v>
      </c>
      <c r="D7732" s="17" t="s">
        <v>174</v>
      </c>
      <c r="E7732" s="117" t="s">
        <v>17392</v>
      </c>
      <c r="F7732" s="32" t="s">
        <v>17393</v>
      </c>
      <c r="G7732" s="91" t="str">
        <f>VLOOKUP(B7732,BusECU!A:C,3,0)</f>
        <v>Tyre Pressure Monitoring System</v>
      </c>
      <c r="H7732" s="17" t="s">
        <v>93</v>
      </c>
      <c r="I7732" s="17" t="str">
        <f>VLOOKUP(J7732,Formulas!$A$92:$C$94,3,FALSE)</f>
        <v>N.A.</v>
      </c>
      <c r="J7732" s="28" t="s">
        <v>94</v>
      </c>
      <c r="K7732" s="41" t="str">
        <f>VLOOKUP(J7732,Formulas!$A$96:$B$98,2,FALSE)</f>
        <v>N.A.</v>
      </c>
    </row>
    <row r="7733" spans="1:11">
      <c r="A7733" s="91" t="str">
        <f>VLOOKUP(B7733,BusECU!A:C,2,0)</f>
        <v>TPMS</v>
      </c>
      <c r="B7733" s="48" t="s">
        <v>17155</v>
      </c>
      <c r="C7733" s="48" t="s">
        <v>17389</v>
      </c>
      <c r="D7733" s="17" t="s">
        <v>309</v>
      </c>
      <c r="E7733" s="117" t="s">
        <v>17394</v>
      </c>
      <c r="F7733" s="32" t="s">
        <v>17395</v>
      </c>
      <c r="G7733" s="91" t="str">
        <f>VLOOKUP(B7733,BusECU!A:C,3,0)</f>
        <v>Tyre Pressure Monitoring System</v>
      </c>
      <c r="H7733" s="17" t="s">
        <v>93</v>
      </c>
      <c r="I7733" s="17" t="str">
        <f>VLOOKUP(J7733,Formulas!$A$92:$C$94,3,FALSE)</f>
        <v>N.A.</v>
      </c>
      <c r="J7733" s="28" t="s">
        <v>94</v>
      </c>
      <c r="K7733" s="41" t="str">
        <f>VLOOKUP(J7733,Formulas!$A$96:$B$98,2,FALSE)</f>
        <v>N.A.</v>
      </c>
    </row>
    <row r="7734" spans="1:11">
      <c r="A7734" s="91" t="str">
        <f>VLOOKUP(B7734,BusECU!A:C,2,0)</f>
        <v>TPMS</v>
      </c>
      <c r="B7734" s="48" t="s">
        <v>17155</v>
      </c>
      <c r="C7734" s="48" t="s">
        <v>17378</v>
      </c>
      <c r="D7734" s="17" t="s">
        <v>117</v>
      </c>
      <c r="E7734" s="117" t="s">
        <v>17396</v>
      </c>
      <c r="F7734" s="32" t="s">
        <v>17397</v>
      </c>
      <c r="G7734" s="91" t="str">
        <f>VLOOKUP(B7734,BusECU!A:C,3,0)</f>
        <v>Tyre Pressure Monitoring System</v>
      </c>
      <c r="H7734" s="17" t="s">
        <v>93</v>
      </c>
      <c r="I7734" s="17" t="str">
        <f>VLOOKUP(J7734,Formulas!$A$92:$C$94,3,FALSE)</f>
        <v>N.A.</v>
      </c>
      <c r="J7734" s="28" t="s">
        <v>94</v>
      </c>
      <c r="K7734" s="41" t="str">
        <f>VLOOKUP(J7734,Formulas!$A$96:$B$98,2,FALSE)</f>
        <v>N.A.</v>
      </c>
    </row>
    <row r="7735" spans="1:11" ht="28.8">
      <c r="A7735" s="91" t="str">
        <f>VLOOKUP(B7735,BusECU!A:C,2,0)</f>
        <v>TPMS</v>
      </c>
      <c r="B7735" s="48" t="s">
        <v>17155</v>
      </c>
      <c r="C7735" s="48" t="s">
        <v>17398</v>
      </c>
      <c r="D7735" s="17" t="s">
        <v>56</v>
      </c>
      <c r="E7735" s="117" t="s">
        <v>17399</v>
      </c>
      <c r="F7735" s="32" t="s">
        <v>17400</v>
      </c>
      <c r="G7735" s="91" t="str">
        <f>VLOOKUP(B7735,BusECU!A:C,3,0)</f>
        <v>Tyre Pressure Monitoring System</v>
      </c>
      <c r="H7735" s="17" t="s">
        <v>77</v>
      </c>
      <c r="I7735" s="22" t="str">
        <f>VLOOKUP(J7735,Formulas!$A$92:$C$94,3,FALSE)</f>
        <v>TBD58</v>
      </c>
      <c r="J7735" s="22" t="s">
        <v>78</v>
      </c>
      <c r="K7735" s="41" t="str">
        <f>VLOOKUP(J7735,Formulas!$A$96:$B$98,2,FALSE)</f>
        <v>Amber Warning TPMS</v>
      </c>
    </row>
    <row r="7736" spans="1:11">
      <c r="A7736" s="91" t="str">
        <f>VLOOKUP(B7736,BusECU!A:C,2,0)</f>
        <v>TPMS</v>
      </c>
      <c r="B7736" s="48" t="s">
        <v>17155</v>
      </c>
      <c r="C7736" s="48" t="s">
        <v>17378</v>
      </c>
      <c r="D7736" s="17" t="s">
        <v>309</v>
      </c>
      <c r="E7736" s="117" t="s">
        <v>17401</v>
      </c>
      <c r="F7736" s="32" t="s">
        <v>17402</v>
      </c>
      <c r="G7736" s="91" t="str">
        <f>VLOOKUP(B7736,BusECU!A:C,3,0)</f>
        <v>Tyre Pressure Monitoring System</v>
      </c>
      <c r="H7736" s="17" t="s">
        <v>93</v>
      </c>
      <c r="I7736" s="17" t="str">
        <f>VLOOKUP(J7736,Formulas!$A$92:$C$94,3,FALSE)</f>
        <v>N.A.</v>
      </c>
      <c r="J7736" s="28" t="s">
        <v>94</v>
      </c>
      <c r="K7736" s="41" t="str">
        <f>VLOOKUP(J7736,Formulas!$A$96:$B$98,2,FALSE)</f>
        <v>N.A.</v>
      </c>
    </row>
    <row r="7737" spans="1:11">
      <c r="A7737" s="91" t="str">
        <f>VLOOKUP(B7737,BusECU!A:C,2,0)</f>
        <v>TPMS</v>
      </c>
      <c r="B7737" s="48" t="s">
        <v>17155</v>
      </c>
      <c r="C7737" s="48" t="s">
        <v>10579</v>
      </c>
      <c r="D7737" s="17" t="s">
        <v>153</v>
      </c>
      <c r="E7737" s="117" t="s">
        <v>17403</v>
      </c>
      <c r="F7737" s="32" t="s">
        <v>17404</v>
      </c>
      <c r="G7737" s="91" t="str">
        <f>VLOOKUP(B7737,BusECU!A:C,3,0)</f>
        <v>Tyre Pressure Monitoring System</v>
      </c>
      <c r="H7737" s="17" t="s">
        <v>77</v>
      </c>
      <c r="I7737" s="22" t="str">
        <f>VLOOKUP(J7737,Formulas!$A$92:$C$94,3,FALSE)</f>
        <v>TBD58</v>
      </c>
      <c r="J7737" s="22" t="s">
        <v>78</v>
      </c>
      <c r="K7737" s="41" t="str">
        <f>VLOOKUP(J7737,Formulas!$A$96:$B$98,2,FALSE)</f>
        <v>Amber Warning TPMS</v>
      </c>
    </row>
    <row r="7738" spans="1:11" ht="28.8">
      <c r="A7738" s="91" t="str">
        <f>VLOOKUP(B7738,BusECU!A:C,2,0)</f>
        <v>TPMS</v>
      </c>
      <c r="B7738" s="48" t="s">
        <v>17155</v>
      </c>
      <c r="C7738" s="48" t="s">
        <v>10579</v>
      </c>
      <c r="D7738" s="17" t="s">
        <v>36</v>
      </c>
      <c r="E7738" s="117" t="s">
        <v>17405</v>
      </c>
      <c r="F7738" s="32" t="s">
        <v>17406</v>
      </c>
      <c r="G7738" s="91" t="str">
        <f>VLOOKUP(B7738,BusECU!A:C,3,0)</f>
        <v>Tyre Pressure Monitoring System</v>
      </c>
      <c r="H7738" s="17" t="s">
        <v>77</v>
      </c>
      <c r="I7738" s="22" t="str">
        <f>VLOOKUP(J7738,Formulas!$A$92:$C$94,3,FALSE)</f>
        <v>TBD57</v>
      </c>
      <c r="J7738" s="50" t="s">
        <v>34</v>
      </c>
      <c r="K7738" s="41" t="str">
        <f>VLOOKUP(J7738,Formulas!$A$96:$B$98,2,FALSE)</f>
        <v>Red Warning TPMS</v>
      </c>
    </row>
    <row r="7739" spans="1:11">
      <c r="A7739" s="91" t="str">
        <f>VLOOKUP(B7739,BusECU!A:C,2,0)</f>
        <v>TPMS</v>
      </c>
      <c r="B7739" s="48" t="s">
        <v>17155</v>
      </c>
      <c r="C7739" s="48" t="s">
        <v>13494</v>
      </c>
      <c r="D7739" s="17" t="s">
        <v>79</v>
      </c>
      <c r="E7739" s="117" t="s">
        <v>17407</v>
      </c>
      <c r="F7739" s="32" t="s">
        <v>17408</v>
      </c>
      <c r="G7739" s="91" t="str">
        <f>VLOOKUP(B7739,BusECU!A:C,3,0)</f>
        <v>Tyre Pressure Monitoring System</v>
      </c>
      <c r="H7739" s="17" t="s">
        <v>77</v>
      </c>
      <c r="I7739" s="22" t="str">
        <f>VLOOKUP(J7739,Formulas!$A$92:$C$94,3,FALSE)</f>
        <v>TBD58</v>
      </c>
      <c r="J7739" s="22" t="s">
        <v>78</v>
      </c>
      <c r="K7739" s="41" t="str">
        <f>VLOOKUP(J7739,Formulas!$A$96:$B$98,2,FALSE)</f>
        <v>Amber Warning TPMS</v>
      </c>
    </row>
    <row r="7740" spans="1:11">
      <c r="A7740" s="91" t="str">
        <f>VLOOKUP(B7740,BusECU!A:C,2,0)</f>
        <v>TPMS</v>
      </c>
      <c r="B7740" s="48" t="s">
        <v>17155</v>
      </c>
      <c r="C7740" s="48" t="s">
        <v>10579</v>
      </c>
      <c r="D7740" s="17" t="s">
        <v>56</v>
      </c>
      <c r="E7740" s="117" t="s">
        <v>17409</v>
      </c>
      <c r="F7740" s="32" t="s">
        <v>17410</v>
      </c>
      <c r="G7740" s="91" t="str">
        <f>VLOOKUP(B7740,BusECU!A:C,3,0)</f>
        <v>Tyre Pressure Monitoring System</v>
      </c>
      <c r="H7740" s="17" t="s">
        <v>93</v>
      </c>
      <c r="I7740" s="17" t="str">
        <f>VLOOKUP(J7740,Formulas!$A$92:$C$94,3,FALSE)</f>
        <v>N.A.</v>
      </c>
      <c r="J7740" s="28" t="s">
        <v>94</v>
      </c>
      <c r="K7740" s="41" t="str">
        <f>VLOOKUP(J7740,Formulas!$A$96:$B$98,2,FALSE)</f>
        <v>N.A.</v>
      </c>
    </row>
    <row r="7741" spans="1:11">
      <c r="A7741" s="91" t="str">
        <f>VLOOKUP(B7741,BusECU!A:C,2,0)</f>
        <v>TPMS</v>
      </c>
      <c r="B7741" s="48" t="s">
        <v>17155</v>
      </c>
      <c r="C7741" s="48" t="s">
        <v>10579</v>
      </c>
      <c r="D7741" s="17" t="s">
        <v>128</v>
      </c>
      <c r="E7741" s="117" t="s">
        <v>17411</v>
      </c>
      <c r="F7741" s="32" t="s">
        <v>17412</v>
      </c>
      <c r="G7741" s="91" t="str">
        <f>VLOOKUP(B7741,BusECU!A:C,3,0)</f>
        <v>Tyre Pressure Monitoring System</v>
      </c>
      <c r="H7741" s="17" t="s">
        <v>93</v>
      </c>
      <c r="I7741" s="17" t="str">
        <f>VLOOKUP(J7741,Formulas!$A$92:$C$94,3,FALSE)</f>
        <v>N.A.</v>
      </c>
      <c r="J7741" s="28" t="s">
        <v>94</v>
      </c>
      <c r="K7741" s="41" t="str">
        <f>VLOOKUP(J7741,Formulas!$A$96:$B$98,2,FALSE)</f>
        <v>N.A.</v>
      </c>
    </row>
    <row r="7742" spans="1:11">
      <c r="A7742" s="91" t="str">
        <f>VLOOKUP(B7742,BusECU!A:C,2,0)</f>
        <v>TPMS</v>
      </c>
      <c r="B7742" s="48" t="s">
        <v>17155</v>
      </c>
      <c r="C7742" s="48" t="s">
        <v>17413</v>
      </c>
      <c r="D7742" s="17" t="s">
        <v>128</v>
      </c>
      <c r="E7742" s="117" t="s">
        <v>17414</v>
      </c>
      <c r="F7742" s="32" t="s">
        <v>17415</v>
      </c>
      <c r="G7742" s="91" t="str">
        <f>VLOOKUP(B7742,BusECU!A:C,3,0)</f>
        <v>Tyre Pressure Monitoring System</v>
      </c>
      <c r="H7742" s="17" t="s">
        <v>93</v>
      </c>
      <c r="I7742" s="17" t="str">
        <f>VLOOKUP(J7742,Formulas!$A$92:$C$94,3,FALSE)</f>
        <v>N.A.</v>
      </c>
      <c r="J7742" s="28" t="s">
        <v>94</v>
      </c>
      <c r="K7742" s="41" t="str">
        <f>VLOOKUP(J7742,Formulas!$A$96:$B$98,2,FALSE)</f>
        <v>N.A.</v>
      </c>
    </row>
    <row r="7743" spans="1:11">
      <c r="A7743" s="91" t="str">
        <f>VLOOKUP(B7743,BusECU!A:C,2,0)</f>
        <v>TPMS</v>
      </c>
      <c r="B7743" s="48" t="s">
        <v>17155</v>
      </c>
      <c r="C7743" s="48" t="s">
        <v>17413</v>
      </c>
      <c r="D7743" s="17" t="s">
        <v>174</v>
      </c>
      <c r="E7743" s="117" t="s">
        <v>17416</v>
      </c>
      <c r="F7743" s="32" t="s">
        <v>17417</v>
      </c>
      <c r="G7743" s="91" t="str">
        <f>VLOOKUP(B7743,BusECU!A:C,3,0)</f>
        <v>Tyre Pressure Monitoring System</v>
      </c>
      <c r="H7743" s="17" t="s">
        <v>93</v>
      </c>
      <c r="I7743" s="17" t="str">
        <f>VLOOKUP(J7743,Formulas!$A$92:$C$94,3,FALSE)</f>
        <v>N.A.</v>
      </c>
      <c r="J7743" s="28" t="s">
        <v>94</v>
      </c>
      <c r="K7743" s="41" t="str">
        <f>VLOOKUP(J7743,Formulas!$A$96:$B$98,2,FALSE)</f>
        <v>N.A.</v>
      </c>
    </row>
    <row r="7744" spans="1:11">
      <c r="A7744" s="91" t="str">
        <f>VLOOKUP(B7744,BusECU!A:C,2,0)</f>
        <v>TPMS</v>
      </c>
      <c r="B7744" s="48" t="s">
        <v>17155</v>
      </c>
      <c r="C7744" s="48" t="s">
        <v>17413</v>
      </c>
      <c r="D7744" s="17" t="s">
        <v>309</v>
      </c>
      <c r="E7744" s="117" t="s">
        <v>17418</v>
      </c>
      <c r="F7744" s="32" t="s">
        <v>17419</v>
      </c>
      <c r="G7744" s="91" t="str">
        <f>VLOOKUP(B7744,BusECU!A:C,3,0)</f>
        <v>Tyre Pressure Monitoring System</v>
      </c>
      <c r="H7744" s="17" t="s">
        <v>93</v>
      </c>
      <c r="I7744" s="17" t="str">
        <f>VLOOKUP(J7744,Formulas!$A$92:$C$94,3,FALSE)</f>
        <v>N.A.</v>
      </c>
      <c r="J7744" s="28" t="s">
        <v>94</v>
      </c>
      <c r="K7744" s="41" t="str">
        <f>VLOOKUP(J7744,Formulas!$A$96:$B$98,2,FALSE)</f>
        <v>N.A.</v>
      </c>
    </row>
    <row r="7745" spans="1:11">
      <c r="A7745" s="91" t="str">
        <f>VLOOKUP(B7745,BusECU!A:C,2,0)</f>
        <v>TPMS</v>
      </c>
      <c r="B7745" s="48" t="s">
        <v>17155</v>
      </c>
      <c r="C7745" s="48" t="s">
        <v>10579</v>
      </c>
      <c r="D7745" s="17" t="s">
        <v>117</v>
      </c>
      <c r="E7745" s="117" t="s">
        <v>17420</v>
      </c>
      <c r="F7745" s="32" t="s">
        <v>17421</v>
      </c>
      <c r="G7745" s="91" t="str">
        <f>VLOOKUP(B7745,BusECU!A:C,3,0)</f>
        <v>Tyre Pressure Monitoring System</v>
      </c>
      <c r="H7745" s="17" t="s">
        <v>93</v>
      </c>
      <c r="I7745" s="17" t="str">
        <f>VLOOKUP(J7745,Formulas!$A$92:$C$94,3,FALSE)</f>
        <v>N.A.</v>
      </c>
      <c r="J7745" s="28" t="s">
        <v>94</v>
      </c>
      <c r="K7745" s="41" t="str">
        <f>VLOOKUP(J7745,Formulas!$A$96:$B$98,2,FALSE)</f>
        <v>N.A.</v>
      </c>
    </row>
    <row r="7746" spans="1:11" ht="28.8">
      <c r="A7746" s="91" t="str">
        <f>VLOOKUP(B7746,BusECU!A:C,2,0)</f>
        <v>TPMS</v>
      </c>
      <c r="B7746" s="48" t="s">
        <v>17155</v>
      </c>
      <c r="C7746" s="48" t="s">
        <v>17422</v>
      </c>
      <c r="D7746" s="17" t="s">
        <v>56</v>
      </c>
      <c r="E7746" s="117" t="s">
        <v>17423</v>
      </c>
      <c r="F7746" s="32" t="s">
        <v>17424</v>
      </c>
      <c r="G7746" s="91" t="str">
        <f>VLOOKUP(B7746,BusECU!A:C,3,0)</f>
        <v>Tyre Pressure Monitoring System</v>
      </c>
      <c r="H7746" s="17" t="s">
        <v>77</v>
      </c>
      <c r="I7746" s="22" t="str">
        <f>VLOOKUP(J7746,Formulas!$A$92:$C$94,3,FALSE)</f>
        <v>TBD58</v>
      </c>
      <c r="J7746" s="22" t="s">
        <v>78</v>
      </c>
      <c r="K7746" s="41" t="str">
        <f>VLOOKUP(J7746,Formulas!$A$96:$B$98,2,FALSE)</f>
        <v>Amber Warning TPMS</v>
      </c>
    </row>
    <row r="7747" spans="1:11">
      <c r="A7747" s="91" t="str">
        <f>VLOOKUP(B7747,BusECU!A:C,2,0)</f>
        <v>TPMS</v>
      </c>
      <c r="B7747" s="48" t="s">
        <v>17155</v>
      </c>
      <c r="C7747" s="48" t="s">
        <v>10579</v>
      </c>
      <c r="D7747" s="17" t="s">
        <v>309</v>
      </c>
      <c r="E7747" s="117" t="s">
        <v>17425</v>
      </c>
      <c r="F7747" s="32" t="s">
        <v>17426</v>
      </c>
      <c r="G7747" s="91" t="str">
        <f>VLOOKUP(B7747,BusECU!A:C,3,0)</f>
        <v>Tyre Pressure Monitoring System</v>
      </c>
      <c r="H7747" s="17" t="s">
        <v>93</v>
      </c>
      <c r="I7747" s="17" t="str">
        <f>VLOOKUP(J7747,Formulas!$A$92:$C$94,3,FALSE)</f>
        <v>N.A.</v>
      </c>
      <c r="J7747" s="28" t="s">
        <v>94</v>
      </c>
      <c r="K7747" s="41" t="str">
        <f>VLOOKUP(J7747,Formulas!$A$96:$B$98,2,FALSE)</f>
        <v>N.A.</v>
      </c>
    </row>
    <row r="7748" spans="1:11">
      <c r="A7748" s="91" t="str">
        <f>VLOOKUP(B7748,BusECU!A:C,2,0)</f>
        <v>TPMS</v>
      </c>
      <c r="B7748" s="48" t="s">
        <v>17155</v>
      </c>
      <c r="C7748" s="48" t="s">
        <v>10582</v>
      </c>
      <c r="D7748" s="17" t="s">
        <v>153</v>
      </c>
      <c r="E7748" s="117" t="s">
        <v>17427</v>
      </c>
      <c r="F7748" s="32" t="s">
        <v>17428</v>
      </c>
      <c r="G7748" s="91" t="str">
        <f>VLOOKUP(B7748,BusECU!A:C,3,0)</f>
        <v>Tyre Pressure Monitoring System</v>
      </c>
      <c r="H7748" s="17" t="s">
        <v>77</v>
      </c>
      <c r="I7748" s="22" t="str">
        <f>VLOOKUP(J7748,Formulas!$A$92:$C$94,3,FALSE)</f>
        <v>TBD58</v>
      </c>
      <c r="J7748" s="22" t="s">
        <v>78</v>
      </c>
      <c r="K7748" s="41" t="str">
        <f>VLOOKUP(J7748,Formulas!$A$96:$B$98,2,FALSE)</f>
        <v>Amber Warning TPMS</v>
      </c>
    </row>
    <row r="7749" spans="1:11" ht="28.8">
      <c r="A7749" s="91" t="str">
        <f>VLOOKUP(B7749,BusECU!A:C,2,0)</f>
        <v>TPMS</v>
      </c>
      <c r="B7749" s="48" t="s">
        <v>17155</v>
      </c>
      <c r="C7749" s="48" t="s">
        <v>10582</v>
      </c>
      <c r="D7749" s="17" t="s">
        <v>36</v>
      </c>
      <c r="E7749" s="117" t="s">
        <v>17429</v>
      </c>
      <c r="F7749" s="32" t="s">
        <v>17430</v>
      </c>
      <c r="G7749" s="91" t="str">
        <f>VLOOKUP(B7749,BusECU!A:C,3,0)</f>
        <v>Tyre Pressure Monitoring System</v>
      </c>
      <c r="H7749" s="17" t="s">
        <v>77</v>
      </c>
      <c r="I7749" s="22" t="str">
        <f>VLOOKUP(J7749,Formulas!$A$92:$C$94,3,FALSE)</f>
        <v>TBD57</v>
      </c>
      <c r="J7749" s="50" t="s">
        <v>34</v>
      </c>
      <c r="K7749" s="41" t="str">
        <f>VLOOKUP(J7749,Formulas!$A$96:$B$98,2,FALSE)</f>
        <v>Red Warning TPMS</v>
      </c>
    </row>
    <row r="7750" spans="1:11">
      <c r="A7750" s="91" t="str">
        <f>VLOOKUP(B7750,BusECU!A:C,2,0)</f>
        <v>TPMS</v>
      </c>
      <c r="B7750" s="48" t="s">
        <v>17155</v>
      </c>
      <c r="C7750" s="48" t="s">
        <v>13501</v>
      </c>
      <c r="D7750" s="17" t="s">
        <v>79</v>
      </c>
      <c r="E7750" s="117" t="s">
        <v>17431</v>
      </c>
      <c r="F7750" s="32" t="s">
        <v>17432</v>
      </c>
      <c r="G7750" s="91" t="str">
        <f>VLOOKUP(B7750,BusECU!A:C,3,0)</f>
        <v>Tyre Pressure Monitoring System</v>
      </c>
      <c r="H7750" s="17" t="s">
        <v>77</v>
      </c>
      <c r="I7750" s="22" t="str">
        <f>VLOOKUP(J7750,Formulas!$A$92:$C$94,3,FALSE)</f>
        <v>TBD58</v>
      </c>
      <c r="J7750" s="22" t="s">
        <v>78</v>
      </c>
      <c r="K7750" s="41" t="str">
        <f>VLOOKUP(J7750,Formulas!$A$96:$B$98,2,FALSE)</f>
        <v>Amber Warning TPMS</v>
      </c>
    </row>
    <row r="7751" spans="1:11">
      <c r="A7751" s="91" t="str">
        <f>VLOOKUP(B7751,BusECU!A:C,2,0)</f>
        <v>TPMS</v>
      </c>
      <c r="B7751" s="48" t="s">
        <v>17155</v>
      </c>
      <c r="C7751" s="48" t="s">
        <v>10582</v>
      </c>
      <c r="D7751" s="17" t="s">
        <v>56</v>
      </c>
      <c r="E7751" s="117" t="s">
        <v>17433</v>
      </c>
      <c r="F7751" s="32" t="s">
        <v>17434</v>
      </c>
      <c r="G7751" s="91" t="str">
        <f>VLOOKUP(B7751,BusECU!A:C,3,0)</f>
        <v>Tyre Pressure Monitoring System</v>
      </c>
      <c r="H7751" s="17" t="s">
        <v>93</v>
      </c>
      <c r="I7751" s="17" t="str">
        <f>VLOOKUP(J7751,Formulas!$A$92:$C$94,3,FALSE)</f>
        <v>N.A.</v>
      </c>
      <c r="J7751" s="28" t="s">
        <v>94</v>
      </c>
      <c r="K7751" s="41" t="str">
        <f>VLOOKUP(J7751,Formulas!$A$96:$B$98,2,FALSE)</f>
        <v>N.A.</v>
      </c>
    </row>
    <row r="7752" spans="1:11">
      <c r="A7752" s="91" t="str">
        <f>VLOOKUP(B7752,BusECU!A:C,2,0)</f>
        <v>TPMS</v>
      </c>
      <c r="B7752" s="48" t="s">
        <v>17155</v>
      </c>
      <c r="C7752" s="48" t="s">
        <v>10582</v>
      </c>
      <c r="D7752" s="17" t="s">
        <v>128</v>
      </c>
      <c r="E7752" s="117" t="s">
        <v>17435</v>
      </c>
      <c r="F7752" s="32" t="s">
        <v>17436</v>
      </c>
      <c r="G7752" s="91" t="str">
        <f>VLOOKUP(B7752,BusECU!A:C,3,0)</f>
        <v>Tyre Pressure Monitoring System</v>
      </c>
      <c r="H7752" s="17" t="s">
        <v>93</v>
      </c>
      <c r="I7752" s="17" t="str">
        <f>VLOOKUP(J7752,Formulas!$A$92:$C$94,3,FALSE)</f>
        <v>N.A.</v>
      </c>
      <c r="J7752" s="28" t="s">
        <v>94</v>
      </c>
      <c r="K7752" s="41" t="str">
        <f>VLOOKUP(J7752,Formulas!$A$96:$B$98,2,FALSE)</f>
        <v>N.A.</v>
      </c>
    </row>
    <row r="7753" spans="1:11">
      <c r="A7753" s="91" t="str">
        <f>VLOOKUP(B7753,BusECU!A:C,2,0)</f>
        <v>TPMS</v>
      </c>
      <c r="B7753" s="48" t="s">
        <v>17155</v>
      </c>
      <c r="C7753" s="48" t="s">
        <v>17437</v>
      </c>
      <c r="D7753" s="17" t="s">
        <v>128</v>
      </c>
      <c r="E7753" s="117" t="s">
        <v>17438</v>
      </c>
      <c r="F7753" s="32" t="s">
        <v>17439</v>
      </c>
      <c r="G7753" s="91" t="str">
        <f>VLOOKUP(B7753,BusECU!A:C,3,0)</f>
        <v>Tyre Pressure Monitoring System</v>
      </c>
      <c r="H7753" s="17" t="s">
        <v>93</v>
      </c>
      <c r="I7753" s="17" t="str">
        <f>VLOOKUP(J7753,Formulas!$A$92:$C$94,3,FALSE)</f>
        <v>N.A.</v>
      </c>
      <c r="J7753" s="28" t="s">
        <v>94</v>
      </c>
      <c r="K7753" s="41" t="str">
        <f>VLOOKUP(J7753,Formulas!$A$96:$B$98,2,FALSE)</f>
        <v>N.A.</v>
      </c>
    </row>
    <row r="7754" spans="1:11">
      <c r="A7754" s="91" t="str">
        <f>VLOOKUP(B7754,BusECU!A:C,2,0)</f>
        <v>TPMS</v>
      </c>
      <c r="B7754" s="48" t="s">
        <v>17155</v>
      </c>
      <c r="C7754" s="48" t="s">
        <v>17437</v>
      </c>
      <c r="D7754" s="17" t="s">
        <v>174</v>
      </c>
      <c r="E7754" s="117" t="s">
        <v>17440</v>
      </c>
      <c r="F7754" s="32" t="s">
        <v>17441</v>
      </c>
      <c r="G7754" s="91" t="str">
        <f>VLOOKUP(B7754,BusECU!A:C,3,0)</f>
        <v>Tyre Pressure Monitoring System</v>
      </c>
      <c r="H7754" s="17" t="s">
        <v>93</v>
      </c>
      <c r="I7754" s="17" t="str">
        <f>VLOOKUP(J7754,Formulas!$A$92:$C$94,3,FALSE)</f>
        <v>N.A.</v>
      </c>
      <c r="J7754" s="28" t="s">
        <v>94</v>
      </c>
      <c r="K7754" s="41" t="str">
        <f>VLOOKUP(J7754,Formulas!$A$96:$B$98,2,FALSE)</f>
        <v>N.A.</v>
      </c>
    </row>
    <row r="7755" spans="1:11">
      <c r="A7755" s="91" t="str">
        <f>VLOOKUP(B7755,BusECU!A:C,2,0)</f>
        <v>TPMS</v>
      </c>
      <c r="B7755" s="48" t="s">
        <v>17155</v>
      </c>
      <c r="C7755" s="48" t="s">
        <v>17437</v>
      </c>
      <c r="D7755" s="17" t="s">
        <v>309</v>
      </c>
      <c r="E7755" s="117" t="s">
        <v>17442</v>
      </c>
      <c r="F7755" s="32" t="s">
        <v>17443</v>
      </c>
      <c r="G7755" s="91" t="str">
        <f>VLOOKUP(B7755,BusECU!A:C,3,0)</f>
        <v>Tyre Pressure Monitoring System</v>
      </c>
      <c r="H7755" s="17" t="s">
        <v>93</v>
      </c>
      <c r="I7755" s="17" t="str">
        <f>VLOOKUP(J7755,Formulas!$A$92:$C$94,3,FALSE)</f>
        <v>N.A.</v>
      </c>
      <c r="J7755" s="28" t="s">
        <v>94</v>
      </c>
      <c r="K7755" s="41" t="str">
        <f>VLOOKUP(J7755,Formulas!$A$96:$B$98,2,FALSE)</f>
        <v>N.A.</v>
      </c>
    </row>
    <row r="7756" spans="1:11">
      <c r="A7756" s="91" t="str">
        <f>VLOOKUP(B7756,BusECU!A:C,2,0)</f>
        <v>TPMS</v>
      </c>
      <c r="B7756" s="48" t="s">
        <v>17155</v>
      </c>
      <c r="C7756" s="48" t="s">
        <v>10582</v>
      </c>
      <c r="D7756" s="17" t="s">
        <v>117</v>
      </c>
      <c r="E7756" s="117" t="s">
        <v>17444</v>
      </c>
      <c r="F7756" s="32" t="s">
        <v>17445</v>
      </c>
      <c r="G7756" s="91" t="str">
        <f>VLOOKUP(B7756,BusECU!A:C,3,0)</f>
        <v>Tyre Pressure Monitoring System</v>
      </c>
      <c r="H7756" s="17" t="s">
        <v>93</v>
      </c>
      <c r="I7756" s="17" t="str">
        <f>VLOOKUP(J7756,Formulas!$A$92:$C$94,3,FALSE)</f>
        <v>N.A.</v>
      </c>
      <c r="J7756" s="28" t="s">
        <v>94</v>
      </c>
      <c r="K7756" s="41" t="str">
        <f>VLOOKUP(J7756,Formulas!$A$96:$B$98,2,FALSE)</f>
        <v>N.A.</v>
      </c>
    </row>
    <row r="7757" spans="1:11" ht="28.8">
      <c r="A7757" s="91" t="str">
        <f>VLOOKUP(B7757,BusECU!A:C,2,0)</f>
        <v>TPMS</v>
      </c>
      <c r="B7757" s="48" t="s">
        <v>17155</v>
      </c>
      <c r="C7757" s="48" t="s">
        <v>17446</v>
      </c>
      <c r="D7757" s="17" t="s">
        <v>56</v>
      </c>
      <c r="E7757" s="117" t="s">
        <v>17447</v>
      </c>
      <c r="F7757" s="32" t="s">
        <v>17448</v>
      </c>
      <c r="G7757" s="91" t="str">
        <f>VLOOKUP(B7757,BusECU!A:C,3,0)</f>
        <v>Tyre Pressure Monitoring System</v>
      </c>
      <c r="H7757" s="17" t="s">
        <v>77</v>
      </c>
      <c r="I7757" s="22" t="str">
        <f>VLOOKUP(J7757,Formulas!$A$92:$C$94,3,FALSE)</f>
        <v>TBD58</v>
      </c>
      <c r="J7757" s="22" t="s">
        <v>78</v>
      </c>
      <c r="K7757" s="41" t="str">
        <f>VLOOKUP(J7757,Formulas!$A$96:$B$98,2,FALSE)</f>
        <v>Amber Warning TPMS</v>
      </c>
    </row>
    <row r="7758" spans="1:11">
      <c r="A7758" s="91" t="str">
        <f>VLOOKUP(B7758,BusECU!A:C,2,0)</f>
        <v>TPMS</v>
      </c>
      <c r="B7758" s="48" t="s">
        <v>17155</v>
      </c>
      <c r="C7758" s="48" t="s">
        <v>10582</v>
      </c>
      <c r="D7758" s="17" t="s">
        <v>309</v>
      </c>
      <c r="E7758" s="117" t="s">
        <v>17449</v>
      </c>
      <c r="F7758" s="32" t="s">
        <v>17450</v>
      </c>
      <c r="G7758" s="91" t="str">
        <f>VLOOKUP(B7758,BusECU!A:C,3,0)</f>
        <v>Tyre Pressure Monitoring System</v>
      </c>
      <c r="H7758" s="17" t="s">
        <v>93</v>
      </c>
      <c r="I7758" s="17" t="str">
        <f>VLOOKUP(J7758,Formulas!$A$92:$C$94,3,FALSE)</f>
        <v>N.A.</v>
      </c>
      <c r="J7758" s="28" t="s">
        <v>94</v>
      </c>
      <c r="K7758" s="41" t="str">
        <f>VLOOKUP(J7758,Formulas!$A$96:$B$98,2,FALSE)</f>
        <v>N.A.</v>
      </c>
    </row>
    <row r="7759" spans="1:11">
      <c r="A7759" s="91" t="str">
        <f>VLOOKUP(B7759,BusECU!A:C,2,0)</f>
        <v>TPMS</v>
      </c>
      <c r="B7759" s="48" t="s">
        <v>17155</v>
      </c>
      <c r="C7759" s="48" t="s">
        <v>10576</v>
      </c>
      <c r="D7759" s="17" t="s">
        <v>153</v>
      </c>
      <c r="E7759" s="117" t="s">
        <v>17451</v>
      </c>
      <c r="F7759" s="32" t="s">
        <v>17452</v>
      </c>
      <c r="G7759" s="91" t="str">
        <f>VLOOKUP(B7759,BusECU!A:C,3,0)</f>
        <v>Tyre Pressure Monitoring System</v>
      </c>
      <c r="H7759" s="17" t="s">
        <v>77</v>
      </c>
      <c r="I7759" s="22" t="str">
        <f>VLOOKUP(J7759,Formulas!$A$92:$C$94,3,FALSE)</f>
        <v>TBD58</v>
      </c>
      <c r="J7759" s="22" t="s">
        <v>78</v>
      </c>
      <c r="K7759" s="41" t="str">
        <f>VLOOKUP(J7759,Formulas!$A$96:$B$98,2,FALSE)</f>
        <v>Amber Warning TPMS</v>
      </c>
    </row>
    <row r="7760" spans="1:11" ht="28.8">
      <c r="A7760" s="91" t="str">
        <f>VLOOKUP(B7760,BusECU!A:C,2,0)</f>
        <v>TPMS</v>
      </c>
      <c r="B7760" s="48" t="s">
        <v>17155</v>
      </c>
      <c r="C7760" s="48" t="s">
        <v>10576</v>
      </c>
      <c r="D7760" s="17" t="s">
        <v>36</v>
      </c>
      <c r="E7760" s="117" t="s">
        <v>17453</v>
      </c>
      <c r="F7760" s="32" t="s">
        <v>17454</v>
      </c>
      <c r="G7760" s="91" t="str">
        <f>VLOOKUP(B7760,BusECU!A:C,3,0)</f>
        <v>Tyre Pressure Monitoring System</v>
      </c>
      <c r="H7760" s="17" t="s">
        <v>77</v>
      </c>
      <c r="I7760" s="22" t="str">
        <f>VLOOKUP(J7760,Formulas!$A$92:$C$94,3,FALSE)</f>
        <v>TBD57</v>
      </c>
      <c r="J7760" s="50" t="s">
        <v>34</v>
      </c>
      <c r="K7760" s="41" t="str">
        <f>VLOOKUP(J7760,Formulas!$A$96:$B$98,2,FALSE)</f>
        <v>Red Warning TPMS</v>
      </c>
    </row>
    <row r="7761" spans="1:11">
      <c r="A7761" s="91" t="str">
        <f>VLOOKUP(B7761,BusECU!A:C,2,0)</f>
        <v>TPMS</v>
      </c>
      <c r="B7761" s="48" t="s">
        <v>17155</v>
      </c>
      <c r="C7761" s="48" t="s">
        <v>17455</v>
      </c>
      <c r="D7761" s="17" t="s">
        <v>79</v>
      </c>
      <c r="E7761" s="117" t="s">
        <v>17456</v>
      </c>
      <c r="F7761" s="32" t="s">
        <v>17457</v>
      </c>
      <c r="G7761" s="91" t="str">
        <f>VLOOKUP(B7761,BusECU!A:C,3,0)</f>
        <v>Tyre Pressure Monitoring System</v>
      </c>
      <c r="H7761" s="17" t="s">
        <v>77</v>
      </c>
      <c r="I7761" s="22" t="str">
        <f>VLOOKUP(J7761,Formulas!$A$92:$C$94,3,FALSE)</f>
        <v>TBD58</v>
      </c>
      <c r="J7761" s="22" t="s">
        <v>78</v>
      </c>
      <c r="K7761" s="41" t="str">
        <f>VLOOKUP(J7761,Formulas!$A$96:$B$98,2,FALSE)</f>
        <v>Amber Warning TPMS</v>
      </c>
    </row>
    <row r="7762" spans="1:11">
      <c r="A7762" s="91" t="str">
        <f>VLOOKUP(B7762,BusECU!A:C,2,0)</f>
        <v>TPMS</v>
      </c>
      <c r="B7762" s="48" t="s">
        <v>17155</v>
      </c>
      <c r="C7762" s="48" t="s">
        <v>10576</v>
      </c>
      <c r="D7762" s="17" t="s">
        <v>56</v>
      </c>
      <c r="E7762" s="117" t="s">
        <v>17458</v>
      </c>
      <c r="F7762" s="32" t="s">
        <v>17459</v>
      </c>
      <c r="G7762" s="91" t="str">
        <f>VLOOKUP(B7762,BusECU!A:C,3,0)</f>
        <v>Tyre Pressure Monitoring System</v>
      </c>
      <c r="H7762" s="17" t="s">
        <v>93</v>
      </c>
      <c r="I7762" s="17" t="str">
        <f>VLOOKUP(J7762,Formulas!$A$92:$C$94,3,FALSE)</f>
        <v>N.A.</v>
      </c>
      <c r="J7762" s="28" t="s">
        <v>94</v>
      </c>
      <c r="K7762" s="41" t="str">
        <f>VLOOKUP(J7762,Formulas!$A$96:$B$98,2,FALSE)</f>
        <v>N.A.</v>
      </c>
    </row>
    <row r="7763" spans="1:11">
      <c r="A7763" s="91" t="str">
        <f>VLOOKUP(B7763,BusECU!A:C,2,0)</f>
        <v>TPMS</v>
      </c>
      <c r="B7763" s="48" t="s">
        <v>17155</v>
      </c>
      <c r="C7763" s="48" t="s">
        <v>10576</v>
      </c>
      <c r="D7763" s="17" t="s">
        <v>128</v>
      </c>
      <c r="E7763" s="117" t="s">
        <v>17460</v>
      </c>
      <c r="F7763" s="32" t="s">
        <v>17461</v>
      </c>
      <c r="G7763" s="91" t="str">
        <f>VLOOKUP(B7763,BusECU!A:C,3,0)</f>
        <v>Tyre Pressure Monitoring System</v>
      </c>
      <c r="H7763" s="17" t="s">
        <v>93</v>
      </c>
      <c r="I7763" s="17" t="str">
        <f>VLOOKUP(J7763,Formulas!$A$92:$C$94,3,FALSE)</f>
        <v>N.A.</v>
      </c>
      <c r="J7763" s="28" t="s">
        <v>94</v>
      </c>
      <c r="K7763" s="41" t="str">
        <f>VLOOKUP(J7763,Formulas!$A$96:$B$98,2,FALSE)</f>
        <v>N.A.</v>
      </c>
    </row>
    <row r="7764" spans="1:11">
      <c r="A7764" s="91" t="str">
        <f>VLOOKUP(B7764,BusECU!A:C,2,0)</f>
        <v>TPMS</v>
      </c>
      <c r="B7764" s="48" t="s">
        <v>17155</v>
      </c>
      <c r="C7764" s="48" t="s">
        <v>17462</v>
      </c>
      <c r="D7764" s="17" t="s">
        <v>128</v>
      </c>
      <c r="E7764" s="117" t="s">
        <v>17463</v>
      </c>
      <c r="F7764" s="32" t="s">
        <v>17464</v>
      </c>
      <c r="G7764" s="91" t="str">
        <f>VLOOKUP(B7764,BusECU!A:C,3,0)</f>
        <v>Tyre Pressure Monitoring System</v>
      </c>
      <c r="H7764" s="17" t="s">
        <v>93</v>
      </c>
      <c r="I7764" s="17" t="str">
        <f>VLOOKUP(J7764,Formulas!$A$92:$C$94,3,FALSE)</f>
        <v>N.A.</v>
      </c>
      <c r="J7764" s="28" t="s">
        <v>94</v>
      </c>
      <c r="K7764" s="41" t="str">
        <f>VLOOKUP(J7764,Formulas!$A$96:$B$98,2,FALSE)</f>
        <v>N.A.</v>
      </c>
    </row>
    <row r="7765" spans="1:11">
      <c r="A7765" s="91" t="str">
        <f>VLOOKUP(B7765,BusECU!A:C,2,0)</f>
        <v>TPMS</v>
      </c>
      <c r="B7765" s="48" t="s">
        <v>17155</v>
      </c>
      <c r="C7765" s="48" t="s">
        <v>17462</v>
      </c>
      <c r="D7765" s="17" t="s">
        <v>174</v>
      </c>
      <c r="E7765" s="117" t="s">
        <v>17465</v>
      </c>
      <c r="F7765" s="32" t="s">
        <v>17466</v>
      </c>
      <c r="G7765" s="91" t="str">
        <f>VLOOKUP(B7765,BusECU!A:C,3,0)</f>
        <v>Tyre Pressure Monitoring System</v>
      </c>
      <c r="H7765" s="17" t="s">
        <v>93</v>
      </c>
      <c r="I7765" s="17" t="str">
        <f>VLOOKUP(J7765,Formulas!$A$92:$C$94,3,FALSE)</f>
        <v>N.A.</v>
      </c>
      <c r="J7765" s="28" t="s">
        <v>94</v>
      </c>
      <c r="K7765" s="41" t="str">
        <f>VLOOKUP(J7765,Formulas!$A$96:$B$98,2,FALSE)</f>
        <v>N.A.</v>
      </c>
    </row>
    <row r="7766" spans="1:11">
      <c r="A7766" s="91" t="str">
        <f>VLOOKUP(B7766,BusECU!A:C,2,0)</f>
        <v>TPMS</v>
      </c>
      <c r="B7766" s="48" t="s">
        <v>17155</v>
      </c>
      <c r="C7766" s="48" t="s">
        <v>17462</v>
      </c>
      <c r="D7766" s="17" t="s">
        <v>309</v>
      </c>
      <c r="E7766" s="117" t="s">
        <v>17467</v>
      </c>
      <c r="F7766" s="32" t="s">
        <v>17468</v>
      </c>
      <c r="G7766" s="91" t="str">
        <f>VLOOKUP(B7766,BusECU!A:C,3,0)</f>
        <v>Tyre Pressure Monitoring System</v>
      </c>
      <c r="H7766" s="17" t="s">
        <v>93</v>
      </c>
      <c r="I7766" s="17" t="str">
        <f>VLOOKUP(J7766,Formulas!$A$92:$C$94,3,FALSE)</f>
        <v>N.A.</v>
      </c>
      <c r="J7766" s="28" t="s">
        <v>94</v>
      </c>
      <c r="K7766" s="41" t="str">
        <f>VLOOKUP(J7766,Formulas!$A$96:$B$98,2,FALSE)</f>
        <v>N.A.</v>
      </c>
    </row>
    <row r="7767" spans="1:11">
      <c r="A7767" s="91" t="str">
        <f>VLOOKUP(B7767,BusECU!A:C,2,0)</f>
        <v>TPMS</v>
      </c>
      <c r="B7767" s="48" t="s">
        <v>17155</v>
      </c>
      <c r="C7767" s="48" t="s">
        <v>10576</v>
      </c>
      <c r="D7767" s="17" t="s">
        <v>117</v>
      </c>
      <c r="E7767" s="117" t="s">
        <v>17469</v>
      </c>
      <c r="F7767" s="32" t="s">
        <v>17470</v>
      </c>
      <c r="G7767" s="91" t="str">
        <f>VLOOKUP(B7767,BusECU!A:C,3,0)</f>
        <v>Tyre Pressure Monitoring System</v>
      </c>
      <c r="H7767" s="17" t="s">
        <v>93</v>
      </c>
      <c r="I7767" s="17" t="str">
        <f>VLOOKUP(J7767,Formulas!$A$92:$C$94,3,FALSE)</f>
        <v>N.A.</v>
      </c>
      <c r="J7767" s="28" t="s">
        <v>94</v>
      </c>
      <c r="K7767" s="41" t="str">
        <f>VLOOKUP(J7767,Formulas!$A$96:$B$98,2,FALSE)</f>
        <v>N.A.</v>
      </c>
    </row>
    <row r="7768" spans="1:11" ht="28.8">
      <c r="A7768" s="91" t="str">
        <f>VLOOKUP(B7768,BusECU!A:C,2,0)</f>
        <v>TPMS</v>
      </c>
      <c r="B7768" s="48" t="s">
        <v>17155</v>
      </c>
      <c r="C7768" s="48" t="s">
        <v>17471</v>
      </c>
      <c r="D7768" s="17" t="s">
        <v>56</v>
      </c>
      <c r="E7768" s="117" t="s">
        <v>17472</v>
      </c>
      <c r="F7768" s="32" t="s">
        <v>17473</v>
      </c>
      <c r="G7768" s="91" t="str">
        <f>VLOOKUP(B7768,BusECU!A:C,3,0)</f>
        <v>Tyre Pressure Monitoring System</v>
      </c>
      <c r="H7768" s="17" t="s">
        <v>77</v>
      </c>
      <c r="I7768" s="22" t="str">
        <f>VLOOKUP(J7768,Formulas!$A$92:$C$94,3,FALSE)</f>
        <v>TBD58</v>
      </c>
      <c r="J7768" s="22" t="s">
        <v>78</v>
      </c>
      <c r="K7768" s="41" t="str">
        <f>VLOOKUP(J7768,Formulas!$A$96:$B$98,2,FALSE)</f>
        <v>Amber Warning TPMS</v>
      </c>
    </row>
    <row r="7769" spans="1:11">
      <c r="A7769" s="91" t="str">
        <f>VLOOKUP(B7769,BusECU!A:C,2,0)</f>
        <v>TPMS</v>
      </c>
      <c r="B7769" s="48" t="s">
        <v>17155</v>
      </c>
      <c r="C7769" s="48" t="s">
        <v>10576</v>
      </c>
      <c r="D7769" s="17" t="s">
        <v>309</v>
      </c>
      <c r="E7769" s="117" t="s">
        <v>17474</v>
      </c>
      <c r="F7769" s="32" t="s">
        <v>17475</v>
      </c>
      <c r="G7769" s="91" t="str">
        <f>VLOOKUP(B7769,BusECU!A:C,3,0)</f>
        <v>Tyre Pressure Monitoring System</v>
      </c>
      <c r="H7769" s="17" t="s">
        <v>93</v>
      </c>
      <c r="I7769" s="17" t="str">
        <f>VLOOKUP(J7769,Formulas!$A$92:$C$94,3,FALSE)</f>
        <v>N.A.</v>
      </c>
      <c r="J7769" s="28" t="s">
        <v>94</v>
      </c>
      <c r="K7769" s="41" t="str">
        <f>VLOOKUP(J7769,Formulas!$A$96:$B$98,2,FALSE)</f>
        <v>N.A.</v>
      </c>
    </row>
    <row r="7770" spans="1:11">
      <c r="A7770" s="91" t="str">
        <f>VLOOKUP(B7770,BusECU!A:C,2,0)</f>
        <v>TPMS</v>
      </c>
      <c r="B7770" s="48" t="s">
        <v>17155</v>
      </c>
      <c r="C7770" s="48" t="s">
        <v>10585</v>
      </c>
      <c r="D7770" s="17" t="s">
        <v>153</v>
      </c>
      <c r="E7770" s="117" t="s">
        <v>17476</v>
      </c>
      <c r="F7770" s="32" t="s">
        <v>17477</v>
      </c>
      <c r="G7770" s="91" t="str">
        <f>VLOOKUP(B7770,BusECU!A:C,3,0)</f>
        <v>Tyre Pressure Monitoring System</v>
      </c>
      <c r="H7770" s="17" t="s">
        <v>77</v>
      </c>
      <c r="I7770" s="22" t="str">
        <f>VLOOKUP(J7770,Formulas!$A$92:$C$94,3,FALSE)</f>
        <v>TBD58</v>
      </c>
      <c r="J7770" s="22" t="s">
        <v>78</v>
      </c>
      <c r="K7770" s="41" t="str">
        <f>VLOOKUP(J7770,Formulas!$A$96:$B$98,2,FALSE)</f>
        <v>Amber Warning TPMS</v>
      </c>
    </row>
    <row r="7771" spans="1:11" ht="28.8">
      <c r="A7771" s="91" t="str">
        <f>VLOOKUP(B7771,BusECU!A:C,2,0)</f>
        <v>TPMS</v>
      </c>
      <c r="B7771" s="48" t="s">
        <v>17155</v>
      </c>
      <c r="C7771" s="48" t="s">
        <v>10585</v>
      </c>
      <c r="D7771" s="17" t="s">
        <v>36</v>
      </c>
      <c r="E7771" s="117" t="s">
        <v>17478</v>
      </c>
      <c r="F7771" s="32" t="s">
        <v>17479</v>
      </c>
      <c r="G7771" s="91" t="str">
        <f>VLOOKUP(B7771,BusECU!A:C,3,0)</f>
        <v>Tyre Pressure Monitoring System</v>
      </c>
      <c r="H7771" s="17" t="s">
        <v>77</v>
      </c>
      <c r="I7771" s="22" t="str">
        <f>VLOOKUP(J7771,Formulas!$A$92:$C$94,3,FALSE)</f>
        <v>TBD57</v>
      </c>
      <c r="J7771" s="50" t="s">
        <v>34</v>
      </c>
      <c r="K7771" s="41" t="str">
        <f>VLOOKUP(J7771,Formulas!$A$96:$B$98,2,FALSE)</f>
        <v>Red Warning TPMS</v>
      </c>
    </row>
    <row r="7772" spans="1:11">
      <c r="A7772" s="91" t="str">
        <f>VLOOKUP(B7772,BusECU!A:C,2,0)</f>
        <v>TPMS</v>
      </c>
      <c r="B7772" s="48" t="s">
        <v>17155</v>
      </c>
      <c r="C7772" s="48" t="s">
        <v>13508</v>
      </c>
      <c r="D7772" s="17" t="s">
        <v>79</v>
      </c>
      <c r="E7772" s="117" t="s">
        <v>17480</v>
      </c>
      <c r="F7772" s="32" t="s">
        <v>17481</v>
      </c>
      <c r="G7772" s="91" t="str">
        <f>VLOOKUP(B7772,BusECU!A:C,3,0)</f>
        <v>Tyre Pressure Monitoring System</v>
      </c>
      <c r="H7772" s="17" t="s">
        <v>77</v>
      </c>
      <c r="I7772" s="22" t="str">
        <f>VLOOKUP(J7772,Formulas!$A$92:$C$94,3,FALSE)</f>
        <v>TBD58</v>
      </c>
      <c r="J7772" s="22" t="s">
        <v>78</v>
      </c>
      <c r="K7772" s="41" t="str">
        <f>VLOOKUP(J7772,Formulas!$A$96:$B$98,2,FALSE)</f>
        <v>Amber Warning TPMS</v>
      </c>
    </row>
    <row r="7773" spans="1:11">
      <c r="A7773" s="91" t="str">
        <f>VLOOKUP(B7773,BusECU!A:C,2,0)</f>
        <v>TPMS</v>
      </c>
      <c r="B7773" s="48" t="s">
        <v>17155</v>
      </c>
      <c r="C7773" s="48" t="s">
        <v>10585</v>
      </c>
      <c r="D7773" s="17" t="s">
        <v>56</v>
      </c>
      <c r="E7773" s="117" t="s">
        <v>17482</v>
      </c>
      <c r="F7773" s="32" t="s">
        <v>17483</v>
      </c>
      <c r="G7773" s="91" t="str">
        <f>VLOOKUP(B7773,BusECU!A:C,3,0)</f>
        <v>Tyre Pressure Monitoring System</v>
      </c>
      <c r="H7773" s="17" t="s">
        <v>93</v>
      </c>
      <c r="I7773" s="17" t="str">
        <f>VLOOKUP(J7773,Formulas!$A$92:$C$94,3,FALSE)</f>
        <v>N.A.</v>
      </c>
      <c r="J7773" s="28" t="s">
        <v>94</v>
      </c>
      <c r="K7773" s="41" t="str">
        <f>VLOOKUP(J7773,Formulas!$A$96:$B$98,2,FALSE)</f>
        <v>N.A.</v>
      </c>
    </row>
    <row r="7774" spans="1:11">
      <c r="A7774" s="91" t="str">
        <f>VLOOKUP(B7774,BusECU!A:C,2,0)</f>
        <v>TPMS</v>
      </c>
      <c r="B7774" s="48" t="s">
        <v>17155</v>
      </c>
      <c r="C7774" s="48" t="s">
        <v>10585</v>
      </c>
      <c r="D7774" s="17" t="s">
        <v>128</v>
      </c>
      <c r="E7774" s="117" t="s">
        <v>17484</v>
      </c>
      <c r="F7774" s="32" t="s">
        <v>17485</v>
      </c>
      <c r="G7774" s="91" t="str">
        <f>VLOOKUP(B7774,BusECU!A:C,3,0)</f>
        <v>Tyre Pressure Monitoring System</v>
      </c>
      <c r="H7774" s="17" t="s">
        <v>93</v>
      </c>
      <c r="I7774" s="17" t="str">
        <f>VLOOKUP(J7774,Formulas!$A$92:$C$94,3,FALSE)</f>
        <v>N.A.</v>
      </c>
      <c r="J7774" s="28" t="s">
        <v>94</v>
      </c>
      <c r="K7774" s="41" t="str">
        <f>VLOOKUP(J7774,Formulas!$A$96:$B$98,2,FALSE)</f>
        <v>N.A.</v>
      </c>
    </row>
    <row r="7775" spans="1:11">
      <c r="A7775" s="91" t="str">
        <f>VLOOKUP(B7775,BusECU!A:C,2,0)</f>
        <v>TPMS</v>
      </c>
      <c r="B7775" s="48" t="s">
        <v>17155</v>
      </c>
      <c r="C7775" s="48" t="s">
        <v>17486</v>
      </c>
      <c r="D7775" s="17" t="s">
        <v>128</v>
      </c>
      <c r="E7775" s="117" t="s">
        <v>17487</v>
      </c>
      <c r="F7775" s="32" t="s">
        <v>17488</v>
      </c>
      <c r="G7775" s="91" t="str">
        <f>VLOOKUP(B7775,BusECU!A:C,3,0)</f>
        <v>Tyre Pressure Monitoring System</v>
      </c>
      <c r="H7775" s="17" t="s">
        <v>93</v>
      </c>
      <c r="I7775" s="17" t="str">
        <f>VLOOKUP(J7775,Formulas!$A$92:$C$94,3,FALSE)</f>
        <v>N.A.</v>
      </c>
      <c r="J7775" s="28" t="s">
        <v>94</v>
      </c>
      <c r="K7775" s="41" t="str">
        <f>VLOOKUP(J7775,Formulas!$A$96:$B$98,2,FALSE)</f>
        <v>N.A.</v>
      </c>
    </row>
    <row r="7776" spans="1:11">
      <c r="A7776" s="91" t="str">
        <f>VLOOKUP(B7776,BusECU!A:C,2,0)</f>
        <v>TPMS</v>
      </c>
      <c r="B7776" s="48" t="s">
        <v>17155</v>
      </c>
      <c r="C7776" s="48" t="s">
        <v>17486</v>
      </c>
      <c r="D7776" s="17" t="s">
        <v>174</v>
      </c>
      <c r="E7776" s="117" t="s">
        <v>17489</v>
      </c>
      <c r="F7776" s="32" t="s">
        <v>17490</v>
      </c>
      <c r="G7776" s="91" t="str">
        <f>VLOOKUP(B7776,BusECU!A:C,3,0)</f>
        <v>Tyre Pressure Monitoring System</v>
      </c>
      <c r="H7776" s="17" t="s">
        <v>93</v>
      </c>
      <c r="I7776" s="17" t="str">
        <f>VLOOKUP(J7776,Formulas!$A$92:$C$94,3,FALSE)</f>
        <v>N.A.</v>
      </c>
      <c r="J7776" s="28" t="s">
        <v>94</v>
      </c>
      <c r="K7776" s="41" t="str">
        <f>VLOOKUP(J7776,Formulas!$A$96:$B$98,2,FALSE)</f>
        <v>N.A.</v>
      </c>
    </row>
    <row r="7777" spans="1:11">
      <c r="A7777" s="91" t="str">
        <f>VLOOKUP(B7777,BusECU!A:C,2,0)</f>
        <v>TPMS</v>
      </c>
      <c r="B7777" s="48" t="s">
        <v>17155</v>
      </c>
      <c r="C7777" s="48" t="s">
        <v>17486</v>
      </c>
      <c r="D7777" s="17" t="s">
        <v>309</v>
      </c>
      <c r="E7777" s="117" t="s">
        <v>17491</v>
      </c>
      <c r="F7777" s="32" t="s">
        <v>17492</v>
      </c>
      <c r="G7777" s="91" t="str">
        <f>VLOOKUP(B7777,BusECU!A:C,3,0)</f>
        <v>Tyre Pressure Monitoring System</v>
      </c>
      <c r="H7777" s="17" t="s">
        <v>93</v>
      </c>
      <c r="I7777" s="17" t="str">
        <f>VLOOKUP(J7777,Formulas!$A$92:$C$94,3,FALSE)</f>
        <v>N.A.</v>
      </c>
      <c r="J7777" s="28" t="s">
        <v>94</v>
      </c>
      <c r="K7777" s="41" t="str">
        <f>VLOOKUP(J7777,Formulas!$A$96:$B$98,2,FALSE)</f>
        <v>N.A.</v>
      </c>
    </row>
    <row r="7778" spans="1:11">
      <c r="A7778" s="91" t="str">
        <f>VLOOKUP(B7778,BusECU!A:C,2,0)</f>
        <v>TPMS</v>
      </c>
      <c r="B7778" s="48" t="s">
        <v>17155</v>
      </c>
      <c r="C7778" s="48" t="s">
        <v>10585</v>
      </c>
      <c r="D7778" s="17" t="s">
        <v>117</v>
      </c>
      <c r="E7778" s="117" t="s">
        <v>17493</v>
      </c>
      <c r="F7778" s="32" t="s">
        <v>17494</v>
      </c>
      <c r="G7778" s="91" t="str">
        <f>VLOOKUP(B7778,BusECU!A:C,3,0)</f>
        <v>Tyre Pressure Monitoring System</v>
      </c>
      <c r="H7778" s="17" t="s">
        <v>93</v>
      </c>
      <c r="I7778" s="17" t="str">
        <f>VLOOKUP(J7778,Formulas!$A$92:$C$94,3,FALSE)</f>
        <v>N.A.</v>
      </c>
      <c r="J7778" s="28" t="s">
        <v>94</v>
      </c>
      <c r="K7778" s="41" t="str">
        <f>VLOOKUP(J7778,Formulas!$A$96:$B$98,2,FALSE)</f>
        <v>N.A.</v>
      </c>
    </row>
    <row r="7779" spans="1:11" ht="28.8">
      <c r="A7779" s="91" t="str">
        <f>VLOOKUP(B7779,BusECU!A:C,2,0)</f>
        <v>TPMS</v>
      </c>
      <c r="B7779" s="48" t="s">
        <v>17155</v>
      </c>
      <c r="C7779" s="48" t="s">
        <v>17495</v>
      </c>
      <c r="D7779" s="17" t="s">
        <v>56</v>
      </c>
      <c r="E7779" s="117" t="s">
        <v>17496</v>
      </c>
      <c r="F7779" s="32" t="s">
        <v>17497</v>
      </c>
      <c r="G7779" s="91" t="str">
        <f>VLOOKUP(B7779,BusECU!A:C,3,0)</f>
        <v>Tyre Pressure Monitoring System</v>
      </c>
      <c r="H7779" s="17" t="s">
        <v>77</v>
      </c>
      <c r="I7779" s="22" t="str">
        <f>VLOOKUP(J7779,Formulas!$A$92:$C$94,3,FALSE)</f>
        <v>TBD58</v>
      </c>
      <c r="J7779" s="22" t="s">
        <v>78</v>
      </c>
      <c r="K7779" s="41" t="str">
        <f>VLOOKUP(J7779,Formulas!$A$96:$B$98,2,FALSE)</f>
        <v>Amber Warning TPMS</v>
      </c>
    </row>
    <row r="7780" spans="1:11">
      <c r="A7780" s="91" t="str">
        <f>VLOOKUP(B7780,BusECU!A:C,2,0)</f>
        <v>TPMS</v>
      </c>
      <c r="B7780" s="48" t="s">
        <v>17155</v>
      </c>
      <c r="C7780" s="48" t="s">
        <v>10585</v>
      </c>
      <c r="D7780" s="17" t="s">
        <v>309</v>
      </c>
      <c r="E7780" s="117" t="s">
        <v>17498</v>
      </c>
      <c r="F7780" s="32" t="s">
        <v>17499</v>
      </c>
      <c r="G7780" s="91" t="str">
        <f>VLOOKUP(B7780,BusECU!A:C,3,0)</f>
        <v>Tyre Pressure Monitoring System</v>
      </c>
      <c r="H7780" s="17" t="s">
        <v>93</v>
      </c>
      <c r="I7780" s="17" t="str">
        <f>VLOOKUP(J7780,Formulas!$A$92:$C$94,3,FALSE)</f>
        <v>N.A.</v>
      </c>
      <c r="J7780" s="28" t="s">
        <v>94</v>
      </c>
      <c r="K7780" s="41" t="str">
        <f>VLOOKUP(J7780,Formulas!$A$96:$B$98,2,FALSE)</f>
        <v>N.A.</v>
      </c>
    </row>
    <row r="7781" spans="1:11">
      <c r="A7781" s="91" t="str">
        <f>VLOOKUP(B7781,BusECU!A:C,2,0)</f>
        <v>TPMS</v>
      </c>
      <c r="B7781" s="48" t="s">
        <v>17155</v>
      </c>
      <c r="C7781" s="48" t="s">
        <v>17500</v>
      </c>
      <c r="D7781" s="17" t="s">
        <v>153</v>
      </c>
      <c r="E7781" s="117" t="s">
        <v>17501</v>
      </c>
      <c r="F7781" s="32" t="s">
        <v>17502</v>
      </c>
      <c r="G7781" s="91" t="str">
        <f>VLOOKUP(B7781,BusECU!A:C,3,0)</f>
        <v>Tyre Pressure Monitoring System</v>
      </c>
      <c r="H7781" s="17" t="s">
        <v>77</v>
      </c>
      <c r="I7781" s="22" t="str">
        <f>VLOOKUP(J7781,Formulas!$A$92:$C$94,3,FALSE)</f>
        <v>TBD58</v>
      </c>
      <c r="J7781" s="22" t="s">
        <v>78</v>
      </c>
      <c r="K7781" s="41" t="str">
        <f>VLOOKUP(J7781,Formulas!$A$96:$B$98,2,FALSE)</f>
        <v>Amber Warning TPMS</v>
      </c>
    </row>
    <row r="7782" spans="1:11" ht="28.8">
      <c r="A7782" s="91" t="str">
        <f>VLOOKUP(B7782,BusECU!A:C,2,0)</f>
        <v>TPMS</v>
      </c>
      <c r="B7782" s="48" t="s">
        <v>17155</v>
      </c>
      <c r="C7782" s="48" t="s">
        <v>17500</v>
      </c>
      <c r="D7782" s="17" t="s">
        <v>36</v>
      </c>
      <c r="E7782" s="117" t="s">
        <v>17503</v>
      </c>
      <c r="F7782" s="32" t="s">
        <v>17504</v>
      </c>
      <c r="G7782" s="91" t="str">
        <f>VLOOKUP(B7782,BusECU!A:C,3,0)</f>
        <v>Tyre Pressure Monitoring System</v>
      </c>
      <c r="H7782" s="17" t="s">
        <v>77</v>
      </c>
      <c r="I7782" s="22" t="str">
        <f>VLOOKUP(J7782,Formulas!$A$92:$C$94,3,FALSE)</f>
        <v>TBD57</v>
      </c>
      <c r="J7782" s="50" t="s">
        <v>34</v>
      </c>
      <c r="K7782" s="41" t="str">
        <f>VLOOKUP(J7782,Formulas!$A$96:$B$98,2,FALSE)</f>
        <v>Red Warning TPMS</v>
      </c>
    </row>
    <row r="7783" spans="1:11">
      <c r="A7783" s="91" t="str">
        <f>VLOOKUP(B7783,BusECU!A:C,2,0)</f>
        <v>TPMS</v>
      </c>
      <c r="B7783" s="48" t="s">
        <v>17155</v>
      </c>
      <c r="C7783" s="48" t="s">
        <v>13519</v>
      </c>
      <c r="D7783" s="17" t="s">
        <v>79</v>
      </c>
      <c r="E7783" s="117" t="s">
        <v>13528</v>
      </c>
      <c r="F7783" s="32" t="s">
        <v>17505</v>
      </c>
      <c r="G7783" s="91" t="str">
        <f>VLOOKUP(B7783,BusECU!A:C,3,0)</f>
        <v>Tyre Pressure Monitoring System</v>
      </c>
      <c r="H7783" s="17" t="s">
        <v>77</v>
      </c>
      <c r="I7783" s="22" t="str">
        <f>VLOOKUP(J7783,Formulas!$A$92:$C$94,3,FALSE)</f>
        <v>TBD58</v>
      </c>
      <c r="J7783" s="22" t="s">
        <v>78</v>
      </c>
      <c r="K7783" s="41" t="str">
        <f>VLOOKUP(J7783,Formulas!$A$96:$B$98,2,FALSE)</f>
        <v>Amber Warning TPMS</v>
      </c>
    </row>
    <row r="7784" spans="1:11">
      <c r="A7784" s="91" t="str">
        <f>VLOOKUP(B7784,BusECU!A:C,2,0)</f>
        <v>TPMS</v>
      </c>
      <c r="B7784" s="48" t="s">
        <v>17155</v>
      </c>
      <c r="C7784" s="48" t="s">
        <v>17500</v>
      </c>
      <c r="D7784" s="17" t="s">
        <v>56</v>
      </c>
      <c r="E7784" s="117" t="s">
        <v>17506</v>
      </c>
      <c r="F7784" s="32" t="s">
        <v>17507</v>
      </c>
      <c r="G7784" s="91" t="str">
        <f>VLOOKUP(B7784,BusECU!A:C,3,0)</f>
        <v>Tyre Pressure Monitoring System</v>
      </c>
      <c r="H7784" s="17" t="s">
        <v>93</v>
      </c>
      <c r="I7784" s="17" t="str">
        <f>VLOOKUP(J7784,Formulas!$A$92:$C$94,3,FALSE)</f>
        <v>N.A.</v>
      </c>
      <c r="J7784" s="28" t="s">
        <v>94</v>
      </c>
      <c r="K7784" s="41" t="str">
        <f>VLOOKUP(J7784,Formulas!$A$96:$B$98,2,FALSE)</f>
        <v>N.A.</v>
      </c>
    </row>
    <row r="7785" spans="1:11">
      <c r="A7785" s="91" t="str">
        <f>VLOOKUP(B7785,BusECU!A:C,2,0)</f>
        <v>TPMS</v>
      </c>
      <c r="B7785" s="48" t="s">
        <v>17155</v>
      </c>
      <c r="C7785" s="48" t="s">
        <v>17500</v>
      </c>
      <c r="D7785" s="17" t="s">
        <v>128</v>
      </c>
      <c r="E7785" s="117" t="s">
        <v>17508</v>
      </c>
      <c r="F7785" s="32" t="s">
        <v>17509</v>
      </c>
      <c r="G7785" s="91" t="str">
        <f>VLOOKUP(B7785,BusECU!A:C,3,0)</f>
        <v>Tyre Pressure Monitoring System</v>
      </c>
      <c r="H7785" s="17" t="s">
        <v>93</v>
      </c>
      <c r="I7785" s="17" t="str">
        <f>VLOOKUP(J7785,Formulas!$A$92:$C$94,3,FALSE)</f>
        <v>N.A.</v>
      </c>
      <c r="J7785" s="28" t="s">
        <v>94</v>
      </c>
      <c r="K7785" s="41" t="str">
        <f>VLOOKUP(J7785,Formulas!$A$96:$B$98,2,FALSE)</f>
        <v>N.A.</v>
      </c>
    </row>
    <row r="7786" spans="1:11">
      <c r="A7786" s="91" t="str">
        <f>VLOOKUP(B7786,BusECU!A:C,2,0)</f>
        <v>TPMS</v>
      </c>
      <c r="B7786" s="48" t="s">
        <v>17155</v>
      </c>
      <c r="C7786" s="48" t="s">
        <v>17510</v>
      </c>
      <c r="D7786" s="17" t="s">
        <v>128</v>
      </c>
      <c r="E7786" s="117" t="s">
        <v>17511</v>
      </c>
      <c r="F7786" s="32" t="s">
        <v>17512</v>
      </c>
      <c r="G7786" s="91" t="str">
        <f>VLOOKUP(B7786,BusECU!A:C,3,0)</f>
        <v>Tyre Pressure Monitoring System</v>
      </c>
      <c r="H7786" s="17" t="s">
        <v>93</v>
      </c>
      <c r="I7786" s="17" t="str">
        <f>VLOOKUP(J7786,Formulas!$A$92:$C$94,3,FALSE)</f>
        <v>N.A.</v>
      </c>
      <c r="J7786" s="28" t="s">
        <v>94</v>
      </c>
      <c r="K7786" s="41" t="str">
        <f>VLOOKUP(J7786,Formulas!$A$96:$B$98,2,FALSE)</f>
        <v>N.A.</v>
      </c>
    </row>
    <row r="7787" spans="1:11">
      <c r="A7787" s="91" t="str">
        <f>VLOOKUP(B7787,BusECU!A:C,2,0)</f>
        <v>TPMS</v>
      </c>
      <c r="B7787" s="48" t="s">
        <v>17155</v>
      </c>
      <c r="C7787" s="48" t="s">
        <v>17510</v>
      </c>
      <c r="D7787" s="17" t="s">
        <v>174</v>
      </c>
      <c r="E7787" s="117" t="s">
        <v>17513</v>
      </c>
      <c r="F7787" s="32" t="s">
        <v>17514</v>
      </c>
      <c r="G7787" s="91" t="str">
        <f>VLOOKUP(B7787,BusECU!A:C,3,0)</f>
        <v>Tyre Pressure Monitoring System</v>
      </c>
      <c r="H7787" s="17" t="s">
        <v>93</v>
      </c>
      <c r="I7787" s="17" t="str">
        <f>VLOOKUP(J7787,Formulas!$A$92:$C$94,3,FALSE)</f>
        <v>N.A.</v>
      </c>
      <c r="J7787" s="28" t="s">
        <v>94</v>
      </c>
      <c r="K7787" s="41" t="str">
        <f>VLOOKUP(J7787,Formulas!$A$96:$B$98,2,FALSE)</f>
        <v>N.A.</v>
      </c>
    </row>
    <row r="7788" spans="1:11">
      <c r="A7788" s="91" t="str">
        <f>VLOOKUP(B7788,BusECU!A:C,2,0)</f>
        <v>TPMS</v>
      </c>
      <c r="B7788" s="48" t="s">
        <v>17155</v>
      </c>
      <c r="C7788" s="48" t="s">
        <v>17510</v>
      </c>
      <c r="D7788" s="17" t="s">
        <v>309</v>
      </c>
      <c r="E7788" s="117" t="s">
        <v>17515</v>
      </c>
      <c r="F7788" s="32" t="s">
        <v>17516</v>
      </c>
      <c r="G7788" s="91" t="str">
        <f>VLOOKUP(B7788,BusECU!A:C,3,0)</f>
        <v>Tyre Pressure Monitoring System</v>
      </c>
      <c r="H7788" s="17" t="s">
        <v>93</v>
      </c>
      <c r="I7788" s="17" t="str">
        <f>VLOOKUP(J7788,Formulas!$A$92:$C$94,3,FALSE)</f>
        <v>N.A.</v>
      </c>
      <c r="J7788" s="28" t="s">
        <v>94</v>
      </c>
      <c r="K7788" s="41" t="str">
        <f>VLOOKUP(J7788,Formulas!$A$96:$B$98,2,FALSE)</f>
        <v>N.A.</v>
      </c>
    </row>
    <row r="7789" spans="1:11">
      <c r="A7789" s="91" t="str">
        <f>VLOOKUP(B7789,BusECU!A:C,2,0)</f>
        <v>TPMS</v>
      </c>
      <c r="B7789" s="48" t="s">
        <v>17155</v>
      </c>
      <c r="C7789" s="48" t="s">
        <v>17500</v>
      </c>
      <c r="D7789" s="17" t="s">
        <v>117</v>
      </c>
      <c r="E7789" s="117" t="s">
        <v>17517</v>
      </c>
      <c r="F7789" s="32" t="s">
        <v>17518</v>
      </c>
      <c r="G7789" s="91" t="str">
        <f>VLOOKUP(B7789,BusECU!A:C,3,0)</f>
        <v>Tyre Pressure Monitoring System</v>
      </c>
      <c r="H7789" s="17" t="s">
        <v>93</v>
      </c>
      <c r="I7789" s="17" t="str">
        <f>VLOOKUP(J7789,Formulas!$A$92:$C$94,3,FALSE)</f>
        <v>N.A.</v>
      </c>
      <c r="J7789" s="28" t="s">
        <v>94</v>
      </c>
      <c r="K7789" s="41" t="str">
        <f>VLOOKUP(J7789,Formulas!$A$96:$B$98,2,FALSE)</f>
        <v>N.A.</v>
      </c>
    </row>
    <row r="7790" spans="1:11" ht="28.8">
      <c r="A7790" s="91" t="str">
        <f>VLOOKUP(B7790,BusECU!A:C,2,0)</f>
        <v>TPMS</v>
      </c>
      <c r="B7790" s="48" t="s">
        <v>17155</v>
      </c>
      <c r="C7790" s="48" t="s">
        <v>17519</v>
      </c>
      <c r="D7790" s="17" t="s">
        <v>56</v>
      </c>
      <c r="E7790" s="117" t="s">
        <v>17520</v>
      </c>
      <c r="F7790" s="32" t="s">
        <v>17521</v>
      </c>
      <c r="G7790" s="91" t="str">
        <f>VLOOKUP(B7790,BusECU!A:C,3,0)</f>
        <v>Tyre Pressure Monitoring System</v>
      </c>
      <c r="H7790" s="17" t="s">
        <v>77</v>
      </c>
      <c r="I7790" s="22" t="str">
        <f>VLOOKUP(J7790,Formulas!$A$92:$C$94,3,FALSE)</f>
        <v>TBD58</v>
      </c>
      <c r="J7790" s="22" t="s">
        <v>78</v>
      </c>
      <c r="K7790" s="41" t="str">
        <f>VLOOKUP(J7790,Formulas!$A$96:$B$98,2,FALSE)</f>
        <v>Amber Warning TPMS</v>
      </c>
    </row>
    <row r="7791" spans="1:11">
      <c r="A7791" s="91" t="str">
        <f>VLOOKUP(B7791,BusECU!A:C,2,0)</f>
        <v>TPMS</v>
      </c>
      <c r="B7791" s="48" t="s">
        <v>17155</v>
      </c>
      <c r="C7791" s="48" t="s">
        <v>17500</v>
      </c>
      <c r="D7791" s="17" t="s">
        <v>309</v>
      </c>
      <c r="E7791" s="117" t="s">
        <v>17522</v>
      </c>
      <c r="F7791" s="32" t="s">
        <v>17523</v>
      </c>
      <c r="G7791" s="91" t="str">
        <f>VLOOKUP(B7791,BusECU!A:C,3,0)</f>
        <v>Tyre Pressure Monitoring System</v>
      </c>
      <c r="H7791" s="17" t="s">
        <v>93</v>
      </c>
      <c r="I7791" s="17" t="str">
        <f>VLOOKUP(J7791,Formulas!$A$92:$C$94,3,FALSE)</f>
        <v>N.A.</v>
      </c>
      <c r="J7791" s="28" t="s">
        <v>94</v>
      </c>
      <c r="K7791" s="41" t="str">
        <f>VLOOKUP(J7791,Formulas!$A$96:$B$98,2,FALSE)</f>
        <v>N.A.</v>
      </c>
    </row>
    <row r="7792" spans="1:11">
      <c r="A7792" s="91" t="str">
        <f>VLOOKUP(B7792,BusECU!A:C,2,0)</f>
        <v>TPMS</v>
      </c>
      <c r="B7792" s="48" t="s">
        <v>17155</v>
      </c>
      <c r="C7792" s="48" t="s">
        <v>17524</v>
      </c>
      <c r="D7792" s="17" t="s">
        <v>153</v>
      </c>
      <c r="E7792" s="117" t="s">
        <v>17525</v>
      </c>
      <c r="F7792" s="32" t="s">
        <v>17526</v>
      </c>
      <c r="G7792" s="91" t="str">
        <f>VLOOKUP(B7792,BusECU!A:C,3,0)</f>
        <v>Tyre Pressure Monitoring System</v>
      </c>
      <c r="H7792" s="17" t="s">
        <v>77</v>
      </c>
      <c r="I7792" s="22" t="str">
        <f>VLOOKUP(J7792,Formulas!$A$92:$C$94,3,FALSE)</f>
        <v>TBD58</v>
      </c>
      <c r="J7792" s="22" t="s">
        <v>78</v>
      </c>
      <c r="K7792" s="41" t="str">
        <f>VLOOKUP(J7792,Formulas!$A$96:$B$98,2,FALSE)</f>
        <v>Amber Warning TPMS</v>
      </c>
    </row>
    <row r="7793" spans="1:11" ht="28.8">
      <c r="A7793" s="91" t="str">
        <f>VLOOKUP(B7793,BusECU!A:C,2,0)</f>
        <v>TPMS</v>
      </c>
      <c r="B7793" s="48" t="s">
        <v>17155</v>
      </c>
      <c r="C7793" s="48" t="s">
        <v>17524</v>
      </c>
      <c r="D7793" s="17" t="s">
        <v>36</v>
      </c>
      <c r="E7793" s="117" t="s">
        <v>17527</v>
      </c>
      <c r="F7793" s="32" t="s">
        <v>17528</v>
      </c>
      <c r="G7793" s="91" t="str">
        <f>VLOOKUP(B7793,BusECU!A:C,3,0)</f>
        <v>Tyre Pressure Monitoring System</v>
      </c>
      <c r="H7793" s="17" t="s">
        <v>77</v>
      </c>
      <c r="I7793" s="22" t="str">
        <f>VLOOKUP(J7793,Formulas!$A$92:$C$94,3,FALSE)</f>
        <v>TBD57</v>
      </c>
      <c r="J7793" s="50" t="s">
        <v>34</v>
      </c>
      <c r="K7793" s="41" t="str">
        <f>VLOOKUP(J7793,Formulas!$A$96:$B$98,2,FALSE)</f>
        <v>Red Warning TPMS</v>
      </c>
    </row>
    <row r="7794" spans="1:11">
      <c r="A7794" s="91" t="str">
        <f>VLOOKUP(B7794,BusECU!A:C,2,0)</f>
        <v>TPMS</v>
      </c>
      <c r="B7794" s="48" t="s">
        <v>17155</v>
      </c>
      <c r="C7794" s="48" t="s">
        <v>17529</v>
      </c>
      <c r="D7794" s="17" t="s">
        <v>79</v>
      </c>
      <c r="E7794" s="117" t="s">
        <v>17530</v>
      </c>
      <c r="F7794" s="32" t="s">
        <v>17531</v>
      </c>
      <c r="G7794" s="91" t="str">
        <f>VLOOKUP(B7794,BusECU!A:C,3,0)</f>
        <v>Tyre Pressure Monitoring System</v>
      </c>
      <c r="H7794" s="17" t="s">
        <v>77</v>
      </c>
      <c r="I7794" s="22" t="str">
        <f>VLOOKUP(J7794,Formulas!$A$92:$C$94,3,FALSE)</f>
        <v>TBD58</v>
      </c>
      <c r="J7794" s="22" t="s">
        <v>78</v>
      </c>
      <c r="K7794" s="41" t="str">
        <f>VLOOKUP(J7794,Formulas!$A$96:$B$98,2,FALSE)</f>
        <v>Amber Warning TPMS</v>
      </c>
    </row>
    <row r="7795" spans="1:11">
      <c r="A7795" s="91" t="str">
        <f>VLOOKUP(B7795,BusECU!A:C,2,0)</f>
        <v>TPMS</v>
      </c>
      <c r="B7795" s="48" t="s">
        <v>17155</v>
      </c>
      <c r="C7795" s="48" t="s">
        <v>17524</v>
      </c>
      <c r="D7795" s="17" t="s">
        <v>56</v>
      </c>
      <c r="E7795" s="117" t="s">
        <v>17532</v>
      </c>
      <c r="F7795" s="32" t="s">
        <v>17533</v>
      </c>
      <c r="G7795" s="91" t="str">
        <f>VLOOKUP(B7795,BusECU!A:C,3,0)</f>
        <v>Tyre Pressure Monitoring System</v>
      </c>
      <c r="H7795" s="17" t="s">
        <v>93</v>
      </c>
      <c r="I7795" s="17" t="str">
        <f>VLOOKUP(J7795,Formulas!$A$92:$C$94,3,FALSE)</f>
        <v>N.A.</v>
      </c>
      <c r="J7795" s="28" t="s">
        <v>94</v>
      </c>
      <c r="K7795" s="41" t="str">
        <f>VLOOKUP(J7795,Formulas!$A$96:$B$98,2,FALSE)</f>
        <v>N.A.</v>
      </c>
    </row>
    <row r="7796" spans="1:11">
      <c r="A7796" s="91" t="str">
        <f>VLOOKUP(B7796,BusECU!A:C,2,0)</f>
        <v>TPMS</v>
      </c>
      <c r="B7796" s="48" t="s">
        <v>17155</v>
      </c>
      <c r="C7796" s="48" t="s">
        <v>17524</v>
      </c>
      <c r="D7796" s="17" t="s">
        <v>128</v>
      </c>
      <c r="E7796" s="117" t="s">
        <v>17534</v>
      </c>
      <c r="F7796" s="32" t="s">
        <v>17535</v>
      </c>
      <c r="G7796" s="91" t="str">
        <f>VLOOKUP(B7796,BusECU!A:C,3,0)</f>
        <v>Tyre Pressure Monitoring System</v>
      </c>
      <c r="H7796" s="17" t="s">
        <v>93</v>
      </c>
      <c r="I7796" s="17" t="str">
        <f>VLOOKUP(J7796,Formulas!$A$92:$C$94,3,FALSE)</f>
        <v>N.A.</v>
      </c>
      <c r="J7796" s="28" t="s">
        <v>94</v>
      </c>
      <c r="K7796" s="41" t="str">
        <f>VLOOKUP(J7796,Formulas!$A$96:$B$98,2,FALSE)</f>
        <v>N.A.</v>
      </c>
    </row>
    <row r="7797" spans="1:11">
      <c r="A7797" s="91" t="str">
        <f>VLOOKUP(B7797,BusECU!A:C,2,0)</f>
        <v>TPMS</v>
      </c>
      <c r="B7797" s="48" t="s">
        <v>17155</v>
      </c>
      <c r="C7797" s="48" t="s">
        <v>17536</v>
      </c>
      <c r="D7797" s="17" t="s">
        <v>128</v>
      </c>
      <c r="E7797" s="117" t="s">
        <v>17537</v>
      </c>
      <c r="F7797" s="32" t="s">
        <v>17538</v>
      </c>
      <c r="G7797" s="91" t="str">
        <f>VLOOKUP(B7797,BusECU!A:C,3,0)</f>
        <v>Tyre Pressure Monitoring System</v>
      </c>
      <c r="H7797" s="17" t="s">
        <v>93</v>
      </c>
      <c r="I7797" s="17" t="str">
        <f>VLOOKUP(J7797,Formulas!$A$92:$C$94,3,FALSE)</f>
        <v>N.A.</v>
      </c>
      <c r="J7797" s="28" t="s">
        <v>94</v>
      </c>
      <c r="K7797" s="41" t="str">
        <f>VLOOKUP(J7797,Formulas!$A$96:$B$98,2,FALSE)</f>
        <v>N.A.</v>
      </c>
    </row>
    <row r="7798" spans="1:11">
      <c r="A7798" s="91" t="str">
        <f>VLOOKUP(B7798,BusECU!A:C,2,0)</f>
        <v>TPMS</v>
      </c>
      <c r="B7798" s="48" t="s">
        <v>17155</v>
      </c>
      <c r="C7798" s="48" t="s">
        <v>17536</v>
      </c>
      <c r="D7798" s="17" t="s">
        <v>174</v>
      </c>
      <c r="E7798" s="117" t="s">
        <v>17539</v>
      </c>
      <c r="F7798" s="32" t="s">
        <v>17540</v>
      </c>
      <c r="G7798" s="91" t="str">
        <f>VLOOKUP(B7798,BusECU!A:C,3,0)</f>
        <v>Tyre Pressure Monitoring System</v>
      </c>
      <c r="H7798" s="17" t="s">
        <v>93</v>
      </c>
      <c r="I7798" s="17" t="str">
        <f>VLOOKUP(J7798,Formulas!$A$92:$C$94,3,FALSE)</f>
        <v>N.A.</v>
      </c>
      <c r="J7798" s="28" t="s">
        <v>94</v>
      </c>
      <c r="K7798" s="41" t="str">
        <f>VLOOKUP(J7798,Formulas!$A$96:$B$98,2,FALSE)</f>
        <v>N.A.</v>
      </c>
    </row>
    <row r="7799" spans="1:11">
      <c r="A7799" s="91" t="str">
        <f>VLOOKUP(B7799,BusECU!A:C,2,0)</f>
        <v>TPMS</v>
      </c>
      <c r="B7799" s="48" t="s">
        <v>17155</v>
      </c>
      <c r="C7799" s="48" t="s">
        <v>17536</v>
      </c>
      <c r="D7799" s="17" t="s">
        <v>309</v>
      </c>
      <c r="E7799" s="117" t="s">
        <v>17541</v>
      </c>
      <c r="F7799" s="32" t="s">
        <v>17542</v>
      </c>
      <c r="G7799" s="91" t="str">
        <f>VLOOKUP(B7799,BusECU!A:C,3,0)</f>
        <v>Tyre Pressure Monitoring System</v>
      </c>
      <c r="H7799" s="17" t="s">
        <v>93</v>
      </c>
      <c r="I7799" s="17" t="str">
        <f>VLOOKUP(J7799,Formulas!$A$92:$C$94,3,FALSE)</f>
        <v>N.A.</v>
      </c>
      <c r="J7799" s="28" t="s">
        <v>94</v>
      </c>
      <c r="K7799" s="41" t="str">
        <f>VLOOKUP(J7799,Formulas!$A$96:$B$98,2,FALSE)</f>
        <v>N.A.</v>
      </c>
    </row>
    <row r="7800" spans="1:11">
      <c r="A7800" s="91" t="str">
        <f>VLOOKUP(B7800,BusECU!A:C,2,0)</f>
        <v>TPMS</v>
      </c>
      <c r="B7800" s="48" t="s">
        <v>17155</v>
      </c>
      <c r="C7800" s="48" t="s">
        <v>17524</v>
      </c>
      <c r="D7800" s="17" t="s">
        <v>117</v>
      </c>
      <c r="E7800" s="117" t="s">
        <v>17543</v>
      </c>
      <c r="F7800" s="32" t="s">
        <v>17544</v>
      </c>
      <c r="G7800" s="91" t="str">
        <f>VLOOKUP(B7800,BusECU!A:C,3,0)</f>
        <v>Tyre Pressure Monitoring System</v>
      </c>
      <c r="H7800" s="17" t="s">
        <v>93</v>
      </c>
      <c r="I7800" s="17" t="str">
        <f>VLOOKUP(J7800,Formulas!$A$92:$C$94,3,FALSE)</f>
        <v>N.A.</v>
      </c>
      <c r="J7800" s="28" t="s">
        <v>94</v>
      </c>
      <c r="K7800" s="41" t="str">
        <f>VLOOKUP(J7800,Formulas!$A$96:$B$98,2,FALSE)</f>
        <v>N.A.</v>
      </c>
    </row>
    <row r="7801" spans="1:11" ht="28.8">
      <c r="A7801" s="91" t="str">
        <f>VLOOKUP(B7801,BusECU!A:C,2,0)</f>
        <v>TPMS</v>
      </c>
      <c r="B7801" s="48" t="s">
        <v>17155</v>
      </c>
      <c r="C7801" s="48" t="s">
        <v>17545</v>
      </c>
      <c r="D7801" s="17" t="s">
        <v>56</v>
      </c>
      <c r="E7801" s="117" t="s">
        <v>17546</v>
      </c>
      <c r="F7801" s="32" t="s">
        <v>17547</v>
      </c>
      <c r="G7801" s="91" t="str">
        <f>VLOOKUP(B7801,BusECU!A:C,3,0)</f>
        <v>Tyre Pressure Monitoring System</v>
      </c>
      <c r="H7801" s="17" t="s">
        <v>77</v>
      </c>
      <c r="I7801" s="22" t="str">
        <f>VLOOKUP(J7801,Formulas!$A$92:$C$94,3,FALSE)</f>
        <v>TBD58</v>
      </c>
      <c r="J7801" s="22" t="s">
        <v>78</v>
      </c>
      <c r="K7801" s="41" t="str">
        <f>VLOOKUP(J7801,Formulas!$A$96:$B$98,2,FALSE)</f>
        <v>Amber Warning TPMS</v>
      </c>
    </row>
    <row r="7802" spans="1:11">
      <c r="A7802" s="91" t="str">
        <f>VLOOKUP(B7802,BusECU!A:C,2,0)</f>
        <v>TPMS</v>
      </c>
      <c r="B7802" s="48" t="s">
        <v>17155</v>
      </c>
      <c r="C7802" s="48" t="s">
        <v>17524</v>
      </c>
      <c r="D7802" s="17" t="s">
        <v>309</v>
      </c>
      <c r="E7802" s="117" t="s">
        <v>17548</v>
      </c>
      <c r="F7802" s="32" t="s">
        <v>17549</v>
      </c>
      <c r="G7802" s="91" t="str">
        <f>VLOOKUP(B7802,BusECU!A:C,3,0)</f>
        <v>Tyre Pressure Monitoring System</v>
      </c>
      <c r="H7802" s="17" t="s">
        <v>93</v>
      </c>
      <c r="I7802" s="17" t="str">
        <f>VLOOKUP(J7802,Formulas!$A$92:$C$94,3,FALSE)</f>
        <v>N.A.</v>
      </c>
      <c r="J7802" s="28" t="s">
        <v>94</v>
      </c>
      <c r="K7802" s="41" t="str">
        <f>VLOOKUP(J7802,Formulas!$A$96:$B$98,2,FALSE)</f>
        <v>N.A.</v>
      </c>
    </row>
    <row r="7803" spans="1:11">
      <c r="A7803" s="91" t="str">
        <f>VLOOKUP(B7803,BusECU!A:C,2,0)</f>
        <v>TPMS</v>
      </c>
      <c r="B7803" s="48" t="s">
        <v>17155</v>
      </c>
      <c r="C7803" s="48" t="s">
        <v>17550</v>
      </c>
      <c r="D7803" s="17" t="s">
        <v>153</v>
      </c>
      <c r="E7803" s="117" t="s">
        <v>17551</v>
      </c>
      <c r="F7803" s="32" t="s">
        <v>17552</v>
      </c>
      <c r="G7803" s="91" t="str">
        <f>VLOOKUP(B7803,BusECU!A:C,3,0)</f>
        <v>Tyre Pressure Monitoring System</v>
      </c>
      <c r="H7803" s="17" t="s">
        <v>77</v>
      </c>
      <c r="I7803" s="22" t="str">
        <f>VLOOKUP(J7803,Formulas!$A$92:$C$94,3,FALSE)</f>
        <v>TBD58</v>
      </c>
      <c r="J7803" s="22" t="s">
        <v>78</v>
      </c>
      <c r="K7803" s="41" t="str">
        <f>VLOOKUP(J7803,Formulas!$A$96:$B$98,2,FALSE)</f>
        <v>Amber Warning TPMS</v>
      </c>
    </row>
    <row r="7804" spans="1:11" ht="28.8">
      <c r="A7804" s="91" t="str">
        <f>VLOOKUP(B7804,BusECU!A:C,2,0)</f>
        <v>TPMS</v>
      </c>
      <c r="B7804" s="48" t="s">
        <v>17155</v>
      </c>
      <c r="C7804" s="48" t="s">
        <v>17550</v>
      </c>
      <c r="D7804" s="17" t="s">
        <v>36</v>
      </c>
      <c r="E7804" s="117" t="s">
        <v>17553</v>
      </c>
      <c r="F7804" s="32" t="s">
        <v>17554</v>
      </c>
      <c r="G7804" s="91" t="str">
        <f>VLOOKUP(B7804,BusECU!A:C,3,0)</f>
        <v>Tyre Pressure Monitoring System</v>
      </c>
      <c r="H7804" s="17" t="s">
        <v>77</v>
      </c>
      <c r="I7804" s="22" t="str">
        <f>VLOOKUP(J7804,Formulas!$A$92:$C$94,3,FALSE)</f>
        <v>TBD57</v>
      </c>
      <c r="J7804" s="50" t="s">
        <v>34</v>
      </c>
      <c r="K7804" s="41" t="str">
        <f>VLOOKUP(J7804,Formulas!$A$96:$B$98,2,FALSE)</f>
        <v>Red Warning TPMS</v>
      </c>
    </row>
    <row r="7805" spans="1:11">
      <c r="A7805" s="91" t="str">
        <f>VLOOKUP(B7805,BusECU!A:C,2,0)</f>
        <v>TPMS</v>
      </c>
      <c r="B7805" s="48" t="s">
        <v>17155</v>
      </c>
      <c r="C7805" s="48" t="s">
        <v>17555</v>
      </c>
      <c r="D7805" s="17" t="s">
        <v>79</v>
      </c>
      <c r="E7805" s="117" t="s">
        <v>17556</v>
      </c>
      <c r="F7805" s="32" t="s">
        <v>17557</v>
      </c>
      <c r="G7805" s="91" t="str">
        <f>VLOOKUP(B7805,BusECU!A:C,3,0)</f>
        <v>Tyre Pressure Monitoring System</v>
      </c>
      <c r="H7805" s="17" t="s">
        <v>77</v>
      </c>
      <c r="I7805" s="22" t="str">
        <f>VLOOKUP(J7805,Formulas!$A$92:$C$94,3,FALSE)</f>
        <v>TBD58</v>
      </c>
      <c r="J7805" s="22" t="s">
        <v>78</v>
      </c>
      <c r="K7805" s="41" t="str">
        <f>VLOOKUP(J7805,Formulas!$A$96:$B$98,2,FALSE)</f>
        <v>Amber Warning TPMS</v>
      </c>
    </row>
    <row r="7806" spans="1:11">
      <c r="A7806" s="91" t="str">
        <f>VLOOKUP(B7806,BusECU!A:C,2,0)</f>
        <v>TPMS</v>
      </c>
      <c r="B7806" s="48" t="s">
        <v>17155</v>
      </c>
      <c r="C7806" s="48" t="s">
        <v>17550</v>
      </c>
      <c r="D7806" s="17" t="s">
        <v>56</v>
      </c>
      <c r="E7806" s="117" t="s">
        <v>17558</v>
      </c>
      <c r="F7806" s="32" t="s">
        <v>17559</v>
      </c>
      <c r="G7806" s="91" t="str">
        <f>VLOOKUP(B7806,BusECU!A:C,3,0)</f>
        <v>Tyre Pressure Monitoring System</v>
      </c>
      <c r="H7806" s="17" t="s">
        <v>93</v>
      </c>
      <c r="I7806" s="17" t="str">
        <f>VLOOKUP(J7806,Formulas!$A$92:$C$94,3,FALSE)</f>
        <v>N.A.</v>
      </c>
      <c r="J7806" s="28" t="s">
        <v>94</v>
      </c>
      <c r="K7806" s="41" t="str">
        <f>VLOOKUP(J7806,Formulas!$A$96:$B$98,2,FALSE)</f>
        <v>N.A.</v>
      </c>
    </row>
    <row r="7807" spans="1:11">
      <c r="A7807" s="91" t="str">
        <f>VLOOKUP(B7807,BusECU!A:C,2,0)</f>
        <v>TPMS</v>
      </c>
      <c r="B7807" s="48" t="s">
        <v>17155</v>
      </c>
      <c r="C7807" s="48" t="s">
        <v>17550</v>
      </c>
      <c r="D7807" s="17" t="s">
        <v>128</v>
      </c>
      <c r="E7807" s="117" t="s">
        <v>17560</v>
      </c>
      <c r="F7807" s="32" t="s">
        <v>17561</v>
      </c>
      <c r="G7807" s="91" t="str">
        <f>VLOOKUP(B7807,BusECU!A:C,3,0)</f>
        <v>Tyre Pressure Monitoring System</v>
      </c>
      <c r="H7807" s="17" t="s">
        <v>93</v>
      </c>
      <c r="I7807" s="17" t="str">
        <f>VLOOKUP(J7807,Formulas!$A$92:$C$94,3,FALSE)</f>
        <v>N.A.</v>
      </c>
      <c r="J7807" s="28" t="s">
        <v>94</v>
      </c>
      <c r="K7807" s="41" t="str">
        <f>VLOOKUP(J7807,Formulas!$A$96:$B$98,2,FALSE)</f>
        <v>N.A.</v>
      </c>
    </row>
    <row r="7808" spans="1:11">
      <c r="A7808" s="91" t="str">
        <f>VLOOKUP(B7808,BusECU!A:C,2,0)</f>
        <v>TPMS</v>
      </c>
      <c r="B7808" s="48" t="s">
        <v>17155</v>
      </c>
      <c r="C7808" s="48" t="s">
        <v>17562</v>
      </c>
      <c r="D7808" s="17" t="s">
        <v>128</v>
      </c>
      <c r="E7808" s="117" t="s">
        <v>17563</v>
      </c>
      <c r="F7808" s="32" t="s">
        <v>17564</v>
      </c>
      <c r="G7808" s="91" t="str">
        <f>VLOOKUP(B7808,BusECU!A:C,3,0)</f>
        <v>Tyre Pressure Monitoring System</v>
      </c>
      <c r="H7808" s="17" t="s">
        <v>93</v>
      </c>
      <c r="I7808" s="17" t="str">
        <f>VLOOKUP(J7808,Formulas!$A$92:$C$94,3,FALSE)</f>
        <v>N.A.</v>
      </c>
      <c r="J7808" s="28" t="s">
        <v>94</v>
      </c>
      <c r="K7808" s="41" t="str">
        <f>VLOOKUP(J7808,Formulas!$A$96:$B$98,2,FALSE)</f>
        <v>N.A.</v>
      </c>
    </row>
    <row r="7809" spans="1:11">
      <c r="A7809" s="91" t="str">
        <f>VLOOKUP(B7809,BusECU!A:C,2,0)</f>
        <v>TPMS</v>
      </c>
      <c r="B7809" s="48" t="s">
        <v>17155</v>
      </c>
      <c r="C7809" s="48" t="s">
        <v>17562</v>
      </c>
      <c r="D7809" s="17" t="s">
        <v>174</v>
      </c>
      <c r="E7809" s="117" t="s">
        <v>17565</v>
      </c>
      <c r="F7809" s="32" t="s">
        <v>17566</v>
      </c>
      <c r="G7809" s="91" t="str">
        <f>VLOOKUP(B7809,BusECU!A:C,3,0)</f>
        <v>Tyre Pressure Monitoring System</v>
      </c>
      <c r="H7809" s="17" t="s">
        <v>93</v>
      </c>
      <c r="I7809" s="17" t="str">
        <f>VLOOKUP(J7809,Formulas!$A$92:$C$94,3,FALSE)</f>
        <v>N.A.</v>
      </c>
      <c r="J7809" s="28" t="s">
        <v>94</v>
      </c>
      <c r="K7809" s="41" t="str">
        <f>VLOOKUP(J7809,Formulas!$A$96:$B$98,2,FALSE)</f>
        <v>N.A.</v>
      </c>
    </row>
    <row r="7810" spans="1:11">
      <c r="A7810" s="91" t="str">
        <f>VLOOKUP(B7810,BusECU!A:C,2,0)</f>
        <v>TPMS</v>
      </c>
      <c r="B7810" s="48" t="s">
        <v>17155</v>
      </c>
      <c r="C7810" s="48" t="s">
        <v>17562</v>
      </c>
      <c r="D7810" s="17" t="s">
        <v>309</v>
      </c>
      <c r="E7810" s="117" t="s">
        <v>17567</v>
      </c>
      <c r="F7810" s="32" t="s">
        <v>17568</v>
      </c>
      <c r="G7810" s="91" t="str">
        <f>VLOOKUP(B7810,BusECU!A:C,3,0)</f>
        <v>Tyre Pressure Monitoring System</v>
      </c>
      <c r="H7810" s="17" t="s">
        <v>93</v>
      </c>
      <c r="I7810" s="17" t="str">
        <f>VLOOKUP(J7810,Formulas!$A$92:$C$94,3,FALSE)</f>
        <v>N.A.</v>
      </c>
      <c r="J7810" s="28" t="s">
        <v>94</v>
      </c>
      <c r="K7810" s="41" t="str">
        <f>VLOOKUP(J7810,Formulas!$A$96:$B$98,2,FALSE)</f>
        <v>N.A.</v>
      </c>
    </row>
    <row r="7811" spans="1:11">
      <c r="A7811" s="91" t="str">
        <f>VLOOKUP(B7811,BusECU!A:C,2,0)</f>
        <v>TPMS</v>
      </c>
      <c r="B7811" s="48" t="s">
        <v>17155</v>
      </c>
      <c r="C7811" s="48" t="s">
        <v>17550</v>
      </c>
      <c r="D7811" s="17" t="s">
        <v>117</v>
      </c>
      <c r="E7811" s="117" t="s">
        <v>17569</v>
      </c>
      <c r="F7811" s="32" t="s">
        <v>17570</v>
      </c>
      <c r="G7811" s="91" t="str">
        <f>VLOOKUP(B7811,BusECU!A:C,3,0)</f>
        <v>Tyre Pressure Monitoring System</v>
      </c>
      <c r="H7811" s="17" t="s">
        <v>93</v>
      </c>
      <c r="I7811" s="17" t="str">
        <f>VLOOKUP(J7811,Formulas!$A$92:$C$94,3,FALSE)</f>
        <v>N.A.</v>
      </c>
      <c r="J7811" s="28" t="s">
        <v>94</v>
      </c>
      <c r="K7811" s="41" t="str">
        <f>VLOOKUP(J7811,Formulas!$A$96:$B$98,2,FALSE)</f>
        <v>N.A.</v>
      </c>
    </row>
    <row r="7812" spans="1:11" ht="28.8">
      <c r="A7812" s="91" t="str">
        <f>VLOOKUP(B7812,BusECU!A:C,2,0)</f>
        <v>TPMS</v>
      </c>
      <c r="B7812" s="48" t="s">
        <v>17155</v>
      </c>
      <c r="C7812" s="48" t="s">
        <v>17571</v>
      </c>
      <c r="D7812" s="17" t="s">
        <v>56</v>
      </c>
      <c r="E7812" s="117" t="s">
        <v>17572</v>
      </c>
      <c r="F7812" s="32" t="s">
        <v>17573</v>
      </c>
      <c r="G7812" s="91" t="str">
        <f>VLOOKUP(B7812,BusECU!A:C,3,0)</f>
        <v>Tyre Pressure Monitoring System</v>
      </c>
      <c r="H7812" s="17" t="s">
        <v>77</v>
      </c>
      <c r="I7812" s="22" t="str">
        <f>VLOOKUP(J7812,Formulas!$A$92:$C$94,3,FALSE)</f>
        <v>TBD58</v>
      </c>
      <c r="J7812" s="22" t="s">
        <v>78</v>
      </c>
      <c r="K7812" s="41" t="str">
        <f>VLOOKUP(J7812,Formulas!$A$96:$B$98,2,FALSE)</f>
        <v>Amber Warning TPMS</v>
      </c>
    </row>
    <row r="7813" spans="1:11">
      <c r="A7813" s="91" t="str">
        <f>VLOOKUP(B7813,BusECU!A:C,2,0)</f>
        <v>TPMS</v>
      </c>
      <c r="B7813" s="48" t="s">
        <v>17155</v>
      </c>
      <c r="C7813" s="48" t="s">
        <v>17550</v>
      </c>
      <c r="D7813" s="17" t="s">
        <v>309</v>
      </c>
      <c r="E7813" s="117" t="s">
        <v>17574</v>
      </c>
      <c r="F7813" s="32" t="s">
        <v>17575</v>
      </c>
      <c r="G7813" s="91" t="str">
        <f>VLOOKUP(B7813,BusECU!A:C,3,0)</f>
        <v>Tyre Pressure Monitoring System</v>
      </c>
      <c r="H7813" s="17" t="s">
        <v>93</v>
      </c>
      <c r="I7813" s="17" t="str">
        <f>VLOOKUP(J7813,Formulas!$A$92:$C$94,3,FALSE)</f>
        <v>N.A.</v>
      </c>
      <c r="J7813" s="28" t="s">
        <v>94</v>
      </c>
      <c r="K7813" s="41" t="str">
        <f>VLOOKUP(J7813,Formulas!$A$96:$B$98,2,FALSE)</f>
        <v>N.A.</v>
      </c>
    </row>
    <row r="7814" spans="1:11">
      <c r="A7814" s="91" t="str">
        <f>VLOOKUP(B7814,BusECU!A:C,2,0)</f>
        <v>TPMS</v>
      </c>
      <c r="B7814" s="48" t="s">
        <v>17155</v>
      </c>
      <c r="C7814" s="48" t="s">
        <v>17576</v>
      </c>
      <c r="D7814" s="17" t="s">
        <v>153</v>
      </c>
      <c r="E7814" s="117" t="s">
        <v>17577</v>
      </c>
      <c r="F7814" s="32" t="s">
        <v>17578</v>
      </c>
      <c r="G7814" s="91" t="str">
        <f>VLOOKUP(B7814,BusECU!A:C,3,0)</f>
        <v>Tyre Pressure Monitoring System</v>
      </c>
      <c r="H7814" s="17" t="s">
        <v>77</v>
      </c>
      <c r="I7814" s="22" t="str">
        <f>VLOOKUP(J7814,Formulas!$A$92:$C$94,3,FALSE)</f>
        <v>TBD58</v>
      </c>
      <c r="J7814" s="22" t="s">
        <v>78</v>
      </c>
      <c r="K7814" s="41" t="str">
        <f>VLOOKUP(J7814,Formulas!$A$96:$B$98,2,FALSE)</f>
        <v>Amber Warning TPMS</v>
      </c>
    </row>
    <row r="7815" spans="1:11" ht="28.8">
      <c r="A7815" s="91" t="str">
        <f>VLOOKUP(B7815,BusECU!A:C,2,0)</f>
        <v>TPMS</v>
      </c>
      <c r="B7815" s="48" t="s">
        <v>17155</v>
      </c>
      <c r="C7815" s="48" t="s">
        <v>17576</v>
      </c>
      <c r="D7815" s="17" t="s">
        <v>36</v>
      </c>
      <c r="E7815" s="117" t="s">
        <v>17579</v>
      </c>
      <c r="F7815" s="32" t="s">
        <v>17580</v>
      </c>
      <c r="G7815" s="91" t="str">
        <f>VLOOKUP(B7815,BusECU!A:C,3,0)</f>
        <v>Tyre Pressure Monitoring System</v>
      </c>
      <c r="H7815" s="17" t="s">
        <v>77</v>
      </c>
      <c r="I7815" s="22" t="str">
        <f>VLOOKUP(J7815,Formulas!$A$92:$C$94,3,FALSE)</f>
        <v>TBD57</v>
      </c>
      <c r="J7815" s="50" t="s">
        <v>34</v>
      </c>
      <c r="K7815" s="41" t="str">
        <f>VLOOKUP(J7815,Formulas!$A$96:$B$98,2,FALSE)</f>
        <v>Red Warning TPMS</v>
      </c>
    </row>
    <row r="7816" spans="1:11">
      <c r="A7816" s="91" t="str">
        <f>VLOOKUP(B7816,BusECU!A:C,2,0)</f>
        <v>TPMS</v>
      </c>
      <c r="B7816" s="48" t="s">
        <v>17155</v>
      </c>
      <c r="C7816" s="48" t="s">
        <v>17581</v>
      </c>
      <c r="D7816" s="17" t="s">
        <v>79</v>
      </c>
      <c r="E7816" s="117" t="s">
        <v>17582</v>
      </c>
      <c r="F7816" s="32" t="s">
        <v>17583</v>
      </c>
      <c r="G7816" s="91" t="str">
        <f>VLOOKUP(B7816,BusECU!A:C,3,0)</f>
        <v>Tyre Pressure Monitoring System</v>
      </c>
      <c r="H7816" s="17" t="s">
        <v>77</v>
      </c>
      <c r="I7816" s="22" t="str">
        <f>VLOOKUP(J7816,Formulas!$A$92:$C$94,3,FALSE)</f>
        <v>TBD58</v>
      </c>
      <c r="J7816" s="22" t="s">
        <v>78</v>
      </c>
      <c r="K7816" s="41" t="str">
        <f>VLOOKUP(J7816,Formulas!$A$96:$B$98,2,FALSE)</f>
        <v>Amber Warning TPMS</v>
      </c>
    </row>
    <row r="7817" spans="1:11">
      <c r="A7817" s="91" t="str">
        <f>VLOOKUP(B7817,BusECU!A:C,2,0)</f>
        <v>TPMS</v>
      </c>
      <c r="B7817" s="48" t="s">
        <v>17155</v>
      </c>
      <c r="C7817" s="48" t="s">
        <v>17576</v>
      </c>
      <c r="D7817" s="17" t="s">
        <v>56</v>
      </c>
      <c r="E7817" s="117" t="s">
        <v>17584</v>
      </c>
      <c r="F7817" s="32" t="s">
        <v>17585</v>
      </c>
      <c r="G7817" s="91" t="str">
        <f>VLOOKUP(B7817,BusECU!A:C,3,0)</f>
        <v>Tyre Pressure Monitoring System</v>
      </c>
      <c r="H7817" s="17" t="s">
        <v>93</v>
      </c>
      <c r="I7817" s="17" t="str">
        <f>VLOOKUP(J7817,Formulas!$A$92:$C$94,3,FALSE)</f>
        <v>N.A.</v>
      </c>
      <c r="J7817" s="28" t="s">
        <v>94</v>
      </c>
      <c r="K7817" s="41" t="str">
        <f>VLOOKUP(J7817,Formulas!$A$96:$B$98,2,FALSE)</f>
        <v>N.A.</v>
      </c>
    </row>
    <row r="7818" spans="1:11">
      <c r="A7818" s="91" t="str">
        <f>VLOOKUP(B7818,BusECU!A:C,2,0)</f>
        <v>TPMS</v>
      </c>
      <c r="B7818" s="48" t="s">
        <v>17155</v>
      </c>
      <c r="C7818" s="48" t="s">
        <v>17576</v>
      </c>
      <c r="D7818" s="17" t="s">
        <v>128</v>
      </c>
      <c r="E7818" s="117" t="s">
        <v>17586</v>
      </c>
      <c r="F7818" s="32" t="s">
        <v>17587</v>
      </c>
      <c r="G7818" s="91" t="str">
        <f>VLOOKUP(B7818,BusECU!A:C,3,0)</f>
        <v>Tyre Pressure Monitoring System</v>
      </c>
      <c r="H7818" s="17" t="s">
        <v>93</v>
      </c>
      <c r="I7818" s="17" t="str">
        <f>VLOOKUP(J7818,Formulas!$A$92:$C$94,3,FALSE)</f>
        <v>N.A.</v>
      </c>
      <c r="J7818" s="28" t="s">
        <v>94</v>
      </c>
      <c r="K7818" s="41" t="str">
        <f>VLOOKUP(J7818,Formulas!$A$96:$B$98,2,FALSE)</f>
        <v>N.A.</v>
      </c>
    </row>
    <row r="7819" spans="1:11">
      <c r="A7819" s="91" t="str">
        <f>VLOOKUP(B7819,BusECU!A:C,2,0)</f>
        <v>TPMS</v>
      </c>
      <c r="B7819" s="48" t="s">
        <v>17155</v>
      </c>
      <c r="C7819" s="48" t="s">
        <v>17588</v>
      </c>
      <c r="D7819" s="17" t="s">
        <v>128</v>
      </c>
      <c r="E7819" s="117" t="s">
        <v>17589</v>
      </c>
      <c r="F7819" s="32" t="s">
        <v>17590</v>
      </c>
      <c r="G7819" s="91" t="str">
        <f>VLOOKUP(B7819,BusECU!A:C,3,0)</f>
        <v>Tyre Pressure Monitoring System</v>
      </c>
      <c r="H7819" s="17" t="s">
        <v>93</v>
      </c>
      <c r="I7819" s="17" t="str">
        <f>VLOOKUP(J7819,Formulas!$A$92:$C$94,3,FALSE)</f>
        <v>N.A.</v>
      </c>
      <c r="J7819" s="28" t="s">
        <v>94</v>
      </c>
      <c r="K7819" s="41" t="str">
        <f>VLOOKUP(J7819,Formulas!$A$96:$B$98,2,FALSE)</f>
        <v>N.A.</v>
      </c>
    </row>
    <row r="7820" spans="1:11">
      <c r="A7820" s="91" t="str">
        <f>VLOOKUP(B7820,BusECU!A:C,2,0)</f>
        <v>TPMS</v>
      </c>
      <c r="B7820" s="48" t="s">
        <v>17155</v>
      </c>
      <c r="C7820" s="48" t="s">
        <v>17588</v>
      </c>
      <c r="D7820" s="17" t="s">
        <v>174</v>
      </c>
      <c r="E7820" s="117" t="s">
        <v>17591</v>
      </c>
      <c r="F7820" s="32" t="s">
        <v>17592</v>
      </c>
      <c r="G7820" s="91" t="str">
        <f>VLOOKUP(B7820,BusECU!A:C,3,0)</f>
        <v>Tyre Pressure Monitoring System</v>
      </c>
      <c r="H7820" s="17" t="s">
        <v>93</v>
      </c>
      <c r="I7820" s="17" t="str">
        <f>VLOOKUP(J7820,Formulas!$A$92:$C$94,3,FALSE)</f>
        <v>N.A.</v>
      </c>
      <c r="J7820" s="28" t="s">
        <v>94</v>
      </c>
      <c r="K7820" s="41" t="str">
        <f>VLOOKUP(J7820,Formulas!$A$96:$B$98,2,FALSE)</f>
        <v>N.A.</v>
      </c>
    </row>
    <row r="7821" spans="1:11">
      <c r="A7821" s="91" t="str">
        <f>VLOOKUP(B7821,BusECU!A:C,2,0)</f>
        <v>TPMS</v>
      </c>
      <c r="B7821" s="48" t="s">
        <v>17155</v>
      </c>
      <c r="C7821" s="48" t="s">
        <v>17588</v>
      </c>
      <c r="D7821" s="17" t="s">
        <v>309</v>
      </c>
      <c r="E7821" s="117" t="s">
        <v>17593</v>
      </c>
      <c r="F7821" s="32" t="s">
        <v>17594</v>
      </c>
      <c r="G7821" s="91" t="str">
        <f>VLOOKUP(B7821,BusECU!A:C,3,0)</f>
        <v>Tyre Pressure Monitoring System</v>
      </c>
      <c r="H7821" s="17" t="s">
        <v>93</v>
      </c>
      <c r="I7821" s="17" t="str">
        <f>VLOOKUP(J7821,Formulas!$A$92:$C$94,3,FALSE)</f>
        <v>N.A.</v>
      </c>
      <c r="J7821" s="28" t="s">
        <v>94</v>
      </c>
      <c r="K7821" s="41" t="str">
        <f>VLOOKUP(J7821,Formulas!$A$96:$B$98,2,FALSE)</f>
        <v>N.A.</v>
      </c>
    </row>
    <row r="7822" spans="1:11">
      <c r="A7822" s="91" t="str">
        <f>VLOOKUP(B7822,BusECU!A:C,2,0)</f>
        <v>TPMS</v>
      </c>
      <c r="B7822" s="48" t="s">
        <v>17155</v>
      </c>
      <c r="C7822" s="48" t="s">
        <v>17576</v>
      </c>
      <c r="D7822" s="17" t="s">
        <v>117</v>
      </c>
      <c r="E7822" s="117" t="s">
        <v>17595</v>
      </c>
      <c r="F7822" s="32" t="s">
        <v>17596</v>
      </c>
      <c r="G7822" s="91" t="str">
        <f>VLOOKUP(B7822,BusECU!A:C,3,0)</f>
        <v>Tyre Pressure Monitoring System</v>
      </c>
      <c r="H7822" s="17" t="s">
        <v>93</v>
      </c>
      <c r="I7822" s="17" t="str">
        <f>VLOOKUP(J7822,Formulas!$A$92:$C$94,3,FALSE)</f>
        <v>N.A.</v>
      </c>
      <c r="J7822" s="28" t="s">
        <v>94</v>
      </c>
      <c r="K7822" s="41" t="str">
        <f>VLOOKUP(J7822,Formulas!$A$96:$B$98,2,FALSE)</f>
        <v>N.A.</v>
      </c>
    </row>
    <row r="7823" spans="1:11" ht="28.8">
      <c r="A7823" s="91" t="str">
        <f>VLOOKUP(B7823,BusECU!A:C,2,0)</f>
        <v>TPMS</v>
      </c>
      <c r="B7823" s="48" t="s">
        <v>17155</v>
      </c>
      <c r="C7823" s="48" t="s">
        <v>17597</v>
      </c>
      <c r="D7823" s="17" t="s">
        <v>56</v>
      </c>
      <c r="E7823" s="117" t="s">
        <v>17598</v>
      </c>
      <c r="F7823" s="32" t="s">
        <v>17599</v>
      </c>
      <c r="G7823" s="91" t="str">
        <f>VLOOKUP(B7823,BusECU!A:C,3,0)</f>
        <v>Tyre Pressure Monitoring System</v>
      </c>
      <c r="H7823" s="17" t="s">
        <v>77</v>
      </c>
      <c r="I7823" s="22" t="str">
        <f>VLOOKUP(J7823,Formulas!$A$92:$C$94,3,FALSE)</f>
        <v>TBD58</v>
      </c>
      <c r="J7823" s="22" t="s">
        <v>78</v>
      </c>
      <c r="K7823" s="41" t="str">
        <f>VLOOKUP(J7823,Formulas!$A$96:$B$98,2,FALSE)</f>
        <v>Amber Warning TPMS</v>
      </c>
    </row>
    <row r="7824" spans="1:11">
      <c r="A7824" s="91" t="str">
        <f>VLOOKUP(B7824,BusECU!A:C,2,0)</f>
        <v>TPMS</v>
      </c>
      <c r="B7824" s="48" t="s">
        <v>17155</v>
      </c>
      <c r="C7824" s="48" t="s">
        <v>17576</v>
      </c>
      <c r="D7824" s="17" t="s">
        <v>309</v>
      </c>
      <c r="E7824" s="117" t="s">
        <v>17600</v>
      </c>
      <c r="F7824" s="32" t="s">
        <v>17601</v>
      </c>
      <c r="G7824" s="91" t="str">
        <f>VLOOKUP(B7824,BusECU!A:C,3,0)</f>
        <v>Tyre Pressure Monitoring System</v>
      </c>
      <c r="H7824" s="17" t="s">
        <v>93</v>
      </c>
      <c r="I7824" s="17" t="str">
        <f>VLOOKUP(J7824,Formulas!$A$92:$C$94,3,FALSE)</f>
        <v>N.A.</v>
      </c>
      <c r="J7824" s="28" t="s">
        <v>94</v>
      </c>
      <c r="K7824" s="41" t="str">
        <f>VLOOKUP(J7824,Formulas!$A$96:$B$98,2,FALSE)</f>
        <v>N.A.</v>
      </c>
    </row>
    <row r="7825" spans="1:11">
      <c r="A7825" s="91" t="str">
        <f>VLOOKUP(B7825,BusECU!A:C,2,0)</f>
        <v>TPMS</v>
      </c>
      <c r="B7825" s="48" t="s">
        <v>17155</v>
      </c>
      <c r="C7825" s="48" t="s">
        <v>17602</v>
      </c>
      <c r="D7825" s="17" t="s">
        <v>153</v>
      </c>
      <c r="E7825" s="117" t="s">
        <v>17603</v>
      </c>
      <c r="F7825" s="32" t="s">
        <v>17604</v>
      </c>
      <c r="G7825" s="91" t="str">
        <f>VLOOKUP(B7825,BusECU!A:C,3,0)</f>
        <v>Tyre Pressure Monitoring System</v>
      </c>
      <c r="H7825" s="17" t="s">
        <v>77</v>
      </c>
      <c r="I7825" s="22" t="str">
        <f>VLOOKUP(J7825,Formulas!$A$92:$C$94,3,FALSE)</f>
        <v>TBD58</v>
      </c>
      <c r="J7825" s="22" t="s">
        <v>78</v>
      </c>
      <c r="K7825" s="41" t="str">
        <f>VLOOKUP(J7825,Formulas!$A$96:$B$98,2,FALSE)</f>
        <v>Amber Warning TPMS</v>
      </c>
    </row>
    <row r="7826" spans="1:11" ht="28.8">
      <c r="A7826" s="91" t="str">
        <f>VLOOKUP(B7826,BusECU!A:C,2,0)</f>
        <v>TPMS</v>
      </c>
      <c r="B7826" s="48" t="s">
        <v>17155</v>
      </c>
      <c r="C7826" s="48" t="s">
        <v>17602</v>
      </c>
      <c r="D7826" s="17" t="s">
        <v>36</v>
      </c>
      <c r="E7826" s="117" t="s">
        <v>17605</v>
      </c>
      <c r="F7826" s="32" t="s">
        <v>17606</v>
      </c>
      <c r="G7826" s="91" t="str">
        <f>VLOOKUP(B7826,BusECU!A:C,3,0)</f>
        <v>Tyre Pressure Monitoring System</v>
      </c>
      <c r="H7826" s="17" t="s">
        <v>77</v>
      </c>
      <c r="I7826" s="22" t="str">
        <f>VLOOKUP(J7826,Formulas!$A$92:$C$94,3,FALSE)</f>
        <v>TBD57</v>
      </c>
      <c r="J7826" s="50" t="s">
        <v>34</v>
      </c>
      <c r="K7826" s="41" t="str">
        <f>VLOOKUP(J7826,Formulas!$A$96:$B$98,2,FALSE)</f>
        <v>Red Warning TPMS</v>
      </c>
    </row>
    <row r="7827" spans="1:11">
      <c r="A7827" s="91" t="str">
        <f>VLOOKUP(B7827,BusECU!A:C,2,0)</f>
        <v>TPMS</v>
      </c>
      <c r="B7827" s="48" t="s">
        <v>17155</v>
      </c>
      <c r="C7827" s="48" t="s">
        <v>17607</v>
      </c>
      <c r="D7827" s="17" t="s">
        <v>79</v>
      </c>
      <c r="E7827" s="117" t="s">
        <v>17608</v>
      </c>
      <c r="F7827" s="32" t="s">
        <v>17609</v>
      </c>
      <c r="G7827" s="91" t="str">
        <f>VLOOKUP(B7827,BusECU!A:C,3,0)</f>
        <v>Tyre Pressure Monitoring System</v>
      </c>
      <c r="H7827" s="17" t="s">
        <v>77</v>
      </c>
      <c r="I7827" s="22" t="str">
        <f>VLOOKUP(J7827,Formulas!$A$92:$C$94,3,FALSE)</f>
        <v>TBD58</v>
      </c>
      <c r="J7827" s="22" t="s">
        <v>78</v>
      </c>
      <c r="K7827" s="41" t="str">
        <f>VLOOKUP(J7827,Formulas!$A$96:$B$98,2,FALSE)</f>
        <v>Amber Warning TPMS</v>
      </c>
    </row>
    <row r="7828" spans="1:11">
      <c r="A7828" s="91" t="str">
        <f>VLOOKUP(B7828,BusECU!A:C,2,0)</f>
        <v>TPMS</v>
      </c>
      <c r="B7828" s="48" t="s">
        <v>17155</v>
      </c>
      <c r="C7828" s="48" t="s">
        <v>17602</v>
      </c>
      <c r="D7828" s="17" t="s">
        <v>56</v>
      </c>
      <c r="E7828" s="117" t="s">
        <v>17610</v>
      </c>
      <c r="F7828" s="32" t="s">
        <v>17611</v>
      </c>
      <c r="G7828" s="91" t="str">
        <f>VLOOKUP(B7828,BusECU!A:C,3,0)</f>
        <v>Tyre Pressure Monitoring System</v>
      </c>
      <c r="H7828" s="17" t="s">
        <v>93</v>
      </c>
      <c r="I7828" s="17" t="str">
        <f>VLOOKUP(J7828,Formulas!$A$92:$C$94,3,FALSE)</f>
        <v>N.A.</v>
      </c>
      <c r="J7828" s="28" t="s">
        <v>94</v>
      </c>
      <c r="K7828" s="41" t="str">
        <f>VLOOKUP(J7828,Formulas!$A$96:$B$98,2,FALSE)</f>
        <v>N.A.</v>
      </c>
    </row>
    <row r="7829" spans="1:11">
      <c r="A7829" s="91" t="str">
        <f>VLOOKUP(B7829,BusECU!A:C,2,0)</f>
        <v>TPMS</v>
      </c>
      <c r="B7829" s="48" t="s">
        <v>17155</v>
      </c>
      <c r="C7829" s="48" t="s">
        <v>17602</v>
      </c>
      <c r="D7829" s="17" t="s">
        <v>128</v>
      </c>
      <c r="E7829" s="117" t="s">
        <v>17612</v>
      </c>
      <c r="F7829" s="32" t="s">
        <v>17613</v>
      </c>
      <c r="G7829" s="91" t="str">
        <f>VLOOKUP(B7829,BusECU!A:C,3,0)</f>
        <v>Tyre Pressure Monitoring System</v>
      </c>
      <c r="H7829" s="17" t="s">
        <v>93</v>
      </c>
      <c r="I7829" s="17" t="str">
        <f>VLOOKUP(J7829,Formulas!$A$92:$C$94,3,FALSE)</f>
        <v>N.A.</v>
      </c>
      <c r="J7829" s="28" t="s">
        <v>94</v>
      </c>
      <c r="K7829" s="41" t="str">
        <f>VLOOKUP(J7829,Formulas!$A$96:$B$98,2,FALSE)</f>
        <v>N.A.</v>
      </c>
    </row>
    <row r="7830" spans="1:11">
      <c r="A7830" s="91" t="str">
        <f>VLOOKUP(B7830,BusECU!A:C,2,0)</f>
        <v>TPMS</v>
      </c>
      <c r="B7830" s="48" t="s">
        <v>17155</v>
      </c>
      <c r="C7830" s="48" t="s">
        <v>17614</v>
      </c>
      <c r="D7830" s="17" t="s">
        <v>128</v>
      </c>
      <c r="E7830" s="117" t="s">
        <v>17615</v>
      </c>
      <c r="F7830" s="32" t="s">
        <v>17616</v>
      </c>
      <c r="G7830" s="91" t="str">
        <f>VLOOKUP(B7830,BusECU!A:C,3,0)</f>
        <v>Tyre Pressure Monitoring System</v>
      </c>
      <c r="H7830" s="17" t="s">
        <v>93</v>
      </c>
      <c r="I7830" s="17" t="str">
        <f>VLOOKUP(J7830,Formulas!$A$92:$C$94,3,FALSE)</f>
        <v>N.A.</v>
      </c>
      <c r="J7830" s="28" t="s">
        <v>94</v>
      </c>
      <c r="K7830" s="41" t="str">
        <f>VLOOKUP(J7830,Formulas!$A$96:$B$98,2,FALSE)</f>
        <v>N.A.</v>
      </c>
    </row>
    <row r="7831" spans="1:11">
      <c r="A7831" s="91" t="str">
        <f>VLOOKUP(B7831,BusECU!A:C,2,0)</f>
        <v>TPMS</v>
      </c>
      <c r="B7831" s="48" t="s">
        <v>17155</v>
      </c>
      <c r="C7831" s="48" t="s">
        <v>17614</v>
      </c>
      <c r="D7831" s="17" t="s">
        <v>174</v>
      </c>
      <c r="E7831" s="117" t="s">
        <v>17617</v>
      </c>
      <c r="F7831" s="32" t="s">
        <v>17618</v>
      </c>
      <c r="G7831" s="91" t="str">
        <f>VLOOKUP(B7831,BusECU!A:C,3,0)</f>
        <v>Tyre Pressure Monitoring System</v>
      </c>
      <c r="H7831" s="17" t="s">
        <v>93</v>
      </c>
      <c r="I7831" s="17" t="str">
        <f>VLOOKUP(J7831,Formulas!$A$92:$C$94,3,FALSE)</f>
        <v>N.A.</v>
      </c>
      <c r="J7831" s="28" t="s">
        <v>94</v>
      </c>
      <c r="K7831" s="41" t="str">
        <f>VLOOKUP(J7831,Formulas!$A$96:$B$98,2,FALSE)</f>
        <v>N.A.</v>
      </c>
    </row>
    <row r="7832" spans="1:11">
      <c r="A7832" s="91" t="str">
        <f>VLOOKUP(B7832,BusECU!A:C,2,0)</f>
        <v>TPMS</v>
      </c>
      <c r="B7832" s="48" t="s">
        <v>17155</v>
      </c>
      <c r="C7832" s="48" t="s">
        <v>17614</v>
      </c>
      <c r="D7832" s="17" t="s">
        <v>309</v>
      </c>
      <c r="E7832" s="117" t="s">
        <v>17619</v>
      </c>
      <c r="F7832" s="32" t="s">
        <v>17620</v>
      </c>
      <c r="G7832" s="91" t="str">
        <f>VLOOKUP(B7832,BusECU!A:C,3,0)</f>
        <v>Tyre Pressure Monitoring System</v>
      </c>
      <c r="H7832" s="17" t="s">
        <v>93</v>
      </c>
      <c r="I7832" s="17" t="str">
        <f>VLOOKUP(J7832,Formulas!$A$92:$C$94,3,FALSE)</f>
        <v>N.A.</v>
      </c>
      <c r="J7832" s="28" t="s">
        <v>94</v>
      </c>
      <c r="K7832" s="41" t="str">
        <f>VLOOKUP(J7832,Formulas!$A$96:$B$98,2,FALSE)</f>
        <v>N.A.</v>
      </c>
    </row>
    <row r="7833" spans="1:11">
      <c r="A7833" s="91" t="str">
        <f>VLOOKUP(B7833,BusECU!A:C,2,0)</f>
        <v>TPMS</v>
      </c>
      <c r="B7833" s="48" t="s">
        <v>17155</v>
      </c>
      <c r="C7833" s="48" t="s">
        <v>17602</v>
      </c>
      <c r="D7833" s="17" t="s">
        <v>117</v>
      </c>
      <c r="E7833" s="117" t="s">
        <v>17621</v>
      </c>
      <c r="F7833" s="32" t="s">
        <v>17622</v>
      </c>
      <c r="G7833" s="91" t="str">
        <f>VLOOKUP(B7833,BusECU!A:C,3,0)</f>
        <v>Tyre Pressure Monitoring System</v>
      </c>
      <c r="H7833" s="17" t="s">
        <v>93</v>
      </c>
      <c r="I7833" s="17" t="str">
        <f>VLOOKUP(J7833,Formulas!$A$92:$C$94,3,FALSE)</f>
        <v>N.A.</v>
      </c>
      <c r="J7833" s="28" t="s">
        <v>94</v>
      </c>
      <c r="K7833" s="41" t="str">
        <f>VLOOKUP(J7833,Formulas!$A$96:$B$98,2,FALSE)</f>
        <v>N.A.</v>
      </c>
    </row>
    <row r="7834" spans="1:11" ht="28.8">
      <c r="A7834" s="91" t="str">
        <f>VLOOKUP(B7834,BusECU!A:C,2,0)</f>
        <v>TPMS</v>
      </c>
      <c r="B7834" s="48" t="s">
        <v>17155</v>
      </c>
      <c r="C7834" s="48" t="s">
        <v>17623</v>
      </c>
      <c r="D7834" s="17" t="s">
        <v>56</v>
      </c>
      <c r="E7834" s="117" t="s">
        <v>17624</v>
      </c>
      <c r="F7834" s="32" t="s">
        <v>17625</v>
      </c>
      <c r="G7834" s="91" t="str">
        <f>VLOOKUP(B7834,BusECU!A:C,3,0)</f>
        <v>Tyre Pressure Monitoring System</v>
      </c>
      <c r="H7834" s="17" t="s">
        <v>77</v>
      </c>
      <c r="I7834" s="22" t="str">
        <f>VLOOKUP(J7834,Formulas!$A$92:$C$94,3,FALSE)</f>
        <v>TBD58</v>
      </c>
      <c r="J7834" s="22" t="s">
        <v>78</v>
      </c>
      <c r="K7834" s="41" t="str">
        <f>VLOOKUP(J7834,Formulas!$A$96:$B$98,2,FALSE)</f>
        <v>Amber Warning TPMS</v>
      </c>
    </row>
    <row r="7835" spans="1:11">
      <c r="A7835" s="91" t="str">
        <f>VLOOKUP(B7835,BusECU!A:C,2,0)</f>
        <v>TPMS</v>
      </c>
      <c r="B7835" s="48" t="s">
        <v>17155</v>
      </c>
      <c r="C7835" s="48" t="s">
        <v>17602</v>
      </c>
      <c r="D7835" s="17" t="s">
        <v>309</v>
      </c>
      <c r="E7835" s="117" t="s">
        <v>17626</v>
      </c>
      <c r="F7835" s="32" t="s">
        <v>17627</v>
      </c>
      <c r="G7835" s="91" t="str">
        <f>VLOOKUP(B7835,BusECU!A:C,3,0)</f>
        <v>Tyre Pressure Monitoring System</v>
      </c>
      <c r="H7835" s="17" t="s">
        <v>93</v>
      </c>
      <c r="I7835" s="17" t="str">
        <f>VLOOKUP(J7835,Formulas!$A$92:$C$94,3,FALSE)</f>
        <v>N.A.</v>
      </c>
      <c r="J7835" s="28" t="s">
        <v>94</v>
      </c>
      <c r="K7835" s="41" t="str">
        <f>VLOOKUP(J7835,Formulas!$A$96:$B$98,2,FALSE)</f>
        <v>N.A.</v>
      </c>
    </row>
    <row r="7836" spans="1:11">
      <c r="A7836" s="91" t="str">
        <f>VLOOKUP(B7836,BusECU!A:C,2,0)</f>
        <v>TPMS</v>
      </c>
      <c r="B7836" s="48" t="s">
        <v>17155</v>
      </c>
      <c r="C7836" s="48" t="s">
        <v>17628</v>
      </c>
      <c r="D7836" s="17" t="s">
        <v>153</v>
      </c>
      <c r="E7836" s="117" t="s">
        <v>17629</v>
      </c>
      <c r="F7836" s="32" t="s">
        <v>17630</v>
      </c>
      <c r="G7836" s="91" t="str">
        <f>VLOOKUP(B7836,BusECU!A:C,3,0)</f>
        <v>Tyre Pressure Monitoring System</v>
      </c>
      <c r="H7836" s="17" t="s">
        <v>77</v>
      </c>
      <c r="I7836" s="22" t="str">
        <f>VLOOKUP(J7836,Formulas!$A$92:$C$94,3,FALSE)</f>
        <v>TBD58</v>
      </c>
      <c r="J7836" s="22" t="s">
        <v>78</v>
      </c>
      <c r="K7836" s="41" t="str">
        <f>VLOOKUP(J7836,Formulas!$A$96:$B$98,2,FALSE)</f>
        <v>Amber Warning TPMS</v>
      </c>
    </row>
    <row r="7837" spans="1:11" ht="28.8">
      <c r="A7837" s="91" t="str">
        <f>VLOOKUP(B7837,BusECU!A:C,2,0)</f>
        <v>TPMS</v>
      </c>
      <c r="B7837" s="48" t="s">
        <v>17155</v>
      </c>
      <c r="C7837" s="48" t="s">
        <v>17628</v>
      </c>
      <c r="D7837" s="17" t="s">
        <v>36</v>
      </c>
      <c r="E7837" s="117" t="s">
        <v>17631</v>
      </c>
      <c r="F7837" s="32" t="s">
        <v>17632</v>
      </c>
      <c r="G7837" s="91" t="str">
        <f>VLOOKUP(B7837,BusECU!A:C,3,0)</f>
        <v>Tyre Pressure Monitoring System</v>
      </c>
      <c r="H7837" s="17" t="s">
        <v>77</v>
      </c>
      <c r="I7837" s="22" t="str">
        <f>VLOOKUP(J7837,Formulas!$A$92:$C$94,3,FALSE)</f>
        <v>TBD57</v>
      </c>
      <c r="J7837" s="50" t="s">
        <v>34</v>
      </c>
      <c r="K7837" s="41" t="str">
        <f>VLOOKUP(J7837,Formulas!$A$96:$B$98,2,FALSE)</f>
        <v>Red Warning TPMS</v>
      </c>
    </row>
    <row r="7838" spans="1:11">
      <c r="A7838" s="91" t="str">
        <f>VLOOKUP(B7838,BusECU!A:C,2,0)</f>
        <v>TPMS</v>
      </c>
      <c r="B7838" s="48" t="s">
        <v>17155</v>
      </c>
      <c r="C7838" s="48" t="s">
        <v>17633</v>
      </c>
      <c r="D7838" s="17" t="s">
        <v>79</v>
      </c>
      <c r="E7838" s="117" t="s">
        <v>17634</v>
      </c>
      <c r="F7838" s="32" t="s">
        <v>17635</v>
      </c>
      <c r="G7838" s="91" t="str">
        <f>VLOOKUP(B7838,BusECU!A:C,3,0)</f>
        <v>Tyre Pressure Monitoring System</v>
      </c>
      <c r="H7838" s="17" t="s">
        <v>77</v>
      </c>
      <c r="I7838" s="22" t="str">
        <f>VLOOKUP(J7838,Formulas!$A$92:$C$94,3,FALSE)</f>
        <v>TBD58</v>
      </c>
      <c r="J7838" s="22" t="s">
        <v>78</v>
      </c>
      <c r="K7838" s="41" t="str">
        <f>VLOOKUP(J7838,Formulas!$A$96:$B$98,2,FALSE)</f>
        <v>Amber Warning TPMS</v>
      </c>
    </row>
    <row r="7839" spans="1:11">
      <c r="A7839" s="91" t="str">
        <f>VLOOKUP(B7839,BusECU!A:C,2,0)</f>
        <v>TPMS</v>
      </c>
      <c r="B7839" s="48" t="s">
        <v>17155</v>
      </c>
      <c r="C7839" s="48" t="s">
        <v>17628</v>
      </c>
      <c r="D7839" s="17" t="s">
        <v>56</v>
      </c>
      <c r="E7839" s="117" t="s">
        <v>17636</v>
      </c>
      <c r="F7839" s="32" t="s">
        <v>17637</v>
      </c>
      <c r="G7839" s="91" t="str">
        <f>VLOOKUP(B7839,BusECU!A:C,3,0)</f>
        <v>Tyre Pressure Monitoring System</v>
      </c>
      <c r="H7839" s="17" t="s">
        <v>93</v>
      </c>
      <c r="I7839" s="17" t="str">
        <f>VLOOKUP(J7839,Formulas!$A$92:$C$94,3,FALSE)</f>
        <v>N.A.</v>
      </c>
      <c r="J7839" s="28" t="s">
        <v>94</v>
      </c>
      <c r="K7839" s="41" t="str">
        <f>VLOOKUP(J7839,Formulas!$A$96:$B$98,2,FALSE)</f>
        <v>N.A.</v>
      </c>
    </row>
    <row r="7840" spans="1:11">
      <c r="A7840" s="91" t="str">
        <f>VLOOKUP(B7840,BusECU!A:C,2,0)</f>
        <v>TPMS</v>
      </c>
      <c r="B7840" s="48" t="s">
        <v>17155</v>
      </c>
      <c r="C7840" s="48" t="s">
        <v>17628</v>
      </c>
      <c r="D7840" s="17" t="s">
        <v>128</v>
      </c>
      <c r="E7840" s="117" t="s">
        <v>17638</v>
      </c>
      <c r="F7840" s="32" t="s">
        <v>17639</v>
      </c>
      <c r="G7840" s="91" t="str">
        <f>VLOOKUP(B7840,BusECU!A:C,3,0)</f>
        <v>Tyre Pressure Monitoring System</v>
      </c>
      <c r="H7840" s="17" t="s">
        <v>93</v>
      </c>
      <c r="I7840" s="17" t="str">
        <f>VLOOKUP(J7840,Formulas!$A$92:$C$94,3,FALSE)</f>
        <v>N.A.</v>
      </c>
      <c r="J7840" s="28" t="s">
        <v>94</v>
      </c>
      <c r="K7840" s="41" t="str">
        <f>VLOOKUP(J7840,Formulas!$A$96:$B$98,2,FALSE)</f>
        <v>N.A.</v>
      </c>
    </row>
    <row r="7841" spans="1:11">
      <c r="A7841" s="91" t="str">
        <f>VLOOKUP(B7841,BusECU!A:C,2,0)</f>
        <v>TPMS</v>
      </c>
      <c r="B7841" s="48" t="s">
        <v>17155</v>
      </c>
      <c r="C7841" s="48" t="s">
        <v>17640</v>
      </c>
      <c r="D7841" s="17" t="s">
        <v>128</v>
      </c>
      <c r="E7841" s="117" t="s">
        <v>17641</v>
      </c>
      <c r="F7841" s="32" t="s">
        <v>17642</v>
      </c>
      <c r="G7841" s="91" t="str">
        <f>VLOOKUP(B7841,BusECU!A:C,3,0)</f>
        <v>Tyre Pressure Monitoring System</v>
      </c>
      <c r="H7841" s="17" t="s">
        <v>93</v>
      </c>
      <c r="I7841" s="17" t="str">
        <f>VLOOKUP(J7841,Formulas!$A$92:$C$94,3,FALSE)</f>
        <v>N.A.</v>
      </c>
      <c r="J7841" s="28" t="s">
        <v>94</v>
      </c>
      <c r="K7841" s="41" t="str">
        <f>VLOOKUP(J7841,Formulas!$A$96:$B$98,2,FALSE)</f>
        <v>N.A.</v>
      </c>
    </row>
    <row r="7842" spans="1:11">
      <c r="A7842" s="91" t="str">
        <f>VLOOKUP(B7842,BusECU!A:C,2,0)</f>
        <v>TPMS</v>
      </c>
      <c r="B7842" s="48" t="s">
        <v>17155</v>
      </c>
      <c r="C7842" s="48" t="s">
        <v>17640</v>
      </c>
      <c r="D7842" s="17" t="s">
        <v>174</v>
      </c>
      <c r="E7842" s="117" t="s">
        <v>17643</v>
      </c>
      <c r="F7842" s="32" t="s">
        <v>17644</v>
      </c>
      <c r="G7842" s="91" t="str">
        <f>VLOOKUP(B7842,BusECU!A:C,3,0)</f>
        <v>Tyre Pressure Monitoring System</v>
      </c>
      <c r="H7842" s="17" t="s">
        <v>93</v>
      </c>
      <c r="I7842" s="17" t="str">
        <f>VLOOKUP(J7842,Formulas!$A$92:$C$94,3,FALSE)</f>
        <v>N.A.</v>
      </c>
      <c r="J7842" s="28" t="s">
        <v>94</v>
      </c>
      <c r="K7842" s="41" t="str">
        <f>VLOOKUP(J7842,Formulas!$A$96:$B$98,2,FALSE)</f>
        <v>N.A.</v>
      </c>
    </row>
    <row r="7843" spans="1:11">
      <c r="A7843" s="91" t="str">
        <f>VLOOKUP(B7843,BusECU!A:C,2,0)</f>
        <v>TPMS</v>
      </c>
      <c r="B7843" s="48" t="s">
        <v>17155</v>
      </c>
      <c r="C7843" s="48" t="s">
        <v>17640</v>
      </c>
      <c r="D7843" s="17" t="s">
        <v>309</v>
      </c>
      <c r="E7843" s="117" t="s">
        <v>17645</v>
      </c>
      <c r="F7843" s="32" t="s">
        <v>17646</v>
      </c>
      <c r="G7843" s="91" t="str">
        <f>VLOOKUP(B7843,BusECU!A:C,3,0)</f>
        <v>Tyre Pressure Monitoring System</v>
      </c>
      <c r="H7843" s="17" t="s">
        <v>93</v>
      </c>
      <c r="I7843" s="17" t="str">
        <f>VLOOKUP(J7843,Formulas!$A$92:$C$94,3,FALSE)</f>
        <v>N.A.</v>
      </c>
      <c r="J7843" s="28" t="s">
        <v>94</v>
      </c>
      <c r="K7843" s="41" t="str">
        <f>VLOOKUP(J7843,Formulas!$A$96:$B$98,2,FALSE)</f>
        <v>N.A.</v>
      </c>
    </row>
    <row r="7844" spans="1:11">
      <c r="A7844" s="91" t="str">
        <f>VLOOKUP(B7844,BusECU!A:C,2,0)</f>
        <v>TPMS</v>
      </c>
      <c r="B7844" s="48" t="s">
        <v>17155</v>
      </c>
      <c r="C7844" s="48" t="s">
        <v>17628</v>
      </c>
      <c r="D7844" s="17" t="s">
        <v>117</v>
      </c>
      <c r="E7844" s="117" t="s">
        <v>17647</v>
      </c>
      <c r="F7844" s="32" t="s">
        <v>17648</v>
      </c>
      <c r="G7844" s="91" t="str">
        <f>VLOOKUP(B7844,BusECU!A:C,3,0)</f>
        <v>Tyre Pressure Monitoring System</v>
      </c>
      <c r="H7844" s="17" t="s">
        <v>93</v>
      </c>
      <c r="I7844" s="17" t="str">
        <f>VLOOKUP(J7844,Formulas!$A$92:$C$94,3,FALSE)</f>
        <v>N.A.</v>
      </c>
      <c r="J7844" s="28" t="s">
        <v>94</v>
      </c>
      <c r="K7844" s="41" t="str">
        <f>VLOOKUP(J7844,Formulas!$A$96:$B$98,2,FALSE)</f>
        <v>N.A.</v>
      </c>
    </row>
    <row r="7845" spans="1:11" ht="28.8">
      <c r="A7845" s="91" t="str">
        <f>VLOOKUP(B7845,BusECU!A:C,2,0)</f>
        <v>TPMS</v>
      </c>
      <c r="B7845" s="48" t="s">
        <v>17155</v>
      </c>
      <c r="C7845" s="48" t="s">
        <v>17649</v>
      </c>
      <c r="D7845" s="17" t="s">
        <v>56</v>
      </c>
      <c r="E7845" s="117" t="s">
        <v>17650</v>
      </c>
      <c r="F7845" s="32" t="s">
        <v>17651</v>
      </c>
      <c r="G7845" s="91" t="str">
        <f>VLOOKUP(B7845,BusECU!A:C,3,0)</f>
        <v>Tyre Pressure Monitoring System</v>
      </c>
      <c r="H7845" s="17" t="s">
        <v>77</v>
      </c>
      <c r="I7845" s="22" t="str">
        <f>VLOOKUP(J7845,Formulas!$A$92:$C$94,3,FALSE)</f>
        <v>TBD58</v>
      </c>
      <c r="J7845" s="22" t="s">
        <v>78</v>
      </c>
      <c r="K7845" s="41" t="str">
        <f>VLOOKUP(J7845,Formulas!$A$96:$B$98,2,FALSE)</f>
        <v>Amber Warning TPMS</v>
      </c>
    </row>
    <row r="7846" spans="1:11">
      <c r="A7846" s="91" t="str">
        <f>VLOOKUP(B7846,BusECU!A:C,2,0)</f>
        <v>TPMS</v>
      </c>
      <c r="B7846" s="48" t="s">
        <v>17155</v>
      </c>
      <c r="C7846" s="48" t="s">
        <v>17628</v>
      </c>
      <c r="D7846" s="17" t="s">
        <v>309</v>
      </c>
      <c r="E7846" s="117" t="s">
        <v>17652</v>
      </c>
      <c r="F7846" s="32" t="s">
        <v>17653</v>
      </c>
      <c r="G7846" s="91" t="str">
        <f>VLOOKUP(B7846,BusECU!A:C,3,0)</f>
        <v>Tyre Pressure Monitoring System</v>
      </c>
      <c r="H7846" s="17" t="s">
        <v>93</v>
      </c>
      <c r="I7846" s="17" t="str">
        <f>VLOOKUP(J7846,Formulas!$A$92:$C$94,3,FALSE)</f>
        <v>N.A.</v>
      </c>
      <c r="J7846" s="28" t="s">
        <v>94</v>
      </c>
      <c r="K7846" s="41" t="str">
        <f>VLOOKUP(J7846,Formulas!$A$96:$B$98,2,FALSE)</f>
        <v>N.A.</v>
      </c>
    </row>
    <row r="7847" spans="1:11">
      <c r="A7847" s="91" t="str">
        <f>VLOOKUP(B7847,BusECU!A:C,2,0)</f>
        <v>TPMS</v>
      </c>
      <c r="B7847" s="48" t="s">
        <v>17155</v>
      </c>
      <c r="C7847" s="48" t="s">
        <v>17654</v>
      </c>
      <c r="D7847" s="17" t="s">
        <v>153</v>
      </c>
      <c r="E7847" s="117" t="s">
        <v>17655</v>
      </c>
      <c r="F7847" s="32" t="s">
        <v>17656</v>
      </c>
      <c r="G7847" s="91" t="str">
        <f>VLOOKUP(B7847,BusECU!A:C,3,0)</f>
        <v>Tyre Pressure Monitoring System</v>
      </c>
      <c r="H7847" s="17" t="s">
        <v>77</v>
      </c>
      <c r="I7847" s="22" t="str">
        <f>VLOOKUP(J7847,Formulas!$A$92:$C$94,3,FALSE)</f>
        <v>TBD58</v>
      </c>
      <c r="J7847" s="22" t="s">
        <v>78</v>
      </c>
      <c r="K7847" s="41" t="str">
        <f>VLOOKUP(J7847,Formulas!$A$96:$B$98,2,FALSE)</f>
        <v>Amber Warning TPMS</v>
      </c>
    </row>
    <row r="7848" spans="1:11" ht="28.8">
      <c r="A7848" s="91" t="str">
        <f>VLOOKUP(B7848,BusECU!A:C,2,0)</f>
        <v>TPMS</v>
      </c>
      <c r="B7848" s="48" t="s">
        <v>17155</v>
      </c>
      <c r="C7848" s="48" t="s">
        <v>17654</v>
      </c>
      <c r="D7848" s="17" t="s">
        <v>36</v>
      </c>
      <c r="E7848" s="117" t="s">
        <v>17657</v>
      </c>
      <c r="F7848" s="32" t="s">
        <v>17658</v>
      </c>
      <c r="G7848" s="91" t="str">
        <f>VLOOKUP(B7848,BusECU!A:C,3,0)</f>
        <v>Tyre Pressure Monitoring System</v>
      </c>
      <c r="H7848" s="17" t="s">
        <v>77</v>
      </c>
      <c r="I7848" s="22" t="str">
        <f>VLOOKUP(J7848,Formulas!$A$92:$C$94,3,FALSE)</f>
        <v>TBD57</v>
      </c>
      <c r="J7848" s="50" t="s">
        <v>34</v>
      </c>
      <c r="K7848" s="41" t="str">
        <f>VLOOKUP(J7848,Formulas!$A$96:$B$98,2,FALSE)</f>
        <v>Red Warning TPMS</v>
      </c>
    </row>
    <row r="7849" spans="1:11">
      <c r="A7849" s="91" t="str">
        <f>VLOOKUP(B7849,BusECU!A:C,2,0)</f>
        <v>TPMS</v>
      </c>
      <c r="B7849" s="48" t="s">
        <v>17155</v>
      </c>
      <c r="C7849" s="48" t="s">
        <v>13530</v>
      </c>
      <c r="D7849" s="17" t="s">
        <v>79</v>
      </c>
      <c r="E7849" s="117" t="s">
        <v>17659</v>
      </c>
      <c r="F7849" s="32" t="s">
        <v>17660</v>
      </c>
      <c r="G7849" s="91" t="str">
        <f>VLOOKUP(B7849,BusECU!A:C,3,0)</f>
        <v>Tyre Pressure Monitoring System</v>
      </c>
      <c r="H7849" s="17" t="s">
        <v>77</v>
      </c>
      <c r="I7849" s="22" t="str">
        <f>VLOOKUP(J7849,Formulas!$A$92:$C$94,3,FALSE)</f>
        <v>TBD58</v>
      </c>
      <c r="J7849" s="22" t="s">
        <v>78</v>
      </c>
      <c r="K7849" s="41" t="str">
        <f>VLOOKUP(J7849,Formulas!$A$96:$B$98,2,FALSE)</f>
        <v>Amber Warning TPMS</v>
      </c>
    </row>
    <row r="7850" spans="1:11">
      <c r="A7850" s="91" t="str">
        <f>VLOOKUP(B7850,BusECU!A:C,2,0)</f>
        <v>TPMS</v>
      </c>
      <c r="B7850" s="48" t="s">
        <v>17155</v>
      </c>
      <c r="C7850" s="48" t="s">
        <v>17654</v>
      </c>
      <c r="D7850" s="17" t="s">
        <v>56</v>
      </c>
      <c r="E7850" s="117" t="s">
        <v>17661</v>
      </c>
      <c r="F7850" s="32" t="s">
        <v>17662</v>
      </c>
      <c r="G7850" s="91" t="str">
        <f>VLOOKUP(B7850,BusECU!A:C,3,0)</f>
        <v>Tyre Pressure Monitoring System</v>
      </c>
      <c r="H7850" s="17" t="s">
        <v>93</v>
      </c>
      <c r="I7850" s="17" t="str">
        <f>VLOOKUP(J7850,Formulas!$A$92:$C$94,3,FALSE)</f>
        <v>N.A.</v>
      </c>
      <c r="J7850" s="28" t="s">
        <v>94</v>
      </c>
      <c r="K7850" s="41" t="str">
        <f>VLOOKUP(J7850,Formulas!$A$96:$B$98,2,FALSE)</f>
        <v>N.A.</v>
      </c>
    </row>
    <row r="7851" spans="1:11">
      <c r="A7851" s="91" t="str">
        <f>VLOOKUP(B7851,BusECU!A:C,2,0)</f>
        <v>TPMS</v>
      </c>
      <c r="B7851" s="48" t="s">
        <v>17155</v>
      </c>
      <c r="C7851" s="48" t="s">
        <v>17654</v>
      </c>
      <c r="D7851" s="17" t="s">
        <v>128</v>
      </c>
      <c r="E7851" s="117" t="s">
        <v>17663</v>
      </c>
      <c r="F7851" s="32" t="s">
        <v>17664</v>
      </c>
      <c r="G7851" s="91" t="str">
        <f>VLOOKUP(B7851,BusECU!A:C,3,0)</f>
        <v>Tyre Pressure Monitoring System</v>
      </c>
      <c r="H7851" s="17" t="s">
        <v>93</v>
      </c>
      <c r="I7851" s="17" t="str">
        <f>VLOOKUP(J7851,Formulas!$A$92:$C$94,3,FALSE)</f>
        <v>N.A.</v>
      </c>
      <c r="J7851" s="28" t="s">
        <v>94</v>
      </c>
      <c r="K7851" s="41" t="str">
        <f>VLOOKUP(J7851,Formulas!$A$96:$B$98,2,FALSE)</f>
        <v>N.A.</v>
      </c>
    </row>
    <row r="7852" spans="1:11">
      <c r="A7852" s="91" t="str">
        <f>VLOOKUP(B7852,BusECU!A:C,2,0)</f>
        <v>TPMS</v>
      </c>
      <c r="B7852" s="48" t="s">
        <v>17155</v>
      </c>
      <c r="C7852" s="48" t="s">
        <v>17665</v>
      </c>
      <c r="D7852" s="17" t="s">
        <v>128</v>
      </c>
      <c r="E7852" s="117" t="s">
        <v>17666</v>
      </c>
      <c r="F7852" s="32" t="s">
        <v>17667</v>
      </c>
      <c r="G7852" s="91" t="str">
        <f>VLOOKUP(B7852,BusECU!A:C,3,0)</f>
        <v>Tyre Pressure Monitoring System</v>
      </c>
      <c r="H7852" s="17" t="s">
        <v>93</v>
      </c>
      <c r="I7852" s="17" t="str">
        <f>VLOOKUP(J7852,Formulas!$A$92:$C$94,3,FALSE)</f>
        <v>N.A.</v>
      </c>
      <c r="J7852" s="28" t="s">
        <v>94</v>
      </c>
      <c r="K7852" s="41" t="str">
        <f>VLOOKUP(J7852,Formulas!$A$96:$B$98,2,FALSE)</f>
        <v>N.A.</v>
      </c>
    </row>
    <row r="7853" spans="1:11">
      <c r="A7853" s="91" t="str">
        <f>VLOOKUP(B7853,BusECU!A:C,2,0)</f>
        <v>TPMS</v>
      </c>
      <c r="B7853" s="48" t="s">
        <v>17155</v>
      </c>
      <c r="C7853" s="48" t="s">
        <v>17665</v>
      </c>
      <c r="D7853" s="17" t="s">
        <v>174</v>
      </c>
      <c r="E7853" s="117" t="s">
        <v>17668</v>
      </c>
      <c r="F7853" s="32" t="s">
        <v>17669</v>
      </c>
      <c r="G7853" s="91" t="str">
        <f>VLOOKUP(B7853,BusECU!A:C,3,0)</f>
        <v>Tyre Pressure Monitoring System</v>
      </c>
      <c r="H7853" s="17" t="s">
        <v>93</v>
      </c>
      <c r="I7853" s="17" t="str">
        <f>VLOOKUP(J7853,Formulas!$A$92:$C$94,3,FALSE)</f>
        <v>N.A.</v>
      </c>
      <c r="J7853" s="28" t="s">
        <v>94</v>
      </c>
      <c r="K7853" s="41" t="str">
        <f>VLOOKUP(J7853,Formulas!$A$96:$B$98,2,FALSE)</f>
        <v>N.A.</v>
      </c>
    </row>
    <row r="7854" spans="1:11">
      <c r="A7854" s="91" t="str">
        <f>VLOOKUP(B7854,BusECU!A:C,2,0)</f>
        <v>TPMS</v>
      </c>
      <c r="B7854" s="48" t="s">
        <v>17155</v>
      </c>
      <c r="C7854" s="48" t="s">
        <v>17665</v>
      </c>
      <c r="D7854" s="17" t="s">
        <v>309</v>
      </c>
      <c r="E7854" s="117" t="s">
        <v>17670</v>
      </c>
      <c r="F7854" s="32" t="s">
        <v>17671</v>
      </c>
      <c r="G7854" s="91" t="str">
        <f>VLOOKUP(B7854,BusECU!A:C,3,0)</f>
        <v>Tyre Pressure Monitoring System</v>
      </c>
      <c r="H7854" s="17" t="s">
        <v>93</v>
      </c>
      <c r="I7854" s="17" t="str">
        <f>VLOOKUP(J7854,Formulas!$A$92:$C$94,3,FALSE)</f>
        <v>N.A.</v>
      </c>
      <c r="J7854" s="28" t="s">
        <v>94</v>
      </c>
      <c r="K7854" s="41" t="str">
        <f>VLOOKUP(J7854,Formulas!$A$96:$B$98,2,FALSE)</f>
        <v>N.A.</v>
      </c>
    </row>
    <row r="7855" spans="1:11">
      <c r="A7855" s="91" t="str">
        <f>VLOOKUP(B7855,BusECU!A:C,2,0)</f>
        <v>TPMS</v>
      </c>
      <c r="B7855" s="48" t="s">
        <v>17155</v>
      </c>
      <c r="C7855" s="48" t="s">
        <v>17654</v>
      </c>
      <c r="D7855" s="17" t="s">
        <v>117</v>
      </c>
      <c r="E7855" s="117" t="s">
        <v>17672</v>
      </c>
      <c r="F7855" s="32" t="s">
        <v>17673</v>
      </c>
      <c r="G7855" s="91" t="str">
        <f>VLOOKUP(B7855,BusECU!A:C,3,0)</f>
        <v>Tyre Pressure Monitoring System</v>
      </c>
      <c r="H7855" s="17" t="s">
        <v>93</v>
      </c>
      <c r="I7855" s="17" t="str">
        <f>VLOOKUP(J7855,Formulas!$A$92:$C$94,3,FALSE)</f>
        <v>N.A.</v>
      </c>
      <c r="J7855" s="28" t="s">
        <v>94</v>
      </c>
      <c r="K7855" s="41" t="str">
        <f>VLOOKUP(J7855,Formulas!$A$96:$B$98,2,FALSE)</f>
        <v>N.A.</v>
      </c>
    </row>
    <row r="7856" spans="1:11" ht="28.8">
      <c r="A7856" s="91" t="str">
        <f>VLOOKUP(B7856,BusECU!A:C,2,0)</f>
        <v>TPMS</v>
      </c>
      <c r="B7856" s="48" t="s">
        <v>17155</v>
      </c>
      <c r="C7856" s="48" t="s">
        <v>17674</v>
      </c>
      <c r="D7856" s="17" t="s">
        <v>56</v>
      </c>
      <c r="E7856" s="117" t="s">
        <v>17675</v>
      </c>
      <c r="F7856" s="32" t="s">
        <v>17676</v>
      </c>
      <c r="G7856" s="91" t="str">
        <f>VLOOKUP(B7856,BusECU!A:C,3,0)</f>
        <v>Tyre Pressure Monitoring System</v>
      </c>
      <c r="H7856" s="17" t="s">
        <v>77</v>
      </c>
      <c r="I7856" s="22" t="str">
        <f>VLOOKUP(J7856,Formulas!$A$92:$C$94,3,FALSE)</f>
        <v>TBD58</v>
      </c>
      <c r="J7856" s="22" t="s">
        <v>78</v>
      </c>
      <c r="K7856" s="41" t="str">
        <f>VLOOKUP(J7856,Formulas!$A$96:$B$98,2,FALSE)</f>
        <v>Amber Warning TPMS</v>
      </c>
    </row>
    <row r="7857" spans="1:11">
      <c r="A7857" s="91" t="str">
        <f>VLOOKUP(B7857,BusECU!A:C,2,0)</f>
        <v>TPMS</v>
      </c>
      <c r="B7857" s="48" t="s">
        <v>17155</v>
      </c>
      <c r="C7857" s="48" t="s">
        <v>17654</v>
      </c>
      <c r="D7857" s="17" t="s">
        <v>309</v>
      </c>
      <c r="E7857" s="117" t="s">
        <v>17677</v>
      </c>
      <c r="F7857" s="32" t="s">
        <v>17678</v>
      </c>
      <c r="G7857" s="91" t="str">
        <f>VLOOKUP(B7857,BusECU!A:C,3,0)</f>
        <v>Tyre Pressure Monitoring System</v>
      </c>
      <c r="H7857" s="17" t="s">
        <v>93</v>
      </c>
      <c r="I7857" s="17" t="str">
        <f>VLOOKUP(J7857,Formulas!$A$92:$C$94,3,FALSE)</f>
        <v>N.A.</v>
      </c>
      <c r="J7857" s="28" t="s">
        <v>94</v>
      </c>
      <c r="K7857" s="41" t="str">
        <f>VLOOKUP(J7857,Formulas!$A$96:$B$98,2,FALSE)</f>
        <v>N.A.</v>
      </c>
    </row>
    <row r="7858" spans="1:11">
      <c r="A7858" s="91" t="str">
        <f>VLOOKUP(B7858,BusECU!A:C,2,0)</f>
        <v>TPMS</v>
      </c>
      <c r="B7858" s="48" t="s">
        <v>17155</v>
      </c>
      <c r="C7858" s="48" t="s">
        <v>17679</v>
      </c>
      <c r="D7858" s="17" t="s">
        <v>153</v>
      </c>
      <c r="E7858" s="117" t="s">
        <v>17680</v>
      </c>
      <c r="F7858" s="32" t="s">
        <v>17681</v>
      </c>
      <c r="G7858" s="91" t="str">
        <f>VLOOKUP(B7858,BusECU!A:C,3,0)</f>
        <v>Tyre Pressure Monitoring System</v>
      </c>
      <c r="H7858" s="17" t="s">
        <v>77</v>
      </c>
      <c r="I7858" s="22" t="str">
        <f>VLOOKUP(J7858,Formulas!$A$92:$C$94,3,FALSE)</f>
        <v>TBD58</v>
      </c>
      <c r="J7858" s="22" t="s">
        <v>78</v>
      </c>
      <c r="K7858" s="41" t="str">
        <f>VLOOKUP(J7858,Formulas!$A$96:$B$98,2,FALSE)</f>
        <v>Amber Warning TPMS</v>
      </c>
    </row>
    <row r="7859" spans="1:11" ht="28.8">
      <c r="A7859" s="91" t="str">
        <f>VLOOKUP(B7859,BusECU!A:C,2,0)</f>
        <v>TPMS</v>
      </c>
      <c r="B7859" s="48" t="s">
        <v>17155</v>
      </c>
      <c r="C7859" s="48" t="s">
        <v>17679</v>
      </c>
      <c r="D7859" s="17" t="s">
        <v>36</v>
      </c>
      <c r="E7859" s="117" t="s">
        <v>17682</v>
      </c>
      <c r="F7859" s="32" t="s">
        <v>17683</v>
      </c>
      <c r="G7859" s="91" t="str">
        <f>VLOOKUP(B7859,BusECU!A:C,3,0)</f>
        <v>Tyre Pressure Monitoring System</v>
      </c>
      <c r="H7859" s="17" t="s">
        <v>77</v>
      </c>
      <c r="I7859" s="22" t="str">
        <f>VLOOKUP(J7859,Formulas!$A$92:$C$94,3,FALSE)</f>
        <v>TBD57</v>
      </c>
      <c r="J7859" s="50" t="s">
        <v>34</v>
      </c>
      <c r="K7859" s="41" t="str">
        <f>VLOOKUP(J7859,Formulas!$A$96:$B$98,2,FALSE)</f>
        <v>Red Warning TPMS</v>
      </c>
    </row>
    <row r="7860" spans="1:11">
      <c r="A7860" s="91" t="str">
        <f>VLOOKUP(B7860,BusECU!A:C,2,0)</f>
        <v>TPMS</v>
      </c>
      <c r="B7860" s="48" t="s">
        <v>17155</v>
      </c>
      <c r="C7860" s="48" t="s">
        <v>17684</v>
      </c>
      <c r="D7860" s="17" t="s">
        <v>79</v>
      </c>
      <c r="E7860" s="117" t="s">
        <v>17685</v>
      </c>
      <c r="F7860" s="32" t="s">
        <v>17686</v>
      </c>
      <c r="G7860" s="91" t="str">
        <f>VLOOKUP(B7860,BusECU!A:C,3,0)</f>
        <v>Tyre Pressure Monitoring System</v>
      </c>
      <c r="H7860" s="17" t="s">
        <v>77</v>
      </c>
      <c r="I7860" s="22" t="str">
        <f>VLOOKUP(J7860,Formulas!$A$92:$C$94,3,FALSE)</f>
        <v>TBD58</v>
      </c>
      <c r="J7860" s="22" t="s">
        <v>78</v>
      </c>
      <c r="K7860" s="41" t="str">
        <f>VLOOKUP(J7860,Formulas!$A$96:$B$98,2,FALSE)</f>
        <v>Amber Warning TPMS</v>
      </c>
    </row>
    <row r="7861" spans="1:11">
      <c r="A7861" s="91" t="str">
        <f>VLOOKUP(B7861,BusECU!A:C,2,0)</f>
        <v>TPMS</v>
      </c>
      <c r="B7861" s="48" t="s">
        <v>17155</v>
      </c>
      <c r="C7861" s="48" t="s">
        <v>17679</v>
      </c>
      <c r="D7861" s="17" t="s">
        <v>56</v>
      </c>
      <c r="E7861" s="117" t="s">
        <v>17687</v>
      </c>
      <c r="F7861" s="32" t="s">
        <v>17688</v>
      </c>
      <c r="G7861" s="91" t="str">
        <f>VLOOKUP(B7861,BusECU!A:C,3,0)</f>
        <v>Tyre Pressure Monitoring System</v>
      </c>
      <c r="H7861" s="17" t="s">
        <v>93</v>
      </c>
      <c r="I7861" s="17" t="str">
        <f>VLOOKUP(J7861,Formulas!$A$92:$C$94,3,FALSE)</f>
        <v>N.A.</v>
      </c>
      <c r="J7861" s="28" t="s">
        <v>94</v>
      </c>
      <c r="K7861" s="41" t="str">
        <f>VLOOKUP(J7861,Formulas!$A$96:$B$98,2,FALSE)</f>
        <v>N.A.</v>
      </c>
    </row>
    <row r="7862" spans="1:11">
      <c r="A7862" s="91" t="str">
        <f>VLOOKUP(B7862,BusECU!A:C,2,0)</f>
        <v>TPMS</v>
      </c>
      <c r="B7862" s="48" t="s">
        <v>17155</v>
      </c>
      <c r="C7862" s="48" t="s">
        <v>17679</v>
      </c>
      <c r="D7862" s="17" t="s">
        <v>128</v>
      </c>
      <c r="E7862" s="117" t="s">
        <v>17689</v>
      </c>
      <c r="F7862" s="32" t="s">
        <v>17690</v>
      </c>
      <c r="G7862" s="91" t="str">
        <f>VLOOKUP(B7862,BusECU!A:C,3,0)</f>
        <v>Tyre Pressure Monitoring System</v>
      </c>
      <c r="H7862" s="17" t="s">
        <v>93</v>
      </c>
      <c r="I7862" s="17" t="str">
        <f>VLOOKUP(J7862,Formulas!$A$92:$C$94,3,FALSE)</f>
        <v>N.A.</v>
      </c>
      <c r="J7862" s="28" t="s">
        <v>94</v>
      </c>
      <c r="K7862" s="41" t="str">
        <f>VLOOKUP(J7862,Formulas!$A$96:$B$98,2,FALSE)</f>
        <v>N.A.</v>
      </c>
    </row>
    <row r="7863" spans="1:11">
      <c r="A7863" s="91" t="str">
        <f>VLOOKUP(B7863,BusECU!A:C,2,0)</f>
        <v>TPMS</v>
      </c>
      <c r="B7863" s="48" t="s">
        <v>17155</v>
      </c>
      <c r="C7863" s="48" t="s">
        <v>17691</v>
      </c>
      <c r="D7863" s="17" t="s">
        <v>128</v>
      </c>
      <c r="E7863" s="117" t="s">
        <v>17692</v>
      </c>
      <c r="F7863" s="32" t="s">
        <v>17693</v>
      </c>
      <c r="G7863" s="91" t="str">
        <f>VLOOKUP(B7863,BusECU!A:C,3,0)</f>
        <v>Tyre Pressure Monitoring System</v>
      </c>
      <c r="H7863" s="17" t="s">
        <v>93</v>
      </c>
      <c r="I7863" s="17" t="str">
        <f>VLOOKUP(J7863,Formulas!$A$92:$C$94,3,FALSE)</f>
        <v>N.A.</v>
      </c>
      <c r="J7863" s="28" t="s">
        <v>94</v>
      </c>
      <c r="K7863" s="41" t="str">
        <f>VLOOKUP(J7863,Formulas!$A$96:$B$98,2,FALSE)</f>
        <v>N.A.</v>
      </c>
    </row>
    <row r="7864" spans="1:11">
      <c r="A7864" s="91" t="str">
        <f>VLOOKUP(B7864,BusECU!A:C,2,0)</f>
        <v>TPMS</v>
      </c>
      <c r="B7864" s="48" t="s">
        <v>17155</v>
      </c>
      <c r="C7864" s="48" t="s">
        <v>17691</v>
      </c>
      <c r="D7864" s="17" t="s">
        <v>174</v>
      </c>
      <c r="E7864" s="117" t="s">
        <v>17694</v>
      </c>
      <c r="F7864" s="32" t="s">
        <v>17695</v>
      </c>
      <c r="G7864" s="91" t="str">
        <f>VLOOKUP(B7864,BusECU!A:C,3,0)</f>
        <v>Tyre Pressure Monitoring System</v>
      </c>
      <c r="H7864" s="17" t="s">
        <v>93</v>
      </c>
      <c r="I7864" s="17" t="str">
        <f>VLOOKUP(J7864,Formulas!$A$92:$C$94,3,FALSE)</f>
        <v>N.A.</v>
      </c>
      <c r="J7864" s="28" t="s">
        <v>94</v>
      </c>
      <c r="K7864" s="41" t="str">
        <f>VLOOKUP(J7864,Formulas!$A$96:$B$98,2,FALSE)</f>
        <v>N.A.</v>
      </c>
    </row>
    <row r="7865" spans="1:11">
      <c r="A7865" s="91" t="str">
        <f>VLOOKUP(B7865,BusECU!A:C,2,0)</f>
        <v>TPMS</v>
      </c>
      <c r="B7865" s="48" t="s">
        <v>17155</v>
      </c>
      <c r="C7865" s="48" t="s">
        <v>17691</v>
      </c>
      <c r="D7865" s="17" t="s">
        <v>309</v>
      </c>
      <c r="E7865" s="117" t="s">
        <v>17696</v>
      </c>
      <c r="F7865" s="32" t="s">
        <v>17697</v>
      </c>
      <c r="G7865" s="91" t="str">
        <f>VLOOKUP(B7865,BusECU!A:C,3,0)</f>
        <v>Tyre Pressure Monitoring System</v>
      </c>
      <c r="H7865" s="17" t="s">
        <v>93</v>
      </c>
      <c r="I7865" s="17" t="str">
        <f>VLOOKUP(J7865,Formulas!$A$92:$C$94,3,FALSE)</f>
        <v>N.A.</v>
      </c>
      <c r="J7865" s="28" t="s">
        <v>94</v>
      </c>
      <c r="K7865" s="41" t="str">
        <f>VLOOKUP(J7865,Formulas!$A$96:$B$98,2,FALSE)</f>
        <v>N.A.</v>
      </c>
    </row>
    <row r="7866" spans="1:11">
      <c r="A7866" s="91" t="str">
        <f>VLOOKUP(B7866,BusECU!A:C,2,0)</f>
        <v>TPMS</v>
      </c>
      <c r="B7866" s="48" t="s">
        <v>17155</v>
      </c>
      <c r="C7866" s="48" t="s">
        <v>17679</v>
      </c>
      <c r="D7866" s="17" t="s">
        <v>117</v>
      </c>
      <c r="E7866" s="117" t="s">
        <v>17698</v>
      </c>
      <c r="F7866" s="32" t="s">
        <v>17699</v>
      </c>
      <c r="G7866" s="91" t="str">
        <f>VLOOKUP(B7866,BusECU!A:C,3,0)</f>
        <v>Tyre Pressure Monitoring System</v>
      </c>
      <c r="H7866" s="17" t="s">
        <v>93</v>
      </c>
      <c r="I7866" s="17" t="str">
        <f>VLOOKUP(J7866,Formulas!$A$92:$C$94,3,FALSE)</f>
        <v>N.A.</v>
      </c>
      <c r="J7866" s="28" t="s">
        <v>94</v>
      </c>
      <c r="K7866" s="41" t="str">
        <f>VLOOKUP(J7866,Formulas!$A$96:$B$98,2,FALSE)</f>
        <v>N.A.</v>
      </c>
    </row>
    <row r="7867" spans="1:11" ht="28.8">
      <c r="A7867" s="91" t="str">
        <f>VLOOKUP(B7867,BusECU!A:C,2,0)</f>
        <v>TPMS</v>
      </c>
      <c r="B7867" s="48" t="s">
        <v>17155</v>
      </c>
      <c r="C7867" s="48" t="s">
        <v>17700</v>
      </c>
      <c r="D7867" s="17" t="s">
        <v>56</v>
      </c>
      <c r="E7867" s="117" t="s">
        <v>17701</v>
      </c>
      <c r="F7867" s="32" t="s">
        <v>17702</v>
      </c>
      <c r="G7867" s="91" t="str">
        <f>VLOOKUP(B7867,BusECU!A:C,3,0)</f>
        <v>Tyre Pressure Monitoring System</v>
      </c>
      <c r="H7867" s="17" t="s">
        <v>77</v>
      </c>
      <c r="I7867" s="22" t="str">
        <f>VLOOKUP(J7867,Formulas!$A$92:$C$94,3,FALSE)</f>
        <v>TBD58</v>
      </c>
      <c r="J7867" s="22" t="s">
        <v>78</v>
      </c>
      <c r="K7867" s="41" t="str">
        <f>VLOOKUP(J7867,Formulas!$A$96:$B$98,2,FALSE)</f>
        <v>Amber Warning TPMS</v>
      </c>
    </row>
    <row r="7868" spans="1:11">
      <c r="A7868" s="91" t="str">
        <f>VLOOKUP(B7868,BusECU!A:C,2,0)</f>
        <v>TPMS</v>
      </c>
      <c r="B7868" s="48" t="s">
        <v>17155</v>
      </c>
      <c r="C7868" s="48" t="s">
        <v>17679</v>
      </c>
      <c r="D7868" s="17" t="s">
        <v>309</v>
      </c>
      <c r="E7868" s="117" t="s">
        <v>17703</v>
      </c>
      <c r="F7868" s="32" t="s">
        <v>17704</v>
      </c>
      <c r="G7868" s="91" t="str">
        <f>VLOOKUP(B7868,BusECU!A:C,3,0)</f>
        <v>Tyre Pressure Monitoring System</v>
      </c>
      <c r="H7868" s="17" t="s">
        <v>93</v>
      </c>
      <c r="I7868" s="17" t="str">
        <f>VLOOKUP(J7868,Formulas!$A$92:$C$94,3,FALSE)</f>
        <v>N.A.</v>
      </c>
      <c r="J7868" s="28" t="s">
        <v>94</v>
      </c>
      <c r="K7868" s="41" t="str">
        <f>VLOOKUP(J7868,Formulas!$A$96:$B$98,2,FALSE)</f>
        <v>N.A.</v>
      </c>
    </row>
    <row r="7869" spans="1:11">
      <c r="A7869" s="91" t="str">
        <f>VLOOKUP(B7869,BusECU!A:C,2,0)</f>
        <v>TPMS</v>
      </c>
      <c r="B7869" s="48" t="s">
        <v>17155</v>
      </c>
      <c r="C7869" s="48" t="s">
        <v>8142</v>
      </c>
      <c r="D7869" s="17" t="s">
        <v>74</v>
      </c>
      <c r="E7869" s="41" t="s">
        <v>17705</v>
      </c>
      <c r="F7869" s="32" t="s">
        <v>17706</v>
      </c>
      <c r="G7869" s="91" t="str">
        <f>VLOOKUP(B7869,BusECU!A:C,3,0)</f>
        <v>Tyre Pressure Monitoring System</v>
      </c>
      <c r="H7869" s="17" t="s">
        <v>77</v>
      </c>
      <c r="I7869" s="22" t="str">
        <f>VLOOKUP(J7869,Formulas!$A$92:$C$94,3,FALSE)</f>
        <v>TBD57</v>
      </c>
      <c r="J7869" s="50" t="s">
        <v>34</v>
      </c>
      <c r="K7869" s="41" t="str">
        <f>VLOOKUP(J7869,Formulas!$A$96:$B$98,2,FALSE)</f>
        <v>Red Warning TPMS</v>
      </c>
    </row>
    <row r="7870" spans="1:11">
      <c r="A7870" s="91" t="str">
        <f>VLOOKUP(B7870,BusECU!A:C,2,0)</f>
        <v>TPMS</v>
      </c>
      <c r="B7870" s="48" t="s">
        <v>17155</v>
      </c>
      <c r="C7870" s="48" t="s">
        <v>8145</v>
      </c>
      <c r="D7870" s="17" t="s">
        <v>74</v>
      </c>
      <c r="E7870" s="41" t="s">
        <v>17707</v>
      </c>
      <c r="F7870" s="32" t="s">
        <v>17708</v>
      </c>
      <c r="G7870" s="91" t="str">
        <f>VLOOKUP(B7870,BusECU!A:C,3,0)</f>
        <v>Tyre Pressure Monitoring System</v>
      </c>
      <c r="H7870" s="17" t="s">
        <v>77</v>
      </c>
      <c r="I7870" s="22" t="str">
        <f>VLOOKUP(J7870,Formulas!$A$92:$C$94,3,FALSE)</f>
        <v>TBD57</v>
      </c>
      <c r="J7870" s="50" t="s">
        <v>34</v>
      </c>
      <c r="K7870" s="41" t="str">
        <f>VLOOKUP(J7870,Formulas!$A$96:$B$98,2,FALSE)</f>
        <v>Red Warning TPMS</v>
      </c>
    </row>
    <row r="7871" spans="1:11">
      <c r="A7871" s="91" t="str">
        <f>VLOOKUP(B7871,BusECU!A:C,2,0)</f>
        <v>TPMS</v>
      </c>
      <c r="B7871" s="48" t="s">
        <v>17155</v>
      </c>
      <c r="C7871" s="48" t="s">
        <v>17709</v>
      </c>
      <c r="D7871" s="17" t="s">
        <v>351</v>
      </c>
      <c r="E7871" s="41" t="s">
        <v>17710</v>
      </c>
      <c r="F7871" s="32" t="s">
        <v>17711</v>
      </c>
      <c r="G7871" s="91" t="str">
        <f>VLOOKUP(B7871,BusECU!A:C,3,0)</f>
        <v>Tyre Pressure Monitoring System</v>
      </c>
      <c r="H7871" s="17" t="s">
        <v>77</v>
      </c>
      <c r="I7871" s="22" t="str">
        <f>VLOOKUP(J7871,Formulas!$A$92:$C$94,3,FALSE)</f>
        <v>TBD57</v>
      </c>
      <c r="J7871" s="50" t="s">
        <v>34</v>
      </c>
      <c r="K7871" s="41" t="str">
        <f>VLOOKUP(J7871,Formulas!$A$96:$B$98,2,FALSE)</f>
        <v>Red Warning TPMS</v>
      </c>
    </row>
    <row r="7872" spans="1:11">
      <c r="A7872" s="91" t="str">
        <f>VLOOKUP(B7872,BusECU!A:C,2,0)</f>
        <v>TPMS</v>
      </c>
      <c r="B7872" s="48" t="s">
        <v>17155</v>
      </c>
      <c r="C7872" s="48" t="s">
        <v>7806</v>
      </c>
      <c r="D7872" s="17" t="s">
        <v>74</v>
      </c>
      <c r="E7872" s="41" t="s">
        <v>17712</v>
      </c>
      <c r="F7872" s="32" t="s">
        <v>17713</v>
      </c>
      <c r="G7872" s="91" t="str">
        <f>VLOOKUP(B7872,BusECU!A:C,3,0)</f>
        <v>Tyre Pressure Monitoring System</v>
      </c>
      <c r="H7872" s="17" t="s">
        <v>77</v>
      </c>
      <c r="I7872" s="22" t="str">
        <f>VLOOKUP(J7872,Formulas!$A$92:$C$94,3,FALSE)</f>
        <v>TBD58</v>
      </c>
      <c r="J7872" s="22" t="s">
        <v>78</v>
      </c>
      <c r="K7872" s="41" t="str">
        <f>VLOOKUP(J7872,Formulas!$A$96:$B$98,2,FALSE)</f>
        <v>Amber Warning TPMS</v>
      </c>
    </row>
    <row r="7873" spans="1:11">
      <c r="A7873" s="91" t="str">
        <f>VLOOKUP(B7873,BusECU!A:C,2,0)</f>
        <v>TPMS</v>
      </c>
      <c r="B7873" s="48" t="s">
        <v>17155</v>
      </c>
      <c r="C7873" s="48" t="s">
        <v>17714</v>
      </c>
      <c r="D7873" s="17" t="s">
        <v>351</v>
      </c>
      <c r="E7873" s="41" t="s">
        <v>17715</v>
      </c>
      <c r="F7873" s="32" t="s">
        <v>17711</v>
      </c>
      <c r="G7873" s="91" t="str">
        <f>VLOOKUP(B7873,BusECU!A:C,3,0)</f>
        <v>Tyre Pressure Monitoring System</v>
      </c>
      <c r="H7873" s="17" t="s">
        <v>33</v>
      </c>
      <c r="I7873" s="22" t="str">
        <f>VLOOKUP(J7873,Formulas!$A$92:$C$94,3,FALSE)</f>
        <v>TBD57</v>
      </c>
      <c r="J7873" s="50" t="s">
        <v>34</v>
      </c>
      <c r="K7873" s="41" t="str">
        <f>VLOOKUP(J7873,Formulas!$A$96:$B$98,2,FALSE)</f>
        <v>Red Warning TPMS</v>
      </c>
    </row>
    <row r="7874" spans="1:11">
      <c r="A7874" s="91" t="str">
        <f>VLOOKUP(B7874,BusECU!A:C,2,0)</f>
        <v>TPMS</v>
      </c>
      <c r="B7874" s="48" t="s">
        <v>17155</v>
      </c>
      <c r="C7874" s="48" t="s">
        <v>17716</v>
      </c>
      <c r="D7874" s="17" t="s">
        <v>74</v>
      </c>
      <c r="E7874" s="41" t="s">
        <v>17717</v>
      </c>
      <c r="F7874" s="32" t="s">
        <v>17718</v>
      </c>
      <c r="G7874" s="91" t="str">
        <f>VLOOKUP(B7874,BusECU!A:C,3,0)</f>
        <v>Tyre Pressure Monitoring System</v>
      </c>
      <c r="H7874" s="17" t="s">
        <v>77</v>
      </c>
      <c r="I7874" s="22" t="str">
        <f>VLOOKUP(J7874,Formulas!$A$92:$C$94,3,FALSE)</f>
        <v>TBD58</v>
      </c>
      <c r="J7874" s="22" t="s">
        <v>78</v>
      </c>
      <c r="K7874" s="41" t="str">
        <f>VLOOKUP(J7874,Formulas!$A$96:$B$98,2,FALSE)</f>
        <v>Amber Warning TPMS</v>
      </c>
    </row>
    <row r="7875" spans="1:11">
      <c r="A7875" s="91" t="str">
        <f>VLOOKUP(B7875,BusECU!A:C,2,0)</f>
        <v xml:space="preserve">TUROLLA  </v>
      </c>
      <c r="B7875" s="17" t="s">
        <v>17719</v>
      </c>
      <c r="C7875" s="17" t="s">
        <v>17720</v>
      </c>
      <c r="D7875" s="17" t="s">
        <v>56</v>
      </c>
      <c r="E7875" s="21" t="s">
        <v>17721</v>
      </c>
      <c r="F7875" s="31" t="s">
        <v>17722</v>
      </c>
      <c r="G7875" s="91" t="str">
        <f>VLOOKUP(B7875,BusECU!A:C,3,0)</f>
        <v>Power Steering Pump</v>
      </c>
      <c r="H7875" s="17" t="s">
        <v>77</v>
      </c>
      <c r="I7875" s="22" t="str">
        <f>VLOOKUP(J7875,Formulas!$A$52:$C$54,3,FALSE)</f>
        <v>TBD30</v>
      </c>
      <c r="J7875" s="22" t="s">
        <v>78</v>
      </c>
      <c r="K7875" s="17" t="str">
        <f>VLOOKUP(J7875,Formulas!$A$52:$B$54,2,FALSE)</f>
        <v>Amber Warning Power Steering Pump</v>
      </c>
    </row>
    <row r="7876" spans="1:11">
      <c r="A7876" s="91" t="str">
        <f>VLOOKUP(B7876,BusECU!A:C,2,0)</f>
        <v xml:space="preserve">TUROLLA  </v>
      </c>
      <c r="B7876" s="17" t="s">
        <v>17719</v>
      </c>
      <c r="C7876" s="17" t="s">
        <v>17723</v>
      </c>
      <c r="D7876" s="17" t="s">
        <v>56</v>
      </c>
      <c r="E7876" s="21" t="s">
        <v>17724</v>
      </c>
      <c r="F7876" s="31" t="s">
        <v>17725</v>
      </c>
      <c r="G7876" s="91" t="str">
        <f>VLOOKUP(B7876,BusECU!A:C,3,0)</f>
        <v>Power Steering Pump</v>
      </c>
      <c r="H7876" s="17" t="s">
        <v>77</v>
      </c>
      <c r="I7876" s="22" t="str">
        <f>VLOOKUP(J7876,Formulas!$A$52:$C$54,3,FALSE)</f>
        <v>TBD30</v>
      </c>
      <c r="J7876" s="22" t="s">
        <v>78</v>
      </c>
      <c r="K7876" s="17" t="str">
        <f>VLOOKUP(J7876,Formulas!$A$52:$B$54,2,FALSE)</f>
        <v>Amber Warning Power Steering Pump</v>
      </c>
    </row>
    <row r="7877" spans="1:11">
      <c r="A7877" s="91" t="str">
        <f>VLOOKUP(B7877,BusECU!A:C,2,0)</f>
        <v xml:space="preserve">TUROLLA  </v>
      </c>
      <c r="B7877" s="17" t="s">
        <v>17719</v>
      </c>
      <c r="C7877" s="17" t="s">
        <v>17726</v>
      </c>
      <c r="D7877" s="17" t="s">
        <v>56</v>
      </c>
      <c r="E7877" s="21" t="s">
        <v>17727</v>
      </c>
      <c r="F7877" s="31" t="s">
        <v>17728</v>
      </c>
      <c r="G7877" s="91" t="str">
        <f>VLOOKUP(B7877,BusECU!A:C,3,0)</f>
        <v>Power Steering Pump</v>
      </c>
      <c r="H7877" s="17" t="s">
        <v>77</v>
      </c>
      <c r="I7877" s="22" t="str">
        <f>VLOOKUP(J7877,Formulas!$A$52:$C$54,3,FALSE)</f>
        <v>TBD30</v>
      </c>
      <c r="J7877" s="22" t="s">
        <v>78</v>
      </c>
      <c r="K7877" s="17" t="str">
        <f>VLOOKUP(J7877,Formulas!$A$52:$B$54,2,FALSE)</f>
        <v>Amber Warning Power Steering Pump</v>
      </c>
    </row>
    <row r="7878" spans="1:11">
      <c r="A7878" s="91" t="str">
        <f>VLOOKUP(B7878,BusECU!A:C,2,0)</f>
        <v xml:space="preserve">TUROLLA  </v>
      </c>
      <c r="B7878" s="17" t="s">
        <v>17719</v>
      </c>
      <c r="C7878" s="17" t="s">
        <v>17729</v>
      </c>
      <c r="D7878" s="17" t="s">
        <v>56</v>
      </c>
      <c r="E7878" s="21" t="s">
        <v>17730</v>
      </c>
      <c r="F7878" s="31" t="s">
        <v>17731</v>
      </c>
      <c r="G7878" s="91" t="str">
        <f>VLOOKUP(B7878,BusECU!A:C,3,0)</f>
        <v>Power Steering Pump</v>
      </c>
      <c r="H7878" s="17" t="s">
        <v>77</v>
      </c>
      <c r="I7878" s="22" t="str">
        <f>VLOOKUP(J7878,Formulas!$A$52:$C$54,3,FALSE)</f>
        <v>TBD30</v>
      </c>
      <c r="J7878" s="22" t="s">
        <v>78</v>
      </c>
      <c r="K7878" s="17" t="str">
        <f>VLOOKUP(J7878,Formulas!$A$52:$B$54,2,FALSE)</f>
        <v>Amber Warning Power Steering Pump</v>
      </c>
    </row>
    <row r="7879" spans="1:11">
      <c r="A7879" s="91" t="str">
        <f>VLOOKUP(B7879,BusECU!A:C,2,0)</f>
        <v xml:space="preserve">TUROLLA  </v>
      </c>
      <c r="B7879" s="17" t="s">
        <v>17719</v>
      </c>
      <c r="C7879" s="17" t="s">
        <v>17732</v>
      </c>
      <c r="D7879" s="17" t="s">
        <v>56</v>
      </c>
      <c r="E7879" s="21" t="s">
        <v>17733</v>
      </c>
      <c r="F7879" s="31" t="s">
        <v>17734</v>
      </c>
      <c r="G7879" s="91" t="str">
        <f>VLOOKUP(B7879,BusECU!A:C,3,0)</f>
        <v>Power Steering Pump</v>
      </c>
      <c r="H7879" s="17" t="s">
        <v>77</v>
      </c>
      <c r="I7879" s="22" t="str">
        <f>VLOOKUP(J7879,Formulas!$A$52:$C$54,3,FALSE)</f>
        <v>TBD30</v>
      </c>
      <c r="J7879" s="22" t="s">
        <v>78</v>
      </c>
      <c r="K7879" s="17" t="str">
        <f>VLOOKUP(J7879,Formulas!$A$52:$B$54,2,FALSE)</f>
        <v>Amber Warning Power Steering Pump</v>
      </c>
    </row>
    <row r="7880" spans="1:11">
      <c r="A7880" s="91" t="str">
        <f>VLOOKUP(B7880,BusECU!A:C,2,0)</f>
        <v xml:space="preserve">TUROLLA  </v>
      </c>
      <c r="B7880" s="17" t="s">
        <v>17719</v>
      </c>
      <c r="C7880" s="17" t="s">
        <v>17735</v>
      </c>
      <c r="D7880" s="17" t="s">
        <v>56</v>
      </c>
      <c r="E7880" s="21" t="s">
        <v>17736</v>
      </c>
      <c r="F7880" s="31" t="s">
        <v>17737</v>
      </c>
      <c r="G7880" s="91" t="str">
        <f>VLOOKUP(B7880,BusECU!A:C,3,0)</f>
        <v>Power Steering Pump</v>
      </c>
      <c r="H7880" s="17" t="s">
        <v>77</v>
      </c>
      <c r="I7880" s="22" t="str">
        <f>VLOOKUP(J7880,Formulas!$A$52:$C$54,3,FALSE)</f>
        <v>TBD30</v>
      </c>
      <c r="J7880" s="22" t="s">
        <v>78</v>
      </c>
      <c r="K7880" s="17" t="str">
        <f>VLOOKUP(J7880,Formulas!$A$52:$B$54,2,FALSE)</f>
        <v>Amber Warning Power Steering Pump</v>
      </c>
    </row>
    <row r="7881" spans="1:11">
      <c r="A7881" s="91" t="str">
        <f>VLOOKUP(B7881,BusECU!A:C,2,0)</f>
        <v xml:space="preserve">TUROLLA  </v>
      </c>
      <c r="B7881" s="17" t="s">
        <v>17719</v>
      </c>
      <c r="C7881" s="17" t="s">
        <v>17738</v>
      </c>
      <c r="D7881" s="17" t="s">
        <v>56</v>
      </c>
      <c r="E7881" s="21" t="s">
        <v>17739</v>
      </c>
      <c r="F7881" s="31" t="s">
        <v>17740</v>
      </c>
      <c r="G7881" s="91" t="str">
        <f>VLOOKUP(B7881,BusECU!A:C,3,0)</f>
        <v>Power Steering Pump</v>
      </c>
      <c r="H7881" s="17" t="s">
        <v>77</v>
      </c>
      <c r="I7881" s="22" t="str">
        <f>VLOOKUP(J7881,Formulas!$A$52:$C$54,3,FALSE)</f>
        <v>TBD30</v>
      </c>
      <c r="J7881" s="22" t="s">
        <v>78</v>
      </c>
      <c r="K7881" s="17" t="str">
        <f>VLOOKUP(J7881,Formulas!$A$52:$B$54,2,FALSE)</f>
        <v>Amber Warning Power Steering Pump</v>
      </c>
    </row>
    <row r="7882" spans="1:11">
      <c r="A7882" s="91" t="str">
        <f>VLOOKUP(B7882,BusECU!A:C,2,0)</f>
        <v xml:space="preserve">TUROLLA  </v>
      </c>
      <c r="B7882" s="17" t="s">
        <v>17719</v>
      </c>
      <c r="C7882" s="17" t="s">
        <v>2763</v>
      </c>
      <c r="D7882" s="17" t="s">
        <v>56</v>
      </c>
      <c r="E7882" s="21" t="s">
        <v>2764</v>
      </c>
      <c r="F7882" s="31" t="s">
        <v>17741</v>
      </c>
      <c r="G7882" s="91" t="str">
        <f>VLOOKUP(B7882,BusECU!A:C,3,0)</f>
        <v>Power Steering Pump</v>
      </c>
      <c r="H7882" s="17" t="s">
        <v>77</v>
      </c>
      <c r="I7882" s="22" t="str">
        <f>VLOOKUP(J7882,Formulas!$A$52:$C$54,3,FALSE)</f>
        <v>TBD30</v>
      </c>
      <c r="J7882" s="22" t="s">
        <v>78</v>
      </c>
      <c r="K7882" s="17" t="str">
        <f>VLOOKUP(J7882,Formulas!$A$52:$B$54,2,FALSE)</f>
        <v>Amber Warning Power Steering Pump</v>
      </c>
    </row>
    <row r="7883" spans="1:11">
      <c r="A7883" s="91" t="str">
        <f>VLOOKUP(B7883,BusECU!A:C,2,0)</f>
        <v xml:space="preserve">TUROLLA  </v>
      </c>
      <c r="B7883" s="17" t="s">
        <v>17719</v>
      </c>
      <c r="C7883" s="17" t="s">
        <v>2778</v>
      </c>
      <c r="D7883" s="17" t="s">
        <v>56</v>
      </c>
      <c r="E7883" s="21" t="s">
        <v>2779</v>
      </c>
      <c r="F7883" s="31" t="s">
        <v>17742</v>
      </c>
      <c r="G7883" s="91" t="str">
        <f>VLOOKUP(B7883,BusECU!A:C,3,0)</f>
        <v>Power Steering Pump</v>
      </c>
      <c r="H7883" s="17" t="s">
        <v>77</v>
      </c>
      <c r="I7883" s="22" t="str">
        <f>VLOOKUP(J7883,Formulas!$A$52:$C$54,3,FALSE)</f>
        <v>TBD30</v>
      </c>
      <c r="J7883" s="22" t="s">
        <v>78</v>
      </c>
      <c r="K7883" s="17" t="str">
        <f>VLOOKUP(J7883,Formulas!$A$52:$B$54,2,FALSE)</f>
        <v>Amber Warning Power Steering Pump</v>
      </c>
    </row>
    <row r="7884" spans="1:11">
      <c r="A7884" s="91" t="str">
        <f>VLOOKUP(B7884,BusECU!A:C,2,0)</f>
        <v xml:space="preserve">TUROLLA  </v>
      </c>
      <c r="B7884" s="17" t="s">
        <v>17719</v>
      </c>
      <c r="C7884" s="17" t="s">
        <v>17743</v>
      </c>
      <c r="D7884" s="17" t="s">
        <v>56</v>
      </c>
      <c r="E7884" s="21" t="s">
        <v>17744</v>
      </c>
      <c r="F7884" s="31" t="s">
        <v>17745</v>
      </c>
      <c r="G7884" s="91" t="str">
        <f>VLOOKUP(B7884,BusECU!A:C,3,0)</f>
        <v>Power Steering Pump</v>
      </c>
      <c r="H7884" s="17" t="s">
        <v>77</v>
      </c>
      <c r="I7884" s="22" t="str">
        <f>VLOOKUP(J7884,Formulas!$A$52:$C$54,3,FALSE)</f>
        <v>TBD30</v>
      </c>
      <c r="J7884" s="22" t="s">
        <v>78</v>
      </c>
      <c r="K7884" s="17" t="str">
        <f>VLOOKUP(J7884,Formulas!$A$52:$B$54,2,FALSE)</f>
        <v>Amber Warning Power Steering Pump</v>
      </c>
    </row>
    <row r="7885" spans="1:11">
      <c r="A7885" s="91" t="str">
        <f>VLOOKUP(B7885,BusECU!A:C,2,0)</f>
        <v xml:space="preserve">TUROLLA  </v>
      </c>
      <c r="B7885" s="17" t="s">
        <v>17719</v>
      </c>
      <c r="C7885" s="17" t="s">
        <v>17746</v>
      </c>
      <c r="D7885" s="17" t="s">
        <v>56</v>
      </c>
      <c r="E7885" s="21" t="s">
        <v>17747</v>
      </c>
      <c r="F7885" s="31" t="s">
        <v>17748</v>
      </c>
      <c r="G7885" s="91" t="str">
        <f>VLOOKUP(B7885,BusECU!A:C,3,0)</f>
        <v>Power Steering Pump</v>
      </c>
      <c r="H7885" s="17" t="s">
        <v>33</v>
      </c>
      <c r="I7885" s="22" t="str">
        <f>VLOOKUP(J7885,Formulas!$A$52:$C$54,3,FALSE)</f>
        <v>TBD29</v>
      </c>
      <c r="J7885" s="50" t="s">
        <v>34</v>
      </c>
      <c r="K7885" s="17" t="str">
        <f>VLOOKUP(J7885,Formulas!$A$52:$B$54,2,FALSE)</f>
        <v>Red Warning Power Steering Pump</v>
      </c>
    </row>
    <row r="7886" spans="1:11">
      <c r="A7886" s="91" t="str">
        <f>VLOOKUP(B7886,BusECU!A:C,2,0)</f>
        <v xml:space="preserve">TUROLLA  </v>
      </c>
      <c r="B7886" s="17" t="s">
        <v>17719</v>
      </c>
      <c r="C7886" s="17" t="s">
        <v>17749</v>
      </c>
      <c r="D7886" s="17" t="s">
        <v>56</v>
      </c>
      <c r="E7886" s="21" t="s">
        <v>17750</v>
      </c>
      <c r="F7886" s="31" t="s">
        <v>17751</v>
      </c>
      <c r="G7886" s="91" t="str">
        <f>VLOOKUP(B7886,BusECU!A:C,3,0)</f>
        <v>Power Steering Pump</v>
      </c>
      <c r="H7886" s="17" t="s">
        <v>77</v>
      </c>
      <c r="I7886" s="22" t="str">
        <f>VLOOKUP(J7886,Formulas!$A$52:$C$54,3,FALSE)</f>
        <v>TBD30</v>
      </c>
      <c r="J7886" s="22" t="s">
        <v>78</v>
      </c>
      <c r="K7886" s="17" t="str">
        <f>VLOOKUP(J7886,Formulas!$A$52:$B$54,2,FALSE)</f>
        <v>Amber Warning Power Steering Pump</v>
      </c>
    </row>
    <row r="7887" spans="1:11">
      <c r="A7887" s="91" t="str">
        <f>VLOOKUP(B7887,BusECU!A:C,2,0)</f>
        <v xml:space="preserve">TUROLLA  </v>
      </c>
      <c r="B7887" s="17" t="s">
        <v>17719</v>
      </c>
      <c r="C7887" s="17" t="s">
        <v>17752</v>
      </c>
      <c r="D7887" s="17" t="s">
        <v>56</v>
      </c>
      <c r="E7887" s="21" t="s">
        <v>17753</v>
      </c>
      <c r="F7887" s="31" t="s">
        <v>17754</v>
      </c>
      <c r="G7887" s="91" t="str">
        <f>VLOOKUP(B7887,BusECU!A:C,3,0)</f>
        <v>Power Steering Pump</v>
      </c>
      <c r="H7887" s="17" t="s">
        <v>77</v>
      </c>
      <c r="I7887" s="22" t="str">
        <f>VLOOKUP(J7887,Formulas!$A$52:$C$54,3,FALSE)</f>
        <v>TBD30</v>
      </c>
      <c r="J7887" s="22" t="s">
        <v>78</v>
      </c>
      <c r="K7887" s="17" t="str">
        <f>VLOOKUP(J7887,Formulas!$A$52:$B$54,2,FALSE)</f>
        <v>Amber Warning Power Steering Pump</v>
      </c>
    </row>
    <row r="7888" spans="1:11">
      <c r="A7888" s="91" t="str">
        <f>VLOOKUP(B7888,BusECU!A:C,2,0)</f>
        <v xml:space="preserve">TUROLLA  </v>
      </c>
      <c r="B7888" s="17" t="s">
        <v>17719</v>
      </c>
      <c r="C7888" s="17" t="s">
        <v>17755</v>
      </c>
      <c r="D7888" s="17" t="s">
        <v>56</v>
      </c>
      <c r="E7888" s="21" t="s">
        <v>17756</v>
      </c>
      <c r="F7888" s="31" t="s">
        <v>17757</v>
      </c>
      <c r="G7888" s="91" t="str">
        <f>VLOOKUP(B7888,BusECU!A:C,3,0)</f>
        <v>Power Steering Pump</v>
      </c>
      <c r="H7888" s="17" t="s">
        <v>33</v>
      </c>
      <c r="I7888" s="22" t="str">
        <f>VLOOKUP(J7888,Formulas!$A$52:$C$54,3,FALSE)</f>
        <v>TBD29</v>
      </c>
      <c r="J7888" s="50" t="s">
        <v>34</v>
      </c>
      <c r="K7888" s="17" t="str">
        <f>VLOOKUP(J7888,Formulas!$A$52:$B$54,2,FALSE)</f>
        <v>Red Warning Power Steering Pump</v>
      </c>
    </row>
    <row r="7889" spans="1:11">
      <c r="A7889" s="91" t="str">
        <f>VLOOKUP(B7889,BusECU!A:C,2,0)</f>
        <v xml:space="preserve">TUROLLA  </v>
      </c>
      <c r="B7889" s="17" t="s">
        <v>17719</v>
      </c>
      <c r="C7889" s="17" t="s">
        <v>17758</v>
      </c>
      <c r="D7889" s="17" t="s">
        <v>56</v>
      </c>
      <c r="E7889" s="21" t="s">
        <v>17759</v>
      </c>
      <c r="F7889" s="31" t="s">
        <v>17760</v>
      </c>
      <c r="G7889" s="91" t="str">
        <f>VLOOKUP(B7889,BusECU!A:C,3,0)</f>
        <v>Power Steering Pump</v>
      </c>
      <c r="H7889" s="17" t="s">
        <v>77</v>
      </c>
      <c r="I7889" s="22" t="str">
        <f>VLOOKUP(J7889,Formulas!$A$52:$C$54,3,FALSE)</f>
        <v>TBD30</v>
      </c>
      <c r="J7889" s="22" t="s">
        <v>78</v>
      </c>
      <c r="K7889" s="17" t="str">
        <f>VLOOKUP(J7889,Formulas!$A$52:$B$54,2,FALSE)</f>
        <v>Amber Warning Power Steering Pump</v>
      </c>
    </row>
    <row r="7890" spans="1:11">
      <c r="A7890" s="91" t="str">
        <f>VLOOKUP(B7890,BusECU!A:C,2,0)</f>
        <v xml:space="preserve">TUROLLA  </v>
      </c>
      <c r="B7890" s="17" t="s">
        <v>17719</v>
      </c>
      <c r="C7890" s="17" t="s">
        <v>17761</v>
      </c>
      <c r="D7890" s="17" t="s">
        <v>56</v>
      </c>
      <c r="E7890" s="21" t="s">
        <v>17762</v>
      </c>
      <c r="F7890" s="31" t="s">
        <v>17763</v>
      </c>
      <c r="G7890" s="91" t="str">
        <f>VLOOKUP(B7890,BusECU!A:C,3,0)</f>
        <v>Power Steering Pump</v>
      </c>
      <c r="H7890" s="17" t="s">
        <v>33</v>
      </c>
      <c r="I7890" s="22" t="str">
        <f>VLOOKUP(J7890,Formulas!$A$52:$C$54,3,FALSE)</f>
        <v>TBD29</v>
      </c>
      <c r="J7890" s="50" t="s">
        <v>34</v>
      </c>
      <c r="K7890" s="17" t="str">
        <f>VLOOKUP(J7890,Formulas!$A$52:$B$54,2,FALSE)</f>
        <v>Red Warning Power Steering Pump</v>
      </c>
    </row>
    <row r="7891" spans="1:11">
      <c r="A7891" s="91" t="str">
        <f>VLOOKUP(B7891,BusECU!A:C,2,0)</f>
        <v xml:space="preserve">TUROLLA  </v>
      </c>
      <c r="B7891" s="17" t="s">
        <v>17719</v>
      </c>
      <c r="C7891" s="17" t="s">
        <v>13754</v>
      </c>
      <c r="D7891" s="17" t="s">
        <v>56</v>
      </c>
      <c r="E7891" s="21" t="s">
        <v>17764</v>
      </c>
      <c r="F7891" s="31" t="s">
        <v>17765</v>
      </c>
      <c r="G7891" s="91" t="str">
        <f>VLOOKUP(B7891,BusECU!A:C,3,0)</f>
        <v>Power Steering Pump</v>
      </c>
      <c r="H7891" s="17" t="s">
        <v>33</v>
      </c>
      <c r="I7891" s="22" t="str">
        <f>VLOOKUP(J7891,Formulas!$A$52:$C$54,3,FALSE)</f>
        <v>TBD29</v>
      </c>
      <c r="J7891" s="50" t="s">
        <v>34</v>
      </c>
      <c r="K7891" s="17" t="str">
        <f>VLOOKUP(J7891,Formulas!$A$52:$B$54,2,FALSE)</f>
        <v>Red Warning Power Steering Pump</v>
      </c>
    </row>
    <row r="7892" spans="1:11">
      <c r="A7892" s="91" t="str">
        <f>VLOOKUP(B7892,BusECU!A:C,2,0)</f>
        <v xml:space="preserve">TUROLLA  </v>
      </c>
      <c r="B7892" s="17" t="s">
        <v>17719</v>
      </c>
      <c r="C7892" s="17" t="s">
        <v>17766</v>
      </c>
      <c r="D7892" s="17" t="s">
        <v>56</v>
      </c>
      <c r="E7892" s="21" t="s">
        <v>17767</v>
      </c>
      <c r="F7892" s="31" t="s">
        <v>17768</v>
      </c>
      <c r="G7892" s="91" t="str">
        <f>VLOOKUP(B7892,BusECU!A:C,3,0)</f>
        <v>Power Steering Pump</v>
      </c>
      <c r="H7892" s="17" t="s">
        <v>33</v>
      </c>
      <c r="I7892" s="22" t="str">
        <f>VLOOKUP(J7892,Formulas!$A$52:$C$54,3,FALSE)</f>
        <v>TBD29</v>
      </c>
      <c r="J7892" s="50" t="s">
        <v>34</v>
      </c>
      <c r="K7892" s="17" t="str">
        <f>VLOOKUP(J7892,Formulas!$A$52:$B$54,2,FALSE)</f>
        <v>Red Warning Power Steering Pump</v>
      </c>
    </row>
    <row r="7893" spans="1:11">
      <c r="A7893" s="91" t="str">
        <f>VLOOKUP(B7893,BusECU!A:C,2,0)</f>
        <v xml:space="preserve">TUROLLA  </v>
      </c>
      <c r="B7893" s="17" t="s">
        <v>17719</v>
      </c>
      <c r="C7893" s="17" t="s">
        <v>17769</v>
      </c>
      <c r="D7893" s="17" t="s">
        <v>56</v>
      </c>
      <c r="E7893" s="21" t="s">
        <v>17770</v>
      </c>
      <c r="F7893" s="31" t="s">
        <v>17771</v>
      </c>
      <c r="G7893" s="91" t="str">
        <f>VLOOKUP(B7893,BusECU!A:C,3,0)</f>
        <v>Power Steering Pump</v>
      </c>
      <c r="H7893" s="17" t="s">
        <v>33</v>
      </c>
      <c r="I7893" s="22" t="str">
        <f>VLOOKUP(J7893,Formulas!$A$52:$C$54,3,FALSE)</f>
        <v>TBD29</v>
      </c>
      <c r="J7893" s="50" t="s">
        <v>34</v>
      </c>
      <c r="K7893" s="17" t="str">
        <f>VLOOKUP(J7893,Formulas!$A$52:$B$54,2,FALSE)</f>
        <v>Red Warning Power Steering Pump</v>
      </c>
    </row>
    <row r="7894" spans="1:11">
      <c r="A7894" s="91" t="str">
        <f>VLOOKUP(B7894,BusECU!A:C,2,0)</f>
        <v xml:space="preserve">TUROLLA  </v>
      </c>
      <c r="B7894" s="17" t="s">
        <v>17719</v>
      </c>
      <c r="C7894" s="17" t="s">
        <v>17772</v>
      </c>
      <c r="D7894" s="17" t="s">
        <v>56</v>
      </c>
      <c r="E7894" s="21" t="s">
        <v>17773</v>
      </c>
      <c r="F7894" s="31" t="s">
        <v>17774</v>
      </c>
      <c r="G7894" s="91" t="str">
        <f>VLOOKUP(B7894,BusECU!A:C,3,0)</f>
        <v>Power Steering Pump</v>
      </c>
      <c r="H7894" s="17" t="s">
        <v>33</v>
      </c>
      <c r="I7894" s="22" t="str">
        <f>VLOOKUP(J7894,Formulas!$A$52:$C$54,3,FALSE)</f>
        <v>TBD29</v>
      </c>
      <c r="J7894" s="50" t="s">
        <v>34</v>
      </c>
      <c r="K7894" s="17" t="str">
        <f>VLOOKUP(J7894,Formulas!$A$52:$B$54,2,FALSE)</f>
        <v>Red Warning Power Steering Pump</v>
      </c>
    </row>
    <row r="7895" spans="1:11">
      <c r="A7895" s="91" t="str">
        <f>VLOOKUP(B7895,BusECU!A:C,2,0)</f>
        <v xml:space="preserve">TUROLLA  </v>
      </c>
      <c r="B7895" s="17" t="s">
        <v>17719</v>
      </c>
      <c r="C7895" s="17" t="s">
        <v>17775</v>
      </c>
      <c r="D7895" s="17" t="s">
        <v>56</v>
      </c>
      <c r="E7895" s="21" t="s">
        <v>17776</v>
      </c>
      <c r="F7895" s="31" t="s">
        <v>17777</v>
      </c>
      <c r="G7895" s="91" t="str">
        <f>VLOOKUP(B7895,BusECU!A:C,3,0)</f>
        <v>Power Steering Pump</v>
      </c>
      <c r="H7895" s="17" t="s">
        <v>77</v>
      </c>
      <c r="I7895" s="22" t="str">
        <f>VLOOKUP(J7895,Formulas!$A$52:$C$54,3,FALSE)</f>
        <v>TBD30</v>
      </c>
      <c r="J7895" s="22" t="s">
        <v>78</v>
      </c>
      <c r="K7895" s="17" t="str">
        <f>VLOOKUP(J7895,Formulas!$A$52:$B$54,2,FALSE)</f>
        <v>Amber Warning Power Steering Pump</v>
      </c>
    </row>
    <row r="7896" spans="1:11">
      <c r="A7896" s="91" t="str">
        <f>VLOOKUP(B7896,BusECU!A:C,2,0)</f>
        <v xml:space="preserve">TUROLLA  </v>
      </c>
      <c r="B7896" s="17" t="s">
        <v>17719</v>
      </c>
      <c r="C7896" s="17" t="s">
        <v>17778</v>
      </c>
      <c r="D7896" s="17" t="s">
        <v>56</v>
      </c>
      <c r="E7896" s="21" t="s">
        <v>17779</v>
      </c>
      <c r="F7896" s="31" t="s">
        <v>17780</v>
      </c>
      <c r="G7896" s="91" t="str">
        <f>VLOOKUP(B7896,BusECU!A:C,3,0)</f>
        <v>Power Steering Pump</v>
      </c>
      <c r="H7896" s="17" t="s">
        <v>33</v>
      </c>
      <c r="I7896" s="22" t="str">
        <f>VLOOKUP(J7896,Formulas!$A$52:$C$54,3,FALSE)</f>
        <v>TBD29</v>
      </c>
      <c r="J7896" s="50" t="s">
        <v>34</v>
      </c>
      <c r="K7896" s="17" t="str">
        <f>VLOOKUP(J7896,Formulas!$A$52:$B$54,2,FALSE)</f>
        <v>Red Warning Power Steering Pump</v>
      </c>
    </row>
    <row r="7897" spans="1:11">
      <c r="A7897" s="91" t="str">
        <f>VLOOKUP(B7897,BusECU!A:C,2,0)</f>
        <v xml:space="preserve">TUROLLA  </v>
      </c>
      <c r="B7897" s="17" t="s">
        <v>17719</v>
      </c>
      <c r="C7897" s="17" t="s">
        <v>17781</v>
      </c>
      <c r="D7897" s="17" t="s">
        <v>56</v>
      </c>
      <c r="E7897" s="21" t="s">
        <v>17782</v>
      </c>
      <c r="F7897" s="31" t="s">
        <v>17783</v>
      </c>
      <c r="G7897" s="91" t="str">
        <f>VLOOKUP(B7897,BusECU!A:C,3,0)</f>
        <v>Power Steering Pump</v>
      </c>
      <c r="H7897" s="17" t="s">
        <v>33</v>
      </c>
      <c r="I7897" s="22" t="str">
        <f>VLOOKUP(J7897,Formulas!$A$52:$C$54,3,FALSE)</f>
        <v>TBD29</v>
      </c>
      <c r="J7897" s="50" t="s">
        <v>34</v>
      </c>
      <c r="K7897" s="17" t="str">
        <f>VLOOKUP(J7897,Formulas!$A$52:$B$54,2,FALSE)</f>
        <v>Red Warning Power Steering Pump</v>
      </c>
    </row>
    <row r="7898" spans="1:11">
      <c r="A7898" s="91" t="str">
        <f>VLOOKUP(B7898,BusECU!A:C,2,0)</f>
        <v xml:space="preserve">TUROLLA  </v>
      </c>
      <c r="B7898" s="17" t="s">
        <v>17719</v>
      </c>
      <c r="C7898" s="17" t="s">
        <v>17784</v>
      </c>
      <c r="D7898" s="17" t="s">
        <v>56</v>
      </c>
      <c r="E7898" s="21" t="s">
        <v>17785</v>
      </c>
      <c r="F7898" s="31" t="s">
        <v>17786</v>
      </c>
      <c r="G7898" s="91" t="str">
        <f>VLOOKUP(B7898,BusECU!A:C,3,0)</f>
        <v>Power Steering Pump</v>
      </c>
      <c r="H7898" s="17" t="s">
        <v>33</v>
      </c>
      <c r="I7898" s="22" t="str">
        <f>VLOOKUP(J7898,Formulas!$A$52:$C$54,3,FALSE)</f>
        <v>TBD29</v>
      </c>
      <c r="J7898" s="50" t="s">
        <v>34</v>
      </c>
      <c r="K7898" s="17" t="str">
        <f>VLOOKUP(J7898,Formulas!$A$52:$B$54,2,FALSE)</f>
        <v>Red Warning Power Steering Pump</v>
      </c>
    </row>
    <row r="7899" spans="1:11">
      <c r="A7899" s="91" t="str">
        <f>VLOOKUP(B7899,BusECU!A:C,2,0)</f>
        <v xml:space="preserve">TUROLLA  </v>
      </c>
      <c r="B7899" s="17" t="s">
        <v>17719</v>
      </c>
      <c r="C7899" s="17" t="s">
        <v>17787</v>
      </c>
      <c r="D7899" s="17" t="s">
        <v>56</v>
      </c>
      <c r="E7899" s="21" t="s">
        <v>17788</v>
      </c>
      <c r="F7899" s="31" t="s">
        <v>17789</v>
      </c>
      <c r="G7899" s="91" t="str">
        <f>VLOOKUP(B7899,BusECU!A:C,3,0)</f>
        <v>Power Steering Pump</v>
      </c>
      <c r="H7899" s="17" t="s">
        <v>33</v>
      </c>
      <c r="I7899" s="22" t="str">
        <f>VLOOKUP(J7899,Formulas!$A$52:$C$54,3,FALSE)</f>
        <v>TBD29</v>
      </c>
      <c r="J7899" s="50" t="s">
        <v>34</v>
      </c>
      <c r="K7899" s="17" t="str">
        <f>VLOOKUP(J7899,Formulas!$A$52:$B$54,2,FALSE)</f>
        <v>Red Warning Power Steering Pump</v>
      </c>
    </row>
    <row r="7900" spans="1:11">
      <c r="A7900" s="91" t="str">
        <f>VLOOKUP(B7900,BusECU!A:C,2,0)</f>
        <v xml:space="preserve">TUROLLA  </v>
      </c>
      <c r="B7900" s="17" t="s">
        <v>17719</v>
      </c>
      <c r="C7900" s="17" t="s">
        <v>13721</v>
      </c>
      <c r="D7900" s="17" t="s">
        <v>56</v>
      </c>
      <c r="E7900" s="21" t="s">
        <v>17790</v>
      </c>
      <c r="F7900" s="31" t="s">
        <v>17791</v>
      </c>
      <c r="G7900" s="91" t="str">
        <f>VLOOKUP(B7900,BusECU!A:C,3,0)</f>
        <v>Power Steering Pump</v>
      </c>
      <c r="H7900" s="17" t="s">
        <v>33</v>
      </c>
      <c r="I7900" s="22" t="str">
        <f>VLOOKUP(J7900,Formulas!$A$52:$C$54,3,FALSE)</f>
        <v>TBD29</v>
      </c>
      <c r="J7900" s="50" t="s">
        <v>34</v>
      </c>
      <c r="K7900" s="17" t="str">
        <f>VLOOKUP(J7900,Formulas!$A$52:$B$54,2,FALSE)</f>
        <v>Red Warning Power Steering Pump</v>
      </c>
    </row>
    <row r="7901" spans="1:11">
      <c r="A7901" s="91" t="str">
        <f>VLOOKUP(B7901,BusECU!A:C,2,0)</f>
        <v xml:space="preserve">TUROLLA  </v>
      </c>
      <c r="B7901" s="17" t="s">
        <v>17719</v>
      </c>
      <c r="C7901" s="17" t="s">
        <v>17792</v>
      </c>
      <c r="D7901" s="17" t="s">
        <v>56</v>
      </c>
      <c r="E7901" s="21" t="s">
        <v>17793</v>
      </c>
      <c r="F7901" s="31" t="s">
        <v>17794</v>
      </c>
      <c r="G7901" s="91" t="str">
        <f>VLOOKUP(B7901,BusECU!A:C,3,0)</f>
        <v>Power Steering Pump</v>
      </c>
      <c r="H7901" s="17" t="s">
        <v>77</v>
      </c>
      <c r="I7901" s="22" t="str">
        <f>VLOOKUP(J7901,Formulas!$A$52:$C$54,3,FALSE)</f>
        <v>TBD30</v>
      </c>
      <c r="J7901" s="22" t="s">
        <v>78</v>
      </c>
      <c r="K7901" s="17" t="str">
        <f>VLOOKUP(J7901,Formulas!$A$52:$B$54,2,FALSE)</f>
        <v>Amber Warning Power Steering Pump</v>
      </c>
    </row>
    <row r="7902" spans="1:11">
      <c r="A7902" s="91" t="str">
        <f>VLOOKUP(B7902,BusECU!A:C,2,0)</f>
        <v xml:space="preserve">TUROLLA  </v>
      </c>
      <c r="B7902" s="17" t="s">
        <v>17719</v>
      </c>
      <c r="C7902" s="17" t="s">
        <v>17795</v>
      </c>
      <c r="D7902" s="17" t="s">
        <v>56</v>
      </c>
      <c r="E7902" s="21" t="s">
        <v>17796</v>
      </c>
      <c r="F7902" s="31" t="s">
        <v>17797</v>
      </c>
      <c r="G7902" s="91" t="str">
        <f>VLOOKUP(B7902,BusECU!A:C,3,0)</f>
        <v>Power Steering Pump</v>
      </c>
      <c r="H7902" s="17" t="s">
        <v>33</v>
      </c>
      <c r="I7902" s="22" t="str">
        <f>VLOOKUP(J7902,Formulas!$A$52:$C$54,3,FALSE)</f>
        <v>TBD29</v>
      </c>
      <c r="J7902" s="50" t="s">
        <v>34</v>
      </c>
      <c r="K7902" s="17" t="str">
        <f>VLOOKUP(J7902,Formulas!$A$52:$B$54,2,FALSE)</f>
        <v>Red Warning Power Steering Pump</v>
      </c>
    </row>
    <row r="7903" spans="1:11">
      <c r="A7903" s="91" t="str">
        <f>VLOOKUP(B7903,BusECU!A:C,2,0)</f>
        <v xml:space="preserve">TUROLLA  </v>
      </c>
      <c r="B7903" s="17" t="s">
        <v>17719</v>
      </c>
      <c r="C7903" s="17" t="s">
        <v>17798</v>
      </c>
      <c r="D7903" s="17" t="s">
        <v>56</v>
      </c>
      <c r="E7903" s="21" t="s">
        <v>17799</v>
      </c>
      <c r="F7903" s="31" t="s">
        <v>17800</v>
      </c>
      <c r="G7903" s="91" t="str">
        <f>VLOOKUP(B7903,BusECU!A:C,3,0)</f>
        <v>Power Steering Pump</v>
      </c>
      <c r="H7903" s="17" t="s">
        <v>33</v>
      </c>
      <c r="I7903" s="22" t="str">
        <f>VLOOKUP(J7903,Formulas!$A$52:$C$54,3,FALSE)</f>
        <v>TBD29</v>
      </c>
      <c r="J7903" s="50" t="s">
        <v>34</v>
      </c>
      <c r="K7903" s="17" t="str">
        <f>VLOOKUP(J7903,Formulas!$A$52:$B$54,2,FALSE)</f>
        <v>Red Warning Power Steering Pump</v>
      </c>
    </row>
    <row r="7904" spans="1:11">
      <c r="A7904" s="91" t="str">
        <f>VLOOKUP(B7904,BusECU!A:C,2,0)</f>
        <v xml:space="preserve">TUROLLA  </v>
      </c>
      <c r="B7904" s="17" t="s">
        <v>17719</v>
      </c>
      <c r="C7904" s="17" t="s">
        <v>17801</v>
      </c>
      <c r="D7904" s="17" t="s">
        <v>56</v>
      </c>
      <c r="E7904" s="21" t="s">
        <v>17802</v>
      </c>
      <c r="F7904" s="31" t="s">
        <v>17803</v>
      </c>
      <c r="G7904" s="91" t="str">
        <f>VLOOKUP(B7904,BusECU!A:C,3,0)</f>
        <v>Power Steering Pump</v>
      </c>
      <c r="H7904" s="17" t="s">
        <v>33</v>
      </c>
      <c r="I7904" s="22" t="str">
        <f>VLOOKUP(J7904,Formulas!$A$52:$C$54,3,FALSE)</f>
        <v>TBD29</v>
      </c>
      <c r="J7904" s="50" t="s">
        <v>34</v>
      </c>
      <c r="K7904" s="17" t="str">
        <f>VLOOKUP(J7904,Formulas!$A$52:$B$54,2,FALSE)</f>
        <v>Red Warning Power Steering Pump</v>
      </c>
    </row>
    <row r="7905" spans="1:11">
      <c r="A7905" s="91" t="str">
        <f>VLOOKUP(B7905,BusECU!A:C,2,0)</f>
        <v xml:space="preserve">TUROLLA  </v>
      </c>
      <c r="B7905" s="17" t="s">
        <v>17719</v>
      </c>
      <c r="C7905" s="17" t="s">
        <v>17804</v>
      </c>
      <c r="D7905" s="17" t="s">
        <v>56</v>
      </c>
      <c r="E7905" s="21" t="s">
        <v>17805</v>
      </c>
      <c r="F7905" s="31" t="s">
        <v>17806</v>
      </c>
      <c r="G7905" s="91" t="str">
        <f>VLOOKUP(B7905,BusECU!A:C,3,0)</f>
        <v>Power Steering Pump</v>
      </c>
      <c r="H7905" s="17" t="s">
        <v>33</v>
      </c>
      <c r="I7905" s="22" t="str">
        <f>VLOOKUP(J7905,Formulas!$A$52:$C$54,3,FALSE)</f>
        <v>TBD29</v>
      </c>
      <c r="J7905" s="50" t="s">
        <v>34</v>
      </c>
      <c r="K7905" s="17" t="str">
        <f>VLOOKUP(J7905,Formulas!$A$52:$B$54,2,FALSE)</f>
        <v>Red Warning Power Steering Pump</v>
      </c>
    </row>
    <row r="7906" spans="1:11">
      <c r="A7906" s="91" t="str">
        <f>VLOOKUP(B7906,BusECU!A:C,2,0)</f>
        <v xml:space="preserve">TUROLLA  </v>
      </c>
      <c r="B7906" s="17" t="s">
        <v>17719</v>
      </c>
      <c r="C7906" s="17" t="s">
        <v>17807</v>
      </c>
      <c r="D7906" s="17" t="s">
        <v>56</v>
      </c>
      <c r="E7906" s="21" t="s">
        <v>17808</v>
      </c>
      <c r="F7906" s="31" t="s">
        <v>17809</v>
      </c>
      <c r="G7906" s="91" t="str">
        <f>VLOOKUP(B7906,BusECU!A:C,3,0)</f>
        <v>Power Steering Pump</v>
      </c>
      <c r="H7906" s="17" t="s">
        <v>33</v>
      </c>
      <c r="I7906" s="22" t="str">
        <f>VLOOKUP(J7906,Formulas!$A$52:$C$54,3,FALSE)</f>
        <v>TBD29</v>
      </c>
      <c r="J7906" s="50" t="s">
        <v>34</v>
      </c>
      <c r="K7906" s="17" t="str">
        <f>VLOOKUP(J7906,Formulas!$A$52:$B$54,2,FALSE)</f>
        <v>Red Warning Power Steering Pump</v>
      </c>
    </row>
    <row r="7907" spans="1:11">
      <c r="A7907" s="91" t="str">
        <f>VLOOKUP(B7907,BusECU!A:C,2,0)</f>
        <v xml:space="preserve">TUROLLA  </v>
      </c>
      <c r="B7907" s="17" t="s">
        <v>17719</v>
      </c>
      <c r="C7907" s="17" t="s">
        <v>17810</v>
      </c>
      <c r="D7907" s="17" t="s">
        <v>56</v>
      </c>
      <c r="E7907" s="21" t="s">
        <v>17811</v>
      </c>
      <c r="F7907" s="31" t="s">
        <v>17812</v>
      </c>
      <c r="G7907" s="91" t="str">
        <f>VLOOKUP(B7907,BusECU!A:C,3,0)</f>
        <v>Power Steering Pump</v>
      </c>
      <c r="H7907" s="17" t="s">
        <v>33</v>
      </c>
      <c r="I7907" s="22" t="str">
        <f>VLOOKUP(J7907,Formulas!$A$52:$C$54,3,FALSE)</f>
        <v>TBD29</v>
      </c>
      <c r="J7907" s="50" t="s">
        <v>34</v>
      </c>
      <c r="K7907" s="17" t="str">
        <f>VLOOKUP(J7907,Formulas!$A$52:$B$54,2,FALSE)</f>
        <v>Red Warning Power Steering Pump</v>
      </c>
    </row>
    <row r="7908" spans="1:11">
      <c r="A7908" s="91" t="str">
        <f>VLOOKUP(B7908,BusECU!A:C,2,0)</f>
        <v xml:space="preserve">TUROLLA  </v>
      </c>
      <c r="B7908" s="17" t="s">
        <v>17719</v>
      </c>
      <c r="C7908" s="17" t="s">
        <v>17813</v>
      </c>
      <c r="D7908" s="17" t="s">
        <v>56</v>
      </c>
      <c r="E7908" s="21" t="s">
        <v>17814</v>
      </c>
      <c r="F7908" s="31" t="s">
        <v>17815</v>
      </c>
      <c r="G7908" s="91" t="str">
        <f>VLOOKUP(B7908,BusECU!A:C,3,0)</f>
        <v>Power Steering Pump</v>
      </c>
      <c r="H7908" s="17" t="s">
        <v>33</v>
      </c>
      <c r="I7908" s="22" t="str">
        <f>VLOOKUP(J7908,Formulas!$A$52:$C$54,3,FALSE)</f>
        <v>TBD29</v>
      </c>
      <c r="J7908" s="50" t="s">
        <v>34</v>
      </c>
      <c r="K7908" s="17" t="str">
        <f>VLOOKUP(J7908,Formulas!$A$52:$B$54,2,FALSE)</f>
        <v>Red Warning Power Steering Pump</v>
      </c>
    </row>
    <row r="7909" spans="1:11">
      <c r="A7909" s="91" t="str">
        <f>VLOOKUP(B7909,BusECU!A:C,2,0)</f>
        <v xml:space="preserve">TUROLLA  </v>
      </c>
      <c r="B7909" s="17" t="s">
        <v>17719</v>
      </c>
      <c r="C7909" s="17" t="s">
        <v>17816</v>
      </c>
      <c r="D7909" s="17" t="s">
        <v>56</v>
      </c>
      <c r="E7909" s="21" t="s">
        <v>17817</v>
      </c>
      <c r="F7909" s="31" t="s">
        <v>17818</v>
      </c>
      <c r="G7909" s="91" t="str">
        <f>VLOOKUP(B7909,BusECU!A:C,3,0)</f>
        <v>Power Steering Pump</v>
      </c>
      <c r="H7909" s="17" t="s">
        <v>33</v>
      </c>
      <c r="I7909" s="22" t="str">
        <f>VLOOKUP(J7909,Formulas!$A$52:$C$54,3,FALSE)</f>
        <v>TBD29</v>
      </c>
      <c r="J7909" s="50" t="s">
        <v>34</v>
      </c>
      <c r="K7909" s="17" t="str">
        <f>VLOOKUP(J7909,Formulas!$A$52:$B$54,2,FALSE)</f>
        <v>Red Warning Power Steering Pump</v>
      </c>
    </row>
    <row r="7910" spans="1:11">
      <c r="A7910" s="91" t="str">
        <f>VLOOKUP(B7910,BusECU!A:C,2,0)</f>
        <v xml:space="preserve">TUROLLA  </v>
      </c>
      <c r="B7910" s="17" t="s">
        <v>17719</v>
      </c>
      <c r="C7910" s="17" t="s">
        <v>17819</v>
      </c>
      <c r="D7910" s="17" t="s">
        <v>56</v>
      </c>
      <c r="E7910" s="21" t="s">
        <v>17820</v>
      </c>
      <c r="F7910" s="31" t="s">
        <v>17821</v>
      </c>
      <c r="G7910" s="91" t="str">
        <f>VLOOKUP(B7910,BusECU!A:C,3,0)</f>
        <v>Power Steering Pump</v>
      </c>
      <c r="H7910" s="17" t="s">
        <v>33</v>
      </c>
      <c r="I7910" s="22" t="str">
        <f>VLOOKUP(J7910,Formulas!$A$52:$C$54,3,FALSE)</f>
        <v>TBD29</v>
      </c>
      <c r="J7910" s="50" t="s">
        <v>34</v>
      </c>
      <c r="K7910" s="17" t="str">
        <f>VLOOKUP(J7910,Formulas!$A$52:$B$54,2,FALSE)</f>
        <v>Red Warning Power Steering Pump</v>
      </c>
    </row>
    <row r="7911" spans="1:11">
      <c r="A7911" s="91" t="str">
        <f>VLOOKUP(B7911,BusECU!A:C,2,0)</f>
        <v xml:space="preserve">TUROLLA  </v>
      </c>
      <c r="B7911" s="17" t="s">
        <v>17719</v>
      </c>
      <c r="C7911" s="17" t="s">
        <v>17822</v>
      </c>
      <c r="D7911" s="17" t="s">
        <v>56</v>
      </c>
      <c r="E7911" s="21" t="s">
        <v>17823</v>
      </c>
      <c r="F7911" s="31" t="s">
        <v>17824</v>
      </c>
      <c r="G7911" s="91" t="str">
        <f>VLOOKUP(B7911,BusECU!A:C,3,0)</f>
        <v>Power Steering Pump</v>
      </c>
      <c r="H7911" s="17" t="s">
        <v>33</v>
      </c>
      <c r="I7911" s="22" t="str">
        <f>VLOOKUP(J7911,Formulas!$A$52:$C$54,3,FALSE)</f>
        <v>TBD29</v>
      </c>
      <c r="J7911" s="50" t="s">
        <v>34</v>
      </c>
      <c r="K7911" s="17" t="str">
        <f>VLOOKUP(J7911,Formulas!$A$52:$B$54,2,FALSE)</f>
        <v>Red Warning Power Steering Pump</v>
      </c>
    </row>
    <row r="7912" spans="1:11">
      <c r="A7912" s="91" t="str">
        <f>VLOOKUP(B7912,BusECU!A:C,2,0)</f>
        <v xml:space="preserve">TUROLLA  </v>
      </c>
      <c r="B7912" s="17" t="s">
        <v>17719</v>
      </c>
      <c r="C7912" s="17" t="s">
        <v>17825</v>
      </c>
      <c r="D7912" s="17" t="s">
        <v>56</v>
      </c>
      <c r="E7912" s="21" t="s">
        <v>17826</v>
      </c>
      <c r="F7912" s="31" t="s">
        <v>17827</v>
      </c>
      <c r="G7912" s="91" t="str">
        <f>VLOOKUP(B7912,BusECU!A:C,3,0)</f>
        <v>Power Steering Pump</v>
      </c>
      <c r="H7912" s="17" t="s">
        <v>33</v>
      </c>
      <c r="I7912" s="22" t="str">
        <f>VLOOKUP(J7912,Formulas!$A$52:$C$54,3,FALSE)</f>
        <v>TBD29</v>
      </c>
      <c r="J7912" s="50" t="s">
        <v>34</v>
      </c>
      <c r="K7912" s="17" t="str">
        <f>VLOOKUP(J7912,Formulas!$A$52:$B$54,2,FALSE)</f>
        <v>Red Warning Power Steering Pump</v>
      </c>
    </row>
    <row r="7913" spans="1:11">
      <c r="A7913" s="91" t="str">
        <f>VLOOKUP(B7913,BusECU!A:C,2,0)</f>
        <v xml:space="preserve">TUROLLA  </v>
      </c>
      <c r="B7913" s="17" t="s">
        <v>17719</v>
      </c>
      <c r="C7913" s="17" t="s">
        <v>17828</v>
      </c>
      <c r="D7913" s="17" t="s">
        <v>56</v>
      </c>
      <c r="E7913" s="21" t="s">
        <v>17829</v>
      </c>
      <c r="F7913" s="31" t="s">
        <v>17830</v>
      </c>
      <c r="G7913" s="91" t="str">
        <f>VLOOKUP(B7913,BusECU!A:C,3,0)</f>
        <v>Power Steering Pump</v>
      </c>
      <c r="H7913" s="17" t="s">
        <v>33</v>
      </c>
      <c r="I7913" s="22" t="str">
        <f>VLOOKUP(J7913,Formulas!$A$52:$C$54,3,FALSE)</f>
        <v>TBD29</v>
      </c>
      <c r="J7913" s="50" t="s">
        <v>34</v>
      </c>
      <c r="K7913" s="17" t="str">
        <f>VLOOKUP(J7913,Formulas!$A$52:$B$54,2,FALSE)</f>
        <v>Red Warning Power Steering Pump</v>
      </c>
    </row>
    <row r="7914" spans="1:11">
      <c r="A7914" s="91" t="str">
        <f>VLOOKUP(B7914,BusECU!A:C,2,0)</f>
        <v xml:space="preserve">TUROLLA  </v>
      </c>
      <c r="B7914" s="17" t="s">
        <v>17719</v>
      </c>
      <c r="C7914" s="17" t="s">
        <v>17831</v>
      </c>
      <c r="D7914" s="17" t="s">
        <v>56</v>
      </c>
      <c r="E7914" s="21" t="s">
        <v>17832</v>
      </c>
      <c r="F7914" s="31" t="s">
        <v>17833</v>
      </c>
      <c r="G7914" s="91" t="str">
        <f>VLOOKUP(B7914,BusECU!A:C,3,0)</f>
        <v>Power Steering Pump</v>
      </c>
      <c r="H7914" s="17" t="s">
        <v>77</v>
      </c>
      <c r="I7914" s="22" t="str">
        <f>VLOOKUP(J7914,Formulas!$A$52:$C$54,3,FALSE)</f>
        <v>TBD30</v>
      </c>
      <c r="J7914" s="22" t="s">
        <v>78</v>
      </c>
      <c r="K7914" s="17" t="str">
        <f>VLOOKUP(J7914,Formulas!$A$52:$B$54,2,FALSE)</f>
        <v>Amber Warning Power Steering Pump</v>
      </c>
    </row>
    <row r="7915" spans="1:11">
      <c r="A7915" s="91" t="str">
        <f>VLOOKUP(B7915,BusECU!A:C,2,0)</f>
        <v xml:space="preserve">TUROLLA  </v>
      </c>
      <c r="B7915" s="17" t="s">
        <v>17719</v>
      </c>
      <c r="C7915" s="17" t="s">
        <v>17834</v>
      </c>
      <c r="D7915" s="17" t="s">
        <v>56</v>
      </c>
      <c r="E7915" s="21" t="s">
        <v>17835</v>
      </c>
      <c r="F7915" s="31" t="s">
        <v>17836</v>
      </c>
      <c r="G7915" s="91" t="str">
        <f>VLOOKUP(B7915,BusECU!A:C,3,0)</f>
        <v>Power Steering Pump</v>
      </c>
      <c r="H7915" s="17" t="s">
        <v>33</v>
      </c>
      <c r="I7915" s="22" t="str">
        <f>VLOOKUP(J7915,Formulas!$A$52:$C$54,3,FALSE)</f>
        <v>TBD29</v>
      </c>
      <c r="J7915" s="50" t="s">
        <v>34</v>
      </c>
      <c r="K7915" s="17" t="str">
        <f>VLOOKUP(J7915,Formulas!$A$52:$B$54,2,FALSE)</f>
        <v>Red Warning Power Steering Pump</v>
      </c>
    </row>
    <row r="7916" spans="1:11">
      <c r="A7916" s="91" t="str">
        <f>VLOOKUP(B7916,BusECU!A:C,2,0)</f>
        <v xml:space="preserve">TUROLLA  </v>
      </c>
      <c r="B7916" s="17" t="s">
        <v>17719</v>
      </c>
      <c r="C7916" s="17" t="s">
        <v>17837</v>
      </c>
      <c r="D7916" s="17" t="s">
        <v>56</v>
      </c>
      <c r="E7916" s="21" t="s">
        <v>17838</v>
      </c>
      <c r="F7916" s="31" t="s">
        <v>17839</v>
      </c>
      <c r="G7916" s="91" t="str">
        <f>VLOOKUP(B7916,BusECU!A:C,3,0)</f>
        <v>Power Steering Pump</v>
      </c>
      <c r="H7916" s="17" t="s">
        <v>33</v>
      </c>
      <c r="I7916" s="22" t="str">
        <f>VLOOKUP(J7916,Formulas!$A$52:$C$54,3,FALSE)</f>
        <v>TBD29</v>
      </c>
      <c r="J7916" s="50" t="s">
        <v>34</v>
      </c>
      <c r="K7916" s="17" t="str">
        <f>VLOOKUP(J7916,Formulas!$A$52:$B$54,2,FALSE)</f>
        <v>Red Warning Power Steering Pump</v>
      </c>
    </row>
    <row r="7917" spans="1:11">
      <c r="A7917" s="91" t="str">
        <f>VLOOKUP(B7917,BusECU!A:C,2,0)</f>
        <v xml:space="preserve">TUROLLA  </v>
      </c>
      <c r="B7917" s="17" t="s">
        <v>17719</v>
      </c>
      <c r="C7917" s="17" t="s">
        <v>17840</v>
      </c>
      <c r="D7917" s="17" t="s">
        <v>56</v>
      </c>
      <c r="E7917" s="21" t="s">
        <v>17841</v>
      </c>
      <c r="F7917" s="31" t="s">
        <v>17842</v>
      </c>
      <c r="G7917" s="91" t="str">
        <f>VLOOKUP(B7917,BusECU!A:C,3,0)</f>
        <v>Power Steering Pump</v>
      </c>
      <c r="H7917" s="17" t="s">
        <v>33</v>
      </c>
      <c r="I7917" s="22" t="str">
        <f>VLOOKUP(J7917,Formulas!$A$52:$C$54,3,FALSE)</f>
        <v>TBD29</v>
      </c>
      <c r="J7917" s="50" t="s">
        <v>34</v>
      </c>
      <c r="K7917" s="17" t="str">
        <f>VLOOKUP(J7917,Formulas!$A$52:$B$54,2,FALSE)</f>
        <v>Red Warning Power Steering Pump</v>
      </c>
    </row>
    <row r="7918" spans="1:11" ht="28.8">
      <c r="A7918" s="91" t="str">
        <f>VLOOKUP(B7918,BusECU!A:C,2,0)</f>
        <v>VCM</v>
      </c>
      <c r="B7918" s="17" t="s">
        <v>17843</v>
      </c>
      <c r="C7918" s="17" t="s">
        <v>17844</v>
      </c>
      <c r="D7918" s="17" t="s">
        <v>266</v>
      </c>
      <c r="E7918" s="17" t="s">
        <v>17845</v>
      </c>
      <c r="F7918" s="31" t="s">
        <v>17846</v>
      </c>
      <c r="G7918" s="91" t="str">
        <f>VLOOKUP(B7918,BusECU!A:C,3,0)</f>
        <v>Vehicle Control Module</v>
      </c>
      <c r="H7918" s="17" t="s">
        <v>77</v>
      </c>
      <c r="I7918" s="22" t="str">
        <f>VLOOKUP(J7918,Formulas!$A$32:$C$34,3,FALSE)</f>
        <v>TBD18</v>
      </c>
      <c r="J7918" s="22" t="s">
        <v>78</v>
      </c>
      <c r="K7918" s="17" t="str">
        <f>VLOOKUP(J7918,Formulas!$A$32:$B$34,2,FALSE)</f>
        <v>Amber Warning Vehicle Control Module</v>
      </c>
    </row>
    <row r="7919" spans="1:11" ht="28.8">
      <c r="A7919" s="91" t="str">
        <f>VLOOKUP(B7919,BusECU!A:C,2,0)</f>
        <v>VCM</v>
      </c>
      <c r="B7919" s="17" t="s">
        <v>17843</v>
      </c>
      <c r="C7919" s="17" t="s">
        <v>17847</v>
      </c>
      <c r="D7919" s="17" t="s">
        <v>266</v>
      </c>
      <c r="E7919" s="17" t="s">
        <v>17848</v>
      </c>
      <c r="F7919" s="31" t="s">
        <v>17849</v>
      </c>
      <c r="G7919" s="91" t="str">
        <f>VLOOKUP(B7919,BusECU!A:C,3,0)</f>
        <v>Vehicle Control Module</v>
      </c>
      <c r="H7919" s="17" t="s">
        <v>77</v>
      </c>
      <c r="I7919" s="22" t="str">
        <f>VLOOKUP(J7919,Formulas!$A$32:$C$34,3,FALSE)</f>
        <v>TBD18</v>
      </c>
      <c r="J7919" s="22" t="s">
        <v>78</v>
      </c>
      <c r="K7919" s="17" t="str">
        <f>VLOOKUP(J7919,Formulas!$A$32:$B$34,2,FALSE)</f>
        <v>Amber Warning Vehicle Control Module</v>
      </c>
    </row>
    <row r="7920" spans="1:11" ht="28.8">
      <c r="A7920" s="91" t="str">
        <f>VLOOKUP(B7920,BusECU!A:C,2,0)</f>
        <v>VCM</v>
      </c>
      <c r="B7920" s="17" t="s">
        <v>17843</v>
      </c>
      <c r="C7920" s="17" t="s">
        <v>17850</v>
      </c>
      <c r="D7920" s="17" t="s">
        <v>266</v>
      </c>
      <c r="E7920" s="17" t="s">
        <v>17851</v>
      </c>
      <c r="F7920" s="31" t="s">
        <v>17852</v>
      </c>
      <c r="G7920" s="91" t="str">
        <f>VLOOKUP(B7920,BusECU!A:C,3,0)</f>
        <v>Vehicle Control Module</v>
      </c>
      <c r="H7920" s="17" t="s">
        <v>77</v>
      </c>
      <c r="I7920" s="22" t="str">
        <f>VLOOKUP(J7920,Formulas!$A$32:$C$34,3,FALSE)</f>
        <v>TBD18</v>
      </c>
      <c r="J7920" s="22" t="s">
        <v>78</v>
      </c>
      <c r="K7920" s="17" t="str">
        <f>VLOOKUP(J7920,Formulas!$A$32:$B$34,2,FALSE)</f>
        <v>Amber Warning Vehicle Control Module</v>
      </c>
    </row>
    <row r="7921" spans="1:11">
      <c r="A7921" s="91" t="str">
        <f>VLOOKUP(B7921,BusECU!A:C,2,0)</f>
        <v>VCM</v>
      </c>
      <c r="B7921" s="17" t="s">
        <v>17843</v>
      </c>
      <c r="C7921" s="17" t="s">
        <v>17853</v>
      </c>
      <c r="D7921" s="17" t="s">
        <v>5125</v>
      </c>
      <c r="E7921" s="17" t="s">
        <v>17854</v>
      </c>
      <c r="F7921" s="31" t="s">
        <v>17855</v>
      </c>
      <c r="G7921" s="91" t="str">
        <f>VLOOKUP(B7921,BusECU!A:C,3,0)</f>
        <v>Vehicle Control Module</v>
      </c>
      <c r="H7921" s="17" t="s">
        <v>77</v>
      </c>
      <c r="I7921" s="22" t="str">
        <f>VLOOKUP(J7921,Formulas!$A$32:$C$34,3,FALSE)</f>
        <v>TBD18</v>
      </c>
      <c r="J7921" s="22" t="s">
        <v>78</v>
      </c>
      <c r="K7921" s="17" t="str">
        <f>VLOOKUP(J7921,Formulas!$A$32:$B$34,2,FALSE)</f>
        <v>Amber Warning Vehicle Control Module</v>
      </c>
    </row>
    <row r="7922" spans="1:11">
      <c r="A7922" s="91" t="str">
        <f>VLOOKUP(B7922,BusECU!A:C,2,0)</f>
        <v>VCM</v>
      </c>
      <c r="B7922" s="17" t="s">
        <v>17843</v>
      </c>
      <c r="C7922" s="17" t="s">
        <v>17856</v>
      </c>
      <c r="D7922" s="17" t="s">
        <v>5125</v>
      </c>
      <c r="E7922" s="17" t="s">
        <v>17857</v>
      </c>
      <c r="F7922" s="31" t="s">
        <v>17858</v>
      </c>
      <c r="G7922" s="91" t="str">
        <f>VLOOKUP(B7922,BusECU!A:C,3,0)</f>
        <v>Vehicle Control Module</v>
      </c>
      <c r="H7922" s="17" t="s">
        <v>77</v>
      </c>
      <c r="I7922" s="22" t="str">
        <f>VLOOKUP(J7922,Formulas!$A$32:$C$34,3,FALSE)</f>
        <v>TBD18</v>
      </c>
      <c r="J7922" s="22" t="s">
        <v>78</v>
      </c>
      <c r="K7922" s="17" t="str">
        <f>VLOOKUP(J7922,Formulas!$A$32:$B$34,2,FALSE)</f>
        <v>Amber Warning Vehicle Control Module</v>
      </c>
    </row>
    <row r="7923" spans="1:11">
      <c r="A7923" s="91" t="str">
        <f>VLOOKUP(B7923,BusECU!A:C,2,0)</f>
        <v>VCM</v>
      </c>
      <c r="B7923" s="17" t="s">
        <v>17843</v>
      </c>
      <c r="C7923" s="17" t="s">
        <v>17859</v>
      </c>
      <c r="D7923" s="17" t="s">
        <v>5125</v>
      </c>
      <c r="E7923" s="17" t="s">
        <v>17860</v>
      </c>
      <c r="F7923" s="31" t="s">
        <v>17861</v>
      </c>
      <c r="G7923" s="91" t="str">
        <f>VLOOKUP(B7923,BusECU!A:C,3,0)</f>
        <v>Vehicle Control Module</v>
      </c>
      <c r="H7923" s="17" t="s">
        <v>77</v>
      </c>
      <c r="I7923" s="22" t="str">
        <f>VLOOKUP(J7923,Formulas!$A$32:$C$34,3,FALSE)</f>
        <v>TBD18</v>
      </c>
      <c r="J7923" s="22" t="s">
        <v>78</v>
      </c>
      <c r="K7923" s="17" t="str">
        <f>VLOOKUP(J7923,Formulas!$A$32:$B$34,2,FALSE)</f>
        <v>Amber Warning Vehicle Control Module</v>
      </c>
    </row>
    <row r="7924" spans="1:11">
      <c r="A7924" s="91" t="str">
        <f>VLOOKUP(B7924,BusECU!A:C,2,0)</f>
        <v>VCM</v>
      </c>
      <c r="B7924" s="17" t="s">
        <v>17843</v>
      </c>
      <c r="C7924" s="17" t="s">
        <v>17856</v>
      </c>
      <c r="D7924" s="17" t="s">
        <v>5122</v>
      </c>
      <c r="E7924" s="17" t="s">
        <v>17862</v>
      </c>
      <c r="F7924" s="31" t="s">
        <v>17863</v>
      </c>
      <c r="G7924" s="91" t="str">
        <f>VLOOKUP(B7924,BusECU!A:C,3,0)</f>
        <v>Vehicle Control Module</v>
      </c>
      <c r="H7924" s="17" t="s">
        <v>77</v>
      </c>
      <c r="I7924" s="22" t="str">
        <f>VLOOKUP(J7924,Formulas!$A$32:$C$34,3,FALSE)</f>
        <v>TBD18</v>
      </c>
      <c r="J7924" s="22" t="s">
        <v>78</v>
      </c>
      <c r="K7924" s="17" t="str">
        <f>VLOOKUP(J7924,Formulas!$A$32:$B$34,2,FALSE)</f>
        <v>Amber Warning Vehicle Control Module</v>
      </c>
    </row>
    <row r="7925" spans="1:11">
      <c r="A7925" s="91" t="str">
        <f>VLOOKUP(B7925,BusECU!A:C,2,0)</f>
        <v>VCM</v>
      </c>
      <c r="B7925" s="17" t="s">
        <v>17843</v>
      </c>
      <c r="C7925" s="17" t="s">
        <v>17859</v>
      </c>
      <c r="D7925" s="17" t="s">
        <v>5122</v>
      </c>
      <c r="E7925" s="17" t="s">
        <v>17864</v>
      </c>
      <c r="F7925" s="31" t="s">
        <v>17865</v>
      </c>
      <c r="G7925" s="91" t="str">
        <f>VLOOKUP(B7925,BusECU!A:C,3,0)</f>
        <v>Vehicle Control Module</v>
      </c>
      <c r="H7925" s="17" t="s">
        <v>77</v>
      </c>
      <c r="I7925" s="22" t="str">
        <f>VLOOKUP(J7925,Formulas!$A$32:$C$34,3,FALSE)</f>
        <v>TBD18</v>
      </c>
      <c r="J7925" s="22" t="s">
        <v>78</v>
      </c>
      <c r="K7925" s="17" t="str">
        <f>VLOOKUP(J7925,Formulas!$A$32:$B$34,2,FALSE)</f>
        <v>Amber Warning Vehicle Control Module</v>
      </c>
    </row>
    <row r="7926" spans="1:11">
      <c r="A7926" s="91" t="str">
        <f>VLOOKUP(B7926,BusECU!A:C,2,0)</f>
        <v>VCM</v>
      </c>
      <c r="B7926" s="17" t="s">
        <v>17843</v>
      </c>
      <c r="C7926" s="17" t="s">
        <v>17856</v>
      </c>
      <c r="D7926" s="17" t="s">
        <v>137</v>
      </c>
      <c r="E7926" s="17" t="s">
        <v>17866</v>
      </c>
      <c r="F7926" s="31" t="s">
        <v>17867</v>
      </c>
      <c r="G7926" s="91" t="str">
        <f>VLOOKUP(B7926,BusECU!A:C,3,0)</f>
        <v>Vehicle Control Module</v>
      </c>
      <c r="H7926" s="17" t="s">
        <v>93</v>
      </c>
      <c r="I7926" s="21" t="s">
        <v>257</v>
      </c>
      <c r="J7926" s="28" t="s">
        <v>94</v>
      </c>
      <c r="K7926" s="17" t="str">
        <f>VLOOKUP(J7926,Formulas!$A$32:$B$34,2,FALSE)</f>
        <v>N.A.</v>
      </c>
    </row>
    <row r="7927" spans="1:11">
      <c r="A7927" s="91" t="str">
        <f>VLOOKUP(B7927,BusECU!A:C,2,0)</f>
        <v>VCM</v>
      </c>
      <c r="B7927" s="17" t="s">
        <v>17843</v>
      </c>
      <c r="C7927" s="17" t="s">
        <v>17868</v>
      </c>
      <c r="D7927" s="17" t="s">
        <v>137</v>
      </c>
      <c r="E7927" s="17" t="s">
        <v>17869</v>
      </c>
      <c r="F7927" s="31" t="s">
        <v>17870</v>
      </c>
      <c r="G7927" s="91" t="str">
        <f>VLOOKUP(B7927,BusECU!A:C,3,0)</f>
        <v>Vehicle Control Module</v>
      </c>
      <c r="H7927" s="17" t="s">
        <v>77</v>
      </c>
      <c r="I7927" s="22" t="str">
        <f>VLOOKUP(J7927,Formulas!$A$32:$C$34,3,FALSE)</f>
        <v>TBD18</v>
      </c>
      <c r="J7927" s="22" t="s">
        <v>78</v>
      </c>
      <c r="K7927" s="17" t="str">
        <f>VLOOKUP(J7927,Formulas!$A$32:$B$34,2,FALSE)</f>
        <v>Amber Warning Vehicle Control Module</v>
      </c>
    </row>
    <row r="7928" spans="1:11" ht="28.8">
      <c r="A7928" s="91" t="str">
        <f>VLOOKUP(B7928,BusECU!A:C,2,0)</f>
        <v>VCM</v>
      </c>
      <c r="B7928" s="17" t="s">
        <v>17843</v>
      </c>
      <c r="C7928" s="17" t="s">
        <v>17871</v>
      </c>
      <c r="D7928" s="17" t="s">
        <v>354</v>
      </c>
      <c r="E7928" s="17" t="s">
        <v>17872</v>
      </c>
      <c r="F7928" s="31" t="s">
        <v>17873</v>
      </c>
      <c r="G7928" s="91" t="str">
        <f>VLOOKUP(B7928,BusECU!A:C,3,0)</f>
        <v>Vehicle Control Module</v>
      </c>
      <c r="H7928" s="17" t="s">
        <v>93</v>
      </c>
      <c r="I7928" s="21" t="s">
        <v>257</v>
      </c>
      <c r="J7928" s="28" t="s">
        <v>94</v>
      </c>
      <c r="K7928" s="17" t="str">
        <f>VLOOKUP(J7928,Formulas!$A$32:$B$34,2,FALSE)</f>
        <v>N.A.</v>
      </c>
    </row>
    <row r="7929" spans="1:11">
      <c r="A7929" s="91" t="str">
        <f>VLOOKUP(B7929,BusECU!A:C,2,0)</f>
        <v>VCM</v>
      </c>
      <c r="B7929" s="17" t="s">
        <v>17843</v>
      </c>
      <c r="C7929" s="17" t="s">
        <v>17874</v>
      </c>
      <c r="D7929" s="17" t="s">
        <v>5128</v>
      </c>
      <c r="E7929" s="17" t="s">
        <v>17875</v>
      </c>
      <c r="F7929" s="31" t="s">
        <v>17876</v>
      </c>
      <c r="G7929" s="91" t="str">
        <f>VLOOKUP(B7929,BusECU!A:C,3,0)</f>
        <v>Vehicle Control Module</v>
      </c>
      <c r="H7929" s="17" t="s">
        <v>77</v>
      </c>
      <c r="I7929" s="22" t="str">
        <f>VLOOKUP(J7929,Formulas!$A$32:$C$34,3,FALSE)</f>
        <v>TBD18</v>
      </c>
      <c r="J7929" s="22" t="s">
        <v>78</v>
      </c>
      <c r="K7929" s="17" t="str">
        <f>VLOOKUP(J7929,Formulas!$A$32:$B$34,2,FALSE)</f>
        <v>Amber Warning Vehicle Control Module</v>
      </c>
    </row>
    <row r="7930" spans="1:11">
      <c r="A7930" s="91" t="str">
        <f>VLOOKUP(B7930,BusECU!A:C,2,0)</f>
        <v>VCM</v>
      </c>
      <c r="B7930" s="17" t="s">
        <v>17843</v>
      </c>
      <c r="C7930" s="17" t="s">
        <v>17874</v>
      </c>
      <c r="D7930" s="17" t="s">
        <v>5319</v>
      </c>
      <c r="E7930" s="17" t="s">
        <v>17877</v>
      </c>
      <c r="F7930" s="31" t="s">
        <v>17878</v>
      </c>
      <c r="G7930" s="91" t="str">
        <f>VLOOKUP(B7930,BusECU!A:C,3,0)</f>
        <v>Vehicle Control Module</v>
      </c>
      <c r="H7930" s="17" t="s">
        <v>93</v>
      </c>
      <c r="I7930" s="21" t="s">
        <v>257</v>
      </c>
      <c r="J7930" s="28" t="s">
        <v>94</v>
      </c>
      <c r="K7930" s="17" t="str">
        <f>VLOOKUP(J7930,Formulas!$A$32:$B$34,2,FALSE)</f>
        <v>N.A.</v>
      </c>
    </row>
    <row r="7931" spans="1:11">
      <c r="A7931" s="91" t="str">
        <f>VLOOKUP(B7931,BusECU!A:C,2,0)</f>
        <v>VCM</v>
      </c>
      <c r="B7931" s="17" t="s">
        <v>17843</v>
      </c>
      <c r="C7931" s="17" t="s">
        <v>17879</v>
      </c>
      <c r="D7931" s="17" t="s">
        <v>5319</v>
      </c>
      <c r="E7931" s="17" t="s">
        <v>17880</v>
      </c>
      <c r="F7931" s="31" t="s">
        <v>17881</v>
      </c>
      <c r="G7931" s="91" t="str">
        <f>VLOOKUP(B7931,BusECU!A:C,3,0)</f>
        <v>Vehicle Control Module</v>
      </c>
      <c r="H7931" s="17" t="s">
        <v>93</v>
      </c>
      <c r="I7931" s="21" t="s">
        <v>257</v>
      </c>
      <c r="J7931" s="28" t="s">
        <v>94</v>
      </c>
      <c r="K7931" s="17" t="str">
        <f>VLOOKUP(J7931,Formulas!$A$32:$B$34,2,FALSE)</f>
        <v>N.A.</v>
      </c>
    </row>
    <row r="7932" spans="1:11">
      <c r="A7932" s="91" t="str">
        <f>VLOOKUP(B7932,BusECU!A:C,2,0)</f>
        <v>VCM</v>
      </c>
      <c r="B7932" s="17" t="s">
        <v>17843</v>
      </c>
      <c r="C7932" s="17" t="s">
        <v>17882</v>
      </c>
      <c r="D7932" s="17" t="s">
        <v>5319</v>
      </c>
      <c r="E7932" s="17" t="s">
        <v>17883</v>
      </c>
      <c r="F7932" s="31" t="s">
        <v>17884</v>
      </c>
      <c r="G7932" s="91" t="str">
        <f>VLOOKUP(B7932,BusECU!A:C,3,0)</f>
        <v>Vehicle Control Module</v>
      </c>
      <c r="H7932" s="17" t="s">
        <v>93</v>
      </c>
      <c r="I7932" s="21" t="s">
        <v>257</v>
      </c>
      <c r="J7932" s="28" t="s">
        <v>94</v>
      </c>
      <c r="K7932" s="17" t="str">
        <f>VLOOKUP(J7932,Formulas!$A$32:$B$34,2,FALSE)</f>
        <v>N.A.</v>
      </c>
    </row>
    <row r="7933" spans="1:11">
      <c r="A7933" s="91" t="str">
        <f>VLOOKUP(B7933,BusECU!A:C,2,0)</f>
        <v>VCM</v>
      </c>
      <c r="B7933" s="17" t="s">
        <v>17843</v>
      </c>
      <c r="C7933" s="17" t="s">
        <v>17885</v>
      </c>
      <c r="D7933" s="17" t="s">
        <v>5254</v>
      </c>
      <c r="E7933" s="17" t="s">
        <v>17886</v>
      </c>
      <c r="F7933" s="31" t="s">
        <v>17887</v>
      </c>
      <c r="G7933" s="91" t="str">
        <f>VLOOKUP(B7933,BusECU!A:C,3,0)</f>
        <v>Vehicle Control Module</v>
      </c>
      <c r="H7933" s="17" t="s">
        <v>77</v>
      </c>
      <c r="I7933" s="22" t="str">
        <f>VLOOKUP(J7933,Formulas!$A$32:$C$34,3,FALSE)</f>
        <v>TBD18</v>
      </c>
      <c r="J7933" s="22" t="s">
        <v>78</v>
      </c>
      <c r="K7933" s="17" t="str">
        <f>VLOOKUP(J7933,Formulas!$A$32:$B$34,2,FALSE)</f>
        <v>Amber Warning Vehicle Control Module</v>
      </c>
    </row>
    <row r="7934" spans="1:11">
      <c r="A7934" s="91" t="str">
        <f>VLOOKUP(B7934,BusECU!A:C,2,0)</f>
        <v>VCM</v>
      </c>
      <c r="B7934" s="17" t="s">
        <v>17843</v>
      </c>
      <c r="C7934" s="17" t="s">
        <v>17888</v>
      </c>
      <c r="D7934" s="17" t="s">
        <v>5254</v>
      </c>
      <c r="E7934" s="17" t="s">
        <v>17889</v>
      </c>
      <c r="F7934" s="31" t="s">
        <v>17890</v>
      </c>
      <c r="G7934" s="91" t="str">
        <f>VLOOKUP(B7934,BusECU!A:C,3,0)</f>
        <v>Vehicle Control Module</v>
      </c>
      <c r="H7934" s="17" t="s">
        <v>77</v>
      </c>
      <c r="I7934" s="22" t="str">
        <f>VLOOKUP(J7934,Formulas!$A$32:$C$34,3,FALSE)</f>
        <v>TBD18</v>
      </c>
      <c r="J7934" s="22" t="s">
        <v>78</v>
      </c>
      <c r="K7934" s="17" t="str">
        <f>VLOOKUP(J7934,Formulas!$A$32:$B$34,2,FALSE)</f>
        <v>Amber Warning Vehicle Control Module</v>
      </c>
    </row>
    <row r="7935" spans="1:11">
      <c r="A7935" s="91" t="str">
        <f>VLOOKUP(B7935,BusECU!A:C,2,0)</f>
        <v>VCM</v>
      </c>
      <c r="B7935" s="17" t="s">
        <v>17843</v>
      </c>
      <c r="C7935" s="17" t="s">
        <v>17891</v>
      </c>
      <c r="D7935" s="17" t="s">
        <v>5254</v>
      </c>
      <c r="E7935" s="17" t="s">
        <v>17892</v>
      </c>
      <c r="F7935" s="31" t="s">
        <v>17893</v>
      </c>
      <c r="G7935" s="91" t="str">
        <f>VLOOKUP(B7935,BusECU!A:C,3,0)</f>
        <v>Vehicle Control Module</v>
      </c>
      <c r="H7935" s="17" t="s">
        <v>77</v>
      </c>
      <c r="I7935" s="22" t="str">
        <f>VLOOKUP(J7935,Formulas!$A$32:$C$34,3,FALSE)</f>
        <v>TBD18</v>
      </c>
      <c r="J7935" s="22" t="s">
        <v>78</v>
      </c>
      <c r="K7935" s="17" t="str">
        <f>VLOOKUP(J7935,Formulas!$A$32:$B$34,2,FALSE)</f>
        <v>Amber Warning Vehicle Control Module</v>
      </c>
    </row>
    <row r="7936" spans="1:11">
      <c r="A7936" s="91" t="str">
        <f>VLOOKUP(B7936,BusECU!A:C,2,0)</f>
        <v>VCM</v>
      </c>
      <c r="B7936" s="17" t="s">
        <v>17843</v>
      </c>
      <c r="C7936" s="17" t="s">
        <v>17894</v>
      </c>
      <c r="D7936" s="17" t="s">
        <v>351</v>
      </c>
      <c r="E7936" s="17" t="s">
        <v>17895</v>
      </c>
      <c r="F7936" s="31" t="s">
        <v>17896</v>
      </c>
      <c r="G7936" s="91" t="str">
        <f>VLOOKUP(B7936,BusECU!A:C,3,0)</f>
        <v>Vehicle Control Module</v>
      </c>
      <c r="H7936" s="17" t="s">
        <v>93</v>
      </c>
      <c r="I7936" s="21" t="s">
        <v>257</v>
      </c>
      <c r="J7936" s="28" t="s">
        <v>94</v>
      </c>
      <c r="K7936" s="17" t="str">
        <f>VLOOKUP(J7936,Formulas!$A$32:$B$34,2,FALSE)</f>
        <v>N.A.</v>
      </c>
    </row>
    <row r="7937" spans="1:11">
      <c r="A7937" s="91" t="str">
        <f>VLOOKUP(B7937,BusECU!A:C,2,0)</f>
        <v>VCM</v>
      </c>
      <c r="B7937" s="17" t="s">
        <v>17843</v>
      </c>
      <c r="C7937" s="17" t="s">
        <v>17897</v>
      </c>
      <c r="D7937" s="17" t="s">
        <v>351</v>
      </c>
      <c r="E7937" s="17" t="s">
        <v>17898</v>
      </c>
      <c r="F7937" s="31" t="s">
        <v>17899</v>
      </c>
      <c r="G7937" s="91" t="str">
        <f>VLOOKUP(B7937,BusECU!A:C,3,0)</f>
        <v>Vehicle Control Module</v>
      </c>
      <c r="H7937" s="17" t="s">
        <v>93</v>
      </c>
      <c r="I7937" s="21" t="s">
        <v>257</v>
      </c>
      <c r="J7937" s="28" t="s">
        <v>94</v>
      </c>
      <c r="K7937" s="17" t="str">
        <f>VLOOKUP(J7937,Formulas!$A$32:$B$34,2,FALSE)</f>
        <v>N.A.</v>
      </c>
    </row>
    <row r="7938" spans="1:11">
      <c r="A7938" s="91" t="str">
        <f>VLOOKUP(B7938,BusECU!A:C,2,0)</f>
        <v>VCM</v>
      </c>
      <c r="B7938" s="17" t="s">
        <v>17843</v>
      </c>
      <c r="C7938" s="17" t="s">
        <v>17888</v>
      </c>
      <c r="D7938" s="17" t="s">
        <v>5128</v>
      </c>
      <c r="E7938" s="17" t="s">
        <v>17900</v>
      </c>
      <c r="F7938" s="31" t="s">
        <v>17901</v>
      </c>
      <c r="G7938" s="91" t="str">
        <f>VLOOKUP(B7938,BusECU!A:C,3,0)</f>
        <v>Vehicle Control Module</v>
      </c>
      <c r="H7938" s="17" t="s">
        <v>77</v>
      </c>
      <c r="I7938" s="22" t="str">
        <f>VLOOKUP(J7938,Formulas!$A$32:$C$34,3,FALSE)</f>
        <v>TBD18</v>
      </c>
      <c r="J7938" s="22" t="s">
        <v>78</v>
      </c>
      <c r="K7938" s="17" t="str">
        <f>VLOOKUP(J7938,Formulas!$A$32:$B$34,2,FALSE)</f>
        <v>Amber Warning Vehicle Control Module</v>
      </c>
    </row>
    <row r="7939" spans="1:11">
      <c r="A7939" s="91" t="str">
        <f>VLOOKUP(B7939,BusECU!A:C,2,0)</f>
        <v>VCM</v>
      </c>
      <c r="B7939" s="17" t="s">
        <v>17843</v>
      </c>
      <c r="C7939" s="17" t="s">
        <v>17902</v>
      </c>
      <c r="D7939" s="17" t="s">
        <v>5128</v>
      </c>
      <c r="E7939" s="17" t="s">
        <v>17903</v>
      </c>
      <c r="F7939" s="31" t="s">
        <v>17904</v>
      </c>
      <c r="G7939" s="91" t="str">
        <f>VLOOKUP(B7939,BusECU!A:C,3,0)</f>
        <v>Vehicle Control Module</v>
      </c>
      <c r="H7939" s="17" t="s">
        <v>77</v>
      </c>
      <c r="I7939" s="22" t="str">
        <f>VLOOKUP(J7939,Formulas!$A$32:$C$34,3,FALSE)</f>
        <v>TBD18</v>
      </c>
      <c r="J7939" s="22" t="s">
        <v>78</v>
      </c>
      <c r="K7939" s="17" t="str">
        <f>VLOOKUP(J7939,Formulas!$A$32:$B$34,2,FALSE)</f>
        <v>Amber Warning Vehicle Control Module</v>
      </c>
    </row>
    <row r="7940" spans="1:11">
      <c r="A7940" s="91" t="str">
        <f>VLOOKUP(B7940,BusECU!A:C,2,0)</f>
        <v>VCM</v>
      </c>
      <c r="B7940" s="17" t="s">
        <v>17843</v>
      </c>
      <c r="C7940" s="17" t="s">
        <v>17894</v>
      </c>
      <c r="D7940" s="17" t="s">
        <v>5128</v>
      </c>
      <c r="E7940" s="17" t="s">
        <v>17905</v>
      </c>
      <c r="F7940" s="31" t="s">
        <v>17906</v>
      </c>
      <c r="G7940" s="91" t="str">
        <f>VLOOKUP(B7940,BusECU!A:C,3,0)</f>
        <v>Vehicle Control Module</v>
      </c>
      <c r="H7940" s="17" t="s">
        <v>93</v>
      </c>
      <c r="I7940" s="21" t="s">
        <v>257</v>
      </c>
      <c r="J7940" s="28" t="s">
        <v>94</v>
      </c>
      <c r="K7940" s="17" t="str">
        <f>VLOOKUP(J7940,Formulas!$A$32:$B$34,2,FALSE)</f>
        <v>N.A.</v>
      </c>
    </row>
    <row r="7941" spans="1:11">
      <c r="A7941" s="91" t="str">
        <f>VLOOKUP(B7941,BusECU!A:C,2,0)</f>
        <v>VCM</v>
      </c>
      <c r="B7941" s="17" t="s">
        <v>17843</v>
      </c>
      <c r="C7941" s="17" t="s">
        <v>17897</v>
      </c>
      <c r="D7941" s="17" t="s">
        <v>5128</v>
      </c>
      <c r="E7941" s="17" t="s">
        <v>17907</v>
      </c>
      <c r="F7941" s="31" t="s">
        <v>17908</v>
      </c>
      <c r="G7941" s="91" t="str">
        <f>VLOOKUP(B7941,BusECU!A:C,3,0)</f>
        <v>Vehicle Control Module</v>
      </c>
      <c r="H7941" s="17" t="s">
        <v>93</v>
      </c>
      <c r="I7941" s="21" t="s">
        <v>257</v>
      </c>
      <c r="J7941" s="28" t="s">
        <v>94</v>
      </c>
      <c r="K7941" s="17" t="str">
        <f>VLOOKUP(J7941,Formulas!$A$32:$B$34,2,FALSE)</f>
        <v>N.A.</v>
      </c>
    </row>
    <row r="7942" spans="1:11">
      <c r="A7942" s="91" t="str">
        <f>VLOOKUP(B7942,BusECU!A:C,2,0)</f>
        <v>VCM</v>
      </c>
      <c r="B7942" s="17" t="s">
        <v>17843</v>
      </c>
      <c r="C7942" s="17" t="s">
        <v>17909</v>
      </c>
      <c r="D7942" s="17" t="s">
        <v>5128</v>
      </c>
      <c r="E7942" s="17" t="s">
        <v>17910</v>
      </c>
      <c r="F7942" s="31" t="s">
        <v>17911</v>
      </c>
      <c r="G7942" s="91" t="str">
        <f>VLOOKUP(B7942,BusECU!A:C,3,0)</f>
        <v>Vehicle Control Module</v>
      </c>
      <c r="H7942" s="17" t="s">
        <v>77</v>
      </c>
      <c r="I7942" s="22" t="str">
        <f>VLOOKUP(J7942,Formulas!$A$32:$C$34,3,FALSE)</f>
        <v>TBD18</v>
      </c>
      <c r="J7942" s="22" t="s">
        <v>78</v>
      </c>
      <c r="K7942" s="17" t="str">
        <f>VLOOKUP(J7942,Formulas!$A$32:$B$34,2,FALSE)</f>
        <v>Amber Warning Vehicle Control Module</v>
      </c>
    </row>
    <row r="7943" spans="1:11">
      <c r="A7943" s="91" t="str">
        <f>VLOOKUP(B7943,BusECU!A:C,2,0)</f>
        <v>VCM</v>
      </c>
      <c r="B7943" s="17" t="s">
        <v>17843</v>
      </c>
      <c r="C7943" s="17" t="s">
        <v>17909</v>
      </c>
      <c r="D7943" s="17" t="s">
        <v>351</v>
      </c>
      <c r="E7943" s="17" t="s">
        <v>17912</v>
      </c>
      <c r="F7943" s="31" t="s">
        <v>17911</v>
      </c>
      <c r="G7943" s="91" t="str">
        <f>VLOOKUP(B7943,BusECU!A:C,3,0)</f>
        <v>Vehicle Control Module</v>
      </c>
      <c r="H7943" s="17" t="s">
        <v>77</v>
      </c>
      <c r="I7943" s="22" t="str">
        <f>VLOOKUP(J7943,Formulas!$A$32:$C$34,3,FALSE)</f>
        <v>TBD18</v>
      </c>
      <c r="J7943" s="22" t="s">
        <v>78</v>
      </c>
      <c r="K7943" s="17" t="str">
        <f>VLOOKUP(J7943,Formulas!$A$32:$B$34,2,FALSE)</f>
        <v>Amber Warning Vehicle Control Module</v>
      </c>
    </row>
    <row r="7944" spans="1:11">
      <c r="A7944" s="91" t="str">
        <f>VLOOKUP(B7944,BusECU!A:C,2,0)</f>
        <v>VCM</v>
      </c>
      <c r="B7944" s="17" t="s">
        <v>17843</v>
      </c>
      <c r="C7944" s="17" t="s">
        <v>17913</v>
      </c>
      <c r="D7944" s="17" t="s">
        <v>5128</v>
      </c>
      <c r="E7944" s="17" t="s">
        <v>17914</v>
      </c>
      <c r="F7944" s="31" t="s">
        <v>17915</v>
      </c>
      <c r="G7944" s="91" t="str">
        <f>VLOOKUP(B7944,BusECU!A:C,3,0)</f>
        <v>Vehicle Control Module</v>
      </c>
      <c r="H7944" s="17" t="s">
        <v>77</v>
      </c>
      <c r="I7944" s="22" t="str">
        <f>VLOOKUP(J7944,Formulas!$A$32:$C$34,3,FALSE)</f>
        <v>TBD18</v>
      </c>
      <c r="J7944" s="22" t="s">
        <v>78</v>
      </c>
      <c r="K7944" s="17" t="str">
        <f>VLOOKUP(J7944,Formulas!$A$32:$B$34,2,FALSE)</f>
        <v>Amber Warning Vehicle Control Module</v>
      </c>
    </row>
    <row r="7945" spans="1:11">
      <c r="A7945" s="91" t="str">
        <f>VLOOKUP(B7945,BusECU!A:C,2,0)</f>
        <v>VCM</v>
      </c>
      <c r="B7945" s="17" t="s">
        <v>17843</v>
      </c>
      <c r="C7945" s="17" t="s">
        <v>17902</v>
      </c>
      <c r="D7945" s="17" t="s">
        <v>351</v>
      </c>
      <c r="E7945" s="17" t="s">
        <v>17916</v>
      </c>
      <c r="F7945" s="31" t="s">
        <v>17915</v>
      </c>
      <c r="G7945" s="91" t="str">
        <f>VLOOKUP(B7945,BusECU!A:C,3,0)</f>
        <v>Vehicle Control Module</v>
      </c>
      <c r="H7945" s="17" t="s">
        <v>77</v>
      </c>
      <c r="I7945" s="22" t="str">
        <f>VLOOKUP(J7945,Formulas!$A$32:$C$34,3,FALSE)</f>
        <v>TBD18</v>
      </c>
      <c r="J7945" s="22" t="s">
        <v>78</v>
      </c>
      <c r="K7945" s="17" t="str">
        <f>VLOOKUP(J7945,Formulas!$A$32:$B$34,2,FALSE)</f>
        <v>Amber Warning Vehicle Control Module</v>
      </c>
    </row>
    <row r="7946" spans="1:11">
      <c r="A7946" s="91" t="str">
        <f>VLOOKUP(B7946,BusECU!A:C,2,0)</f>
        <v>VCM</v>
      </c>
      <c r="B7946" s="17" t="s">
        <v>17843</v>
      </c>
      <c r="C7946" s="17" t="s">
        <v>17891</v>
      </c>
      <c r="D7946" s="17" t="s">
        <v>5128</v>
      </c>
      <c r="E7946" s="17" t="s">
        <v>17917</v>
      </c>
      <c r="F7946" s="31" t="s">
        <v>17918</v>
      </c>
      <c r="G7946" s="91" t="str">
        <f>VLOOKUP(B7946,BusECU!A:C,3,0)</f>
        <v>Vehicle Control Module</v>
      </c>
      <c r="H7946" s="17" t="s">
        <v>77</v>
      </c>
      <c r="I7946" s="22" t="str">
        <f>VLOOKUP(J7946,Formulas!$A$32:$C$34,3,FALSE)</f>
        <v>TBD18</v>
      </c>
      <c r="J7946" s="22" t="s">
        <v>78</v>
      </c>
      <c r="K7946" s="17" t="str">
        <f>VLOOKUP(J7946,Formulas!$A$32:$B$34,2,FALSE)</f>
        <v>Amber Warning Vehicle Control Module</v>
      </c>
    </row>
    <row r="7947" spans="1:11">
      <c r="A7947" s="91" t="str">
        <f>VLOOKUP(B7947,BusECU!A:C,2,0)</f>
        <v>VCM</v>
      </c>
      <c r="B7947" s="17" t="s">
        <v>17843</v>
      </c>
      <c r="C7947" s="17" t="s">
        <v>17891</v>
      </c>
      <c r="D7947" s="17" t="s">
        <v>351</v>
      </c>
      <c r="E7947" s="17" t="s">
        <v>17919</v>
      </c>
      <c r="F7947" s="31" t="s">
        <v>17918</v>
      </c>
      <c r="G7947" s="91" t="str">
        <f>VLOOKUP(B7947,BusECU!A:C,3,0)</f>
        <v>Vehicle Control Module</v>
      </c>
      <c r="H7947" s="17" t="s">
        <v>77</v>
      </c>
      <c r="I7947" s="22" t="str">
        <f>VLOOKUP(J7947,Formulas!$A$32:$C$34,3,FALSE)</f>
        <v>TBD18</v>
      </c>
      <c r="J7947" s="22" t="s">
        <v>78</v>
      </c>
      <c r="K7947" s="17" t="str">
        <f>VLOOKUP(J7947,Formulas!$A$32:$B$34,2,FALSE)</f>
        <v>Amber Warning Vehicle Control Module</v>
      </c>
    </row>
    <row r="7948" spans="1:11">
      <c r="A7948" s="91" t="str">
        <f>VLOOKUP(B7948,BusECU!A:C,2,0)</f>
        <v>VCM</v>
      </c>
      <c r="B7948" s="17" t="s">
        <v>17843</v>
      </c>
      <c r="C7948" s="17" t="s">
        <v>17920</v>
      </c>
      <c r="D7948" s="17" t="s">
        <v>56</v>
      </c>
      <c r="E7948" s="17" t="s">
        <v>17921</v>
      </c>
      <c r="F7948" s="31" t="s">
        <v>17922</v>
      </c>
      <c r="G7948" s="91" t="str">
        <f>VLOOKUP(B7948,BusECU!A:C,3,0)</f>
        <v>Vehicle Control Module</v>
      </c>
      <c r="H7948" s="17" t="s">
        <v>77</v>
      </c>
      <c r="I7948" s="22" t="str">
        <f>VLOOKUP(J7948,Formulas!$A$32:$C$34,3,FALSE)</f>
        <v>TBD18</v>
      </c>
      <c r="J7948" s="22" t="s">
        <v>78</v>
      </c>
      <c r="K7948" s="17" t="str">
        <f>VLOOKUP(J7948,Formulas!$A$32:$B$34,2,FALSE)</f>
        <v>Amber Warning Vehicle Control Module</v>
      </c>
    </row>
    <row r="7949" spans="1:11">
      <c r="A7949" s="91" t="str">
        <f>VLOOKUP(B7949,BusECU!A:C,2,0)</f>
        <v>VCM</v>
      </c>
      <c r="B7949" s="17" t="s">
        <v>17843</v>
      </c>
      <c r="C7949" s="17" t="s">
        <v>17923</v>
      </c>
      <c r="D7949" s="17" t="s">
        <v>56</v>
      </c>
      <c r="E7949" s="17" t="s">
        <v>17924</v>
      </c>
      <c r="F7949" s="31" t="s">
        <v>17925</v>
      </c>
      <c r="G7949" s="91" t="str">
        <f>VLOOKUP(B7949,BusECU!A:C,3,0)</f>
        <v>Vehicle Control Module</v>
      </c>
      <c r="H7949" s="17" t="s">
        <v>77</v>
      </c>
      <c r="I7949" s="22" t="str">
        <f>VLOOKUP(J7949,Formulas!$A$32:$C$34,3,FALSE)</f>
        <v>TBD18</v>
      </c>
      <c r="J7949" s="22" t="s">
        <v>78</v>
      </c>
      <c r="K7949" s="17" t="str">
        <f>VLOOKUP(J7949,Formulas!$A$32:$B$34,2,FALSE)</f>
        <v>Amber Warning Vehicle Control Module</v>
      </c>
    </row>
    <row r="7950" spans="1:11">
      <c r="A7950" s="91" t="str">
        <f>VLOOKUP(B7950,BusECU!A:C,2,0)</f>
        <v>VCM</v>
      </c>
      <c r="B7950" s="17" t="s">
        <v>17843</v>
      </c>
      <c r="C7950" s="17" t="s">
        <v>17926</v>
      </c>
      <c r="D7950" s="17" t="s">
        <v>351</v>
      </c>
      <c r="E7950" s="17" t="s">
        <v>17927</v>
      </c>
      <c r="F7950" s="31" t="s">
        <v>17928</v>
      </c>
      <c r="G7950" s="91" t="str">
        <f>VLOOKUP(B7950,BusECU!A:C,3,0)</f>
        <v>Vehicle Control Module</v>
      </c>
      <c r="H7950" s="17" t="s">
        <v>93</v>
      </c>
      <c r="I7950" s="21" t="s">
        <v>257</v>
      </c>
      <c r="J7950" s="28" t="s">
        <v>94</v>
      </c>
      <c r="K7950" s="17" t="str">
        <f>VLOOKUP(J7950,Formulas!$A$32:$B$34,2,FALSE)</f>
        <v>N.A.</v>
      </c>
    </row>
    <row r="7951" spans="1:11">
      <c r="A7951" s="91" t="str">
        <f>VLOOKUP(B7951,BusECU!A:C,2,0)</f>
        <v>VCM</v>
      </c>
      <c r="B7951" s="17" t="s">
        <v>17843</v>
      </c>
      <c r="C7951" s="17" t="s">
        <v>17929</v>
      </c>
      <c r="D7951" s="17" t="s">
        <v>351</v>
      </c>
      <c r="E7951" s="17" t="s">
        <v>17930</v>
      </c>
      <c r="F7951" s="31" t="s">
        <v>17931</v>
      </c>
      <c r="G7951" s="91" t="str">
        <f>VLOOKUP(B7951,BusECU!A:C,3,0)</f>
        <v>Vehicle Control Module</v>
      </c>
      <c r="H7951" s="17" t="s">
        <v>93</v>
      </c>
      <c r="I7951" s="21" t="s">
        <v>257</v>
      </c>
      <c r="J7951" s="28" t="s">
        <v>94</v>
      </c>
      <c r="K7951" s="17" t="str">
        <f>VLOOKUP(J7951,Formulas!$A$32:$B$34,2,FALSE)</f>
        <v>N.A.</v>
      </c>
    </row>
    <row r="7952" spans="1:11">
      <c r="A7952" s="91" t="str">
        <f>VLOOKUP(B7952,BusECU!A:C,2,0)</f>
        <v>VCM</v>
      </c>
      <c r="B7952" s="17" t="s">
        <v>17843</v>
      </c>
      <c r="C7952" s="17" t="s">
        <v>17856</v>
      </c>
      <c r="D7952" s="17" t="s">
        <v>351</v>
      </c>
      <c r="E7952" s="17" t="s">
        <v>17932</v>
      </c>
      <c r="F7952" s="31" t="s">
        <v>17933</v>
      </c>
      <c r="G7952" s="91" t="str">
        <f>VLOOKUP(B7952,BusECU!A:C,3,0)</f>
        <v>Vehicle Control Module</v>
      </c>
      <c r="H7952" s="17" t="s">
        <v>77</v>
      </c>
      <c r="I7952" s="22" t="str">
        <f>VLOOKUP(J7952,Formulas!$A$32:$C$34,3,FALSE)</f>
        <v>TBD18</v>
      </c>
      <c r="J7952" s="22" t="s">
        <v>78</v>
      </c>
      <c r="K7952" s="17" t="str">
        <f>VLOOKUP(J7952,Formulas!$A$32:$B$34,2,FALSE)</f>
        <v>Amber Warning Vehicle Control Module</v>
      </c>
    </row>
    <row r="7953" spans="1:11">
      <c r="A7953" s="91" t="str">
        <f>VLOOKUP(B7953,BusECU!A:C,2,0)</f>
        <v>VCM</v>
      </c>
      <c r="B7953" s="17" t="s">
        <v>17843</v>
      </c>
      <c r="C7953" s="17" t="s">
        <v>17874</v>
      </c>
      <c r="D7953" s="17" t="s">
        <v>351</v>
      </c>
      <c r="E7953" s="17" t="s">
        <v>17934</v>
      </c>
      <c r="F7953" s="31" t="s">
        <v>17935</v>
      </c>
      <c r="G7953" s="91" t="str">
        <f>VLOOKUP(B7953,BusECU!A:C,3,0)</f>
        <v>Vehicle Control Module</v>
      </c>
      <c r="H7953" s="17" t="s">
        <v>77</v>
      </c>
      <c r="I7953" s="22" t="str">
        <f>VLOOKUP(J7953,Formulas!$A$32:$C$34,3,FALSE)</f>
        <v>TBD18</v>
      </c>
      <c r="J7953" s="22" t="s">
        <v>78</v>
      </c>
      <c r="K7953" s="17" t="str">
        <f>VLOOKUP(J7953,Formulas!$A$32:$B$34,2,FALSE)</f>
        <v>Amber Warning Vehicle Control Module</v>
      </c>
    </row>
    <row r="7954" spans="1:11">
      <c r="A7954" s="91" t="str">
        <f>VLOOKUP(B7954,BusECU!A:C,2,0)</f>
        <v>VCM</v>
      </c>
      <c r="B7954" s="17" t="s">
        <v>17843</v>
      </c>
      <c r="C7954" s="17" t="s">
        <v>17859</v>
      </c>
      <c r="D7954" s="17" t="s">
        <v>351</v>
      </c>
      <c r="E7954" s="17" t="s">
        <v>17936</v>
      </c>
      <c r="F7954" s="31" t="s">
        <v>17937</v>
      </c>
      <c r="G7954" s="91" t="str">
        <f>VLOOKUP(B7954,BusECU!A:C,3,0)</f>
        <v>Vehicle Control Module</v>
      </c>
      <c r="H7954" s="17" t="s">
        <v>77</v>
      </c>
      <c r="I7954" s="22" t="str">
        <f>VLOOKUP(J7954,Formulas!$A$32:$C$34,3,FALSE)</f>
        <v>TBD18</v>
      </c>
      <c r="J7954" s="22" t="s">
        <v>78</v>
      </c>
      <c r="K7954" s="17" t="str">
        <f>VLOOKUP(J7954,Formulas!$A$32:$B$34,2,FALSE)</f>
        <v>Amber Warning Vehicle Control Module</v>
      </c>
    </row>
    <row r="7955" spans="1:11">
      <c r="A7955" s="91" t="str">
        <f>VLOOKUP(B7955,BusECU!A:C,2,0)</f>
        <v>VCM</v>
      </c>
      <c r="B7955" s="17" t="s">
        <v>17843</v>
      </c>
      <c r="C7955" s="17" t="s">
        <v>17938</v>
      </c>
      <c r="D7955" s="17" t="s">
        <v>189</v>
      </c>
      <c r="E7955" s="21" t="s">
        <v>17939</v>
      </c>
      <c r="F7955" s="31" t="s">
        <v>17940</v>
      </c>
      <c r="G7955" s="91" t="str">
        <f>VLOOKUP(B7955,BusECU!A:C,3,0)</f>
        <v>Vehicle Control Module</v>
      </c>
      <c r="H7955" s="17" t="s">
        <v>77</v>
      </c>
      <c r="I7955" s="22" t="str">
        <f>VLOOKUP(J7955,Formulas!$A$32:$C$34,3,FALSE)</f>
        <v>TBD18</v>
      </c>
      <c r="J7955" s="22" t="s">
        <v>78</v>
      </c>
      <c r="K7955" s="17" t="str">
        <f>VLOOKUP(J7955,Formulas!$A$32:$B$34,2,FALSE)</f>
        <v>Amber Warning Vehicle Control Module</v>
      </c>
    </row>
    <row r="7956" spans="1:11">
      <c r="A7956" s="91" t="str">
        <f>VLOOKUP(B7956,BusECU!A:C,2,0)</f>
        <v>VCM</v>
      </c>
      <c r="B7956" s="17" t="s">
        <v>17843</v>
      </c>
      <c r="C7956" s="17" t="s">
        <v>17941</v>
      </c>
      <c r="D7956" s="17" t="s">
        <v>5270</v>
      </c>
      <c r="E7956" s="17" t="s">
        <v>17942</v>
      </c>
      <c r="F7956" s="31" t="s">
        <v>17943</v>
      </c>
      <c r="G7956" s="91" t="str">
        <f>VLOOKUP(B7956,BusECU!A:C,3,0)</f>
        <v>Vehicle Control Module</v>
      </c>
      <c r="H7956" s="17" t="s">
        <v>77</v>
      </c>
      <c r="I7956" s="22" t="str">
        <f>VLOOKUP(J7956,Formulas!$A$32:$C$34,3,FALSE)</f>
        <v>TBD18</v>
      </c>
      <c r="J7956" s="22" t="s">
        <v>78</v>
      </c>
      <c r="K7956" s="17" t="str">
        <f>VLOOKUP(J7956,Formulas!$A$32:$B$34,2,FALSE)</f>
        <v>Amber Warning Vehicle Control Module</v>
      </c>
    </row>
    <row r="7957" spans="1:11" ht="28.8">
      <c r="A7957" s="91" t="str">
        <f>VLOOKUP(B7957,BusECU!A:C,2,0)</f>
        <v>VCM</v>
      </c>
      <c r="B7957" s="17" t="s">
        <v>17843</v>
      </c>
      <c r="C7957" s="17" t="s">
        <v>17879</v>
      </c>
      <c r="D7957" s="17" t="s">
        <v>5270</v>
      </c>
      <c r="E7957" s="17" t="s">
        <v>17944</v>
      </c>
      <c r="F7957" s="31" t="s">
        <v>17945</v>
      </c>
      <c r="G7957" s="91" t="str">
        <f>VLOOKUP(B7957,BusECU!A:C,3,0)</f>
        <v>Vehicle Control Module</v>
      </c>
      <c r="H7957" s="17" t="s">
        <v>77</v>
      </c>
      <c r="I7957" s="22" t="str">
        <f>VLOOKUP(J7957,Formulas!$A$32:$C$34,3,FALSE)</f>
        <v>TBD18</v>
      </c>
      <c r="J7957" s="22" t="s">
        <v>78</v>
      </c>
      <c r="K7957" s="17" t="str">
        <f>VLOOKUP(J7957,Formulas!$A$32:$B$34,2,FALSE)</f>
        <v>Amber Warning Vehicle Control Module</v>
      </c>
    </row>
    <row r="7958" spans="1:11">
      <c r="A7958" s="91" t="str">
        <f>VLOOKUP(B7958,BusECU!A:C,2,0)</f>
        <v>VCM</v>
      </c>
      <c r="B7958" s="17" t="s">
        <v>17843</v>
      </c>
      <c r="C7958" s="17" t="s">
        <v>17946</v>
      </c>
      <c r="D7958" s="17" t="s">
        <v>5270</v>
      </c>
      <c r="E7958" s="17" t="s">
        <v>17947</v>
      </c>
      <c r="F7958" s="31" t="s">
        <v>17948</v>
      </c>
      <c r="G7958" s="91" t="str">
        <f>VLOOKUP(B7958,BusECU!A:C,3,0)</f>
        <v>Vehicle Control Module</v>
      </c>
      <c r="H7958" s="17" t="s">
        <v>77</v>
      </c>
      <c r="I7958" s="22" t="str">
        <f>VLOOKUP(J7958,Formulas!$A$32:$C$34,3,FALSE)</f>
        <v>TBD18</v>
      </c>
      <c r="J7958" s="22" t="s">
        <v>78</v>
      </c>
      <c r="K7958" s="17" t="str">
        <f>VLOOKUP(J7958,Formulas!$A$32:$B$34,2,FALSE)</f>
        <v>Amber Warning Vehicle Control Module</v>
      </c>
    </row>
    <row r="7959" spans="1:11">
      <c r="A7959" s="91" t="str">
        <f>VLOOKUP(B7959,BusECU!A:C,2,0)</f>
        <v>VCM</v>
      </c>
      <c r="B7959" s="17" t="s">
        <v>17843</v>
      </c>
      <c r="C7959" s="17" t="s">
        <v>17949</v>
      </c>
      <c r="D7959" s="17" t="s">
        <v>5319</v>
      </c>
      <c r="E7959" s="21" t="s">
        <v>17950</v>
      </c>
      <c r="F7959" s="31" t="s">
        <v>17951</v>
      </c>
      <c r="G7959" s="91" t="str">
        <f>VLOOKUP(B7959,BusECU!A:C,3,0)</f>
        <v>Vehicle Control Module</v>
      </c>
      <c r="H7959" s="17" t="s">
        <v>77</v>
      </c>
      <c r="I7959" s="22" t="str">
        <f>VLOOKUP(J7959,Formulas!$A$32:$C$34,3,FALSE)</f>
        <v>TBD18</v>
      </c>
      <c r="J7959" s="22" t="s">
        <v>78</v>
      </c>
      <c r="K7959" s="17" t="str">
        <f>VLOOKUP(J7959,Formulas!$A$32:$B$34,2,FALSE)</f>
        <v>Amber Warning Vehicle Control Module</v>
      </c>
    </row>
    <row r="7960" spans="1:11">
      <c r="A7960" s="91" t="str">
        <f>VLOOKUP(B7960,BusECU!A:C,2,0)</f>
        <v>VCM</v>
      </c>
      <c r="B7960" s="17" t="s">
        <v>17843</v>
      </c>
      <c r="C7960" s="17" t="s">
        <v>17949</v>
      </c>
      <c r="D7960" s="17" t="s">
        <v>5122</v>
      </c>
      <c r="E7960" s="21" t="s">
        <v>17952</v>
      </c>
      <c r="F7960" s="31" t="s">
        <v>17953</v>
      </c>
      <c r="G7960" s="91" t="str">
        <f>VLOOKUP(B7960,BusECU!A:C,3,0)</f>
        <v>Vehicle Control Module</v>
      </c>
      <c r="H7960" s="17" t="s">
        <v>77</v>
      </c>
      <c r="I7960" s="22" t="str">
        <f>VLOOKUP(J7960,Formulas!$A$32:$C$34,3,FALSE)</f>
        <v>TBD18</v>
      </c>
      <c r="J7960" s="22" t="s">
        <v>78</v>
      </c>
      <c r="K7960" s="17" t="str">
        <f>VLOOKUP(J7960,Formulas!$A$32:$B$34,2,FALSE)</f>
        <v>Amber Warning Vehicle Control Module</v>
      </c>
    </row>
    <row r="7961" spans="1:11">
      <c r="A7961" s="91" t="str">
        <f>VLOOKUP(B7961,BusECU!A:C,2,0)</f>
        <v>VCM</v>
      </c>
      <c r="B7961" s="17" t="s">
        <v>17843</v>
      </c>
      <c r="C7961" s="17" t="s">
        <v>17871</v>
      </c>
      <c r="D7961" s="17" t="s">
        <v>5125</v>
      </c>
      <c r="E7961" s="21" t="s">
        <v>17954</v>
      </c>
      <c r="F7961" s="31" t="s">
        <v>17955</v>
      </c>
      <c r="G7961" s="91" t="str">
        <f>VLOOKUP(B7961,BusECU!A:C,3,0)</f>
        <v>Vehicle Control Module</v>
      </c>
      <c r="H7961" s="17" t="s">
        <v>77</v>
      </c>
      <c r="I7961" s="22" t="str">
        <f>VLOOKUP(J7961,Formulas!$A$32:$C$34,3,FALSE)</f>
        <v>TBD18</v>
      </c>
      <c r="J7961" s="22" t="s">
        <v>78</v>
      </c>
      <c r="K7961" s="17" t="str">
        <f>VLOOKUP(J7961,Formulas!$A$32:$B$34,2,FALSE)</f>
        <v>Amber Warning Vehicle Control Module</v>
      </c>
    </row>
    <row r="7962" spans="1:11">
      <c r="A7962" s="91" t="str">
        <f>VLOOKUP(B7962,BusECU!A:C,2,0)</f>
        <v>VCM</v>
      </c>
      <c r="B7962" s="17" t="s">
        <v>17843</v>
      </c>
      <c r="C7962" s="17" t="s">
        <v>17871</v>
      </c>
      <c r="D7962" s="17" t="s">
        <v>5128</v>
      </c>
      <c r="E7962" s="17" t="s">
        <v>17956</v>
      </c>
      <c r="F7962" s="31" t="s">
        <v>17957</v>
      </c>
      <c r="G7962" s="91" t="str">
        <f>VLOOKUP(B7962,BusECU!A:C,3,0)</f>
        <v>Vehicle Control Module</v>
      </c>
      <c r="H7962" s="17" t="s">
        <v>33</v>
      </c>
      <c r="I7962" s="22" t="str">
        <f>VLOOKUP(J7962,Formulas!$A$32:$C$34,3,FALSE)</f>
        <v>TBD17</v>
      </c>
      <c r="J7962" s="50" t="s">
        <v>34</v>
      </c>
      <c r="K7962" s="17" t="str">
        <f>VLOOKUP(J7962,Formulas!$A$32:$B$34,2,FALSE)</f>
        <v>Red Warning Vehicle Control Module</v>
      </c>
    </row>
    <row r="7963" spans="1:11">
      <c r="A7963" s="91" t="str">
        <f>VLOOKUP(B7963,BusECU!A:C,2,0)</f>
        <v>VCM</v>
      </c>
      <c r="B7963" s="17" t="s">
        <v>17843</v>
      </c>
      <c r="C7963" s="17" t="s">
        <v>17871</v>
      </c>
      <c r="D7963" s="17" t="s">
        <v>5254</v>
      </c>
      <c r="E7963" s="17" t="s">
        <v>17958</v>
      </c>
      <c r="F7963" s="31" t="s">
        <v>17959</v>
      </c>
      <c r="G7963" s="91" t="str">
        <f>VLOOKUP(B7963,BusECU!A:C,3,0)</f>
        <v>Vehicle Control Module</v>
      </c>
      <c r="H7963" s="17" t="s">
        <v>33</v>
      </c>
      <c r="I7963" s="22" t="str">
        <f>VLOOKUP(J7963,Formulas!$A$32:$C$34,3,FALSE)</f>
        <v>TBD17</v>
      </c>
      <c r="J7963" s="50" t="s">
        <v>34</v>
      </c>
      <c r="K7963" s="17" t="str">
        <f>VLOOKUP(J7963,Formulas!$A$32:$B$34,2,FALSE)</f>
        <v>Red Warning Vehicle Control Module</v>
      </c>
    </row>
    <row r="7964" spans="1:11">
      <c r="A7964" s="91" t="str">
        <f>VLOOKUP(B7964,BusECU!A:C,2,0)</f>
        <v>VCM</v>
      </c>
      <c r="B7964" s="17" t="s">
        <v>17843</v>
      </c>
      <c r="C7964" s="17" t="s">
        <v>17868</v>
      </c>
      <c r="D7964" s="17" t="s">
        <v>189</v>
      </c>
      <c r="E7964" s="17" t="s">
        <v>17960</v>
      </c>
      <c r="F7964" s="31" t="s">
        <v>17961</v>
      </c>
      <c r="G7964" s="91" t="str">
        <f>VLOOKUP(B7964,BusECU!A:C,3,0)</f>
        <v>Vehicle Control Module</v>
      </c>
      <c r="H7964" s="17" t="s">
        <v>77</v>
      </c>
      <c r="I7964" s="22" t="str">
        <f>VLOOKUP(J7964,Formulas!$A$32:$C$34,3,FALSE)</f>
        <v>TBD18</v>
      </c>
      <c r="J7964" s="22" t="s">
        <v>78</v>
      </c>
      <c r="K7964" s="17" t="str">
        <f>VLOOKUP(J7964,Formulas!$A$32:$B$34,2,FALSE)</f>
        <v>Amber Warning Vehicle Control Module</v>
      </c>
    </row>
    <row r="7965" spans="1:11">
      <c r="A7965" s="91" t="str">
        <f>VLOOKUP(B7965,BusECU!A:C,2,0)</f>
        <v>VCM</v>
      </c>
      <c r="B7965" s="17" t="s">
        <v>17843</v>
      </c>
      <c r="C7965" s="17" t="s">
        <v>17909</v>
      </c>
      <c r="D7965" s="17" t="s">
        <v>189</v>
      </c>
      <c r="E7965" s="17" t="s">
        <v>17962</v>
      </c>
      <c r="F7965" s="31" t="s">
        <v>17963</v>
      </c>
      <c r="G7965" s="91" t="str">
        <f>VLOOKUP(B7965,BusECU!A:C,3,0)</f>
        <v>Vehicle Control Module</v>
      </c>
      <c r="H7965" s="17" t="s">
        <v>77</v>
      </c>
      <c r="I7965" s="22" t="str">
        <f>VLOOKUP(J7965,Formulas!$A$32:$C$34,3,FALSE)</f>
        <v>TBD18</v>
      </c>
      <c r="J7965" s="22" t="s">
        <v>78</v>
      </c>
      <c r="K7965" s="17" t="str">
        <f>VLOOKUP(J7965,Formulas!$A$32:$B$34,2,FALSE)</f>
        <v>Amber Warning Vehicle Control Module</v>
      </c>
    </row>
    <row r="7966" spans="1:11">
      <c r="A7966" s="91" t="str">
        <f>VLOOKUP(B7966,BusECU!A:C,2,0)</f>
        <v>VCM</v>
      </c>
      <c r="B7966" s="17" t="s">
        <v>17843</v>
      </c>
      <c r="C7966" s="17" t="s">
        <v>17891</v>
      </c>
      <c r="D7966" s="17" t="s">
        <v>189</v>
      </c>
      <c r="E7966" s="17" t="s">
        <v>17964</v>
      </c>
      <c r="F7966" s="31" t="s">
        <v>17965</v>
      </c>
      <c r="G7966" s="91" t="str">
        <f>VLOOKUP(B7966,BusECU!A:C,3,0)</f>
        <v>Vehicle Control Module</v>
      </c>
      <c r="H7966" s="17" t="s">
        <v>77</v>
      </c>
      <c r="I7966" s="22" t="str">
        <f>VLOOKUP(J7966,Formulas!$A$32:$C$34,3,FALSE)</f>
        <v>TBD18</v>
      </c>
      <c r="J7966" s="22" t="s">
        <v>78</v>
      </c>
      <c r="K7966" s="17" t="str">
        <f>VLOOKUP(J7966,Formulas!$A$32:$B$34,2,FALSE)</f>
        <v>Amber Warning Vehicle Control Module</v>
      </c>
    </row>
    <row r="7967" spans="1:11">
      <c r="A7967" s="91" t="str">
        <f>VLOOKUP(B7967,BusECU!A:C,2,0)</f>
        <v>VCM</v>
      </c>
      <c r="B7967" s="17" t="s">
        <v>17843</v>
      </c>
      <c r="C7967" s="17" t="s">
        <v>17868</v>
      </c>
      <c r="D7967" s="17" t="s">
        <v>40</v>
      </c>
      <c r="E7967" s="41" t="s">
        <v>17966</v>
      </c>
      <c r="F7967" s="31" t="s">
        <v>17967</v>
      </c>
      <c r="G7967" s="91" t="str">
        <f>VLOOKUP(B7967,BusECU!A:C,3,0)</f>
        <v>Vehicle Control Module</v>
      </c>
      <c r="H7967" s="17" t="s">
        <v>77</v>
      </c>
      <c r="I7967" s="22" t="str">
        <f>VLOOKUP(J7967,Formulas!$A$32:$C$34,3,FALSE)</f>
        <v>TBD18</v>
      </c>
      <c r="J7967" s="22" t="s">
        <v>78</v>
      </c>
      <c r="K7967" s="17" t="str">
        <f>VLOOKUP(J7967,Formulas!$A$32:$B$34,2,FALSE)</f>
        <v>Amber Warning Vehicle Control Module</v>
      </c>
    </row>
    <row r="7968" spans="1:11">
      <c r="A7968" s="91" t="str">
        <f>VLOOKUP(B7968,BusECU!A:C,2,0)</f>
        <v>VCM</v>
      </c>
      <c r="B7968" s="17" t="s">
        <v>17843</v>
      </c>
      <c r="C7968" s="17" t="s">
        <v>17909</v>
      </c>
      <c r="D7968" s="17" t="s">
        <v>40</v>
      </c>
      <c r="E7968" s="41" t="s">
        <v>17968</v>
      </c>
      <c r="F7968" s="31" t="s">
        <v>17969</v>
      </c>
      <c r="G7968" s="91" t="str">
        <f>VLOOKUP(B7968,BusECU!A:C,3,0)</f>
        <v>Vehicle Control Module</v>
      </c>
      <c r="H7968" s="17" t="s">
        <v>77</v>
      </c>
      <c r="I7968" s="22" t="str">
        <f>VLOOKUP(J7968,Formulas!$A$32:$C$34,3,FALSE)</f>
        <v>TBD18</v>
      </c>
      <c r="J7968" s="22" t="s">
        <v>78</v>
      </c>
      <c r="K7968" s="17" t="str">
        <f>VLOOKUP(J7968,Formulas!$A$32:$B$34,2,FALSE)</f>
        <v>Amber Warning Vehicle Control Module</v>
      </c>
    </row>
    <row r="7969" spans="1:11">
      <c r="A7969" s="91" t="str">
        <f>VLOOKUP(B7969,BusECU!A:C,2,0)</f>
        <v>VCM</v>
      </c>
      <c r="B7969" s="17" t="s">
        <v>17843</v>
      </c>
      <c r="C7969" s="17" t="s">
        <v>17891</v>
      </c>
      <c r="D7969" s="17" t="s">
        <v>40</v>
      </c>
      <c r="E7969" s="41" t="s">
        <v>17970</v>
      </c>
      <c r="F7969" s="31" t="s">
        <v>17971</v>
      </c>
      <c r="G7969" s="91" t="str">
        <f>VLOOKUP(B7969,BusECU!A:C,3,0)</f>
        <v>Vehicle Control Module</v>
      </c>
      <c r="H7969" s="17" t="s">
        <v>77</v>
      </c>
      <c r="I7969" s="22" t="str">
        <f>VLOOKUP(J7969,Formulas!$A$32:$C$34,3,FALSE)</f>
        <v>TBD18</v>
      </c>
      <c r="J7969" s="22" t="s">
        <v>78</v>
      </c>
      <c r="K7969" s="17" t="str">
        <f>VLOOKUP(J7969,Formulas!$A$32:$B$34,2,FALSE)</f>
        <v>Amber Warning Vehicle Control Module</v>
      </c>
    </row>
    <row r="7970" spans="1:11">
      <c r="A7970" s="91" t="str">
        <f>VLOOKUP(B7970,BusECU!A:C,2,0)</f>
        <v>VCM</v>
      </c>
      <c r="B7970" s="17" t="s">
        <v>17843</v>
      </c>
      <c r="C7970" s="17" t="s">
        <v>17909</v>
      </c>
      <c r="D7970" s="17" t="s">
        <v>137</v>
      </c>
      <c r="E7970" s="17" t="s">
        <v>17972</v>
      </c>
      <c r="F7970" s="31" t="s">
        <v>17973</v>
      </c>
      <c r="G7970" s="91" t="str">
        <f>VLOOKUP(B7970,BusECU!A:C,3,0)</f>
        <v>Vehicle Control Module</v>
      </c>
      <c r="H7970" s="17" t="s">
        <v>77</v>
      </c>
      <c r="I7970" s="22" t="str">
        <f>VLOOKUP(J7970,Formulas!$A$32:$C$34,3,FALSE)</f>
        <v>TBD18</v>
      </c>
      <c r="J7970" s="22" t="s">
        <v>78</v>
      </c>
      <c r="K7970" s="17" t="str">
        <f>VLOOKUP(J7970,Formulas!$A$32:$B$34,2,FALSE)</f>
        <v>Amber Warning Vehicle Control Module</v>
      </c>
    </row>
    <row r="7971" spans="1:11">
      <c r="A7971" s="91" t="str">
        <f>VLOOKUP(B7971,BusECU!A:C,2,0)</f>
        <v>VCM</v>
      </c>
      <c r="B7971" s="17" t="s">
        <v>17843</v>
      </c>
      <c r="C7971" s="17" t="s">
        <v>17938</v>
      </c>
      <c r="D7971" s="17" t="s">
        <v>137</v>
      </c>
      <c r="E7971" s="17" t="s">
        <v>17974</v>
      </c>
      <c r="F7971" s="31" t="s">
        <v>17975</v>
      </c>
      <c r="G7971" s="91" t="str">
        <f>VLOOKUP(B7971,BusECU!A:C,3,0)</f>
        <v>Vehicle Control Module</v>
      </c>
      <c r="H7971" s="17" t="s">
        <v>77</v>
      </c>
      <c r="I7971" s="22" t="str">
        <f>VLOOKUP(J7971,Formulas!$A$32:$C$34,3,FALSE)</f>
        <v>TBD18</v>
      </c>
      <c r="J7971" s="22" t="s">
        <v>78</v>
      </c>
      <c r="K7971" s="17" t="str">
        <f>VLOOKUP(J7971,Formulas!$A$32:$B$34,2,FALSE)</f>
        <v>Amber Warning Vehicle Control Module</v>
      </c>
    </row>
    <row r="7972" spans="1:11">
      <c r="A7972" s="91" t="str">
        <f>VLOOKUP(B7972,BusECU!A:C,2,0)</f>
        <v>VCM</v>
      </c>
      <c r="B7972" s="17" t="s">
        <v>17843</v>
      </c>
      <c r="C7972" s="17" t="s">
        <v>17976</v>
      </c>
      <c r="D7972" s="17" t="s">
        <v>137</v>
      </c>
      <c r="E7972" s="17" t="s">
        <v>17977</v>
      </c>
      <c r="F7972" s="31" t="s">
        <v>17978</v>
      </c>
      <c r="G7972" s="91" t="str">
        <f>VLOOKUP(B7972,BusECU!A:C,3,0)</f>
        <v>Vehicle Control Module</v>
      </c>
      <c r="H7972" s="17" t="s">
        <v>77</v>
      </c>
      <c r="I7972" s="22" t="str">
        <f>VLOOKUP(J7972,Formulas!$A$32:$C$34,3,FALSE)</f>
        <v>TBD18</v>
      </c>
      <c r="J7972" s="22" t="s">
        <v>78</v>
      </c>
      <c r="K7972" s="17" t="str">
        <f>VLOOKUP(J7972,Formulas!$A$32:$B$34,2,FALSE)</f>
        <v>Amber Warning Vehicle Control Module</v>
      </c>
    </row>
    <row r="7973" spans="1:11">
      <c r="A7973" s="91" t="str">
        <f>VLOOKUP(B7973,BusECU!A:C,2,0)</f>
        <v>VCM</v>
      </c>
      <c r="B7973" s="17" t="s">
        <v>17843</v>
      </c>
      <c r="C7973" s="17" t="s">
        <v>17868</v>
      </c>
      <c r="D7973" s="17" t="s">
        <v>74</v>
      </c>
      <c r="E7973" s="17" t="s">
        <v>17979</v>
      </c>
      <c r="F7973" s="31" t="s">
        <v>17980</v>
      </c>
      <c r="G7973" s="91" t="str">
        <f>VLOOKUP(B7973,BusECU!A:C,3,0)</f>
        <v>Vehicle Control Module</v>
      </c>
      <c r="H7973" s="17" t="s">
        <v>77</v>
      </c>
      <c r="I7973" s="22" t="str">
        <f>VLOOKUP(J7973,Formulas!$A$32:$C$34,3,FALSE)</f>
        <v>TBD18</v>
      </c>
      <c r="J7973" s="22" t="s">
        <v>78</v>
      </c>
      <c r="K7973" s="17" t="str">
        <f>VLOOKUP(J7973,Formulas!$A$32:$B$34,2,FALSE)</f>
        <v>Amber Warning Vehicle Control Module</v>
      </c>
    </row>
    <row r="7974" spans="1:11">
      <c r="A7974" s="91" t="str">
        <f>VLOOKUP(B7974,BusECU!A:C,2,0)</f>
        <v>VCM</v>
      </c>
      <c r="B7974" s="17" t="s">
        <v>17843</v>
      </c>
      <c r="C7974" s="17" t="s">
        <v>17909</v>
      </c>
      <c r="D7974" s="17" t="s">
        <v>74</v>
      </c>
      <c r="E7974" s="17" t="s">
        <v>17981</v>
      </c>
      <c r="F7974" s="31" t="s">
        <v>17982</v>
      </c>
      <c r="G7974" s="91" t="str">
        <f>VLOOKUP(B7974,BusECU!A:C,3,0)</f>
        <v>Vehicle Control Module</v>
      </c>
      <c r="H7974" s="17" t="s">
        <v>77</v>
      </c>
      <c r="I7974" s="22" t="str">
        <f>VLOOKUP(J7974,Formulas!$A$32:$C$34,3,FALSE)</f>
        <v>TBD18</v>
      </c>
      <c r="J7974" s="22" t="s">
        <v>78</v>
      </c>
      <c r="K7974" s="17" t="str">
        <f>VLOOKUP(J7974,Formulas!$A$32:$B$34,2,FALSE)</f>
        <v>Amber Warning Vehicle Control Module</v>
      </c>
    </row>
    <row r="7975" spans="1:11">
      <c r="A7975" s="91" t="str">
        <f>VLOOKUP(B7975,BusECU!A:C,2,0)</f>
        <v>VCM</v>
      </c>
      <c r="B7975" s="17" t="s">
        <v>17843</v>
      </c>
      <c r="C7975" s="17" t="s">
        <v>17891</v>
      </c>
      <c r="D7975" s="17" t="s">
        <v>74</v>
      </c>
      <c r="E7975" s="17" t="s">
        <v>17983</v>
      </c>
      <c r="F7975" s="31" t="s">
        <v>17984</v>
      </c>
      <c r="G7975" s="91" t="str">
        <f>VLOOKUP(B7975,BusECU!A:C,3,0)</f>
        <v>Vehicle Control Module</v>
      </c>
      <c r="H7975" s="17" t="s">
        <v>77</v>
      </c>
      <c r="I7975" s="22" t="str">
        <f>VLOOKUP(J7975,Formulas!$A$32:$C$34,3,FALSE)</f>
        <v>TBD18</v>
      </c>
      <c r="J7975" s="22" t="s">
        <v>78</v>
      </c>
      <c r="K7975" s="17" t="str">
        <f>VLOOKUP(J7975,Formulas!$A$32:$B$34,2,FALSE)</f>
        <v>Amber Warning Vehicle Control Module</v>
      </c>
    </row>
    <row r="7976" spans="1:11">
      <c r="A7976" s="91" t="str">
        <f>VLOOKUP(B7976,BusECU!A:C,2,0)</f>
        <v>VCM</v>
      </c>
      <c r="B7976" s="17" t="s">
        <v>17843</v>
      </c>
      <c r="C7976" s="17" t="s">
        <v>17868</v>
      </c>
      <c r="D7976" s="17" t="s">
        <v>354</v>
      </c>
      <c r="E7976" s="17" t="s">
        <v>17985</v>
      </c>
      <c r="F7976" s="31" t="s">
        <v>17986</v>
      </c>
      <c r="G7976" s="91" t="str">
        <f>VLOOKUP(B7976,BusECU!A:C,3,0)</f>
        <v>Vehicle Control Module</v>
      </c>
      <c r="H7976" s="17" t="s">
        <v>77</v>
      </c>
      <c r="I7976" s="22" t="str">
        <f>VLOOKUP(J7976,Formulas!$A$32:$C$34,3,FALSE)</f>
        <v>TBD18</v>
      </c>
      <c r="J7976" s="22" t="s">
        <v>78</v>
      </c>
      <c r="K7976" s="17" t="str">
        <f>VLOOKUP(J7976,Formulas!$A$32:$B$34,2,FALSE)</f>
        <v>Amber Warning Vehicle Control Module</v>
      </c>
    </row>
    <row r="7977" spans="1:11">
      <c r="A7977" s="91" t="str">
        <f>VLOOKUP(B7977,BusECU!A:C,2,0)</f>
        <v>VCM</v>
      </c>
      <c r="B7977" s="17" t="s">
        <v>17843</v>
      </c>
      <c r="C7977" s="17" t="s">
        <v>17909</v>
      </c>
      <c r="D7977" s="17" t="s">
        <v>354</v>
      </c>
      <c r="E7977" s="17" t="s">
        <v>17987</v>
      </c>
      <c r="F7977" s="31" t="s">
        <v>17988</v>
      </c>
      <c r="G7977" s="91" t="str">
        <f>VLOOKUP(B7977,BusECU!A:C,3,0)</f>
        <v>Vehicle Control Module</v>
      </c>
      <c r="H7977" s="17" t="s">
        <v>77</v>
      </c>
      <c r="I7977" s="22" t="str">
        <f>VLOOKUP(J7977,Formulas!$A$32:$C$34,3,FALSE)</f>
        <v>TBD18</v>
      </c>
      <c r="J7977" s="22" t="s">
        <v>78</v>
      </c>
      <c r="K7977" s="17" t="str">
        <f>VLOOKUP(J7977,Formulas!$A$32:$B$34,2,FALSE)</f>
        <v>Amber Warning Vehicle Control Module</v>
      </c>
    </row>
    <row r="7978" spans="1:11">
      <c r="A7978" s="91" t="str">
        <f>VLOOKUP(B7978,BusECU!A:C,2,0)</f>
        <v>VCM</v>
      </c>
      <c r="B7978" s="17" t="s">
        <v>17843</v>
      </c>
      <c r="C7978" s="17" t="s">
        <v>17891</v>
      </c>
      <c r="D7978" s="17" t="s">
        <v>354</v>
      </c>
      <c r="E7978" s="17" t="s">
        <v>17989</v>
      </c>
      <c r="F7978" s="31" t="s">
        <v>17990</v>
      </c>
      <c r="G7978" s="91" t="str">
        <f>VLOOKUP(B7978,BusECU!A:C,3,0)</f>
        <v>Vehicle Control Module</v>
      </c>
      <c r="H7978" s="17" t="s">
        <v>77</v>
      </c>
      <c r="I7978" s="22" t="str">
        <f>VLOOKUP(J7978,Formulas!$A$32:$C$34,3,FALSE)</f>
        <v>TBD18</v>
      </c>
      <c r="J7978" s="22" t="s">
        <v>78</v>
      </c>
      <c r="K7978" s="17" t="str">
        <f>VLOOKUP(J7978,Formulas!$A$32:$B$34,2,FALSE)</f>
        <v>Amber Warning Vehicle Control Module</v>
      </c>
    </row>
    <row r="7979" spans="1:11">
      <c r="A7979" s="91" t="str">
        <f>VLOOKUP(B7979,BusECU!A:C,2,0)</f>
        <v>VCM</v>
      </c>
      <c r="B7979" s="17" t="s">
        <v>17843</v>
      </c>
      <c r="C7979" s="17" t="s">
        <v>17891</v>
      </c>
      <c r="D7979" s="17" t="s">
        <v>137</v>
      </c>
      <c r="E7979" s="17" t="s">
        <v>17991</v>
      </c>
      <c r="F7979" s="31" t="s">
        <v>17992</v>
      </c>
      <c r="G7979" s="91" t="str">
        <f>VLOOKUP(B7979,BusECU!A:C,3,0)</f>
        <v>Vehicle Control Module</v>
      </c>
      <c r="H7979" s="17" t="s">
        <v>77</v>
      </c>
      <c r="I7979" s="22" t="str">
        <f>VLOOKUP(J7979,Formulas!$A$32:$C$34,3,FALSE)</f>
        <v>TBD18</v>
      </c>
      <c r="J7979" s="22" t="s">
        <v>78</v>
      </c>
      <c r="K7979" s="17" t="str">
        <f>VLOOKUP(J7979,Formulas!$A$32:$B$34,2,FALSE)</f>
        <v>Amber Warning Vehicle Control Module</v>
      </c>
    </row>
    <row r="7980" spans="1:11">
      <c r="A7980" s="91" t="str">
        <f>VLOOKUP(B7980,BusECU!A:C,2,0)</f>
        <v>VCM</v>
      </c>
      <c r="B7980" s="17" t="s">
        <v>17843</v>
      </c>
      <c r="C7980" s="17" t="s">
        <v>17993</v>
      </c>
      <c r="D7980" s="17" t="s">
        <v>74</v>
      </c>
      <c r="E7980" s="17" t="s">
        <v>17994</v>
      </c>
      <c r="F7980" s="31" t="s">
        <v>17995</v>
      </c>
      <c r="G7980" s="91" t="str">
        <f>VLOOKUP(B7980,BusECU!A:C,3,0)</f>
        <v>Vehicle Control Module</v>
      </c>
      <c r="H7980" s="17" t="s">
        <v>93</v>
      </c>
      <c r="I7980" s="21" t="s">
        <v>257</v>
      </c>
      <c r="J7980" s="28" t="s">
        <v>94</v>
      </c>
      <c r="K7980" s="17" t="str">
        <f>VLOOKUP(J7980,Formulas!$A$32:$B$34,2,FALSE)</f>
        <v>N.A.</v>
      </c>
    </row>
    <row r="7981" spans="1:11">
      <c r="A7981" s="91" t="str">
        <f>VLOOKUP(B7981,BusECU!A:C,2,0)</f>
        <v>VCM</v>
      </c>
      <c r="B7981" s="17" t="s">
        <v>17843</v>
      </c>
      <c r="C7981" s="17" t="s">
        <v>17996</v>
      </c>
      <c r="D7981" s="17" t="s">
        <v>339</v>
      </c>
      <c r="E7981" s="17" t="s">
        <v>17997</v>
      </c>
      <c r="F7981" s="31" t="s">
        <v>17998</v>
      </c>
      <c r="G7981" s="91" t="str">
        <f>VLOOKUP(B7981,BusECU!A:C,3,0)</f>
        <v>Vehicle Control Module</v>
      </c>
      <c r="H7981" s="17" t="s">
        <v>93</v>
      </c>
      <c r="I7981" s="21" t="s">
        <v>257</v>
      </c>
      <c r="J7981" s="28" t="s">
        <v>94</v>
      </c>
      <c r="K7981" s="17" t="str">
        <f>VLOOKUP(J7981,Formulas!$A$32:$B$34,2,FALSE)</f>
        <v>N.A.</v>
      </c>
    </row>
    <row r="7982" spans="1:11">
      <c r="A7982" s="91" t="str">
        <f>VLOOKUP(B7982,BusECU!A:C,2,0)</f>
        <v>VCM</v>
      </c>
      <c r="B7982" s="17" t="s">
        <v>17843</v>
      </c>
      <c r="C7982" s="17" t="s">
        <v>17999</v>
      </c>
      <c r="D7982" s="17" t="s">
        <v>74</v>
      </c>
      <c r="E7982" s="17" t="s">
        <v>18000</v>
      </c>
      <c r="F7982" s="31" t="s">
        <v>17998</v>
      </c>
      <c r="G7982" s="91" t="str">
        <f>VLOOKUP(B7982,BusECU!A:C,3,0)</f>
        <v>Vehicle Control Module</v>
      </c>
      <c r="H7982" s="17" t="s">
        <v>93</v>
      </c>
      <c r="I7982" s="21" t="s">
        <v>257</v>
      </c>
      <c r="J7982" s="28" t="s">
        <v>94</v>
      </c>
      <c r="K7982" s="17" t="str">
        <f>VLOOKUP(J7982,Formulas!$A$32:$B$34,2,FALSE)</f>
        <v>N.A.</v>
      </c>
    </row>
    <row r="7983" spans="1:11">
      <c r="A7983" s="91" t="str">
        <f>VLOOKUP(B7983,BusECU!A:C,2,0)</f>
        <v>VCM</v>
      </c>
      <c r="B7983" s="17" t="s">
        <v>17843</v>
      </c>
      <c r="C7983" s="17" t="s">
        <v>18001</v>
      </c>
      <c r="D7983" s="17" t="s">
        <v>74</v>
      </c>
      <c r="E7983" s="17" t="s">
        <v>18002</v>
      </c>
      <c r="F7983" s="31" t="s">
        <v>17998</v>
      </c>
      <c r="G7983" s="91" t="str">
        <f>VLOOKUP(B7983,BusECU!A:C,3,0)</f>
        <v>Vehicle Control Module</v>
      </c>
      <c r="H7983" s="17" t="s">
        <v>93</v>
      </c>
      <c r="I7983" s="21" t="s">
        <v>257</v>
      </c>
      <c r="J7983" s="28" t="s">
        <v>94</v>
      </c>
      <c r="K7983" s="17" t="str">
        <f>VLOOKUP(J7983,Formulas!$A$32:$B$34,2,FALSE)</f>
        <v>N.A.</v>
      </c>
    </row>
    <row r="7984" spans="1:11">
      <c r="A7984" s="91" t="str">
        <f>VLOOKUP(B7984,BusECU!A:C,2,0)</f>
        <v>VCM</v>
      </c>
      <c r="B7984" s="17" t="s">
        <v>17843</v>
      </c>
      <c r="C7984" s="17" t="s">
        <v>18003</v>
      </c>
      <c r="D7984" s="17" t="s">
        <v>74</v>
      </c>
      <c r="E7984" s="17" t="s">
        <v>18004</v>
      </c>
      <c r="F7984" s="31" t="s">
        <v>17998</v>
      </c>
      <c r="G7984" s="91" t="str">
        <f>VLOOKUP(B7984,BusECU!A:C,3,0)</f>
        <v>Vehicle Control Module</v>
      </c>
      <c r="H7984" s="17" t="s">
        <v>93</v>
      </c>
      <c r="I7984" s="21" t="s">
        <v>257</v>
      </c>
      <c r="J7984" s="28" t="s">
        <v>94</v>
      </c>
      <c r="K7984" s="17" t="str">
        <f>VLOOKUP(J7984,Formulas!$A$32:$B$34,2,FALSE)</f>
        <v>N.A.</v>
      </c>
    </row>
    <row r="7985" spans="1:11">
      <c r="A7985" s="91" t="str">
        <f>VLOOKUP(B7985,BusECU!A:C,2,0)</f>
        <v>VCM</v>
      </c>
      <c r="B7985" s="17" t="s">
        <v>17843</v>
      </c>
      <c r="C7985" s="17" t="s">
        <v>18005</v>
      </c>
      <c r="D7985" s="17" t="s">
        <v>74</v>
      </c>
      <c r="E7985" s="17" t="s">
        <v>18006</v>
      </c>
      <c r="F7985" s="31" t="s">
        <v>17998</v>
      </c>
      <c r="G7985" s="91" t="str">
        <f>VLOOKUP(B7985,BusECU!A:C,3,0)</f>
        <v>Vehicle Control Module</v>
      </c>
      <c r="H7985" s="17" t="s">
        <v>93</v>
      </c>
      <c r="I7985" s="21" t="s">
        <v>257</v>
      </c>
      <c r="J7985" s="28" t="s">
        <v>94</v>
      </c>
      <c r="K7985" s="17" t="str">
        <f>VLOOKUP(J7985,Formulas!$A$32:$B$34,2,FALSE)</f>
        <v>N.A.</v>
      </c>
    </row>
    <row r="7986" spans="1:11">
      <c r="A7986" s="91" t="str">
        <f>VLOOKUP(B7986,BusECU!A:C,2,0)</f>
        <v>VCM</v>
      </c>
      <c r="B7986" s="17" t="s">
        <v>17843</v>
      </c>
      <c r="C7986" s="17" t="s">
        <v>17996</v>
      </c>
      <c r="D7986" s="17" t="s">
        <v>74</v>
      </c>
      <c r="E7986" s="17" t="s">
        <v>18007</v>
      </c>
      <c r="F7986" s="31" t="s">
        <v>17998</v>
      </c>
      <c r="G7986" s="91" t="str">
        <f>VLOOKUP(B7986,BusECU!A:C,3,0)</f>
        <v>Vehicle Control Module</v>
      </c>
      <c r="H7986" s="17" t="s">
        <v>93</v>
      </c>
      <c r="I7986" s="21" t="s">
        <v>257</v>
      </c>
      <c r="J7986" s="28" t="s">
        <v>94</v>
      </c>
      <c r="K7986" s="17" t="str">
        <f>VLOOKUP(J7986,Formulas!$A$32:$B$34,2,FALSE)</f>
        <v>N.A.</v>
      </c>
    </row>
    <row r="7987" spans="1:11">
      <c r="A7987" s="91" t="str">
        <f>VLOOKUP(B7987,BusECU!A:C,2,0)</f>
        <v>VCM</v>
      </c>
      <c r="B7987" s="17" t="s">
        <v>17843</v>
      </c>
      <c r="C7987" s="17" t="s">
        <v>18008</v>
      </c>
      <c r="D7987" s="17" t="s">
        <v>74</v>
      </c>
      <c r="E7987" s="17" t="s">
        <v>18009</v>
      </c>
      <c r="F7987" s="31" t="s">
        <v>17998</v>
      </c>
      <c r="G7987" s="91" t="str">
        <f>VLOOKUP(B7987,BusECU!A:C,3,0)</f>
        <v>Vehicle Control Module</v>
      </c>
      <c r="H7987" s="17" t="s">
        <v>93</v>
      </c>
      <c r="I7987" s="21" t="s">
        <v>257</v>
      </c>
      <c r="J7987" s="28" t="s">
        <v>94</v>
      </c>
      <c r="K7987" s="17" t="str">
        <f>VLOOKUP(J7987,Formulas!$A$32:$B$34,2,FALSE)</f>
        <v>N.A.</v>
      </c>
    </row>
    <row r="7988" spans="1:11">
      <c r="A7988" s="91" t="str">
        <f>VLOOKUP(B7988,BusECU!A:C,2,0)</f>
        <v>VCM</v>
      </c>
      <c r="B7988" s="17" t="s">
        <v>17843</v>
      </c>
      <c r="C7988" s="17" t="s">
        <v>18010</v>
      </c>
      <c r="D7988" s="17" t="s">
        <v>74</v>
      </c>
      <c r="E7988" s="17" t="s">
        <v>18011</v>
      </c>
      <c r="F7988" s="31" t="s">
        <v>17998</v>
      </c>
      <c r="G7988" s="91" t="str">
        <f>VLOOKUP(B7988,BusECU!A:C,3,0)</f>
        <v>Vehicle Control Module</v>
      </c>
      <c r="H7988" s="17" t="s">
        <v>93</v>
      </c>
      <c r="I7988" s="21" t="s">
        <v>257</v>
      </c>
      <c r="J7988" s="28" t="s">
        <v>94</v>
      </c>
      <c r="K7988" s="17" t="str">
        <f>VLOOKUP(J7988,Formulas!$A$32:$B$34,2,FALSE)</f>
        <v>N.A.</v>
      </c>
    </row>
    <row r="7989" spans="1:11">
      <c r="A7989" s="91" t="str">
        <f>VLOOKUP(B7989,BusECU!A:C,2,0)</f>
        <v>VCM</v>
      </c>
      <c r="B7989" s="17" t="s">
        <v>17843</v>
      </c>
      <c r="C7989" s="17" t="s">
        <v>18012</v>
      </c>
      <c r="D7989" s="17" t="s">
        <v>74</v>
      </c>
      <c r="E7989" s="17" t="s">
        <v>18013</v>
      </c>
      <c r="F7989" s="31" t="s">
        <v>17998</v>
      </c>
      <c r="G7989" s="91" t="str">
        <f>VLOOKUP(B7989,BusECU!A:C,3,0)</f>
        <v>Vehicle Control Module</v>
      </c>
      <c r="H7989" s="17" t="s">
        <v>93</v>
      </c>
      <c r="I7989" s="21" t="s">
        <v>257</v>
      </c>
      <c r="J7989" s="28" t="s">
        <v>94</v>
      </c>
      <c r="K7989" s="17" t="str">
        <f>VLOOKUP(J7989,Formulas!$A$32:$B$34,2,FALSE)</f>
        <v>N.A.</v>
      </c>
    </row>
    <row r="7990" spans="1:11">
      <c r="A7990" s="91" t="str">
        <f>VLOOKUP(B7990,BusECU!A:C,2,0)</f>
        <v>VCM</v>
      </c>
      <c r="B7990" s="17" t="s">
        <v>17843</v>
      </c>
      <c r="C7990" s="17" t="s">
        <v>17871</v>
      </c>
      <c r="D7990" s="17" t="s">
        <v>339</v>
      </c>
      <c r="E7990" s="17" t="s">
        <v>18014</v>
      </c>
      <c r="F7990" s="31" t="s">
        <v>18015</v>
      </c>
      <c r="G7990" s="91" t="str">
        <f>VLOOKUP(B7990,BusECU!A:C,3,0)</f>
        <v>Vehicle Control Module</v>
      </c>
      <c r="H7990" s="17" t="s">
        <v>93</v>
      </c>
      <c r="I7990" s="21" t="s">
        <v>257</v>
      </c>
      <c r="J7990" s="28" t="s">
        <v>94</v>
      </c>
      <c r="K7990" s="17" t="str">
        <f>VLOOKUP(J7990,Formulas!$A$32:$B$34,2,FALSE)</f>
        <v>N.A.</v>
      </c>
    </row>
    <row r="7991" spans="1:11">
      <c r="A7991" s="91" t="str">
        <f>VLOOKUP(B7991,BusECU!A:C,2,0)</f>
        <v>VCM</v>
      </c>
      <c r="B7991" s="17" t="s">
        <v>17843</v>
      </c>
      <c r="C7991" s="17" t="s">
        <v>18016</v>
      </c>
      <c r="D7991" s="17" t="s">
        <v>137</v>
      </c>
      <c r="E7991" s="17" t="s">
        <v>18017</v>
      </c>
      <c r="F7991" s="31" t="s">
        <v>18018</v>
      </c>
      <c r="G7991" s="91" t="str">
        <f>VLOOKUP(B7991,BusECU!A:C,3,0)</f>
        <v>Vehicle Control Module</v>
      </c>
      <c r="H7991" s="17" t="s">
        <v>93</v>
      </c>
      <c r="I7991" s="21" t="s">
        <v>257</v>
      </c>
      <c r="J7991" s="28" t="s">
        <v>94</v>
      </c>
      <c r="K7991" s="17" t="str">
        <f>VLOOKUP(J7991,Formulas!$A$32:$B$34,2,FALSE)</f>
        <v>N.A.</v>
      </c>
    </row>
    <row r="7992" spans="1:11">
      <c r="A7992" s="91" t="str">
        <f>VLOOKUP(B7992,BusECU!A:C,2,0)</f>
        <v>VCM</v>
      </c>
      <c r="B7992" s="17" t="s">
        <v>17843</v>
      </c>
      <c r="C7992" s="17" t="s">
        <v>17871</v>
      </c>
      <c r="D7992" s="17" t="s">
        <v>134</v>
      </c>
      <c r="E7992" s="17" t="s">
        <v>18019</v>
      </c>
      <c r="F7992" s="31" t="s">
        <v>18020</v>
      </c>
      <c r="G7992" s="91" t="str">
        <f>VLOOKUP(B7992,BusECU!A:C,3,0)</f>
        <v>Vehicle Control Module</v>
      </c>
      <c r="H7992" s="17" t="s">
        <v>93</v>
      </c>
      <c r="I7992" s="21" t="s">
        <v>257</v>
      </c>
      <c r="J7992" s="28" t="s">
        <v>94</v>
      </c>
      <c r="K7992" s="17" t="str">
        <f>VLOOKUP(J7992,Formulas!$A$32:$B$34,2,FALSE)</f>
        <v>N.A.</v>
      </c>
    </row>
    <row r="7993" spans="1:11">
      <c r="A7993" s="91" t="str">
        <f>VLOOKUP(B7993,BusECU!A:C,2,0)</f>
        <v>VCM</v>
      </c>
      <c r="B7993" s="17" t="s">
        <v>17843</v>
      </c>
      <c r="C7993" s="17" t="s">
        <v>17853</v>
      </c>
      <c r="D7993" s="17" t="s">
        <v>309</v>
      </c>
      <c r="E7993" s="17" t="s">
        <v>18021</v>
      </c>
      <c r="F7993" s="31" t="s">
        <v>18022</v>
      </c>
      <c r="G7993" s="91" t="str">
        <f>VLOOKUP(B7993,BusECU!A:C,3,0)</f>
        <v>Vehicle Control Module</v>
      </c>
      <c r="H7993" s="17" t="s">
        <v>77</v>
      </c>
      <c r="I7993" s="22" t="str">
        <f>VLOOKUP(J7993,Formulas!$A$32:$C$34,3,FALSE)</f>
        <v>TBD18</v>
      </c>
      <c r="J7993" s="22" t="s">
        <v>78</v>
      </c>
      <c r="K7993" s="17" t="str">
        <f>VLOOKUP(J7993,Formulas!$A$32:$B$34,2,FALSE)</f>
        <v>Amber Warning Vehicle Control Module</v>
      </c>
    </row>
    <row r="7994" spans="1:11">
      <c r="A7994" s="91" t="str">
        <f>VLOOKUP(B7994,BusECU!A:C,2,0)</f>
        <v>VCM</v>
      </c>
      <c r="B7994" s="17" t="s">
        <v>17843</v>
      </c>
      <c r="C7994" s="17" t="s">
        <v>17856</v>
      </c>
      <c r="D7994" s="17" t="s">
        <v>309</v>
      </c>
      <c r="E7994" s="17" t="s">
        <v>18023</v>
      </c>
      <c r="F7994" s="31" t="s">
        <v>18024</v>
      </c>
      <c r="G7994" s="91" t="str">
        <f>VLOOKUP(B7994,BusECU!A:C,3,0)</f>
        <v>Vehicle Control Module</v>
      </c>
      <c r="H7994" s="17" t="s">
        <v>77</v>
      </c>
      <c r="I7994" s="22" t="str">
        <f>VLOOKUP(J7994,Formulas!$A$32:$C$34,3,FALSE)</f>
        <v>TBD18</v>
      </c>
      <c r="J7994" s="22" t="s">
        <v>78</v>
      </c>
      <c r="K7994" s="17" t="str">
        <f>VLOOKUP(J7994,Formulas!$A$32:$B$34,2,FALSE)</f>
        <v>Amber Warning Vehicle Control Module</v>
      </c>
    </row>
    <row r="7995" spans="1:11">
      <c r="A7995" s="91" t="str">
        <f>VLOOKUP(B7995,BusECU!A:C,2,0)</f>
        <v>VCM</v>
      </c>
      <c r="B7995" s="17" t="s">
        <v>17843</v>
      </c>
      <c r="C7995" s="17" t="s">
        <v>17856</v>
      </c>
      <c r="D7995" s="17" t="s">
        <v>276</v>
      </c>
      <c r="E7995" s="17" t="s">
        <v>18025</v>
      </c>
      <c r="F7995" s="31" t="s">
        <v>18026</v>
      </c>
      <c r="G7995" s="91" t="str">
        <f>VLOOKUP(B7995,BusECU!A:C,3,0)</f>
        <v>Vehicle Control Module</v>
      </c>
      <c r="H7995" s="17" t="s">
        <v>77</v>
      </c>
      <c r="I7995" s="22" t="str">
        <f>VLOOKUP(J7995,Formulas!$A$32:$C$34,3,FALSE)</f>
        <v>TBD18</v>
      </c>
      <c r="J7995" s="22" t="s">
        <v>78</v>
      </c>
      <c r="K7995" s="17" t="str">
        <f>VLOOKUP(J7995,Formulas!$A$32:$B$34,2,FALSE)</f>
        <v>Amber Warning Vehicle Control Module</v>
      </c>
    </row>
    <row r="7996" spans="1:11">
      <c r="A7996" s="91" t="str">
        <f>VLOOKUP(B7996,BusECU!A:C,2,0)</f>
        <v>VCM</v>
      </c>
      <c r="B7996" s="17" t="s">
        <v>17843</v>
      </c>
      <c r="C7996" s="17" t="s">
        <v>17938</v>
      </c>
      <c r="D7996" s="17" t="s">
        <v>134</v>
      </c>
      <c r="E7996" s="17" t="s">
        <v>18027</v>
      </c>
      <c r="F7996" s="31" t="s">
        <v>18028</v>
      </c>
      <c r="G7996" s="91" t="str">
        <f>VLOOKUP(B7996,BusECU!A:C,3,0)</f>
        <v>Vehicle Control Module</v>
      </c>
      <c r="H7996" s="17" t="s">
        <v>77</v>
      </c>
      <c r="I7996" s="22" t="str">
        <f>VLOOKUP(J7996,Formulas!$A$32:$C$34,3,FALSE)</f>
        <v>TBD18</v>
      </c>
      <c r="J7996" s="22" t="s">
        <v>78</v>
      </c>
      <c r="K7996" s="17" t="str">
        <f>VLOOKUP(J7996,Formulas!$A$32:$B$34,2,FALSE)</f>
        <v>Amber Warning Vehicle Control Module</v>
      </c>
    </row>
    <row r="7997" spans="1:11">
      <c r="A7997" s="91" t="str">
        <f>VLOOKUP(B7997,BusECU!A:C,2,0)</f>
        <v>VCM</v>
      </c>
      <c r="B7997" s="17" t="s">
        <v>17843</v>
      </c>
      <c r="C7997" s="17" t="s">
        <v>17938</v>
      </c>
      <c r="D7997" s="17" t="s">
        <v>79</v>
      </c>
      <c r="E7997" s="17" t="s">
        <v>18029</v>
      </c>
      <c r="F7997" s="31" t="s">
        <v>18030</v>
      </c>
      <c r="G7997" s="91" t="str">
        <f>VLOOKUP(B7997,BusECU!A:C,3,0)</f>
        <v>Vehicle Control Module</v>
      </c>
      <c r="H7997" s="17" t="s">
        <v>77</v>
      </c>
      <c r="I7997" s="22" t="str">
        <f>VLOOKUP(J7997,Formulas!$A$32:$C$34,3,FALSE)</f>
        <v>TBD18</v>
      </c>
      <c r="J7997" s="22" t="s">
        <v>78</v>
      </c>
      <c r="K7997" s="17" t="str">
        <f>VLOOKUP(J7997,Formulas!$A$32:$B$34,2,FALSE)</f>
        <v>Amber Warning Vehicle Control Module</v>
      </c>
    </row>
    <row r="7998" spans="1:11">
      <c r="A7998" s="91" t="str">
        <f>VLOOKUP(B7998,BusECU!A:C,2,0)</f>
        <v>VCM</v>
      </c>
      <c r="B7998" s="17" t="s">
        <v>17843</v>
      </c>
      <c r="C7998" s="17" t="s">
        <v>18031</v>
      </c>
      <c r="D7998" s="17" t="s">
        <v>79</v>
      </c>
      <c r="E7998" s="17" t="s">
        <v>18032</v>
      </c>
      <c r="F7998" s="31" t="s">
        <v>18033</v>
      </c>
      <c r="G7998" s="91" t="str">
        <f>VLOOKUP(B7998,BusECU!A:C,3,0)</f>
        <v>Vehicle Control Module</v>
      </c>
      <c r="H7998" s="17" t="s">
        <v>77</v>
      </c>
      <c r="I7998" s="22" t="str">
        <f>VLOOKUP(J7998,Formulas!$A$32:$C$34,3,FALSE)</f>
        <v>TBD18</v>
      </c>
      <c r="J7998" s="22" t="s">
        <v>78</v>
      </c>
      <c r="K7998" s="17" t="str">
        <f>VLOOKUP(J7998,Formulas!$A$32:$B$34,2,FALSE)</f>
        <v>Amber Warning Vehicle Control Module</v>
      </c>
    </row>
    <row r="7999" spans="1:11">
      <c r="A7999" s="91" t="str">
        <f>VLOOKUP(B7999,BusECU!A:C,2,0)</f>
        <v>VCM</v>
      </c>
      <c r="B7999" s="17" t="s">
        <v>17843</v>
      </c>
      <c r="C7999" s="17" t="s">
        <v>17938</v>
      </c>
      <c r="D7999" s="17" t="s">
        <v>82</v>
      </c>
      <c r="E7999" s="17" t="s">
        <v>18034</v>
      </c>
      <c r="F7999" s="31" t="s">
        <v>18035</v>
      </c>
      <c r="G7999" s="91" t="str">
        <f>VLOOKUP(B7999,BusECU!A:C,3,0)</f>
        <v>Vehicle Control Module</v>
      </c>
      <c r="H7999" s="17" t="s">
        <v>77</v>
      </c>
      <c r="I7999" s="22" t="str">
        <f>VLOOKUP(J7999,Formulas!$A$32:$C$34,3,FALSE)</f>
        <v>TBD18</v>
      </c>
      <c r="J7999" s="22" t="s">
        <v>78</v>
      </c>
      <c r="K7999" s="17" t="str">
        <f>VLOOKUP(J7999,Formulas!$A$32:$B$34,2,FALSE)</f>
        <v>Amber Warning Vehicle Control Module</v>
      </c>
    </row>
    <row r="8000" spans="1:11">
      <c r="A8000" s="91" t="str">
        <f>VLOOKUP(B8000,BusECU!A:C,2,0)</f>
        <v>VCM</v>
      </c>
      <c r="B8000" s="17" t="s">
        <v>17843</v>
      </c>
      <c r="C8000" s="17" t="s">
        <v>18031</v>
      </c>
      <c r="D8000" s="17" t="s">
        <v>82</v>
      </c>
      <c r="E8000" s="17" t="s">
        <v>18036</v>
      </c>
      <c r="F8000" s="31" t="s">
        <v>18037</v>
      </c>
      <c r="G8000" s="91" t="str">
        <f>VLOOKUP(B8000,BusECU!A:C,3,0)</f>
        <v>Vehicle Control Module</v>
      </c>
      <c r="H8000" s="17" t="s">
        <v>77</v>
      </c>
      <c r="I8000" s="22" t="str">
        <f>VLOOKUP(J8000,Formulas!$A$32:$C$34,3,FALSE)</f>
        <v>TBD18</v>
      </c>
      <c r="J8000" s="22" t="s">
        <v>78</v>
      </c>
      <c r="K8000" s="17" t="str">
        <f>VLOOKUP(J8000,Formulas!$A$32:$B$34,2,FALSE)</f>
        <v>Amber Warning Vehicle Control Module</v>
      </c>
    </row>
    <row r="8001" spans="1:11">
      <c r="A8001" s="91" t="str">
        <f>VLOOKUP(B8001,BusECU!A:C,2,0)</f>
        <v>VCM</v>
      </c>
      <c r="B8001" s="17" t="s">
        <v>17843</v>
      </c>
      <c r="C8001" s="17" t="s">
        <v>17938</v>
      </c>
      <c r="D8001" s="17" t="s">
        <v>40</v>
      </c>
      <c r="E8001" s="17" t="s">
        <v>18038</v>
      </c>
      <c r="F8001" s="31" t="s">
        <v>18039</v>
      </c>
      <c r="G8001" s="91" t="str">
        <f>VLOOKUP(B8001,BusECU!A:C,3,0)</f>
        <v>Vehicle Control Module</v>
      </c>
      <c r="H8001" s="17" t="s">
        <v>77</v>
      </c>
      <c r="I8001" s="22" t="str">
        <f>VLOOKUP(J8001,Formulas!$A$32:$C$34,3,FALSE)</f>
        <v>TBD18</v>
      </c>
      <c r="J8001" s="22" t="s">
        <v>78</v>
      </c>
      <c r="K8001" s="17" t="str">
        <f>VLOOKUP(J8001,Formulas!$A$32:$B$34,2,FALSE)</f>
        <v>Amber Warning Vehicle Control Module</v>
      </c>
    </row>
    <row r="8002" spans="1:11">
      <c r="A8002" s="91" t="str">
        <f>VLOOKUP(B8002,BusECU!A:C,2,0)</f>
        <v>VCM</v>
      </c>
      <c r="B8002" s="17" t="s">
        <v>17843</v>
      </c>
      <c r="C8002" s="17" t="s">
        <v>18031</v>
      </c>
      <c r="D8002" s="17" t="s">
        <v>40</v>
      </c>
      <c r="E8002" s="17" t="s">
        <v>18040</v>
      </c>
      <c r="F8002" s="31" t="s">
        <v>18041</v>
      </c>
      <c r="G8002" s="91" t="str">
        <f>VLOOKUP(B8002,BusECU!A:C,3,0)</f>
        <v>Vehicle Control Module</v>
      </c>
      <c r="H8002" s="17" t="s">
        <v>77</v>
      </c>
      <c r="I8002" s="22" t="str">
        <f>VLOOKUP(J8002,Formulas!$A$32:$C$34,3,FALSE)</f>
        <v>TBD18</v>
      </c>
      <c r="J8002" s="22" t="s">
        <v>78</v>
      </c>
      <c r="K8002" s="17" t="str">
        <f>VLOOKUP(J8002,Formulas!$A$32:$B$34,2,FALSE)</f>
        <v>Amber Warning Vehicle Control Module</v>
      </c>
    </row>
    <row r="8003" spans="1:11">
      <c r="A8003" s="91" t="str">
        <f>VLOOKUP(B8003,BusECU!A:C,2,0)</f>
        <v>VCM</v>
      </c>
      <c r="B8003" s="17" t="s">
        <v>17843</v>
      </c>
      <c r="C8003" s="17" t="s">
        <v>17938</v>
      </c>
      <c r="D8003" s="17" t="s">
        <v>128</v>
      </c>
      <c r="E8003" s="17" t="s">
        <v>18042</v>
      </c>
      <c r="F8003" s="31" t="s">
        <v>18043</v>
      </c>
      <c r="G8003" s="91" t="str">
        <f>VLOOKUP(B8003,BusECU!A:C,3,0)</f>
        <v>Vehicle Control Module</v>
      </c>
      <c r="H8003" s="17" t="s">
        <v>77</v>
      </c>
      <c r="I8003" s="22" t="str">
        <f>VLOOKUP(J8003,Formulas!$A$32:$C$34,3,FALSE)</f>
        <v>TBD18</v>
      </c>
      <c r="J8003" s="22" t="s">
        <v>78</v>
      </c>
      <c r="K8003" s="17" t="str">
        <f>VLOOKUP(J8003,Formulas!$A$32:$B$34,2,FALSE)</f>
        <v>Amber Warning Vehicle Control Module</v>
      </c>
    </row>
    <row r="8004" spans="1:11">
      <c r="A8004" s="91" t="str">
        <f>VLOOKUP(B8004,BusECU!A:C,2,0)</f>
        <v>VCM</v>
      </c>
      <c r="B8004" s="17" t="s">
        <v>17843</v>
      </c>
      <c r="C8004" s="17" t="s">
        <v>18031</v>
      </c>
      <c r="D8004" s="17" t="s">
        <v>128</v>
      </c>
      <c r="E8004" s="17" t="s">
        <v>18044</v>
      </c>
      <c r="F8004" s="31" t="s">
        <v>18045</v>
      </c>
      <c r="G8004" s="91" t="str">
        <f>VLOOKUP(B8004,BusECU!A:C,3,0)</f>
        <v>Vehicle Control Module</v>
      </c>
      <c r="H8004" s="17" t="s">
        <v>77</v>
      </c>
      <c r="I8004" s="22" t="str">
        <f>VLOOKUP(J8004,Formulas!$A$32:$C$34,3,FALSE)</f>
        <v>TBD18</v>
      </c>
      <c r="J8004" s="22" t="s">
        <v>78</v>
      </c>
      <c r="K8004" s="17" t="str">
        <f>VLOOKUP(J8004,Formulas!$A$32:$B$34,2,FALSE)</f>
        <v>Amber Warning Vehicle Control Module</v>
      </c>
    </row>
    <row r="8005" spans="1:11">
      <c r="A8005" s="91" t="str">
        <f>VLOOKUP(B8005,BusECU!A:C,2,0)</f>
        <v>VCM</v>
      </c>
      <c r="B8005" s="17" t="s">
        <v>17843</v>
      </c>
      <c r="C8005" s="17" t="s">
        <v>17888</v>
      </c>
      <c r="D8005" s="17" t="s">
        <v>309</v>
      </c>
      <c r="E8005" s="17" t="s">
        <v>18046</v>
      </c>
      <c r="F8005" s="31" t="s">
        <v>18047</v>
      </c>
      <c r="G8005" s="91" t="str">
        <f>VLOOKUP(B8005,BusECU!A:C,3,0)</f>
        <v>Vehicle Control Module</v>
      </c>
      <c r="H8005" s="17" t="s">
        <v>77</v>
      </c>
      <c r="I8005" s="22" t="str">
        <f>VLOOKUP(J8005,Formulas!$A$32:$C$34,3,FALSE)</f>
        <v>TBD18</v>
      </c>
      <c r="J8005" s="22" t="s">
        <v>78</v>
      </c>
      <c r="K8005" s="17" t="str">
        <f>VLOOKUP(J8005,Formulas!$A$32:$B$34,2,FALSE)</f>
        <v>Amber Warning Vehicle Control Module</v>
      </c>
    </row>
    <row r="8006" spans="1:11">
      <c r="A8006" s="91" t="str">
        <f>VLOOKUP(B8006,BusECU!A:C,2,0)</f>
        <v>VCM</v>
      </c>
      <c r="B8006" s="17" t="s">
        <v>17843</v>
      </c>
      <c r="C8006" s="17" t="s">
        <v>17909</v>
      </c>
      <c r="D8006" s="17" t="s">
        <v>309</v>
      </c>
      <c r="E8006" s="17" t="s">
        <v>18048</v>
      </c>
      <c r="F8006" s="31" t="s">
        <v>18049</v>
      </c>
      <c r="G8006" s="91" t="str">
        <f>VLOOKUP(B8006,BusECU!A:C,3,0)</f>
        <v>Vehicle Control Module</v>
      </c>
      <c r="H8006" s="17" t="s">
        <v>77</v>
      </c>
      <c r="I8006" s="22" t="str">
        <f>VLOOKUP(J8006,Formulas!$A$32:$C$34,3,FALSE)</f>
        <v>TBD18</v>
      </c>
      <c r="J8006" s="22" t="s">
        <v>78</v>
      </c>
      <c r="K8006" s="17" t="str">
        <f>VLOOKUP(J8006,Formulas!$A$32:$B$34,2,FALSE)</f>
        <v>Amber Warning Vehicle Control Module</v>
      </c>
    </row>
    <row r="8007" spans="1:11">
      <c r="A8007" s="91" t="str">
        <f>VLOOKUP(B8007,BusECU!A:C,2,0)</f>
        <v>VCM</v>
      </c>
      <c r="B8007" s="17" t="s">
        <v>17843</v>
      </c>
      <c r="C8007" s="17" t="s">
        <v>17891</v>
      </c>
      <c r="D8007" s="17" t="s">
        <v>5122</v>
      </c>
      <c r="E8007" s="17" t="s">
        <v>18050</v>
      </c>
      <c r="F8007" s="31" t="s">
        <v>18051</v>
      </c>
      <c r="G8007" s="91" t="str">
        <f>VLOOKUP(B8007,BusECU!A:C,3,0)</f>
        <v>Vehicle Control Module</v>
      </c>
      <c r="H8007" s="17" t="s">
        <v>77</v>
      </c>
      <c r="I8007" s="22" t="str">
        <f>VLOOKUP(J8007,Formulas!$A$32:$C$34,3,FALSE)</f>
        <v>TBD18</v>
      </c>
      <c r="J8007" s="22" t="s">
        <v>78</v>
      </c>
      <c r="K8007" s="17" t="str">
        <f>VLOOKUP(J8007,Formulas!$A$32:$B$34,2,FALSE)</f>
        <v>Amber Warning Vehicle Control Module</v>
      </c>
    </row>
    <row r="8008" spans="1:11">
      <c r="A8008" s="91" t="str">
        <f>VLOOKUP(B8008,BusECU!A:C,2,0)</f>
        <v>VCM</v>
      </c>
      <c r="B8008" s="17" t="s">
        <v>17843</v>
      </c>
      <c r="C8008" s="17" t="s">
        <v>17909</v>
      </c>
      <c r="D8008" s="17" t="s">
        <v>5122</v>
      </c>
      <c r="E8008" s="17" t="s">
        <v>18052</v>
      </c>
      <c r="F8008" s="31" t="s">
        <v>18053</v>
      </c>
      <c r="G8008" s="91" t="str">
        <f>VLOOKUP(B8008,BusECU!A:C,3,0)</f>
        <v>Vehicle Control Module</v>
      </c>
      <c r="H8008" s="17" t="s">
        <v>77</v>
      </c>
      <c r="I8008" s="22" t="str">
        <f>VLOOKUP(J8008,Formulas!$A$32:$C$34,3,FALSE)</f>
        <v>TBD18</v>
      </c>
      <c r="J8008" s="22" t="s">
        <v>78</v>
      </c>
      <c r="K8008" s="17" t="str">
        <f>VLOOKUP(J8008,Formulas!$A$32:$B$34,2,FALSE)</f>
        <v>Amber Warning Vehicle Control Module</v>
      </c>
    </row>
    <row r="8009" spans="1:11">
      <c r="A8009" s="91" t="str">
        <f>VLOOKUP(B8009,BusECU!A:C,2,0)</f>
        <v>VCM</v>
      </c>
      <c r="B8009" s="17" t="s">
        <v>17843</v>
      </c>
      <c r="C8009" s="17" t="s">
        <v>17888</v>
      </c>
      <c r="D8009" s="17" t="s">
        <v>5122</v>
      </c>
      <c r="E8009" s="17" t="s">
        <v>18054</v>
      </c>
      <c r="F8009" s="31" t="s">
        <v>18055</v>
      </c>
      <c r="G8009" s="91" t="str">
        <f>VLOOKUP(B8009,BusECU!A:C,3,0)</f>
        <v>Vehicle Control Module</v>
      </c>
      <c r="H8009" s="17" t="s">
        <v>77</v>
      </c>
      <c r="I8009" s="22" t="str">
        <f>VLOOKUP(J8009,Formulas!$A$32:$C$34,3,FALSE)</f>
        <v>TBD18</v>
      </c>
      <c r="J8009" s="22" t="s">
        <v>78</v>
      </c>
      <c r="K8009" s="17" t="str">
        <f>VLOOKUP(J8009,Formulas!$A$32:$B$34,2,FALSE)</f>
        <v>Amber Warning Vehicle Control Module</v>
      </c>
    </row>
    <row r="8010" spans="1:11">
      <c r="A8010" s="91" t="str">
        <f>VLOOKUP(B8010,BusECU!A:C,2,0)</f>
        <v>VCM</v>
      </c>
      <c r="B8010" s="17" t="s">
        <v>17843</v>
      </c>
      <c r="C8010" s="17" t="s">
        <v>17946</v>
      </c>
      <c r="D8010" s="17" t="s">
        <v>3823</v>
      </c>
      <c r="E8010" s="17" t="s">
        <v>18056</v>
      </c>
      <c r="F8010" s="31" t="s">
        <v>18057</v>
      </c>
      <c r="G8010" s="91" t="str">
        <f>VLOOKUP(B8010,BusECU!A:C,3,0)</f>
        <v>Vehicle Control Module</v>
      </c>
      <c r="H8010" s="17" t="s">
        <v>33</v>
      </c>
      <c r="I8010" s="22" t="str">
        <f>VLOOKUP(J8010,Formulas!$A$32:$C$34,3,FALSE)</f>
        <v>TBD17</v>
      </c>
      <c r="J8010" s="50" t="s">
        <v>34</v>
      </c>
      <c r="K8010" s="17" t="str">
        <f>VLOOKUP(J8010,Formulas!$A$32:$B$34,2,FALSE)</f>
        <v>Red Warning Vehicle Control Module</v>
      </c>
    </row>
    <row r="8011" spans="1:11">
      <c r="A8011" s="91" t="str">
        <f>VLOOKUP(B8011,BusECU!A:C,2,0)</f>
        <v>VCM</v>
      </c>
      <c r="B8011" s="17" t="s">
        <v>17843</v>
      </c>
      <c r="C8011" s="17" t="s">
        <v>18058</v>
      </c>
      <c r="D8011" s="17" t="s">
        <v>3823</v>
      </c>
      <c r="E8011" s="17" t="s">
        <v>18059</v>
      </c>
      <c r="F8011" s="31" t="s">
        <v>18060</v>
      </c>
      <c r="G8011" s="91" t="str">
        <f>VLOOKUP(B8011,BusECU!A:C,3,0)</f>
        <v>Vehicle Control Module</v>
      </c>
      <c r="H8011" s="17" t="s">
        <v>77</v>
      </c>
      <c r="I8011" s="22" t="str">
        <f>VLOOKUP(J8011,Formulas!$A$32:$C$34,3,FALSE)</f>
        <v>TBD18</v>
      </c>
      <c r="J8011" s="22" t="s">
        <v>78</v>
      </c>
      <c r="K8011" s="17" t="str">
        <f>VLOOKUP(J8011,Formulas!$A$32:$B$34,2,FALSE)</f>
        <v>Amber Warning Vehicle Control Module</v>
      </c>
    </row>
    <row r="8012" spans="1:11">
      <c r="A8012" s="91" t="str">
        <f>VLOOKUP(B8012,BusECU!A:C,2,0)</f>
        <v>VCM</v>
      </c>
      <c r="B8012" s="17" t="s">
        <v>17843</v>
      </c>
      <c r="C8012" s="17" t="s">
        <v>17856</v>
      </c>
      <c r="D8012" s="17" t="s">
        <v>3823</v>
      </c>
      <c r="E8012" s="17" t="s">
        <v>18061</v>
      </c>
      <c r="F8012" s="31" t="s">
        <v>18062</v>
      </c>
      <c r="G8012" s="91" t="str">
        <f>VLOOKUP(B8012,BusECU!A:C,3,0)</f>
        <v>Vehicle Control Module</v>
      </c>
      <c r="H8012" s="17" t="s">
        <v>77</v>
      </c>
      <c r="I8012" s="22" t="str">
        <f>VLOOKUP(J8012,Formulas!$A$32:$C$34,3,FALSE)</f>
        <v>TBD18</v>
      </c>
      <c r="J8012" s="22" t="s">
        <v>78</v>
      </c>
      <c r="K8012" s="17" t="str">
        <f>VLOOKUP(J8012,Formulas!$A$32:$B$34,2,FALSE)</f>
        <v>Amber Warning Vehicle Control Module</v>
      </c>
    </row>
    <row r="8013" spans="1:11">
      <c r="A8013" s="91" t="str">
        <f>VLOOKUP(B8013,BusECU!A:C,2,0)</f>
        <v>VCM</v>
      </c>
      <c r="B8013" s="17" t="s">
        <v>17843</v>
      </c>
      <c r="C8013" s="17" t="s">
        <v>17859</v>
      </c>
      <c r="D8013" s="17" t="s">
        <v>3823</v>
      </c>
      <c r="E8013" s="17" t="s">
        <v>18063</v>
      </c>
      <c r="F8013" s="31" t="s">
        <v>18064</v>
      </c>
      <c r="G8013" s="91" t="str">
        <f>VLOOKUP(B8013,BusECU!A:C,3,0)</f>
        <v>Vehicle Control Module</v>
      </c>
      <c r="H8013" s="17" t="s">
        <v>77</v>
      </c>
      <c r="I8013" s="22" t="str">
        <f>VLOOKUP(J8013,Formulas!$A$32:$C$34,3,FALSE)</f>
        <v>TBD18</v>
      </c>
      <c r="J8013" s="22" t="s">
        <v>78</v>
      </c>
      <c r="K8013" s="17" t="str">
        <f>VLOOKUP(J8013,Formulas!$A$32:$B$34,2,FALSE)</f>
        <v>Amber Warning Vehicle Control Module</v>
      </c>
    </row>
    <row r="8014" spans="1:11">
      <c r="A8014" s="91" t="str">
        <f>VLOOKUP(B8014,BusECU!A:C,2,0)</f>
        <v>VCM</v>
      </c>
      <c r="B8014" s="17" t="s">
        <v>17843</v>
      </c>
      <c r="C8014" s="17" t="s">
        <v>18058</v>
      </c>
      <c r="D8014" s="17" t="s">
        <v>189</v>
      </c>
      <c r="E8014" s="17" t="s">
        <v>18065</v>
      </c>
      <c r="F8014" s="31" t="s">
        <v>18066</v>
      </c>
      <c r="G8014" s="91" t="str">
        <f>VLOOKUP(B8014,BusECU!A:C,3,0)</f>
        <v>Vehicle Control Module</v>
      </c>
      <c r="H8014" s="17" t="s">
        <v>77</v>
      </c>
      <c r="I8014" s="22" t="str">
        <f>VLOOKUP(J8014,Formulas!$A$32:$C$34,3,FALSE)</f>
        <v>TBD18</v>
      </c>
      <c r="J8014" s="22" t="s">
        <v>78</v>
      </c>
      <c r="K8014" s="17" t="str">
        <f>VLOOKUP(J8014,Formulas!$A$32:$B$34,2,FALSE)</f>
        <v>Amber Warning Vehicle Control Module</v>
      </c>
    </row>
    <row r="8015" spans="1:11">
      <c r="A8015" s="91" t="str">
        <f>VLOOKUP(B8015,BusECU!A:C,2,0)</f>
        <v>VCM</v>
      </c>
      <c r="B8015" s="17" t="s">
        <v>17843</v>
      </c>
      <c r="C8015" s="17" t="s">
        <v>17856</v>
      </c>
      <c r="D8015" s="17" t="s">
        <v>189</v>
      </c>
      <c r="E8015" s="17" t="s">
        <v>18067</v>
      </c>
      <c r="F8015" s="31" t="s">
        <v>18068</v>
      </c>
      <c r="G8015" s="91" t="str">
        <f>VLOOKUP(B8015,BusECU!A:C,3,0)</f>
        <v>Vehicle Control Module</v>
      </c>
      <c r="H8015" s="17" t="s">
        <v>77</v>
      </c>
      <c r="I8015" s="22" t="str">
        <f>VLOOKUP(J8015,Formulas!$A$32:$C$34,3,FALSE)</f>
        <v>TBD18</v>
      </c>
      <c r="J8015" s="22" t="s">
        <v>78</v>
      </c>
      <c r="K8015" s="17" t="str">
        <f>VLOOKUP(J8015,Formulas!$A$32:$B$34,2,FALSE)</f>
        <v>Amber Warning Vehicle Control Module</v>
      </c>
    </row>
    <row r="8016" spans="1:11">
      <c r="A8016" s="91" t="str">
        <f>VLOOKUP(B8016,BusECU!A:C,2,0)</f>
        <v>VCM</v>
      </c>
      <c r="B8016" s="17" t="s">
        <v>17843</v>
      </c>
      <c r="C8016" s="17" t="s">
        <v>17859</v>
      </c>
      <c r="D8016" s="17" t="s">
        <v>189</v>
      </c>
      <c r="E8016" s="17" t="s">
        <v>18069</v>
      </c>
      <c r="F8016" s="31" t="s">
        <v>18070</v>
      </c>
      <c r="G8016" s="91" t="str">
        <f>VLOOKUP(B8016,BusECU!A:C,3,0)</f>
        <v>Vehicle Control Module</v>
      </c>
      <c r="H8016" s="17" t="s">
        <v>77</v>
      </c>
      <c r="I8016" s="22" t="str">
        <f>VLOOKUP(J8016,Formulas!$A$32:$C$34,3,FALSE)</f>
        <v>TBD18</v>
      </c>
      <c r="J8016" s="22" t="s">
        <v>78</v>
      </c>
      <c r="K8016" s="17" t="str">
        <f>VLOOKUP(J8016,Formulas!$A$32:$B$34,2,FALSE)</f>
        <v>Amber Warning Vehicle Control Module</v>
      </c>
    </row>
    <row r="8017" spans="1:11">
      <c r="A8017" s="91" t="str">
        <f>VLOOKUP(B8017,BusECU!A:C,2,0)</f>
        <v>VCM</v>
      </c>
      <c r="B8017" s="17" t="s">
        <v>17843</v>
      </c>
      <c r="C8017" s="17" t="s">
        <v>17853</v>
      </c>
      <c r="D8017" s="17" t="s">
        <v>74</v>
      </c>
      <c r="E8017" s="17" t="s">
        <v>18071</v>
      </c>
      <c r="F8017" s="31" t="s">
        <v>18072</v>
      </c>
      <c r="G8017" s="91" t="str">
        <f>VLOOKUP(B8017,BusECU!A:C,3,0)</f>
        <v>Vehicle Control Module</v>
      </c>
      <c r="H8017" s="17" t="s">
        <v>77</v>
      </c>
      <c r="I8017" s="22" t="str">
        <f>VLOOKUP(J8017,Formulas!$A$32:$C$34,3,FALSE)</f>
        <v>TBD18</v>
      </c>
      <c r="J8017" s="22" t="s">
        <v>78</v>
      </c>
      <c r="K8017" s="17" t="str">
        <f>VLOOKUP(J8017,Formulas!$A$32:$B$34,2,FALSE)</f>
        <v>Amber Warning Vehicle Control Module</v>
      </c>
    </row>
    <row r="8018" spans="1:11">
      <c r="A8018" s="91" t="str">
        <f>VLOOKUP(B8018,BusECU!A:C,2,0)</f>
        <v>VCM</v>
      </c>
      <c r="B8018" s="17" t="s">
        <v>17843</v>
      </c>
      <c r="C8018" s="17" t="s">
        <v>17859</v>
      </c>
      <c r="D8018" s="17" t="s">
        <v>74</v>
      </c>
      <c r="E8018" s="17" t="s">
        <v>18073</v>
      </c>
      <c r="F8018" s="31" t="s">
        <v>18074</v>
      </c>
      <c r="G8018" s="91" t="str">
        <f>VLOOKUP(B8018,BusECU!A:C,3,0)</f>
        <v>Vehicle Control Module</v>
      </c>
      <c r="H8018" s="17" t="s">
        <v>77</v>
      </c>
      <c r="I8018" s="22" t="str">
        <f>VLOOKUP(J8018,Formulas!$A$32:$C$34,3,FALSE)</f>
        <v>TBD18</v>
      </c>
      <c r="J8018" s="22" t="s">
        <v>78</v>
      </c>
      <c r="K8018" s="17" t="str">
        <f>VLOOKUP(J8018,Formulas!$A$32:$B$34,2,FALSE)</f>
        <v>Amber Warning Vehicle Control Module</v>
      </c>
    </row>
    <row r="8019" spans="1:11" ht="28.8">
      <c r="A8019" s="91" t="str">
        <f>VLOOKUP(B8019,BusECU!A:C,2,0)</f>
        <v>VCM</v>
      </c>
      <c r="B8019" s="17" t="s">
        <v>17843</v>
      </c>
      <c r="C8019" s="17" t="s">
        <v>18075</v>
      </c>
      <c r="D8019" s="17" t="s">
        <v>5254</v>
      </c>
      <c r="E8019" s="17" t="s">
        <v>18076</v>
      </c>
      <c r="F8019" s="31" t="s">
        <v>18077</v>
      </c>
      <c r="G8019" s="91" t="str">
        <f>VLOOKUP(B8019,BusECU!A:C,3,0)</f>
        <v>Vehicle Control Module</v>
      </c>
      <c r="H8019" s="17" t="s">
        <v>93</v>
      </c>
      <c r="I8019" s="21" t="s">
        <v>257</v>
      </c>
      <c r="J8019" s="28" t="s">
        <v>94</v>
      </c>
      <c r="K8019" s="17" t="str">
        <f>VLOOKUP(J8019,Formulas!$A$32:$B$34,2,FALSE)</f>
        <v>N.A.</v>
      </c>
    </row>
    <row r="8020" spans="1:11" ht="28.8">
      <c r="A8020" s="91" t="str">
        <f>VLOOKUP(B8020,BusECU!A:C,2,0)</f>
        <v>VCM</v>
      </c>
      <c r="B8020" s="17" t="s">
        <v>17843</v>
      </c>
      <c r="C8020" s="17" t="s">
        <v>18075</v>
      </c>
      <c r="D8020" s="17" t="s">
        <v>351</v>
      </c>
      <c r="E8020" s="17" t="s">
        <v>18078</v>
      </c>
      <c r="F8020" s="31" t="s">
        <v>18079</v>
      </c>
      <c r="G8020" s="91" t="str">
        <f>VLOOKUP(B8020,BusECU!A:C,3,0)</f>
        <v>Vehicle Control Module</v>
      </c>
      <c r="H8020" s="17" t="s">
        <v>77</v>
      </c>
      <c r="I8020" s="22" t="str">
        <f>VLOOKUP(J8020,Formulas!$A$32:$C$34,3,FALSE)</f>
        <v>TBD18</v>
      </c>
      <c r="J8020" s="22" t="s">
        <v>78</v>
      </c>
      <c r="K8020" s="17" t="str">
        <f>VLOOKUP(J8020,Formulas!$A$32:$B$34,2,FALSE)</f>
        <v>Amber Warning Vehicle Control Module</v>
      </c>
    </row>
    <row r="8021" spans="1:11">
      <c r="A8021" s="91" t="str">
        <f>VLOOKUP(B8021,BusECU!A:C,2,0)</f>
        <v>VCM</v>
      </c>
      <c r="B8021" s="17" t="s">
        <v>17843</v>
      </c>
      <c r="C8021" s="17" t="s">
        <v>18080</v>
      </c>
      <c r="D8021" s="17" t="s">
        <v>5128</v>
      </c>
      <c r="E8021" s="17" t="s">
        <v>18081</v>
      </c>
      <c r="F8021" s="31" t="s">
        <v>18082</v>
      </c>
      <c r="G8021" s="91" t="str">
        <f>VLOOKUP(B8021,BusECU!A:C,3,0)</f>
        <v>Vehicle Control Module</v>
      </c>
      <c r="H8021" s="17" t="s">
        <v>77</v>
      </c>
      <c r="I8021" s="22" t="str">
        <f>VLOOKUP(J8021,Formulas!$A$32:$C$34,3,FALSE)</f>
        <v>TBD18</v>
      </c>
      <c r="J8021" s="22" t="s">
        <v>78</v>
      </c>
      <c r="K8021" s="17" t="str">
        <f>VLOOKUP(J8021,Formulas!$A$32:$B$34,2,FALSE)</f>
        <v>Amber Warning Vehicle Control Module</v>
      </c>
    </row>
    <row r="8022" spans="1:11" ht="28.8">
      <c r="A8022" s="91" t="str">
        <f>VLOOKUP(B8022,BusECU!A:C,2,0)</f>
        <v>VCM</v>
      </c>
      <c r="B8022" s="17" t="s">
        <v>17843</v>
      </c>
      <c r="C8022" s="17" t="s">
        <v>18083</v>
      </c>
      <c r="D8022" s="17" t="s">
        <v>5128</v>
      </c>
      <c r="E8022" s="17" t="s">
        <v>18084</v>
      </c>
      <c r="F8022" s="31" t="s">
        <v>18085</v>
      </c>
      <c r="G8022" s="91" t="str">
        <f>VLOOKUP(B8022,BusECU!A:C,3,0)</f>
        <v>Vehicle Control Module</v>
      </c>
      <c r="H8022" s="17" t="s">
        <v>93</v>
      </c>
      <c r="I8022" s="21" t="s">
        <v>257</v>
      </c>
      <c r="J8022" s="28" t="s">
        <v>94</v>
      </c>
      <c r="K8022" s="17" t="str">
        <f>VLOOKUP(J8022,Formulas!$A$32:$B$34,2,FALSE)</f>
        <v>N.A.</v>
      </c>
    </row>
    <row r="8023" spans="1:11" ht="28.8">
      <c r="A8023" s="91" t="str">
        <f>VLOOKUP(B8023,BusECU!A:C,2,0)</f>
        <v>VCM</v>
      </c>
      <c r="B8023" s="17" t="s">
        <v>17843</v>
      </c>
      <c r="C8023" s="17" t="s">
        <v>18075</v>
      </c>
      <c r="D8023" s="17" t="s">
        <v>5128</v>
      </c>
      <c r="E8023" s="17" t="s">
        <v>18086</v>
      </c>
      <c r="F8023" s="31" t="s">
        <v>18087</v>
      </c>
      <c r="G8023" s="91" t="str">
        <f>VLOOKUP(B8023,BusECU!A:C,3,0)</f>
        <v>Vehicle Control Module</v>
      </c>
      <c r="H8023" s="17" t="s">
        <v>77</v>
      </c>
      <c r="I8023" s="22" t="str">
        <f>VLOOKUP(J8023,Formulas!$A$32:$C$34,3,FALSE)</f>
        <v>TBD18</v>
      </c>
      <c r="J8023" s="22" t="s">
        <v>78</v>
      </c>
      <c r="K8023" s="17" t="str">
        <f>VLOOKUP(J8023,Formulas!$A$32:$B$34,2,FALSE)</f>
        <v>Amber Warning Vehicle Control Module</v>
      </c>
    </row>
    <row r="8024" spans="1:11" ht="43.2">
      <c r="A8024" s="91" t="str">
        <f>VLOOKUP(B8024,BusECU!A:C,2,0)</f>
        <v>VCM</v>
      </c>
      <c r="B8024" s="17" t="s">
        <v>17843</v>
      </c>
      <c r="C8024" s="17" t="s">
        <v>18075</v>
      </c>
      <c r="D8024" s="17" t="s">
        <v>5125</v>
      </c>
      <c r="E8024" s="17" t="s">
        <v>18088</v>
      </c>
      <c r="F8024" s="31" t="s">
        <v>18089</v>
      </c>
      <c r="G8024" s="91" t="str">
        <f>VLOOKUP(B8024,BusECU!A:C,3,0)</f>
        <v>Vehicle Control Module</v>
      </c>
      <c r="H8024" s="17" t="s">
        <v>93</v>
      </c>
      <c r="I8024" s="21" t="s">
        <v>257</v>
      </c>
      <c r="J8024" s="28" t="s">
        <v>94</v>
      </c>
      <c r="K8024" s="17" t="str">
        <f>VLOOKUP(J8024,Formulas!$A$32:$B$34,2,FALSE)</f>
        <v>N.A.</v>
      </c>
    </row>
    <row r="8025" spans="1:11" ht="28.8">
      <c r="A8025" s="91" t="str">
        <f>VLOOKUP(B8025,BusECU!A:C,2,0)</f>
        <v>VCM</v>
      </c>
      <c r="B8025" s="17" t="s">
        <v>17843</v>
      </c>
      <c r="C8025" s="17" t="s">
        <v>18090</v>
      </c>
      <c r="D8025" s="17" t="s">
        <v>128</v>
      </c>
      <c r="E8025" s="17" t="s">
        <v>18091</v>
      </c>
      <c r="F8025" s="31" t="s">
        <v>18092</v>
      </c>
      <c r="G8025" s="91" t="str">
        <f>VLOOKUP(B8025,BusECU!A:C,3,0)</f>
        <v>Vehicle Control Module</v>
      </c>
      <c r="H8025" s="17" t="s">
        <v>77</v>
      </c>
      <c r="I8025" s="22" t="str">
        <f>VLOOKUP(J8025,Formulas!$A$32:$C$34,3,FALSE)</f>
        <v>TBD18</v>
      </c>
      <c r="J8025" s="22" t="s">
        <v>78</v>
      </c>
      <c r="K8025" s="17" t="str">
        <f>VLOOKUP(J8025,Formulas!$A$32:$B$34,2,FALSE)</f>
        <v>Amber Warning Vehicle Control Module</v>
      </c>
    </row>
    <row r="8026" spans="1:11" ht="43.2">
      <c r="A8026" s="91" t="str">
        <f>VLOOKUP(B8026,BusECU!A:C,2,0)</f>
        <v>VCM</v>
      </c>
      <c r="B8026" s="17" t="s">
        <v>17843</v>
      </c>
      <c r="C8026" s="17" t="s">
        <v>18093</v>
      </c>
      <c r="D8026" s="17" t="s">
        <v>128</v>
      </c>
      <c r="E8026" s="17" t="s">
        <v>18094</v>
      </c>
      <c r="F8026" s="31" t="s">
        <v>18095</v>
      </c>
      <c r="G8026" s="91" t="str">
        <f>VLOOKUP(B8026,BusECU!A:C,3,0)</f>
        <v>Vehicle Control Module</v>
      </c>
      <c r="H8026" s="17" t="s">
        <v>77</v>
      </c>
      <c r="I8026" s="22" t="str">
        <f>VLOOKUP(J8026,Formulas!$A$32:$C$34,3,FALSE)</f>
        <v>TBD18</v>
      </c>
      <c r="J8026" s="22" t="s">
        <v>78</v>
      </c>
      <c r="K8026" s="17" t="str">
        <f>VLOOKUP(J8026,Formulas!$A$32:$B$34,2,FALSE)</f>
        <v>Amber Warning Vehicle Control Module</v>
      </c>
    </row>
    <row r="8027" spans="1:11" ht="43.2">
      <c r="A8027" s="91" t="str">
        <f>VLOOKUP(B8027,BusECU!A:C,2,0)</f>
        <v>VCM</v>
      </c>
      <c r="B8027" s="17" t="s">
        <v>17843</v>
      </c>
      <c r="C8027" s="17" t="s">
        <v>18093</v>
      </c>
      <c r="D8027" s="17" t="s">
        <v>56</v>
      </c>
      <c r="E8027" s="17" t="s">
        <v>18096</v>
      </c>
      <c r="F8027" s="31" t="s">
        <v>18097</v>
      </c>
      <c r="G8027" s="91" t="str">
        <f>VLOOKUP(B8027,BusECU!A:C,3,0)</f>
        <v>Vehicle Control Module</v>
      </c>
      <c r="H8027" s="17" t="s">
        <v>77</v>
      </c>
      <c r="I8027" s="22" t="str">
        <f>VLOOKUP(J8027,Formulas!$A$32:$C$34,3,FALSE)</f>
        <v>TBD18</v>
      </c>
      <c r="J8027" s="22" t="s">
        <v>78</v>
      </c>
      <c r="K8027" s="17" t="str">
        <f>VLOOKUP(J8027,Formulas!$A$32:$B$34,2,FALSE)</f>
        <v>Amber Warning Vehicle Control Module</v>
      </c>
    </row>
    <row r="8028" spans="1:11" ht="28.8">
      <c r="A8028" s="91" t="str">
        <f>VLOOKUP(B8028,BusECU!A:C,2,0)</f>
        <v>VCM</v>
      </c>
      <c r="B8028" s="17" t="s">
        <v>17843</v>
      </c>
      <c r="C8028" s="17" t="s">
        <v>18093</v>
      </c>
      <c r="D8028" s="17" t="s">
        <v>82</v>
      </c>
      <c r="E8028" s="17" t="s">
        <v>18098</v>
      </c>
      <c r="F8028" s="31" t="s">
        <v>18099</v>
      </c>
      <c r="G8028" s="91" t="str">
        <f>VLOOKUP(B8028,BusECU!A:C,3,0)</f>
        <v>Vehicle Control Module</v>
      </c>
      <c r="H8028" s="17" t="s">
        <v>93</v>
      </c>
      <c r="I8028" s="21" t="s">
        <v>257</v>
      </c>
      <c r="J8028" s="28" t="s">
        <v>94</v>
      </c>
      <c r="K8028" s="17" t="str">
        <f>VLOOKUP(J8028,Formulas!$A$32:$B$34,2,FALSE)</f>
        <v>N.A.</v>
      </c>
    </row>
    <row r="8029" spans="1:11">
      <c r="A8029" s="91" t="str">
        <f>VLOOKUP(B8029,BusECU!A:C,2,0)</f>
        <v>VCM</v>
      </c>
      <c r="B8029" s="17" t="s">
        <v>17843</v>
      </c>
      <c r="C8029" s="17" t="s">
        <v>17888</v>
      </c>
      <c r="D8029" s="17" t="s">
        <v>5267</v>
      </c>
      <c r="E8029" s="17" t="s">
        <v>18100</v>
      </c>
      <c r="F8029" s="31" t="s">
        <v>18101</v>
      </c>
      <c r="G8029" s="91" t="str">
        <f>VLOOKUP(B8029,BusECU!A:C,3,0)</f>
        <v>Vehicle Control Module</v>
      </c>
      <c r="H8029" s="17" t="s">
        <v>77</v>
      </c>
      <c r="I8029" s="22" t="str">
        <f>VLOOKUP(J8029,Formulas!$A$32:$C$34,3,FALSE)</f>
        <v>TBD18</v>
      </c>
      <c r="J8029" s="22" t="s">
        <v>78</v>
      </c>
      <c r="K8029" s="17" t="str">
        <f>VLOOKUP(J8029,Formulas!$A$32:$B$34,2,FALSE)</f>
        <v>Amber Warning Vehicle Control Module</v>
      </c>
    </row>
    <row r="8030" spans="1:11">
      <c r="A8030" s="91" t="str">
        <f>VLOOKUP(B8030,BusECU!A:C,2,0)</f>
        <v>VCM</v>
      </c>
      <c r="B8030" s="17" t="s">
        <v>17843</v>
      </c>
      <c r="C8030" s="17" t="s">
        <v>17909</v>
      </c>
      <c r="D8030" s="17" t="s">
        <v>5267</v>
      </c>
      <c r="E8030" s="17" t="s">
        <v>18102</v>
      </c>
      <c r="F8030" s="31" t="s">
        <v>18103</v>
      </c>
      <c r="G8030" s="91" t="str">
        <f>VLOOKUP(B8030,BusECU!A:C,3,0)</f>
        <v>Vehicle Control Module</v>
      </c>
      <c r="H8030" s="17" t="s">
        <v>77</v>
      </c>
      <c r="I8030" s="22" t="str">
        <f>VLOOKUP(J8030,Formulas!$A$32:$C$34,3,FALSE)</f>
        <v>TBD18</v>
      </c>
      <c r="J8030" s="22" t="s">
        <v>78</v>
      </c>
      <c r="K8030" s="17" t="str">
        <f>VLOOKUP(J8030,Formulas!$A$32:$B$34,2,FALSE)</f>
        <v>Amber Warning Vehicle Control Module</v>
      </c>
    </row>
    <row r="8031" spans="1:11">
      <c r="A8031" s="91" t="str">
        <f>VLOOKUP(B8031,BusECU!A:C,2,0)</f>
        <v>VCM</v>
      </c>
      <c r="B8031" s="17" t="s">
        <v>17843</v>
      </c>
      <c r="C8031" s="17" t="s">
        <v>17888</v>
      </c>
      <c r="D8031" s="17" t="s">
        <v>5264</v>
      </c>
      <c r="E8031" s="17" t="s">
        <v>18104</v>
      </c>
      <c r="F8031" s="31" t="s">
        <v>18105</v>
      </c>
      <c r="G8031" s="91" t="str">
        <f>VLOOKUP(B8031,BusECU!A:C,3,0)</f>
        <v>Vehicle Control Module</v>
      </c>
      <c r="H8031" s="17" t="s">
        <v>77</v>
      </c>
      <c r="I8031" s="22" t="str">
        <f>VLOOKUP(J8031,Formulas!$A$32:$C$34,3,FALSE)</f>
        <v>TBD18</v>
      </c>
      <c r="J8031" s="22" t="s">
        <v>78</v>
      </c>
      <c r="K8031" s="17" t="str">
        <f>VLOOKUP(J8031,Formulas!$A$32:$B$34,2,FALSE)</f>
        <v>Amber Warning Vehicle Control Module</v>
      </c>
    </row>
    <row r="8032" spans="1:11">
      <c r="A8032" s="91" t="str">
        <f>VLOOKUP(B8032,BusECU!A:C,2,0)</f>
        <v>VCM</v>
      </c>
      <c r="B8032" s="17" t="s">
        <v>17843</v>
      </c>
      <c r="C8032" s="17" t="s">
        <v>17909</v>
      </c>
      <c r="D8032" s="17" t="s">
        <v>5264</v>
      </c>
      <c r="E8032" s="17" t="s">
        <v>18106</v>
      </c>
      <c r="F8032" s="31" t="s">
        <v>18107</v>
      </c>
      <c r="G8032" s="91" t="str">
        <f>VLOOKUP(B8032,BusECU!A:C,3,0)</f>
        <v>Vehicle Control Module</v>
      </c>
      <c r="H8032" s="17" t="s">
        <v>77</v>
      </c>
      <c r="I8032" s="22" t="str">
        <f>VLOOKUP(J8032,Formulas!$A$32:$C$34,3,FALSE)</f>
        <v>TBD18</v>
      </c>
      <c r="J8032" s="22" t="s">
        <v>78</v>
      </c>
      <c r="K8032" s="17" t="str">
        <f>VLOOKUP(J8032,Formulas!$A$32:$B$34,2,FALSE)</f>
        <v>Amber Warning Vehicle Control Module</v>
      </c>
    </row>
    <row r="8033" spans="1:11">
      <c r="A8033" s="91" t="str">
        <f>VLOOKUP(B8033,BusECU!A:C,2,0)</f>
        <v>VCM</v>
      </c>
      <c r="B8033" s="17" t="s">
        <v>17843</v>
      </c>
      <c r="C8033" s="17" t="s">
        <v>18108</v>
      </c>
      <c r="D8033" s="17" t="s">
        <v>354</v>
      </c>
      <c r="E8033" s="17" t="s">
        <v>18109</v>
      </c>
      <c r="F8033" s="31" t="s">
        <v>18110</v>
      </c>
      <c r="G8033" s="91" t="str">
        <f>VLOOKUP(B8033,BusECU!A:C,3,0)</f>
        <v>Vehicle Control Module</v>
      </c>
      <c r="H8033" s="17" t="s">
        <v>77</v>
      </c>
      <c r="I8033" s="22" t="str">
        <f>VLOOKUP(J8033,Formulas!$A$32:$C$34,3,FALSE)</f>
        <v>TBD18</v>
      </c>
      <c r="J8033" s="22" t="s">
        <v>78</v>
      </c>
      <c r="K8033" s="17" t="str">
        <f>VLOOKUP(J8033,Formulas!$A$32:$B$34,2,FALSE)</f>
        <v>Amber Warning Vehicle Control Module</v>
      </c>
    </row>
    <row r="8034" spans="1:11">
      <c r="A8034" s="91" t="str">
        <f>VLOOKUP(B8034,BusECU!A:C,2,0)</f>
        <v>VCM</v>
      </c>
      <c r="B8034" s="17" t="s">
        <v>17843</v>
      </c>
      <c r="C8034" s="17" t="s">
        <v>18111</v>
      </c>
      <c r="D8034" s="17" t="s">
        <v>354</v>
      </c>
      <c r="E8034" s="17" t="s">
        <v>18112</v>
      </c>
      <c r="F8034" s="31" t="s">
        <v>18113</v>
      </c>
      <c r="G8034" s="91" t="str">
        <f>VLOOKUP(B8034,BusECU!A:C,3,0)</f>
        <v>Vehicle Control Module</v>
      </c>
      <c r="H8034" s="17" t="s">
        <v>77</v>
      </c>
      <c r="I8034" s="22" t="str">
        <f>VLOOKUP(J8034,Formulas!$A$32:$C$34,3,FALSE)</f>
        <v>TBD18</v>
      </c>
      <c r="J8034" s="22" t="s">
        <v>78</v>
      </c>
      <c r="K8034" s="17" t="str">
        <f>VLOOKUP(J8034,Formulas!$A$32:$B$34,2,FALSE)</f>
        <v>Amber Warning Vehicle Control Module</v>
      </c>
    </row>
    <row r="8035" spans="1:11">
      <c r="A8035" s="91" t="str">
        <f>VLOOKUP(B8035,BusECU!A:C,2,0)</f>
        <v>VCM</v>
      </c>
      <c r="B8035" s="17" t="s">
        <v>17843</v>
      </c>
      <c r="C8035" s="17" t="s">
        <v>18090</v>
      </c>
      <c r="D8035" s="17" t="s">
        <v>351</v>
      </c>
      <c r="E8035" s="17" t="s">
        <v>18114</v>
      </c>
      <c r="F8035" s="31" t="s">
        <v>18115</v>
      </c>
      <c r="G8035" s="91" t="str">
        <f>VLOOKUP(B8035,BusECU!A:C,3,0)</f>
        <v>Vehicle Control Module</v>
      </c>
      <c r="H8035" s="17" t="s">
        <v>77</v>
      </c>
      <c r="I8035" s="22" t="str">
        <f>VLOOKUP(J8035,Formulas!$A$32:$C$34,3,FALSE)</f>
        <v>TBD18</v>
      </c>
      <c r="J8035" s="22" t="s">
        <v>78</v>
      </c>
      <c r="K8035" s="17" t="str">
        <f>VLOOKUP(J8035,Formulas!$A$32:$B$34,2,FALSE)</f>
        <v>Amber Warning Vehicle Control Module</v>
      </c>
    </row>
    <row r="8036" spans="1:11">
      <c r="A8036" s="91" t="str">
        <f>VLOOKUP(B8036,BusECU!A:C,2,0)</f>
        <v>VCM</v>
      </c>
      <c r="B8036" s="17" t="s">
        <v>17843</v>
      </c>
      <c r="C8036" s="17" t="s">
        <v>18090</v>
      </c>
      <c r="D8036" s="17" t="s">
        <v>5128</v>
      </c>
      <c r="E8036" s="17" t="s">
        <v>18116</v>
      </c>
      <c r="F8036" s="31" t="s">
        <v>18117</v>
      </c>
      <c r="G8036" s="91" t="str">
        <f>VLOOKUP(B8036,BusECU!A:C,3,0)</f>
        <v>Vehicle Control Module</v>
      </c>
      <c r="H8036" s="17" t="s">
        <v>77</v>
      </c>
      <c r="I8036" s="22" t="str">
        <f>VLOOKUP(J8036,Formulas!$A$32:$C$34,3,FALSE)</f>
        <v>TBD18</v>
      </c>
      <c r="J8036" s="22" t="s">
        <v>78</v>
      </c>
      <c r="K8036" s="17" t="str">
        <f>VLOOKUP(J8036,Formulas!$A$32:$B$34,2,FALSE)</f>
        <v>Amber Warning Vehicle Control Module</v>
      </c>
    </row>
    <row r="8037" spans="1:11">
      <c r="A8037" s="91" t="str">
        <f>VLOOKUP(B8037,BusECU!A:C,2,0)</f>
        <v>VCM</v>
      </c>
      <c r="B8037" s="17" t="s">
        <v>17843</v>
      </c>
      <c r="C8037" s="17" t="s">
        <v>17938</v>
      </c>
      <c r="D8037" s="17" t="s">
        <v>339</v>
      </c>
      <c r="E8037" s="17" t="s">
        <v>18118</v>
      </c>
      <c r="F8037" s="31" t="s">
        <v>18119</v>
      </c>
      <c r="G8037" s="91" t="str">
        <f>VLOOKUP(B8037,BusECU!A:C,3,0)</f>
        <v>Vehicle Control Module</v>
      </c>
      <c r="H8037" s="17" t="s">
        <v>93</v>
      </c>
      <c r="I8037" s="21" t="s">
        <v>257</v>
      </c>
      <c r="J8037" s="28" t="s">
        <v>94</v>
      </c>
      <c r="K8037" s="17" t="str">
        <f>VLOOKUP(J8037,Formulas!$A$32:$B$34,2,FALSE)</f>
        <v>N.A.</v>
      </c>
    </row>
    <row r="8038" spans="1:11" ht="28.8">
      <c r="A8038" s="91" t="str">
        <f>VLOOKUP(B8038,BusECU!A:C,2,0)</f>
        <v>VCM</v>
      </c>
      <c r="B8038" s="17" t="s">
        <v>17843</v>
      </c>
      <c r="C8038" s="17" t="s">
        <v>17853</v>
      </c>
      <c r="D8038" s="17" t="s">
        <v>266</v>
      </c>
      <c r="E8038" s="17" t="s">
        <v>18120</v>
      </c>
      <c r="F8038" s="31" t="s">
        <v>18121</v>
      </c>
      <c r="G8038" s="91" t="str">
        <f>VLOOKUP(B8038,BusECU!A:C,3,0)</f>
        <v>Vehicle Control Module</v>
      </c>
      <c r="H8038" s="17" t="s">
        <v>77</v>
      </c>
      <c r="I8038" s="22" t="str">
        <f>VLOOKUP(J8038,Formulas!$A$32:$C$34,3,FALSE)</f>
        <v>TBD18</v>
      </c>
      <c r="J8038" s="22" t="s">
        <v>78</v>
      </c>
      <c r="K8038" s="17" t="str">
        <f>VLOOKUP(J8038,Formulas!$A$32:$B$34,2,FALSE)</f>
        <v>Amber Warning Vehicle Control Module</v>
      </c>
    </row>
    <row r="8039" spans="1:11" ht="28.8">
      <c r="A8039" s="91" t="str">
        <f>VLOOKUP(B8039,BusECU!A:C,2,0)</f>
        <v>VCM</v>
      </c>
      <c r="B8039" s="17" t="s">
        <v>17843</v>
      </c>
      <c r="C8039" s="17" t="s">
        <v>18122</v>
      </c>
      <c r="D8039" s="17" t="s">
        <v>266</v>
      </c>
      <c r="E8039" s="17" t="s">
        <v>18123</v>
      </c>
      <c r="F8039" s="31" t="s">
        <v>18124</v>
      </c>
      <c r="G8039" s="91" t="str">
        <f>VLOOKUP(B8039,BusECU!A:C,3,0)</f>
        <v>Vehicle Control Module</v>
      </c>
      <c r="H8039" s="17" t="s">
        <v>77</v>
      </c>
      <c r="I8039" s="22" t="str">
        <f>VLOOKUP(J8039,Formulas!$A$32:$C$34,3,FALSE)</f>
        <v>TBD18</v>
      </c>
      <c r="J8039" s="22" t="s">
        <v>78</v>
      </c>
      <c r="K8039" s="17" t="str">
        <f>VLOOKUP(J8039,Formulas!$A$32:$B$34,2,FALSE)</f>
        <v>Amber Warning Vehicle Control Module</v>
      </c>
    </row>
    <row r="8040" spans="1:11">
      <c r="A8040" s="91" t="str">
        <f>VLOOKUP(B8040,BusECU!A:C,2,0)</f>
        <v>VCM</v>
      </c>
      <c r="B8040" s="17" t="s">
        <v>17843</v>
      </c>
      <c r="C8040" s="17" t="s">
        <v>17885</v>
      </c>
      <c r="D8040" s="17" t="s">
        <v>266</v>
      </c>
      <c r="E8040" s="17" t="s">
        <v>18125</v>
      </c>
      <c r="F8040" s="31" t="s">
        <v>18126</v>
      </c>
      <c r="G8040" s="91" t="str">
        <f>VLOOKUP(B8040,BusECU!A:C,3,0)</f>
        <v>Vehicle Control Module</v>
      </c>
      <c r="H8040" s="17" t="s">
        <v>77</v>
      </c>
      <c r="I8040" s="22" t="str">
        <f>VLOOKUP(J8040,Formulas!$A$32:$C$34,3,FALSE)</f>
        <v>TBD18</v>
      </c>
      <c r="J8040" s="22" t="s">
        <v>78</v>
      </c>
      <c r="K8040" s="17" t="str">
        <f>VLOOKUP(J8040,Formulas!$A$32:$B$34,2,FALSE)</f>
        <v>Amber Warning Vehicle Control Module</v>
      </c>
    </row>
    <row r="8041" spans="1:11">
      <c r="A8041" s="91" t="str">
        <f>VLOOKUP(B8041,BusECU!A:C,2,0)</f>
        <v>VCM</v>
      </c>
      <c r="B8041" s="17" t="s">
        <v>17843</v>
      </c>
      <c r="C8041" s="17" t="s">
        <v>17926</v>
      </c>
      <c r="D8041" s="17" t="s">
        <v>266</v>
      </c>
      <c r="E8041" s="17" t="s">
        <v>18127</v>
      </c>
      <c r="F8041" s="31" t="s">
        <v>18128</v>
      </c>
      <c r="G8041" s="91" t="str">
        <f>VLOOKUP(B8041,BusECU!A:C,3,0)</f>
        <v>Vehicle Control Module</v>
      </c>
      <c r="H8041" s="17" t="s">
        <v>77</v>
      </c>
      <c r="I8041" s="22" t="str">
        <f>VLOOKUP(J8041,Formulas!$A$32:$C$34,3,FALSE)</f>
        <v>TBD18</v>
      </c>
      <c r="J8041" s="22" t="s">
        <v>78</v>
      </c>
      <c r="K8041" s="17" t="str">
        <f>VLOOKUP(J8041,Formulas!$A$32:$B$34,2,FALSE)</f>
        <v>Amber Warning Vehicle Control Module</v>
      </c>
    </row>
    <row r="8042" spans="1:11">
      <c r="A8042" s="91" t="str">
        <f>VLOOKUP(B8042,BusECU!A:C,2,0)</f>
        <v>VCM</v>
      </c>
      <c r="B8042" s="17" t="s">
        <v>17843</v>
      </c>
      <c r="C8042" s="17" t="s">
        <v>18129</v>
      </c>
      <c r="D8042" s="17" t="s">
        <v>266</v>
      </c>
      <c r="E8042" s="17" t="s">
        <v>18130</v>
      </c>
      <c r="F8042" s="31" t="s">
        <v>18131</v>
      </c>
      <c r="G8042" s="91" t="str">
        <f>VLOOKUP(B8042,BusECU!A:C,3,0)</f>
        <v>Vehicle Control Module</v>
      </c>
      <c r="H8042" s="17" t="s">
        <v>77</v>
      </c>
      <c r="I8042" s="22" t="str">
        <f>VLOOKUP(J8042,Formulas!$A$32:$C$34,3,FALSE)</f>
        <v>TBD18</v>
      </c>
      <c r="J8042" s="22" t="s">
        <v>78</v>
      </c>
      <c r="K8042" s="17" t="str">
        <f>VLOOKUP(J8042,Formulas!$A$32:$B$34,2,FALSE)</f>
        <v>Amber Warning Vehicle Control Module</v>
      </c>
    </row>
    <row r="8043" spans="1:11">
      <c r="A8043" s="91" t="str">
        <f>VLOOKUP(B8043,BusECU!A:C,2,0)</f>
        <v>VCM</v>
      </c>
      <c r="B8043" s="17" t="s">
        <v>17843</v>
      </c>
      <c r="C8043" s="17" t="s">
        <v>18132</v>
      </c>
      <c r="D8043" s="17" t="s">
        <v>266</v>
      </c>
      <c r="E8043" s="17" t="s">
        <v>18133</v>
      </c>
      <c r="F8043" s="31" t="s">
        <v>18134</v>
      </c>
      <c r="G8043" s="91" t="str">
        <f>VLOOKUP(B8043,BusECU!A:C,3,0)</f>
        <v>Vehicle Control Module</v>
      </c>
      <c r="H8043" s="17" t="s">
        <v>77</v>
      </c>
      <c r="I8043" s="22" t="str">
        <f>VLOOKUP(J8043,Formulas!$A$32:$C$34,3,FALSE)</f>
        <v>TBD18</v>
      </c>
      <c r="J8043" s="22" t="s">
        <v>78</v>
      </c>
      <c r="K8043" s="17" t="str">
        <f>VLOOKUP(J8043,Formulas!$A$32:$B$34,2,FALSE)</f>
        <v>Amber Warning Vehicle Control Module</v>
      </c>
    </row>
    <row r="8044" spans="1:11">
      <c r="A8044" s="91" t="str">
        <f>VLOOKUP(B8044,BusECU!A:C,2,0)</f>
        <v>VCM</v>
      </c>
      <c r="B8044" s="17" t="s">
        <v>17843</v>
      </c>
      <c r="C8044" s="17" t="s">
        <v>18075</v>
      </c>
      <c r="D8044" s="17" t="s">
        <v>259</v>
      </c>
      <c r="E8044" s="17" t="s">
        <v>18135</v>
      </c>
      <c r="F8044" s="31" t="s">
        <v>18136</v>
      </c>
      <c r="G8044" s="91" t="str">
        <f>VLOOKUP(B8044,BusECU!A:C,3,0)</f>
        <v>Vehicle Control Module</v>
      </c>
      <c r="H8044" s="17" t="s">
        <v>77</v>
      </c>
      <c r="I8044" s="22" t="str">
        <f>VLOOKUP(J8044,Formulas!$A$32:$C$34,3,FALSE)</f>
        <v>TBD18</v>
      </c>
      <c r="J8044" s="22" t="s">
        <v>78</v>
      </c>
      <c r="K8044" s="17" t="str">
        <f>VLOOKUP(J8044,Formulas!$A$32:$B$34,2,FALSE)</f>
        <v>Amber Warning Vehicle Control Module</v>
      </c>
    </row>
    <row r="8045" spans="1:11" ht="28.8">
      <c r="A8045" s="91" t="str">
        <f>VLOOKUP(B8045,BusECU!A:C,2,0)</f>
        <v>VCM</v>
      </c>
      <c r="B8045" s="17" t="s">
        <v>17843</v>
      </c>
      <c r="C8045" s="17" t="s">
        <v>18080</v>
      </c>
      <c r="D8045" s="17" t="s">
        <v>259</v>
      </c>
      <c r="E8045" s="17" t="s">
        <v>18137</v>
      </c>
      <c r="F8045" s="31" t="s">
        <v>18138</v>
      </c>
      <c r="G8045" s="91" t="str">
        <f>VLOOKUP(B8045,BusECU!A:C,3,0)</f>
        <v>Vehicle Control Module</v>
      </c>
      <c r="H8045" s="17" t="s">
        <v>77</v>
      </c>
      <c r="I8045" s="22" t="str">
        <f>VLOOKUP(J8045,Formulas!$A$32:$C$34,3,FALSE)</f>
        <v>TBD18</v>
      </c>
      <c r="J8045" s="22" t="s">
        <v>78</v>
      </c>
      <c r="K8045" s="17" t="str">
        <f>VLOOKUP(J8045,Formulas!$A$32:$B$34,2,FALSE)</f>
        <v>Amber Warning Vehicle Control Module</v>
      </c>
    </row>
    <row r="8046" spans="1:11">
      <c r="A8046" s="91" t="str">
        <f>VLOOKUP(B8046,BusECU!A:C,2,0)</f>
        <v>VCM</v>
      </c>
      <c r="B8046" s="17" t="s">
        <v>17843</v>
      </c>
      <c r="C8046" s="17" t="s">
        <v>17844</v>
      </c>
      <c r="D8046" s="17" t="s">
        <v>259</v>
      </c>
      <c r="E8046" s="17" t="s">
        <v>18139</v>
      </c>
      <c r="F8046" s="31" t="s">
        <v>18140</v>
      </c>
      <c r="G8046" s="91" t="str">
        <f>VLOOKUP(B8046,BusECU!A:C,3,0)</f>
        <v>Vehicle Control Module</v>
      </c>
      <c r="H8046" s="17" t="s">
        <v>77</v>
      </c>
      <c r="I8046" s="22" t="str">
        <f>VLOOKUP(J8046,Formulas!$A$32:$C$34,3,FALSE)</f>
        <v>TBD18</v>
      </c>
      <c r="J8046" s="22" t="s">
        <v>78</v>
      </c>
      <c r="K8046" s="17" t="str">
        <f>VLOOKUP(J8046,Formulas!$A$32:$B$34,2,FALSE)</f>
        <v>Amber Warning Vehicle Control Module</v>
      </c>
    </row>
    <row r="8047" spans="1:11">
      <c r="A8047" s="91" t="str">
        <f>VLOOKUP(B8047,BusECU!A:C,2,0)</f>
        <v>VCM</v>
      </c>
      <c r="B8047" s="17" t="s">
        <v>17843</v>
      </c>
      <c r="C8047" s="17" t="s">
        <v>18141</v>
      </c>
      <c r="D8047" s="17" t="s">
        <v>259</v>
      </c>
      <c r="E8047" s="17" t="s">
        <v>18142</v>
      </c>
      <c r="F8047" s="31" t="s">
        <v>18143</v>
      </c>
      <c r="G8047" s="91" t="str">
        <f>VLOOKUP(B8047,BusECU!A:C,3,0)</f>
        <v>Vehicle Control Module</v>
      </c>
      <c r="H8047" s="17" t="s">
        <v>77</v>
      </c>
      <c r="I8047" s="22" t="str">
        <f>VLOOKUP(J8047,Formulas!$A$32:$C$34,3,FALSE)</f>
        <v>TBD18</v>
      </c>
      <c r="J8047" s="22" t="s">
        <v>78</v>
      </c>
      <c r="K8047" s="17" t="str">
        <f>VLOOKUP(J8047,Formulas!$A$32:$B$34,2,FALSE)</f>
        <v>Amber Warning Vehicle Control Module</v>
      </c>
    </row>
    <row r="8048" spans="1:11">
      <c r="A8048" s="91" t="str">
        <f>VLOOKUP(B8048,BusECU!A:C,2,0)</f>
        <v>VCM</v>
      </c>
      <c r="B8048" s="17" t="s">
        <v>17843</v>
      </c>
      <c r="C8048" s="17" t="s">
        <v>17923</v>
      </c>
      <c r="D8048" s="17" t="s">
        <v>259</v>
      </c>
      <c r="E8048" s="17" t="s">
        <v>18144</v>
      </c>
      <c r="F8048" s="31" t="s">
        <v>18145</v>
      </c>
      <c r="G8048" s="91" t="str">
        <f>VLOOKUP(B8048,BusECU!A:C,3,0)</f>
        <v>Vehicle Control Module</v>
      </c>
      <c r="H8048" s="17" t="s">
        <v>77</v>
      </c>
      <c r="I8048" s="22" t="str">
        <f>VLOOKUP(J8048,Formulas!$A$32:$C$34,3,FALSE)</f>
        <v>TBD18</v>
      </c>
      <c r="J8048" s="22" t="s">
        <v>78</v>
      </c>
      <c r="K8048" s="17" t="str">
        <f>VLOOKUP(J8048,Formulas!$A$32:$B$34,2,FALSE)</f>
        <v>Amber Warning Vehicle Control Module</v>
      </c>
    </row>
    <row r="8049" spans="1:11">
      <c r="A8049" s="91" t="str">
        <f>VLOOKUP(B8049,BusECU!A:C,2,0)</f>
        <v>VCM</v>
      </c>
      <c r="B8049" s="17" t="s">
        <v>17843</v>
      </c>
      <c r="C8049" s="17" t="s">
        <v>17847</v>
      </c>
      <c r="D8049" s="17" t="s">
        <v>259</v>
      </c>
      <c r="E8049" s="17" t="s">
        <v>18146</v>
      </c>
      <c r="F8049" s="31" t="s">
        <v>18147</v>
      </c>
      <c r="G8049" s="91" t="str">
        <f>VLOOKUP(B8049,BusECU!A:C,3,0)</f>
        <v>Vehicle Control Module</v>
      </c>
      <c r="H8049" s="17" t="s">
        <v>77</v>
      </c>
      <c r="I8049" s="22" t="str">
        <f>VLOOKUP(J8049,Formulas!$A$32:$C$34,3,FALSE)</f>
        <v>TBD18</v>
      </c>
      <c r="J8049" s="22" t="s">
        <v>78</v>
      </c>
      <c r="K8049" s="17" t="str">
        <f>VLOOKUP(J8049,Formulas!$A$32:$B$34,2,FALSE)</f>
        <v>Amber Warning Vehicle Control Module</v>
      </c>
    </row>
    <row r="8050" spans="1:11">
      <c r="A8050" s="91" t="str">
        <f>VLOOKUP(B8050,BusECU!A:C,2,0)</f>
        <v>VCM</v>
      </c>
      <c r="B8050" s="17" t="s">
        <v>17843</v>
      </c>
      <c r="C8050" s="17" t="s">
        <v>18058</v>
      </c>
      <c r="D8050" s="17" t="s">
        <v>259</v>
      </c>
      <c r="E8050" s="17" t="s">
        <v>18148</v>
      </c>
      <c r="F8050" s="31" t="s">
        <v>18149</v>
      </c>
      <c r="G8050" s="91" t="str">
        <f>VLOOKUP(B8050,BusECU!A:C,3,0)</f>
        <v>Vehicle Control Module</v>
      </c>
      <c r="H8050" s="17" t="s">
        <v>77</v>
      </c>
      <c r="I8050" s="22" t="str">
        <f>VLOOKUP(J8050,Formulas!$A$32:$C$34,3,FALSE)</f>
        <v>TBD18</v>
      </c>
      <c r="J8050" s="22" t="s">
        <v>78</v>
      </c>
      <c r="K8050" s="17" t="str">
        <f>VLOOKUP(J8050,Formulas!$A$32:$B$34,2,FALSE)</f>
        <v>Amber Warning Vehicle Control Module</v>
      </c>
    </row>
    <row r="8051" spans="1:11">
      <c r="A8051" s="91" t="str">
        <f>VLOOKUP(B8051,BusECU!A:C,2,0)</f>
        <v>VCM</v>
      </c>
      <c r="B8051" s="17" t="s">
        <v>17843</v>
      </c>
      <c r="C8051" s="17" t="s">
        <v>17856</v>
      </c>
      <c r="D8051" s="17" t="s">
        <v>259</v>
      </c>
      <c r="E8051" s="17" t="s">
        <v>18150</v>
      </c>
      <c r="F8051" s="31" t="s">
        <v>18151</v>
      </c>
      <c r="G8051" s="91" t="str">
        <f>VLOOKUP(B8051,BusECU!A:C,3,0)</f>
        <v>Vehicle Control Module</v>
      </c>
      <c r="H8051" s="17" t="s">
        <v>77</v>
      </c>
      <c r="I8051" s="22" t="str">
        <f>VLOOKUP(J8051,Formulas!$A$32:$C$34,3,FALSE)</f>
        <v>TBD18</v>
      </c>
      <c r="J8051" s="22" t="s">
        <v>78</v>
      </c>
      <c r="K8051" s="17" t="str">
        <f>VLOOKUP(J8051,Formulas!$A$32:$B$34,2,FALSE)</f>
        <v>Amber Warning Vehicle Control Module</v>
      </c>
    </row>
    <row r="8052" spans="1:11">
      <c r="A8052" s="91" t="str">
        <f>VLOOKUP(B8052,BusECU!A:C,2,0)</f>
        <v>VCM</v>
      </c>
      <c r="B8052" s="17" t="s">
        <v>17843</v>
      </c>
      <c r="C8052" s="17" t="s">
        <v>17859</v>
      </c>
      <c r="D8052" s="17" t="s">
        <v>259</v>
      </c>
      <c r="E8052" s="17" t="s">
        <v>18152</v>
      </c>
      <c r="F8052" s="31" t="s">
        <v>18153</v>
      </c>
      <c r="G8052" s="91" t="str">
        <f>VLOOKUP(B8052,BusECU!A:C,3,0)</f>
        <v>Vehicle Control Module</v>
      </c>
      <c r="H8052" s="17" t="s">
        <v>77</v>
      </c>
      <c r="I8052" s="22" t="str">
        <f>VLOOKUP(J8052,Formulas!$A$32:$C$34,3,FALSE)</f>
        <v>TBD18</v>
      </c>
      <c r="J8052" s="22" t="s">
        <v>78</v>
      </c>
      <c r="K8052" s="17" t="str">
        <f>VLOOKUP(J8052,Formulas!$A$32:$B$34,2,FALSE)</f>
        <v>Amber Warning Vehicle Control Module</v>
      </c>
    </row>
    <row r="8053" spans="1:11">
      <c r="A8053" s="91" t="str">
        <f>VLOOKUP(B8053,BusECU!A:C,2,0)</f>
        <v>VCM</v>
      </c>
      <c r="B8053" s="17" t="s">
        <v>17843</v>
      </c>
      <c r="C8053" s="17" t="s">
        <v>18108</v>
      </c>
      <c r="D8053" s="17" t="s">
        <v>189</v>
      </c>
      <c r="E8053" s="17" t="s">
        <v>18154</v>
      </c>
      <c r="F8053" s="31" t="s">
        <v>18155</v>
      </c>
      <c r="G8053" s="91" t="str">
        <f>VLOOKUP(B8053,BusECU!A:C,3,0)</f>
        <v>Vehicle Control Module</v>
      </c>
      <c r="H8053" s="17" t="s">
        <v>93</v>
      </c>
      <c r="I8053" s="21" t="s">
        <v>257</v>
      </c>
      <c r="J8053" s="28" t="s">
        <v>94</v>
      </c>
      <c r="K8053" s="17" t="str">
        <f>VLOOKUP(J8053,Formulas!$A$32:$B$34,2,FALSE)</f>
        <v>N.A.</v>
      </c>
    </row>
    <row r="8054" spans="1:11">
      <c r="A8054" s="91" t="str">
        <f>VLOOKUP(B8054,BusECU!A:C,2,0)</f>
        <v>VCM</v>
      </c>
      <c r="B8054" s="17" t="s">
        <v>17843</v>
      </c>
      <c r="C8054" s="17" t="s">
        <v>18108</v>
      </c>
      <c r="D8054" s="17" t="s">
        <v>5267</v>
      </c>
      <c r="E8054" s="17" t="s">
        <v>18156</v>
      </c>
      <c r="F8054" s="31" t="s">
        <v>18157</v>
      </c>
      <c r="G8054" s="91" t="str">
        <f>VLOOKUP(B8054,BusECU!A:C,3,0)</f>
        <v>Vehicle Control Module</v>
      </c>
      <c r="H8054" s="17" t="s">
        <v>93</v>
      </c>
      <c r="I8054" s="21" t="s">
        <v>257</v>
      </c>
      <c r="J8054" s="28" t="s">
        <v>94</v>
      </c>
      <c r="K8054" s="17" t="str">
        <f>VLOOKUP(J8054,Formulas!$A$32:$B$34,2,FALSE)</f>
        <v>N.A.</v>
      </c>
    </row>
    <row r="8055" spans="1:11">
      <c r="A8055" s="91" t="str">
        <f>VLOOKUP(B8055,BusECU!A:C,2,0)</f>
        <v>VCM</v>
      </c>
      <c r="B8055" s="17" t="s">
        <v>17843</v>
      </c>
      <c r="C8055" s="17" t="s">
        <v>18108</v>
      </c>
      <c r="D8055" s="17" t="s">
        <v>3913</v>
      </c>
      <c r="E8055" s="17" t="s">
        <v>18158</v>
      </c>
      <c r="F8055" s="31" t="s">
        <v>18159</v>
      </c>
      <c r="G8055" s="91" t="str">
        <f>VLOOKUP(B8055,BusECU!A:C,3,0)</f>
        <v>Vehicle Control Module</v>
      </c>
      <c r="H8055" s="17" t="s">
        <v>93</v>
      </c>
      <c r="I8055" s="21" t="s">
        <v>257</v>
      </c>
      <c r="J8055" s="28" t="s">
        <v>94</v>
      </c>
      <c r="K8055" s="17" t="str">
        <f>VLOOKUP(J8055,Formulas!$A$32:$B$34,2,FALSE)</f>
        <v>N.A.</v>
      </c>
    </row>
    <row r="8056" spans="1:11">
      <c r="A8056" s="91" t="str">
        <f>VLOOKUP(B8056,BusECU!A:C,2,0)</f>
        <v>VCM</v>
      </c>
      <c r="B8056" s="17" t="s">
        <v>17843</v>
      </c>
      <c r="C8056" s="17" t="s">
        <v>18108</v>
      </c>
      <c r="D8056" s="17" t="s">
        <v>3823</v>
      </c>
      <c r="E8056" s="17" t="s">
        <v>18160</v>
      </c>
      <c r="F8056" s="31" t="s">
        <v>18161</v>
      </c>
      <c r="G8056" s="91" t="str">
        <f>VLOOKUP(B8056,BusECU!A:C,3,0)</f>
        <v>Vehicle Control Module</v>
      </c>
      <c r="H8056" s="17" t="s">
        <v>93</v>
      </c>
      <c r="I8056" s="21" t="s">
        <v>257</v>
      </c>
      <c r="J8056" s="28" t="s">
        <v>94</v>
      </c>
      <c r="K8056" s="17" t="str">
        <f>VLOOKUP(J8056,Formulas!$A$32:$B$34,2,FALSE)</f>
        <v>N.A.</v>
      </c>
    </row>
    <row r="8057" spans="1:11">
      <c r="A8057" s="91" t="str">
        <f>VLOOKUP(B8057,BusECU!A:C,2,0)</f>
        <v>VCM</v>
      </c>
      <c r="B8057" s="17" t="s">
        <v>17843</v>
      </c>
      <c r="C8057" s="17" t="s">
        <v>18108</v>
      </c>
      <c r="D8057" s="17" t="s">
        <v>5270</v>
      </c>
      <c r="E8057" s="17" t="s">
        <v>18162</v>
      </c>
      <c r="F8057" s="31" t="s">
        <v>18163</v>
      </c>
      <c r="G8057" s="91" t="str">
        <f>VLOOKUP(B8057,BusECU!A:C,3,0)</f>
        <v>Vehicle Control Module</v>
      </c>
      <c r="H8057" s="17" t="s">
        <v>93</v>
      </c>
      <c r="I8057" s="21" t="s">
        <v>257</v>
      </c>
      <c r="J8057" s="28" t="s">
        <v>94</v>
      </c>
      <c r="K8057" s="17" t="str">
        <f>VLOOKUP(J8057,Formulas!$A$32:$B$34,2,FALSE)</f>
        <v>N.A.</v>
      </c>
    </row>
    <row r="8058" spans="1:11">
      <c r="A8058" s="91" t="str">
        <f>VLOOKUP(B8058,BusECU!A:C,2,0)</f>
        <v>VCM</v>
      </c>
      <c r="B8058" s="17" t="s">
        <v>17843</v>
      </c>
      <c r="C8058" s="17" t="s">
        <v>18108</v>
      </c>
      <c r="D8058" s="17" t="s">
        <v>36</v>
      </c>
      <c r="E8058" s="17" t="s">
        <v>18164</v>
      </c>
      <c r="F8058" s="31" t="s">
        <v>18165</v>
      </c>
      <c r="G8058" s="91" t="str">
        <f>VLOOKUP(B8058,BusECU!A:C,3,0)</f>
        <v>Vehicle Control Module</v>
      </c>
      <c r="H8058" s="17" t="s">
        <v>93</v>
      </c>
      <c r="I8058" s="21" t="s">
        <v>257</v>
      </c>
      <c r="J8058" s="28" t="s">
        <v>94</v>
      </c>
      <c r="K8058" s="17" t="str">
        <f>VLOOKUP(J8058,Formulas!$A$32:$B$34,2,FALSE)</f>
        <v>N.A.</v>
      </c>
    </row>
    <row r="8059" spans="1:11">
      <c r="A8059" s="91" t="str">
        <f>VLOOKUP(B8059,BusECU!A:C,2,0)</f>
        <v>VCM</v>
      </c>
      <c r="B8059" s="17" t="s">
        <v>17843</v>
      </c>
      <c r="C8059" s="17" t="s">
        <v>18108</v>
      </c>
      <c r="D8059" s="17" t="s">
        <v>30</v>
      </c>
      <c r="E8059" s="17" t="s">
        <v>18166</v>
      </c>
      <c r="F8059" s="31" t="s">
        <v>18167</v>
      </c>
      <c r="G8059" s="91" t="str">
        <f>VLOOKUP(B8059,BusECU!A:C,3,0)</f>
        <v>Vehicle Control Module</v>
      </c>
      <c r="H8059" s="17" t="s">
        <v>93</v>
      </c>
      <c r="I8059" s="21" t="s">
        <v>257</v>
      </c>
      <c r="J8059" s="28" t="s">
        <v>94</v>
      </c>
      <c r="K8059" s="17" t="str">
        <f>VLOOKUP(J8059,Formulas!$A$32:$B$34,2,FALSE)</f>
        <v>N.A.</v>
      </c>
    </row>
    <row r="8060" spans="1:11">
      <c r="A8060" s="91" t="str">
        <f>VLOOKUP(B8060,BusECU!A:C,2,0)</f>
        <v>VCM</v>
      </c>
      <c r="B8060" s="17" t="s">
        <v>17843</v>
      </c>
      <c r="C8060" s="17" t="s">
        <v>18108</v>
      </c>
      <c r="D8060" s="17" t="s">
        <v>74</v>
      </c>
      <c r="E8060" s="17" t="s">
        <v>18168</v>
      </c>
      <c r="F8060" s="31" t="s">
        <v>18169</v>
      </c>
      <c r="G8060" s="91" t="str">
        <f>VLOOKUP(B8060,BusECU!A:C,3,0)</f>
        <v>Vehicle Control Module</v>
      </c>
      <c r="H8060" s="17" t="s">
        <v>93</v>
      </c>
      <c r="I8060" s="21" t="s">
        <v>257</v>
      </c>
      <c r="J8060" s="28" t="s">
        <v>94</v>
      </c>
      <c r="K8060" s="17" t="str">
        <f>VLOOKUP(J8060,Formulas!$A$32:$B$34,2,FALSE)</f>
        <v>N.A.</v>
      </c>
    </row>
    <row r="8061" spans="1:11">
      <c r="A8061" s="91" t="str">
        <f>VLOOKUP(B8061,BusECU!A:C,2,0)</f>
        <v>VCM</v>
      </c>
      <c r="B8061" s="17" t="s">
        <v>17843</v>
      </c>
      <c r="C8061" s="17" t="s">
        <v>18108</v>
      </c>
      <c r="D8061" s="17" t="s">
        <v>5264</v>
      </c>
      <c r="E8061" s="17" t="s">
        <v>18170</v>
      </c>
      <c r="F8061" s="31" t="s">
        <v>18171</v>
      </c>
      <c r="G8061" s="91" t="str">
        <f>VLOOKUP(B8061,BusECU!A:C,3,0)</f>
        <v>Vehicle Control Module</v>
      </c>
      <c r="H8061" s="17" t="s">
        <v>93</v>
      </c>
      <c r="I8061" s="21" t="s">
        <v>257</v>
      </c>
      <c r="J8061" s="28" t="s">
        <v>94</v>
      </c>
      <c r="K8061" s="17" t="str">
        <f>VLOOKUP(J8061,Formulas!$A$32:$B$34,2,FALSE)</f>
        <v>N.A.</v>
      </c>
    </row>
    <row r="8062" spans="1:11">
      <c r="A8062" s="91" t="str">
        <f>VLOOKUP(B8062,BusECU!A:C,2,0)</f>
        <v>VCM</v>
      </c>
      <c r="B8062" s="17" t="s">
        <v>17843</v>
      </c>
      <c r="C8062" s="17" t="s">
        <v>18108</v>
      </c>
      <c r="D8062" s="17" t="s">
        <v>153</v>
      </c>
      <c r="E8062" s="17" t="s">
        <v>18172</v>
      </c>
      <c r="F8062" s="31" t="s">
        <v>18173</v>
      </c>
      <c r="G8062" s="91" t="str">
        <f>VLOOKUP(B8062,BusECU!A:C,3,0)</f>
        <v>Vehicle Control Module</v>
      </c>
      <c r="H8062" s="17" t="s">
        <v>93</v>
      </c>
      <c r="I8062" s="21" t="s">
        <v>257</v>
      </c>
      <c r="J8062" s="28" t="s">
        <v>94</v>
      </c>
      <c r="K8062" s="17" t="str">
        <f>VLOOKUP(J8062,Formulas!$A$32:$B$34,2,FALSE)</f>
        <v>N.A.</v>
      </c>
    </row>
    <row r="8063" spans="1:11">
      <c r="A8063" s="91" t="str">
        <f>VLOOKUP(B8063,BusECU!A:C,2,0)</f>
        <v>VCM</v>
      </c>
      <c r="B8063" s="17" t="s">
        <v>17843</v>
      </c>
      <c r="C8063" s="17" t="s">
        <v>17938</v>
      </c>
      <c r="D8063" s="17" t="s">
        <v>5319</v>
      </c>
      <c r="E8063" s="17" t="s">
        <v>18174</v>
      </c>
      <c r="F8063" s="31" t="s">
        <v>18175</v>
      </c>
      <c r="G8063" s="91" t="str">
        <f>VLOOKUP(B8063,BusECU!A:C,3,0)</f>
        <v>Vehicle Control Module</v>
      </c>
      <c r="H8063" s="17" t="s">
        <v>77</v>
      </c>
      <c r="I8063" s="22" t="str">
        <f>VLOOKUP(J8063,Formulas!$A$32:$C$34,3,FALSE)</f>
        <v>TBD18</v>
      </c>
      <c r="J8063" s="22" t="s">
        <v>78</v>
      </c>
      <c r="K8063" s="17" t="str">
        <f>VLOOKUP(J8063,Formulas!$A$32:$B$34,2,FALSE)</f>
        <v>Amber Warning Vehicle Control Module</v>
      </c>
    </row>
    <row r="8064" spans="1:11">
      <c r="A8064" s="91" t="str">
        <f>VLOOKUP(B8064,BusECU!A:C,2,0)</f>
        <v>VCM</v>
      </c>
      <c r="B8064" s="17" t="s">
        <v>17843</v>
      </c>
      <c r="C8064" s="17" t="s">
        <v>18176</v>
      </c>
      <c r="D8064" s="17" t="s">
        <v>266</v>
      </c>
      <c r="E8064" s="21" t="s">
        <v>18177</v>
      </c>
      <c r="F8064" s="31" t="s">
        <v>18178</v>
      </c>
      <c r="G8064" s="91" t="str">
        <f>VLOOKUP(B8064,BusECU!A:C,3,0)</f>
        <v>Vehicle Control Module</v>
      </c>
      <c r="H8064" s="17" t="s">
        <v>77</v>
      </c>
      <c r="I8064" s="22" t="str">
        <f>VLOOKUP(J8064,Formulas!$A$32:$C$34,3,FALSE)</f>
        <v>TBD18</v>
      </c>
      <c r="J8064" s="22" t="s">
        <v>78</v>
      </c>
      <c r="K8064" s="17" t="str">
        <f>VLOOKUP(J8064,Formulas!$A$32:$B$34,2,FALSE)</f>
        <v>Amber Warning Vehicle Control Module</v>
      </c>
    </row>
    <row r="8065" spans="1:11">
      <c r="A8065" s="91" t="str">
        <f>VLOOKUP(B8065,BusECU!A:C,2,0)</f>
        <v>VCM</v>
      </c>
      <c r="B8065" s="17" t="s">
        <v>17843</v>
      </c>
      <c r="C8065" s="17" t="s">
        <v>17938</v>
      </c>
      <c r="D8065" s="17" t="s">
        <v>259</v>
      </c>
      <c r="E8065" s="17" t="s">
        <v>18179</v>
      </c>
      <c r="F8065" s="31" t="s">
        <v>18180</v>
      </c>
      <c r="G8065" s="91" t="str">
        <f>VLOOKUP(B8065,BusECU!A:C,3,0)</f>
        <v>Vehicle Control Module</v>
      </c>
      <c r="H8065" s="17" t="s">
        <v>77</v>
      </c>
      <c r="I8065" s="22" t="str">
        <f>VLOOKUP(J8065,Formulas!$A$32:$C$34,3,FALSE)</f>
        <v>TBD18</v>
      </c>
      <c r="J8065" s="22" t="s">
        <v>78</v>
      </c>
      <c r="K8065" s="17" t="str">
        <f>VLOOKUP(J8065,Formulas!$A$32:$B$34,2,FALSE)</f>
        <v>Amber Warning Vehicle Control Module</v>
      </c>
    </row>
    <row r="8066" spans="1:11">
      <c r="A8066" s="91" t="str">
        <f>VLOOKUP(B8066,BusECU!A:C,2,0)</f>
        <v>VCM</v>
      </c>
      <c r="B8066" s="17" t="s">
        <v>17843</v>
      </c>
      <c r="C8066" s="17" t="s">
        <v>17938</v>
      </c>
      <c r="D8066" s="17" t="s">
        <v>5270</v>
      </c>
      <c r="E8066" s="17" t="s">
        <v>18181</v>
      </c>
      <c r="F8066" s="31" t="s">
        <v>18182</v>
      </c>
      <c r="G8066" s="91" t="str">
        <f>VLOOKUP(B8066,BusECU!A:C,3,0)</f>
        <v>Vehicle Control Module</v>
      </c>
      <c r="H8066" s="17" t="s">
        <v>77</v>
      </c>
      <c r="I8066" s="22" t="str">
        <f>VLOOKUP(J8066,Formulas!$A$32:$C$34,3,FALSE)</f>
        <v>TBD18</v>
      </c>
      <c r="J8066" s="22" t="s">
        <v>78</v>
      </c>
      <c r="K8066" s="17" t="str">
        <f>VLOOKUP(J8066,Formulas!$A$32:$B$34,2,FALSE)</f>
        <v>Amber Warning Vehicle Control Module</v>
      </c>
    </row>
    <row r="8067" spans="1:11">
      <c r="A8067" s="91" t="str">
        <f>VLOOKUP(B8067,BusECU!A:C,2,0)</f>
        <v>VCM</v>
      </c>
      <c r="B8067" s="17" t="s">
        <v>17843</v>
      </c>
      <c r="C8067" s="17" t="s">
        <v>17999</v>
      </c>
      <c r="D8067" s="17" t="s">
        <v>354</v>
      </c>
      <c r="E8067" s="17" t="s">
        <v>18183</v>
      </c>
      <c r="F8067" s="31" t="s">
        <v>18184</v>
      </c>
      <c r="G8067" s="91" t="str">
        <f>VLOOKUP(B8067,BusECU!A:C,3,0)</f>
        <v>Vehicle Control Module</v>
      </c>
      <c r="H8067" s="17" t="s">
        <v>93</v>
      </c>
      <c r="I8067" s="21" t="s">
        <v>257</v>
      </c>
      <c r="J8067" s="28" t="s">
        <v>94</v>
      </c>
      <c r="K8067" s="17" t="str">
        <f>VLOOKUP(J8067,Formulas!$A$32:$B$34,2,FALSE)</f>
        <v>N.A.</v>
      </c>
    </row>
    <row r="8068" spans="1:11">
      <c r="A8068" s="91" t="str">
        <f>VLOOKUP(B8068,BusECU!A:C,2,0)</f>
        <v>VCM</v>
      </c>
      <c r="B8068" s="17" t="s">
        <v>17843</v>
      </c>
      <c r="C8068" s="17" t="s">
        <v>18001</v>
      </c>
      <c r="D8068" s="17" t="s">
        <v>354</v>
      </c>
      <c r="E8068" s="17" t="s">
        <v>18185</v>
      </c>
      <c r="F8068" s="31" t="s">
        <v>18186</v>
      </c>
      <c r="G8068" s="91" t="str">
        <f>VLOOKUP(B8068,BusECU!A:C,3,0)</f>
        <v>Vehicle Control Module</v>
      </c>
      <c r="H8068" s="17" t="s">
        <v>93</v>
      </c>
      <c r="I8068" s="21" t="s">
        <v>257</v>
      </c>
      <c r="J8068" s="28" t="s">
        <v>94</v>
      </c>
      <c r="K8068" s="17" t="str">
        <f>VLOOKUP(J8068,Formulas!$A$32:$B$34,2,FALSE)</f>
        <v>N.A.</v>
      </c>
    </row>
    <row r="8069" spans="1:11">
      <c r="A8069" s="91" t="str">
        <f>VLOOKUP(B8069,BusECU!A:C,2,0)</f>
        <v>VCM</v>
      </c>
      <c r="B8069" s="17" t="s">
        <v>17843</v>
      </c>
      <c r="C8069" s="17" t="s">
        <v>18187</v>
      </c>
      <c r="D8069" s="17" t="s">
        <v>309</v>
      </c>
      <c r="E8069" s="17" t="s">
        <v>18188</v>
      </c>
      <c r="F8069" s="31" t="s">
        <v>18189</v>
      </c>
      <c r="G8069" s="91" t="str">
        <f>VLOOKUP(B8069,BusECU!A:C,3,0)</f>
        <v>Vehicle Control Module</v>
      </c>
      <c r="H8069" s="17" t="s">
        <v>77</v>
      </c>
      <c r="I8069" s="22" t="str">
        <f>VLOOKUP(J8069,Formulas!$A$32:$C$34,3,FALSE)</f>
        <v>TBD18</v>
      </c>
      <c r="J8069" s="22" t="s">
        <v>78</v>
      </c>
      <c r="K8069" s="17" t="str">
        <f>VLOOKUP(J8069,Formulas!$A$32:$B$34,2,FALSE)</f>
        <v>Amber Warning Vehicle Control Module</v>
      </c>
    </row>
    <row r="8070" spans="1:11">
      <c r="A8070" s="91" t="str">
        <f>VLOOKUP(B8070,BusECU!A:C,2,0)</f>
        <v>VCM</v>
      </c>
      <c r="B8070" s="17" t="s">
        <v>17843</v>
      </c>
      <c r="C8070" s="17" t="s">
        <v>18190</v>
      </c>
      <c r="D8070" s="17" t="s">
        <v>309</v>
      </c>
      <c r="E8070" s="17" t="s">
        <v>18191</v>
      </c>
      <c r="F8070" s="31" t="s">
        <v>18192</v>
      </c>
      <c r="G8070" s="91" t="str">
        <f>VLOOKUP(B8070,BusECU!A:C,3,0)</f>
        <v>Vehicle Control Module</v>
      </c>
      <c r="H8070" s="17" t="s">
        <v>77</v>
      </c>
      <c r="I8070" s="22" t="str">
        <f>VLOOKUP(J8070,Formulas!$A$32:$C$34,3,FALSE)</f>
        <v>TBD18</v>
      </c>
      <c r="J8070" s="22" t="s">
        <v>78</v>
      </c>
      <c r="K8070" s="17" t="str">
        <f>VLOOKUP(J8070,Formulas!$A$32:$B$34,2,FALSE)</f>
        <v>Amber Warning Vehicle Control Module</v>
      </c>
    </row>
    <row r="8071" spans="1:11">
      <c r="A8071" s="91" t="str">
        <f>VLOOKUP(B8071,BusECU!A:C,2,0)</f>
        <v>VCM</v>
      </c>
      <c r="B8071" s="17" t="s">
        <v>17843</v>
      </c>
      <c r="C8071" s="17" t="s">
        <v>17993</v>
      </c>
      <c r="D8071" s="17" t="s">
        <v>354</v>
      </c>
      <c r="E8071" s="17" t="s">
        <v>18193</v>
      </c>
      <c r="F8071" s="31" t="s">
        <v>18194</v>
      </c>
      <c r="G8071" s="91" t="str">
        <f>VLOOKUP(B8071,BusECU!A:C,3,0)</f>
        <v>Vehicle Control Module</v>
      </c>
      <c r="H8071" s="17" t="s">
        <v>93</v>
      </c>
      <c r="I8071" s="21" t="s">
        <v>257</v>
      </c>
      <c r="J8071" s="28" t="s">
        <v>94</v>
      </c>
      <c r="K8071" s="17" t="str">
        <f>VLOOKUP(J8071,Formulas!$A$32:$B$34,2,FALSE)</f>
        <v>N.A.</v>
      </c>
    </row>
    <row r="8072" spans="1:11">
      <c r="A8072" s="91" t="str">
        <f>VLOOKUP(B8072,BusECU!A:C,2,0)</f>
        <v>VCM</v>
      </c>
      <c r="B8072" s="17" t="s">
        <v>17843</v>
      </c>
      <c r="C8072" s="17" t="s">
        <v>18195</v>
      </c>
      <c r="D8072" s="17" t="s">
        <v>5264</v>
      </c>
      <c r="E8072" s="17" t="s">
        <v>18196</v>
      </c>
      <c r="F8072" s="31" t="s">
        <v>18197</v>
      </c>
      <c r="G8072" s="91" t="str">
        <f>VLOOKUP(B8072,BusECU!A:C,3,0)</f>
        <v>Vehicle Control Module</v>
      </c>
      <c r="H8072" s="17" t="s">
        <v>93</v>
      </c>
      <c r="I8072" s="21" t="s">
        <v>257</v>
      </c>
      <c r="J8072" s="28" t="s">
        <v>94</v>
      </c>
      <c r="K8072" s="17" t="str">
        <f>VLOOKUP(J8072,Formulas!$A$32:$B$34,2,FALSE)</f>
        <v>N.A.</v>
      </c>
    </row>
    <row r="8073" spans="1:11">
      <c r="A8073" s="91" t="str">
        <f>VLOOKUP(B8073,BusECU!A:C,2,0)</f>
        <v>VCM</v>
      </c>
      <c r="B8073" s="17" t="s">
        <v>17843</v>
      </c>
      <c r="C8073" s="17" t="s">
        <v>18198</v>
      </c>
      <c r="D8073" s="17" t="s">
        <v>5264</v>
      </c>
      <c r="E8073" s="17" t="s">
        <v>18199</v>
      </c>
      <c r="F8073" s="31" t="s">
        <v>18200</v>
      </c>
      <c r="G8073" s="91" t="str">
        <f>VLOOKUP(B8073,BusECU!A:C,3,0)</f>
        <v>Vehicle Control Module</v>
      </c>
      <c r="H8073" s="17" t="s">
        <v>93</v>
      </c>
      <c r="I8073" s="21" t="s">
        <v>257</v>
      </c>
      <c r="J8073" s="28" t="s">
        <v>94</v>
      </c>
      <c r="K8073" s="17" t="str">
        <f>VLOOKUP(J8073,Formulas!$A$32:$B$34,2,FALSE)</f>
        <v>N.A.</v>
      </c>
    </row>
    <row r="8074" spans="1:11">
      <c r="A8074" s="91" t="str">
        <f>VLOOKUP(B8074,BusECU!A:C,2,0)</f>
        <v>VCM</v>
      </c>
      <c r="B8074" s="48" t="s">
        <v>17843</v>
      </c>
      <c r="C8074" s="17" t="s">
        <v>18201</v>
      </c>
      <c r="D8074" s="17" t="s">
        <v>276</v>
      </c>
      <c r="E8074" s="17" t="s">
        <v>18202</v>
      </c>
      <c r="F8074" s="32" t="s">
        <v>18203</v>
      </c>
      <c r="G8074" s="91" t="str">
        <f>VLOOKUP(B8074,BusECU!A:C,3,0)</f>
        <v>Vehicle Control Module</v>
      </c>
      <c r="H8074" s="17" t="s">
        <v>93</v>
      </c>
      <c r="I8074" s="21" t="s">
        <v>257</v>
      </c>
      <c r="J8074" s="28" t="s">
        <v>94</v>
      </c>
      <c r="K8074" s="17" t="str">
        <f>VLOOKUP(J8074,Formulas!$A$32:$B$34,2,FALSE)</f>
        <v>N.A.</v>
      </c>
    </row>
    <row r="8075" spans="1:11">
      <c r="A8075" s="91" t="str">
        <f>VLOOKUP(B8075,BusECU!A:C,2,0)</f>
        <v>VCM</v>
      </c>
      <c r="B8075" s="17" t="s">
        <v>17843</v>
      </c>
      <c r="C8075" s="17" t="s">
        <v>18204</v>
      </c>
      <c r="D8075" s="17" t="s">
        <v>276</v>
      </c>
      <c r="E8075" s="17" t="s">
        <v>18205</v>
      </c>
      <c r="F8075" s="31" t="s">
        <v>18206</v>
      </c>
      <c r="G8075" s="91" t="str">
        <f>VLOOKUP(B8075,BusECU!A:C,3,0)</f>
        <v>Vehicle Control Module</v>
      </c>
      <c r="H8075" s="17" t="s">
        <v>93</v>
      </c>
      <c r="I8075" s="21" t="s">
        <v>257</v>
      </c>
      <c r="J8075" s="28" t="s">
        <v>94</v>
      </c>
      <c r="K8075" s="17" t="str">
        <f>VLOOKUP(J8075,Formulas!$A$32:$B$34,2,FALSE)</f>
        <v>N.A.</v>
      </c>
    </row>
    <row r="8076" spans="1:11">
      <c r="A8076" s="91" t="str">
        <f>VLOOKUP(B8076,BusECU!A:C,2,0)</f>
        <v>VCM</v>
      </c>
      <c r="B8076" s="17" t="s">
        <v>17843</v>
      </c>
      <c r="C8076" s="17" t="s">
        <v>18207</v>
      </c>
      <c r="D8076" s="17" t="s">
        <v>276</v>
      </c>
      <c r="E8076" s="17" t="s">
        <v>18208</v>
      </c>
      <c r="F8076" s="31" t="s">
        <v>18209</v>
      </c>
      <c r="G8076" s="91" t="str">
        <f>VLOOKUP(B8076,BusECU!A:C,3,0)</f>
        <v>Vehicle Control Module</v>
      </c>
      <c r="H8076" s="17" t="s">
        <v>93</v>
      </c>
      <c r="I8076" s="21" t="s">
        <v>257</v>
      </c>
      <c r="J8076" s="28" t="s">
        <v>94</v>
      </c>
      <c r="K8076" s="17" t="str">
        <f>VLOOKUP(J8076,Formulas!$A$32:$B$34,2,FALSE)</f>
        <v>N.A.</v>
      </c>
    </row>
    <row r="8077" spans="1:11">
      <c r="A8077" s="91" t="str">
        <f>VLOOKUP(B8077,BusECU!A:C,2,0)</f>
        <v>VCM</v>
      </c>
      <c r="B8077" s="48" t="s">
        <v>17843</v>
      </c>
      <c r="C8077" s="17" t="s">
        <v>18210</v>
      </c>
      <c r="D8077" s="17" t="s">
        <v>276</v>
      </c>
      <c r="E8077" s="17" t="s">
        <v>18211</v>
      </c>
      <c r="F8077" s="32" t="s">
        <v>18212</v>
      </c>
      <c r="G8077" s="91" t="str">
        <f>VLOOKUP(B8077,BusECU!A:C,3,0)</f>
        <v>Vehicle Control Module</v>
      </c>
      <c r="H8077" s="17" t="s">
        <v>93</v>
      </c>
      <c r="I8077" s="21" t="s">
        <v>257</v>
      </c>
      <c r="J8077" s="28" t="s">
        <v>94</v>
      </c>
      <c r="K8077" s="17" t="str">
        <f>VLOOKUP(J8077,Formulas!$A$32:$B$34,2,FALSE)</f>
        <v>N.A.</v>
      </c>
    </row>
    <row r="8078" spans="1:11">
      <c r="A8078" s="91" t="str">
        <f>VLOOKUP(B8078,BusECU!A:C,2,0)</f>
        <v>VCM</v>
      </c>
      <c r="B8078" s="48" t="s">
        <v>17843</v>
      </c>
      <c r="C8078" s="17" t="s">
        <v>18213</v>
      </c>
      <c r="D8078" s="17" t="s">
        <v>276</v>
      </c>
      <c r="E8078" s="17" t="s">
        <v>18214</v>
      </c>
      <c r="F8078" s="32" t="s">
        <v>18215</v>
      </c>
      <c r="G8078" s="91" t="str">
        <f>VLOOKUP(B8078,BusECU!A:C,3,0)</f>
        <v>Vehicle Control Module</v>
      </c>
      <c r="H8078" s="17" t="s">
        <v>93</v>
      </c>
      <c r="I8078" s="21" t="s">
        <v>257</v>
      </c>
      <c r="J8078" s="28" t="s">
        <v>94</v>
      </c>
      <c r="K8078" s="17" t="str">
        <f>VLOOKUP(J8078,Formulas!$A$32:$B$34,2,FALSE)</f>
        <v>N.A.</v>
      </c>
    </row>
    <row r="8079" spans="1:11">
      <c r="A8079" s="91" t="str">
        <f>VLOOKUP(B8079,BusECU!A:C,2,0)</f>
        <v>VCM</v>
      </c>
      <c r="B8079" s="17" t="s">
        <v>17843</v>
      </c>
      <c r="C8079" s="17" t="s">
        <v>18216</v>
      </c>
      <c r="D8079" s="17" t="s">
        <v>276</v>
      </c>
      <c r="E8079" s="17" t="s">
        <v>18217</v>
      </c>
      <c r="F8079" s="31" t="s">
        <v>18218</v>
      </c>
      <c r="G8079" s="91" t="str">
        <f>VLOOKUP(B8079,BusECU!A:C,3,0)</f>
        <v>Vehicle Control Module</v>
      </c>
      <c r="H8079" s="17" t="s">
        <v>93</v>
      </c>
      <c r="I8079" s="21" t="s">
        <v>257</v>
      </c>
      <c r="J8079" s="28" t="s">
        <v>94</v>
      </c>
      <c r="K8079" s="17" t="str">
        <f>VLOOKUP(J8079,Formulas!$A$32:$B$34,2,FALSE)</f>
        <v>N.A.</v>
      </c>
    </row>
    <row r="8080" spans="1:11">
      <c r="A8080" s="91" t="str">
        <f>VLOOKUP(B8080,BusECU!A:C,2,0)</f>
        <v>VCM</v>
      </c>
      <c r="B8080" s="17" t="s">
        <v>17843</v>
      </c>
      <c r="C8080" s="17" t="s">
        <v>18195</v>
      </c>
      <c r="D8080" s="17" t="s">
        <v>276</v>
      </c>
      <c r="E8080" s="17" t="s">
        <v>18219</v>
      </c>
      <c r="F8080" s="31" t="s">
        <v>18220</v>
      </c>
      <c r="G8080" s="91" t="str">
        <f>VLOOKUP(B8080,BusECU!A:C,3,0)</f>
        <v>Vehicle Control Module</v>
      </c>
      <c r="H8080" s="17" t="s">
        <v>77</v>
      </c>
      <c r="I8080" s="22" t="str">
        <f>VLOOKUP(J8080,Formulas!$A$32:$C$34,3,FALSE)</f>
        <v>TBD18</v>
      </c>
      <c r="J8080" s="22" t="s">
        <v>78</v>
      </c>
      <c r="K8080" s="17" t="str">
        <f>VLOOKUP(J8080,Formulas!$A$32:$B$34,2,FALSE)</f>
        <v>Amber Warning Vehicle Control Module</v>
      </c>
    </row>
    <row r="8081" spans="1:11">
      <c r="A8081" s="91" t="str">
        <f>VLOOKUP(B8081,BusECU!A:C,2,0)</f>
        <v>VCM</v>
      </c>
      <c r="B8081" s="17" t="s">
        <v>17843</v>
      </c>
      <c r="C8081" s="17" t="s">
        <v>18198</v>
      </c>
      <c r="D8081" s="17" t="s">
        <v>276</v>
      </c>
      <c r="E8081" s="17" t="s">
        <v>18221</v>
      </c>
      <c r="F8081" s="31" t="s">
        <v>18222</v>
      </c>
      <c r="G8081" s="91" t="str">
        <f>VLOOKUP(B8081,BusECU!A:C,3,0)</f>
        <v>Vehicle Control Module</v>
      </c>
      <c r="H8081" s="17" t="s">
        <v>93</v>
      </c>
      <c r="I8081" s="21" t="s">
        <v>257</v>
      </c>
      <c r="J8081" s="28" t="s">
        <v>94</v>
      </c>
      <c r="K8081" s="17" t="str">
        <f>VLOOKUP(J8081,Formulas!$A$32:$B$34,2,FALSE)</f>
        <v>N.A.</v>
      </c>
    </row>
    <row r="8082" spans="1:11">
      <c r="A8082" s="91" t="str">
        <f>VLOOKUP(B8082,BusECU!A:C,2,0)</f>
        <v>VCM</v>
      </c>
      <c r="B8082" s="17" t="s">
        <v>17843</v>
      </c>
      <c r="C8082" s="17" t="s">
        <v>18223</v>
      </c>
      <c r="D8082" s="17" t="s">
        <v>276</v>
      </c>
      <c r="E8082" s="17" t="s">
        <v>18224</v>
      </c>
      <c r="F8082" s="31" t="s">
        <v>18225</v>
      </c>
      <c r="G8082" s="91" t="str">
        <f>VLOOKUP(B8082,BusECU!A:C,3,0)</f>
        <v>Vehicle Control Module</v>
      </c>
      <c r="H8082" s="17" t="s">
        <v>93</v>
      </c>
      <c r="I8082" s="21" t="s">
        <v>257</v>
      </c>
      <c r="J8082" s="28" t="s">
        <v>94</v>
      </c>
      <c r="K8082" s="17" t="str">
        <f>VLOOKUP(J8082,Formulas!$A$32:$B$34,2,FALSE)</f>
        <v>N.A.</v>
      </c>
    </row>
    <row r="8083" spans="1:11">
      <c r="A8083" s="91" t="str">
        <f>VLOOKUP(B8083,BusECU!A:C,2,0)</f>
        <v>VCM</v>
      </c>
      <c r="B8083" s="17" t="s">
        <v>17843</v>
      </c>
      <c r="C8083" s="17" t="s">
        <v>18226</v>
      </c>
      <c r="D8083" s="17" t="s">
        <v>276</v>
      </c>
      <c r="E8083" s="17" t="s">
        <v>18227</v>
      </c>
      <c r="F8083" s="31" t="s">
        <v>18228</v>
      </c>
      <c r="G8083" s="91" t="str">
        <f>VLOOKUP(B8083,BusECU!A:C,3,0)</f>
        <v>Vehicle Control Module</v>
      </c>
      <c r="H8083" s="17" t="s">
        <v>93</v>
      </c>
      <c r="I8083" s="21" t="s">
        <v>257</v>
      </c>
      <c r="J8083" s="28" t="s">
        <v>94</v>
      </c>
      <c r="K8083" s="17" t="str">
        <f>VLOOKUP(J8083,Formulas!$A$32:$B$34,2,FALSE)</f>
        <v>N.A.</v>
      </c>
    </row>
    <row r="8084" spans="1:11">
      <c r="A8084" s="91" t="str">
        <f>VLOOKUP(B8084,BusECU!A:C,2,0)</f>
        <v>VCM</v>
      </c>
      <c r="B8084" s="17" t="s">
        <v>17843</v>
      </c>
      <c r="C8084" s="17" t="s">
        <v>18229</v>
      </c>
      <c r="D8084" s="17" t="s">
        <v>276</v>
      </c>
      <c r="E8084" s="17" t="s">
        <v>18230</v>
      </c>
      <c r="F8084" s="31" t="s">
        <v>18231</v>
      </c>
      <c r="G8084" s="91" t="str">
        <f>VLOOKUP(B8084,BusECU!A:C,3,0)</f>
        <v>Vehicle Control Module</v>
      </c>
      <c r="H8084" s="17" t="s">
        <v>93</v>
      </c>
      <c r="I8084" s="21" t="s">
        <v>257</v>
      </c>
      <c r="J8084" s="28" t="s">
        <v>94</v>
      </c>
      <c r="K8084" s="17" t="str">
        <f>VLOOKUP(J8084,Formulas!$A$32:$B$34,2,FALSE)</f>
        <v>N.A.</v>
      </c>
    </row>
    <row r="8085" spans="1:11">
      <c r="A8085" s="91" t="str">
        <f>VLOOKUP(B8085,BusECU!A:C,2,0)</f>
        <v>VCM</v>
      </c>
      <c r="B8085" s="17" t="s">
        <v>17843</v>
      </c>
      <c r="C8085" s="17" t="s">
        <v>18232</v>
      </c>
      <c r="D8085" s="17" t="s">
        <v>276</v>
      </c>
      <c r="E8085" s="17" t="s">
        <v>18233</v>
      </c>
      <c r="F8085" s="31" t="s">
        <v>18234</v>
      </c>
      <c r="G8085" s="91" t="str">
        <f>VLOOKUP(B8085,BusECU!A:C,3,0)</f>
        <v>Vehicle Control Module</v>
      </c>
      <c r="H8085" s="17" t="s">
        <v>93</v>
      </c>
      <c r="I8085" s="21" t="s">
        <v>257</v>
      </c>
      <c r="J8085" s="28" t="s">
        <v>94</v>
      </c>
      <c r="K8085" s="17" t="str">
        <f>VLOOKUP(J8085,Formulas!$A$32:$B$34,2,FALSE)</f>
        <v>N.A.</v>
      </c>
    </row>
    <row r="8086" spans="1:11">
      <c r="A8086" s="91" t="str">
        <f>VLOOKUP(B8086,BusECU!A:C,2,0)</f>
        <v>VCM</v>
      </c>
      <c r="B8086" s="17" t="s">
        <v>17843</v>
      </c>
      <c r="C8086" s="17" t="s">
        <v>18235</v>
      </c>
      <c r="D8086" s="17" t="s">
        <v>276</v>
      </c>
      <c r="E8086" s="17" t="s">
        <v>18236</v>
      </c>
      <c r="F8086" s="31" t="s">
        <v>18237</v>
      </c>
      <c r="G8086" s="91" t="str">
        <f>VLOOKUP(B8086,BusECU!A:C,3,0)</f>
        <v>Vehicle Control Module</v>
      </c>
      <c r="H8086" s="17" t="s">
        <v>93</v>
      </c>
      <c r="I8086" s="21" t="s">
        <v>257</v>
      </c>
      <c r="J8086" s="28" t="s">
        <v>94</v>
      </c>
      <c r="K8086" s="17" t="str">
        <f>VLOOKUP(J8086,Formulas!$A$32:$B$34,2,FALSE)</f>
        <v>N.A.</v>
      </c>
    </row>
    <row r="8087" spans="1:11">
      <c r="A8087" s="91" t="str">
        <f>VLOOKUP(B8087,BusECU!A:C,2,0)</f>
        <v>VCM</v>
      </c>
      <c r="B8087" s="48" t="s">
        <v>17843</v>
      </c>
      <c r="C8087" s="17" t="s">
        <v>18238</v>
      </c>
      <c r="D8087" s="17" t="s">
        <v>276</v>
      </c>
      <c r="E8087" s="17" t="s">
        <v>18239</v>
      </c>
      <c r="F8087" s="32" t="s">
        <v>18240</v>
      </c>
      <c r="G8087" s="91" t="str">
        <f>VLOOKUP(B8087,BusECU!A:C,3,0)</f>
        <v>Vehicle Control Module</v>
      </c>
      <c r="H8087" s="17" t="s">
        <v>93</v>
      </c>
      <c r="I8087" s="21" t="s">
        <v>257</v>
      </c>
      <c r="J8087" s="28" t="s">
        <v>94</v>
      </c>
      <c r="K8087" s="17" t="str">
        <f>VLOOKUP(J8087,Formulas!$A$32:$B$34,2,FALSE)</f>
        <v>N.A.</v>
      </c>
    </row>
    <row r="8088" spans="1:11">
      <c r="A8088" s="91" t="str">
        <f>VLOOKUP(B8088,BusECU!A:C,2,0)</f>
        <v>VCM</v>
      </c>
      <c r="B8088" s="17" t="s">
        <v>17843</v>
      </c>
      <c r="C8088" s="17" t="s">
        <v>18241</v>
      </c>
      <c r="D8088" s="17" t="s">
        <v>276</v>
      </c>
      <c r="E8088" s="17" t="s">
        <v>18242</v>
      </c>
      <c r="F8088" s="31" t="s">
        <v>18243</v>
      </c>
      <c r="G8088" s="91" t="str">
        <f>VLOOKUP(B8088,BusECU!A:C,3,0)</f>
        <v>Vehicle Control Module</v>
      </c>
      <c r="H8088" s="17" t="s">
        <v>93</v>
      </c>
      <c r="I8088" s="21" t="s">
        <v>257</v>
      </c>
      <c r="J8088" s="28" t="s">
        <v>94</v>
      </c>
      <c r="K8088" s="17" t="str">
        <f>VLOOKUP(J8088,Formulas!$A$32:$B$34,2,FALSE)</f>
        <v>N.A.</v>
      </c>
    </row>
    <row r="8089" spans="1:11">
      <c r="A8089" s="91" t="str">
        <f>VLOOKUP(B8089,BusECU!A:C,2,0)</f>
        <v>VCM</v>
      </c>
      <c r="B8089" s="17" t="s">
        <v>17843</v>
      </c>
      <c r="C8089" s="17" t="s">
        <v>18244</v>
      </c>
      <c r="D8089" s="17" t="s">
        <v>276</v>
      </c>
      <c r="E8089" s="17" t="s">
        <v>18245</v>
      </c>
      <c r="F8089" s="31" t="s">
        <v>18246</v>
      </c>
      <c r="G8089" s="91" t="str">
        <f>VLOOKUP(B8089,BusECU!A:C,3,0)</f>
        <v>Vehicle Control Module</v>
      </c>
      <c r="H8089" s="17" t="s">
        <v>93</v>
      </c>
      <c r="I8089" s="21" t="s">
        <v>257</v>
      </c>
      <c r="J8089" s="28" t="s">
        <v>94</v>
      </c>
      <c r="K8089" s="17" t="str">
        <f>VLOOKUP(J8089,Formulas!$A$32:$B$34,2,FALSE)</f>
        <v>N.A.</v>
      </c>
    </row>
    <row r="8090" spans="1:11">
      <c r="A8090" s="91" t="str">
        <f>VLOOKUP(B8090,BusECU!A:C,2,0)</f>
        <v>VCM</v>
      </c>
      <c r="B8090" s="17" t="s">
        <v>17843</v>
      </c>
      <c r="C8090" s="17" t="s">
        <v>18247</v>
      </c>
      <c r="D8090" s="17" t="s">
        <v>276</v>
      </c>
      <c r="E8090" s="17" t="s">
        <v>18248</v>
      </c>
      <c r="F8090" s="31" t="s">
        <v>18249</v>
      </c>
      <c r="G8090" s="91" t="str">
        <f>VLOOKUP(B8090,BusECU!A:C,3,0)</f>
        <v>Vehicle Control Module</v>
      </c>
      <c r="H8090" s="17" t="s">
        <v>93</v>
      </c>
      <c r="I8090" s="21" t="s">
        <v>257</v>
      </c>
      <c r="J8090" s="28" t="s">
        <v>94</v>
      </c>
      <c r="K8090" s="17" t="str">
        <f>VLOOKUP(J8090,Formulas!$A$32:$B$34,2,FALSE)</f>
        <v>N.A.</v>
      </c>
    </row>
    <row r="8091" spans="1:11">
      <c r="A8091" s="91" t="str">
        <f>VLOOKUP(B8091,BusECU!A:C,2,0)</f>
        <v>VCM</v>
      </c>
      <c r="B8091" s="17" t="s">
        <v>17843</v>
      </c>
      <c r="C8091" s="17" t="s">
        <v>18250</v>
      </c>
      <c r="D8091" s="17" t="s">
        <v>276</v>
      </c>
      <c r="E8091" s="17" t="s">
        <v>18251</v>
      </c>
      <c r="F8091" s="31" t="s">
        <v>18252</v>
      </c>
      <c r="G8091" s="91" t="str">
        <f>VLOOKUP(B8091,BusECU!A:C,3,0)</f>
        <v>Vehicle Control Module</v>
      </c>
      <c r="H8091" s="17" t="s">
        <v>93</v>
      </c>
      <c r="I8091" s="21" t="s">
        <v>257</v>
      </c>
      <c r="J8091" s="28" t="s">
        <v>94</v>
      </c>
      <c r="K8091" s="17" t="str">
        <f>VLOOKUP(J8091,Formulas!$A$32:$B$34,2,FALSE)</f>
        <v>N.A.</v>
      </c>
    </row>
    <row r="8092" spans="1:11">
      <c r="A8092" s="91" t="str">
        <f>VLOOKUP(B8092,BusECU!A:C,2,0)</f>
        <v>VCM</v>
      </c>
      <c r="B8092" s="48" t="s">
        <v>17843</v>
      </c>
      <c r="C8092" s="17" t="s">
        <v>18253</v>
      </c>
      <c r="D8092" s="17" t="s">
        <v>276</v>
      </c>
      <c r="E8092" s="17" t="s">
        <v>18254</v>
      </c>
      <c r="F8092" s="32" t="s">
        <v>18255</v>
      </c>
      <c r="G8092" s="91" t="str">
        <f>VLOOKUP(B8092,BusECU!A:C,3,0)</f>
        <v>Vehicle Control Module</v>
      </c>
      <c r="H8092" s="17" t="s">
        <v>93</v>
      </c>
      <c r="I8092" s="21" t="s">
        <v>257</v>
      </c>
      <c r="J8092" s="28" t="s">
        <v>94</v>
      </c>
      <c r="K8092" s="17" t="str">
        <f>VLOOKUP(J8092,Formulas!$A$32:$B$34,2,FALSE)</f>
        <v>N.A.</v>
      </c>
    </row>
    <row r="8093" spans="1:11">
      <c r="A8093" s="91" t="str">
        <f>VLOOKUP(B8093,BusECU!A:C,2,0)</f>
        <v>VCM</v>
      </c>
      <c r="B8093" s="48" t="s">
        <v>17843</v>
      </c>
      <c r="C8093" s="17" t="s">
        <v>18256</v>
      </c>
      <c r="D8093" s="17" t="s">
        <v>276</v>
      </c>
      <c r="E8093" s="17" t="s">
        <v>18257</v>
      </c>
      <c r="F8093" s="32" t="s">
        <v>18258</v>
      </c>
      <c r="G8093" s="91" t="str">
        <f>VLOOKUP(B8093,BusECU!A:C,3,0)</f>
        <v>Vehicle Control Module</v>
      </c>
      <c r="H8093" s="17" t="s">
        <v>93</v>
      </c>
      <c r="I8093" s="21" t="s">
        <v>257</v>
      </c>
      <c r="J8093" s="28" t="s">
        <v>94</v>
      </c>
      <c r="K8093" s="17" t="str">
        <f>VLOOKUP(J8093,Formulas!$A$32:$B$34,2,FALSE)</f>
        <v>N.A.</v>
      </c>
    </row>
    <row r="8094" spans="1:11">
      <c r="A8094" s="91" t="str">
        <f>VLOOKUP(B8094,BusECU!A:C,2,0)</f>
        <v>VCM</v>
      </c>
      <c r="B8094" s="48" t="s">
        <v>17843</v>
      </c>
      <c r="C8094" s="17" t="s">
        <v>18259</v>
      </c>
      <c r="D8094" s="17" t="s">
        <v>276</v>
      </c>
      <c r="E8094" s="17" t="s">
        <v>18260</v>
      </c>
      <c r="F8094" s="32" t="s">
        <v>18261</v>
      </c>
      <c r="G8094" s="91" t="str">
        <f>VLOOKUP(B8094,BusECU!A:C,3,0)</f>
        <v>Vehicle Control Module</v>
      </c>
      <c r="H8094" s="17" t="s">
        <v>93</v>
      </c>
      <c r="I8094" s="21" t="s">
        <v>257</v>
      </c>
      <c r="J8094" s="28" t="s">
        <v>94</v>
      </c>
      <c r="K8094" s="17" t="str">
        <f>VLOOKUP(J8094,Formulas!$A$32:$B$34,2,FALSE)</f>
        <v>N.A.</v>
      </c>
    </row>
    <row r="8095" spans="1:11">
      <c r="A8095" s="91" t="str">
        <f>VLOOKUP(B8095,BusECU!A:C,2,0)</f>
        <v>VCM</v>
      </c>
      <c r="B8095" s="17" t="s">
        <v>17843</v>
      </c>
      <c r="C8095" s="17" t="s">
        <v>18190</v>
      </c>
      <c r="D8095" s="17" t="s">
        <v>276</v>
      </c>
      <c r="E8095" s="17" t="s">
        <v>18262</v>
      </c>
      <c r="F8095" s="31" t="s">
        <v>18263</v>
      </c>
      <c r="G8095" s="91" t="str">
        <f>VLOOKUP(B8095,BusECU!A:C,3,0)</f>
        <v>Vehicle Control Module</v>
      </c>
      <c r="H8095" s="17" t="s">
        <v>93</v>
      </c>
      <c r="I8095" s="21" t="s">
        <v>257</v>
      </c>
      <c r="J8095" s="28" t="s">
        <v>94</v>
      </c>
      <c r="K8095" s="17" t="str">
        <f>VLOOKUP(J8095,Formulas!$A$32:$B$34,2,FALSE)</f>
        <v>N.A.</v>
      </c>
    </row>
    <row r="8096" spans="1:11">
      <c r="A8096" s="91" t="str">
        <f>VLOOKUP(B8096,BusECU!A:C,2,0)</f>
        <v>VCM</v>
      </c>
      <c r="B8096" s="17" t="s">
        <v>17843</v>
      </c>
      <c r="C8096" s="17" t="s">
        <v>18226</v>
      </c>
      <c r="D8096" s="17" t="s">
        <v>5267</v>
      </c>
      <c r="E8096" s="17" t="s">
        <v>18264</v>
      </c>
      <c r="F8096" s="31" t="s">
        <v>18265</v>
      </c>
      <c r="G8096" s="91" t="str">
        <f>VLOOKUP(B8096,BusECU!A:C,3,0)</f>
        <v>Vehicle Control Module</v>
      </c>
      <c r="H8096" s="17" t="s">
        <v>77</v>
      </c>
      <c r="I8096" s="22" t="str">
        <f>VLOOKUP(J8096,Formulas!$A$32:$C$34,3,FALSE)</f>
        <v>TBD18</v>
      </c>
      <c r="J8096" s="22" t="s">
        <v>78</v>
      </c>
      <c r="K8096" s="17" t="str">
        <f>VLOOKUP(J8096,Formulas!$A$32:$B$34,2,FALSE)</f>
        <v>Amber Warning Vehicle Control Module</v>
      </c>
    </row>
    <row r="8097" spans="1:11">
      <c r="A8097" s="91" t="str">
        <f>VLOOKUP(B8097,BusECU!A:C,2,0)</f>
        <v>VCM</v>
      </c>
      <c r="B8097" s="17" t="s">
        <v>17843</v>
      </c>
      <c r="C8097" s="17" t="s">
        <v>18090</v>
      </c>
      <c r="D8097" s="17" t="s">
        <v>5254</v>
      </c>
      <c r="E8097" s="17" t="s">
        <v>18266</v>
      </c>
      <c r="F8097" s="31" t="s">
        <v>18267</v>
      </c>
      <c r="G8097" s="91" t="str">
        <f>VLOOKUP(B8097,BusECU!A:C,3,0)</f>
        <v>Vehicle Control Module</v>
      </c>
      <c r="H8097" s="17" t="s">
        <v>77</v>
      </c>
      <c r="I8097" s="22" t="str">
        <f>VLOOKUP(J8097,Formulas!$A$32:$C$34,3,FALSE)</f>
        <v>TBD18</v>
      </c>
      <c r="J8097" s="22" t="s">
        <v>78</v>
      </c>
      <c r="K8097" s="17" t="str">
        <f>VLOOKUP(J8097,Formulas!$A$32:$B$34,2,FALSE)</f>
        <v>Amber Warning Vehicle Control Module</v>
      </c>
    </row>
    <row r="8098" spans="1:11">
      <c r="A8098" s="91" t="str">
        <f>VLOOKUP(B8098,BusECU!A:C,2,0)</f>
        <v>VCM</v>
      </c>
      <c r="B8098" s="17" t="s">
        <v>17843</v>
      </c>
      <c r="C8098" s="17" t="s">
        <v>17856</v>
      </c>
      <c r="D8098" s="17" t="s">
        <v>339</v>
      </c>
      <c r="E8098" s="17" t="s">
        <v>18268</v>
      </c>
      <c r="F8098" s="31" t="s">
        <v>18269</v>
      </c>
      <c r="G8098" s="91" t="str">
        <f>VLOOKUP(B8098,BusECU!A:C,3,0)</f>
        <v>Vehicle Control Module</v>
      </c>
      <c r="H8098" s="17" t="s">
        <v>77</v>
      </c>
      <c r="I8098" s="22" t="str">
        <f>VLOOKUP(J8098,Formulas!$A$32:$C$34,3,FALSE)</f>
        <v>TBD18</v>
      </c>
      <c r="J8098" s="22" t="s">
        <v>78</v>
      </c>
      <c r="K8098" s="17" t="str">
        <f>VLOOKUP(J8098,Formulas!$A$32:$B$34,2,FALSE)</f>
        <v>Amber Warning Vehicle Control Module</v>
      </c>
    </row>
    <row r="8099" spans="1:11">
      <c r="A8099" s="91" t="str">
        <f>VLOOKUP(B8099,BusECU!A:C,2,0)</f>
        <v>VCM</v>
      </c>
      <c r="B8099" s="17" t="s">
        <v>17843</v>
      </c>
      <c r="C8099" s="17" t="s">
        <v>17853</v>
      </c>
      <c r="D8099" s="17" t="s">
        <v>339</v>
      </c>
      <c r="E8099" s="17" t="s">
        <v>18270</v>
      </c>
      <c r="F8099" s="31" t="s">
        <v>18271</v>
      </c>
      <c r="G8099" s="91" t="str">
        <f>VLOOKUP(B8099,BusECU!A:C,3,0)</f>
        <v>Vehicle Control Module</v>
      </c>
      <c r="H8099" s="17" t="s">
        <v>77</v>
      </c>
      <c r="I8099" s="22" t="str">
        <f>VLOOKUP(J8099,Formulas!$A$32:$C$34,3,FALSE)</f>
        <v>TBD18</v>
      </c>
      <c r="J8099" s="22" t="s">
        <v>78</v>
      </c>
      <c r="K8099" s="17" t="str">
        <f>VLOOKUP(J8099,Formulas!$A$32:$B$34,2,FALSE)</f>
        <v>Amber Warning Vehicle Control Module</v>
      </c>
    </row>
    <row r="8100" spans="1:11">
      <c r="A8100" s="91" t="str">
        <f>VLOOKUP(B8100,BusECU!A:C,2,0)</f>
        <v>VCM</v>
      </c>
      <c r="B8100" s="17" t="s">
        <v>17843</v>
      </c>
      <c r="C8100" s="17" t="s">
        <v>17856</v>
      </c>
      <c r="D8100" s="17" t="s">
        <v>354</v>
      </c>
      <c r="E8100" s="17" t="s">
        <v>18272</v>
      </c>
      <c r="F8100" s="31" t="s">
        <v>18273</v>
      </c>
      <c r="G8100" s="91" t="str">
        <f>VLOOKUP(B8100,BusECU!A:C,3,0)</f>
        <v>Vehicle Control Module</v>
      </c>
      <c r="H8100" s="17" t="s">
        <v>77</v>
      </c>
      <c r="I8100" s="22" t="str">
        <f>VLOOKUP(J8100,Formulas!$A$32:$C$34,3,FALSE)</f>
        <v>TBD18</v>
      </c>
      <c r="J8100" s="22" t="s">
        <v>78</v>
      </c>
      <c r="K8100" s="17" t="str">
        <f>VLOOKUP(J8100,Formulas!$A$32:$B$34,2,FALSE)</f>
        <v>Amber Warning Vehicle Control Module</v>
      </c>
    </row>
    <row r="8101" spans="1:11">
      <c r="A8101" s="91" t="str">
        <f>VLOOKUP(B8101,BusECU!A:C,2,0)</f>
        <v>VCM</v>
      </c>
      <c r="B8101" s="17" t="s">
        <v>17843</v>
      </c>
      <c r="C8101" s="17" t="s">
        <v>17853</v>
      </c>
      <c r="D8101" s="17" t="s">
        <v>354</v>
      </c>
      <c r="E8101" s="17" t="s">
        <v>18274</v>
      </c>
      <c r="F8101" s="31" t="s">
        <v>18275</v>
      </c>
      <c r="G8101" s="91" t="str">
        <f>VLOOKUP(B8101,BusECU!A:C,3,0)</f>
        <v>Vehicle Control Module</v>
      </c>
      <c r="H8101" s="17" t="s">
        <v>77</v>
      </c>
      <c r="I8101" s="22" t="str">
        <f>VLOOKUP(J8101,Formulas!$A$32:$C$34,3,FALSE)</f>
        <v>TBD18</v>
      </c>
      <c r="J8101" s="22" t="s">
        <v>78</v>
      </c>
      <c r="K8101" s="17" t="str">
        <f>VLOOKUP(J8101,Formulas!$A$32:$B$34,2,FALSE)</f>
        <v>Amber Warning Vehicle Control Module</v>
      </c>
    </row>
    <row r="8102" spans="1:11" ht="28.8">
      <c r="A8102" s="91" t="str">
        <f>VLOOKUP(B8102,BusECU!A:C,2,0)</f>
        <v>VCM</v>
      </c>
      <c r="B8102" s="17" t="s">
        <v>17843</v>
      </c>
      <c r="C8102" s="17" t="s">
        <v>18108</v>
      </c>
      <c r="D8102" s="17" t="s">
        <v>5319</v>
      </c>
      <c r="E8102" s="17" t="s">
        <v>18276</v>
      </c>
      <c r="F8102" s="31" t="s">
        <v>18277</v>
      </c>
      <c r="G8102" s="91" t="str">
        <f>VLOOKUP(B8102,BusECU!A:C,3,0)</f>
        <v>Vehicle Control Module</v>
      </c>
      <c r="H8102" s="17" t="s">
        <v>77</v>
      </c>
      <c r="I8102" s="22" t="str">
        <f>VLOOKUP(J8102,Formulas!$A$32:$C$34,3,FALSE)</f>
        <v>TBD18</v>
      </c>
      <c r="J8102" s="22" t="s">
        <v>78</v>
      </c>
      <c r="K8102" s="17" t="str">
        <f>VLOOKUP(J8102,Formulas!$A$32:$B$34,2,FALSE)</f>
        <v>Amber Warning Vehicle Control Module</v>
      </c>
    </row>
    <row r="8103" spans="1:11" ht="28.8">
      <c r="A8103" s="91" t="str">
        <f>VLOOKUP(B8103,BusECU!A:C,2,0)</f>
        <v>VCM</v>
      </c>
      <c r="B8103" s="17" t="s">
        <v>17843</v>
      </c>
      <c r="C8103" s="17" t="s">
        <v>18108</v>
      </c>
      <c r="D8103" s="17" t="s">
        <v>5122</v>
      </c>
      <c r="E8103" s="17" t="s">
        <v>18278</v>
      </c>
      <c r="F8103" s="31" t="s">
        <v>18279</v>
      </c>
      <c r="G8103" s="91" t="str">
        <f>VLOOKUP(B8103,BusECU!A:C,3,0)</f>
        <v>Vehicle Control Module</v>
      </c>
      <c r="H8103" s="17" t="s">
        <v>77</v>
      </c>
      <c r="I8103" s="22" t="str">
        <f>VLOOKUP(J8103,Formulas!$A$32:$C$34,3,FALSE)</f>
        <v>TBD18</v>
      </c>
      <c r="J8103" s="22" t="s">
        <v>78</v>
      </c>
      <c r="K8103" s="17" t="str">
        <f>VLOOKUP(J8103,Formulas!$A$32:$B$34,2,FALSE)</f>
        <v>Amber Warning Vehicle Control Module</v>
      </c>
    </row>
    <row r="8104" spans="1:11">
      <c r="A8104" s="91" t="str">
        <f>VLOOKUP(B8104,BusECU!A:C,2,0)</f>
        <v>VCM</v>
      </c>
      <c r="B8104" s="17" t="s">
        <v>17843</v>
      </c>
      <c r="C8104" s="17" t="s">
        <v>18280</v>
      </c>
      <c r="D8104" s="17" t="s">
        <v>259</v>
      </c>
      <c r="E8104" s="17" t="s">
        <v>18281</v>
      </c>
      <c r="F8104" s="31" t="s">
        <v>18282</v>
      </c>
      <c r="G8104" s="91" t="str">
        <f>VLOOKUP(B8104,BusECU!A:C,3,0)</f>
        <v>Vehicle Control Module</v>
      </c>
      <c r="H8104" s="17" t="s">
        <v>93</v>
      </c>
      <c r="I8104" s="21" t="s">
        <v>257</v>
      </c>
      <c r="J8104" s="28" t="s">
        <v>94</v>
      </c>
      <c r="K8104" s="17" t="str">
        <f>VLOOKUP(J8104,Formulas!$A$32:$B$34,2,FALSE)</f>
        <v>N.A.</v>
      </c>
    </row>
    <row r="8105" spans="1:11" ht="28.8">
      <c r="A8105" s="91" t="str">
        <f>VLOOKUP(B8105,BusECU!A:C,2,0)</f>
        <v>VCM</v>
      </c>
      <c r="B8105" s="17" t="s">
        <v>17843</v>
      </c>
      <c r="C8105" s="17" t="s">
        <v>18108</v>
      </c>
      <c r="D8105" s="17" t="s">
        <v>259</v>
      </c>
      <c r="E8105" s="17" t="s">
        <v>18283</v>
      </c>
      <c r="F8105" s="31" t="s">
        <v>18284</v>
      </c>
      <c r="G8105" s="91" t="str">
        <f>VLOOKUP(B8105,BusECU!A:C,3,0)</f>
        <v>Vehicle Control Module</v>
      </c>
      <c r="H8105" s="17" t="s">
        <v>77</v>
      </c>
      <c r="I8105" s="22" t="str">
        <f>VLOOKUP(J8105,Formulas!$A$32:$C$34,3,FALSE)</f>
        <v>TBD18</v>
      </c>
      <c r="J8105" s="22" t="s">
        <v>78</v>
      </c>
      <c r="K8105" s="17" t="str">
        <f>VLOOKUP(J8105,Formulas!$A$32:$B$34,2,FALSE)</f>
        <v>Amber Warning Vehicle Control Module</v>
      </c>
    </row>
    <row r="8106" spans="1:11">
      <c r="A8106" s="91" t="str">
        <f>VLOOKUP(B8106,BusECU!A:C,2,0)</f>
        <v>VCM</v>
      </c>
      <c r="B8106" s="17" t="s">
        <v>17843</v>
      </c>
      <c r="C8106" s="17" t="s">
        <v>18280</v>
      </c>
      <c r="D8106" s="17" t="s">
        <v>266</v>
      </c>
      <c r="E8106" s="17" t="s">
        <v>18285</v>
      </c>
      <c r="F8106" s="31" t="s">
        <v>18286</v>
      </c>
      <c r="G8106" s="91" t="str">
        <f>VLOOKUP(B8106,BusECU!A:C,3,0)</f>
        <v>Vehicle Control Module</v>
      </c>
      <c r="H8106" s="17" t="s">
        <v>93</v>
      </c>
      <c r="I8106" s="21" t="s">
        <v>257</v>
      </c>
      <c r="J8106" s="28" t="s">
        <v>94</v>
      </c>
      <c r="K8106" s="17" t="str">
        <f>VLOOKUP(J8106,Formulas!$A$32:$B$34,2,FALSE)</f>
        <v>N.A.</v>
      </c>
    </row>
    <row r="8107" spans="1:11" ht="28.8">
      <c r="A8107" s="91" t="str">
        <f>VLOOKUP(B8107,BusECU!A:C,2,0)</f>
        <v>VCM</v>
      </c>
      <c r="B8107" s="17" t="s">
        <v>17843</v>
      </c>
      <c r="C8107" s="17" t="s">
        <v>18108</v>
      </c>
      <c r="D8107" s="17" t="s">
        <v>266</v>
      </c>
      <c r="E8107" s="17" t="s">
        <v>18287</v>
      </c>
      <c r="F8107" s="31" t="s">
        <v>18288</v>
      </c>
      <c r="G8107" s="91" t="str">
        <f>VLOOKUP(B8107,BusECU!A:C,3,0)</f>
        <v>Vehicle Control Module</v>
      </c>
      <c r="H8107" s="17" t="s">
        <v>77</v>
      </c>
      <c r="I8107" s="22" t="str">
        <f>VLOOKUP(J8107,Formulas!$A$32:$C$34,3,FALSE)</f>
        <v>TBD18</v>
      </c>
      <c r="J8107" s="22" t="s">
        <v>78</v>
      </c>
      <c r="K8107" s="17" t="str">
        <f>VLOOKUP(J8107,Formulas!$A$32:$B$34,2,FALSE)</f>
        <v>Amber Warning Vehicle Control Module</v>
      </c>
    </row>
    <row r="8108" spans="1:11" ht="28.8">
      <c r="A8108" s="91" t="str">
        <f>VLOOKUP(B8108,BusECU!A:C,2,0)</f>
        <v>VCM</v>
      </c>
      <c r="B8108" s="17" t="s">
        <v>17843</v>
      </c>
      <c r="C8108" s="17" t="s">
        <v>18108</v>
      </c>
      <c r="D8108" s="17" t="s">
        <v>327</v>
      </c>
      <c r="E8108" s="17" t="s">
        <v>18289</v>
      </c>
      <c r="F8108" s="31" t="s">
        <v>18290</v>
      </c>
      <c r="G8108" s="91" t="str">
        <f>VLOOKUP(B8108,BusECU!A:C,3,0)</f>
        <v>Vehicle Control Module</v>
      </c>
      <c r="H8108" s="17" t="s">
        <v>77</v>
      </c>
      <c r="I8108" s="22" t="str">
        <f>VLOOKUP(J8108,Formulas!$A$32:$C$34,3,FALSE)</f>
        <v>TBD18</v>
      </c>
      <c r="J8108" s="22" t="s">
        <v>78</v>
      </c>
      <c r="K8108" s="17" t="str">
        <f>VLOOKUP(J8108,Formulas!$A$32:$B$34,2,FALSE)</f>
        <v>Amber Warning Vehicle Control Module</v>
      </c>
    </row>
    <row r="8109" spans="1:11" ht="28.8">
      <c r="A8109" s="91" t="str">
        <f>VLOOKUP(B8109,BusECU!A:C,2,0)</f>
        <v>VCM</v>
      </c>
      <c r="B8109" s="17" t="s">
        <v>17843</v>
      </c>
      <c r="C8109" s="17" t="s">
        <v>18090</v>
      </c>
      <c r="D8109" s="17" t="s">
        <v>5319</v>
      </c>
      <c r="E8109" s="17" t="s">
        <v>18291</v>
      </c>
      <c r="F8109" s="31" t="s">
        <v>18292</v>
      </c>
      <c r="G8109" s="91" t="str">
        <f>VLOOKUP(B8109,BusECU!A:C,3,0)</f>
        <v>Vehicle Control Module</v>
      </c>
      <c r="H8109" s="17" t="s">
        <v>77</v>
      </c>
      <c r="I8109" s="22" t="str">
        <f>VLOOKUP(J8109,Formulas!$A$32:$C$34,3,FALSE)</f>
        <v>TBD18</v>
      </c>
      <c r="J8109" s="22" t="s">
        <v>78</v>
      </c>
      <c r="K8109" s="17" t="str">
        <f>VLOOKUP(J8109,Formulas!$A$32:$B$34,2,FALSE)</f>
        <v>Amber Warning Vehicle Control Module</v>
      </c>
    </row>
    <row r="8110" spans="1:11" ht="28.8">
      <c r="A8110" s="91" t="str">
        <f>VLOOKUP(B8110,BusECU!A:C,2,0)</f>
        <v>VCM</v>
      </c>
      <c r="B8110" s="17" t="s">
        <v>17843</v>
      </c>
      <c r="C8110" s="17" t="s">
        <v>18090</v>
      </c>
      <c r="D8110" s="17" t="s">
        <v>5122</v>
      </c>
      <c r="E8110" s="17" t="s">
        <v>18293</v>
      </c>
      <c r="F8110" s="31" t="s">
        <v>18294</v>
      </c>
      <c r="G8110" s="91" t="str">
        <f>VLOOKUP(B8110,BusECU!A:C,3,0)</f>
        <v>Vehicle Control Module</v>
      </c>
      <c r="H8110" s="17" t="s">
        <v>77</v>
      </c>
      <c r="I8110" s="22" t="str">
        <f>VLOOKUP(J8110,Formulas!$A$32:$C$34,3,FALSE)</f>
        <v>TBD18</v>
      </c>
      <c r="J8110" s="22" t="s">
        <v>78</v>
      </c>
      <c r="K8110" s="17" t="str">
        <f>VLOOKUP(J8110,Formulas!$A$32:$B$34,2,FALSE)</f>
        <v>Amber Warning Vehicle Control Module</v>
      </c>
    </row>
    <row r="8111" spans="1:11">
      <c r="A8111" s="91" t="str">
        <f>VLOOKUP(B8111,BusECU!A:C,2,0)</f>
        <v>VCM</v>
      </c>
      <c r="B8111" s="17" t="s">
        <v>17843</v>
      </c>
      <c r="C8111" s="17" t="s">
        <v>17891</v>
      </c>
      <c r="D8111" s="17" t="s">
        <v>56</v>
      </c>
      <c r="E8111" s="17" t="s">
        <v>18295</v>
      </c>
      <c r="F8111" s="31" t="s">
        <v>18296</v>
      </c>
      <c r="G8111" s="91" t="str">
        <f>VLOOKUP(B8111,BusECU!A:C,3,0)</f>
        <v>Vehicle Control Module</v>
      </c>
      <c r="H8111" s="17" t="s">
        <v>77</v>
      </c>
      <c r="I8111" s="22" t="str">
        <f>VLOOKUP(J8111,Formulas!$A$32:$C$34,3,FALSE)</f>
        <v>TBD18</v>
      </c>
      <c r="J8111" s="22" t="s">
        <v>78</v>
      </c>
      <c r="K8111" s="17" t="str">
        <f>VLOOKUP(J8111,Formulas!$A$32:$B$34,2,FALSE)</f>
        <v>Amber Warning Vehicle Control Module</v>
      </c>
    </row>
    <row r="8112" spans="1:11">
      <c r="A8112" s="91" t="str">
        <f>VLOOKUP(B8112,BusECU!A:C,2,0)</f>
        <v>VCM</v>
      </c>
      <c r="B8112" s="17" t="s">
        <v>17843</v>
      </c>
      <c r="C8112" s="17" t="s">
        <v>17909</v>
      </c>
      <c r="D8112" s="17" t="s">
        <v>56</v>
      </c>
      <c r="E8112" s="17" t="s">
        <v>18297</v>
      </c>
      <c r="F8112" s="31" t="s">
        <v>18298</v>
      </c>
      <c r="G8112" s="91" t="str">
        <f>VLOOKUP(B8112,BusECU!A:C,3,0)</f>
        <v>Vehicle Control Module</v>
      </c>
      <c r="H8112" s="17" t="s">
        <v>77</v>
      </c>
      <c r="I8112" s="22" t="str">
        <f>VLOOKUP(J8112,Formulas!$A$32:$C$34,3,FALSE)</f>
        <v>TBD18</v>
      </c>
      <c r="J8112" s="22" t="s">
        <v>78</v>
      </c>
      <c r="K8112" s="17" t="str">
        <f>VLOOKUP(J8112,Formulas!$A$32:$B$34,2,FALSE)</f>
        <v>Amber Warning Vehicle Control Module</v>
      </c>
    </row>
    <row r="8113" spans="1:11">
      <c r="A8113" s="91" t="str">
        <f>VLOOKUP(B8113,BusECU!A:C,2,0)</f>
        <v>VCM</v>
      </c>
      <c r="B8113" s="17" t="s">
        <v>17843</v>
      </c>
      <c r="C8113" s="17" t="s">
        <v>17891</v>
      </c>
      <c r="D8113" s="17" t="s">
        <v>128</v>
      </c>
      <c r="E8113" s="17" t="s">
        <v>18299</v>
      </c>
      <c r="F8113" s="31" t="s">
        <v>18300</v>
      </c>
      <c r="G8113" s="91" t="str">
        <f>VLOOKUP(B8113,BusECU!A:C,3,0)</f>
        <v>Vehicle Control Module</v>
      </c>
      <c r="H8113" s="17" t="s">
        <v>77</v>
      </c>
      <c r="I8113" s="22" t="str">
        <f>VLOOKUP(J8113,Formulas!$A$32:$C$34,3,FALSE)</f>
        <v>TBD18</v>
      </c>
      <c r="J8113" s="22" t="s">
        <v>78</v>
      </c>
      <c r="K8113" s="17" t="str">
        <f>VLOOKUP(J8113,Formulas!$A$32:$B$34,2,FALSE)</f>
        <v>Amber Warning Vehicle Control Module</v>
      </c>
    </row>
    <row r="8114" spans="1:11">
      <c r="A8114" s="91" t="str">
        <f>VLOOKUP(B8114,BusECU!A:C,2,0)</f>
        <v>VCM</v>
      </c>
      <c r="B8114" s="17" t="s">
        <v>17843</v>
      </c>
      <c r="C8114" s="17" t="s">
        <v>17909</v>
      </c>
      <c r="D8114" s="17" t="s">
        <v>128</v>
      </c>
      <c r="E8114" s="17" t="s">
        <v>18301</v>
      </c>
      <c r="F8114" s="31" t="s">
        <v>18302</v>
      </c>
      <c r="G8114" s="91" t="str">
        <f>VLOOKUP(B8114,BusECU!A:C,3,0)</f>
        <v>Vehicle Control Module</v>
      </c>
      <c r="H8114" s="17" t="s">
        <v>77</v>
      </c>
      <c r="I8114" s="22" t="str">
        <f>VLOOKUP(J8114,Formulas!$A$32:$C$34,3,FALSE)</f>
        <v>TBD18</v>
      </c>
      <c r="J8114" s="22" t="s">
        <v>78</v>
      </c>
      <c r="K8114" s="17" t="str">
        <f>VLOOKUP(J8114,Formulas!$A$32:$B$34,2,FALSE)</f>
        <v>Amber Warning Vehicle Control Module</v>
      </c>
    </row>
    <row r="8115" spans="1:11">
      <c r="A8115" s="91" t="str">
        <f>VLOOKUP(B8115,BusECU!A:C,2,0)</f>
        <v>VCM</v>
      </c>
      <c r="B8115" s="48" t="s">
        <v>17843</v>
      </c>
      <c r="C8115" s="17" t="s">
        <v>18303</v>
      </c>
      <c r="D8115" s="17" t="s">
        <v>137</v>
      </c>
      <c r="E8115" s="17" t="s">
        <v>18304</v>
      </c>
      <c r="F8115" s="32" t="s">
        <v>18305</v>
      </c>
      <c r="G8115" s="91" t="str">
        <f>VLOOKUP(B8115,BusECU!A:C,3,0)</f>
        <v>Vehicle Control Module</v>
      </c>
      <c r="H8115" s="17" t="s">
        <v>93</v>
      </c>
      <c r="I8115" s="21" t="s">
        <v>257</v>
      </c>
      <c r="J8115" s="28" t="s">
        <v>94</v>
      </c>
      <c r="K8115" s="17" t="str">
        <f>VLOOKUP(J8115,Formulas!$A$32:$B$34,2,FALSE)</f>
        <v>N.A.</v>
      </c>
    </row>
    <row r="8116" spans="1:11">
      <c r="A8116" s="91" t="str">
        <f>VLOOKUP(B8116,BusECU!A:C,2,0)</f>
        <v>VCM</v>
      </c>
      <c r="B8116" s="17" t="s">
        <v>17843</v>
      </c>
      <c r="C8116" s="17" t="s">
        <v>18306</v>
      </c>
      <c r="D8116" s="17" t="s">
        <v>137</v>
      </c>
      <c r="E8116" s="17" t="s">
        <v>18307</v>
      </c>
      <c r="F8116" s="31" t="s">
        <v>18308</v>
      </c>
      <c r="G8116" s="91" t="str">
        <f>VLOOKUP(B8116,BusECU!A:C,3,0)</f>
        <v>Vehicle Control Module</v>
      </c>
      <c r="H8116" s="17" t="s">
        <v>77</v>
      </c>
      <c r="I8116" s="22" t="str">
        <f>VLOOKUP(J8116,Formulas!$A$32:$C$34,3,FALSE)</f>
        <v>TBD18</v>
      </c>
      <c r="J8116" s="22" t="s">
        <v>78</v>
      </c>
      <c r="K8116" s="17" t="str">
        <f>VLOOKUP(J8116,Formulas!$A$32:$B$34,2,FALSE)</f>
        <v>Amber Warning Vehicle Control Module</v>
      </c>
    </row>
    <row r="8117" spans="1:11">
      <c r="A8117" s="91" t="str">
        <f>VLOOKUP(B8117,BusECU!A:C,2,0)</f>
        <v>VCM</v>
      </c>
      <c r="B8117" s="17" t="s">
        <v>17843</v>
      </c>
      <c r="C8117" s="17" t="s">
        <v>17859</v>
      </c>
      <c r="D8117" s="17" t="s">
        <v>128</v>
      </c>
      <c r="E8117" s="17" t="s">
        <v>18309</v>
      </c>
      <c r="F8117" s="31" t="s">
        <v>18310</v>
      </c>
      <c r="G8117" s="91" t="str">
        <f>VLOOKUP(B8117,BusECU!A:C,3,0)</f>
        <v>Vehicle Control Module</v>
      </c>
      <c r="H8117" s="17" t="s">
        <v>77</v>
      </c>
      <c r="I8117" s="22" t="str">
        <f>VLOOKUP(J8117,Formulas!$A$32:$C$34,3,FALSE)</f>
        <v>TBD18</v>
      </c>
      <c r="J8117" s="22" t="s">
        <v>78</v>
      </c>
      <c r="K8117" s="17" t="str">
        <f>VLOOKUP(J8117,Formulas!$A$32:$B$34,2,FALSE)</f>
        <v>Amber Warning Vehicle Control Module</v>
      </c>
    </row>
    <row r="8118" spans="1:11">
      <c r="A8118" s="91" t="str">
        <f>VLOOKUP(B8118,BusECU!A:C,2,0)</f>
        <v>VCM</v>
      </c>
      <c r="B8118" s="17" t="s">
        <v>17843</v>
      </c>
      <c r="C8118" s="17" t="s">
        <v>17856</v>
      </c>
      <c r="D8118" s="17" t="s">
        <v>128</v>
      </c>
      <c r="E8118" s="17" t="s">
        <v>18311</v>
      </c>
      <c r="F8118" s="31" t="s">
        <v>18312</v>
      </c>
      <c r="G8118" s="91" t="str">
        <f>VLOOKUP(B8118,BusECU!A:C,3,0)</f>
        <v>Vehicle Control Module</v>
      </c>
      <c r="H8118" s="17" t="s">
        <v>77</v>
      </c>
      <c r="I8118" s="22" t="str">
        <f>VLOOKUP(J8118,Formulas!$A$32:$C$34,3,FALSE)</f>
        <v>TBD18</v>
      </c>
      <c r="J8118" s="22" t="s">
        <v>78</v>
      </c>
      <c r="K8118" s="17" t="str">
        <f>VLOOKUP(J8118,Formulas!$A$32:$B$34,2,FALSE)</f>
        <v>Amber Warning Vehicle Control Module</v>
      </c>
    </row>
    <row r="8119" spans="1:11">
      <c r="A8119" s="91" t="str">
        <f>VLOOKUP(B8119,BusECU!A:C,2,0)</f>
        <v>VCM</v>
      </c>
      <c r="B8119" s="17" t="s">
        <v>17843</v>
      </c>
      <c r="C8119" s="17" t="s">
        <v>18132</v>
      </c>
      <c r="D8119" s="17" t="s">
        <v>128</v>
      </c>
      <c r="E8119" s="17" t="s">
        <v>18313</v>
      </c>
      <c r="F8119" s="31" t="s">
        <v>18314</v>
      </c>
      <c r="G8119" s="91" t="str">
        <f>VLOOKUP(B8119,BusECU!A:C,3,0)</f>
        <v>Vehicle Control Module</v>
      </c>
      <c r="H8119" s="17" t="s">
        <v>77</v>
      </c>
      <c r="I8119" s="22" t="str">
        <f>VLOOKUP(J8119,Formulas!$A$32:$C$34,3,FALSE)</f>
        <v>TBD18</v>
      </c>
      <c r="J8119" s="22" t="s">
        <v>78</v>
      </c>
      <c r="K8119" s="17" t="str">
        <f>VLOOKUP(J8119,Formulas!$A$32:$B$34,2,FALSE)</f>
        <v>Amber Warning Vehicle Control Module</v>
      </c>
    </row>
    <row r="8120" spans="1:11">
      <c r="A8120" s="91" t="str">
        <f>VLOOKUP(B8120,BusECU!A:C,2,0)</f>
        <v>VCM</v>
      </c>
      <c r="B8120" s="17" t="s">
        <v>17843</v>
      </c>
      <c r="C8120" s="17" t="s">
        <v>17909</v>
      </c>
      <c r="D8120" s="17" t="s">
        <v>259</v>
      </c>
      <c r="E8120" s="17" t="s">
        <v>18315</v>
      </c>
      <c r="F8120" s="31" t="s">
        <v>18316</v>
      </c>
      <c r="G8120" s="91" t="str">
        <f>VLOOKUP(B8120,BusECU!A:C,3,0)</f>
        <v>Vehicle Control Module</v>
      </c>
      <c r="H8120" s="17" t="s">
        <v>77</v>
      </c>
      <c r="I8120" s="22" t="str">
        <f>VLOOKUP(J8120,Formulas!$A$32:$C$34,3,FALSE)</f>
        <v>TBD18</v>
      </c>
      <c r="J8120" s="22" t="s">
        <v>78</v>
      </c>
      <c r="K8120" s="17" t="str">
        <f>VLOOKUP(J8120,Formulas!$A$32:$B$34,2,FALSE)</f>
        <v>Amber Warning Vehicle Control Module</v>
      </c>
    </row>
    <row r="8121" spans="1:11">
      <c r="A8121" s="91" t="str">
        <f>VLOOKUP(B8121,BusECU!A:C,2,0)</f>
        <v>VCM</v>
      </c>
      <c r="B8121" s="17" t="s">
        <v>17843</v>
      </c>
      <c r="C8121" s="17" t="s">
        <v>17888</v>
      </c>
      <c r="D8121" s="17" t="s">
        <v>259</v>
      </c>
      <c r="E8121" s="17" t="s">
        <v>18317</v>
      </c>
      <c r="F8121" s="31" t="s">
        <v>18318</v>
      </c>
      <c r="G8121" s="91" t="str">
        <f>VLOOKUP(B8121,BusECU!A:C,3,0)</f>
        <v>Vehicle Control Module</v>
      </c>
      <c r="H8121" s="17" t="s">
        <v>77</v>
      </c>
      <c r="I8121" s="22" t="str">
        <f>VLOOKUP(J8121,Formulas!$A$32:$C$34,3,FALSE)</f>
        <v>TBD18</v>
      </c>
      <c r="J8121" s="22" t="s">
        <v>78</v>
      </c>
      <c r="K8121" s="17" t="str">
        <f>VLOOKUP(J8121,Formulas!$A$32:$B$34,2,FALSE)</f>
        <v>Amber Warning Vehicle Control Module</v>
      </c>
    </row>
    <row r="8122" spans="1:11">
      <c r="A8122" s="91" t="str">
        <f>VLOOKUP(B8122,BusECU!A:C,2,0)</f>
        <v>VCM</v>
      </c>
      <c r="B8122" s="17" t="s">
        <v>17843</v>
      </c>
      <c r="C8122" s="17" t="s">
        <v>17888</v>
      </c>
      <c r="D8122" s="17" t="s">
        <v>174</v>
      </c>
      <c r="E8122" s="17" t="s">
        <v>18319</v>
      </c>
      <c r="F8122" s="31" t="s">
        <v>18320</v>
      </c>
      <c r="G8122" s="91" t="str">
        <f>VLOOKUP(B8122,BusECU!A:C,3,0)</f>
        <v>Vehicle Control Module</v>
      </c>
      <c r="H8122" s="17" t="s">
        <v>77</v>
      </c>
      <c r="I8122" s="22" t="str">
        <f>VLOOKUP(J8122,Formulas!$A$32:$C$34,3,FALSE)</f>
        <v>TBD18</v>
      </c>
      <c r="J8122" s="22" t="s">
        <v>78</v>
      </c>
      <c r="K8122" s="17" t="str">
        <f>VLOOKUP(J8122,Formulas!$A$32:$B$34,2,FALSE)</f>
        <v>Amber Warning Vehicle Control Module</v>
      </c>
    </row>
    <row r="8123" spans="1:11">
      <c r="A8123" s="91" t="str">
        <f>VLOOKUP(B8123,BusECU!A:C,2,0)</f>
        <v>VCM</v>
      </c>
      <c r="B8123" s="17" t="s">
        <v>17843</v>
      </c>
      <c r="C8123" s="17" t="s">
        <v>17909</v>
      </c>
      <c r="D8123" s="17" t="s">
        <v>174</v>
      </c>
      <c r="E8123" s="17" t="s">
        <v>18321</v>
      </c>
      <c r="F8123" s="31" t="s">
        <v>18322</v>
      </c>
      <c r="G8123" s="91" t="str">
        <f>VLOOKUP(B8123,BusECU!A:C,3,0)</f>
        <v>Vehicle Control Module</v>
      </c>
      <c r="H8123" s="17" t="s">
        <v>77</v>
      </c>
      <c r="I8123" s="22" t="str">
        <f>VLOOKUP(J8123,Formulas!$A$32:$C$34,3,FALSE)</f>
        <v>TBD18</v>
      </c>
      <c r="J8123" s="22" t="s">
        <v>78</v>
      </c>
      <c r="K8123" s="17" t="str">
        <f>VLOOKUP(J8123,Formulas!$A$32:$B$34,2,FALSE)</f>
        <v>Amber Warning Vehicle Control Module</v>
      </c>
    </row>
    <row r="8124" spans="1:11" ht="28.8">
      <c r="A8124" s="91" t="str">
        <f>VLOOKUP(B8124,BusECU!A:C,2,0)</f>
        <v>VCM</v>
      </c>
      <c r="B8124" s="17" t="s">
        <v>17843</v>
      </c>
      <c r="C8124" s="17" t="s">
        <v>18090</v>
      </c>
      <c r="D8124" s="17" t="s">
        <v>79</v>
      </c>
      <c r="E8124" s="17" t="s">
        <v>18323</v>
      </c>
      <c r="F8124" s="31" t="s">
        <v>18324</v>
      </c>
      <c r="G8124" s="91" t="str">
        <f>VLOOKUP(B8124,BusECU!A:C,3,0)</f>
        <v>Vehicle Control Module</v>
      </c>
      <c r="H8124" s="17" t="s">
        <v>77</v>
      </c>
      <c r="I8124" s="22" t="str">
        <f>VLOOKUP(J8124,Formulas!$A$32:$C$34,3,FALSE)</f>
        <v>TBD18</v>
      </c>
      <c r="J8124" s="22" t="s">
        <v>78</v>
      </c>
      <c r="K8124" s="17" t="str">
        <f>VLOOKUP(J8124,Formulas!$A$32:$B$34,2,FALSE)</f>
        <v>Amber Warning Vehicle Control Module</v>
      </c>
    </row>
    <row r="8125" spans="1:11">
      <c r="A8125" s="91" t="str">
        <f>VLOOKUP(B8125,BusECU!A:C,2,0)</f>
        <v>VCM</v>
      </c>
      <c r="B8125" s="17" t="s">
        <v>17843</v>
      </c>
      <c r="C8125" s="17" t="s">
        <v>18325</v>
      </c>
      <c r="D8125" s="17" t="s">
        <v>36</v>
      </c>
      <c r="E8125" s="17" t="s">
        <v>18326</v>
      </c>
      <c r="F8125" s="31" t="s">
        <v>18327</v>
      </c>
      <c r="G8125" s="91" t="str">
        <f>VLOOKUP(B8125,BusECU!A:C,3,0)</f>
        <v>Vehicle Control Module</v>
      </c>
      <c r="H8125" s="17" t="s">
        <v>93</v>
      </c>
      <c r="I8125" s="21" t="s">
        <v>257</v>
      </c>
      <c r="J8125" s="28" t="s">
        <v>94</v>
      </c>
      <c r="K8125" s="17" t="str">
        <f>VLOOKUP(J8125,Formulas!$A$32:$B$34,2,FALSE)</f>
        <v>N.A.</v>
      </c>
    </row>
    <row r="8126" spans="1:11">
      <c r="A8126" s="91" t="str">
        <f>VLOOKUP(B8126,BusECU!A:C,2,0)</f>
        <v>VCM</v>
      </c>
      <c r="B8126" s="17" t="s">
        <v>17843</v>
      </c>
      <c r="C8126" s="17" t="s">
        <v>17888</v>
      </c>
      <c r="D8126" s="17" t="s">
        <v>266</v>
      </c>
      <c r="E8126" s="17" t="s">
        <v>18328</v>
      </c>
      <c r="F8126" s="31" t="s">
        <v>18329</v>
      </c>
      <c r="G8126" s="91" t="str">
        <f>VLOOKUP(B8126,BusECU!A:C,3,0)</f>
        <v>Vehicle Control Module</v>
      </c>
      <c r="H8126" s="17" t="s">
        <v>77</v>
      </c>
      <c r="I8126" s="22" t="str">
        <f>VLOOKUP(J8126,Formulas!$A$32:$C$34,3,FALSE)</f>
        <v>TBD18</v>
      </c>
      <c r="J8126" s="22" t="s">
        <v>78</v>
      </c>
      <c r="K8126" s="17" t="str">
        <f>VLOOKUP(J8126,Formulas!$A$32:$B$34,2,FALSE)</f>
        <v>Amber Warning Vehicle Control Module</v>
      </c>
    </row>
    <row r="8127" spans="1:11">
      <c r="A8127" s="91" t="str">
        <f>VLOOKUP(B8127,BusECU!A:C,2,0)</f>
        <v>VCM</v>
      </c>
      <c r="B8127" s="17" t="s">
        <v>17843</v>
      </c>
      <c r="C8127" s="17" t="s">
        <v>17909</v>
      </c>
      <c r="D8127" s="17" t="s">
        <v>266</v>
      </c>
      <c r="E8127" s="17" t="s">
        <v>18330</v>
      </c>
      <c r="F8127" s="31" t="s">
        <v>18331</v>
      </c>
      <c r="G8127" s="91" t="str">
        <f>VLOOKUP(B8127,BusECU!A:C,3,0)</f>
        <v>Vehicle Control Module</v>
      </c>
      <c r="H8127" s="17" t="s">
        <v>77</v>
      </c>
      <c r="I8127" s="22" t="str">
        <f>VLOOKUP(J8127,Formulas!$A$32:$C$34,3,FALSE)</f>
        <v>TBD18</v>
      </c>
      <c r="J8127" s="22" t="s">
        <v>78</v>
      </c>
      <c r="K8127" s="17" t="str">
        <f>VLOOKUP(J8127,Formulas!$A$32:$B$34,2,FALSE)</f>
        <v>Amber Warning Vehicle Control Module</v>
      </c>
    </row>
    <row r="8128" spans="1:11">
      <c r="A8128" s="91" t="str">
        <f>VLOOKUP(B8128,BusECU!A:C,2,0)</f>
        <v>VCM</v>
      </c>
      <c r="B8128" s="17" t="s">
        <v>17843</v>
      </c>
      <c r="C8128" s="17" t="s">
        <v>17909</v>
      </c>
      <c r="D8128" s="17" t="s">
        <v>117</v>
      </c>
      <c r="E8128" s="17" t="s">
        <v>18332</v>
      </c>
      <c r="F8128" s="31" t="s">
        <v>18333</v>
      </c>
      <c r="G8128" s="91" t="str">
        <f>VLOOKUP(B8128,BusECU!A:C,3,0)</f>
        <v>Vehicle Control Module</v>
      </c>
      <c r="H8128" s="17" t="s">
        <v>77</v>
      </c>
      <c r="I8128" s="22" t="str">
        <f>VLOOKUP(J8128,Formulas!$A$32:$C$34,3,FALSE)</f>
        <v>TBD18</v>
      </c>
      <c r="J8128" s="22" t="s">
        <v>78</v>
      </c>
      <c r="K8128" s="17" t="str">
        <f>VLOOKUP(J8128,Formulas!$A$32:$B$34,2,FALSE)</f>
        <v>Amber Warning Vehicle Control Module</v>
      </c>
    </row>
    <row r="8129" spans="1:11">
      <c r="A8129" s="91" t="str">
        <f>VLOOKUP(B8129,BusECU!A:C,2,0)</f>
        <v>VCM</v>
      </c>
      <c r="B8129" s="17" t="s">
        <v>17843</v>
      </c>
      <c r="C8129" s="17" t="s">
        <v>17888</v>
      </c>
      <c r="D8129" s="17" t="s">
        <v>117</v>
      </c>
      <c r="E8129" s="17" t="s">
        <v>18334</v>
      </c>
      <c r="F8129" s="31" t="s">
        <v>18335</v>
      </c>
      <c r="G8129" s="91" t="str">
        <f>VLOOKUP(B8129,BusECU!A:C,3,0)</f>
        <v>Vehicle Control Module</v>
      </c>
      <c r="H8129" s="17" t="s">
        <v>77</v>
      </c>
      <c r="I8129" s="22" t="str">
        <f>VLOOKUP(J8129,Formulas!$A$32:$C$34,3,FALSE)</f>
        <v>TBD18</v>
      </c>
      <c r="J8129" s="22" t="s">
        <v>78</v>
      </c>
      <c r="K8129" s="17" t="str">
        <f>VLOOKUP(J8129,Formulas!$A$32:$B$34,2,FALSE)</f>
        <v>Amber Warning Vehicle Control Module</v>
      </c>
    </row>
    <row r="8130" spans="1:11">
      <c r="A8130" s="91" t="str">
        <f>VLOOKUP(B8130,BusECU!A:C,2,0)</f>
        <v>VCM</v>
      </c>
      <c r="B8130" s="17" t="s">
        <v>17843</v>
      </c>
      <c r="C8130" s="17" t="s">
        <v>18083</v>
      </c>
      <c r="D8130" s="17" t="s">
        <v>5319</v>
      </c>
      <c r="E8130" s="17" t="s">
        <v>18336</v>
      </c>
      <c r="F8130" s="31" t="s">
        <v>18337</v>
      </c>
      <c r="G8130" s="91" t="str">
        <f>VLOOKUP(B8130,BusECU!A:C,3,0)</f>
        <v>Vehicle Control Module</v>
      </c>
      <c r="H8130" s="17" t="s">
        <v>77</v>
      </c>
      <c r="I8130" s="22" t="str">
        <f>VLOOKUP(J8130,Formulas!$A$32:$C$34,3,FALSE)</f>
        <v>TBD18</v>
      </c>
      <c r="J8130" s="22" t="s">
        <v>78</v>
      </c>
      <c r="K8130" s="17" t="str">
        <f>VLOOKUP(J8130,Formulas!$A$32:$B$34,2,FALSE)</f>
        <v>Amber Warning Vehicle Control Module</v>
      </c>
    </row>
    <row r="8131" spans="1:11">
      <c r="A8131" s="91" t="str">
        <f>VLOOKUP(B8131,BusECU!A:C,2,0)</f>
        <v>VCM</v>
      </c>
      <c r="B8131" s="17" t="s">
        <v>17843</v>
      </c>
      <c r="C8131" s="17" t="s">
        <v>17871</v>
      </c>
      <c r="D8131" s="17" t="s">
        <v>259</v>
      </c>
      <c r="E8131" s="21" t="s">
        <v>18338</v>
      </c>
      <c r="F8131" s="31" t="s">
        <v>18339</v>
      </c>
      <c r="G8131" s="91" t="str">
        <f>VLOOKUP(B8131,BusECU!A:C,3,0)</f>
        <v>Vehicle Control Module</v>
      </c>
      <c r="H8131" s="17" t="s">
        <v>77</v>
      </c>
      <c r="I8131" s="22" t="str">
        <f>VLOOKUP(J8131,Formulas!$A$32:$C$34,3,FALSE)</f>
        <v>TBD18</v>
      </c>
      <c r="J8131" s="22" t="s">
        <v>78</v>
      </c>
      <c r="K8131" s="17" t="str">
        <f>VLOOKUP(J8131,Formulas!$A$32:$B$34,2,FALSE)</f>
        <v>Amber Warning Vehicle Control Module</v>
      </c>
    </row>
    <row r="8132" spans="1:11">
      <c r="A8132" s="91" t="str">
        <f>VLOOKUP(B8132,BusECU!A:C,2,0)</f>
        <v>VCM</v>
      </c>
      <c r="B8132" s="17" t="s">
        <v>17843</v>
      </c>
      <c r="C8132" s="17" t="s">
        <v>18340</v>
      </c>
      <c r="D8132" s="17" t="s">
        <v>5264</v>
      </c>
      <c r="E8132" s="17" t="s">
        <v>18341</v>
      </c>
      <c r="F8132" s="31" t="s">
        <v>18342</v>
      </c>
      <c r="G8132" s="91" t="str">
        <f>VLOOKUP(B8132,BusECU!A:C,3,0)</f>
        <v>Vehicle Control Module</v>
      </c>
      <c r="H8132" s="17" t="s">
        <v>77</v>
      </c>
      <c r="I8132" s="22" t="str">
        <f>VLOOKUP(J8132,Formulas!$A$32:$C$34,3,FALSE)</f>
        <v>TBD18</v>
      </c>
      <c r="J8132" s="22" t="s">
        <v>78</v>
      </c>
      <c r="K8132" s="17" t="str">
        <f>VLOOKUP(J8132,Formulas!$A$32:$B$34,2,FALSE)</f>
        <v>Amber Warning Vehicle Control Module</v>
      </c>
    </row>
    <row r="8133" spans="1:11">
      <c r="A8133" s="91" t="str">
        <f>VLOOKUP(B8133,BusECU!A:C,2,0)</f>
        <v>VCM</v>
      </c>
      <c r="B8133" s="17" t="s">
        <v>17843</v>
      </c>
      <c r="C8133" s="17" t="s">
        <v>18343</v>
      </c>
      <c r="D8133" s="17" t="s">
        <v>5264</v>
      </c>
      <c r="E8133" s="17" t="s">
        <v>18344</v>
      </c>
      <c r="F8133" s="31" t="s">
        <v>18345</v>
      </c>
      <c r="G8133" s="91" t="str">
        <f>VLOOKUP(B8133,BusECU!A:C,3,0)</f>
        <v>Vehicle Control Module</v>
      </c>
      <c r="H8133" s="17" t="s">
        <v>77</v>
      </c>
      <c r="I8133" s="22" t="str">
        <f>VLOOKUP(J8133,Formulas!$A$32:$C$34,3,FALSE)</f>
        <v>TBD18</v>
      </c>
      <c r="J8133" s="22" t="s">
        <v>78</v>
      </c>
      <c r="K8133" s="17" t="str">
        <f>VLOOKUP(J8133,Formulas!$A$32:$B$34,2,FALSE)</f>
        <v>Amber Warning Vehicle Control Module</v>
      </c>
    </row>
    <row r="8134" spans="1:11">
      <c r="A8134" s="91" t="str">
        <f>VLOOKUP(B8134,BusECU!A:C,2,0)</f>
        <v>VCM</v>
      </c>
      <c r="B8134" s="17" t="s">
        <v>17843</v>
      </c>
      <c r="C8134" s="17" t="s">
        <v>18325</v>
      </c>
      <c r="D8134" s="17" t="s">
        <v>5264</v>
      </c>
      <c r="E8134" s="17" t="s">
        <v>18346</v>
      </c>
      <c r="F8134" s="31" t="s">
        <v>18347</v>
      </c>
      <c r="G8134" s="91" t="str">
        <f>VLOOKUP(B8134,BusECU!A:C,3,0)</f>
        <v>Vehicle Control Module</v>
      </c>
      <c r="H8134" s="17" t="s">
        <v>77</v>
      </c>
      <c r="I8134" s="22" t="str">
        <f>VLOOKUP(J8134,Formulas!$A$32:$C$34,3,FALSE)</f>
        <v>TBD18</v>
      </c>
      <c r="J8134" s="22" t="s">
        <v>78</v>
      </c>
      <c r="K8134" s="17" t="str">
        <f>VLOOKUP(J8134,Formulas!$A$32:$B$34,2,FALSE)</f>
        <v>Amber Warning Vehicle Control Module</v>
      </c>
    </row>
    <row r="8135" spans="1:11">
      <c r="A8135" s="91" t="str">
        <f>VLOOKUP(B8135,BusECU!A:C,2,0)</f>
        <v>VCM</v>
      </c>
      <c r="B8135" s="17" t="s">
        <v>17843</v>
      </c>
      <c r="C8135" s="17" t="s">
        <v>17871</v>
      </c>
      <c r="D8135" s="17" t="s">
        <v>5264</v>
      </c>
      <c r="E8135" s="17" t="s">
        <v>18348</v>
      </c>
      <c r="F8135" s="31" t="s">
        <v>18349</v>
      </c>
      <c r="G8135" s="91" t="str">
        <f>VLOOKUP(B8135,BusECU!A:C,3,0)</f>
        <v>Vehicle Control Module</v>
      </c>
      <c r="H8135" s="17" t="s">
        <v>77</v>
      </c>
      <c r="I8135" s="22" t="str">
        <f>VLOOKUP(J8135,Formulas!$A$32:$C$34,3,FALSE)</f>
        <v>TBD18</v>
      </c>
      <c r="J8135" s="22" t="s">
        <v>78</v>
      </c>
      <c r="K8135" s="17" t="str">
        <f>VLOOKUP(J8135,Formulas!$A$32:$B$34,2,FALSE)</f>
        <v>Amber Warning Vehicle Control Module</v>
      </c>
    </row>
    <row r="8136" spans="1:11">
      <c r="A8136" s="91" t="str">
        <f>VLOOKUP(B8136,BusECU!A:C,2,0)</f>
        <v>VCM</v>
      </c>
      <c r="B8136" s="17" t="s">
        <v>17843</v>
      </c>
      <c r="C8136" s="17" t="s">
        <v>18350</v>
      </c>
      <c r="D8136" s="17" t="s">
        <v>5264</v>
      </c>
      <c r="E8136" s="17" t="s">
        <v>18351</v>
      </c>
      <c r="F8136" s="31" t="s">
        <v>18349</v>
      </c>
      <c r="G8136" s="91" t="str">
        <f>VLOOKUP(B8136,BusECU!A:C,3,0)</f>
        <v>Vehicle Control Module</v>
      </c>
      <c r="H8136" s="17" t="s">
        <v>77</v>
      </c>
      <c r="I8136" s="22" t="str">
        <f>VLOOKUP(J8136,Formulas!$A$32:$C$34,3,FALSE)</f>
        <v>TBD18</v>
      </c>
      <c r="J8136" s="22" t="s">
        <v>78</v>
      </c>
      <c r="K8136" s="17" t="str">
        <f>VLOOKUP(J8136,Formulas!$A$32:$B$34,2,FALSE)</f>
        <v>Amber Warning Vehicle Control Module</v>
      </c>
    </row>
    <row r="8137" spans="1:11">
      <c r="A8137" s="91" t="str">
        <f>VLOOKUP(B8137,BusECU!A:C,2,0)</f>
        <v>VCM</v>
      </c>
      <c r="B8137" s="17" t="s">
        <v>17843</v>
      </c>
      <c r="C8137" s="17" t="s">
        <v>17871</v>
      </c>
      <c r="D8137" s="17" t="s">
        <v>5267</v>
      </c>
      <c r="E8137" s="17" t="s">
        <v>18352</v>
      </c>
      <c r="F8137" s="31" t="s">
        <v>18353</v>
      </c>
      <c r="G8137" s="91" t="str">
        <f>VLOOKUP(B8137,BusECU!A:C,3,0)</f>
        <v>Vehicle Control Module</v>
      </c>
      <c r="H8137" s="17" t="s">
        <v>77</v>
      </c>
      <c r="I8137" s="22" t="str">
        <f>VLOOKUP(J8137,Formulas!$A$32:$C$34,3,FALSE)</f>
        <v>TBD18</v>
      </c>
      <c r="J8137" s="22" t="s">
        <v>78</v>
      </c>
      <c r="K8137" s="17" t="str">
        <f>VLOOKUP(J8137,Formulas!$A$32:$B$34,2,FALSE)</f>
        <v>Amber Warning Vehicle Control Module</v>
      </c>
    </row>
    <row r="8138" spans="1:11">
      <c r="A8138" s="91" t="str">
        <f>VLOOKUP(B8138,BusECU!A:C,2,0)</f>
        <v>VCM</v>
      </c>
      <c r="B8138" s="17" t="s">
        <v>17843</v>
      </c>
      <c r="C8138" s="17" t="s">
        <v>18350</v>
      </c>
      <c r="D8138" s="17" t="s">
        <v>5267</v>
      </c>
      <c r="E8138" s="17" t="s">
        <v>18354</v>
      </c>
      <c r="F8138" s="31" t="s">
        <v>18355</v>
      </c>
      <c r="G8138" s="91" t="str">
        <f>VLOOKUP(B8138,BusECU!A:C,3,0)</f>
        <v>Vehicle Control Module</v>
      </c>
      <c r="H8138" s="17" t="s">
        <v>77</v>
      </c>
      <c r="I8138" s="22" t="str">
        <f>VLOOKUP(J8138,Formulas!$A$32:$C$34,3,FALSE)</f>
        <v>TBD18</v>
      </c>
      <c r="J8138" s="22" t="s">
        <v>78</v>
      </c>
      <c r="K8138" s="17" t="str">
        <f>VLOOKUP(J8138,Formulas!$A$32:$B$34,2,FALSE)</f>
        <v>Amber Warning Vehicle Control Module</v>
      </c>
    </row>
    <row r="8139" spans="1:11">
      <c r="A8139" s="91" t="str">
        <f>VLOOKUP(B8139,BusECU!A:C,2,0)</f>
        <v>VCM</v>
      </c>
      <c r="B8139" s="17" t="s">
        <v>17843</v>
      </c>
      <c r="C8139" s="17" t="s">
        <v>18340</v>
      </c>
      <c r="D8139" s="17" t="s">
        <v>5270</v>
      </c>
      <c r="E8139" s="17" t="s">
        <v>18356</v>
      </c>
      <c r="F8139" s="31" t="s">
        <v>18357</v>
      </c>
      <c r="G8139" s="91" t="str">
        <f>VLOOKUP(B8139,BusECU!A:C,3,0)</f>
        <v>Vehicle Control Module</v>
      </c>
      <c r="H8139" s="17" t="s">
        <v>77</v>
      </c>
      <c r="I8139" s="22" t="str">
        <f>VLOOKUP(J8139,Formulas!$A$32:$C$34,3,FALSE)</f>
        <v>TBD18</v>
      </c>
      <c r="J8139" s="22" t="s">
        <v>78</v>
      </c>
      <c r="K8139" s="17" t="str">
        <f>VLOOKUP(J8139,Formulas!$A$32:$B$34,2,FALSE)</f>
        <v>Amber Warning Vehicle Control Module</v>
      </c>
    </row>
    <row r="8140" spans="1:11">
      <c r="A8140" s="91" t="str">
        <f>VLOOKUP(B8140,BusECU!A:C,2,0)</f>
        <v>VCM</v>
      </c>
      <c r="B8140" s="17" t="s">
        <v>17843</v>
      </c>
      <c r="C8140" s="17" t="s">
        <v>18325</v>
      </c>
      <c r="D8140" s="17" t="s">
        <v>5270</v>
      </c>
      <c r="E8140" s="17" t="s">
        <v>18358</v>
      </c>
      <c r="F8140" s="31" t="s">
        <v>18359</v>
      </c>
      <c r="G8140" s="91" t="str">
        <f>VLOOKUP(B8140,BusECU!A:C,3,0)</f>
        <v>Vehicle Control Module</v>
      </c>
      <c r="H8140" s="17" t="s">
        <v>77</v>
      </c>
      <c r="I8140" s="22" t="str">
        <f>VLOOKUP(J8140,Formulas!$A$32:$C$34,3,FALSE)</f>
        <v>TBD18</v>
      </c>
      <c r="J8140" s="22" t="s">
        <v>78</v>
      </c>
      <c r="K8140" s="17" t="str">
        <f>VLOOKUP(J8140,Formulas!$A$32:$B$34,2,FALSE)</f>
        <v>Amber Warning Vehicle Control Module</v>
      </c>
    </row>
    <row r="8141" spans="1:11">
      <c r="A8141" s="91" t="str">
        <f>VLOOKUP(B8141,BusECU!A:C,2,0)</f>
        <v>VCM</v>
      </c>
      <c r="B8141" s="17" t="s">
        <v>17843</v>
      </c>
      <c r="C8141" s="17" t="s">
        <v>18343</v>
      </c>
      <c r="D8141" s="17" t="s">
        <v>5270</v>
      </c>
      <c r="E8141" s="17" t="s">
        <v>18360</v>
      </c>
      <c r="F8141" s="31" t="s">
        <v>18361</v>
      </c>
      <c r="G8141" s="91" t="str">
        <f>VLOOKUP(B8141,BusECU!A:C,3,0)</f>
        <v>Vehicle Control Module</v>
      </c>
      <c r="H8141" s="17" t="s">
        <v>77</v>
      </c>
      <c r="I8141" s="22" t="str">
        <f>VLOOKUP(J8141,Formulas!$A$32:$C$34,3,FALSE)</f>
        <v>TBD18</v>
      </c>
      <c r="J8141" s="22" t="s">
        <v>78</v>
      </c>
      <c r="K8141" s="17" t="str">
        <f>VLOOKUP(J8141,Formulas!$A$32:$B$34,2,FALSE)</f>
        <v>Amber Warning Vehicle Control Module</v>
      </c>
    </row>
    <row r="8142" spans="1:11">
      <c r="A8142" s="91" t="str">
        <f>VLOOKUP(B8142,BusECU!A:C,2,0)</f>
        <v>VCM</v>
      </c>
      <c r="B8142" s="17" t="s">
        <v>17843</v>
      </c>
      <c r="C8142" s="17" t="s">
        <v>17871</v>
      </c>
      <c r="D8142" s="17" t="s">
        <v>266</v>
      </c>
      <c r="E8142" s="17" t="s">
        <v>18362</v>
      </c>
      <c r="F8142" s="31" t="s">
        <v>18363</v>
      </c>
      <c r="G8142" s="91" t="str">
        <f>VLOOKUP(B8142,BusECU!A:C,3,0)</f>
        <v>Vehicle Control Module</v>
      </c>
      <c r="H8142" s="17" t="s">
        <v>77</v>
      </c>
      <c r="I8142" s="22" t="str">
        <f>VLOOKUP(J8142,Formulas!$A$32:$C$34,3,FALSE)</f>
        <v>TBD18</v>
      </c>
      <c r="J8142" s="22" t="s">
        <v>78</v>
      </c>
      <c r="K8142" s="17" t="str">
        <f>VLOOKUP(J8142,Formulas!$A$32:$B$34,2,FALSE)</f>
        <v>Amber Warning Vehicle Control Module</v>
      </c>
    </row>
    <row r="8143" spans="1:11">
      <c r="A8143" s="91" t="str">
        <f>VLOOKUP(B8143,BusECU!A:C,2,0)</f>
        <v>VCM</v>
      </c>
      <c r="B8143" s="17" t="s">
        <v>17843</v>
      </c>
      <c r="C8143" s="17" t="s">
        <v>18350</v>
      </c>
      <c r="D8143" s="17" t="s">
        <v>266</v>
      </c>
      <c r="E8143" s="17" t="s">
        <v>18364</v>
      </c>
      <c r="F8143" s="31" t="s">
        <v>18365</v>
      </c>
      <c r="G8143" s="91" t="str">
        <f>VLOOKUP(B8143,BusECU!A:C,3,0)</f>
        <v>Vehicle Control Module</v>
      </c>
      <c r="H8143" s="17" t="s">
        <v>77</v>
      </c>
      <c r="I8143" s="22" t="str">
        <f>VLOOKUP(J8143,Formulas!$A$32:$C$34,3,FALSE)</f>
        <v>TBD18</v>
      </c>
      <c r="J8143" s="22" t="s">
        <v>78</v>
      </c>
      <c r="K8143" s="17" t="str">
        <f>VLOOKUP(J8143,Formulas!$A$32:$B$34,2,FALSE)</f>
        <v>Amber Warning Vehicle Control Module</v>
      </c>
    </row>
    <row r="8144" spans="1:11">
      <c r="A8144" s="91" t="str">
        <f>VLOOKUP(B8144,BusECU!A:C,2,0)</f>
        <v>VCM</v>
      </c>
      <c r="B8144" s="17" t="s">
        <v>17843</v>
      </c>
      <c r="C8144" s="17" t="s">
        <v>18366</v>
      </c>
      <c r="D8144" s="17" t="s">
        <v>327</v>
      </c>
      <c r="E8144" s="17" t="s">
        <v>18367</v>
      </c>
      <c r="F8144" s="31" t="s">
        <v>18368</v>
      </c>
      <c r="G8144" s="91" t="str">
        <f>VLOOKUP(B8144,BusECU!A:C,3,0)</f>
        <v>Vehicle Control Module</v>
      </c>
      <c r="H8144" s="17" t="s">
        <v>77</v>
      </c>
      <c r="I8144" s="22" t="str">
        <f>VLOOKUP(J8144,Formulas!$A$32:$C$34,3,FALSE)</f>
        <v>TBD18</v>
      </c>
      <c r="J8144" s="22" t="s">
        <v>78</v>
      </c>
      <c r="K8144" s="17" t="str">
        <f>VLOOKUP(J8144,Formulas!$A$32:$B$34,2,FALSE)</f>
        <v>Amber Warning Vehicle Control Module</v>
      </c>
    </row>
    <row r="8145" spans="1:11">
      <c r="A8145" s="91" t="str">
        <f>VLOOKUP(B8145,BusECU!A:C,2,0)</f>
        <v>VCM</v>
      </c>
      <c r="B8145" s="17" t="s">
        <v>17843</v>
      </c>
      <c r="C8145" s="17" t="s">
        <v>17871</v>
      </c>
      <c r="D8145" s="17" t="s">
        <v>327</v>
      </c>
      <c r="E8145" s="17" t="s">
        <v>18369</v>
      </c>
      <c r="F8145" s="31" t="s">
        <v>18370</v>
      </c>
      <c r="G8145" s="91" t="str">
        <f>VLOOKUP(B8145,BusECU!A:C,3,0)</f>
        <v>Vehicle Control Module</v>
      </c>
      <c r="H8145" s="17" t="s">
        <v>77</v>
      </c>
      <c r="I8145" s="22" t="str">
        <f>VLOOKUP(J8145,Formulas!$A$32:$C$34,3,FALSE)</f>
        <v>TBD18</v>
      </c>
      <c r="J8145" s="22" t="s">
        <v>78</v>
      </c>
      <c r="K8145" s="17" t="str">
        <f>VLOOKUP(J8145,Formulas!$A$32:$B$34,2,FALSE)</f>
        <v>Amber Warning Vehicle Control Module</v>
      </c>
    </row>
    <row r="8146" spans="1:11">
      <c r="A8146" s="91" t="str">
        <f>VLOOKUP(B8146,BusECU!A:C,2,0)</f>
        <v>VCM</v>
      </c>
      <c r="B8146" s="17" t="s">
        <v>17843</v>
      </c>
      <c r="C8146" s="17" t="s">
        <v>18350</v>
      </c>
      <c r="D8146" s="17" t="s">
        <v>327</v>
      </c>
      <c r="E8146" s="17" t="s">
        <v>18371</v>
      </c>
      <c r="F8146" s="31" t="s">
        <v>18372</v>
      </c>
      <c r="G8146" s="91" t="str">
        <f>VLOOKUP(B8146,BusECU!A:C,3,0)</f>
        <v>Vehicle Control Module</v>
      </c>
      <c r="H8146" s="17" t="s">
        <v>77</v>
      </c>
      <c r="I8146" s="22" t="str">
        <f>VLOOKUP(J8146,Formulas!$A$32:$C$34,3,FALSE)</f>
        <v>TBD18</v>
      </c>
      <c r="J8146" s="22" t="s">
        <v>78</v>
      </c>
      <c r="K8146" s="17" t="str">
        <f>VLOOKUP(J8146,Formulas!$A$32:$B$34,2,FALSE)</f>
        <v>Amber Warning Vehicle Control Module</v>
      </c>
    </row>
    <row r="8147" spans="1:11">
      <c r="A8147" s="91" t="str">
        <f>VLOOKUP(B8147,BusECU!A:C,2,0)</f>
        <v>VCM</v>
      </c>
      <c r="B8147" s="48" t="s">
        <v>17843</v>
      </c>
      <c r="C8147" s="17" t="s">
        <v>18373</v>
      </c>
      <c r="D8147" s="17" t="s">
        <v>5319</v>
      </c>
      <c r="E8147" s="17" t="s">
        <v>18374</v>
      </c>
      <c r="F8147" s="32" t="s">
        <v>18375</v>
      </c>
      <c r="G8147" s="91" t="str">
        <f>VLOOKUP(B8147,BusECU!A:C,3,0)</f>
        <v>Vehicle Control Module</v>
      </c>
      <c r="H8147" s="17" t="s">
        <v>93</v>
      </c>
      <c r="I8147" s="21" t="s">
        <v>257</v>
      </c>
      <c r="J8147" s="28" t="s">
        <v>94</v>
      </c>
      <c r="K8147" s="17" t="str">
        <f>VLOOKUP(J8147,Formulas!$A$32:$B$34,2,FALSE)</f>
        <v>N.A.</v>
      </c>
    </row>
    <row r="8148" spans="1:11">
      <c r="A8148" s="91" t="str">
        <f>VLOOKUP(B8148,BusECU!A:C,2,0)</f>
        <v>VCM</v>
      </c>
      <c r="B8148" s="48" t="s">
        <v>17843</v>
      </c>
      <c r="C8148" s="17" t="s">
        <v>18373</v>
      </c>
      <c r="D8148" s="17" t="s">
        <v>5122</v>
      </c>
      <c r="E8148" s="17" t="s">
        <v>18376</v>
      </c>
      <c r="F8148" s="32" t="s">
        <v>18377</v>
      </c>
      <c r="G8148" s="91" t="str">
        <f>VLOOKUP(B8148,BusECU!A:C,3,0)</f>
        <v>Vehicle Control Module</v>
      </c>
      <c r="H8148" s="17" t="s">
        <v>93</v>
      </c>
      <c r="I8148" s="21" t="s">
        <v>257</v>
      </c>
      <c r="J8148" s="28" t="s">
        <v>94</v>
      </c>
      <c r="K8148" s="17" t="str">
        <f>VLOOKUP(J8148,Formulas!$A$32:$B$34,2,FALSE)</f>
        <v>N.A.</v>
      </c>
    </row>
    <row r="8149" spans="1:11">
      <c r="A8149" s="91" t="str">
        <f>VLOOKUP(B8149,BusECU!A:C,2,0)</f>
        <v>VCM</v>
      </c>
      <c r="B8149" s="17" t="s">
        <v>17843</v>
      </c>
      <c r="C8149" s="17" t="s">
        <v>18187</v>
      </c>
      <c r="D8149" s="17" t="s">
        <v>5125</v>
      </c>
      <c r="E8149" s="21" t="s">
        <v>18378</v>
      </c>
      <c r="F8149" s="31" t="s">
        <v>18379</v>
      </c>
      <c r="G8149" s="91" t="str">
        <f>VLOOKUP(B8149,BusECU!A:C,3,0)</f>
        <v>Vehicle Control Module</v>
      </c>
      <c r="H8149" s="17" t="s">
        <v>93</v>
      </c>
      <c r="I8149" s="21" t="s">
        <v>257</v>
      </c>
      <c r="J8149" s="28" t="s">
        <v>94</v>
      </c>
      <c r="K8149" s="17" t="str">
        <f>VLOOKUP(J8149,Formulas!$A$32:$B$34,2,FALSE)</f>
        <v>N.A.</v>
      </c>
    </row>
    <row r="8150" spans="1:11">
      <c r="A8150" s="91" t="str">
        <f>VLOOKUP(B8150,BusECU!A:C,2,0)</f>
        <v>VCM</v>
      </c>
      <c r="B8150" s="17" t="s">
        <v>17843</v>
      </c>
      <c r="C8150" s="17" t="s">
        <v>18190</v>
      </c>
      <c r="D8150" s="17" t="s">
        <v>5125</v>
      </c>
      <c r="E8150" s="21" t="s">
        <v>18380</v>
      </c>
      <c r="F8150" s="31" t="s">
        <v>18381</v>
      </c>
      <c r="G8150" s="91" t="str">
        <f>VLOOKUP(B8150,BusECU!A:C,3,0)</f>
        <v>Vehicle Control Module</v>
      </c>
      <c r="H8150" s="17" t="s">
        <v>77</v>
      </c>
      <c r="I8150" s="22" t="str">
        <f>VLOOKUP(J8150,Formulas!$A$32:$C$34,3,FALSE)</f>
        <v>TBD18</v>
      </c>
      <c r="J8150" s="22" t="s">
        <v>78</v>
      </c>
      <c r="K8150" s="17" t="str">
        <f>VLOOKUP(J8150,Formulas!$A$32:$B$34,2,FALSE)</f>
        <v>Amber Warning Vehicle Control Module</v>
      </c>
    </row>
    <row r="8151" spans="1:11">
      <c r="A8151" s="91" t="str">
        <f>VLOOKUP(B8151,BusECU!A:C,2,0)</f>
        <v>VCM</v>
      </c>
      <c r="B8151" s="17" t="s">
        <v>17843</v>
      </c>
      <c r="C8151" s="17" t="s">
        <v>17993</v>
      </c>
      <c r="D8151" s="17" t="s">
        <v>82</v>
      </c>
      <c r="E8151" s="17" t="s">
        <v>18382</v>
      </c>
      <c r="F8151" s="31" t="s">
        <v>18383</v>
      </c>
      <c r="G8151" s="91" t="str">
        <f>VLOOKUP(B8151,BusECU!A:C,3,0)</f>
        <v>Vehicle Control Module</v>
      </c>
      <c r="H8151" s="17" t="s">
        <v>93</v>
      </c>
      <c r="I8151" s="21" t="s">
        <v>257</v>
      </c>
      <c r="J8151" s="28" t="s">
        <v>94</v>
      </c>
      <c r="K8151" s="17" t="str">
        <f>VLOOKUP(J8151,Formulas!$A$32:$B$34,2,FALSE)</f>
        <v>N.A.</v>
      </c>
    </row>
    <row r="8152" spans="1:11">
      <c r="A8152" s="91" t="str">
        <f>VLOOKUP(B8152,BusECU!A:C,2,0)</f>
        <v>VCM</v>
      </c>
      <c r="B8152" s="17" t="s">
        <v>17843</v>
      </c>
      <c r="C8152" s="17" t="s">
        <v>17999</v>
      </c>
      <c r="D8152" s="17" t="s">
        <v>82</v>
      </c>
      <c r="E8152" s="17" t="s">
        <v>18384</v>
      </c>
      <c r="F8152" s="31" t="s">
        <v>18385</v>
      </c>
      <c r="G8152" s="91" t="str">
        <f>VLOOKUP(B8152,BusECU!A:C,3,0)</f>
        <v>Vehicle Control Module</v>
      </c>
      <c r="H8152" s="17" t="s">
        <v>77</v>
      </c>
      <c r="I8152" s="22" t="str">
        <f>VLOOKUP(J8152,Formulas!$A$32:$C$34,3,FALSE)</f>
        <v>TBD18</v>
      </c>
      <c r="J8152" s="22" t="s">
        <v>78</v>
      </c>
      <c r="K8152" s="17" t="str">
        <f>VLOOKUP(J8152,Formulas!$A$32:$B$34,2,FALSE)</f>
        <v>Amber Warning Vehicle Control Module</v>
      </c>
    </row>
    <row r="8153" spans="1:11">
      <c r="A8153" s="91" t="str">
        <f>VLOOKUP(B8153,BusECU!A:C,2,0)</f>
        <v>VCM</v>
      </c>
      <c r="B8153" s="17" t="s">
        <v>17843</v>
      </c>
      <c r="C8153" s="17" t="s">
        <v>18195</v>
      </c>
      <c r="D8153" s="17" t="s">
        <v>5128</v>
      </c>
      <c r="E8153" s="17" t="s">
        <v>18386</v>
      </c>
      <c r="F8153" s="31" t="s">
        <v>18387</v>
      </c>
      <c r="G8153" s="91" t="str">
        <f>VLOOKUP(B8153,BusECU!A:C,3,0)</f>
        <v>Vehicle Control Module</v>
      </c>
      <c r="H8153" s="17" t="s">
        <v>93</v>
      </c>
      <c r="I8153" s="21" t="s">
        <v>257</v>
      </c>
      <c r="J8153" s="28" t="s">
        <v>94</v>
      </c>
      <c r="K8153" s="17" t="str">
        <f>VLOOKUP(J8153,Formulas!$A$32:$B$34,2,FALSE)</f>
        <v>N.A.</v>
      </c>
    </row>
    <row r="8154" spans="1:11">
      <c r="A8154" s="91" t="str">
        <f>VLOOKUP(B8154,BusECU!A:C,2,0)</f>
        <v>VCM</v>
      </c>
      <c r="B8154" s="17" t="s">
        <v>17843</v>
      </c>
      <c r="C8154" s="17" t="s">
        <v>18198</v>
      </c>
      <c r="D8154" s="17" t="s">
        <v>5128</v>
      </c>
      <c r="E8154" s="17" t="s">
        <v>18388</v>
      </c>
      <c r="F8154" s="31" t="s">
        <v>18389</v>
      </c>
      <c r="G8154" s="91" t="str">
        <f>VLOOKUP(B8154,BusECU!A:C,3,0)</f>
        <v>Vehicle Control Module</v>
      </c>
      <c r="H8154" s="17" t="s">
        <v>93</v>
      </c>
      <c r="I8154" s="21" t="s">
        <v>257</v>
      </c>
      <c r="J8154" s="28" t="s">
        <v>94</v>
      </c>
      <c r="K8154" s="17" t="str">
        <f>VLOOKUP(J8154,Formulas!$A$32:$B$34,2,FALSE)</f>
        <v>N.A.</v>
      </c>
    </row>
    <row r="8155" spans="1:11">
      <c r="A8155" s="91" t="str">
        <f>VLOOKUP(B8155,BusECU!A:C,2,0)</f>
        <v>VCM</v>
      </c>
      <c r="B8155" s="17" t="s">
        <v>17843</v>
      </c>
      <c r="C8155" s="17" t="s">
        <v>18223</v>
      </c>
      <c r="D8155" s="17" t="s">
        <v>5128</v>
      </c>
      <c r="E8155" s="17" t="s">
        <v>18390</v>
      </c>
      <c r="F8155" s="31" t="s">
        <v>18391</v>
      </c>
      <c r="G8155" s="91" t="str">
        <f>VLOOKUP(B8155,BusECU!A:C,3,0)</f>
        <v>Vehicle Control Module</v>
      </c>
      <c r="H8155" s="17" t="s">
        <v>93</v>
      </c>
      <c r="I8155" s="21" t="s">
        <v>257</v>
      </c>
      <c r="J8155" s="28" t="s">
        <v>94</v>
      </c>
      <c r="K8155" s="17" t="str">
        <f>VLOOKUP(J8155,Formulas!$A$32:$B$34,2,FALSE)</f>
        <v>N.A.</v>
      </c>
    </row>
    <row r="8156" spans="1:11">
      <c r="A8156" s="91" t="str">
        <f>VLOOKUP(B8156,BusECU!A:C,2,0)</f>
        <v>VCM</v>
      </c>
      <c r="B8156" s="17" t="s">
        <v>17843</v>
      </c>
      <c r="C8156" s="17" t="s">
        <v>18204</v>
      </c>
      <c r="D8156" s="17" t="s">
        <v>5128</v>
      </c>
      <c r="E8156" s="17" t="s">
        <v>18392</v>
      </c>
      <c r="F8156" s="31" t="s">
        <v>18393</v>
      </c>
      <c r="G8156" s="91" t="str">
        <f>VLOOKUP(B8156,BusECU!A:C,3,0)</f>
        <v>Vehicle Control Module</v>
      </c>
      <c r="H8156" s="17" t="s">
        <v>93</v>
      </c>
      <c r="I8156" s="21" t="s">
        <v>257</v>
      </c>
      <c r="J8156" s="28" t="s">
        <v>94</v>
      </c>
      <c r="K8156" s="17" t="str">
        <f>VLOOKUP(J8156,Formulas!$A$32:$B$34,2,FALSE)</f>
        <v>N.A.</v>
      </c>
    </row>
    <row r="8157" spans="1:11">
      <c r="A8157" s="91" t="str">
        <f>VLOOKUP(B8157,BusECU!A:C,2,0)</f>
        <v>VCM</v>
      </c>
      <c r="B8157" s="17" t="s">
        <v>17843</v>
      </c>
      <c r="C8157" s="17" t="s">
        <v>18216</v>
      </c>
      <c r="D8157" s="17" t="s">
        <v>5128</v>
      </c>
      <c r="E8157" s="17" t="s">
        <v>18394</v>
      </c>
      <c r="F8157" s="31" t="s">
        <v>18395</v>
      </c>
      <c r="G8157" s="91" t="str">
        <f>VLOOKUP(B8157,BusECU!A:C,3,0)</f>
        <v>Vehicle Control Module</v>
      </c>
      <c r="H8157" s="17" t="s">
        <v>93</v>
      </c>
      <c r="I8157" s="21" t="s">
        <v>257</v>
      </c>
      <c r="J8157" s="28" t="s">
        <v>94</v>
      </c>
      <c r="K8157" s="17" t="str">
        <f>VLOOKUP(J8157,Formulas!$A$32:$B$34,2,FALSE)</f>
        <v>N.A.</v>
      </c>
    </row>
    <row r="8158" spans="1:11">
      <c r="A8158" s="91" t="str">
        <f>VLOOKUP(B8158,BusECU!A:C,2,0)</f>
        <v>VCM</v>
      </c>
      <c r="B8158" s="17" t="s">
        <v>17843</v>
      </c>
      <c r="C8158" s="17" t="s">
        <v>18190</v>
      </c>
      <c r="D8158" s="17" t="s">
        <v>5128</v>
      </c>
      <c r="E8158" s="17" t="s">
        <v>18396</v>
      </c>
      <c r="F8158" s="31" t="s">
        <v>18397</v>
      </c>
      <c r="G8158" s="91" t="str">
        <f>VLOOKUP(B8158,BusECU!A:C,3,0)</f>
        <v>Vehicle Control Module</v>
      </c>
      <c r="H8158" s="17" t="s">
        <v>93</v>
      </c>
      <c r="I8158" s="21" t="s">
        <v>257</v>
      </c>
      <c r="J8158" s="28" t="s">
        <v>94</v>
      </c>
      <c r="K8158" s="17" t="str">
        <f>VLOOKUP(J8158,Formulas!$A$32:$B$34,2,FALSE)</f>
        <v>N.A.</v>
      </c>
    </row>
    <row r="8159" spans="1:11">
      <c r="A8159" s="91" t="str">
        <f>VLOOKUP(B8159,BusECU!A:C,2,0)</f>
        <v>VCM</v>
      </c>
      <c r="B8159" s="17" t="s">
        <v>17843</v>
      </c>
      <c r="C8159" s="17" t="s">
        <v>18250</v>
      </c>
      <c r="D8159" s="17" t="s">
        <v>5128</v>
      </c>
      <c r="E8159" s="17" t="s">
        <v>18398</v>
      </c>
      <c r="F8159" s="31" t="s">
        <v>18399</v>
      </c>
      <c r="G8159" s="91" t="str">
        <f>VLOOKUP(B8159,BusECU!A:C,3,0)</f>
        <v>Vehicle Control Module</v>
      </c>
      <c r="H8159" s="17" t="s">
        <v>93</v>
      </c>
      <c r="I8159" s="21" t="s">
        <v>257</v>
      </c>
      <c r="J8159" s="28" t="s">
        <v>94</v>
      </c>
      <c r="K8159" s="17" t="str">
        <f>VLOOKUP(J8159,Formulas!$A$32:$B$34,2,FALSE)</f>
        <v>N.A.</v>
      </c>
    </row>
    <row r="8160" spans="1:11">
      <c r="A8160" s="91" t="str">
        <f>VLOOKUP(B8160,BusECU!A:C,2,0)</f>
        <v>VCM</v>
      </c>
      <c r="B8160" s="17" t="s">
        <v>17843</v>
      </c>
      <c r="C8160" s="17" t="s">
        <v>18235</v>
      </c>
      <c r="D8160" s="17" t="s">
        <v>5128</v>
      </c>
      <c r="E8160" s="17" t="s">
        <v>18400</v>
      </c>
      <c r="F8160" s="31" t="s">
        <v>18401</v>
      </c>
      <c r="G8160" s="91" t="str">
        <f>VLOOKUP(B8160,BusECU!A:C,3,0)</f>
        <v>Vehicle Control Module</v>
      </c>
      <c r="H8160" s="17" t="s">
        <v>93</v>
      </c>
      <c r="I8160" s="21" t="s">
        <v>257</v>
      </c>
      <c r="J8160" s="28" t="s">
        <v>94</v>
      </c>
      <c r="K8160" s="17" t="str">
        <f>VLOOKUP(J8160,Formulas!$A$32:$B$34,2,FALSE)</f>
        <v>N.A.</v>
      </c>
    </row>
    <row r="8161" spans="1:11">
      <c r="A8161" s="91" t="str">
        <f>VLOOKUP(B8161,BusECU!A:C,2,0)</f>
        <v>VCM</v>
      </c>
      <c r="B8161" s="17" t="s">
        <v>17843</v>
      </c>
      <c r="C8161" s="17" t="s">
        <v>18226</v>
      </c>
      <c r="D8161" s="17" t="s">
        <v>5128</v>
      </c>
      <c r="E8161" s="17" t="s">
        <v>18402</v>
      </c>
      <c r="F8161" s="31" t="s">
        <v>18403</v>
      </c>
      <c r="G8161" s="91" t="str">
        <f>VLOOKUP(B8161,BusECU!A:C,3,0)</f>
        <v>Vehicle Control Module</v>
      </c>
      <c r="H8161" s="17" t="s">
        <v>93</v>
      </c>
      <c r="I8161" s="21" t="s">
        <v>257</v>
      </c>
      <c r="J8161" s="28" t="s">
        <v>94</v>
      </c>
      <c r="K8161" s="17" t="str">
        <f>VLOOKUP(J8161,Formulas!$A$32:$B$34,2,FALSE)</f>
        <v>N.A.</v>
      </c>
    </row>
    <row r="8162" spans="1:11">
      <c r="A8162" s="91" t="str">
        <f>VLOOKUP(B8162,BusECU!A:C,2,0)</f>
        <v>VCM</v>
      </c>
      <c r="B8162" s="17" t="s">
        <v>17843</v>
      </c>
      <c r="C8162" s="17" t="s">
        <v>18229</v>
      </c>
      <c r="D8162" s="17" t="s">
        <v>5128</v>
      </c>
      <c r="E8162" s="17" t="s">
        <v>18404</v>
      </c>
      <c r="F8162" s="31" t="s">
        <v>18405</v>
      </c>
      <c r="G8162" s="91" t="str">
        <f>VLOOKUP(B8162,BusECU!A:C,3,0)</f>
        <v>Vehicle Control Module</v>
      </c>
      <c r="H8162" s="17" t="s">
        <v>93</v>
      </c>
      <c r="I8162" s="21" t="s">
        <v>257</v>
      </c>
      <c r="J8162" s="28" t="s">
        <v>94</v>
      </c>
      <c r="K8162" s="17" t="str">
        <f>VLOOKUP(J8162,Formulas!$A$32:$B$34,2,FALSE)</f>
        <v>N.A.</v>
      </c>
    </row>
    <row r="8163" spans="1:11">
      <c r="A8163" s="91" t="str">
        <f>VLOOKUP(B8163,BusECU!A:C,2,0)</f>
        <v>VCM</v>
      </c>
      <c r="B8163" s="17" t="s">
        <v>17843</v>
      </c>
      <c r="C8163" s="17" t="s">
        <v>18229</v>
      </c>
      <c r="D8163" s="17" t="s">
        <v>351</v>
      </c>
      <c r="E8163" s="17" t="s">
        <v>18406</v>
      </c>
      <c r="F8163" s="31" t="s">
        <v>18407</v>
      </c>
      <c r="G8163" s="91" t="str">
        <f>VLOOKUP(B8163,BusECU!A:C,3,0)</f>
        <v>Vehicle Control Module</v>
      </c>
      <c r="H8163" s="17" t="s">
        <v>93</v>
      </c>
      <c r="I8163" s="21" t="s">
        <v>257</v>
      </c>
      <c r="J8163" s="28" t="s">
        <v>94</v>
      </c>
      <c r="K8163" s="17" t="str">
        <f>VLOOKUP(J8163,Formulas!$A$32:$B$34,2,FALSE)</f>
        <v>N.A.</v>
      </c>
    </row>
    <row r="8164" spans="1:11">
      <c r="A8164" s="91" t="str">
        <f>VLOOKUP(B8164,BusECU!A:C,2,0)</f>
        <v>VCM</v>
      </c>
      <c r="B8164" s="17" t="s">
        <v>17843</v>
      </c>
      <c r="C8164" s="17" t="s">
        <v>18216</v>
      </c>
      <c r="D8164" s="17" t="s">
        <v>351</v>
      </c>
      <c r="E8164" s="17" t="s">
        <v>18408</v>
      </c>
      <c r="F8164" s="31" t="s">
        <v>18409</v>
      </c>
      <c r="G8164" s="91" t="str">
        <f>VLOOKUP(B8164,BusECU!A:C,3,0)</f>
        <v>Vehicle Control Module</v>
      </c>
      <c r="H8164" s="17" t="s">
        <v>93</v>
      </c>
      <c r="I8164" s="21" t="s">
        <v>257</v>
      </c>
      <c r="J8164" s="28" t="s">
        <v>94</v>
      </c>
      <c r="K8164" s="17" t="str">
        <f>VLOOKUP(J8164,Formulas!$A$32:$B$34,2,FALSE)</f>
        <v>N.A.</v>
      </c>
    </row>
    <row r="8165" spans="1:11">
      <c r="A8165" s="91" t="str">
        <f>VLOOKUP(B8165,BusECU!A:C,2,0)</f>
        <v>VCM</v>
      </c>
      <c r="B8165" s="17" t="s">
        <v>17843</v>
      </c>
      <c r="C8165" s="17" t="s">
        <v>18223</v>
      </c>
      <c r="D8165" s="17" t="s">
        <v>351</v>
      </c>
      <c r="E8165" s="17" t="s">
        <v>18410</v>
      </c>
      <c r="F8165" s="31" t="s">
        <v>18411</v>
      </c>
      <c r="G8165" s="91" t="str">
        <f>VLOOKUP(B8165,BusECU!A:C,3,0)</f>
        <v>Vehicle Control Module</v>
      </c>
      <c r="H8165" s="17" t="s">
        <v>93</v>
      </c>
      <c r="I8165" s="21" t="s">
        <v>257</v>
      </c>
      <c r="J8165" s="28" t="s">
        <v>94</v>
      </c>
      <c r="K8165" s="17" t="str">
        <f>VLOOKUP(J8165,Formulas!$A$32:$B$34,2,FALSE)</f>
        <v>N.A.</v>
      </c>
    </row>
    <row r="8166" spans="1:11">
      <c r="A8166" s="91" t="str">
        <f>VLOOKUP(B8166,BusECU!A:C,2,0)</f>
        <v>VCM</v>
      </c>
      <c r="B8166" s="17" t="s">
        <v>17843</v>
      </c>
      <c r="C8166" s="17" t="s">
        <v>18250</v>
      </c>
      <c r="D8166" s="17" t="s">
        <v>351</v>
      </c>
      <c r="E8166" s="17" t="s">
        <v>18412</v>
      </c>
      <c r="F8166" s="31" t="s">
        <v>18413</v>
      </c>
      <c r="G8166" s="91" t="str">
        <f>VLOOKUP(B8166,BusECU!A:C,3,0)</f>
        <v>Vehicle Control Module</v>
      </c>
      <c r="H8166" s="17" t="s">
        <v>93</v>
      </c>
      <c r="I8166" s="21" t="s">
        <v>257</v>
      </c>
      <c r="J8166" s="28" t="s">
        <v>94</v>
      </c>
      <c r="K8166" s="17" t="str">
        <f>VLOOKUP(J8166,Formulas!$A$32:$B$34,2,FALSE)</f>
        <v>N.A.</v>
      </c>
    </row>
    <row r="8167" spans="1:11">
      <c r="A8167" s="91" t="str">
        <f>VLOOKUP(B8167,BusECU!A:C,2,0)</f>
        <v>VCM</v>
      </c>
      <c r="B8167" s="17" t="s">
        <v>17843</v>
      </c>
      <c r="C8167" s="17" t="s">
        <v>18195</v>
      </c>
      <c r="D8167" s="17" t="s">
        <v>351</v>
      </c>
      <c r="E8167" s="17" t="s">
        <v>18414</v>
      </c>
      <c r="F8167" s="31" t="s">
        <v>18415</v>
      </c>
      <c r="G8167" s="91" t="str">
        <f>VLOOKUP(B8167,BusECU!A:C,3,0)</f>
        <v>Vehicle Control Module</v>
      </c>
      <c r="H8167" s="17" t="s">
        <v>93</v>
      </c>
      <c r="I8167" s="21" t="s">
        <v>257</v>
      </c>
      <c r="J8167" s="28" t="s">
        <v>94</v>
      </c>
      <c r="K8167" s="17" t="str">
        <f>VLOOKUP(J8167,Formulas!$A$32:$B$34,2,FALSE)</f>
        <v>N.A.</v>
      </c>
    </row>
    <row r="8168" spans="1:11">
      <c r="A8168" s="91" t="str">
        <f>VLOOKUP(B8168,BusECU!A:C,2,0)</f>
        <v>VCM</v>
      </c>
      <c r="B8168" s="17" t="s">
        <v>17843</v>
      </c>
      <c r="C8168" s="17" t="s">
        <v>18198</v>
      </c>
      <c r="D8168" s="17" t="s">
        <v>351</v>
      </c>
      <c r="E8168" s="17" t="s">
        <v>18416</v>
      </c>
      <c r="F8168" s="31" t="s">
        <v>18417</v>
      </c>
      <c r="G8168" s="91" t="str">
        <f>VLOOKUP(B8168,BusECU!A:C,3,0)</f>
        <v>Vehicle Control Module</v>
      </c>
      <c r="H8168" s="17" t="s">
        <v>93</v>
      </c>
      <c r="I8168" s="21" t="s">
        <v>257</v>
      </c>
      <c r="J8168" s="28" t="s">
        <v>94</v>
      </c>
      <c r="K8168" s="17" t="str">
        <f>VLOOKUP(J8168,Formulas!$A$32:$B$34,2,FALSE)</f>
        <v>N.A.</v>
      </c>
    </row>
    <row r="8169" spans="1:11">
      <c r="A8169" s="91" t="str">
        <f>VLOOKUP(B8169,BusECU!A:C,2,0)</f>
        <v>VCM</v>
      </c>
      <c r="B8169" s="17" t="s">
        <v>17843</v>
      </c>
      <c r="C8169" s="17" t="s">
        <v>18235</v>
      </c>
      <c r="D8169" s="17" t="s">
        <v>351</v>
      </c>
      <c r="E8169" s="17" t="s">
        <v>18418</v>
      </c>
      <c r="F8169" s="31" t="s">
        <v>18419</v>
      </c>
      <c r="G8169" s="91" t="str">
        <f>VLOOKUP(B8169,BusECU!A:C,3,0)</f>
        <v>Vehicle Control Module</v>
      </c>
      <c r="H8169" s="17" t="s">
        <v>93</v>
      </c>
      <c r="I8169" s="21" t="s">
        <v>257</v>
      </c>
      <c r="J8169" s="28" t="s">
        <v>94</v>
      </c>
      <c r="K8169" s="17" t="str">
        <f>VLOOKUP(J8169,Formulas!$A$32:$B$34,2,FALSE)</f>
        <v>N.A.</v>
      </c>
    </row>
    <row r="8170" spans="1:11">
      <c r="A8170" s="91" t="str">
        <f>VLOOKUP(B8170,BusECU!A:C,2,0)</f>
        <v>VCM</v>
      </c>
      <c r="B8170" s="17" t="s">
        <v>17843</v>
      </c>
      <c r="C8170" s="17" t="s">
        <v>18204</v>
      </c>
      <c r="D8170" s="17" t="s">
        <v>351</v>
      </c>
      <c r="E8170" s="17" t="s">
        <v>18420</v>
      </c>
      <c r="F8170" s="31" t="s">
        <v>18421</v>
      </c>
      <c r="G8170" s="91" t="str">
        <f>VLOOKUP(B8170,BusECU!A:C,3,0)</f>
        <v>Vehicle Control Module</v>
      </c>
      <c r="H8170" s="17" t="s">
        <v>93</v>
      </c>
      <c r="I8170" s="21" t="s">
        <v>257</v>
      </c>
      <c r="J8170" s="28" t="s">
        <v>94</v>
      </c>
      <c r="K8170" s="17" t="str">
        <f>VLOOKUP(J8170,Formulas!$A$32:$B$34,2,FALSE)</f>
        <v>N.A.</v>
      </c>
    </row>
    <row r="8171" spans="1:11">
      <c r="A8171" s="91" t="str">
        <f>VLOOKUP(B8171,BusECU!A:C,2,0)</f>
        <v>VCM</v>
      </c>
      <c r="B8171" s="17" t="s">
        <v>17843</v>
      </c>
      <c r="C8171" s="17" t="s">
        <v>17999</v>
      </c>
      <c r="D8171" s="17" t="s">
        <v>40</v>
      </c>
      <c r="E8171" s="41" t="s">
        <v>18422</v>
      </c>
      <c r="F8171" s="31" t="s">
        <v>18423</v>
      </c>
      <c r="G8171" s="91" t="str">
        <f>VLOOKUP(B8171,BusECU!A:C,3,0)</f>
        <v>Vehicle Control Module</v>
      </c>
      <c r="H8171" s="17" t="s">
        <v>77</v>
      </c>
      <c r="I8171" s="22" t="str">
        <f>VLOOKUP(J8171,Formulas!$A$32:$C$34,3,FALSE)</f>
        <v>TBD18</v>
      </c>
      <c r="J8171" s="22" t="s">
        <v>78</v>
      </c>
      <c r="K8171" s="17" t="str">
        <f>VLOOKUP(J8171,Formulas!$A$32:$B$34,2,FALSE)</f>
        <v>Amber Warning Vehicle Control Module</v>
      </c>
    </row>
    <row r="8172" spans="1:11">
      <c r="A8172" s="91" t="str">
        <f>VLOOKUP(B8172,BusECU!A:C,2,0)</f>
        <v>VCM</v>
      </c>
      <c r="B8172" s="17" t="s">
        <v>17843</v>
      </c>
      <c r="C8172" s="17">
        <v>72706</v>
      </c>
      <c r="D8172" s="17" t="s">
        <v>40</v>
      </c>
      <c r="E8172" s="41" t="s">
        <v>18424</v>
      </c>
      <c r="F8172" s="31" t="s">
        <v>18425</v>
      </c>
      <c r="G8172" s="91" t="str">
        <f>VLOOKUP(B8172,BusECU!A:C,3,0)</f>
        <v>Vehicle Control Module</v>
      </c>
      <c r="H8172" s="17" t="s">
        <v>93</v>
      </c>
      <c r="I8172" s="21" t="s">
        <v>257</v>
      </c>
      <c r="J8172" s="28" t="s">
        <v>94</v>
      </c>
      <c r="K8172" s="17" t="str">
        <f>VLOOKUP(J8172,Formulas!$A$32:$B$34,2,FALSE)</f>
        <v>N.A.</v>
      </c>
    </row>
    <row r="8173" spans="1:11">
      <c r="A8173" s="91" t="str">
        <f>VLOOKUP(B8173,BusECU!A:C,2,0)</f>
        <v>VCM</v>
      </c>
      <c r="B8173" s="17" t="s">
        <v>17843</v>
      </c>
      <c r="C8173" s="17" t="s">
        <v>17993</v>
      </c>
      <c r="D8173" s="17" t="s">
        <v>40</v>
      </c>
      <c r="E8173" s="41" t="s">
        <v>18426</v>
      </c>
      <c r="F8173" s="31" t="s">
        <v>18427</v>
      </c>
      <c r="G8173" s="91" t="str">
        <f>VLOOKUP(B8173,BusECU!A:C,3,0)</f>
        <v>Vehicle Control Module</v>
      </c>
      <c r="H8173" s="17" t="s">
        <v>93</v>
      </c>
      <c r="I8173" s="21" t="s">
        <v>257</v>
      </c>
      <c r="J8173" s="28" t="s">
        <v>94</v>
      </c>
      <c r="K8173" s="17" t="str">
        <f>VLOOKUP(J8173,Formulas!$A$32:$B$34,2,FALSE)</f>
        <v>N.A.</v>
      </c>
    </row>
    <row r="8174" spans="1:11">
      <c r="A8174" s="91" t="str">
        <f>VLOOKUP(B8174,BusECU!A:C,2,0)</f>
        <v>VCM</v>
      </c>
      <c r="B8174" s="17" t="s">
        <v>17843</v>
      </c>
      <c r="C8174" s="17" t="s">
        <v>18195</v>
      </c>
      <c r="D8174" s="17" t="s">
        <v>5254</v>
      </c>
      <c r="E8174" s="17" t="s">
        <v>18428</v>
      </c>
      <c r="F8174" s="31" t="s">
        <v>18429</v>
      </c>
      <c r="G8174" s="91" t="str">
        <f>VLOOKUP(B8174,BusECU!A:C,3,0)</f>
        <v>Vehicle Control Module</v>
      </c>
      <c r="H8174" s="17" t="s">
        <v>93</v>
      </c>
      <c r="I8174" s="21" t="s">
        <v>257</v>
      </c>
      <c r="J8174" s="28" t="s">
        <v>94</v>
      </c>
      <c r="K8174" s="17" t="str">
        <f>VLOOKUP(J8174,Formulas!$A$32:$B$34,2,FALSE)</f>
        <v>N.A.</v>
      </c>
    </row>
    <row r="8175" spans="1:11">
      <c r="A8175" s="91" t="str">
        <f>VLOOKUP(B8175,BusECU!A:C,2,0)</f>
        <v>VCM</v>
      </c>
      <c r="B8175" s="17" t="s">
        <v>17843</v>
      </c>
      <c r="C8175" s="17" t="s">
        <v>18198</v>
      </c>
      <c r="D8175" s="17" t="s">
        <v>5254</v>
      </c>
      <c r="E8175" s="17" t="s">
        <v>18430</v>
      </c>
      <c r="F8175" s="31" t="s">
        <v>18431</v>
      </c>
      <c r="G8175" s="91" t="str">
        <f>VLOOKUP(B8175,BusECU!A:C,3,0)</f>
        <v>Vehicle Control Module</v>
      </c>
      <c r="H8175" s="17" t="s">
        <v>93</v>
      </c>
      <c r="I8175" s="21" t="s">
        <v>257</v>
      </c>
      <c r="J8175" s="28" t="s">
        <v>94</v>
      </c>
      <c r="K8175" s="17" t="str">
        <f>VLOOKUP(J8175,Formulas!$A$32:$B$34,2,FALSE)</f>
        <v>N.A.</v>
      </c>
    </row>
    <row r="8176" spans="1:11">
      <c r="A8176" s="91" t="str">
        <f>VLOOKUP(B8176,BusECU!A:C,2,0)</f>
        <v>VCM</v>
      </c>
      <c r="B8176" s="17" t="s">
        <v>17843</v>
      </c>
      <c r="C8176" s="17" t="s">
        <v>18108</v>
      </c>
      <c r="D8176" s="17" t="s">
        <v>117</v>
      </c>
      <c r="E8176" s="17" t="s">
        <v>18432</v>
      </c>
      <c r="F8176" s="31" t="s">
        <v>18433</v>
      </c>
      <c r="G8176" s="91" t="str">
        <f>VLOOKUP(B8176,BusECU!A:C,3,0)</f>
        <v>Vehicle Control Module</v>
      </c>
      <c r="H8176" s="17" t="s">
        <v>93</v>
      </c>
      <c r="I8176" s="21" t="s">
        <v>257</v>
      </c>
      <c r="J8176" s="28" t="s">
        <v>94</v>
      </c>
      <c r="K8176" s="17" t="str">
        <f>VLOOKUP(J8176,Formulas!$A$32:$B$34,2,FALSE)</f>
        <v>N.A.</v>
      </c>
    </row>
    <row r="8177" spans="1:11">
      <c r="A8177" s="91" t="str">
        <f>VLOOKUP(B8177,BusECU!A:C,2,0)</f>
        <v>VCM</v>
      </c>
      <c r="B8177" s="17" t="s">
        <v>17843</v>
      </c>
      <c r="C8177" s="17" t="s">
        <v>18108</v>
      </c>
      <c r="D8177" s="17" t="s">
        <v>174</v>
      </c>
      <c r="E8177" s="17" t="s">
        <v>18434</v>
      </c>
      <c r="F8177" s="31" t="s">
        <v>18435</v>
      </c>
      <c r="G8177" s="91" t="str">
        <f>VLOOKUP(B8177,BusECU!A:C,3,0)</f>
        <v>Vehicle Control Module</v>
      </c>
      <c r="H8177" s="17" t="s">
        <v>93</v>
      </c>
      <c r="I8177" s="21" t="s">
        <v>257</v>
      </c>
      <c r="J8177" s="28" t="s">
        <v>94</v>
      </c>
      <c r="K8177" s="17" t="str">
        <f>VLOOKUP(J8177,Formulas!$A$32:$B$34,2,FALSE)</f>
        <v>N.A.</v>
      </c>
    </row>
    <row r="8178" spans="1:11" ht="28.8">
      <c r="A8178" s="91" t="str">
        <f>VLOOKUP(B8178,BusECU!A:C,2,0)</f>
        <v>VCM</v>
      </c>
      <c r="B8178" s="17" t="s">
        <v>17843</v>
      </c>
      <c r="C8178" s="17" t="s">
        <v>18083</v>
      </c>
      <c r="D8178" s="17" t="s">
        <v>5122</v>
      </c>
      <c r="E8178" s="17" t="s">
        <v>18436</v>
      </c>
      <c r="F8178" s="31" t="s">
        <v>18437</v>
      </c>
      <c r="G8178" s="91" t="str">
        <f>VLOOKUP(B8178,BusECU!A:C,3,0)</f>
        <v>Vehicle Control Module</v>
      </c>
      <c r="H8178" s="17" t="s">
        <v>77</v>
      </c>
      <c r="I8178" s="22" t="str">
        <f>VLOOKUP(J8178,Formulas!$A$32:$C$34,3,FALSE)</f>
        <v>TBD18</v>
      </c>
      <c r="J8178" s="22" t="s">
        <v>78</v>
      </c>
      <c r="K8178" s="17" t="str">
        <f>VLOOKUP(J8178,Formulas!$A$32:$B$34,2,FALSE)</f>
        <v>Amber Warning Vehicle Control Module</v>
      </c>
    </row>
    <row r="8179" spans="1:11">
      <c r="A8179" s="91" t="str">
        <f>VLOOKUP(B8179,BusECU!A:C,2,0)</f>
        <v>VCM</v>
      </c>
      <c r="B8179" s="17" t="s">
        <v>17843</v>
      </c>
      <c r="C8179" s="17" t="s">
        <v>18438</v>
      </c>
      <c r="D8179" s="17" t="s">
        <v>309</v>
      </c>
      <c r="E8179" s="17" t="s">
        <v>18439</v>
      </c>
      <c r="F8179" s="31" t="s">
        <v>18440</v>
      </c>
      <c r="G8179" s="91" t="str">
        <f>VLOOKUP(B8179,BusECU!A:C,3,0)</f>
        <v>Vehicle Control Module</v>
      </c>
      <c r="H8179" s="17" t="s">
        <v>33</v>
      </c>
      <c r="I8179" s="22" t="str">
        <f>VLOOKUP(J8179,Formulas!$A$32:$C$34,3,FALSE)</f>
        <v>TBD17</v>
      </c>
      <c r="J8179" s="50" t="s">
        <v>34</v>
      </c>
      <c r="K8179" s="17" t="str">
        <f>VLOOKUP(J8179,Formulas!$A$32:$B$34,2,FALSE)</f>
        <v>Red Warning Vehicle Control Module</v>
      </c>
    </row>
    <row r="8180" spans="1:11">
      <c r="A8180" s="91" t="str">
        <f>VLOOKUP(B8180,BusECU!A:C,2,0)</f>
        <v>VCM</v>
      </c>
      <c r="B8180" s="17" t="s">
        <v>17843</v>
      </c>
      <c r="C8180" s="17" t="s">
        <v>18441</v>
      </c>
      <c r="D8180" s="17" t="s">
        <v>309</v>
      </c>
      <c r="E8180" s="17" t="s">
        <v>18442</v>
      </c>
      <c r="F8180" s="31" t="s">
        <v>18443</v>
      </c>
      <c r="G8180" s="91" t="str">
        <f>VLOOKUP(B8180,BusECU!A:C,3,0)</f>
        <v>Vehicle Control Module</v>
      </c>
      <c r="H8180" s="17" t="s">
        <v>33</v>
      </c>
      <c r="I8180" s="22" t="str">
        <f>VLOOKUP(J8180,Formulas!$A$32:$C$34,3,FALSE)</f>
        <v>TBD17</v>
      </c>
      <c r="J8180" s="50" t="s">
        <v>34</v>
      </c>
      <c r="K8180" s="17" t="str">
        <f>VLOOKUP(J8180,Formulas!$A$32:$B$34,2,FALSE)</f>
        <v>Red Warning Vehicle Control Module</v>
      </c>
    </row>
    <row r="8181" spans="1:11">
      <c r="A8181" s="91" t="str">
        <f>VLOOKUP(B8181,BusECU!A:C,2,0)</f>
        <v>VCM</v>
      </c>
      <c r="B8181" s="17" t="s">
        <v>17843</v>
      </c>
      <c r="C8181" s="17" t="s">
        <v>18444</v>
      </c>
      <c r="D8181" s="17" t="s">
        <v>309</v>
      </c>
      <c r="E8181" s="17" t="s">
        <v>18445</v>
      </c>
      <c r="F8181" s="31" t="s">
        <v>18446</v>
      </c>
      <c r="G8181" s="91" t="str">
        <f>VLOOKUP(B8181,BusECU!A:C,3,0)</f>
        <v>Vehicle Control Module</v>
      </c>
      <c r="H8181" s="17" t="s">
        <v>33</v>
      </c>
      <c r="I8181" s="22" t="str">
        <f>VLOOKUP(J8181,Formulas!$A$32:$C$34,3,FALSE)</f>
        <v>TBD17</v>
      </c>
      <c r="J8181" s="50" t="s">
        <v>34</v>
      </c>
      <c r="K8181" s="17" t="str">
        <f>VLOOKUP(J8181,Formulas!$A$32:$B$34,2,FALSE)</f>
        <v>Red Warning Vehicle Control Module</v>
      </c>
    </row>
    <row r="8182" spans="1:11">
      <c r="A8182" s="91" t="str">
        <f>VLOOKUP(B8182,BusECU!A:C,2,0)</f>
        <v>VCM</v>
      </c>
      <c r="B8182" s="17" t="s">
        <v>17843</v>
      </c>
      <c r="C8182" s="17" t="s">
        <v>18438</v>
      </c>
      <c r="D8182" s="17" t="s">
        <v>5128</v>
      </c>
      <c r="E8182" s="17" t="s">
        <v>18447</v>
      </c>
      <c r="F8182" s="31" t="s">
        <v>18448</v>
      </c>
      <c r="G8182" s="91" t="str">
        <f>VLOOKUP(B8182,BusECU!A:C,3,0)</f>
        <v>Vehicle Control Module</v>
      </c>
      <c r="H8182" s="17" t="s">
        <v>93</v>
      </c>
      <c r="I8182" s="21" t="s">
        <v>257</v>
      </c>
      <c r="J8182" s="28" t="s">
        <v>94</v>
      </c>
      <c r="K8182" s="17" t="str">
        <f>VLOOKUP(J8182,Formulas!$A$32:$B$34,2,FALSE)</f>
        <v>N.A.</v>
      </c>
    </row>
    <row r="8183" spans="1:11">
      <c r="A8183" s="91" t="str">
        <f>VLOOKUP(B8183,BusECU!A:C,2,0)</f>
        <v>VCM</v>
      </c>
      <c r="B8183" s="17" t="s">
        <v>17843</v>
      </c>
      <c r="C8183" s="17" t="s">
        <v>18306</v>
      </c>
      <c r="D8183" s="17" t="s">
        <v>5128</v>
      </c>
      <c r="E8183" s="17" t="s">
        <v>18449</v>
      </c>
      <c r="F8183" s="31" t="s">
        <v>18450</v>
      </c>
      <c r="G8183" s="91" t="str">
        <f>VLOOKUP(B8183,BusECU!A:C,3,0)</f>
        <v>Vehicle Control Module</v>
      </c>
      <c r="H8183" s="17" t="s">
        <v>77</v>
      </c>
      <c r="I8183" s="22" t="str">
        <f>VLOOKUP(J8183,Formulas!$A$32:$C$34,3,FALSE)</f>
        <v>TBD18</v>
      </c>
      <c r="J8183" s="22" t="s">
        <v>78</v>
      </c>
      <c r="K8183" s="17" t="str">
        <f>VLOOKUP(J8183,Formulas!$A$32:$B$34,2,FALSE)</f>
        <v>Amber Warning Vehicle Control Module</v>
      </c>
    </row>
    <row r="8184" spans="1:11">
      <c r="A8184" s="91" t="str">
        <f>VLOOKUP(B8184,BusECU!A:C,2,0)</f>
        <v>VCM</v>
      </c>
      <c r="B8184" s="17" t="s">
        <v>17843</v>
      </c>
      <c r="C8184" s="17" t="s">
        <v>18451</v>
      </c>
      <c r="D8184" s="17" t="s">
        <v>5128</v>
      </c>
      <c r="E8184" s="17" t="s">
        <v>18452</v>
      </c>
      <c r="F8184" s="31" t="s">
        <v>18450</v>
      </c>
      <c r="G8184" s="91" t="str">
        <f>VLOOKUP(B8184,BusECU!A:C,3,0)</f>
        <v>Vehicle Control Module</v>
      </c>
      <c r="H8184" s="17" t="s">
        <v>93</v>
      </c>
      <c r="I8184" s="21" t="s">
        <v>257</v>
      </c>
      <c r="J8184" s="28" t="s">
        <v>94</v>
      </c>
      <c r="K8184" s="17" t="str">
        <f>VLOOKUP(J8184,Formulas!$A$32:$B$34,2,FALSE)</f>
        <v>N.A.</v>
      </c>
    </row>
    <row r="8185" spans="1:11">
      <c r="A8185" s="91" t="str">
        <f>VLOOKUP(B8185,BusECU!A:C,2,0)</f>
        <v>VCM</v>
      </c>
      <c r="B8185" s="17" t="s">
        <v>17843</v>
      </c>
      <c r="C8185" s="17" t="s">
        <v>18441</v>
      </c>
      <c r="D8185" s="17" t="s">
        <v>5128</v>
      </c>
      <c r="E8185" s="17" t="s">
        <v>18453</v>
      </c>
      <c r="F8185" s="31" t="s">
        <v>18454</v>
      </c>
      <c r="G8185" s="91" t="str">
        <f>VLOOKUP(B8185,BusECU!A:C,3,0)</f>
        <v>Vehicle Control Module</v>
      </c>
      <c r="H8185" s="17" t="s">
        <v>77</v>
      </c>
      <c r="I8185" s="22" t="str">
        <f>VLOOKUP(J8185,Formulas!$A$32:$C$34,3,FALSE)</f>
        <v>TBD18</v>
      </c>
      <c r="J8185" s="22" t="s">
        <v>78</v>
      </c>
      <c r="K8185" s="17" t="str">
        <f>VLOOKUP(J8185,Formulas!$A$32:$B$34,2,FALSE)</f>
        <v>Amber Warning Vehicle Control Module</v>
      </c>
    </row>
    <row r="8186" spans="1:11">
      <c r="A8186" s="91" t="str">
        <f>VLOOKUP(B8186,BusECU!A:C,2,0)</f>
        <v>VCM</v>
      </c>
      <c r="B8186" s="17" t="s">
        <v>17843</v>
      </c>
      <c r="C8186" s="17" t="s">
        <v>17999</v>
      </c>
      <c r="D8186" s="17" t="s">
        <v>5128</v>
      </c>
      <c r="E8186" s="17" t="s">
        <v>18455</v>
      </c>
      <c r="F8186" s="31" t="s">
        <v>18456</v>
      </c>
      <c r="G8186" s="91" t="str">
        <f>VLOOKUP(B8186,BusECU!A:C,3,0)</f>
        <v>Vehicle Control Module</v>
      </c>
      <c r="H8186" s="17" t="s">
        <v>93</v>
      </c>
      <c r="I8186" s="21" t="s">
        <v>257</v>
      </c>
      <c r="J8186" s="28" t="s">
        <v>94</v>
      </c>
      <c r="K8186" s="17" t="str">
        <f>VLOOKUP(J8186,Formulas!$A$32:$B$34,2,FALSE)</f>
        <v>N.A.</v>
      </c>
    </row>
    <row r="8187" spans="1:11">
      <c r="A8187" s="91" t="str">
        <f>VLOOKUP(B8187,BusECU!A:C,2,0)</f>
        <v>VCM</v>
      </c>
      <c r="B8187" s="17" t="s">
        <v>17843</v>
      </c>
      <c r="C8187" s="17" t="s">
        <v>18444</v>
      </c>
      <c r="D8187" s="17" t="s">
        <v>5128</v>
      </c>
      <c r="E8187" s="17" t="s">
        <v>18457</v>
      </c>
      <c r="F8187" s="31" t="s">
        <v>18458</v>
      </c>
      <c r="G8187" s="91" t="str">
        <f>VLOOKUP(B8187,BusECU!A:C,3,0)</f>
        <v>Vehicle Control Module</v>
      </c>
      <c r="H8187" s="17" t="s">
        <v>77</v>
      </c>
      <c r="I8187" s="22" t="str">
        <f>VLOOKUP(J8187,Formulas!$A$32:$C$34,3,FALSE)</f>
        <v>TBD18</v>
      </c>
      <c r="J8187" s="22" t="s">
        <v>78</v>
      </c>
      <c r="K8187" s="17" t="str">
        <f>VLOOKUP(J8187,Formulas!$A$32:$B$34,2,FALSE)</f>
        <v>Amber Warning Vehicle Control Module</v>
      </c>
    </row>
    <row r="8188" spans="1:11">
      <c r="A8188" s="91" t="str">
        <f>VLOOKUP(B8188,BusECU!A:C,2,0)</f>
        <v>VCM</v>
      </c>
      <c r="B8188" s="48" t="s">
        <v>17843</v>
      </c>
      <c r="C8188" s="17" t="s">
        <v>18459</v>
      </c>
      <c r="D8188" s="17" t="s">
        <v>5128</v>
      </c>
      <c r="E8188" s="17" t="s">
        <v>18460</v>
      </c>
      <c r="F8188" s="32" t="s">
        <v>18461</v>
      </c>
      <c r="G8188" s="91" t="str">
        <f>VLOOKUP(B8188,BusECU!A:C,3,0)</f>
        <v>Vehicle Control Module</v>
      </c>
      <c r="H8188" s="17" t="s">
        <v>77</v>
      </c>
      <c r="I8188" s="22" t="str">
        <f>VLOOKUP(J8188,Formulas!$A$32:$C$34,3,FALSE)</f>
        <v>TBD18</v>
      </c>
      <c r="J8188" s="22" t="s">
        <v>78</v>
      </c>
      <c r="K8188" s="17" t="str">
        <f>VLOOKUP(J8188,Formulas!$A$32:$B$34,2,FALSE)</f>
        <v>Amber Warning Vehicle Control Module</v>
      </c>
    </row>
    <row r="8189" spans="1:11">
      <c r="A8189" s="91" t="str">
        <f>VLOOKUP(B8189,BusECU!A:C,2,0)</f>
        <v>VCM</v>
      </c>
      <c r="B8189" s="17" t="s">
        <v>17843</v>
      </c>
      <c r="C8189" s="17" t="s">
        <v>17999</v>
      </c>
      <c r="D8189" s="17" t="s">
        <v>5122</v>
      </c>
      <c r="E8189" s="17" t="s">
        <v>18462</v>
      </c>
      <c r="F8189" s="31" t="s">
        <v>18463</v>
      </c>
      <c r="G8189" s="91" t="str">
        <f>VLOOKUP(B8189,BusECU!A:C,3,0)</f>
        <v>Vehicle Control Module</v>
      </c>
      <c r="H8189" s="17" t="s">
        <v>33</v>
      </c>
      <c r="I8189" s="22" t="str">
        <f>VLOOKUP(J8189,Formulas!$A$32:$C$34,3,FALSE)</f>
        <v>TBD17</v>
      </c>
      <c r="J8189" s="50" t="s">
        <v>34</v>
      </c>
      <c r="K8189" s="17" t="str">
        <f>VLOOKUP(J8189,Formulas!$A$32:$B$34,2,FALSE)</f>
        <v>Red Warning Vehicle Control Module</v>
      </c>
    </row>
    <row r="8190" spans="1:11">
      <c r="A8190" s="91" t="str">
        <f>VLOOKUP(B8190,BusECU!A:C,2,0)</f>
        <v>VCM</v>
      </c>
      <c r="B8190" s="17" t="s">
        <v>17843</v>
      </c>
      <c r="C8190" s="17" t="s">
        <v>18441</v>
      </c>
      <c r="D8190" s="17" t="s">
        <v>5122</v>
      </c>
      <c r="E8190" s="17" t="s">
        <v>18464</v>
      </c>
      <c r="F8190" s="31" t="s">
        <v>18465</v>
      </c>
      <c r="G8190" s="91" t="str">
        <f>VLOOKUP(B8190,BusECU!A:C,3,0)</f>
        <v>Vehicle Control Module</v>
      </c>
      <c r="H8190" s="17" t="s">
        <v>33</v>
      </c>
      <c r="I8190" s="22" t="str">
        <f>VLOOKUP(J8190,Formulas!$A$32:$C$34,3,FALSE)</f>
        <v>TBD17</v>
      </c>
      <c r="J8190" s="50" t="s">
        <v>34</v>
      </c>
      <c r="K8190" s="17" t="str">
        <f>VLOOKUP(J8190,Formulas!$A$32:$B$34,2,FALSE)</f>
        <v>Red Warning Vehicle Control Module</v>
      </c>
    </row>
    <row r="8191" spans="1:11">
      <c r="A8191" s="91" t="str">
        <f>VLOOKUP(B8191,BusECU!A:C,2,0)</f>
        <v>VCM</v>
      </c>
      <c r="B8191" s="17" t="s">
        <v>17843</v>
      </c>
      <c r="C8191" s="17" t="s">
        <v>18444</v>
      </c>
      <c r="D8191" s="17" t="s">
        <v>5254</v>
      </c>
      <c r="E8191" s="17" t="s">
        <v>18466</v>
      </c>
      <c r="F8191" s="31" t="s">
        <v>18467</v>
      </c>
      <c r="G8191" s="91" t="str">
        <f>VLOOKUP(B8191,BusECU!A:C,3,0)</f>
        <v>Vehicle Control Module</v>
      </c>
      <c r="H8191" s="17" t="s">
        <v>33</v>
      </c>
      <c r="I8191" s="22" t="str">
        <f>VLOOKUP(J8191,Formulas!$A$32:$C$34,3,FALSE)</f>
        <v>TBD17</v>
      </c>
      <c r="J8191" s="50" t="s">
        <v>34</v>
      </c>
      <c r="K8191" s="17" t="str">
        <f>VLOOKUP(J8191,Formulas!$A$32:$B$34,2,FALSE)</f>
        <v>Red Warning Vehicle Control Module</v>
      </c>
    </row>
    <row r="8192" spans="1:11">
      <c r="A8192" s="91" t="str">
        <f>VLOOKUP(B8192,BusECU!A:C,2,0)</f>
        <v>VCM</v>
      </c>
      <c r="B8192" s="17" t="s">
        <v>17843</v>
      </c>
      <c r="C8192" s="17" t="s">
        <v>18438</v>
      </c>
      <c r="D8192" s="17" t="s">
        <v>5254</v>
      </c>
      <c r="E8192" s="17" t="s">
        <v>18468</v>
      </c>
      <c r="F8192" s="31" t="s">
        <v>18469</v>
      </c>
      <c r="G8192" s="91" t="str">
        <f>VLOOKUP(B8192,BusECU!A:C,3,0)</f>
        <v>Vehicle Control Module</v>
      </c>
      <c r="H8192" s="17" t="s">
        <v>33</v>
      </c>
      <c r="I8192" s="22" t="str">
        <f>VLOOKUP(J8192,Formulas!$A$32:$C$34,3,FALSE)</f>
        <v>TBD17</v>
      </c>
      <c r="J8192" s="50" t="s">
        <v>34</v>
      </c>
      <c r="K8192" s="17" t="str">
        <f>VLOOKUP(J8192,Formulas!$A$32:$B$34,2,FALSE)</f>
        <v>Red Warning Vehicle Control Module</v>
      </c>
    </row>
    <row r="8193" spans="1:11">
      <c r="A8193" s="91" t="str">
        <f>VLOOKUP(B8193,BusECU!A:C,2,0)</f>
        <v>VCM</v>
      </c>
      <c r="B8193" s="17" t="s">
        <v>17843</v>
      </c>
      <c r="C8193" s="17" t="s">
        <v>18451</v>
      </c>
      <c r="D8193" s="17" t="s">
        <v>5254</v>
      </c>
      <c r="E8193" s="17" t="s">
        <v>18470</v>
      </c>
      <c r="F8193" s="31" t="s">
        <v>18471</v>
      </c>
      <c r="G8193" s="91" t="str">
        <f>VLOOKUP(B8193,BusECU!A:C,3,0)</f>
        <v>Vehicle Control Module</v>
      </c>
      <c r="H8193" s="17" t="s">
        <v>33</v>
      </c>
      <c r="I8193" s="22" t="str">
        <f>VLOOKUP(J8193,Formulas!$A$32:$C$34,3,FALSE)</f>
        <v>TBD17</v>
      </c>
      <c r="J8193" s="50" t="s">
        <v>34</v>
      </c>
      <c r="K8193" s="17" t="str">
        <f>VLOOKUP(J8193,Formulas!$A$32:$B$34,2,FALSE)</f>
        <v>Red Warning Vehicle Control Module</v>
      </c>
    </row>
    <row r="8194" spans="1:11">
      <c r="A8194" s="91" t="str">
        <f>VLOOKUP(B8194,BusECU!A:C,2,0)</f>
        <v>VCM</v>
      </c>
      <c r="B8194" s="17" t="s">
        <v>17843</v>
      </c>
      <c r="C8194" s="17" t="s">
        <v>18441</v>
      </c>
      <c r="D8194" s="17" t="s">
        <v>5254</v>
      </c>
      <c r="E8194" s="17" t="s">
        <v>18472</v>
      </c>
      <c r="F8194" s="31" t="s">
        <v>18473</v>
      </c>
      <c r="G8194" s="91" t="str">
        <f>VLOOKUP(B8194,BusECU!A:C,3,0)</f>
        <v>Vehicle Control Module</v>
      </c>
      <c r="H8194" s="17" t="s">
        <v>33</v>
      </c>
      <c r="I8194" s="22" t="str">
        <f>VLOOKUP(J8194,Formulas!$A$32:$C$34,3,FALSE)</f>
        <v>TBD17</v>
      </c>
      <c r="J8194" s="50" t="s">
        <v>34</v>
      </c>
      <c r="K8194" s="17" t="str">
        <f>VLOOKUP(J8194,Formulas!$A$32:$B$34,2,FALSE)</f>
        <v>Red Warning Vehicle Control Module</v>
      </c>
    </row>
    <row r="8195" spans="1:11">
      <c r="A8195" s="91" t="str">
        <f>VLOOKUP(B8195,BusECU!A:C,2,0)</f>
        <v>VCM</v>
      </c>
      <c r="B8195" s="17" t="s">
        <v>17843</v>
      </c>
      <c r="C8195" s="17" t="s">
        <v>18444</v>
      </c>
      <c r="D8195" s="17" t="s">
        <v>5319</v>
      </c>
      <c r="E8195" s="17" t="s">
        <v>18474</v>
      </c>
      <c r="F8195" s="31" t="s">
        <v>18475</v>
      </c>
      <c r="G8195" s="91" t="str">
        <f>VLOOKUP(B8195,BusECU!A:C,3,0)</f>
        <v>Vehicle Control Module</v>
      </c>
      <c r="H8195" s="17" t="s">
        <v>33</v>
      </c>
      <c r="I8195" s="22" t="str">
        <f>VLOOKUP(J8195,Formulas!$A$32:$C$34,3,FALSE)</f>
        <v>TBD17</v>
      </c>
      <c r="J8195" s="50" t="s">
        <v>34</v>
      </c>
      <c r="K8195" s="17" t="str">
        <f>VLOOKUP(J8195,Formulas!$A$32:$B$34,2,FALSE)</f>
        <v>Red Warning Vehicle Control Module</v>
      </c>
    </row>
    <row r="8196" spans="1:11">
      <c r="A8196" s="91" t="str">
        <f>VLOOKUP(B8196,BusECU!A:C,2,0)</f>
        <v>VCM</v>
      </c>
      <c r="B8196" s="17" t="s">
        <v>17843</v>
      </c>
      <c r="C8196" s="17" t="s">
        <v>18476</v>
      </c>
      <c r="D8196" s="17" t="s">
        <v>5319</v>
      </c>
      <c r="E8196" s="21" t="s">
        <v>18477</v>
      </c>
      <c r="F8196" s="31" t="s">
        <v>18478</v>
      </c>
      <c r="G8196" s="91" t="str">
        <f>VLOOKUP(B8196,BusECU!A:C,3,0)</f>
        <v>Vehicle Control Module</v>
      </c>
      <c r="H8196" s="17" t="s">
        <v>33</v>
      </c>
      <c r="I8196" s="22" t="str">
        <f>VLOOKUP(J8196,Formulas!$A$32:$C$34,3,FALSE)</f>
        <v>TBD17</v>
      </c>
      <c r="J8196" s="50" t="s">
        <v>34</v>
      </c>
      <c r="K8196" s="17" t="str">
        <f>VLOOKUP(J8196,Formulas!$A$32:$B$34,2,FALSE)</f>
        <v>Red Warning Vehicle Control Module</v>
      </c>
    </row>
    <row r="8197" spans="1:11">
      <c r="A8197" s="91" t="str">
        <f>VLOOKUP(B8197,BusECU!A:C,2,0)</f>
        <v>VCM</v>
      </c>
      <c r="B8197" s="17" t="s">
        <v>17843</v>
      </c>
      <c r="C8197" s="17" t="s">
        <v>18438</v>
      </c>
      <c r="D8197" s="17" t="s">
        <v>5319</v>
      </c>
      <c r="E8197" s="17" t="s">
        <v>18479</v>
      </c>
      <c r="F8197" s="31" t="s">
        <v>18480</v>
      </c>
      <c r="G8197" s="91" t="str">
        <f>VLOOKUP(B8197,BusECU!A:C,3,0)</f>
        <v>Vehicle Control Module</v>
      </c>
      <c r="H8197" s="17" t="s">
        <v>33</v>
      </c>
      <c r="I8197" s="22" t="str">
        <f>VLOOKUP(J8197,Formulas!$A$32:$C$34,3,FALSE)</f>
        <v>TBD17</v>
      </c>
      <c r="J8197" s="50" t="s">
        <v>34</v>
      </c>
      <c r="K8197" s="17" t="str">
        <f>VLOOKUP(J8197,Formulas!$A$32:$B$34,2,FALSE)</f>
        <v>Red Warning Vehicle Control Module</v>
      </c>
    </row>
    <row r="8198" spans="1:11">
      <c r="A8198" s="91" t="str">
        <f>VLOOKUP(B8198,BusECU!A:C,2,0)</f>
        <v>VCM</v>
      </c>
      <c r="B8198" s="17" t="s">
        <v>17843</v>
      </c>
      <c r="C8198" s="17" t="s">
        <v>18441</v>
      </c>
      <c r="D8198" s="17" t="s">
        <v>5319</v>
      </c>
      <c r="E8198" s="17" t="s">
        <v>18481</v>
      </c>
      <c r="F8198" s="31" t="s">
        <v>18482</v>
      </c>
      <c r="G8198" s="91" t="str">
        <f>VLOOKUP(B8198,BusECU!A:C,3,0)</f>
        <v>Vehicle Control Module</v>
      </c>
      <c r="H8198" s="17" t="s">
        <v>33</v>
      </c>
      <c r="I8198" s="22" t="str">
        <f>VLOOKUP(J8198,Formulas!$A$32:$C$34,3,FALSE)</f>
        <v>TBD17</v>
      </c>
      <c r="J8198" s="50" t="s">
        <v>34</v>
      </c>
      <c r="K8198" s="17" t="str">
        <f>VLOOKUP(J8198,Formulas!$A$32:$B$34,2,FALSE)</f>
        <v>Red Warning Vehicle Control Module</v>
      </c>
    </row>
    <row r="8199" spans="1:11">
      <c r="A8199" s="91" t="str">
        <f>VLOOKUP(B8199,BusECU!A:C,2,0)</f>
        <v>VCM</v>
      </c>
      <c r="B8199" s="17" t="s">
        <v>17843</v>
      </c>
      <c r="C8199" s="17" t="s">
        <v>18441</v>
      </c>
      <c r="D8199" s="17" t="s">
        <v>276</v>
      </c>
      <c r="E8199" s="17" t="s">
        <v>18483</v>
      </c>
      <c r="F8199" s="31" t="s">
        <v>18484</v>
      </c>
      <c r="G8199" s="91" t="str">
        <f>VLOOKUP(B8199,BusECU!A:C,3,0)</f>
        <v>Vehicle Control Module</v>
      </c>
      <c r="H8199" s="17" t="s">
        <v>33</v>
      </c>
      <c r="I8199" s="22" t="str">
        <f>VLOOKUP(J8199,Formulas!$A$32:$C$34,3,FALSE)</f>
        <v>TBD17</v>
      </c>
      <c r="J8199" s="50" t="s">
        <v>34</v>
      </c>
      <c r="K8199" s="17" t="str">
        <f>VLOOKUP(J8199,Formulas!$A$32:$B$34,2,FALSE)</f>
        <v>Red Warning Vehicle Control Module</v>
      </c>
    </row>
    <row r="8200" spans="1:11">
      <c r="A8200" s="91" t="str">
        <f>VLOOKUP(B8200,BusECU!A:C,2,0)</f>
        <v>VCM</v>
      </c>
      <c r="B8200" s="17" t="s">
        <v>17843</v>
      </c>
      <c r="C8200" s="17" t="s">
        <v>17999</v>
      </c>
      <c r="D8200" s="17" t="s">
        <v>5264</v>
      </c>
      <c r="E8200" s="17" t="s">
        <v>18485</v>
      </c>
      <c r="F8200" s="31" t="s">
        <v>18486</v>
      </c>
      <c r="G8200" s="91" t="str">
        <f>VLOOKUP(B8200,BusECU!A:C,3,0)</f>
        <v>Vehicle Control Module</v>
      </c>
      <c r="H8200" s="17" t="s">
        <v>93</v>
      </c>
      <c r="I8200" s="21" t="s">
        <v>257</v>
      </c>
      <c r="J8200" s="28" t="s">
        <v>94</v>
      </c>
      <c r="K8200" s="17" t="str">
        <f>VLOOKUP(J8200,Formulas!$A$32:$B$34,2,FALSE)</f>
        <v>N.A.</v>
      </c>
    </row>
    <row r="8201" spans="1:11">
      <c r="A8201" s="91" t="str">
        <f>VLOOKUP(B8201,BusECU!A:C,2,0)</f>
        <v>VCM</v>
      </c>
      <c r="B8201" s="48" t="s">
        <v>17843</v>
      </c>
      <c r="C8201" s="17" t="s">
        <v>18487</v>
      </c>
      <c r="D8201" s="17" t="s">
        <v>5122</v>
      </c>
      <c r="E8201" s="17" t="s">
        <v>18488</v>
      </c>
      <c r="F8201" s="32" t="s">
        <v>18489</v>
      </c>
      <c r="G8201" s="91" t="str">
        <f>VLOOKUP(B8201,BusECU!A:C,3,0)</f>
        <v>Vehicle Control Module</v>
      </c>
      <c r="H8201" s="17" t="s">
        <v>93</v>
      </c>
      <c r="I8201" s="21" t="s">
        <v>257</v>
      </c>
      <c r="J8201" s="28" t="s">
        <v>94</v>
      </c>
      <c r="K8201" s="17" t="str">
        <f>VLOOKUP(J8201,Formulas!$A$32:$B$34,2,FALSE)</f>
        <v>N.A.</v>
      </c>
    </row>
    <row r="8202" spans="1:11">
      <c r="A8202" s="91" t="str">
        <f>VLOOKUP(B8202,BusECU!A:C,2,0)</f>
        <v>VCM</v>
      </c>
      <c r="B8202" s="48" t="s">
        <v>17843</v>
      </c>
      <c r="C8202" s="17" t="s">
        <v>18490</v>
      </c>
      <c r="D8202" s="17" t="s">
        <v>5125</v>
      </c>
      <c r="E8202" s="17" t="s">
        <v>18491</v>
      </c>
      <c r="F8202" s="32" t="s">
        <v>18492</v>
      </c>
      <c r="G8202" s="91" t="str">
        <f>VLOOKUP(B8202,BusECU!A:C,3,0)</f>
        <v>Vehicle Control Module</v>
      </c>
      <c r="H8202" s="17" t="s">
        <v>93</v>
      </c>
      <c r="I8202" s="21" t="s">
        <v>257</v>
      </c>
      <c r="J8202" s="28" t="s">
        <v>94</v>
      </c>
      <c r="K8202" s="17" t="str">
        <f>VLOOKUP(J8202,Formulas!$A$32:$B$34,2,FALSE)</f>
        <v>N.A.</v>
      </c>
    </row>
    <row r="8203" spans="1:11">
      <c r="A8203" s="91" t="str">
        <f>VLOOKUP(B8203,BusECU!A:C,2,0)</f>
        <v>VCM</v>
      </c>
      <c r="B8203" s="17" t="s">
        <v>17843</v>
      </c>
      <c r="C8203" s="17" t="s">
        <v>17909</v>
      </c>
      <c r="D8203" s="17" t="s">
        <v>5125</v>
      </c>
      <c r="E8203" s="17" t="s">
        <v>18493</v>
      </c>
      <c r="F8203" s="31" t="s">
        <v>18494</v>
      </c>
      <c r="G8203" s="91" t="str">
        <f>VLOOKUP(B8203,BusECU!A:C,3,0)</f>
        <v>Vehicle Control Module</v>
      </c>
      <c r="H8203" s="17" t="s">
        <v>77</v>
      </c>
      <c r="I8203" s="22" t="str">
        <f>VLOOKUP(J8203,Formulas!$A$32:$C$34,3,FALSE)</f>
        <v>TBD18</v>
      </c>
      <c r="J8203" s="22" t="s">
        <v>78</v>
      </c>
      <c r="K8203" s="17" t="str">
        <f>VLOOKUP(J8203,Formulas!$A$32:$B$34,2,FALSE)</f>
        <v>Amber Warning Vehicle Control Module</v>
      </c>
    </row>
    <row r="8204" spans="1:11">
      <c r="A8204" s="91" t="str">
        <f>VLOOKUP(B8204,BusECU!A:C,2,0)</f>
        <v>VCM</v>
      </c>
      <c r="B8204" s="17" t="s">
        <v>17843</v>
      </c>
      <c r="C8204" s="17" t="s">
        <v>17888</v>
      </c>
      <c r="D8204" s="17" t="s">
        <v>5125</v>
      </c>
      <c r="E8204" s="17" t="s">
        <v>18495</v>
      </c>
      <c r="F8204" s="31" t="s">
        <v>18496</v>
      </c>
      <c r="G8204" s="91" t="str">
        <f>VLOOKUP(B8204,BusECU!A:C,3,0)</f>
        <v>Vehicle Control Module</v>
      </c>
      <c r="H8204" s="17" t="s">
        <v>77</v>
      </c>
      <c r="I8204" s="22" t="str">
        <f>VLOOKUP(J8204,Formulas!$A$32:$C$34,3,FALSE)</f>
        <v>TBD18</v>
      </c>
      <c r="J8204" s="22" t="s">
        <v>78</v>
      </c>
      <c r="K8204" s="17" t="str">
        <f>VLOOKUP(J8204,Formulas!$A$32:$B$34,2,FALSE)</f>
        <v>Amber Warning Vehicle Control Module</v>
      </c>
    </row>
    <row r="8205" spans="1:11">
      <c r="A8205" s="91" t="str">
        <f>VLOOKUP(B8205,BusECU!A:C,2,0)</f>
        <v>VCM</v>
      </c>
      <c r="B8205" s="17" t="s">
        <v>17843</v>
      </c>
      <c r="C8205" s="17" t="s">
        <v>17891</v>
      </c>
      <c r="D8205" s="17" t="s">
        <v>5125</v>
      </c>
      <c r="E8205" s="17" t="s">
        <v>18497</v>
      </c>
      <c r="F8205" s="31" t="s">
        <v>18498</v>
      </c>
      <c r="G8205" s="91" t="str">
        <f>VLOOKUP(B8205,BusECU!A:C,3,0)</f>
        <v>Vehicle Control Module</v>
      </c>
      <c r="H8205" s="17" t="s">
        <v>77</v>
      </c>
      <c r="I8205" s="22" t="str">
        <f>VLOOKUP(J8205,Formulas!$A$32:$C$34,3,FALSE)</f>
        <v>TBD18</v>
      </c>
      <c r="J8205" s="22" t="s">
        <v>78</v>
      </c>
      <c r="K8205" s="17" t="str">
        <f>VLOOKUP(J8205,Formulas!$A$32:$B$34,2,FALSE)</f>
        <v>Amber Warning Vehicle Control Module</v>
      </c>
    </row>
    <row r="8206" spans="1:11">
      <c r="A8206" s="91" t="str">
        <f>VLOOKUP(B8206,BusECU!A:C,2,0)</f>
        <v>VCM</v>
      </c>
      <c r="B8206" s="17" t="s">
        <v>17843</v>
      </c>
      <c r="C8206" s="17" t="s">
        <v>17868</v>
      </c>
      <c r="D8206" s="17" t="s">
        <v>5125</v>
      </c>
      <c r="E8206" s="17" t="s">
        <v>18499</v>
      </c>
      <c r="F8206" s="31" t="s">
        <v>18500</v>
      </c>
      <c r="G8206" s="91" t="str">
        <f>VLOOKUP(B8206,BusECU!A:C,3,0)</f>
        <v>Vehicle Control Module</v>
      </c>
      <c r="H8206" s="17" t="s">
        <v>77</v>
      </c>
      <c r="I8206" s="22" t="str">
        <f>VLOOKUP(J8206,Formulas!$A$32:$C$34,3,FALSE)</f>
        <v>TBD18</v>
      </c>
      <c r="J8206" s="22" t="s">
        <v>78</v>
      </c>
      <c r="K8206" s="17" t="str">
        <f>VLOOKUP(J8206,Formulas!$A$32:$B$34,2,FALSE)</f>
        <v>Amber Warning Vehicle Control Module</v>
      </c>
    </row>
    <row r="8207" spans="1:11">
      <c r="A8207" s="91" t="str">
        <f>VLOOKUP(B8207,BusECU!A:C,2,0)</f>
        <v>VCM</v>
      </c>
      <c r="B8207" s="17" t="s">
        <v>17843</v>
      </c>
      <c r="C8207" s="17" t="s">
        <v>18501</v>
      </c>
      <c r="D8207" s="17" t="s">
        <v>5125</v>
      </c>
      <c r="E8207" s="17" t="s">
        <v>18502</v>
      </c>
      <c r="F8207" s="31" t="s">
        <v>18503</v>
      </c>
      <c r="G8207" s="91" t="str">
        <f>VLOOKUP(B8207,BusECU!A:C,3,0)</f>
        <v>Vehicle Control Module</v>
      </c>
      <c r="H8207" s="17" t="s">
        <v>77</v>
      </c>
      <c r="I8207" s="22" t="str">
        <f>VLOOKUP(J8207,Formulas!$A$32:$C$34,3,FALSE)</f>
        <v>TBD18</v>
      </c>
      <c r="J8207" s="22" t="s">
        <v>78</v>
      </c>
      <c r="K8207" s="17" t="str">
        <f>VLOOKUP(J8207,Formulas!$A$32:$B$34,2,FALSE)</f>
        <v>Amber Warning Vehicle Control Module</v>
      </c>
    </row>
    <row r="8208" spans="1:11">
      <c r="A8208" s="91" t="str">
        <f>VLOOKUP(B8208,BusECU!A:C,2,0)</f>
        <v>VCM</v>
      </c>
      <c r="B8208" s="17" t="s">
        <v>17843</v>
      </c>
      <c r="C8208" s="17" t="s">
        <v>17902</v>
      </c>
      <c r="D8208" s="17" t="s">
        <v>5125</v>
      </c>
      <c r="E8208" s="17" t="s">
        <v>18504</v>
      </c>
      <c r="F8208" s="31" t="s">
        <v>18505</v>
      </c>
      <c r="G8208" s="91" t="str">
        <f>VLOOKUP(B8208,BusECU!A:C,3,0)</f>
        <v>Vehicle Control Module</v>
      </c>
      <c r="H8208" s="17" t="s">
        <v>93</v>
      </c>
      <c r="I8208" s="21" t="s">
        <v>257</v>
      </c>
      <c r="J8208" s="28" t="s">
        <v>94</v>
      </c>
      <c r="K8208" s="17" t="str">
        <f>VLOOKUP(J8208,Formulas!$A$32:$B$34,2,FALSE)</f>
        <v>N.A.</v>
      </c>
    </row>
    <row r="8209" spans="1:11">
      <c r="A8209" s="91" t="str">
        <f>VLOOKUP(B8209,BusECU!A:C,2,0)</f>
        <v>VCM</v>
      </c>
      <c r="B8209" s="17" t="s">
        <v>17843</v>
      </c>
      <c r="C8209" s="17" t="s">
        <v>18083</v>
      </c>
      <c r="D8209" s="17" t="s">
        <v>327</v>
      </c>
      <c r="E8209" s="17" t="s">
        <v>18506</v>
      </c>
      <c r="F8209" s="31" t="s">
        <v>18507</v>
      </c>
      <c r="G8209" s="91" t="str">
        <f>VLOOKUP(B8209,BusECU!A:C,3,0)</f>
        <v>Vehicle Control Module</v>
      </c>
      <c r="H8209" s="17" t="s">
        <v>77</v>
      </c>
      <c r="I8209" s="22" t="str">
        <f>VLOOKUP(J8209,Formulas!$A$32:$C$34,3,FALSE)</f>
        <v>TBD18</v>
      </c>
      <c r="J8209" s="22" t="s">
        <v>78</v>
      </c>
      <c r="K8209" s="17" t="str">
        <f>VLOOKUP(J8209,Formulas!$A$32:$B$34,2,FALSE)</f>
        <v>Amber Warning Vehicle Control Module</v>
      </c>
    </row>
    <row r="8210" spans="1:11">
      <c r="A8210" s="91" t="str">
        <f>VLOOKUP(B8210,BusECU!A:C,2,0)</f>
        <v>VCM</v>
      </c>
      <c r="B8210" s="17" t="s">
        <v>17843</v>
      </c>
      <c r="C8210" s="17" t="s">
        <v>17888</v>
      </c>
      <c r="D8210" s="17" t="s">
        <v>5270</v>
      </c>
      <c r="E8210" s="17" t="s">
        <v>18508</v>
      </c>
      <c r="F8210" s="31" t="s">
        <v>18509</v>
      </c>
      <c r="G8210" s="91" t="str">
        <f>VLOOKUP(B8210,BusECU!A:C,3,0)</f>
        <v>Vehicle Control Module</v>
      </c>
      <c r="H8210" s="17" t="s">
        <v>77</v>
      </c>
      <c r="I8210" s="22" t="str">
        <f>VLOOKUP(J8210,Formulas!$A$32:$C$34,3,FALSE)</f>
        <v>TBD18</v>
      </c>
      <c r="J8210" s="22" t="s">
        <v>78</v>
      </c>
      <c r="K8210" s="17" t="str">
        <f>VLOOKUP(J8210,Formulas!$A$32:$B$34,2,FALSE)</f>
        <v>Amber Warning Vehicle Control Module</v>
      </c>
    </row>
    <row r="8211" spans="1:11">
      <c r="A8211" s="91" t="str">
        <f>VLOOKUP(B8211,BusECU!A:C,2,0)</f>
        <v>VCM</v>
      </c>
      <c r="B8211" s="17" t="s">
        <v>17843</v>
      </c>
      <c r="C8211" s="17" t="s">
        <v>17909</v>
      </c>
      <c r="D8211" s="17" t="s">
        <v>5270</v>
      </c>
      <c r="E8211" s="17" t="s">
        <v>18510</v>
      </c>
      <c r="F8211" s="31" t="s">
        <v>18511</v>
      </c>
      <c r="G8211" s="91" t="str">
        <f>VLOOKUP(B8211,BusECU!A:C,3,0)</f>
        <v>Vehicle Control Module</v>
      </c>
      <c r="H8211" s="17" t="s">
        <v>77</v>
      </c>
      <c r="I8211" s="22" t="str">
        <f>VLOOKUP(J8211,Formulas!$A$32:$C$34,3,FALSE)</f>
        <v>TBD18</v>
      </c>
      <c r="J8211" s="22" t="s">
        <v>78</v>
      </c>
      <c r="K8211" s="17" t="str">
        <f>VLOOKUP(J8211,Formulas!$A$32:$B$34,2,FALSE)</f>
        <v>Amber Warning Vehicle Control Module</v>
      </c>
    </row>
    <row r="8212" spans="1:11">
      <c r="A8212" s="91" t="str">
        <f>VLOOKUP(B8212,BusECU!A:C,2,0)</f>
        <v>VCM</v>
      </c>
      <c r="B8212" s="17" t="s">
        <v>17843</v>
      </c>
      <c r="C8212" s="17" t="s">
        <v>17909</v>
      </c>
      <c r="D8212" s="17" t="s">
        <v>276</v>
      </c>
      <c r="E8212" s="17" t="s">
        <v>18512</v>
      </c>
      <c r="F8212" s="31" t="s">
        <v>18513</v>
      </c>
      <c r="G8212" s="91" t="str">
        <f>VLOOKUP(B8212,BusECU!A:C,3,0)</f>
        <v>Vehicle Control Module</v>
      </c>
      <c r="H8212" s="17" t="s">
        <v>77</v>
      </c>
      <c r="I8212" s="22" t="str">
        <f>VLOOKUP(J8212,Formulas!$A$32:$C$34,3,FALSE)</f>
        <v>TBD18</v>
      </c>
      <c r="J8212" s="22" t="s">
        <v>78</v>
      </c>
      <c r="K8212" s="17" t="str">
        <f>VLOOKUP(J8212,Formulas!$A$32:$B$34,2,FALSE)</f>
        <v>Amber Warning Vehicle Control Module</v>
      </c>
    </row>
    <row r="8213" spans="1:11">
      <c r="A8213" s="91" t="str">
        <f>VLOOKUP(B8213,BusECU!A:C,2,0)</f>
        <v>VCM</v>
      </c>
      <c r="B8213" s="17" t="s">
        <v>17843</v>
      </c>
      <c r="C8213" s="17" t="s">
        <v>18514</v>
      </c>
      <c r="D8213" s="17" t="s">
        <v>174</v>
      </c>
      <c r="E8213" s="17" t="s">
        <v>18515</v>
      </c>
      <c r="F8213" s="31" t="s">
        <v>18516</v>
      </c>
      <c r="G8213" s="91" t="str">
        <f>VLOOKUP(B8213,BusECU!A:C,3,0)</f>
        <v>Vehicle Control Module</v>
      </c>
      <c r="H8213" s="17" t="s">
        <v>77</v>
      </c>
      <c r="I8213" s="22" t="str">
        <f>VLOOKUP(J8213,Formulas!$A$32:$C$34,3,FALSE)</f>
        <v>TBD18</v>
      </c>
      <c r="J8213" s="22" t="s">
        <v>78</v>
      </c>
      <c r="K8213" s="17" t="str">
        <f>VLOOKUP(J8213,Formulas!$A$32:$B$34,2,FALSE)</f>
        <v>Amber Warning Vehicle Control Module</v>
      </c>
    </row>
    <row r="8214" spans="1:11">
      <c r="A8214" s="91" t="str">
        <f>VLOOKUP(B8214,BusECU!A:C,2,0)</f>
        <v>VCM</v>
      </c>
      <c r="B8214" s="17" t="s">
        <v>17843</v>
      </c>
      <c r="C8214" s="17" t="s">
        <v>18083</v>
      </c>
      <c r="D8214" s="17" t="s">
        <v>276</v>
      </c>
      <c r="E8214" s="17" t="s">
        <v>18517</v>
      </c>
      <c r="F8214" s="31" t="s">
        <v>18518</v>
      </c>
      <c r="G8214" s="91" t="str">
        <f>VLOOKUP(B8214,BusECU!A:C,3,0)</f>
        <v>Vehicle Control Module</v>
      </c>
      <c r="H8214" s="17" t="s">
        <v>77</v>
      </c>
      <c r="I8214" s="22" t="str">
        <f>VLOOKUP(J8214,Formulas!$A$32:$C$34,3,FALSE)</f>
        <v>TBD18</v>
      </c>
      <c r="J8214" s="22" t="s">
        <v>78</v>
      </c>
      <c r="K8214" s="17" t="str">
        <f>VLOOKUP(J8214,Formulas!$A$32:$B$34,2,FALSE)</f>
        <v>Amber Warning Vehicle Control Module</v>
      </c>
    </row>
    <row r="8215" spans="1:11">
      <c r="A8215" s="91" t="str">
        <f>VLOOKUP(B8215,BusECU!A:C,2,0)</f>
        <v>VCM</v>
      </c>
      <c r="B8215" s="17" t="s">
        <v>17843</v>
      </c>
      <c r="C8215" s="17" t="s">
        <v>18519</v>
      </c>
      <c r="D8215" s="17" t="s">
        <v>153</v>
      </c>
      <c r="E8215" s="17" t="s">
        <v>18520</v>
      </c>
      <c r="F8215" s="31" t="s">
        <v>18521</v>
      </c>
      <c r="G8215" s="91" t="str">
        <f>VLOOKUP(B8215,BusECU!A:C,3,0)</f>
        <v>Vehicle Control Module</v>
      </c>
      <c r="H8215" s="17" t="s">
        <v>77</v>
      </c>
      <c r="I8215" s="22" t="str">
        <f>VLOOKUP(J8215,Formulas!$A$32:$C$34,3,FALSE)</f>
        <v>TBD18</v>
      </c>
      <c r="J8215" s="22" t="s">
        <v>78</v>
      </c>
      <c r="K8215" s="17" t="str">
        <f>VLOOKUP(J8215,Formulas!$A$32:$B$34,2,FALSE)</f>
        <v>Amber Warning Vehicle Control Module</v>
      </c>
    </row>
    <row r="8216" spans="1:11" ht="28.8">
      <c r="A8216" s="91" t="str">
        <f>VLOOKUP(B8216,BusECU!A:C,2,0)</f>
        <v>VCM</v>
      </c>
      <c r="B8216" s="17" t="s">
        <v>17843</v>
      </c>
      <c r="C8216" s="17" t="s">
        <v>18075</v>
      </c>
      <c r="D8216" s="17" t="s">
        <v>309</v>
      </c>
      <c r="E8216" s="17" t="s">
        <v>18522</v>
      </c>
      <c r="F8216" s="31" t="s">
        <v>18523</v>
      </c>
      <c r="G8216" s="91" t="str">
        <f>VLOOKUP(B8216,BusECU!A:C,3,0)</f>
        <v>Vehicle Control Module</v>
      </c>
      <c r="H8216" s="17" t="s">
        <v>77</v>
      </c>
      <c r="I8216" s="22" t="str">
        <f>VLOOKUP(J8216,Formulas!$A$32:$C$34,3,FALSE)</f>
        <v>TBD18</v>
      </c>
      <c r="J8216" s="22" t="s">
        <v>78</v>
      </c>
      <c r="K8216" s="17" t="str">
        <f>VLOOKUP(J8216,Formulas!$A$32:$B$34,2,FALSE)</f>
        <v>Amber Warning Vehicle Control Module</v>
      </c>
    </row>
    <row r="8217" spans="1:11" ht="28.8">
      <c r="A8217" s="91" t="str">
        <f>VLOOKUP(B8217,BusECU!A:C,2,0)</f>
        <v>VCM</v>
      </c>
      <c r="B8217" s="17" t="s">
        <v>17843</v>
      </c>
      <c r="C8217" s="17" t="s">
        <v>17920</v>
      </c>
      <c r="D8217" s="17" t="s">
        <v>117</v>
      </c>
      <c r="E8217" s="17" t="s">
        <v>18524</v>
      </c>
      <c r="F8217" s="31" t="s">
        <v>18525</v>
      </c>
      <c r="G8217" s="91" t="str">
        <f>VLOOKUP(B8217,BusECU!A:C,3,0)</f>
        <v>Vehicle Control Module</v>
      </c>
      <c r="H8217" s="17" t="s">
        <v>77</v>
      </c>
      <c r="I8217" s="22" t="str">
        <f>VLOOKUP(J8217,Formulas!$A$32:$C$34,3,FALSE)</f>
        <v>TBD18</v>
      </c>
      <c r="J8217" s="22" t="s">
        <v>78</v>
      </c>
      <c r="K8217" s="17" t="str">
        <f>VLOOKUP(J8217,Formulas!$A$32:$B$34,2,FALSE)</f>
        <v>Amber Warning Vehicle Control Module</v>
      </c>
    </row>
    <row r="8218" spans="1:11">
      <c r="A8218" s="91" t="str">
        <f>VLOOKUP(B8218,BusECU!A:C,2,0)</f>
        <v>VCM</v>
      </c>
      <c r="B8218" s="17" t="s">
        <v>17843</v>
      </c>
      <c r="C8218" s="17" t="s">
        <v>17868</v>
      </c>
      <c r="D8218" s="17" t="s">
        <v>82</v>
      </c>
      <c r="E8218" s="17" t="s">
        <v>18526</v>
      </c>
      <c r="F8218" s="31" t="s">
        <v>18527</v>
      </c>
      <c r="G8218" s="91" t="str">
        <f>VLOOKUP(B8218,BusECU!A:C,3,0)</f>
        <v>Vehicle Control Module</v>
      </c>
      <c r="H8218" s="17" t="s">
        <v>77</v>
      </c>
      <c r="I8218" s="22" t="str">
        <f>VLOOKUP(J8218,Formulas!$A$32:$C$34,3,FALSE)</f>
        <v>TBD18</v>
      </c>
      <c r="J8218" s="22" t="s">
        <v>78</v>
      </c>
      <c r="K8218" s="17" t="str">
        <f>VLOOKUP(J8218,Formulas!$A$32:$B$34,2,FALSE)</f>
        <v>Amber Warning Vehicle Control Module</v>
      </c>
    </row>
    <row r="8219" spans="1:11">
      <c r="A8219" s="91" t="str">
        <f>VLOOKUP(B8219,BusECU!A:C,2,0)</f>
        <v>VCM</v>
      </c>
      <c r="B8219" s="17" t="s">
        <v>17843</v>
      </c>
      <c r="C8219" s="17" t="s">
        <v>17909</v>
      </c>
      <c r="D8219" s="17" t="s">
        <v>82</v>
      </c>
      <c r="E8219" s="17" t="s">
        <v>18528</v>
      </c>
      <c r="F8219" s="31" t="s">
        <v>18529</v>
      </c>
      <c r="G8219" s="91" t="str">
        <f>VLOOKUP(B8219,BusECU!A:C,3,0)</f>
        <v>Vehicle Control Module</v>
      </c>
      <c r="H8219" s="17" t="s">
        <v>77</v>
      </c>
      <c r="I8219" s="22" t="str">
        <f>VLOOKUP(J8219,Formulas!$A$32:$C$34,3,FALSE)</f>
        <v>TBD18</v>
      </c>
      <c r="J8219" s="22" t="s">
        <v>78</v>
      </c>
      <c r="K8219" s="17" t="str">
        <f>VLOOKUP(J8219,Formulas!$A$32:$B$34,2,FALSE)</f>
        <v>Amber Warning Vehicle Control Module</v>
      </c>
    </row>
    <row r="8220" spans="1:11">
      <c r="A8220" s="91" t="str">
        <f>VLOOKUP(B8220,BusECU!A:C,2,0)</f>
        <v>VCM</v>
      </c>
      <c r="B8220" s="17" t="s">
        <v>17843</v>
      </c>
      <c r="C8220" s="17" t="s">
        <v>17891</v>
      </c>
      <c r="D8220" s="17" t="s">
        <v>82</v>
      </c>
      <c r="E8220" s="17" t="s">
        <v>18530</v>
      </c>
      <c r="F8220" s="31" t="s">
        <v>18531</v>
      </c>
      <c r="G8220" s="91" t="str">
        <f>VLOOKUP(B8220,BusECU!A:C,3,0)</f>
        <v>Vehicle Control Module</v>
      </c>
      <c r="H8220" s="17" t="s">
        <v>77</v>
      </c>
      <c r="I8220" s="22" t="str">
        <f>VLOOKUP(J8220,Formulas!$A$32:$C$34,3,FALSE)</f>
        <v>TBD18</v>
      </c>
      <c r="J8220" s="22" t="s">
        <v>78</v>
      </c>
      <c r="K8220" s="17" t="str">
        <f>VLOOKUP(J8220,Formulas!$A$32:$B$34,2,FALSE)</f>
        <v>Amber Warning Vehicle Control Module</v>
      </c>
    </row>
    <row r="8221" spans="1:11">
      <c r="A8221" s="91" t="str">
        <f>VLOOKUP(B8221,BusECU!A:C,2,0)</f>
        <v>VCM</v>
      </c>
      <c r="B8221" s="17" t="s">
        <v>17843</v>
      </c>
      <c r="C8221" s="17" t="s">
        <v>17868</v>
      </c>
      <c r="D8221" s="17" t="s">
        <v>339</v>
      </c>
      <c r="E8221" s="17" t="s">
        <v>18532</v>
      </c>
      <c r="F8221" s="31" t="s">
        <v>18533</v>
      </c>
      <c r="G8221" s="91" t="str">
        <f>VLOOKUP(B8221,BusECU!A:C,3,0)</f>
        <v>Vehicle Control Module</v>
      </c>
      <c r="H8221" s="17" t="s">
        <v>77</v>
      </c>
      <c r="I8221" s="22" t="str">
        <f>VLOOKUP(J8221,Formulas!$A$32:$C$34,3,FALSE)</f>
        <v>TBD18</v>
      </c>
      <c r="J8221" s="22" t="s">
        <v>78</v>
      </c>
      <c r="K8221" s="17" t="str">
        <f>VLOOKUP(J8221,Formulas!$A$32:$B$34,2,FALSE)</f>
        <v>Amber Warning Vehicle Control Module</v>
      </c>
    </row>
    <row r="8222" spans="1:11">
      <c r="A8222" s="91" t="str">
        <f>VLOOKUP(B8222,BusECU!A:C,2,0)</f>
        <v>VCM</v>
      </c>
      <c r="B8222" s="17" t="s">
        <v>17843</v>
      </c>
      <c r="C8222" s="17" t="s">
        <v>17891</v>
      </c>
      <c r="D8222" s="17" t="s">
        <v>339</v>
      </c>
      <c r="E8222" s="17" t="s">
        <v>18534</v>
      </c>
      <c r="F8222" s="31" t="s">
        <v>18535</v>
      </c>
      <c r="G8222" s="91" t="str">
        <f>VLOOKUP(B8222,BusECU!A:C,3,0)</f>
        <v>Vehicle Control Module</v>
      </c>
      <c r="H8222" s="17" t="s">
        <v>77</v>
      </c>
      <c r="I8222" s="22" t="str">
        <f>VLOOKUP(J8222,Formulas!$A$32:$C$34,3,FALSE)</f>
        <v>TBD18</v>
      </c>
      <c r="J8222" s="22" t="s">
        <v>78</v>
      </c>
      <c r="K8222" s="17" t="str">
        <f>VLOOKUP(J8222,Formulas!$A$32:$B$34,2,FALSE)</f>
        <v>Amber Warning Vehicle Control Module</v>
      </c>
    </row>
    <row r="8223" spans="1:11">
      <c r="A8223" s="91" t="str">
        <f>VLOOKUP(B8223,BusECU!A:C,2,0)</f>
        <v>VCM</v>
      </c>
      <c r="B8223" s="17" t="s">
        <v>17843</v>
      </c>
      <c r="C8223" s="17">
        <v>12706</v>
      </c>
      <c r="D8223" s="17" t="s">
        <v>339</v>
      </c>
      <c r="E8223" s="28" t="s">
        <v>18536</v>
      </c>
      <c r="F8223" s="31" t="s">
        <v>18537</v>
      </c>
      <c r="G8223" s="91" t="str">
        <f>VLOOKUP(B8223,BusECU!A:C,3,0)</f>
        <v>Vehicle Control Module</v>
      </c>
      <c r="H8223" s="17" t="s">
        <v>77</v>
      </c>
      <c r="I8223" s="22" t="str">
        <f>VLOOKUP(J8223,Formulas!$A$32:$C$34,3,FALSE)</f>
        <v>TBD18</v>
      </c>
      <c r="J8223" s="22" t="s">
        <v>78</v>
      </c>
      <c r="K8223" s="17" t="str">
        <f>VLOOKUP(J8223,Formulas!$A$32:$B$34,2,FALSE)</f>
        <v>Amber Warning Vehicle Control Module</v>
      </c>
    </row>
    <row r="8224" spans="1:11">
      <c r="A8224" s="91" t="str">
        <f>VLOOKUP(B8224,BusECU!A:C,2,0)</f>
        <v>VCM</v>
      </c>
      <c r="B8224" s="17" t="s">
        <v>17843</v>
      </c>
      <c r="C8224" s="17" t="s">
        <v>17938</v>
      </c>
      <c r="D8224" s="17" t="s">
        <v>327</v>
      </c>
      <c r="E8224" s="17" t="s">
        <v>18538</v>
      </c>
      <c r="F8224" s="31" t="s">
        <v>18539</v>
      </c>
      <c r="G8224" s="91" t="str">
        <f>VLOOKUP(B8224,BusECU!A:C,3,0)</f>
        <v>Vehicle Control Module</v>
      </c>
      <c r="H8224" s="17" t="s">
        <v>77</v>
      </c>
      <c r="I8224" s="22" t="str">
        <f>VLOOKUP(J8224,Formulas!$A$32:$C$34,3,FALSE)</f>
        <v>TBD18</v>
      </c>
      <c r="J8224" s="22" t="s">
        <v>78</v>
      </c>
      <c r="K8224" s="17" t="str">
        <f>VLOOKUP(J8224,Formulas!$A$32:$B$34,2,FALSE)</f>
        <v>Amber Warning Vehicle Control Module</v>
      </c>
    </row>
    <row r="8225" spans="1:11">
      <c r="A8225" s="91" t="str">
        <f>VLOOKUP(B8225,BusECU!A:C,2,0)</f>
        <v>VCM</v>
      </c>
      <c r="B8225" s="17" t="s">
        <v>17843</v>
      </c>
      <c r="C8225" s="17" t="s">
        <v>18031</v>
      </c>
      <c r="D8225" s="17" t="s">
        <v>327</v>
      </c>
      <c r="E8225" s="17" t="s">
        <v>18540</v>
      </c>
      <c r="F8225" s="31" t="s">
        <v>18541</v>
      </c>
      <c r="G8225" s="91" t="str">
        <f>VLOOKUP(B8225,BusECU!A:C,3,0)</f>
        <v>Vehicle Control Module</v>
      </c>
      <c r="H8225" s="17" t="s">
        <v>77</v>
      </c>
      <c r="I8225" s="22" t="str">
        <f>VLOOKUP(J8225,Formulas!$A$32:$C$34,3,FALSE)</f>
        <v>TBD18</v>
      </c>
      <c r="J8225" s="22" t="s">
        <v>78</v>
      </c>
      <c r="K8225" s="17" t="str">
        <f>VLOOKUP(J8225,Formulas!$A$32:$B$34,2,FALSE)</f>
        <v>Amber Warning Vehicle Control Module</v>
      </c>
    </row>
    <row r="8226" spans="1:11">
      <c r="A8226" s="91" t="str">
        <f>VLOOKUP(B8226,BusECU!A:C,2,0)</f>
        <v>VCM</v>
      </c>
      <c r="B8226" s="17" t="s">
        <v>17843</v>
      </c>
      <c r="C8226" s="17" t="s">
        <v>18001</v>
      </c>
      <c r="D8226" s="17" t="s">
        <v>117</v>
      </c>
      <c r="E8226" s="17" t="s">
        <v>18542</v>
      </c>
      <c r="F8226" s="31" t="s">
        <v>18543</v>
      </c>
      <c r="G8226" s="91" t="str">
        <f>VLOOKUP(B8226,BusECU!A:C,3,0)</f>
        <v>Vehicle Control Module</v>
      </c>
      <c r="H8226" s="17" t="s">
        <v>77</v>
      </c>
      <c r="I8226" s="22" t="str">
        <f>VLOOKUP(J8226,Formulas!$A$32:$C$34,3,FALSE)</f>
        <v>TBD18</v>
      </c>
      <c r="J8226" s="22" t="s">
        <v>78</v>
      </c>
      <c r="K8226" s="17" t="str">
        <f>VLOOKUP(J8226,Formulas!$A$32:$B$34,2,FALSE)</f>
        <v>Amber Warning Vehicle Control Module</v>
      </c>
    </row>
    <row r="8227" spans="1:11">
      <c r="A8227" s="91" t="str">
        <f>VLOOKUP(B8227,BusECU!A:C,2,0)</f>
        <v>VCM</v>
      </c>
      <c r="B8227" s="17" t="s">
        <v>17843</v>
      </c>
      <c r="C8227" s="17" t="s">
        <v>18003</v>
      </c>
      <c r="D8227" s="17" t="s">
        <v>117</v>
      </c>
      <c r="E8227" s="17" t="s">
        <v>18544</v>
      </c>
      <c r="F8227" s="31" t="s">
        <v>18545</v>
      </c>
      <c r="G8227" s="91" t="str">
        <f>VLOOKUP(B8227,BusECU!A:C,3,0)</f>
        <v>Vehicle Control Module</v>
      </c>
      <c r="H8227" s="17" t="s">
        <v>77</v>
      </c>
      <c r="I8227" s="22" t="str">
        <f>VLOOKUP(J8227,Formulas!$A$32:$C$34,3,FALSE)</f>
        <v>TBD18</v>
      </c>
      <c r="J8227" s="22" t="s">
        <v>78</v>
      </c>
      <c r="K8227" s="17" t="str">
        <f>VLOOKUP(J8227,Formulas!$A$32:$B$34,2,FALSE)</f>
        <v>Amber Warning Vehicle Control Module</v>
      </c>
    </row>
    <row r="8228" spans="1:11">
      <c r="A8228" s="91" t="str">
        <f>VLOOKUP(B8228,BusECU!A:C,2,0)</f>
        <v>VCM</v>
      </c>
      <c r="B8228" s="17" t="s">
        <v>17843</v>
      </c>
      <c r="C8228" s="17" t="s">
        <v>17999</v>
      </c>
      <c r="D8228" s="17" t="s">
        <v>117</v>
      </c>
      <c r="E8228" s="17" t="s">
        <v>18546</v>
      </c>
      <c r="F8228" s="31" t="s">
        <v>18547</v>
      </c>
      <c r="G8228" s="91" t="str">
        <f>VLOOKUP(B8228,BusECU!A:C,3,0)</f>
        <v>Vehicle Control Module</v>
      </c>
      <c r="H8228" s="17" t="s">
        <v>77</v>
      </c>
      <c r="I8228" s="22" t="str">
        <f>VLOOKUP(J8228,Formulas!$A$32:$C$34,3,FALSE)</f>
        <v>TBD18</v>
      </c>
      <c r="J8228" s="22" t="s">
        <v>78</v>
      </c>
      <c r="K8228" s="17" t="str">
        <f>VLOOKUP(J8228,Formulas!$A$32:$B$34,2,FALSE)</f>
        <v>Amber Warning Vehicle Control Module</v>
      </c>
    </row>
    <row r="8229" spans="1:11">
      <c r="A8229" s="91" t="str">
        <f>VLOOKUP(B8229,BusECU!A:C,2,0)</f>
        <v>VCM</v>
      </c>
      <c r="B8229" s="17" t="s">
        <v>17843</v>
      </c>
      <c r="C8229" s="17" t="s">
        <v>18548</v>
      </c>
      <c r="D8229" s="17" t="s">
        <v>174</v>
      </c>
      <c r="E8229" s="17" t="s">
        <v>18549</v>
      </c>
      <c r="F8229" s="31" t="s">
        <v>18550</v>
      </c>
      <c r="G8229" s="91" t="str">
        <f>VLOOKUP(B8229,BusECU!A:C,3,0)</f>
        <v>Vehicle Control Module</v>
      </c>
      <c r="H8229" s="17" t="s">
        <v>93</v>
      </c>
      <c r="I8229" s="21" t="s">
        <v>257</v>
      </c>
      <c r="J8229" s="28" t="s">
        <v>94</v>
      </c>
      <c r="K8229" s="17" t="str">
        <f>VLOOKUP(J8229,Formulas!$A$32:$B$34,2,FALSE)</f>
        <v>N.A.</v>
      </c>
    </row>
    <row r="8230" spans="1:11">
      <c r="A8230" s="91" t="str">
        <f>VLOOKUP(B8230,BusECU!A:C,2,0)</f>
        <v>VCM</v>
      </c>
      <c r="B8230" s="17" t="s">
        <v>17843</v>
      </c>
      <c r="C8230" s="17" t="s">
        <v>17993</v>
      </c>
      <c r="D8230" s="17" t="s">
        <v>174</v>
      </c>
      <c r="E8230" s="17" t="s">
        <v>18551</v>
      </c>
      <c r="F8230" s="31" t="s">
        <v>18552</v>
      </c>
      <c r="G8230" s="91" t="str">
        <f>VLOOKUP(B8230,BusECU!A:C,3,0)</f>
        <v>Vehicle Control Module</v>
      </c>
      <c r="H8230" s="17" t="s">
        <v>93</v>
      </c>
      <c r="I8230" s="21" t="s">
        <v>257</v>
      </c>
      <c r="J8230" s="28" t="s">
        <v>94</v>
      </c>
      <c r="K8230" s="17" t="str">
        <f>VLOOKUP(J8230,Formulas!$A$32:$B$34,2,FALSE)</f>
        <v>N.A.</v>
      </c>
    </row>
    <row r="8231" spans="1:11" ht="28.8">
      <c r="A8231" s="91" t="str">
        <f>VLOOKUP(B8231,BusECU!A:C,2,0)</f>
        <v>VCM</v>
      </c>
      <c r="B8231" s="17" t="s">
        <v>17843</v>
      </c>
      <c r="C8231" s="17" t="s">
        <v>18093</v>
      </c>
      <c r="D8231" s="17" t="s">
        <v>40</v>
      </c>
      <c r="E8231" s="41" t="s">
        <v>18553</v>
      </c>
      <c r="F8231" s="31" t="s">
        <v>18554</v>
      </c>
      <c r="G8231" s="91" t="str">
        <f>VLOOKUP(B8231,BusECU!A:C,3,0)</f>
        <v>Vehicle Control Module</v>
      </c>
      <c r="H8231" s="17" t="s">
        <v>93</v>
      </c>
      <c r="I8231" s="21" t="s">
        <v>257</v>
      </c>
      <c r="J8231" s="28" t="s">
        <v>94</v>
      </c>
      <c r="K8231" s="17" t="str">
        <f>VLOOKUP(J8231,Formulas!$A$32:$B$34,2,FALSE)</f>
        <v>N.A.</v>
      </c>
    </row>
    <row r="8232" spans="1:11">
      <c r="A8232" s="91" t="str">
        <f>VLOOKUP(B8232,BusECU!A:C,2,0)</f>
        <v>VCM</v>
      </c>
      <c r="B8232" s="17" t="s">
        <v>17843</v>
      </c>
      <c r="C8232" s="17" t="s">
        <v>18083</v>
      </c>
      <c r="D8232" s="17" t="s">
        <v>3823</v>
      </c>
      <c r="E8232" s="17" t="s">
        <v>18555</v>
      </c>
      <c r="F8232" s="31" t="s">
        <v>18556</v>
      </c>
      <c r="G8232" s="91" t="str">
        <f>VLOOKUP(B8232,BusECU!A:C,3,0)</f>
        <v>Vehicle Control Module</v>
      </c>
      <c r="H8232" s="17" t="s">
        <v>77</v>
      </c>
      <c r="I8232" s="22" t="str">
        <f>VLOOKUP(J8232,Formulas!$A$32:$C$34,3,FALSE)</f>
        <v>TBD18</v>
      </c>
      <c r="J8232" s="22" t="s">
        <v>78</v>
      </c>
      <c r="K8232" s="17" t="str">
        <f>VLOOKUP(J8232,Formulas!$A$32:$B$34,2,FALSE)</f>
        <v>Amber Warning Vehicle Control Module</v>
      </c>
    </row>
    <row r="8233" spans="1:11" ht="28.8">
      <c r="A8233" s="91" t="str">
        <f>VLOOKUP(B8233,BusECU!A:C,2,0)</f>
        <v>VCM</v>
      </c>
      <c r="B8233" s="17" t="s">
        <v>17843</v>
      </c>
      <c r="C8233" s="17" t="s">
        <v>18093</v>
      </c>
      <c r="D8233" s="17" t="s">
        <v>309</v>
      </c>
      <c r="E8233" s="17" t="s">
        <v>18557</v>
      </c>
      <c r="F8233" s="31" t="s">
        <v>18558</v>
      </c>
      <c r="G8233" s="91" t="str">
        <f>VLOOKUP(B8233,BusECU!A:C,3,0)</f>
        <v>Vehicle Control Module</v>
      </c>
      <c r="H8233" s="17" t="s">
        <v>93</v>
      </c>
      <c r="I8233" s="21" t="s">
        <v>257</v>
      </c>
      <c r="J8233" s="28" t="s">
        <v>94</v>
      </c>
      <c r="K8233" s="17" t="str">
        <f>VLOOKUP(J8233,Formulas!$A$32:$B$34,2,FALSE)</f>
        <v>N.A.</v>
      </c>
    </row>
    <row r="8234" spans="1:11" ht="43.2">
      <c r="A8234" s="91" t="str">
        <f>VLOOKUP(B8234,BusECU!A:C,2,0)</f>
        <v>VCM</v>
      </c>
      <c r="B8234" s="17" t="s">
        <v>17843</v>
      </c>
      <c r="C8234" s="17" t="s">
        <v>18083</v>
      </c>
      <c r="D8234" s="17" t="s">
        <v>189</v>
      </c>
      <c r="E8234" s="17" t="s">
        <v>18559</v>
      </c>
      <c r="F8234" s="31" t="s">
        <v>18560</v>
      </c>
      <c r="G8234" s="91" t="str">
        <f>VLOOKUP(B8234,BusECU!A:C,3,0)</f>
        <v>Vehicle Control Module</v>
      </c>
      <c r="H8234" s="17" t="s">
        <v>77</v>
      </c>
      <c r="I8234" s="22" t="str">
        <f>VLOOKUP(J8234,Formulas!$A$32:$C$34,3,FALSE)</f>
        <v>TBD18</v>
      </c>
      <c r="J8234" s="22" t="s">
        <v>78</v>
      </c>
      <c r="K8234" s="17" t="str">
        <f>VLOOKUP(J8234,Formulas!$A$32:$B$34,2,FALSE)</f>
        <v>Amber Warning Vehicle Control Module</v>
      </c>
    </row>
    <row r="8235" spans="1:11" ht="43.2">
      <c r="A8235" s="91" t="str">
        <f>VLOOKUP(B8235,BusECU!A:C,2,0)</f>
        <v>VCM</v>
      </c>
      <c r="B8235" s="17" t="s">
        <v>17843</v>
      </c>
      <c r="C8235" s="17" t="s">
        <v>18083</v>
      </c>
      <c r="D8235" s="17" t="s">
        <v>137</v>
      </c>
      <c r="E8235" s="17" t="s">
        <v>18561</v>
      </c>
      <c r="F8235" s="31" t="s">
        <v>18562</v>
      </c>
      <c r="G8235" s="91" t="str">
        <f>VLOOKUP(B8235,BusECU!A:C,3,0)</f>
        <v>Vehicle Control Module</v>
      </c>
      <c r="H8235" s="17" t="s">
        <v>77</v>
      </c>
      <c r="I8235" s="22" t="str">
        <f>VLOOKUP(J8235,Formulas!$A$32:$C$34,3,FALSE)</f>
        <v>TBD18</v>
      </c>
      <c r="J8235" s="22" t="s">
        <v>78</v>
      </c>
      <c r="K8235" s="17" t="str">
        <f>VLOOKUP(J8235,Formulas!$A$32:$B$34,2,FALSE)</f>
        <v>Amber Warning Vehicle Control Module</v>
      </c>
    </row>
    <row r="8236" spans="1:11" ht="43.2">
      <c r="A8236" s="91" t="str">
        <f>VLOOKUP(B8236,BusECU!A:C,2,0)</f>
        <v>VCM</v>
      </c>
      <c r="B8236" s="17" t="s">
        <v>17843</v>
      </c>
      <c r="C8236" s="17" t="s">
        <v>18083</v>
      </c>
      <c r="D8236" s="17" t="s">
        <v>339</v>
      </c>
      <c r="E8236" s="17" t="s">
        <v>18563</v>
      </c>
      <c r="F8236" s="31" t="s">
        <v>18564</v>
      </c>
      <c r="G8236" s="91" t="str">
        <f>VLOOKUP(B8236,BusECU!A:C,3,0)</f>
        <v>Vehicle Control Module</v>
      </c>
      <c r="H8236" s="17" t="s">
        <v>77</v>
      </c>
      <c r="I8236" s="22" t="str">
        <f>VLOOKUP(J8236,Formulas!$A$32:$C$34,3,FALSE)</f>
        <v>TBD18</v>
      </c>
      <c r="J8236" s="22" t="s">
        <v>78</v>
      </c>
      <c r="K8236" s="17" t="str">
        <f>VLOOKUP(J8236,Formulas!$A$32:$B$34,2,FALSE)</f>
        <v>Amber Warning Vehicle Control Module</v>
      </c>
    </row>
    <row r="8237" spans="1:11" ht="43.2">
      <c r="A8237" s="91" t="str">
        <f>VLOOKUP(B8237,BusECU!A:C,2,0)</f>
        <v>VCM</v>
      </c>
      <c r="B8237" s="17" t="s">
        <v>17843</v>
      </c>
      <c r="C8237" s="17" t="s">
        <v>18083</v>
      </c>
      <c r="D8237" s="17" t="s">
        <v>354</v>
      </c>
      <c r="E8237" s="17" t="s">
        <v>18565</v>
      </c>
      <c r="F8237" s="31" t="s">
        <v>18566</v>
      </c>
      <c r="G8237" s="91" t="str">
        <f>VLOOKUP(B8237,BusECU!A:C,3,0)</f>
        <v>Vehicle Control Module</v>
      </c>
      <c r="H8237" s="17" t="s">
        <v>77</v>
      </c>
      <c r="I8237" s="22" t="str">
        <f>VLOOKUP(J8237,Formulas!$A$32:$C$34,3,FALSE)</f>
        <v>TBD18</v>
      </c>
      <c r="J8237" s="22" t="s">
        <v>78</v>
      </c>
      <c r="K8237" s="17" t="str">
        <f>VLOOKUP(J8237,Formulas!$A$32:$B$34,2,FALSE)</f>
        <v>Amber Warning Vehicle Control Module</v>
      </c>
    </row>
    <row r="8238" spans="1:11" ht="43.2">
      <c r="A8238" s="91" t="str">
        <f>VLOOKUP(B8238,BusECU!A:C,2,0)</f>
        <v>VCM</v>
      </c>
      <c r="B8238" s="17" t="s">
        <v>17843</v>
      </c>
      <c r="C8238" s="17" t="s">
        <v>18083</v>
      </c>
      <c r="D8238" s="17" t="s">
        <v>74</v>
      </c>
      <c r="E8238" s="17" t="s">
        <v>18567</v>
      </c>
      <c r="F8238" s="31" t="s">
        <v>18568</v>
      </c>
      <c r="G8238" s="91" t="str">
        <f>VLOOKUP(B8238,BusECU!A:C,3,0)</f>
        <v>Vehicle Control Module</v>
      </c>
      <c r="H8238" s="17" t="s">
        <v>77</v>
      </c>
      <c r="I8238" s="22" t="str">
        <f>VLOOKUP(J8238,Formulas!$A$32:$C$34,3,FALSE)</f>
        <v>TBD18</v>
      </c>
      <c r="J8238" s="22" t="s">
        <v>78</v>
      </c>
      <c r="K8238" s="17" t="str">
        <f>VLOOKUP(J8238,Formulas!$A$32:$B$34,2,FALSE)</f>
        <v>Amber Warning Vehicle Control Module</v>
      </c>
    </row>
    <row r="8239" spans="1:11" ht="43.2">
      <c r="A8239" s="91" t="str">
        <f>VLOOKUP(B8239,BusECU!A:C,2,0)</f>
        <v>VCM</v>
      </c>
      <c r="B8239" s="17" t="s">
        <v>17843</v>
      </c>
      <c r="C8239" s="17" t="s">
        <v>18083</v>
      </c>
      <c r="D8239" s="17" t="s">
        <v>134</v>
      </c>
      <c r="E8239" s="17" t="s">
        <v>18569</v>
      </c>
      <c r="F8239" s="31" t="s">
        <v>18570</v>
      </c>
      <c r="G8239" s="91" t="str">
        <f>VLOOKUP(B8239,BusECU!A:C,3,0)</f>
        <v>Vehicle Control Module</v>
      </c>
      <c r="H8239" s="17" t="s">
        <v>77</v>
      </c>
      <c r="I8239" s="22" t="str">
        <f>VLOOKUP(J8239,Formulas!$A$32:$C$34,3,FALSE)</f>
        <v>TBD18</v>
      </c>
      <c r="J8239" s="22" t="s">
        <v>78</v>
      </c>
      <c r="K8239" s="17" t="str">
        <f>VLOOKUP(J8239,Formulas!$A$32:$B$34,2,FALSE)</f>
        <v>Amber Warning Vehicle Control Module</v>
      </c>
    </row>
    <row r="8240" spans="1:11">
      <c r="A8240" s="91" t="str">
        <f>VLOOKUP(B8240,BusECU!A:C,2,0)</f>
        <v>VCM</v>
      </c>
      <c r="B8240" s="17" t="s">
        <v>17843</v>
      </c>
      <c r="C8240" s="17" t="s">
        <v>17976</v>
      </c>
      <c r="D8240" s="17" t="s">
        <v>5264</v>
      </c>
      <c r="E8240" s="17" t="s">
        <v>18571</v>
      </c>
      <c r="F8240" s="31" t="s">
        <v>18572</v>
      </c>
      <c r="G8240" s="91" t="str">
        <f>VLOOKUP(B8240,BusECU!A:C,3,0)</f>
        <v>Vehicle Control Module</v>
      </c>
      <c r="H8240" s="17" t="s">
        <v>77</v>
      </c>
      <c r="I8240" s="22" t="str">
        <f>VLOOKUP(J8240,Formulas!$A$32:$C$34,3,FALSE)</f>
        <v>TBD18</v>
      </c>
      <c r="J8240" s="22" t="s">
        <v>78</v>
      </c>
      <c r="K8240" s="17" t="str">
        <f>VLOOKUP(J8240,Formulas!$A$32:$B$34,2,FALSE)</f>
        <v>Amber Warning Vehicle Control Module</v>
      </c>
    </row>
    <row r="8241" spans="1:11">
      <c r="A8241" s="91" t="str">
        <f>VLOOKUP(B8241,BusECU!A:C,2,0)</f>
        <v>VCM</v>
      </c>
      <c r="B8241" s="17" t="s">
        <v>17843</v>
      </c>
      <c r="C8241" s="17" t="s">
        <v>18031</v>
      </c>
      <c r="D8241" s="17">
        <v>14</v>
      </c>
      <c r="E8241" s="17" t="s">
        <v>18573</v>
      </c>
      <c r="F8241" s="31" t="s">
        <v>18574</v>
      </c>
      <c r="G8241" s="91" t="str">
        <f>VLOOKUP(B8241,BusECU!A:C,3,0)</f>
        <v>Vehicle Control Module</v>
      </c>
      <c r="H8241" s="17" t="s">
        <v>77</v>
      </c>
      <c r="I8241" s="22" t="str">
        <f>VLOOKUP(J8241,Formulas!$A$32:$C$34,3,FALSE)</f>
        <v>TBD18</v>
      </c>
      <c r="J8241" s="22" t="s">
        <v>78</v>
      </c>
      <c r="K8241" s="17" t="str">
        <f>VLOOKUP(J8241,Formulas!$A$32:$B$34,2,FALSE)</f>
        <v>Amber Warning Vehicle Control Module</v>
      </c>
    </row>
    <row r="8242" spans="1:11">
      <c r="A8242" s="91" t="str">
        <f>VLOOKUP(B8242,BusECU!A:C,2,0)</f>
        <v>VCM</v>
      </c>
      <c r="B8242" s="17" t="s">
        <v>17843</v>
      </c>
      <c r="C8242" s="17" t="s">
        <v>17938</v>
      </c>
      <c r="D8242" s="17" t="s">
        <v>153</v>
      </c>
      <c r="E8242" s="17" t="s">
        <v>18575</v>
      </c>
      <c r="F8242" s="31" t="s">
        <v>18576</v>
      </c>
      <c r="G8242" s="91" t="str">
        <f>VLOOKUP(B8242,BusECU!A:C,3,0)</f>
        <v>Vehicle Control Module</v>
      </c>
      <c r="H8242" s="17" t="s">
        <v>93</v>
      </c>
      <c r="I8242" s="21" t="s">
        <v>257</v>
      </c>
      <c r="J8242" s="28" t="s">
        <v>94</v>
      </c>
      <c r="K8242" s="17" t="str">
        <f>VLOOKUP(J8242,Formulas!$A$32:$B$34,2,FALSE)</f>
        <v>N.A.</v>
      </c>
    </row>
    <row r="8243" spans="1:11">
      <c r="A8243" s="91" t="str">
        <f>VLOOKUP(B8243,BusECU!A:C,2,0)</f>
        <v>VCM</v>
      </c>
      <c r="B8243" s="17" t="s">
        <v>17843</v>
      </c>
      <c r="C8243" s="17" t="s">
        <v>17938</v>
      </c>
      <c r="D8243" s="17" t="s">
        <v>117</v>
      </c>
      <c r="E8243" s="17" t="s">
        <v>18577</v>
      </c>
      <c r="F8243" s="31" t="s">
        <v>18578</v>
      </c>
      <c r="G8243" s="91" t="str">
        <f>VLOOKUP(B8243,BusECU!A:C,3,0)</f>
        <v>Vehicle Control Module</v>
      </c>
      <c r="H8243" s="17" t="s">
        <v>93</v>
      </c>
      <c r="I8243" s="21" t="s">
        <v>257</v>
      </c>
      <c r="J8243" s="28" t="s">
        <v>94</v>
      </c>
      <c r="K8243" s="17" t="str">
        <f>VLOOKUP(J8243,Formulas!$A$32:$B$34,2,FALSE)</f>
        <v>N.A.</v>
      </c>
    </row>
    <row r="8244" spans="1:11">
      <c r="A8244" s="91" t="str">
        <f>VLOOKUP(B8244,BusECU!A:C,2,0)</f>
        <v>VCM</v>
      </c>
      <c r="B8244" s="17" t="s">
        <v>17843</v>
      </c>
      <c r="C8244" s="17" t="s">
        <v>18003</v>
      </c>
      <c r="D8244" s="17" t="s">
        <v>174</v>
      </c>
      <c r="E8244" s="17" t="s">
        <v>18544</v>
      </c>
      <c r="F8244" s="31" t="s">
        <v>18579</v>
      </c>
      <c r="G8244" s="91" t="str">
        <f>VLOOKUP(B8244,BusECU!A:C,3,0)</f>
        <v>Vehicle Control Module</v>
      </c>
      <c r="H8244" s="17" t="s">
        <v>93</v>
      </c>
      <c r="I8244" s="21" t="s">
        <v>257</v>
      </c>
      <c r="J8244" s="28" t="s">
        <v>94</v>
      </c>
      <c r="K8244" s="17" t="str">
        <f>VLOOKUP(J8244,Formulas!$A$32:$B$34,2,FALSE)</f>
        <v>N.A.</v>
      </c>
    </row>
    <row r="8245" spans="1:11">
      <c r="A8245" s="91" t="str">
        <f>VLOOKUP(B8245,BusECU!A:C,2,0)</f>
        <v>VCM</v>
      </c>
      <c r="B8245" s="17" t="s">
        <v>17843</v>
      </c>
      <c r="C8245" s="17" t="s">
        <v>17909</v>
      </c>
      <c r="D8245" s="17" t="s">
        <v>5319</v>
      </c>
      <c r="E8245" s="17" t="s">
        <v>18580</v>
      </c>
      <c r="F8245" s="31" t="s">
        <v>18581</v>
      </c>
      <c r="G8245" s="91" t="str">
        <f>VLOOKUP(B8245,BusECU!A:C,3,0)</f>
        <v>Vehicle Control Module</v>
      </c>
      <c r="H8245" s="17" t="s">
        <v>77</v>
      </c>
      <c r="I8245" s="22" t="str">
        <f>VLOOKUP(J8245,Formulas!$A$32:$C$34,3,FALSE)</f>
        <v>TBD18</v>
      </c>
      <c r="J8245" s="22" t="s">
        <v>78</v>
      </c>
      <c r="K8245" s="17" t="str">
        <f>VLOOKUP(J8245,Formulas!$A$32:$B$34,2,FALSE)</f>
        <v>Amber Warning Vehicle Control Module</v>
      </c>
    </row>
    <row r="8246" spans="1:11">
      <c r="A8246" s="91" t="str">
        <f>VLOOKUP(B8246,BusECU!A:C,2,0)</f>
        <v>VCM</v>
      </c>
      <c r="B8246" s="17" t="s">
        <v>17843</v>
      </c>
      <c r="C8246" s="17" t="s">
        <v>17888</v>
      </c>
      <c r="D8246" s="17" t="s">
        <v>5319</v>
      </c>
      <c r="E8246" s="17" t="s">
        <v>18582</v>
      </c>
      <c r="F8246" s="31" t="s">
        <v>18583</v>
      </c>
      <c r="G8246" s="91" t="str">
        <f>VLOOKUP(B8246,BusECU!A:C,3,0)</f>
        <v>Vehicle Control Module</v>
      </c>
      <c r="H8246" s="17" t="s">
        <v>77</v>
      </c>
      <c r="I8246" s="22" t="str">
        <f>VLOOKUP(J8246,Formulas!$A$32:$C$34,3,FALSE)</f>
        <v>TBD18</v>
      </c>
      <c r="J8246" s="22" t="s">
        <v>78</v>
      </c>
      <c r="K8246" s="17" t="str">
        <f>VLOOKUP(J8246,Formulas!$A$32:$B$34,2,FALSE)</f>
        <v>Amber Warning Vehicle Control Module</v>
      </c>
    </row>
    <row r="8247" spans="1:11">
      <c r="A8247" s="91" t="str">
        <f>VLOOKUP(B8247,BusECU!A:C,2,0)</f>
        <v>VCM</v>
      </c>
      <c r="B8247" s="17" t="s">
        <v>17843</v>
      </c>
      <c r="C8247" s="17" t="s">
        <v>17909</v>
      </c>
      <c r="D8247" s="17" t="s">
        <v>327</v>
      </c>
      <c r="E8247" s="17" t="s">
        <v>18584</v>
      </c>
      <c r="F8247" s="31" t="s">
        <v>18585</v>
      </c>
      <c r="G8247" s="91" t="str">
        <f>VLOOKUP(B8247,BusECU!A:C,3,0)</f>
        <v>Vehicle Control Module</v>
      </c>
      <c r="H8247" s="17" t="s">
        <v>77</v>
      </c>
      <c r="I8247" s="22" t="str">
        <f>VLOOKUP(J8247,Formulas!$A$32:$C$34,3,FALSE)</f>
        <v>TBD18</v>
      </c>
      <c r="J8247" s="22" t="s">
        <v>78</v>
      </c>
      <c r="K8247" s="17" t="str">
        <f>VLOOKUP(J8247,Formulas!$A$32:$B$34,2,FALSE)</f>
        <v>Amber Warning Vehicle Control Module</v>
      </c>
    </row>
    <row r="8248" spans="1:11">
      <c r="A8248" s="91" t="str">
        <f>VLOOKUP(B8248,BusECU!A:C,2,0)</f>
        <v>VCM</v>
      </c>
      <c r="B8248" s="17" t="s">
        <v>17843</v>
      </c>
      <c r="C8248" s="17" t="s">
        <v>17888</v>
      </c>
      <c r="D8248" s="17" t="s">
        <v>327</v>
      </c>
      <c r="E8248" s="17" t="s">
        <v>18586</v>
      </c>
      <c r="F8248" s="31" t="s">
        <v>18587</v>
      </c>
      <c r="G8248" s="91" t="str">
        <f>VLOOKUP(B8248,BusECU!A:C,3,0)</f>
        <v>Vehicle Control Module</v>
      </c>
      <c r="H8248" s="17" t="s">
        <v>77</v>
      </c>
      <c r="I8248" s="22" t="str">
        <f>VLOOKUP(J8248,Formulas!$A$32:$C$34,3,FALSE)</f>
        <v>TBD18</v>
      </c>
      <c r="J8248" s="22" t="s">
        <v>78</v>
      </c>
      <c r="K8248" s="17" t="str">
        <f>VLOOKUP(J8248,Formulas!$A$32:$B$34,2,FALSE)</f>
        <v>Amber Warning Vehicle Control Module</v>
      </c>
    </row>
    <row r="8249" spans="1:11">
      <c r="A8249" s="91" t="str">
        <f>VLOOKUP(B8249,BusECU!A:C,2,0)</f>
        <v>VCM</v>
      </c>
      <c r="B8249" s="17" t="s">
        <v>17843</v>
      </c>
      <c r="C8249" s="17" t="s">
        <v>17859</v>
      </c>
      <c r="D8249" s="17" t="s">
        <v>174</v>
      </c>
      <c r="E8249" s="17" t="s">
        <v>18588</v>
      </c>
      <c r="F8249" s="31" t="s">
        <v>18589</v>
      </c>
      <c r="G8249" s="91" t="str">
        <f>VLOOKUP(B8249,BusECU!A:C,3,0)</f>
        <v>Vehicle Control Module</v>
      </c>
      <c r="H8249" s="17" t="s">
        <v>77</v>
      </c>
      <c r="I8249" s="22" t="str">
        <f>VLOOKUP(J8249,Formulas!$A$32:$C$34,3,FALSE)</f>
        <v>TBD18</v>
      </c>
      <c r="J8249" s="22" t="s">
        <v>78</v>
      </c>
      <c r="K8249" s="17" t="str">
        <f>VLOOKUP(J8249,Formulas!$A$32:$B$34,2,FALSE)</f>
        <v>Amber Warning Vehicle Control Module</v>
      </c>
    </row>
    <row r="8250" spans="1:11">
      <c r="A8250" s="91" t="str">
        <f>VLOOKUP(B8250,BusECU!A:C,2,0)</f>
        <v>VCM</v>
      </c>
      <c r="B8250" s="17" t="s">
        <v>17843</v>
      </c>
      <c r="C8250" s="17" t="s">
        <v>17856</v>
      </c>
      <c r="D8250" s="17" t="s">
        <v>174</v>
      </c>
      <c r="E8250" s="17" t="s">
        <v>18590</v>
      </c>
      <c r="F8250" s="31" t="s">
        <v>18591</v>
      </c>
      <c r="G8250" s="91" t="str">
        <f>VLOOKUP(B8250,BusECU!A:C,3,0)</f>
        <v>Vehicle Control Module</v>
      </c>
      <c r="H8250" s="17" t="s">
        <v>77</v>
      </c>
      <c r="I8250" s="22" t="str">
        <f>VLOOKUP(J8250,Formulas!$A$32:$C$34,3,FALSE)</f>
        <v>TBD18</v>
      </c>
      <c r="J8250" s="22" t="s">
        <v>78</v>
      </c>
      <c r="K8250" s="17" t="str">
        <f>VLOOKUP(J8250,Formulas!$A$32:$B$34,2,FALSE)</f>
        <v>Amber Warning Vehicle Control Module</v>
      </c>
    </row>
    <row r="8251" spans="1:11">
      <c r="A8251" s="91" t="str">
        <f>VLOOKUP(B8251,BusECU!A:C,2,0)</f>
        <v>VCM</v>
      </c>
      <c r="B8251" s="17" t="s">
        <v>17843</v>
      </c>
      <c r="C8251" s="17" t="s">
        <v>18058</v>
      </c>
      <c r="D8251" s="17">
        <v>11</v>
      </c>
      <c r="E8251" s="17" t="s">
        <v>18592</v>
      </c>
      <c r="F8251" s="31" t="s">
        <v>18593</v>
      </c>
      <c r="G8251" s="91" t="str">
        <f>VLOOKUP(B8251,BusECU!A:C,3,0)</f>
        <v>Vehicle Control Module</v>
      </c>
      <c r="H8251" s="17" t="s">
        <v>77</v>
      </c>
      <c r="I8251" s="22" t="str">
        <f>VLOOKUP(J8251,Formulas!$A$32:$C$34,3,FALSE)</f>
        <v>TBD18</v>
      </c>
      <c r="J8251" s="22" t="s">
        <v>78</v>
      </c>
      <c r="K8251" s="17" t="str">
        <f>VLOOKUP(J8251,Formulas!$A$32:$B$34,2,FALSE)</f>
        <v>Amber Warning Vehicle Control Module</v>
      </c>
    </row>
    <row r="8252" spans="1:11">
      <c r="A8252" s="91" t="str">
        <f>VLOOKUP(B8252,BusECU!A:C,2,0)</f>
        <v>VCM</v>
      </c>
      <c r="B8252" s="17" t="s">
        <v>17843</v>
      </c>
      <c r="C8252" s="17" t="s">
        <v>18031</v>
      </c>
      <c r="D8252" s="17" t="s">
        <v>5267</v>
      </c>
      <c r="E8252" s="17" t="s">
        <v>18594</v>
      </c>
      <c r="F8252" s="31" t="s">
        <v>18595</v>
      </c>
      <c r="G8252" s="91" t="str">
        <f>VLOOKUP(B8252,BusECU!A:C,3,0)</f>
        <v>Vehicle Control Module</v>
      </c>
      <c r="H8252" s="17" t="s">
        <v>77</v>
      </c>
      <c r="I8252" s="22" t="str">
        <f>VLOOKUP(J8252,Formulas!$A$32:$C$34,3,FALSE)</f>
        <v>TBD18</v>
      </c>
      <c r="J8252" s="22" t="s">
        <v>78</v>
      </c>
      <c r="K8252" s="17" t="str">
        <f>VLOOKUP(J8252,Formulas!$A$32:$B$34,2,FALSE)</f>
        <v>Amber Warning Vehicle Control Module</v>
      </c>
    </row>
    <row r="8253" spans="1:11">
      <c r="A8253" s="91" t="str">
        <f>VLOOKUP(B8253,BusECU!A:C,2,0)</f>
        <v>VCM</v>
      </c>
      <c r="B8253" s="17" t="s">
        <v>17843</v>
      </c>
      <c r="C8253" s="17" t="s">
        <v>17976</v>
      </c>
      <c r="D8253" s="17" t="s">
        <v>5267</v>
      </c>
      <c r="E8253" s="17" t="s">
        <v>18596</v>
      </c>
      <c r="F8253" s="31" t="s">
        <v>18597</v>
      </c>
      <c r="G8253" s="91" t="str">
        <f>VLOOKUP(B8253,BusECU!A:C,3,0)</f>
        <v>Vehicle Control Module</v>
      </c>
      <c r="H8253" s="17" t="s">
        <v>77</v>
      </c>
      <c r="I8253" s="22" t="str">
        <f>VLOOKUP(J8253,Formulas!$A$32:$C$34,3,FALSE)</f>
        <v>TBD18</v>
      </c>
      <c r="J8253" s="22" t="s">
        <v>78</v>
      </c>
      <c r="K8253" s="17" t="str">
        <f>VLOOKUP(J8253,Formulas!$A$32:$B$34,2,FALSE)</f>
        <v>Amber Warning Vehicle Control Module</v>
      </c>
    </row>
    <row r="8254" spans="1:11">
      <c r="A8254" s="91" t="str">
        <f>VLOOKUP(B8254,BusECU!A:C,2,0)</f>
        <v>VCM</v>
      </c>
      <c r="B8254" s="17" t="s">
        <v>17843</v>
      </c>
      <c r="C8254" s="17" t="s">
        <v>18031</v>
      </c>
      <c r="D8254" s="17" t="s">
        <v>3823</v>
      </c>
      <c r="E8254" s="17" t="s">
        <v>18598</v>
      </c>
      <c r="F8254" s="31" t="s">
        <v>18599</v>
      </c>
      <c r="G8254" s="91" t="str">
        <f>VLOOKUP(B8254,BusECU!A:C,3,0)</f>
        <v>Vehicle Control Module</v>
      </c>
      <c r="H8254" s="17" t="s">
        <v>77</v>
      </c>
      <c r="I8254" s="22" t="str">
        <f>VLOOKUP(J8254,Formulas!$A$32:$C$34,3,FALSE)</f>
        <v>TBD18</v>
      </c>
      <c r="J8254" s="22" t="s">
        <v>78</v>
      </c>
      <c r="K8254" s="17" t="str">
        <f>VLOOKUP(J8254,Formulas!$A$32:$B$34,2,FALSE)</f>
        <v>Amber Warning Vehicle Control Module</v>
      </c>
    </row>
    <row r="8255" spans="1:11">
      <c r="A8255" s="91" t="str">
        <f>VLOOKUP(B8255,BusECU!A:C,2,0)</f>
        <v>VCM</v>
      </c>
      <c r="B8255" s="17" t="s">
        <v>17843</v>
      </c>
      <c r="C8255" s="17" t="s">
        <v>17976</v>
      </c>
      <c r="D8255" s="17" t="s">
        <v>3823</v>
      </c>
      <c r="E8255" s="17" t="s">
        <v>18600</v>
      </c>
      <c r="F8255" s="31" t="s">
        <v>18601</v>
      </c>
      <c r="G8255" s="91" t="str">
        <f>VLOOKUP(B8255,BusECU!A:C,3,0)</f>
        <v>Vehicle Control Module</v>
      </c>
      <c r="H8255" s="17" t="s">
        <v>77</v>
      </c>
      <c r="I8255" s="22" t="str">
        <f>VLOOKUP(J8255,Formulas!$A$32:$C$34,3,FALSE)</f>
        <v>TBD18</v>
      </c>
      <c r="J8255" s="22" t="s">
        <v>78</v>
      </c>
      <c r="K8255" s="17" t="str">
        <f>VLOOKUP(J8255,Formulas!$A$32:$B$34,2,FALSE)</f>
        <v>Amber Warning Vehicle Control Module</v>
      </c>
    </row>
    <row r="8256" spans="1:11">
      <c r="A8256" s="91" t="str">
        <f>VLOOKUP(B8256,BusECU!A:C,2,0)</f>
        <v>VCM</v>
      </c>
      <c r="B8256" s="17" t="s">
        <v>17843</v>
      </c>
      <c r="C8256" s="17" t="s">
        <v>18090</v>
      </c>
      <c r="D8256" s="17" t="s">
        <v>5125</v>
      </c>
      <c r="E8256" s="17" t="s">
        <v>18602</v>
      </c>
      <c r="F8256" s="31" t="s">
        <v>18603</v>
      </c>
      <c r="G8256" s="91" t="str">
        <f>VLOOKUP(B8256,BusECU!A:C,3,0)</f>
        <v>Vehicle Control Module</v>
      </c>
      <c r="H8256" s="17" t="s">
        <v>33</v>
      </c>
      <c r="I8256" s="22" t="str">
        <f>VLOOKUP(J8256,Formulas!$A$32:$C$34,3,FALSE)</f>
        <v>TBD17</v>
      </c>
      <c r="J8256" s="50" t="s">
        <v>34</v>
      </c>
      <c r="K8256" s="17" t="str">
        <f>VLOOKUP(J8256,Formulas!$A$32:$B$34,2,FALSE)</f>
        <v>Red Warning Vehicle Control Module</v>
      </c>
    </row>
    <row r="8257" spans="1:11">
      <c r="A8257" s="91" t="str">
        <f>VLOOKUP(B8257,BusECU!A:C,2,0)</f>
        <v>VCM</v>
      </c>
      <c r="B8257" s="17" t="s">
        <v>17843</v>
      </c>
      <c r="C8257" s="17" t="s">
        <v>18108</v>
      </c>
      <c r="D8257" s="17" t="s">
        <v>134</v>
      </c>
      <c r="E8257" s="17" t="s">
        <v>18604</v>
      </c>
      <c r="F8257" s="31" t="s">
        <v>18605</v>
      </c>
      <c r="G8257" s="91" t="str">
        <f>VLOOKUP(B8257,BusECU!A:C,3,0)</f>
        <v>Vehicle Control Module</v>
      </c>
      <c r="H8257" s="17" t="s">
        <v>93</v>
      </c>
      <c r="I8257" s="21" t="s">
        <v>257</v>
      </c>
      <c r="J8257" s="28" t="s">
        <v>94</v>
      </c>
      <c r="K8257" s="17" t="str">
        <f>VLOOKUP(J8257,Formulas!$A$32:$B$34,2,FALSE)</f>
        <v>N.A.</v>
      </c>
    </row>
    <row r="8258" spans="1:11">
      <c r="A8258" s="91" t="str">
        <f>VLOOKUP(B8258,BusECU!A:C,2,0)</f>
        <v>VCM</v>
      </c>
      <c r="B8258" s="48" t="s">
        <v>17843</v>
      </c>
      <c r="C8258" s="17" t="s">
        <v>18606</v>
      </c>
      <c r="D8258" s="17" t="s">
        <v>134</v>
      </c>
      <c r="E8258" s="17" t="s">
        <v>18607</v>
      </c>
      <c r="F8258" s="32" t="s">
        <v>18608</v>
      </c>
      <c r="G8258" s="91" t="str">
        <f>VLOOKUP(B8258,BusECU!A:C,3,0)</f>
        <v>Vehicle Control Module</v>
      </c>
      <c r="H8258" s="17" t="s">
        <v>93</v>
      </c>
      <c r="I8258" s="21" t="s">
        <v>257</v>
      </c>
      <c r="J8258" s="28" t="s">
        <v>94</v>
      </c>
      <c r="K8258" s="17" t="str">
        <f>VLOOKUP(J8258,Formulas!$A$32:$B$34,2,FALSE)</f>
        <v>N.A.</v>
      </c>
    </row>
    <row r="8259" spans="1:11">
      <c r="A8259" s="91" t="str">
        <f>VLOOKUP(B8259,BusECU!A:C,2,0)</f>
        <v>VCM</v>
      </c>
      <c r="B8259" s="17" t="s">
        <v>17843</v>
      </c>
      <c r="C8259" s="17" t="s">
        <v>18080</v>
      </c>
      <c r="D8259" s="17" t="s">
        <v>79</v>
      </c>
      <c r="E8259" s="17" t="s">
        <v>18609</v>
      </c>
      <c r="F8259" s="31" t="s">
        <v>18610</v>
      </c>
      <c r="G8259" s="91" t="str">
        <f>VLOOKUP(B8259,BusECU!A:C,3,0)</f>
        <v>Vehicle Control Module</v>
      </c>
      <c r="H8259" s="17" t="s">
        <v>77</v>
      </c>
      <c r="I8259" s="22" t="str">
        <f>VLOOKUP(J8259,Formulas!$A$32:$C$34,3,FALSE)</f>
        <v>TBD18</v>
      </c>
      <c r="J8259" s="22" t="s">
        <v>78</v>
      </c>
      <c r="K8259" s="17" t="str">
        <f>VLOOKUP(J8259,Formulas!$A$32:$B$34,2,FALSE)</f>
        <v>Amber Warning Vehicle Control Module</v>
      </c>
    </row>
    <row r="8260" spans="1:11">
      <c r="A8260" s="91" t="str">
        <f>VLOOKUP(B8260,BusECU!A:C,2,0)</f>
        <v>VCM</v>
      </c>
      <c r="B8260" s="17" t="s">
        <v>17843</v>
      </c>
      <c r="C8260" s="17" t="s">
        <v>17847</v>
      </c>
      <c r="D8260" s="17" t="s">
        <v>79</v>
      </c>
      <c r="E8260" s="17" t="s">
        <v>18611</v>
      </c>
      <c r="F8260" s="31" t="s">
        <v>18612</v>
      </c>
      <c r="G8260" s="91" t="str">
        <f>VLOOKUP(B8260,BusECU!A:C,3,0)</f>
        <v>Vehicle Control Module</v>
      </c>
      <c r="H8260" s="17" t="s">
        <v>77</v>
      </c>
      <c r="I8260" s="22" t="str">
        <f>VLOOKUP(J8260,Formulas!$A$32:$C$34,3,FALSE)</f>
        <v>TBD18</v>
      </c>
      <c r="J8260" s="22" t="s">
        <v>78</v>
      </c>
      <c r="K8260" s="17" t="str">
        <f>VLOOKUP(J8260,Formulas!$A$32:$B$34,2,FALSE)</f>
        <v>Amber Warning Vehicle Control Module</v>
      </c>
    </row>
    <row r="8261" spans="1:11">
      <c r="A8261" s="91" t="str">
        <f>VLOOKUP(B8261,BusECU!A:C,2,0)</f>
        <v>VCM</v>
      </c>
      <c r="B8261" s="17" t="s">
        <v>17843</v>
      </c>
      <c r="C8261" s="17" t="s">
        <v>18514</v>
      </c>
      <c r="D8261" s="17" t="s">
        <v>79</v>
      </c>
      <c r="E8261" s="17" t="s">
        <v>18613</v>
      </c>
      <c r="F8261" s="31" t="s">
        <v>18614</v>
      </c>
      <c r="G8261" s="91" t="str">
        <f>VLOOKUP(B8261,BusECU!A:C,3,0)</f>
        <v>Vehicle Control Module</v>
      </c>
      <c r="H8261" s="17" t="s">
        <v>77</v>
      </c>
      <c r="I8261" s="22" t="str">
        <f>VLOOKUP(J8261,Formulas!$A$32:$C$34,3,FALSE)</f>
        <v>TBD18</v>
      </c>
      <c r="J8261" s="22" t="s">
        <v>78</v>
      </c>
      <c r="K8261" s="17" t="str">
        <f>VLOOKUP(J8261,Formulas!$A$32:$B$34,2,FALSE)</f>
        <v>Amber Warning Vehicle Control Module</v>
      </c>
    </row>
    <row r="8262" spans="1:11">
      <c r="A8262" s="91" t="str">
        <f>VLOOKUP(B8262,BusECU!A:C,2,0)</f>
        <v>VCM</v>
      </c>
      <c r="B8262" s="17" t="s">
        <v>17843</v>
      </c>
      <c r="C8262" s="17" t="s">
        <v>17850</v>
      </c>
      <c r="D8262" s="17" t="s">
        <v>79</v>
      </c>
      <c r="E8262" s="17" t="s">
        <v>18615</v>
      </c>
      <c r="F8262" s="31" t="s">
        <v>18616</v>
      </c>
      <c r="G8262" s="91" t="str">
        <f>VLOOKUP(B8262,BusECU!A:C,3,0)</f>
        <v>Vehicle Control Module</v>
      </c>
      <c r="H8262" s="17" t="s">
        <v>77</v>
      </c>
      <c r="I8262" s="22" t="str">
        <f>VLOOKUP(J8262,Formulas!$A$32:$C$34,3,FALSE)</f>
        <v>TBD18</v>
      </c>
      <c r="J8262" s="22" t="s">
        <v>78</v>
      </c>
      <c r="K8262" s="17" t="str">
        <f>VLOOKUP(J8262,Formulas!$A$32:$B$34,2,FALSE)</f>
        <v>Amber Warning Vehicle Control Module</v>
      </c>
    </row>
    <row r="8263" spans="1:11">
      <c r="A8263" s="91" t="str">
        <f>VLOOKUP(B8263,BusECU!A:C,2,0)</f>
        <v>VCM</v>
      </c>
      <c r="B8263" s="17" t="s">
        <v>17843</v>
      </c>
      <c r="C8263" s="17" t="s">
        <v>18083</v>
      </c>
      <c r="D8263" s="17" t="s">
        <v>79</v>
      </c>
      <c r="E8263" s="17" t="s">
        <v>18617</v>
      </c>
      <c r="F8263" s="31" t="s">
        <v>18618</v>
      </c>
      <c r="G8263" s="91" t="str">
        <f>VLOOKUP(B8263,BusECU!A:C,3,0)</f>
        <v>Vehicle Control Module</v>
      </c>
      <c r="H8263" s="17" t="s">
        <v>77</v>
      </c>
      <c r="I8263" s="22" t="str">
        <f>VLOOKUP(J8263,Formulas!$A$32:$C$34,3,FALSE)</f>
        <v>TBD18</v>
      </c>
      <c r="J8263" s="22" t="s">
        <v>78</v>
      </c>
      <c r="K8263" s="17" t="str">
        <f>VLOOKUP(J8263,Formulas!$A$32:$B$34,2,FALSE)</f>
        <v>Amber Warning Vehicle Control Module</v>
      </c>
    </row>
    <row r="8264" spans="1:11">
      <c r="A8264" s="91" t="str">
        <f>VLOOKUP(B8264,BusECU!A:C,2,0)</f>
        <v>VCM</v>
      </c>
      <c r="B8264" s="17" t="s">
        <v>17843</v>
      </c>
      <c r="C8264" s="17" t="s">
        <v>18190</v>
      </c>
      <c r="D8264" s="17" t="s">
        <v>354</v>
      </c>
      <c r="E8264" s="17" t="s">
        <v>18619</v>
      </c>
      <c r="F8264" s="31" t="s">
        <v>18620</v>
      </c>
      <c r="G8264" s="91" t="str">
        <f>VLOOKUP(B8264,BusECU!A:C,3,0)</f>
        <v>Vehicle Control Module</v>
      </c>
      <c r="H8264" s="17" t="s">
        <v>93</v>
      </c>
      <c r="I8264" s="21" t="s">
        <v>257</v>
      </c>
      <c r="J8264" s="28" t="s">
        <v>94</v>
      </c>
      <c r="K8264" s="17" t="str">
        <f>VLOOKUP(J8264,Formulas!$A$32:$B$34,2,FALSE)</f>
        <v>N.A.</v>
      </c>
    </row>
    <row r="8265" spans="1:11">
      <c r="A8265" s="91" t="str">
        <f>VLOOKUP(B8265,BusECU!A:C,2,0)</f>
        <v>VCM</v>
      </c>
      <c r="B8265" s="17" t="s">
        <v>17843</v>
      </c>
      <c r="C8265" s="17" t="s">
        <v>18001</v>
      </c>
      <c r="D8265" s="17" t="s">
        <v>339</v>
      </c>
      <c r="E8265" s="17" t="s">
        <v>18621</v>
      </c>
      <c r="F8265" s="31" t="s">
        <v>18622</v>
      </c>
      <c r="G8265" s="91" t="str">
        <f>VLOOKUP(B8265,BusECU!A:C,3,0)</f>
        <v>Vehicle Control Module</v>
      </c>
      <c r="H8265" s="17" t="s">
        <v>93</v>
      </c>
      <c r="I8265" s="21" t="s">
        <v>257</v>
      </c>
      <c r="J8265" s="28" t="s">
        <v>94</v>
      </c>
      <c r="K8265" s="17" t="str">
        <f>VLOOKUP(J8265,Formulas!$A$32:$B$34,2,FALSE)</f>
        <v>N.A.</v>
      </c>
    </row>
    <row r="8266" spans="1:11">
      <c r="A8266" s="91" t="str">
        <f>VLOOKUP(B8266,BusECU!A:C,2,0)</f>
        <v>VCM</v>
      </c>
      <c r="B8266" s="17" t="s">
        <v>17843</v>
      </c>
      <c r="C8266" s="17" t="s">
        <v>18005</v>
      </c>
      <c r="D8266" s="17" t="s">
        <v>339</v>
      </c>
      <c r="E8266" s="17" t="s">
        <v>18623</v>
      </c>
      <c r="F8266" s="31" t="s">
        <v>18624</v>
      </c>
      <c r="G8266" s="91" t="str">
        <f>VLOOKUP(B8266,BusECU!A:C,3,0)</f>
        <v>Vehicle Control Module</v>
      </c>
      <c r="H8266" s="17" t="s">
        <v>93</v>
      </c>
      <c r="I8266" s="21" t="s">
        <v>257</v>
      </c>
      <c r="J8266" s="28" t="s">
        <v>94</v>
      </c>
      <c r="K8266" s="17" t="str">
        <f>VLOOKUP(J8266,Formulas!$A$32:$B$34,2,FALSE)</f>
        <v>N.A.</v>
      </c>
    </row>
    <row r="8267" spans="1:11">
      <c r="A8267" s="91" t="str">
        <f>VLOOKUP(B8267,BusECU!A:C,2,0)</f>
        <v>VCM</v>
      </c>
      <c r="B8267" s="17" t="s">
        <v>17843</v>
      </c>
      <c r="C8267" s="17" t="s">
        <v>17999</v>
      </c>
      <c r="D8267" s="17" t="s">
        <v>339</v>
      </c>
      <c r="E8267" s="17" t="s">
        <v>18625</v>
      </c>
      <c r="F8267" s="31" t="s">
        <v>18626</v>
      </c>
      <c r="G8267" s="91" t="str">
        <f>VLOOKUP(B8267,BusECU!A:C,3,0)</f>
        <v>Vehicle Control Module</v>
      </c>
      <c r="H8267" s="17" t="s">
        <v>93</v>
      </c>
      <c r="I8267" s="21" t="s">
        <v>257</v>
      </c>
      <c r="J8267" s="28" t="s">
        <v>94</v>
      </c>
      <c r="K8267" s="17" t="str">
        <f>VLOOKUP(J8267,Formulas!$A$32:$B$34,2,FALSE)</f>
        <v>N.A.</v>
      </c>
    </row>
    <row r="8268" spans="1:11">
      <c r="A8268" s="91" t="str">
        <f>VLOOKUP(B8268,BusECU!A:C,2,0)</f>
        <v>VCM</v>
      </c>
      <c r="B8268" s="17" t="s">
        <v>17843</v>
      </c>
      <c r="C8268" s="17" t="s">
        <v>17993</v>
      </c>
      <c r="D8268" s="17" t="s">
        <v>339</v>
      </c>
      <c r="E8268" s="17" t="s">
        <v>18627</v>
      </c>
      <c r="F8268" s="31" t="s">
        <v>18628</v>
      </c>
      <c r="G8268" s="91" t="str">
        <f>VLOOKUP(B8268,BusECU!A:C,3,0)</f>
        <v>Vehicle Control Module</v>
      </c>
      <c r="H8268" s="17" t="s">
        <v>93</v>
      </c>
      <c r="I8268" s="21" t="s">
        <v>257</v>
      </c>
      <c r="J8268" s="28" t="s">
        <v>94</v>
      </c>
      <c r="K8268" s="17" t="str">
        <f>VLOOKUP(J8268,Formulas!$A$32:$B$34,2,FALSE)</f>
        <v>N.A.</v>
      </c>
    </row>
    <row r="8269" spans="1:11">
      <c r="A8269" s="91" t="str">
        <f>VLOOKUP(B8269,BusECU!A:C,2,0)</f>
        <v>VCM</v>
      </c>
      <c r="B8269" s="17" t="s">
        <v>17843</v>
      </c>
      <c r="C8269" s="17" t="s">
        <v>18003</v>
      </c>
      <c r="D8269" s="17" t="s">
        <v>339</v>
      </c>
      <c r="E8269" s="17" t="s">
        <v>18629</v>
      </c>
      <c r="F8269" s="31" t="s">
        <v>18630</v>
      </c>
      <c r="G8269" s="91" t="str">
        <f>VLOOKUP(B8269,BusECU!A:C,3,0)</f>
        <v>Vehicle Control Module</v>
      </c>
      <c r="H8269" s="17" t="s">
        <v>93</v>
      </c>
      <c r="I8269" s="21" t="s">
        <v>257</v>
      </c>
      <c r="J8269" s="28" t="s">
        <v>94</v>
      </c>
      <c r="K8269" s="17" t="str">
        <f>VLOOKUP(J8269,Formulas!$A$32:$B$34,2,FALSE)</f>
        <v>N.A.</v>
      </c>
    </row>
    <row r="8270" spans="1:11">
      <c r="A8270" s="91" t="str">
        <f>VLOOKUP(B8270,BusECU!A:C,2,0)</f>
        <v>VCM</v>
      </c>
      <c r="B8270" s="17" t="s">
        <v>17843</v>
      </c>
      <c r="C8270" s="17" t="s">
        <v>18187</v>
      </c>
      <c r="D8270" s="17" t="s">
        <v>354</v>
      </c>
      <c r="E8270" s="17" t="s">
        <v>18631</v>
      </c>
      <c r="F8270" s="31" t="s">
        <v>18632</v>
      </c>
      <c r="G8270" s="91" t="str">
        <f>VLOOKUP(B8270,BusECU!A:C,3,0)</f>
        <v>Vehicle Control Module</v>
      </c>
      <c r="H8270" s="17" t="s">
        <v>77</v>
      </c>
      <c r="I8270" s="22" t="str">
        <f>VLOOKUP(J8270,Formulas!$A$32:$C$34,3,FALSE)</f>
        <v>TBD18</v>
      </c>
      <c r="J8270" s="22" t="s">
        <v>78</v>
      </c>
      <c r="K8270" s="17" t="str">
        <f>VLOOKUP(J8270,Formulas!$A$32:$B$34,2,FALSE)</f>
        <v>Amber Warning Vehicle Control Module</v>
      </c>
    </row>
    <row r="8271" spans="1:11">
      <c r="A8271" s="91" t="str">
        <f>VLOOKUP(B8271,BusECU!A:C,2,0)</f>
        <v>VCM</v>
      </c>
      <c r="B8271" s="17" t="s">
        <v>17843</v>
      </c>
      <c r="C8271" s="17" t="s">
        <v>18195</v>
      </c>
      <c r="D8271" s="17" t="s">
        <v>3913</v>
      </c>
      <c r="E8271" s="17" t="s">
        <v>18633</v>
      </c>
      <c r="F8271" s="31" t="s">
        <v>18634</v>
      </c>
      <c r="G8271" s="91" t="str">
        <f>VLOOKUP(B8271,BusECU!A:C,3,0)</f>
        <v>Vehicle Control Module</v>
      </c>
      <c r="H8271" s="17" t="s">
        <v>93</v>
      </c>
      <c r="I8271" s="21" t="s">
        <v>257</v>
      </c>
      <c r="J8271" s="28" t="s">
        <v>94</v>
      </c>
      <c r="K8271" s="17" t="str">
        <f>VLOOKUP(J8271,Formulas!$A$32:$B$34,2,FALSE)</f>
        <v>N.A.</v>
      </c>
    </row>
    <row r="8272" spans="1:11">
      <c r="A8272" s="91" t="str">
        <f>VLOOKUP(B8272,BusECU!A:C,2,0)</f>
        <v>VCM</v>
      </c>
      <c r="B8272" s="17" t="s">
        <v>17843</v>
      </c>
      <c r="C8272" s="17" t="s">
        <v>18198</v>
      </c>
      <c r="D8272" s="17" t="s">
        <v>3913</v>
      </c>
      <c r="E8272" s="17" t="s">
        <v>18635</v>
      </c>
      <c r="F8272" s="31" t="s">
        <v>18636</v>
      </c>
      <c r="G8272" s="91" t="str">
        <f>VLOOKUP(B8272,BusECU!A:C,3,0)</f>
        <v>Vehicle Control Module</v>
      </c>
      <c r="H8272" s="17" t="s">
        <v>77</v>
      </c>
      <c r="I8272" s="22" t="str">
        <f>VLOOKUP(J8272,Formulas!$A$32:$C$34,3,FALSE)</f>
        <v>TBD18</v>
      </c>
      <c r="J8272" s="22" t="s">
        <v>78</v>
      </c>
      <c r="K8272" s="17" t="str">
        <f>VLOOKUP(J8272,Formulas!$A$32:$B$34,2,FALSE)</f>
        <v>Amber Warning Vehicle Control Module</v>
      </c>
    </row>
    <row r="8273" spans="1:11">
      <c r="A8273" s="91" t="str">
        <f>VLOOKUP(B8273,BusECU!A:C,2,0)</f>
        <v>VCM</v>
      </c>
      <c r="B8273" s="48" t="s">
        <v>17843</v>
      </c>
      <c r="C8273" s="17" t="s">
        <v>18637</v>
      </c>
      <c r="D8273" s="17" t="s">
        <v>3823</v>
      </c>
      <c r="E8273" s="17" t="s">
        <v>18638</v>
      </c>
      <c r="F8273" s="32" t="s">
        <v>18639</v>
      </c>
      <c r="G8273" s="91" t="str">
        <f>VLOOKUP(B8273,BusECU!A:C,3,0)</f>
        <v>Vehicle Control Module</v>
      </c>
      <c r="H8273" s="17" t="s">
        <v>93</v>
      </c>
      <c r="I8273" s="21" t="s">
        <v>257</v>
      </c>
      <c r="J8273" s="28" t="s">
        <v>94</v>
      </c>
      <c r="K8273" s="17" t="str">
        <f>VLOOKUP(J8273,Formulas!$A$32:$B$34,2,FALSE)</f>
        <v>N.A.</v>
      </c>
    </row>
    <row r="8274" spans="1:11">
      <c r="A8274" s="91" t="str">
        <f>VLOOKUP(B8274,BusECU!A:C,2,0)</f>
        <v>VCM</v>
      </c>
      <c r="B8274" s="17" t="s">
        <v>17843</v>
      </c>
      <c r="C8274" s="17" t="s">
        <v>18195</v>
      </c>
      <c r="D8274" s="17" t="s">
        <v>3823</v>
      </c>
      <c r="E8274" s="17" t="s">
        <v>18640</v>
      </c>
      <c r="F8274" s="31" t="s">
        <v>18641</v>
      </c>
      <c r="G8274" s="91" t="str">
        <f>VLOOKUP(B8274,BusECU!A:C,3,0)</f>
        <v>Vehicle Control Module</v>
      </c>
      <c r="H8274" s="17" t="s">
        <v>93</v>
      </c>
      <c r="I8274" s="21" t="s">
        <v>257</v>
      </c>
      <c r="J8274" s="28" t="s">
        <v>94</v>
      </c>
      <c r="K8274" s="17" t="str">
        <f>VLOOKUP(J8274,Formulas!$A$32:$B$34,2,FALSE)</f>
        <v>N.A.</v>
      </c>
    </row>
    <row r="8275" spans="1:11">
      <c r="A8275" s="91" t="str">
        <f>VLOOKUP(B8275,BusECU!A:C,2,0)</f>
        <v>VCM</v>
      </c>
      <c r="B8275" s="17" t="s">
        <v>17843</v>
      </c>
      <c r="C8275" s="17" t="s">
        <v>18216</v>
      </c>
      <c r="D8275" s="17" t="s">
        <v>3823</v>
      </c>
      <c r="E8275" s="17" t="s">
        <v>18642</v>
      </c>
      <c r="F8275" s="31" t="s">
        <v>18643</v>
      </c>
      <c r="G8275" s="91" t="str">
        <f>VLOOKUP(B8275,BusECU!A:C,3,0)</f>
        <v>Vehicle Control Module</v>
      </c>
      <c r="H8275" s="17" t="s">
        <v>93</v>
      </c>
      <c r="I8275" s="21" t="s">
        <v>257</v>
      </c>
      <c r="J8275" s="28" t="s">
        <v>94</v>
      </c>
      <c r="K8275" s="17" t="str">
        <f>VLOOKUP(J8275,Formulas!$A$32:$B$34,2,FALSE)</f>
        <v>N.A.</v>
      </c>
    </row>
    <row r="8276" spans="1:11">
      <c r="A8276" s="91" t="str">
        <f>VLOOKUP(B8276,BusECU!A:C,2,0)</f>
        <v>VCM</v>
      </c>
      <c r="B8276" s="48" t="s">
        <v>17843</v>
      </c>
      <c r="C8276" s="17" t="s">
        <v>18012</v>
      </c>
      <c r="D8276" s="17" t="s">
        <v>5125</v>
      </c>
      <c r="E8276" s="17" t="s">
        <v>18644</v>
      </c>
      <c r="F8276" s="32" t="s">
        <v>18645</v>
      </c>
      <c r="G8276" s="91" t="str">
        <f>VLOOKUP(B8276,BusECU!A:C,3,0)</f>
        <v>Vehicle Control Module</v>
      </c>
      <c r="H8276" s="17" t="s">
        <v>93</v>
      </c>
      <c r="I8276" s="21" t="s">
        <v>257</v>
      </c>
      <c r="J8276" s="28" t="s">
        <v>94</v>
      </c>
      <c r="K8276" s="17" t="str">
        <f>VLOOKUP(J8276,Formulas!$A$32:$B$34,2,FALSE)</f>
        <v>N.A.</v>
      </c>
    </row>
    <row r="8277" spans="1:11">
      <c r="A8277" s="91" t="str">
        <f>VLOOKUP(B8277,BusECU!A:C,2,0)</f>
        <v>VCM</v>
      </c>
      <c r="B8277" s="17" t="s">
        <v>17843</v>
      </c>
      <c r="C8277" s="17" t="s">
        <v>18250</v>
      </c>
      <c r="D8277" s="17" t="s">
        <v>3823</v>
      </c>
      <c r="E8277" s="17" t="s">
        <v>18646</v>
      </c>
      <c r="F8277" s="31" t="s">
        <v>18647</v>
      </c>
      <c r="G8277" s="91" t="str">
        <f>VLOOKUP(B8277,BusECU!A:C,3,0)</f>
        <v>Vehicle Control Module</v>
      </c>
      <c r="H8277" s="17" t="s">
        <v>93</v>
      </c>
      <c r="I8277" s="21" t="s">
        <v>257</v>
      </c>
      <c r="J8277" s="28" t="s">
        <v>94</v>
      </c>
      <c r="K8277" s="17" t="str">
        <f>VLOOKUP(J8277,Formulas!$A$32:$B$34,2,FALSE)</f>
        <v>N.A.</v>
      </c>
    </row>
    <row r="8278" spans="1:11">
      <c r="A8278" s="91" t="str">
        <f>VLOOKUP(B8278,BusECU!A:C,2,0)</f>
        <v>VCM</v>
      </c>
      <c r="B8278" s="17" t="s">
        <v>17843</v>
      </c>
      <c r="C8278" s="17" t="s">
        <v>18229</v>
      </c>
      <c r="D8278" s="17" t="s">
        <v>3823</v>
      </c>
      <c r="E8278" s="17" t="s">
        <v>18648</v>
      </c>
      <c r="F8278" s="31" t="s">
        <v>18649</v>
      </c>
      <c r="G8278" s="91" t="str">
        <f>VLOOKUP(B8278,BusECU!A:C,3,0)</f>
        <v>Vehicle Control Module</v>
      </c>
      <c r="H8278" s="17" t="s">
        <v>93</v>
      </c>
      <c r="I8278" s="21" t="s">
        <v>257</v>
      </c>
      <c r="J8278" s="28" t="s">
        <v>94</v>
      </c>
      <c r="K8278" s="17" t="str">
        <f>VLOOKUP(J8278,Formulas!$A$32:$B$34,2,FALSE)</f>
        <v>N.A.</v>
      </c>
    </row>
    <row r="8279" spans="1:11">
      <c r="A8279" s="91" t="str">
        <f>VLOOKUP(B8279,BusECU!A:C,2,0)</f>
        <v>VCM</v>
      </c>
      <c r="B8279" s="17" t="s">
        <v>17843</v>
      </c>
      <c r="C8279" s="17" t="s">
        <v>18226</v>
      </c>
      <c r="D8279" s="17" t="s">
        <v>3823</v>
      </c>
      <c r="E8279" s="17" t="s">
        <v>18650</v>
      </c>
      <c r="F8279" s="31" t="s">
        <v>18651</v>
      </c>
      <c r="G8279" s="91" t="str">
        <f>VLOOKUP(B8279,BusECU!A:C,3,0)</f>
        <v>Vehicle Control Module</v>
      </c>
      <c r="H8279" s="17" t="s">
        <v>93</v>
      </c>
      <c r="I8279" s="21" t="s">
        <v>257</v>
      </c>
      <c r="J8279" s="28" t="s">
        <v>94</v>
      </c>
      <c r="K8279" s="17" t="str">
        <f>VLOOKUP(J8279,Formulas!$A$32:$B$34,2,FALSE)</f>
        <v>N.A.</v>
      </c>
    </row>
    <row r="8280" spans="1:11">
      <c r="A8280" s="91" t="str">
        <f>VLOOKUP(B8280,BusECU!A:C,2,0)</f>
        <v>VCM</v>
      </c>
      <c r="B8280" s="17" t="s">
        <v>17843</v>
      </c>
      <c r="C8280" s="17" t="s">
        <v>18247</v>
      </c>
      <c r="D8280" s="17" t="s">
        <v>3823</v>
      </c>
      <c r="E8280" s="17" t="s">
        <v>18652</v>
      </c>
      <c r="F8280" s="31" t="s">
        <v>18653</v>
      </c>
      <c r="G8280" s="91" t="str">
        <f>VLOOKUP(B8280,BusECU!A:C,3,0)</f>
        <v>Vehicle Control Module</v>
      </c>
      <c r="H8280" s="17" t="s">
        <v>93</v>
      </c>
      <c r="I8280" s="21" t="s">
        <v>257</v>
      </c>
      <c r="J8280" s="28" t="s">
        <v>94</v>
      </c>
      <c r="K8280" s="17" t="str">
        <f>VLOOKUP(J8280,Formulas!$A$32:$B$34,2,FALSE)</f>
        <v>N.A.</v>
      </c>
    </row>
    <row r="8281" spans="1:11">
      <c r="A8281" s="91" t="str">
        <f>VLOOKUP(B8281,BusECU!A:C,2,0)</f>
        <v>VCM</v>
      </c>
      <c r="B8281" s="17" t="s">
        <v>17843</v>
      </c>
      <c r="C8281" s="17" t="s">
        <v>18190</v>
      </c>
      <c r="D8281" s="17" t="s">
        <v>3823</v>
      </c>
      <c r="E8281" s="17" t="s">
        <v>18654</v>
      </c>
      <c r="F8281" s="31" t="s">
        <v>18655</v>
      </c>
      <c r="G8281" s="91" t="str">
        <f>VLOOKUP(B8281,BusECU!A:C,3,0)</f>
        <v>Vehicle Control Module</v>
      </c>
      <c r="H8281" s="17" t="s">
        <v>93</v>
      </c>
      <c r="I8281" s="21" t="s">
        <v>257</v>
      </c>
      <c r="J8281" s="28" t="s">
        <v>94</v>
      </c>
      <c r="K8281" s="17" t="str">
        <f>VLOOKUP(J8281,Formulas!$A$32:$B$34,2,FALSE)</f>
        <v>N.A.</v>
      </c>
    </row>
    <row r="8282" spans="1:11">
      <c r="A8282" s="91" t="str">
        <f>VLOOKUP(B8282,BusECU!A:C,2,0)</f>
        <v>VCM</v>
      </c>
      <c r="B8282" s="17" t="s">
        <v>17843</v>
      </c>
      <c r="C8282" s="17" t="s">
        <v>18187</v>
      </c>
      <c r="D8282" s="17" t="s">
        <v>3823</v>
      </c>
      <c r="E8282" s="17" t="s">
        <v>18656</v>
      </c>
      <c r="F8282" s="31" t="s">
        <v>18657</v>
      </c>
      <c r="G8282" s="91" t="str">
        <f>VLOOKUP(B8282,BusECU!A:C,3,0)</f>
        <v>Vehicle Control Module</v>
      </c>
      <c r="H8282" s="17" t="s">
        <v>93</v>
      </c>
      <c r="I8282" s="21" t="s">
        <v>257</v>
      </c>
      <c r="J8282" s="28" t="s">
        <v>94</v>
      </c>
      <c r="K8282" s="17" t="str">
        <f>VLOOKUP(J8282,Formulas!$A$32:$B$34,2,FALSE)</f>
        <v>N.A.</v>
      </c>
    </row>
    <row r="8283" spans="1:11">
      <c r="A8283" s="91" t="str">
        <f>VLOOKUP(B8283,BusECU!A:C,2,0)</f>
        <v>VCM</v>
      </c>
      <c r="B8283" s="48" t="s">
        <v>17843</v>
      </c>
      <c r="C8283" s="17" t="s">
        <v>18210</v>
      </c>
      <c r="D8283" s="17" t="s">
        <v>3823</v>
      </c>
      <c r="E8283" s="17" t="s">
        <v>18658</v>
      </c>
      <c r="F8283" s="32" t="s">
        <v>18659</v>
      </c>
      <c r="G8283" s="91" t="str">
        <f>VLOOKUP(B8283,BusECU!A:C,3,0)</f>
        <v>Vehicle Control Module</v>
      </c>
      <c r="H8283" s="17" t="s">
        <v>93</v>
      </c>
      <c r="I8283" s="21" t="s">
        <v>257</v>
      </c>
      <c r="J8283" s="28" t="s">
        <v>94</v>
      </c>
      <c r="K8283" s="17" t="str">
        <f>VLOOKUP(J8283,Formulas!$A$32:$B$34,2,FALSE)</f>
        <v>N.A.</v>
      </c>
    </row>
    <row r="8284" spans="1:11">
      <c r="A8284" s="91" t="str">
        <f>VLOOKUP(B8284,BusECU!A:C,2,0)</f>
        <v>VCM</v>
      </c>
      <c r="B8284" s="17" t="s">
        <v>17843</v>
      </c>
      <c r="C8284" s="17" t="s">
        <v>18235</v>
      </c>
      <c r="D8284" s="17" t="s">
        <v>3823</v>
      </c>
      <c r="E8284" s="17" t="s">
        <v>18660</v>
      </c>
      <c r="F8284" s="31" t="s">
        <v>18661</v>
      </c>
      <c r="G8284" s="91" t="str">
        <f>VLOOKUP(B8284,BusECU!A:C,3,0)</f>
        <v>Vehicle Control Module</v>
      </c>
      <c r="H8284" s="17" t="s">
        <v>93</v>
      </c>
      <c r="I8284" s="21" t="s">
        <v>257</v>
      </c>
      <c r="J8284" s="28" t="s">
        <v>94</v>
      </c>
      <c r="K8284" s="17" t="str">
        <f>VLOOKUP(J8284,Formulas!$A$32:$B$34,2,FALSE)</f>
        <v>N.A.</v>
      </c>
    </row>
    <row r="8285" spans="1:11">
      <c r="A8285" s="91" t="str">
        <f>VLOOKUP(B8285,BusECU!A:C,2,0)</f>
        <v>VCM</v>
      </c>
      <c r="B8285" s="17" t="s">
        <v>17843</v>
      </c>
      <c r="C8285" s="17" t="s">
        <v>18204</v>
      </c>
      <c r="D8285" s="17" t="s">
        <v>3823</v>
      </c>
      <c r="E8285" s="17" t="s">
        <v>18662</v>
      </c>
      <c r="F8285" s="31" t="s">
        <v>18663</v>
      </c>
      <c r="G8285" s="91" t="str">
        <f>VLOOKUP(B8285,BusECU!A:C,3,0)</f>
        <v>Vehicle Control Module</v>
      </c>
      <c r="H8285" s="17" t="s">
        <v>93</v>
      </c>
      <c r="I8285" s="21" t="s">
        <v>257</v>
      </c>
      <c r="J8285" s="28" t="s">
        <v>94</v>
      </c>
      <c r="K8285" s="17" t="str">
        <f>VLOOKUP(J8285,Formulas!$A$32:$B$34,2,FALSE)</f>
        <v>N.A.</v>
      </c>
    </row>
    <row r="8286" spans="1:11">
      <c r="A8286" s="91" t="str">
        <f>VLOOKUP(B8286,BusECU!A:C,2,0)</f>
        <v>VCM</v>
      </c>
      <c r="B8286" s="17" t="s">
        <v>17843</v>
      </c>
      <c r="C8286" s="17" t="s">
        <v>18223</v>
      </c>
      <c r="D8286" s="17" t="s">
        <v>3823</v>
      </c>
      <c r="E8286" s="17" t="s">
        <v>18664</v>
      </c>
      <c r="F8286" s="31" t="s">
        <v>18665</v>
      </c>
      <c r="G8286" s="91" t="str">
        <f>VLOOKUP(B8286,BusECU!A:C,3,0)</f>
        <v>Vehicle Control Module</v>
      </c>
      <c r="H8286" s="17" t="s">
        <v>93</v>
      </c>
      <c r="I8286" s="21" t="s">
        <v>257</v>
      </c>
      <c r="J8286" s="28" t="s">
        <v>94</v>
      </c>
      <c r="K8286" s="17" t="str">
        <f>VLOOKUP(J8286,Formulas!$A$32:$B$34,2,FALSE)</f>
        <v>N.A.</v>
      </c>
    </row>
    <row r="8287" spans="1:11">
      <c r="A8287" s="91" t="str">
        <f>VLOOKUP(B8287,BusECU!A:C,2,0)</f>
        <v>VCM</v>
      </c>
      <c r="B8287" s="17" t="s">
        <v>17843</v>
      </c>
      <c r="C8287" s="17" t="s">
        <v>18198</v>
      </c>
      <c r="D8287" s="17" t="s">
        <v>3823</v>
      </c>
      <c r="E8287" s="17" t="s">
        <v>18666</v>
      </c>
      <c r="F8287" s="31" t="s">
        <v>18667</v>
      </c>
      <c r="G8287" s="91" t="str">
        <f>VLOOKUP(B8287,BusECU!A:C,3,0)</f>
        <v>Vehicle Control Module</v>
      </c>
      <c r="H8287" s="17" t="s">
        <v>93</v>
      </c>
      <c r="I8287" s="21" t="s">
        <v>257</v>
      </c>
      <c r="J8287" s="28" t="s">
        <v>94</v>
      </c>
      <c r="K8287" s="17" t="str">
        <f>VLOOKUP(J8287,Formulas!$A$32:$B$34,2,FALSE)</f>
        <v>N.A.</v>
      </c>
    </row>
    <row r="8288" spans="1:11">
      <c r="A8288" s="91" t="str">
        <f>VLOOKUP(B8288,BusECU!A:C,2,0)</f>
        <v>VCM</v>
      </c>
      <c r="B8288" s="48" t="s">
        <v>17843</v>
      </c>
      <c r="C8288" s="17" t="s">
        <v>18244</v>
      </c>
      <c r="D8288" s="17" t="s">
        <v>3823</v>
      </c>
      <c r="E8288" s="17" t="s">
        <v>18668</v>
      </c>
      <c r="F8288" s="32" t="s">
        <v>18669</v>
      </c>
      <c r="G8288" s="91" t="str">
        <f>VLOOKUP(B8288,BusECU!A:C,3,0)</f>
        <v>Vehicle Control Module</v>
      </c>
      <c r="H8288" s="17" t="s">
        <v>93</v>
      </c>
      <c r="I8288" s="21" t="s">
        <v>257</v>
      </c>
      <c r="J8288" s="28" t="s">
        <v>94</v>
      </c>
      <c r="K8288" s="17" t="str">
        <f>VLOOKUP(J8288,Formulas!$A$32:$B$34,2,FALSE)</f>
        <v>N.A.</v>
      </c>
    </row>
    <row r="8289" spans="1:11">
      <c r="A8289" s="91" t="str">
        <f>VLOOKUP(B8289,BusECU!A:C,2,0)</f>
        <v>VCM</v>
      </c>
      <c r="B8289" s="17" t="s">
        <v>17843</v>
      </c>
      <c r="C8289" s="17" t="s">
        <v>18226</v>
      </c>
      <c r="D8289" s="17" t="s">
        <v>74</v>
      </c>
      <c r="E8289" s="17" t="s">
        <v>18670</v>
      </c>
      <c r="F8289" s="31" t="s">
        <v>18671</v>
      </c>
      <c r="G8289" s="91" t="str">
        <f>VLOOKUP(B8289,BusECU!A:C,3,0)</f>
        <v>Vehicle Control Module</v>
      </c>
      <c r="H8289" s="17" t="s">
        <v>93</v>
      </c>
      <c r="I8289" s="21" t="s">
        <v>257</v>
      </c>
      <c r="J8289" s="28" t="s">
        <v>94</v>
      </c>
      <c r="K8289" s="17" t="str">
        <f>VLOOKUP(J8289,Formulas!$A$32:$B$34,2,FALSE)</f>
        <v>N.A.</v>
      </c>
    </row>
    <row r="8290" spans="1:11">
      <c r="A8290" s="91" t="str">
        <f>VLOOKUP(B8290,BusECU!A:C,2,0)</f>
        <v>VCM</v>
      </c>
      <c r="B8290" s="17" t="s">
        <v>17843</v>
      </c>
      <c r="C8290" s="17" t="s">
        <v>18195</v>
      </c>
      <c r="D8290" s="17" t="s">
        <v>74</v>
      </c>
      <c r="E8290" s="17" t="s">
        <v>18672</v>
      </c>
      <c r="F8290" s="31" t="s">
        <v>18673</v>
      </c>
      <c r="G8290" s="91" t="str">
        <f>VLOOKUP(B8290,BusECU!A:C,3,0)</f>
        <v>Vehicle Control Module</v>
      </c>
      <c r="H8290" s="17" t="s">
        <v>93</v>
      </c>
      <c r="I8290" s="21" t="s">
        <v>257</v>
      </c>
      <c r="J8290" s="28" t="s">
        <v>94</v>
      </c>
      <c r="K8290" s="17" t="str">
        <f>VLOOKUP(J8290,Formulas!$A$32:$B$34,2,FALSE)</f>
        <v>N.A.</v>
      </c>
    </row>
    <row r="8291" spans="1:11">
      <c r="A8291" s="91" t="str">
        <f>VLOOKUP(B8291,BusECU!A:C,2,0)</f>
        <v>VCM</v>
      </c>
      <c r="B8291" s="17" t="s">
        <v>17843</v>
      </c>
      <c r="C8291" s="17" t="s">
        <v>18198</v>
      </c>
      <c r="D8291" s="17" t="s">
        <v>74</v>
      </c>
      <c r="E8291" s="17" t="s">
        <v>18674</v>
      </c>
      <c r="F8291" s="31" t="s">
        <v>18675</v>
      </c>
      <c r="G8291" s="91" t="str">
        <f>VLOOKUP(B8291,BusECU!A:C,3,0)</f>
        <v>Vehicle Control Module</v>
      </c>
      <c r="H8291" s="17" t="s">
        <v>93</v>
      </c>
      <c r="I8291" s="21" t="s">
        <v>257</v>
      </c>
      <c r="J8291" s="28" t="s">
        <v>94</v>
      </c>
      <c r="K8291" s="17" t="str">
        <f>VLOOKUP(J8291,Formulas!$A$32:$B$34,2,FALSE)</f>
        <v>N.A.</v>
      </c>
    </row>
    <row r="8292" spans="1:11">
      <c r="A8292" s="91" t="str">
        <f>VLOOKUP(B8292,BusECU!A:C,2,0)</f>
        <v>VCM</v>
      </c>
      <c r="B8292" s="17" t="s">
        <v>17843</v>
      </c>
      <c r="C8292" s="17" t="s">
        <v>18250</v>
      </c>
      <c r="D8292" s="17" t="s">
        <v>74</v>
      </c>
      <c r="E8292" s="17" t="s">
        <v>18676</v>
      </c>
      <c r="F8292" s="31" t="s">
        <v>18677</v>
      </c>
      <c r="G8292" s="91" t="str">
        <f>VLOOKUP(B8292,BusECU!A:C,3,0)</f>
        <v>Vehicle Control Module</v>
      </c>
      <c r="H8292" s="17" t="s">
        <v>93</v>
      </c>
      <c r="I8292" s="21" t="s">
        <v>257</v>
      </c>
      <c r="J8292" s="28" t="s">
        <v>94</v>
      </c>
      <c r="K8292" s="17" t="str">
        <f>VLOOKUP(J8292,Formulas!$A$32:$B$34,2,FALSE)</f>
        <v>N.A.</v>
      </c>
    </row>
    <row r="8293" spans="1:11">
      <c r="A8293" s="91" t="str">
        <f>VLOOKUP(B8293,BusECU!A:C,2,0)</f>
        <v>VCM</v>
      </c>
      <c r="B8293" s="48" t="s">
        <v>17843</v>
      </c>
      <c r="C8293" s="17" t="s">
        <v>18207</v>
      </c>
      <c r="D8293" s="17" t="s">
        <v>74</v>
      </c>
      <c r="E8293" s="17" t="s">
        <v>18678</v>
      </c>
      <c r="F8293" s="32" t="s">
        <v>18679</v>
      </c>
      <c r="G8293" s="91" t="str">
        <f>VLOOKUP(B8293,BusECU!A:C,3,0)</f>
        <v>Vehicle Control Module</v>
      </c>
      <c r="H8293" s="17" t="s">
        <v>93</v>
      </c>
      <c r="I8293" s="21" t="s">
        <v>257</v>
      </c>
      <c r="J8293" s="28" t="s">
        <v>94</v>
      </c>
      <c r="K8293" s="17" t="str">
        <f>VLOOKUP(J8293,Formulas!$A$32:$B$34,2,FALSE)</f>
        <v>N.A.</v>
      </c>
    </row>
    <row r="8294" spans="1:11">
      <c r="A8294" s="91" t="str">
        <f>VLOOKUP(B8294,BusECU!A:C,2,0)</f>
        <v>VCM</v>
      </c>
      <c r="B8294" s="48" t="s">
        <v>17843</v>
      </c>
      <c r="C8294" s="17" t="s">
        <v>18241</v>
      </c>
      <c r="D8294" s="17" t="s">
        <v>74</v>
      </c>
      <c r="E8294" s="17" t="s">
        <v>18680</v>
      </c>
      <c r="F8294" s="32" t="s">
        <v>18681</v>
      </c>
      <c r="G8294" s="91" t="str">
        <f>VLOOKUP(B8294,BusECU!A:C,3,0)</f>
        <v>Vehicle Control Module</v>
      </c>
      <c r="H8294" s="17" t="s">
        <v>93</v>
      </c>
      <c r="I8294" s="21" t="s">
        <v>257</v>
      </c>
      <c r="J8294" s="28" t="s">
        <v>94</v>
      </c>
      <c r="K8294" s="17" t="str">
        <f>VLOOKUP(J8294,Formulas!$A$32:$B$34,2,FALSE)</f>
        <v>N.A.</v>
      </c>
    </row>
    <row r="8295" spans="1:11">
      <c r="A8295" s="91" t="str">
        <f>VLOOKUP(B8295,BusECU!A:C,2,0)</f>
        <v>VCM</v>
      </c>
      <c r="B8295" s="17" t="s">
        <v>17843</v>
      </c>
      <c r="C8295" s="17" t="s">
        <v>18190</v>
      </c>
      <c r="D8295" s="17" t="s">
        <v>74</v>
      </c>
      <c r="E8295" s="17" t="s">
        <v>18682</v>
      </c>
      <c r="F8295" s="31" t="s">
        <v>18683</v>
      </c>
      <c r="G8295" s="91" t="str">
        <f>VLOOKUP(B8295,BusECU!A:C,3,0)</f>
        <v>Vehicle Control Module</v>
      </c>
      <c r="H8295" s="17" t="s">
        <v>93</v>
      </c>
      <c r="I8295" s="21" t="s">
        <v>257</v>
      </c>
      <c r="J8295" s="28" t="s">
        <v>94</v>
      </c>
      <c r="K8295" s="17" t="str">
        <f>VLOOKUP(J8295,Formulas!$A$32:$B$34,2,FALSE)</f>
        <v>N.A.</v>
      </c>
    </row>
    <row r="8296" spans="1:11">
      <c r="A8296" s="91" t="str">
        <f>VLOOKUP(B8296,BusECU!A:C,2,0)</f>
        <v>VCM</v>
      </c>
      <c r="B8296" s="48" t="s">
        <v>17843</v>
      </c>
      <c r="C8296" s="17" t="s">
        <v>18232</v>
      </c>
      <c r="D8296" s="17" t="s">
        <v>74</v>
      </c>
      <c r="E8296" s="17" t="s">
        <v>18684</v>
      </c>
      <c r="F8296" s="32" t="s">
        <v>18685</v>
      </c>
      <c r="G8296" s="91" t="str">
        <f>VLOOKUP(B8296,BusECU!A:C,3,0)</f>
        <v>Vehicle Control Module</v>
      </c>
      <c r="H8296" s="17" t="s">
        <v>93</v>
      </c>
      <c r="I8296" s="21" t="s">
        <v>257</v>
      </c>
      <c r="J8296" s="28" t="s">
        <v>94</v>
      </c>
      <c r="K8296" s="17" t="str">
        <f>VLOOKUP(J8296,Formulas!$A$32:$B$34,2,FALSE)</f>
        <v>N.A.</v>
      </c>
    </row>
    <row r="8297" spans="1:11">
      <c r="A8297" s="91" t="str">
        <f>VLOOKUP(B8297,BusECU!A:C,2,0)</f>
        <v>VCM</v>
      </c>
      <c r="B8297" s="17" t="s">
        <v>17843</v>
      </c>
      <c r="C8297" s="17" t="s">
        <v>18247</v>
      </c>
      <c r="D8297" s="17" t="s">
        <v>74</v>
      </c>
      <c r="E8297" s="17" t="s">
        <v>18686</v>
      </c>
      <c r="F8297" s="31" t="s">
        <v>18687</v>
      </c>
      <c r="G8297" s="91" t="str">
        <f>VLOOKUP(B8297,BusECU!A:C,3,0)</f>
        <v>Vehicle Control Module</v>
      </c>
      <c r="H8297" s="17" t="s">
        <v>93</v>
      </c>
      <c r="I8297" s="21" t="s">
        <v>257</v>
      </c>
      <c r="J8297" s="28" t="s">
        <v>94</v>
      </c>
      <c r="K8297" s="17" t="str">
        <f>VLOOKUP(J8297,Formulas!$A$32:$B$34,2,FALSE)</f>
        <v>N.A.</v>
      </c>
    </row>
    <row r="8298" spans="1:11">
      <c r="A8298" s="91" t="str">
        <f>VLOOKUP(B8298,BusECU!A:C,2,0)</f>
        <v>VCM</v>
      </c>
      <c r="B8298" s="17" t="s">
        <v>17843</v>
      </c>
      <c r="C8298" s="17" t="s">
        <v>18204</v>
      </c>
      <c r="D8298" s="17" t="s">
        <v>74</v>
      </c>
      <c r="E8298" s="17" t="s">
        <v>18688</v>
      </c>
      <c r="F8298" s="31" t="s">
        <v>18689</v>
      </c>
      <c r="G8298" s="91" t="str">
        <f>VLOOKUP(B8298,BusECU!A:C,3,0)</f>
        <v>Vehicle Control Module</v>
      </c>
      <c r="H8298" s="17" t="s">
        <v>93</v>
      </c>
      <c r="I8298" s="21" t="s">
        <v>257</v>
      </c>
      <c r="J8298" s="28" t="s">
        <v>94</v>
      </c>
      <c r="K8298" s="17" t="str">
        <f>VLOOKUP(J8298,Formulas!$A$32:$B$34,2,FALSE)</f>
        <v>N.A.</v>
      </c>
    </row>
    <row r="8299" spans="1:11">
      <c r="A8299" s="91" t="str">
        <f>VLOOKUP(B8299,BusECU!A:C,2,0)</f>
        <v>VCM</v>
      </c>
      <c r="B8299" s="17" t="s">
        <v>17843</v>
      </c>
      <c r="C8299" s="17" t="s">
        <v>18223</v>
      </c>
      <c r="D8299" s="17" t="s">
        <v>74</v>
      </c>
      <c r="E8299" s="17" t="s">
        <v>18690</v>
      </c>
      <c r="F8299" s="31" t="s">
        <v>18691</v>
      </c>
      <c r="G8299" s="91" t="str">
        <f>VLOOKUP(B8299,BusECU!A:C,3,0)</f>
        <v>Vehicle Control Module</v>
      </c>
      <c r="H8299" s="17" t="s">
        <v>93</v>
      </c>
      <c r="I8299" s="21" t="s">
        <v>257</v>
      </c>
      <c r="J8299" s="28" t="s">
        <v>94</v>
      </c>
      <c r="K8299" s="17" t="str">
        <f>VLOOKUP(J8299,Formulas!$A$32:$B$34,2,FALSE)</f>
        <v>N.A.</v>
      </c>
    </row>
    <row r="8300" spans="1:11">
      <c r="A8300" s="91" t="str">
        <f>VLOOKUP(B8300,BusECU!A:C,2,0)</f>
        <v>VCM</v>
      </c>
      <c r="B8300" s="17" t="s">
        <v>17843</v>
      </c>
      <c r="C8300" s="17" t="s">
        <v>18235</v>
      </c>
      <c r="D8300" s="17" t="s">
        <v>74</v>
      </c>
      <c r="E8300" s="17" t="s">
        <v>18692</v>
      </c>
      <c r="F8300" s="31" t="s">
        <v>18693</v>
      </c>
      <c r="G8300" s="91" t="str">
        <f>VLOOKUP(B8300,BusECU!A:C,3,0)</f>
        <v>Vehicle Control Module</v>
      </c>
      <c r="H8300" s="17" t="s">
        <v>93</v>
      </c>
      <c r="I8300" s="21" t="s">
        <v>257</v>
      </c>
      <c r="J8300" s="28" t="s">
        <v>94</v>
      </c>
      <c r="K8300" s="17" t="str">
        <f>VLOOKUP(J8300,Formulas!$A$32:$B$34,2,FALSE)</f>
        <v>N.A.</v>
      </c>
    </row>
    <row r="8301" spans="1:11">
      <c r="A8301" s="91" t="str">
        <f>VLOOKUP(B8301,BusECU!A:C,2,0)</f>
        <v>VCM</v>
      </c>
      <c r="B8301" s="17" t="s">
        <v>17843</v>
      </c>
      <c r="C8301" s="17" t="s">
        <v>18244</v>
      </c>
      <c r="D8301" s="17" t="s">
        <v>74</v>
      </c>
      <c r="E8301" s="17" t="s">
        <v>18694</v>
      </c>
      <c r="F8301" s="31" t="s">
        <v>18695</v>
      </c>
      <c r="G8301" s="91" t="str">
        <f>VLOOKUP(B8301,BusECU!A:C,3,0)</f>
        <v>Vehicle Control Module</v>
      </c>
      <c r="H8301" s="17" t="s">
        <v>93</v>
      </c>
      <c r="I8301" s="21" t="s">
        <v>257</v>
      </c>
      <c r="J8301" s="28" t="s">
        <v>94</v>
      </c>
      <c r="K8301" s="17" t="str">
        <f>VLOOKUP(J8301,Formulas!$A$32:$B$34,2,FALSE)</f>
        <v>N.A.</v>
      </c>
    </row>
    <row r="8302" spans="1:11">
      <c r="A8302" s="91" t="str">
        <f>VLOOKUP(B8302,BusECU!A:C,2,0)</f>
        <v>VCM</v>
      </c>
      <c r="B8302" s="17" t="s">
        <v>17843</v>
      </c>
      <c r="C8302" s="17" t="s">
        <v>18216</v>
      </c>
      <c r="D8302" s="17" t="s">
        <v>74</v>
      </c>
      <c r="E8302" s="17" t="s">
        <v>18696</v>
      </c>
      <c r="F8302" s="31" t="s">
        <v>18697</v>
      </c>
      <c r="G8302" s="91" t="str">
        <f>VLOOKUP(B8302,BusECU!A:C,3,0)</f>
        <v>Vehicle Control Module</v>
      </c>
      <c r="H8302" s="17" t="s">
        <v>93</v>
      </c>
      <c r="I8302" s="21" t="s">
        <v>257</v>
      </c>
      <c r="J8302" s="28" t="s">
        <v>94</v>
      </c>
      <c r="K8302" s="17" t="str">
        <f>VLOOKUP(J8302,Formulas!$A$32:$B$34,2,FALSE)</f>
        <v>N.A.</v>
      </c>
    </row>
    <row r="8303" spans="1:11">
      <c r="A8303" s="91" t="str">
        <f>VLOOKUP(B8303,BusECU!A:C,2,0)</f>
        <v>VCM</v>
      </c>
      <c r="B8303" s="17" t="s">
        <v>17843</v>
      </c>
      <c r="C8303" s="17" t="s">
        <v>18229</v>
      </c>
      <c r="D8303" s="17" t="s">
        <v>74</v>
      </c>
      <c r="E8303" s="17" t="s">
        <v>18698</v>
      </c>
      <c r="F8303" s="31" t="s">
        <v>18699</v>
      </c>
      <c r="G8303" s="91" t="str">
        <f>VLOOKUP(B8303,BusECU!A:C,3,0)</f>
        <v>Vehicle Control Module</v>
      </c>
      <c r="H8303" s="17" t="s">
        <v>93</v>
      </c>
      <c r="I8303" s="21" t="s">
        <v>257</v>
      </c>
      <c r="J8303" s="28" t="s">
        <v>94</v>
      </c>
      <c r="K8303" s="17" t="str">
        <f>VLOOKUP(J8303,Formulas!$A$32:$B$34,2,FALSE)</f>
        <v>N.A.</v>
      </c>
    </row>
    <row r="8304" spans="1:11">
      <c r="A8304" s="91" t="str">
        <f>VLOOKUP(B8304,BusECU!A:C,2,0)</f>
        <v>VCM</v>
      </c>
      <c r="B8304" s="17" t="s">
        <v>17843</v>
      </c>
      <c r="C8304" s="17" t="s">
        <v>18235</v>
      </c>
      <c r="D8304" s="17" t="s">
        <v>36</v>
      </c>
      <c r="E8304" s="17" t="s">
        <v>18700</v>
      </c>
      <c r="F8304" s="31" t="s">
        <v>18701</v>
      </c>
      <c r="G8304" s="91" t="str">
        <f>VLOOKUP(B8304,BusECU!A:C,3,0)</f>
        <v>Vehicle Control Module</v>
      </c>
      <c r="H8304" s="17" t="s">
        <v>93</v>
      </c>
      <c r="I8304" s="21" t="s">
        <v>257</v>
      </c>
      <c r="J8304" s="28" t="s">
        <v>94</v>
      </c>
      <c r="K8304" s="17" t="str">
        <f>VLOOKUP(J8304,Formulas!$A$32:$B$34,2,FALSE)</f>
        <v>N.A.</v>
      </c>
    </row>
    <row r="8305" spans="1:11">
      <c r="A8305" s="91" t="str">
        <f>VLOOKUP(B8305,BusECU!A:C,2,0)</f>
        <v>VCM</v>
      </c>
      <c r="B8305" s="17" t="s">
        <v>17843</v>
      </c>
      <c r="C8305" s="17" t="s">
        <v>18195</v>
      </c>
      <c r="D8305" s="17" t="s">
        <v>36</v>
      </c>
      <c r="E8305" s="17" t="s">
        <v>18702</v>
      </c>
      <c r="F8305" s="31" t="s">
        <v>18703</v>
      </c>
      <c r="G8305" s="91" t="str">
        <f>VLOOKUP(B8305,BusECU!A:C,3,0)</f>
        <v>Vehicle Control Module</v>
      </c>
      <c r="H8305" s="17" t="s">
        <v>93</v>
      </c>
      <c r="I8305" s="21" t="s">
        <v>257</v>
      </c>
      <c r="J8305" s="28" t="s">
        <v>94</v>
      </c>
      <c r="K8305" s="17" t="str">
        <f>VLOOKUP(J8305,Formulas!$A$32:$B$34,2,FALSE)</f>
        <v>N.A.</v>
      </c>
    </row>
    <row r="8306" spans="1:11">
      <c r="A8306" s="91" t="str">
        <f>VLOOKUP(B8306,BusECU!A:C,2,0)</f>
        <v>VCM</v>
      </c>
      <c r="B8306" s="17" t="s">
        <v>17843</v>
      </c>
      <c r="C8306" s="17" t="s">
        <v>18198</v>
      </c>
      <c r="D8306" s="17" t="s">
        <v>36</v>
      </c>
      <c r="E8306" s="17" t="s">
        <v>18704</v>
      </c>
      <c r="F8306" s="31" t="s">
        <v>18705</v>
      </c>
      <c r="G8306" s="91" t="str">
        <f>VLOOKUP(B8306,BusECU!A:C,3,0)</f>
        <v>Vehicle Control Module</v>
      </c>
      <c r="H8306" s="17" t="s">
        <v>93</v>
      </c>
      <c r="I8306" s="21" t="s">
        <v>257</v>
      </c>
      <c r="J8306" s="28" t="s">
        <v>94</v>
      </c>
      <c r="K8306" s="17" t="str">
        <f>VLOOKUP(J8306,Formulas!$A$32:$B$34,2,FALSE)</f>
        <v>N.A.</v>
      </c>
    </row>
    <row r="8307" spans="1:11">
      <c r="A8307" s="91" t="str">
        <f>VLOOKUP(B8307,BusECU!A:C,2,0)</f>
        <v>VCM</v>
      </c>
      <c r="B8307" s="17" t="s">
        <v>17843</v>
      </c>
      <c r="C8307" s="17" t="s">
        <v>18223</v>
      </c>
      <c r="D8307" s="17" t="s">
        <v>36</v>
      </c>
      <c r="E8307" s="17" t="s">
        <v>18706</v>
      </c>
      <c r="F8307" s="31" t="s">
        <v>18707</v>
      </c>
      <c r="G8307" s="91" t="str">
        <f>VLOOKUP(B8307,BusECU!A:C,3,0)</f>
        <v>Vehicle Control Module</v>
      </c>
      <c r="H8307" s="17" t="s">
        <v>93</v>
      </c>
      <c r="I8307" s="21" t="s">
        <v>257</v>
      </c>
      <c r="J8307" s="28" t="s">
        <v>94</v>
      </c>
      <c r="K8307" s="17" t="str">
        <f>VLOOKUP(J8307,Formulas!$A$32:$B$34,2,FALSE)</f>
        <v>N.A.</v>
      </c>
    </row>
    <row r="8308" spans="1:11">
      <c r="A8308" s="91" t="str">
        <f>VLOOKUP(B8308,BusECU!A:C,2,0)</f>
        <v>VCM</v>
      </c>
      <c r="B8308" s="17" t="s">
        <v>17843</v>
      </c>
      <c r="C8308" s="17" t="s">
        <v>18223</v>
      </c>
      <c r="D8308" s="17" t="s">
        <v>153</v>
      </c>
      <c r="E8308" s="17" t="s">
        <v>18708</v>
      </c>
      <c r="F8308" s="31" t="s">
        <v>18709</v>
      </c>
      <c r="G8308" s="91" t="str">
        <f>VLOOKUP(B8308,BusECU!A:C,3,0)</f>
        <v>Vehicle Control Module</v>
      </c>
      <c r="H8308" s="17" t="s">
        <v>93</v>
      </c>
      <c r="I8308" s="21" t="s">
        <v>257</v>
      </c>
      <c r="J8308" s="28" t="s">
        <v>94</v>
      </c>
      <c r="K8308" s="17" t="str">
        <f>VLOOKUP(J8308,Formulas!$A$32:$B$34,2,FALSE)</f>
        <v>N.A.</v>
      </c>
    </row>
    <row r="8309" spans="1:11">
      <c r="A8309" s="91" t="str">
        <f>VLOOKUP(B8309,BusECU!A:C,2,0)</f>
        <v>VCM</v>
      </c>
      <c r="B8309" s="17" t="s">
        <v>17843</v>
      </c>
      <c r="C8309" s="17" t="s">
        <v>18216</v>
      </c>
      <c r="D8309" s="17" t="s">
        <v>153</v>
      </c>
      <c r="E8309" s="17" t="s">
        <v>18710</v>
      </c>
      <c r="F8309" s="31" t="s">
        <v>18711</v>
      </c>
      <c r="G8309" s="91" t="str">
        <f>VLOOKUP(B8309,BusECU!A:C,3,0)</f>
        <v>Vehicle Control Module</v>
      </c>
      <c r="H8309" s="17" t="s">
        <v>93</v>
      </c>
      <c r="I8309" s="21" t="s">
        <v>257</v>
      </c>
      <c r="J8309" s="28" t="s">
        <v>94</v>
      </c>
      <c r="K8309" s="17" t="str">
        <f>VLOOKUP(J8309,Formulas!$A$32:$B$34,2,FALSE)</f>
        <v>N.A.</v>
      </c>
    </row>
    <row r="8310" spans="1:11">
      <c r="A8310" s="91" t="str">
        <f>VLOOKUP(B8310,BusECU!A:C,2,0)</f>
        <v>VCM</v>
      </c>
      <c r="B8310" s="17" t="s">
        <v>17843</v>
      </c>
      <c r="C8310" s="17" t="s">
        <v>18195</v>
      </c>
      <c r="D8310" s="17" t="s">
        <v>153</v>
      </c>
      <c r="E8310" s="17" t="s">
        <v>18712</v>
      </c>
      <c r="F8310" s="31" t="s">
        <v>18713</v>
      </c>
      <c r="G8310" s="91" t="str">
        <f>VLOOKUP(B8310,BusECU!A:C,3,0)</f>
        <v>Vehicle Control Module</v>
      </c>
      <c r="H8310" s="17" t="s">
        <v>93</v>
      </c>
      <c r="I8310" s="21" t="s">
        <v>257</v>
      </c>
      <c r="J8310" s="28" t="s">
        <v>94</v>
      </c>
      <c r="K8310" s="17" t="str">
        <f>VLOOKUP(J8310,Formulas!$A$32:$B$34,2,FALSE)</f>
        <v>N.A.</v>
      </c>
    </row>
    <row r="8311" spans="1:11">
      <c r="A8311" s="91" t="str">
        <f>VLOOKUP(B8311,BusECU!A:C,2,0)</f>
        <v>VCM</v>
      </c>
      <c r="B8311" s="17" t="s">
        <v>17843</v>
      </c>
      <c r="C8311" s="17" t="s">
        <v>18250</v>
      </c>
      <c r="D8311" s="17" t="s">
        <v>153</v>
      </c>
      <c r="E8311" s="17" t="s">
        <v>18714</v>
      </c>
      <c r="F8311" s="31" t="s">
        <v>18715</v>
      </c>
      <c r="G8311" s="91" t="str">
        <f>VLOOKUP(B8311,BusECU!A:C,3,0)</f>
        <v>Vehicle Control Module</v>
      </c>
      <c r="H8311" s="17" t="s">
        <v>93</v>
      </c>
      <c r="I8311" s="21" t="s">
        <v>257</v>
      </c>
      <c r="J8311" s="28" t="s">
        <v>94</v>
      </c>
      <c r="K8311" s="17" t="str">
        <f>VLOOKUP(J8311,Formulas!$A$32:$B$34,2,FALSE)</f>
        <v>N.A.</v>
      </c>
    </row>
    <row r="8312" spans="1:11">
      <c r="A8312" s="91" t="str">
        <f>VLOOKUP(B8312,BusECU!A:C,2,0)</f>
        <v>VCM</v>
      </c>
      <c r="B8312" s="17" t="s">
        <v>17843</v>
      </c>
      <c r="C8312" s="17" t="s">
        <v>18198</v>
      </c>
      <c r="D8312" s="17" t="s">
        <v>153</v>
      </c>
      <c r="E8312" s="17" t="s">
        <v>18716</v>
      </c>
      <c r="F8312" s="31" t="s">
        <v>18717</v>
      </c>
      <c r="G8312" s="91" t="str">
        <f>VLOOKUP(B8312,BusECU!A:C,3,0)</f>
        <v>Vehicle Control Module</v>
      </c>
      <c r="H8312" s="17" t="s">
        <v>93</v>
      </c>
      <c r="I8312" s="21" t="s">
        <v>257</v>
      </c>
      <c r="J8312" s="28" t="s">
        <v>94</v>
      </c>
      <c r="K8312" s="17" t="str">
        <f>VLOOKUP(J8312,Formulas!$A$32:$B$34,2,FALSE)</f>
        <v>N.A.</v>
      </c>
    </row>
    <row r="8313" spans="1:11">
      <c r="A8313" s="91" t="str">
        <f>VLOOKUP(B8313,BusECU!A:C,2,0)</f>
        <v>VCM</v>
      </c>
      <c r="B8313" s="17" t="s">
        <v>17843</v>
      </c>
      <c r="C8313" s="17" t="s">
        <v>18235</v>
      </c>
      <c r="D8313" s="17" t="s">
        <v>153</v>
      </c>
      <c r="E8313" s="17" t="s">
        <v>18718</v>
      </c>
      <c r="F8313" s="31" t="s">
        <v>18719</v>
      </c>
      <c r="G8313" s="91" t="str">
        <f>VLOOKUP(B8313,BusECU!A:C,3,0)</f>
        <v>Vehicle Control Module</v>
      </c>
      <c r="H8313" s="17" t="s">
        <v>93</v>
      </c>
      <c r="I8313" s="21" t="s">
        <v>257</v>
      </c>
      <c r="J8313" s="28" t="s">
        <v>94</v>
      </c>
      <c r="K8313" s="17" t="str">
        <f>VLOOKUP(J8313,Formulas!$A$32:$B$34,2,FALSE)</f>
        <v>N.A.</v>
      </c>
    </row>
    <row r="8314" spans="1:11">
      <c r="A8314" s="91" t="str">
        <f>VLOOKUP(B8314,BusECU!A:C,2,0)</f>
        <v>VCM</v>
      </c>
      <c r="B8314" s="17" t="s">
        <v>17843</v>
      </c>
      <c r="C8314" s="17" t="s">
        <v>18204</v>
      </c>
      <c r="D8314" s="17" t="s">
        <v>153</v>
      </c>
      <c r="E8314" s="17" t="s">
        <v>18720</v>
      </c>
      <c r="F8314" s="31" t="s">
        <v>18721</v>
      </c>
      <c r="G8314" s="91" t="str">
        <f>VLOOKUP(B8314,BusECU!A:C,3,0)</f>
        <v>Vehicle Control Module</v>
      </c>
      <c r="H8314" s="17" t="s">
        <v>93</v>
      </c>
      <c r="I8314" s="21" t="s">
        <v>257</v>
      </c>
      <c r="J8314" s="28" t="s">
        <v>94</v>
      </c>
      <c r="K8314" s="17" t="str">
        <f>VLOOKUP(J8314,Formulas!$A$32:$B$34,2,FALSE)</f>
        <v>N.A.</v>
      </c>
    </row>
    <row r="8315" spans="1:11">
      <c r="A8315" s="91" t="str">
        <f>VLOOKUP(B8315,BusECU!A:C,2,0)</f>
        <v>VCM</v>
      </c>
      <c r="B8315" s="17" t="s">
        <v>17843</v>
      </c>
      <c r="C8315" s="17" t="s">
        <v>18198</v>
      </c>
      <c r="D8315" s="17" t="s">
        <v>56</v>
      </c>
      <c r="E8315" s="17" t="s">
        <v>18722</v>
      </c>
      <c r="F8315" s="31" t="s">
        <v>18723</v>
      </c>
      <c r="G8315" s="91" t="str">
        <f>VLOOKUP(B8315,BusECU!A:C,3,0)</f>
        <v>Vehicle Control Module</v>
      </c>
      <c r="H8315" s="17" t="s">
        <v>77</v>
      </c>
      <c r="I8315" s="22" t="str">
        <f>VLOOKUP(J8315,Formulas!$A$32:$C$34,3,FALSE)</f>
        <v>TBD18</v>
      </c>
      <c r="J8315" s="22" t="s">
        <v>78</v>
      </c>
      <c r="K8315" s="17" t="str">
        <f>VLOOKUP(J8315,Formulas!$A$32:$B$34,2,FALSE)</f>
        <v>Amber Warning Vehicle Control Module</v>
      </c>
    </row>
    <row r="8316" spans="1:11">
      <c r="A8316" s="91" t="str">
        <f>VLOOKUP(B8316,BusECU!A:C,2,0)</f>
        <v>VCM</v>
      </c>
      <c r="B8316" s="17" t="s">
        <v>17843</v>
      </c>
      <c r="C8316" s="17" t="s">
        <v>18223</v>
      </c>
      <c r="D8316" s="17" t="s">
        <v>56</v>
      </c>
      <c r="E8316" s="17" t="s">
        <v>18724</v>
      </c>
      <c r="F8316" s="31" t="s">
        <v>18725</v>
      </c>
      <c r="G8316" s="91" t="str">
        <f>VLOOKUP(B8316,BusECU!A:C,3,0)</f>
        <v>Vehicle Control Module</v>
      </c>
      <c r="H8316" s="17" t="s">
        <v>93</v>
      </c>
      <c r="I8316" s="21" t="s">
        <v>257</v>
      </c>
      <c r="J8316" s="28" t="s">
        <v>94</v>
      </c>
      <c r="K8316" s="17" t="str">
        <f>VLOOKUP(J8316,Formulas!$A$32:$B$34,2,FALSE)</f>
        <v>N.A.</v>
      </c>
    </row>
    <row r="8317" spans="1:11">
      <c r="A8317" s="91" t="str">
        <f>VLOOKUP(B8317,BusECU!A:C,2,0)</f>
        <v>VCM</v>
      </c>
      <c r="B8317" s="17" t="s">
        <v>17843</v>
      </c>
      <c r="C8317" s="17" t="s">
        <v>18235</v>
      </c>
      <c r="D8317" s="17" t="s">
        <v>56</v>
      </c>
      <c r="E8317" s="17" t="s">
        <v>18726</v>
      </c>
      <c r="F8317" s="31" t="s">
        <v>18727</v>
      </c>
      <c r="G8317" s="91" t="str">
        <f>VLOOKUP(B8317,BusECU!A:C,3,0)</f>
        <v>Vehicle Control Module</v>
      </c>
      <c r="H8317" s="17" t="s">
        <v>93</v>
      </c>
      <c r="I8317" s="21" t="s">
        <v>257</v>
      </c>
      <c r="J8317" s="28" t="s">
        <v>94</v>
      </c>
      <c r="K8317" s="17" t="str">
        <f>VLOOKUP(J8317,Formulas!$A$32:$B$34,2,FALSE)</f>
        <v>N.A.</v>
      </c>
    </row>
    <row r="8318" spans="1:11">
      <c r="A8318" s="91" t="str">
        <f>VLOOKUP(B8318,BusECU!A:C,2,0)</f>
        <v>VCM</v>
      </c>
      <c r="B8318" s="48" t="s">
        <v>17843</v>
      </c>
      <c r="C8318" s="48" t="s">
        <v>18728</v>
      </c>
      <c r="D8318" s="17" t="s">
        <v>56</v>
      </c>
      <c r="E8318" s="17" t="s">
        <v>18729</v>
      </c>
      <c r="F8318" s="32" t="s">
        <v>18730</v>
      </c>
      <c r="G8318" s="91" t="str">
        <f>VLOOKUP(B8318,BusECU!A:C,3,0)</f>
        <v>Vehicle Control Module</v>
      </c>
      <c r="H8318" s="17" t="s">
        <v>93</v>
      </c>
      <c r="I8318" s="21" t="s">
        <v>257</v>
      </c>
      <c r="J8318" s="28" t="s">
        <v>94</v>
      </c>
      <c r="K8318" s="17" t="str">
        <f>VLOOKUP(J8318,Formulas!$A$32:$B$34,2,FALSE)</f>
        <v>N.A.</v>
      </c>
    </row>
    <row r="8319" spans="1:11">
      <c r="A8319" s="91" t="str">
        <f>VLOOKUP(B8319,BusECU!A:C,2,0)</f>
        <v>VCM</v>
      </c>
      <c r="B8319" s="48" t="s">
        <v>17843</v>
      </c>
      <c r="C8319" s="48" t="s">
        <v>18731</v>
      </c>
      <c r="D8319" s="17" t="s">
        <v>56</v>
      </c>
      <c r="E8319" s="17" t="s">
        <v>18732</v>
      </c>
      <c r="F8319" s="32" t="s">
        <v>18733</v>
      </c>
      <c r="G8319" s="91" t="str">
        <f>VLOOKUP(B8319,BusECU!A:C,3,0)</f>
        <v>Vehicle Control Module</v>
      </c>
      <c r="H8319" s="17" t="s">
        <v>93</v>
      </c>
      <c r="I8319" s="21" t="s">
        <v>257</v>
      </c>
      <c r="J8319" s="28" t="s">
        <v>94</v>
      </c>
      <c r="K8319" s="17" t="str">
        <f>VLOOKUP(J8319,Formulas!$A$32:$B$34,2,FALSE)</f>
        <v>N.A.</v>
      </c>
    </row>
    <row r="8320" spans="1:11">
      <c r="A8320" s="91" t="str">
        <f>VLOOKUP(B8320,BusECU!A:C,2,0)</f>
        <v>VCM</v>
      </c>
      <c r="B8320" s="17" t="s">
        <v>17843</v>
      </c>
      <c r="C8320" s="17" t="s">
        <v>18195</v>
      </c>
      <c r="D8320" s="17" t="s">
        <v>56</v>
      </c>
      <c r="E8320" s="17" t="s">
        <v>18734</v>
      </c>
      <c r="F8320" s="31" t="s">
        <v>18735</v>
      </c>
      <c r="G8320" s="91" t="str">
        <f>VLOOKUP(B8320,BusECU!A:C,3,0)</f>
        <v>Vehicle Control Module</v>
      </c>
      <c r="H8320" s="17" t="s">
        <v>93</v>
      </c>
      <c r="I8320" s="21" t="s">
        <v>257</v>
      </c>
      <c r="J8320" s="28" t="s">
        <v>94</v>
      </c>
      <c r="K8320" s="17" t="str">
        <f>VLOOKUP(J8320,Formulas!$A$32:$B$34,2,FALSE)</f>
        <v>N.A.</v>
      </c>
    </row>
    <row r="8321" spans="1:11">
      <c r="A8321" s="91" t="str">
        <f>VLOOKUP(B8321,BusECU!A:C,2,0)</f>
        <v>VCM</v>
      </c>
      <c r="B8321" s="17" t="s">
        <v>17843</v>
      </c>
      <c r="C8321" s="17" t="s">
        <v>18226</v>
      </c>
      <c r="D8321" s="17" t="s">
        <v>117</v>
      </c>
      <c r="E8321" s="17" t="s">
        <v>18736</v>
      </c>
      <c r="F8321" s="31" t="s">
        <v>18737</v>
      </c>
      <c r="G8321" s="91" t="str">
        <f>VLOOKUP(B8321,BusECU!A:C,3,0)</f>
        <v>Vehicle Control Module</v>
      </c>
      <c r="H8321" s="17" t="s">
        <v>93</v>
      </c>
      <c r="I8321" s="21" t="s">
        <v>257</v>
      </c>
      <c r="J8321" s="28" t="s">
        <v>94</v>
      </c>
      <c r="K8321" s="17" t="str">
        <f>VLOOKUP(J8321,Formulas!$A$32:$B$34,2,FALSE)</f>
        <v>N.A.</v>
      </c>
    </row>
    <row r="8322" spans="1:11">
      <c r="A8322" s="91" t="str">
        <f>VLOOKUP(B8322,BusECU!A:C,2,0)</f>
        <v>VCM</v>
      </c>
      <c r="B8322" s="17" t="s">
        <v>17843</v>
      </c>
      <c r="C8322" s="17" t="s">
        <v>18250</v>
      </c>
      <c r="D8322" s="17" t="s">
        <v>174</v>
      </c>
      <c r="E8322" s="17" t="s">
        <v>18738</v>
      </c>
      <c r="F8322" s="31" t="s">
        <v>18739</v>
      </c>
      <c r="G8322" s="91" t="str">
        <f>VLOOKUP(B8322,BusECU!A:C,3,0)</f>
        <v>Vehicle Control Module</v>
      </c>
      <c r="H8322" s="17" t="s">
        <v>93</v>
      </c>
      <c r="I8322" s="21" t="s">
        <v>257</v>
      </c>
      <c r="J8322" s="28" t="s">
        <v>94</v>
      </c>
      <c r="K8322" s="17" t="str">
        <f>VLOOKUP(J8322,Formulas!$A$32:$B$34,2,FALSE)</f>
        <v>N.A.</v>
      </c>
    </row>
    <row r="8323" spans="1:11">
      <c r="A8323" s="91" t="str">
        <f>VLOOKUP(B8323,BusECU!A:C,2,0)</f>
        <v>VCM</v>
      </c>
      <c r="B8323" s="17" t="s">
        <v>17843</v>
      </c>
      <c r="C8323" s="17" t="s">
        <v>18216</v>
      </c>
      <c r="D8323" s="17" t="s">
        <v>174</v>
      </c>
      <c r="E8323" s="17" t="s">
        <v>18740</v>
      </c>
      <c r="F8323" s="31" t="s">
        <v>18741</v>
      </c>
      <c r="G8323" s="91" t="str">
        <f>VLOOKUP(B8323,BusECU!A:C,3,0)</f>
        <v>Vehicle Control Module</v>
      </c>
      <c r="H8323" s="17" t="s">
        <v>93</v>
      </c>
      <c r="I8323" s="21" t="s">
        <v>257</v>
      </c>
      <c r="J8323" s="28" t="s">
        <v>94</v>
      </c>
      <c r="K8323" s="17" t="str">
        <f>VLOOKUP(J8323,Formulas!$A$32:$B$34,2,FALSE)</f>
        <v>N.A.</v>
      </c>
    </row>
    <row r="8324" spans="1:11">
      <c r="A8324" s="91" t="str">
        <f>VLOOKUP(B8324,BusECU!A:C,2,0)</f>
        <v>VCM</v>
      </c>
      <c r="B8324" s="17" t="s">
        <v>17843</v>
      </c>
      <c r="C8324" s="17" t="s">
        <v>18229</v>
      </c>
      <c r="D8324" s="17" t="s">
        <v>174</v>
      </c>
      <c r="E8324" s="17" t="s">
        <v>18742</v>
      </c>
      <c r="F8324" s="31" t="s">
        <v>18743</v>
      </c>
      <c r="G8324" s="91" t="str">
        <f>VLOOKUP(B8324,BusECU!A:C,3,0)</f>
        <v>Vehicle Control Module</v>
      </c>
      <c r="H8324" s="17" t="s">
        <v>93</v>
      </c>
      <c r="I8324" s="21" t="s">
        <v>257</v>
      </c>
      <c r="J8324" s="28" t="s">
        <v>94</v>
      </c>
      <c r="K8324" s="17" t="str">
        <f>VLOOKUP(J8324,Formulas!$A$32:$B$34,2,FALSE)</f>
        <v>N.A.</v>
      </c>
    </row>
    <row r="8325" spans="1:11">
      <c r="A8325" s="91" t="str">
        <f>VLOOKUP(B8325,BusECU!A:C,2,0)</f>
        <v>VCM</v>
      </c>
      <c r="B8325" s="17" t="s">
        <v>17843</v>
      </c>
      <c r="C8325" s="17" t="s">
        <v>18226</v>
      </c>
      <c r="D8325" s="17" t="s">
        <v>174</v>
      </c>
      <c r="E8325" s="17" t="s">
        <v>18744</v>
      </c>
      <c r="F8325" s="31" t="s">
        <v>18745</v>
      </c>
      <c r="G8325" s="91" t="str">
        <f>VLOOKUP(B8325,BusECU!A:C,3,0)</f>
        <v>Vehicle Control Module</v>
      </c>
      <c r="H8325" s="17" t="s">
        <v>93</v>
      </c>
      <c r="I8325" s="21" t="s">
        <v>257</v>
      </c>
      <c r="J8325" s="28" t="s">
        <v>94</v>
      </c>
      <c r="K8325" s="17" t="str">
        <f>VLOOKUP(J8325,Formulas!$A$32:$B$34,2,FALSE)</f>
        <v>N.A.</v>
      </c>
    </row>
    <row r="8326" spans="1:11">
      <c r="A8326" s="91" t="str">
        <f>VLOOKUP(B8326,BusECU!A:C,2,0)</f>
        <v>VCM</v>
      </c>
      <c r="B8326" s="17" t="s">
        <v>17843</v>
      </c>
      <c r="C8326" s="17" t="s">
        <v>18195</v>
      </c>
      <c r="D8326" s="17" t="s">
        <v>30</v>
      </c>
      <c r="E8326" s="17" t="s">
        <v>18746</v>
      </c>
      <c r="F8326" s="31" t="s">
        <v>18747</v>
      </c>
      <c r="G8326" s="91" t="str">
        <f>VLOOKUP(B8326,BusECU!A:C,3,0)</f>
        <v>Vehicle Control Module</v>
      </c>
      <c r="H8326" s="17" t="s">
        <v>93</v>
      </c>
      <c r="I8326" s="21" t="s">
        <v>257</v>
      </c>
      <c r="J8326" s="28" t="s">
        <v>94</v>
      </c>
      <c r="K8326" s="17" t="str">
        <f>VLOOKUP(J8326,Formulas!$A$32:$B$34,2,FALSE)</f>
        <v>N.A.</v>
      </c>
    </row>
    <row r="8327" spans="1:11">
      <c r="A8327" s="91" t="str">
        <f>VLOOKUP(B8327,BusECU!A:C,2,0)</f>
        <v>VCM</v>
      </c>
      <c r="B8327" s="17" t="s">
        <v>17843</v>
      </c>
      <c r="C8327" s="17" t="s">
        <v>18223</v>
      </c>
      <c r="D8327" s="17" t="s">
        <v>30</v>
      </c>
      <c r="E8327" s="17" t="s">
        <v>18748</v>
      </c>
      <c r="F8327" s="31" t="s">
        <v>18749</v>
      </c>
      <c r="G8327" s="91" t="str">
        <f>VLOOKUP(B8327,BusECU!A:C,3,0)</f>
        <v>Vehicle Control Module</v>
      </c>
      <c r="H8327" s="17" t="s">
        <v>93</v>
      </c>
      <c r="I8327" s="21" t="s">
        <v>257</v>
      </c>
      <c r="J8327" s="28" t="s">
        <v>94</v>
      </c>
      <c r="K8327" s="17" t="str">
        <f>VLOOKUP(J8327,Formulas!$A$32:$B$34,2,FALSE)</f>
        <v>N.A.</v>
      </c>
    </row>
    <row r="8328" spans="1:11">
      <c r="A8328" s="91" t="str">
        <f>VLOOKUP(B8328,BusECU!A:C,2,0)</f>
        <v>VCM</v>
      </c>
      <c r="B8328" s="17" t="s">
        <v>17843</v>
      </c>
      <c r="C8328" s="17" t="s">
        <v>18198</v>
      </c>
      <c r="D8328" s="17" t="s">
        <v>30</v>
      </c>
      <c r="E8328" s="17" t="s">
        <v>18750</v>
      </c>
      <c r="F8328" s="31" t="s">
        <v>18751</v>
      </c>
      <c r="G8328" s="91" t="str">
        <f>VLOOKUP(B8328,BusECU!A:C,3,0)</f>
        <v>Vehicle Control Module</v>
      </c>
      <c r="H8328" s="17" t="s">
        <v>93</v>
      </c>
      <c r="I8328" s="21" t="s">
        <v>257</v>
      </c>
      <c r="J8328" s="28" t="s">
        <v>94</v>
      </c>
      <c r="K8328" s="17" t="str">
        <f>VLOOKUP(J8328,Formulas!$A$32:$B$34,2,FALSE)</f>
        <v>N.A.</v>
      </c>
    </row>
    <row r="8329" spans="1:11">
      <c r="A8329" s="91" t="str">
        <f>VLOOKUP(B8329,BusECU!A:C,2,0)</f>
        <v>VCM</v>
      </c>
      <c r="B8329" s="17" t="s">
        <v>17843</v>
      </c>
      <c r="C8329" s="17" t="s">
        <v>18190</v>
      </c>
      <c r="D8329" s="17" t="s">
        <v>189</v>
      </c>
      <c r="E8329" s="17" t="s">
        <v>18752</v>
      </c>
      <c r="F8329" s="31" t="s">
        <v>18753</v>
      </c>
      <c r="G8329" s="91" t="str">
        <f>VLOOKUP(B8329,BusECU!A:C,3,0)</f>
        <v>Vehicle Control Module</v>
      </c>
      <c r="H8329" s="17" t="s">
        <v>93</v>
      </c>
      <c r="I8329" s="21" t="s">
        <v>257</v>
      </c>
      <c r="J8329" s="28" t="s">
        <v>94</v>
      </c>
      <c r="K8329" s="17" t="str">
        <f>VLOOKUP(J8329,Formulas!$A$32:$B$34,2,FALSE)</f>
        <v>N.A.</v>
      </c>
    </row>
    <row r="8330" spans="1:11">
      <c r="A8330" s="91" t="str">
        <f>VLOOKUP(B8330,BusECU!A:C,2,0)</f>
        <v>VCM</v>
      </c>
      <c r="B8330" s="17" t="s">
        <v>17843</v>
      </c>
      <c r="C8330" s="17" t="s">
        <v>18195</v>
      </c>
      <c r="D8330" s="17" t="s">
        <v>189</v>
      </c>
      <c r="E8330" s="17" t="s">
        <v>18754</v>
      </c>
      <c r="F8330" s="31" t="s">
        <v>18755</v>
      </c>
      <c r="G8330" s="91" t="str">
        <f>VLOOKUP(B8330,BusECU!A:C,3,0)</f>
        <v>Vehicle Control Module</v>
      </c>
      <c r="H8330" s="17" t="s">
        <v>93</v>
      </c>
      <c r="I8330" s="21" t="s">
        <v>257</v>
      </c>
      <c r="J8330" s="28" t="s">
        <v>94</v>
      </c>
      <c r="K8330" s="17" t="str">
        <f>VLOOKUP(J8330,Formulas!$A$32:$B$34,2,FALSE)</f>
        <v>N.A.</v>
      </c>
    </row>
    <row r="8331" spans="1:11">
      <c r="A8331" s="91" t="str">
        <f>VLOOKUP(B8331,BusECU!A:C,2,0)</f>
        <v>VCM</v>
      </c>
      <c r="B8331" s="17" t="s">
        <v>17843</v>
      </c>
      <c r="C8331" s="17" t="s">
        <v>18198</v>
      </c>
      <c r="D8331" s="17" t="s">
        <v>189</v>
      </c>
      <c r="E8331" s="17" t="s">
        <v>18756</v>
      </c>
      <c r="F8331" s="31" t="s">
        <v>18757</v>
      </c>
      <c r="G8331" s="91" t="str">
        <f>VLOOKUP(B8331,BusECU!A:C,3,0)</f>
        <v>Vehicle Control Module</v>
      </c>
      <c r="H8331" s="17" t="s">
        <v>93</v>
      </c>
      <c r="I8331" s="21" t="s">
        <v>257</v>
      </c>
      <c r="J8331" s="28" t="s">
        <v>94</v>
      </c>
      <c r="K8331" s="17" t="str">
        <f>VLOOKUP(J8331,Formulas!$A$32:$B$34,2,FALSE)</f>
        <v>N.A.</v>
      </c>
    </row>
    <row r="8332" spans="1:11">
      <c r="A8332" s="91" t="str">
        <f>VLOOKUP(B8332,BusECU!A:C,2,0)</f>
        <v>VCM</v>
      </c>
      <c r="B8332" s="17" t="s">
        <v>17843</v>
      </c>
      <c r="C8332" s="17" t="s">
        <v>18229</v>
      </c>
      <c r="D8332" s="17" t="s">
        <v>189</v>
      </c>
      <c r="E8332" s="17" t="s">
        <v>18758</v>
      </c>
      <c r="F8332" s="31" t="s">
        <v>18759</v>
      </c>
      <c r="G8332" s="91" t="str">
        <f>VLOOKUP(B8332,BusECU!A:C,3,0)</f>
        <v>Vehicle Control Module</v>
      </c>
      <c r="H8332" s="17" t="s">
        <v>93</v>
      </c>
      <c r="I8332" s="21" t="s">
        <v>257</v>
      </c>
      <c r="J8332" s="28" t="s">
        <v>94</v>
      </c>
      <c r="K8332" s="17" t="str">
        <f>VLOOKUP(J8332,Formulas!$A$32:$B$34,2,FALSE)</f>
        <v>N.A.</v>
      </c>
    </row>
    <row r="8333" spans="1:11">
      <c r="A8333" s="91" t="str">
        <f>VLOOKUP(B8333,BusECU!A:C,2,0)</f>
        <v>VCM</v>
      </c>
      <c r="B8333" s="17" t="s">
        <v>17843</v>
      </c>
      <c r="C8333" s="17" t="s">
        <v>18216</v>
      </c>
      <c r="D8333" s="17" t="s">
        <v>189</v>
      </c>
      <c r="E8333" s="17" t="s">
        <v>18760</v>
      </c>
      <c r="F8333" s="31" t="s">
        <v>18761</v>
      </c>
      <c r="G8333" s="91" t="str">
        <f>VLOOKUP(B8333,BusECU!A:C,3,0)</f>
        <v>Vehicle Control Module</v>
      </c>
      <c r="H8333" s="17" t="s">
        <v>93</v>
      </c>
      <c r="I8333" s="21" t="s">
        <v>257</v>
      </c>
      <c r="J8333" s="28" t="s">
        <v>94</v>
      </c>
      <c r="K8333" s="17" t="str">
        <f>VLOOKUP(J8333,Formulas!$A$32:$B$34,2,FALSE)</f>
        <v>N.A.</v>
      </c>
    </row>
    <row r="8334" spans="1:11">
      <c r="A8334" s="91" t="str">
        <f>VLOOKUP(B8334,BusECU!A:C,2,0)</f>
        <v>VCM</v>
      </c>
      <c r="B8334" s="17" t="s">
        <v>17843</v>
      </c>
      <c r="C8334" s="17" t="s">
        <v>18204</v>
      </c>
      <c r="D8334" s="17" t="s">
        <v>189</v>
      </c>
      <c r="E8334" s="17" t="s">
        <v>18762</v>
      </c>
      <c r="F8334" s="31" t="s">
        <v>18763</v>
      </c>
      <c r="G8334" s="91" t="str">
        <f>VLOOKUP(B8334,BusECU!A:C,3,0)</f>
        <v>Vehicle Control Module</v>
      </c>
      <c r="H8334" s="17" t="s">
        <v>93</v>
      </c>
      <c r="I8334" s="21" t="s">
        <v>257</v>
      </c>
      <c r="J8334" s="28" t="s">
        <v>94</v>
      </c>
      <c r="K8334" s="17" t="str">
        <f>VLOOKUP(J8334,Formulas!$A$32:$B$34,2,FALSE)</f>
        <v>N.A.</v>
      </c>
    </row>
    <row r="8335" spans="1:11">
      <c r="A8335" s="91" t="str">
        <f>VLOOKUP(B8335,BusECU!A:C,2,0)</f>
        <v>VCM</v>
      </c>
      <c r="B8335" s="17" t="s">
        <v>17843</v>
      </c>
      <c r="C8335" s="17" t="s">
        <v>18226</v>
      </c>
      <c r="D8335" s="17" t="s">
        <v>189</v>
      </c>
      <c r="E8335" s="17" t="s">
        <v>18764</v>
      </c>
      <c r="F8335" s="31" t="s">
        <v>18765</v>
      </c>
      <c r="G8335" s="91" t="str">
        <f>VLOOKUP(B8335,BusECU!A:C,3,0)</f>
        <v>Vehicle Control Module</v>
      </c>
      <c r="H8335" s="17" t="s">
        <v>93</v>
      </c>
      <c r="I8335" s="21" t="s">
        <v>257</v>
      </c>
      <c r="J8335" s="28" t="s">
        <v>94</v>
      </c>
      <c r="K8335" s="17" t="str">
        <f>VLOOKUP(J8335,Formulas!$A$32:$B$34,2,FALSE)</f>
        <v>N.A.</v>
      </c>
    </row>
    <row r="8336" spans="1:11">
      <c r="A8336" s="91" t="str">
        <f>VLOOKUP(B8336,BusECU!A:C,2,0)</f>
        <v>VCM</v>
      </c>
      <c r="B8336" s="48" t="s">
        <v>17843</v>
      </c>
      <c r="C8336" s="17" t="s">
        <v>18247</v>
      </c>
      <c r="D8336" s="17" t="s">
        <v>189</v>
      </c>
      <c r="E8336" s="17" t="s">
        <v>18766</v>
      </c>
      <c r="F8336" s="32" t="s">
        <v>18767</v>
      </c>
      <c r="G8336" s="91" t="str">
        <f>VLOOKUP(B8336,BusECU!A:C,3,0)</f>
        <v>Vehicle Control Module</v>
      </c>
      <c r="H8336" s="17" t="s">
        <v>93</v>
      </c>
      <c r="I8336" s="21" t="s">
        <v>257</v>
      </c>
      <c r="J8336" s="28" t="s">
        <v>94</v>
      </c>
      <c r="K8336" s="17" t="str">
        <f>VLOOKUP(J8336,Formulas!$A$32:$B$34,2,FALSE)</f>
        <v>N.A.</v>
      </c>
    </row>
    <row r="8337" spans="1:11">
      <c r="A8337" s="91" t="str">
        <f>VLOOKUP(B8337,BusECU!A:C,2,0)</f>
        <v>VCM</v>
      </c>
      <c r="B8337" s="17" t="s">
        <v>17843</v>
      </c>
      <c r="C8337" s="17" t="s">
        <v>18223</v>
      </c>
      <c r="D8337" s="17" t="s">
        <v>189</v>
      </c>
      <c r="E8337" s="17" t="s">
        <v>18768</v>
      </c>
      <c r="F8337" s="31" t="s">
        <v>18769</v>
      </c>
      <c r="G8337" s="91" t="str">
        <f>VLOOKUP(B8337,BusECU!A:C,3,0)</f>
        <v>Vehicle Control Module</v>
      </c>
      <c r="H8337" s="17" t="s">
        <v>93</v>
      </c>
      <c r="I8337" s="21" t="s">
        <v>257</v>
      </c>
      <c r="J8337" s="28" t="s">
        <v>94</v>
      </c>
      <c r="K8337" s="17" t="str">
        <f>VLOOKUP(J8337,Formulas!$A$32:$B$34,2,FALSE)</f>
        <v>N.A.</v>
      </c>
    </row>
    <row r="8338" spans="1:11">
      <c r="A8338" s="91" t="str">
        <f>VLOOKUP(B8338,BusECU!A:C,2,0)</f>
        <v>VCM</v>
      </c>
      <c r="B8338" s="17" t="s">
        <v>17843</v>
      </c>
      <c r="C8338" s="17" t="s">
        <v>18235</v>
      </c>
      <c r="D8338" s="17" t="s">
        <v>189</v>
      </c>
      <c r="E8338" s="17" t="s">
        <v>18770</v>
      </c>
      <c r="F8338" s="31" t="s">
        <v>18771</v>
      </c>
      <c r="G8338" s="91" t="str">
        <f>VLOOKUP(B8338,BusECU!A:C,3,0)</f>
        <v>Vehicle Control Module</v>
      </c>
      <c r="H8338" s="17" t="s">
        <v>93</v>
      </c>
      <c r="I8338" s="21" t="s">
        <v>257</v>
      </c>
      <c r="J8338" s="28" t="s">
        <v>94</v>
      </c>
      <c r="K8338" s="17" t="str">
        <f>VLOOKUP(J8338,Formulas!$A$32:$B$34,2,FALSE)</f>
        <v>N.A.</v>
      </c>
    </row>
    <row r="8339" spans="1:11">
      <c r="A8339" s="91" t="str">
        <f>VLOOKUP(B8339,BusECU!A:C,2,0)</f>
        <v>VCM</v>
      </c>
      <c r="B8339" s="17" t="s">
        <v>17843</v>
      </c>
      <c r="C8339" s="17" t="s">
        <v>18250</v>
      </c>
      <c r="D8339" s="17" t="s">
        <v>189</v>
      </c>
      <c r="E8339" s="17" t="s">
        <v>18772</v>
      </c>
      <c r="F8339" s="31" t="s">
        <v>18773</v>
      </c>
      <c r="G8339" s="91" t="str">
        <f>VLOOKUP(B8339,BusECU!A:C,3,0)</f>
        <v>Vehicle Control Module</v>
      </c>
      <c r="H8339" s="17" t="s">
        <v>93</v>
      </c>
      <c r="I8339" s="21" t="s">
        <v>257</v>
      </c>
      <c r="J8339" s="28" t="s">
        <v>94</v>
      </c>
      <c r="K8339" s="17" t="str">
        <f>VLOOKUP(J8339,Formulas!$A$32:$B$34,2,FALSE)</f>
        <v>N.A.</v>
      </c>
    </row>
    <row r="8340" spans="1:11">
      <c r="A8340" s="91" t="str">
        <f>VLOOKUP(B8340,BusECU!A:C,2,0)</f>
        <v>VCM</v>
      </c>
      <c r="B8340" s="17" t="s">
        <v>17843</v>
      </c>
      <c r="C8340" s="17" t="s">
        <v>18108</v>
      </c>
      <c r="D8340" s="17" t="s">
        <v>276</v>
      </c>
      <c r="E8340" s="17" t="s">
        <v>18774</v>
      </c>
      <c r="F8340" s="31" t="s">
        <v>18775</v>
      </c>
      <c r="G8340" s="91" t="str">
        <f>VLOOKUP(B8340,BusECU!A:C,3,0)</f>
        <v>Vehicle Control Module</v>
      </c>
      <c r="H8340" s="17" t="s">
        <v>77</v>
      </c>
      <c r="I8340" s="22" t="str">
        <f>VLOOKUP(J8340,Formulas!$A$32:$C$34,3,FALSE)</f>
        <v>TBD18</v>
      </c>
      <c r="J8340" s="22" t="s">
        <v>78</v>
      </c>
      <c r="K8340" s="17" t="str">
        <f>VLOOKUP(J8340,Formulas!$A$32:$B$34,2,FALSE)</f>
        <v>Amber Warning Vehicle Control Module</v>
      </c>
    </row>
    <row r="8341" spans="1:11" ht="28.8">
      <c r="A8341" s="91" t="str">
        <f>VLOOKUP(B8341,BusECU!A:C,2,0)</f>
        <v>VCM</v>
      </c>
      <c r="B8341" s="48" t="s">
        <v>17843</v>
      </c>
      <c r="C8341" s="17" t="s">
        <v>18031</v>
      </c>
      <c r="D8341" s="17" t="s">
        <v>339</v>
      </c>
      <c r="E8341" s="17" t="s">
        <v>18776</v>
      </c>
      <c r="F8341" s="32" t="s">
        <v>18777</v>
      </c>
      <c r="G8341" s="91" t="str">
        <f>VLOOKUP(B8341,BusECU!A:C,3,0)</f>
        <v>Vehicle Control Module</v>
      </c>
      <c r="H8341" s="17" t="s">
        <v>77</v>
      </c>
      <c r="I8341" s="22" t="str">
        <f>VLOOKUP(J8341,Formulas!$A$32:$C$34,3,FALSE)</f>
        <v>TBD18</v>
      </c>
      <c r="J8341" s="22" t="s">
        <v>78</v>
      </c>
      <c r="K8341" s="17" t="str">
        <f>VLOOKUP(J8341,Formulas!$A$32:$B$34,2,FALSE)</f>
        <v>Amber Warning Vehicle Control Module</v>
      </c>
    </row>
    <row r="8342" spans="1:11">
      <c r="A8342" s="91" t="str">
        <f>VLOOKUP(B8342,BusECU!A:C,2,0)</f>
        <v>VCM</v>
      </c>
      <c r="B8342" s="17" t="s">
        <v>17843</v>
      </c>
      <c r="C8342" s="17" t="s">
        <v>18083</v>
      </c>
      <c r="D8342" s="17" t="s">
        <v>5267</v>
      </c>
      <c r="E8342" s="17" t="s">
        <v>18778</v>
      </c>
      <c r="F8342" s="31" t="s">
        <v>18779</v>
      </c>
      <c r="G8342" s="91" t="str">
        <f>VLOOKUP(B8342,BusECU!A:C,3,0)</f>
        <v>Vehicle Control Module</v>
      </c>
      <c r="H8342" s="17" t="s">
        <v>77</v>
      </c>
      <c r="I8342" s="22" t="str">
        <f>VLOOKUP(J8342,Formulas!$A$32:$C$34,3,FALSE)</f>
        <v>TBD18</v>
      </c>
      <c r="J8342" s="22" t="s">
        <v>78</v>
      </c>
      <c r="K8342" s="17" t="str">
        <f>VLOOKUP(J8342,Formulas!$A$32:$B$34,2,FALSE)</f>
        <v>Amber Warning Vehicle Control Module</v>
      </c>
    </row>
    <row r="8343" spans="1:11">
      <c r="A8343" s="91" t="str">
        <f>VLOOKUP(B8343,BusECU!A:C,2,0)</f>
        <v>VCM</v>
      </c>
      <c r="B8343" s="17" t="s">
        <v>17843</v>
      </c>
      <c r="C8343" s="17" t="s">
        <v>18519</v>
      </c>
      <c r="D8343" s="17" t="s">
        <v>5267</v>
      </c>
      <c r="E8343" s="17" t="s">
        <v>18780</v>
      </c>
      <c r="F8343" s="31" t="s">
        <v>18781</v>
      </c>
      <c r="G8343" s="91" t="str">
        <f>VLOOKUP(B8343,BusECU!A:C,3,0)</f>
        <v>Vehicle Control Module</v>
      </c>
      <c r="H8343" s="17" t="s">
        <v>77</v>
      </c>
      <c r="I8343" s="22" t="str">
        <f>VLOOKUP(J8343,Formulas!$A$32:$C$34,3,FALSE)</f>
        <v>TBD18</v>
      </c>
      <c r="J8343" s="22" t="s">
        <v>78</v>
      </c>
      <c r="K8343" s="17" t="str">
        <f>VLOOKUP(J8343,Formulas!$A$32:$B$34,2,FALSE)</f>
        <v>Amber Warning Vehicle Control Module</v>
      </c>
    </row>
    <row r="8344" spans="1:11">
      <c r="A8344" s="91" t="str">
        <f>VLOOKUP(B8344,BusECU!A:C,2,0)</f>
        <v>VCM</v>
      </c>
      <c r="B8344" s="17" t="s">
        <v>17843</v>
      </c>
      <c r="C8344" s="17" t="s">
        <v>18075</v>
      </c>
      <c r="D8344" s="17" t="s">
        <v>5267</v>
      </c>
      <c r="E8344" s="17" t="s">
        <v>18782</v>
      </c>
      <c r="F8344" s="31" t="s">
        <v>18783</v>
      </c>
      <c r="G8344" s="91" t="str">
        <f>VLOOKUP(B8344,BusECU!A:C,3,0)</f>
        <v>Vehicle Control Module</v>
      </c>
      <c r="H8344" s="17" t="s">
        <v>77</v>
      </c>
      <c r="I8344" s="22" t="str">
        <f>VLOOKUP(J8344,Formulas!$A$32:$C$34,3,FALSE)</f>
        <v>TBD18</v>
      </c>
      <c r="J8344" s="22" t="s">
        <v>78</v>
      </c>
      <c r="K8344" s="17" t="str">
        <f>VLOOKUP(J8344,Formulas!$A$32:$B$34,2,FALSE)</f>
        <v>Amber Warning Vehicle Control Module</v>
      </c>
    </row>
    <row r="8345" spans="1:11">
      <c r="A8345" s="91" t="str">
        <f>VLOOKUP(B8345,BusECU!A:C,2,0)</f>
        <v>VCM</v>
      </c>
      <c r="B8345" s="17" t="s">
        <v>17843</v>
      </c>
      <c r="C8345" s="17" t="s">
        <v>18075</v>
      </c>
      <c r="D8345" s="17" t="s">
        <v>5270</v>
      </c>
      <c r="E8345" s="17" t="s">
        <v>18784</v>
      </c>
      <c r="F8345" s="31" t="s">
        <v>18785</v>
      </c>
      <c r="G8345" s="91" t="str">
        <f>VLOOKUP(B8345,BusECU!A:C,3,0)</f>
        <v>Vehicle Control Module</v>
      </c>
      <c r="H8345" s="17" t="s">
        <v>77</v>
      </c>
      <c r="I8345" s="22" t="str">
        <f>VLOOKUP(J8345,Formulas!$A$32:$C$34,3,FALSE)</f>
        <v>TBD18</v>
      </c>
      <c r="J8345" s="22" t="s">
        <v>78</v>
      </c>
      <c r="K8345" s="17" t="str">
        <f>VLOOKUP(J8345,Formulas!$A$32:$B$34,2,FALSE)</f>
        <v>Amber Warning Vehicle Control Module</v>
      </c>
    </row>
    <row r="8346" spans="1:11">
      <c r="A8346" s="91" t="str">
        <f>VLOOKUP(B8346,BusECU!A:C,2,0)</f>
        <v>VCM</v>
      </c>
      <c r="B8346" s="17" t="s">
        <v>17843</v>
      </c>
      <c r="C8346" s="17" t="s">
        <v>18083</v>
      </c>
      <c r="D8346" s="17" t="s">
        <v>5270</v>
      </c>
      <c r="E8346" s="17" t="s">
        <v>18786</v>
      </c>
      <c r="F8346" s="31" t="s">
        <v>18787</v>
      </c>
      <c r="G8346" s="91" t="str">
        <f>VLOOKUP(B8346,BusECU!A:C,3,0)</f>
        <v>Vehicle Control Module</v>
      </c>
      <c r="H8346" s="17" t="s">
        <v>77</v>
      </c>
      <c r="I8346" s="22" t="str">
        <f>VLOOKUP(J8346,Formulas!$A$32:$C$34,3,FALSE)</f>
        <v>TBD18</v>
      </c>
      <c r="J8346" s="22" t="s">
        <v>78</v>
      </c>
      <c r="K8346" s="17" t="str">
        <f>VLOOKUP(J8346,Formulas!$A$32:$B$34,2,FALSE)</f>
        <v>Amber Warning Vehicle Control Module</v>
      </c>
    </row>
    <row r="8347" spans="1:11">
      <c r="A8347" s="91" t="str">
        <f>VLOOKUP(B8347,BusECU!A:C,2,0)</f>
        <v>VCM</v>
      </c>
      <c r="B8347" s="17" t="s">
        <v>17843</v>
      </c>
      <c r="C8347" s="17" t="s">
        <v>18519</v>
      </c>
      <c r="D8347" s="17" t="s">
        <v>5270</v>
      </c>
      <c r="E8347" s="17" t="s">
        <v>18788</v>
      </c>
      <c r="F8347" s="31" t="s">
        <v>18789</v>
      </c>
      <c r="G8347" s="91" t="str">
        <f>VLOOKUP(B8347,BusECU!A:C,3,0)</f>
        <v>Vehicle Control Module</v>
      </c>
      <c r="H8347" s="17" t="s">
        <v>77</v>
      </c>
      <c r="I8347" s="22" t="str">
        <f>VLOOKUP(J8347,Formulas!$A$32:$C$34,3,FALSE)</f>
        <v>TBD18</v>
      </c>
      <c r="J8347" s="22" t="s">
        <v>78</v>
      </c>
      <c r="K8347" s="17" t="str">
        <f>VLOOKUP(J8347,Formulas!$A$32:$B$34,2,FALSE)</f>
        <v>Amber Warning Vehicle Control Module</v>
      </c>
    </row>
    <row r="8348" spans="1:11" ht="28.8">
      <c r="A8348" s="91" t="str">
        <f>VLOOKUP(B8348,BusECU!A:C,2,0)</f>
        <v>VCM</v>
      </c>
      <c r="B8348" s="48" t="s">
        <v>17843</v>
      </c>
      <c r="C8348" s="17" t="s">
        <v>17888</v>
      </c>
      <c r="D8348" s="17" t="s">
        <v>36</v>
      </c>
      <c r="E8348" s="17" t="s">
        <v>18790</v>
      </c>
      <c r="F8348" s="32" t="s">
        <v>18791</v>
      </c>
      <c r="G8348" s="91" t="str">
        <f>VLOOKUP(B8348,BusECU!A:C,3,0)</f>
        <v>Vehicle Control Module</v>
      </c>
      <c r="H8348" s="17" t="s">
        <v>77</v>
      </c>
      <c r="I8348" s="22" t="str">
        <f>VLOOKUP(J8348,Formulas!$A$32:$C$34,3,FALSE)</f>
        <v>TBD18</v>
      </c>
      <c r="J8348" s="22" t="s">
        <v>78</v>
      </c>
      <c r="K8348" s="17" t="str">
        <f>VLOOKUP(J8348,Formulas!$A$32:$B$34,2,FALSE)</f>
        <v>Amber Warning Vehicle Control Module</v>
      </c>
    </row>
    <row r="8349" spans="1:11" ht="28.8">
      <c r="A8349" s="91" t="str">
        <f>VLOOKUP(B8349,BusECU!A:C,2,0)</f>
        <v>VCM</v>
      </c>
      <c r="B8349" s="17" t="s">
        <v>17843</v>
      </c>
      <c r="C8349" s="17" t="s">
        <v>17847</v>
      </c>
      <c r="D8349" s="17" t="s">
        <v>5264</v>
      </c>
      <c r="E8349" s="17" t="s">
        <v>18792</v>
      </c>
      <c r="F8349" s="31" t="s">
        <v>18793</v>
      </c>
      <c r="G8349" s="91" t="str">
        <f>VLOOKUP(B8349,BusECU!A:C,3,0)</f>
        <v>Vehicle Control Module</v>
      </c>
      <c r="H8349" s="17" t="s">
        <v>77</v>
      </c>
      <c r="I8349" s="22" t="str">
        <f>VLOOKUP(J8349,Formulas!$A$32:$C$34,3,FALSE)</f>
        <v>TBD18</v>
      </c>
      <c r="J8349" s="22" t="s">
        <v>78</v>
      </c>
      <c r="K8349" s="17" t="str">
        <f>VLOOKUP(J8349,Formulas!$A$32:$B$34,2,FALSE)</f>
        <v>Amber Warning Vehicle Control Module</v>
      </c>
    </row>
    <row r="8350" spans="1:11" ht="28.8">
      <c r="A8350" s="91" t="str">
        <f>VLOOKUP(B8350,BusECU!A:C,2,0)</f>
        <v>VCM</v>
      </c>
      <c r="B8350" s="17" t="s">
        <v>17843</v>
      </c>
      <c r="C8350" s="17" t="s">
        <v>18075</v>
      </c>
      <c r="D8350" s="17" t="s">
        <v>5264</v>
      </c>
      <c r="E8350" s="17" t="s">
        <v>18794</v>
      </c>
      <c r="F8350" s="31" t="s">
        <v>18795</v>
      </c>
      <c r="G8350" s="91" t="str">
        <f>VLOOKUP(B8350,BusECU!A:C,3,0)</f>
        <v>Vehicle Control Module</v>
      </c>
      <c r="H8350" s="17" t="s">
        <v>77</v>
      </c>
      <c r="I8350" s="22" t="str">
        <f>VLOOKUP(J8350,Formulas!$A$32:$C$34,3,FALSE)</f>
        <v>TBD18</v>
      </c>
      <c r="J8350" s="22" t="s">
        <v>78</v>
      </c>
      <c r="K8350" s="17" t="str">
        <f>VLOOKUP(J8350,Formulas!$A$32:$B$34,2,FALSE)</f>
        <v>Amber Warning Vehicle Control Module</v>
      </c>
    </row>
    <row r="8351" spans="1:11" ht="28.8">
      <c r="A8351" s="91" t="str">
        <f>VLOOKUP(B8351,BusECU!A:C,2,0)</f>
        <v>VCM</v>
      </c>
      <c r="B8351" s="17" t="s">
        <v>17843</v>
      </c>
      <c r="C8351" s="17" t="s">
        <v>18514</v>
      </c>
      <c r="D8351" s="17" t="s">
        <v>5264</v>
      </c>
      <c r="E8351" s="17" t="s">
        <v>18796</v>
      </c>
      <c r="F8351" s="31" t="s">
        <v>18797</v>
      </c>
      <c r="G8351" s="91" t="str">
        <f>VLOOKUP(B8351,BusECU!A:C,3,0)</f>
        <v>Vehicle Control Module</v>
      </c>
      <c r="H8351" s="17" t="s">
        <v>77</v>
      </c>
      <c r="I8351" s="22" t="str">
        <f>VLOOKUP(J8351,Formulas!$A$32:$C$34,3,FALSE)</f>
        <v>TBD18</v>
      </c>
      <c r="J8351" s="22" t="s">
        <v>78</v>
      </c>
      <c r="K8351" s="17" t="str">
        <f>VLOOKUP(J8351,Formulas!$A$32:$B$34,2,FALSE)</f>
        <v>Amber Warning Vehicle Control Module</v>
      </c>
    </row>
    <row r="8352" spans="1:11">
      <c r="A8352" s="91" t="str">
        <f>VLOOKUP(B8352,BusECU!A:C,2,0)</f>
        <v>VCM</v>
      </c>
      <c r="B8352" s="17" t="s">
        <v>17843</v>
      </c>
      <c r="C8352" s="17" t="s">
        <v>17850</v>
      </c>
      <c r="D8352" s="17" t="s">
        <v>5264</v>
      </c>
      <c r="E8352" s="17" t="s">
        <v>18798</v>
      </c>
      <c r="F8352" s="31" t="s">
        <v>18799</v>
      </c>
      <c r="G8352" s="91" t="str">
        <f>VLOOKUP(B8352,BusECU!A:C,3,0)</f>
        <v>Vehicle Control Module</v>
      </c>
      <c r="H8352" s="17" t="s">
        <v>77</v>
      </c>
      <c r="I8352" s="22" t="str">
        <f>VLOOKUP(J8352,Formulas!$A$32:$C$34,3,FALSE)</f>
        <v>TBD18</v>
      </c>
      <c r="J8352" s="22" t="s">
        <v>78</v>
      </c>
      <c r="K8352" s="17" t="str">
        <f>VLOOKUP(J8352,Formulas!$A$32:$B$34,2,FALSE)</f>
        <v>Amber Warning Vehicle Control Module</v>
      </c>
    </row>
    <row r="8353" spans="1:11">
      <c r="A8353" s="91" t="str">
        <f>VLOOKUP(B8353,BusECU!A:C,2,0)</f>
        <v>VCM</v>
      </c>
      <c r="B8353" s="17" t="s">
        <v>17843</v>
      </c>
      <c r="C8353" s="17" t="s">
        <v>18083</v>
      </c>
      <c r="D8353" s="17" t="s">
        <v>5264</v>
      </c>
      <c r="E8353" s="17" t="s">
        <v>18800</v>
      </c>
      <c r="F8353" s="31" t="s">
        <v>18801</v>
      </c>
      <c r="G8353" s="91" t="str">
        <f>VLOOKUP(B8353,BusECU!A:C,3,0)</f>
        <v>Vehicle Control Module</v>
      </c>
      <c r="H8353" s="17" t="s">
        <v>77</v>
      </c>
      <c r="I8353" s="22" t="str">
        <f>VLOOKUP(J8353,Formulas!$A$32:$C$34,3,FALSE)</f>
        <v>TBD18</v>
      </c>
      <c r="J8353" s="22" t="s">
        <v>78</v>
      </c>
      <c r="K8353" s="17" t="str">
        <f>VLOOKUP(J8353,Formulas!$A$32:$B$34,2,FALSE)</f>
        <v>Amber Warning Vehicle Control Module</v>
      </c>
    </row>
    <row r="8354" spans="1:11">
      <c r="A8354" s="91" t="str">
        <f>VLOOKUP(B8354,BusECU!A:C,2,0)</f>
        <v>VCU</v>
      </c>
      <c r="B8354" s="17" t="s">
        <v>18802</v>
      </c>
      <c r="C8354" s="41" t="s">
        <v>18803</v>
      </c>
      <c r="D8354" s="17" t="s">
        <v>40</v>
      </c>
      <c r="E8354" s="21" t="s">
        <v>18804</v>
      </c>
      <c r="F8354" s="31" t="s">
        <v>18805</v>
      </c>
      <c r="G8354" s="91" t="str">
        <f>VLOOKUP(B8354,BusECU!A:C,3,0)</f>
        <v>Supervisor Vehicule Control Unit</v>
      </c>
      <c r="H8354" s="17" t="s">
        <v>77</v>
      </c>
      <c r="I8354" s="22" t="str">
        <f>VLOOKUP(J8354,Formulas!$A$60:$C$62,3,FALSE)</f>
        <v>TBD34</v>
      </c>
      <c r="J8354" s="22" t="s">
        <v>78</v>
      </c>
      <c r="K8354" s="17" t="str">
        <f>VLOOKUP(J8354,Formulas!$A$60:$B$62,2,FALSE)</f>
        <v>Amber Warning VCU Supervisor</v>
      </c>
    </row>
    <row r="8355" spans="1:11">
      <c r="A8355" s="91" t="str">
        <f>VLOOKUP(B8355,BusECU!A:C,2,0)</f>
        <v>VCU</v>
      </c>
      <c r="B8355" s="17" t="s">
        <v>18802</v>
      </c>
      <c r="C8355" s="28" t="s">
        <v>18806</v>
      </c>
      <c r="D8355" s="17" t="s">
        <v>351</v>
      </c>
      <c r="E8355" s="21" t="s">
        <v>18807</v>
      </c>
      <c r="F8355" s="31" t="s">
        <v>18808</v>
      </c>
      <c r="G8355" s="91" t="str">
        <f>VLOOKUP(B8355,BusECU!A:C,3,0)</f>
        <v>Supervisor Vehicule Control Unit</v>
      </c>
      <c r="H8355" s="17" t="s">
        <v>77</v>
      </c>
      <c r="I8355" s="22" t="str">
        <f>VLOOKUP(J8355,Formulas!$A$60:$C$62,3,FALSE)</f>
        <v>TBD34</v>
      </c>
      <c r="J8355" s="22" t="s">
        <v>78</v>
      </c>
      <c r="K8355" s="17" t="str">
        <f>VLOOKUP(J8355,Formulas!$A$60:$B$62,2,FALSE)</f>
        <v>Amber Warning VCU Supervisor</v>
      </c>
    </row>
    <row r="8356" spans="1:11">
      <c r="A8356" s="91" t="str">
        <f>VLOOKUP(B8356,BusECU!A:C,2,0)</f>
        <v>VCU</v>
      </c>
      <c r="B8356" s="17" t="s">
        <v>18802</v>
      </c>
      <c r="C8356" s="28" t="s">
        <v>18809</v>
      </c>
      <c r="D8356" s="17" t="s">
        <v>351</v>
      </c>
      <c r="E8356" s="21" t="s">
        <v>18810</v>
      </c>
      <c r="F8356" s="31" t="s">
        <v>18811</v>
      </c>
      <c r="G8356" s="91" t="str">
        <f>VLOOKUP(B8356,BusECU!A:C,3,0)</f>
        <v>Supervisor Vehicule Control Unit</v>
      </c>
      <c r="H8356" s="17" t="s">
        <v>77</v>
      </c>
      <c r="I8356" s="22" t="str">
        <f>VLOOKUP(J8356,Formulas!$A$60:$C$62,3,FALSE)</f>
        <v>TBD34</v>
      </c>
      <c r="J8356" s="22" t="s">
        <v>78</v>
      </c>
      <c r="K8356" s="17" t="str">
        <f>VLOOKUP(J8356,Formulas!$A$60:$B$62,2,FALSE)</f>
        <v>Amber Warning VCU Supervisor</v>
      </c>
    </row>
    <row r="8357" spans="1:11" ht="28.8">
      <c r="A8357" s="91" t="str">
        <f>VLOOKUP(B8357,BusECU!A:C,2,0)</f>
        <v>VCU</v>
      </c>
      <c r="B8357" s="17" t="s">
        <v>18802</v>
      </c>
      <c r="C8357" s="41" t="s">
        <v>18812</v>
      </c>
      <c r="D8357" s="17" t="s">
        <v>354</v>
      </c>
      <c r="E8357" s="21" t="s">
        <v>18813</v>
      </c>
      <c r="F8357" s="31" t="s">
        <v>18814</v>
      </c>
      <c r="G8357" s="91" t="str">
        <f>VLOOKUP(B8357,BusECU!A:C,3,0)</f>
        <v>Supervisor Vehicule Control Unit</v>
      </c>
      <c r="H8357" s="17" t="s">
        <v>77</v>
      </c>
      <c r="I8357" s="22" t="str">
        <f>VLOOKUP(J8357,Formulas!$A$60:$C$62,3,FALSE)</f>
        <v>TBD34</v>
      </c>
      <c r="J8357" s="22" t="s">
        <v>78</v>
      </c>
      <c r="K8357" s="17" t="str">
        <f>VLOOKUP(J8357,Formulas!$A$60:$B$62,2,FALSE)</f>
        <v>Amber Warning VCU Supervisor</v>
      </c>
    </row>
    <row r="8358" spans="1:11">
      <c r="A8358" s="91" t="str">
        <f>VLOOKUP(B8358,BusECU!A:C,2,0)</f>
        <v>VCU</v>
      </c>
      <c r="B8358" s="17" t="s">
        <v>18802</v>
      </c>
      <c r="C8358" s="41" t="s">
        <v>18812</v>
      </c>
      <c r="D8358" s="17" t="s">
        <v>134</v>
      </c>
      <c r="E8358" s="21" t="s">
        <v>18815</v>
      </c>
      <c r="F8358" s="31" t="s">
        <v>18816</v>
      </c>
      <c r="G8358" s="91" t="str">
        <f>VLOOKUP(B8358,BusECU!A:C,3,0)</f>
        <v>Supervisor Vehicule Control Unit</v>
      </c>
      <c r="H8358" s="17" t="s">
        <v>77</v>
      </c>
      <c r="I8358" s="22" t="str">
        <f>VLOOKUP(J8358,Formulas!$A$60:$C$62,3,FALSE)</f>
        <v>TBD34</v>
      </c>
      <c r="J8358" s="22" t="s">
        <v>78</v>
      </c>
      <c r="K8358" s="17" t="str">
        <f>VLOOKUP(J8358,Formulas!$A$60:$B$62,2,FALSE)</f>
        <v>Amber Warning VCU Supervisor</v>
      </c>
    </row>
    <row r="8359" spans="1:11" ht="28.8">
      <c r="A8359" s="91" t="str">
        <f>VLOOKUP(B8359,BusECU!A:C,2,0)</f>
        <v>VCU</v>
      </c>
      <c r="B8359" s="17" t="s">
        <v>18802</v>
      </c>
      <c r="C8359" s="17" t="s">
        <v>18817</v>
      </c>
      <c r="D8359" s="17" t="s">
        <v>354</v>
      </c>
      <c r="E8359" s="21" t="s">
        <v>18818</v>
      </c>
      <c r="F8359" s="31" t="s">
        <v>18819</v>
      </c>
      <c r="G8359" s="91" t="str">
        <f>VLOOKUP(B8359,BusECU!A:C,3,0)</f>
        <v>Supervisor Vehicule Control Unit</v>
      </c>
      <c r="H8359" s="17" t="s">
        <v>77</v>
      </c>
      <c r="I8359" s="22" t="str">
        <f>VLOOKUP(J8359,Formulas!$A$60:$C$62,3,FALSE)</f>
        <v>TBD34</v>
      </c>
      <c r="J8359" s="22" t="s">
        <v>78</v>
      </c>
      <c r="K8359" s="17" t="str">
        <f>VLOOKUP(J8359,Formulas!$A$60:$B$62,2,FALSE)</f>
        <v>Amber Warning VCU Supervisor</v>
      </c>
    </row>
    <row r="8360" spans="1:11">
      <c r="A8360" s="91" t="str">
        <f>VLOOKUP(B8360,BusECU!A:C,2,0)</f>
        <v>VCU</v>
      </c>
      <c r="B8360" s="17" t="s">
        <v>18802</v>
      </c>
      <c r="C8360" s="41" t="s">
        <v>18817</v>
      </c>
      <c r="D8360" s="17" t="s">
        <v>134</v>
      </c>
      <c r="E8360" s="21" t="s">
        <v>18820</v>
      </c>
      <c r="F8360" s="31" t="s">
        <v>18821</v>
      </c>
      <c r="G8360" s="91" t="str">
        <f>VLOOKUP(B8360,BusECU!A:C,3,0)</f>
        <v>Supervisor Vehicule Control Unit</v>
      </c>
      <c r="H8360" s="17" t="s">
        <v>77</v>
      </c>
      <c r="I8360" s="22" t="str">
        <f>VLOOKUP(J8360,Formulas!$A$60:$C$62,3,FALSE)</f>
        <v>TBD34</v>
      </c>
      <c r="J8360" s="22" t="s">
        <v>78</v>
      </c>
      <c r="K8360" s="17" t="str">
        <f>VLOOKUP(J8360,Formulas!$A$60:$B$62,2,FALSE)</f>
        <v>Amber Warning VCU Supervisor</v>
      </c>
    </row>
    <row r="8361" spans="1:11">
      <c r="A8361" s="91" t="str">
        <f>VLOOKUP(B8361,BusECU!A:C,2,0)</f>
        <v>VCU</v>
      </c>
      <c r="B8361" s="17" t="s">
        <v>18802</v>
      </c>
      <c r="C8361" s="28" t="s">
        <v>18822</v>
      </c>
      <c r="D8361" s="17" t="s">
        <v>134</v>
      </c>
      <c r="E8361" s="21" t="s">
        <v>18823</v>
      </c>
      <c r="F8361" s="31" t="s">
        <v>18824</v>
      </c>
      <c r="G8361" s="91" t="str">
        <f>VLOOKUP(B8361,BusECU!A:C,3,0)</f>
        <v>Supervisor Vehicule Control Unit</v>
      </c>
      <c r="H8361" s="17" t="s">
        <v>33</v>
      </c>
      <c r="I8361" s="22" t="str">
        <f>VLOOKUP(J8361,Formulas!$A$60:$C$62,3,FALSE)</f>
        <v>TBD33</v>
      </c>
      <c r="J8361" s="50" t="s">
        <v>34</v>
      </c>
      <c r="K8361" s="17" t="str">
        <f>VLOOKUP(J8361,Formulas!$A$60:$B$62,2,FALSE)</f>
        <v>Red Warning VCU Supervisor</v>
      </c>
    </row>
    <row r="8362" spans="1:11">
      <c r="A8362" s="91" t="str">
        <f>VLOOKUP(B8362,BusECU!A:C,2,0)</f>
        <v>VCU</v>
      </c>
      <c r="B8362" s="17" t="s">
        <v>18802</v>
      </c>
      <c r="C8362" s="17" t="s">
        <v>18825</v>
      </c>
      <c r="D8362" s="17" t="s">
        <v>351</v>
      </c>
      <c r="E8362" s="21" t="s">
        <v>18826</v>
      </c>
      <c r="F8362" s="31" t="s">
        <v>18827</v>
      </c>
      <c r="G8362" s="91" t="str">
        <f>VLOOKUP(B8362,BusECU!A:C,3,0)</f>
        <v>Supervisor Vehicule Control Unit</v>
      </c>
      <c r="H8362" s="17" t="s">
        <v>33</v>
      </c>
      <c r="I8362" s="22" t="str">
        <f>VLOOKUP(J8362,Formulas!$A$60:$C$62,3,FALSE)</f>
        <v>TBD33</v>
      </c>
      <c r="J8362" s="50" t="s">
        <v>34</v>
      </c>
      <c r="K8362" s="17" t="str">
        <f>VLOOKUP(J8362,Formulas!$A$60:$B$62,2,FALSE)</f>
        <v>Red Warning VCU Supervisor</v>
      </c>
    </row>
    <row r="8363" spans="1:11">
      <c r="A8363" s="91" t="str">
        <f>VLOOKUP(B8363,BusECU!A:C,2,0)</f>
        <v>VCU</v>
      </c>
      <c r="B8363" s="17" t="s">
        <v>18802</v>
      </c>
      <c r="C8363" s="41" t="s">
        <v>18828</v>
      </c>
      <c r="D8363" s="17" t="s">
        <v>134</v>
      </c>
      <c r="E8363" s="21" t="s">
        <v>18829</v>
      </c>
      <c r="F8363" s="31" t="s">
        <v>18830</v>
      </c>
      <c r="G8363" s="91" t="str">
        <f>VLOOKUP(B8363,BusECU!A:C,3,0)</f>
        <v>Supervisor Vehicule Control Unit</v>
      </c>
      <c r="H8363" s="17" t="s">
        <v>77</v>
      </c>
      <c r="I8363" s="22" t="str">
        <f>VLOOKUP(J8363,Formulas!$A$60:$C$62,3,FALSE)</f>
        <v>TBD34</v>
      </c>
      <c r="J8363" s="22" t="s">
        <v>78</v>
      </c>
      <c r="K8363" s="17" t="str">
        <f>VLOOKUP(J8363,Formulas!$A$60:$B$62,2,FALSE)</f>
        <v>Amber Warning VCU Supervisor</v>
      </c>
    </row>
    <row r="8364" spans="1:11">
      <c r="A8364" s="91" t="str">
        <f>VLOOKUP(B8364,BusECU!A:C,2,0)</f>
        <v>VCU</v>
      </c>
      <c r="B8364" s="17" t="s">
        <v>18802</v>
      </c>
      <c r="C8364" s="17" t="s">
        <v>18831</v>
      </c>
      <c r="D8364" s="17" t="s">
        <v>74</v>
      </c>
      <c r="E8364" s="21" t="s">
        <v>18832</v>
      </c>
      <c r="F8364" s="31" t="s">
        <v>18833</v>
      </c>
      <c r="G8364" s="91" t="str">
        <f>VLOOKUP(B8364,BusECU!A:C,3,0)</f>
        <v>Supervisor Vehicule Control Unit</v>
      </c>
      <c r="H8364" s="17" t="s">
        <v>77</v>
      </c>
      <c r="I8364" s="22" t="str">
        <f>VLOOKUP(J8364,Formulas!$A$60:$C$62,3,FALSE)</f>
        <v>TBD34</v>
      </c>
      <c r="J8364" s="22" t="s">
        <v>78</v>
      </c>
      <c r="K8364" s="17" t="str">
        <f>VLOOKUP(J8364,Formulas!$A$60:$B$62,2,FALSE)</f>
        <v>Amber Warning VCU Supervisor</v>
      </c>
    </row>
    <row r="8365" spans="1:11">
      <c r="A8365" s="91" t="str">
        <f>VLOOKUP(B8365,BusECU!A:C,2,0)</f>
        <v>VCU</v>
      </c>
      <c r="B8365" s="17" t="s">
        <v>18802</v>
      </c>
      <c r="C8365" s="17" t="s">
        <v>18834</v>
      </c>
      <c r="D8365" s="17" t="s">
        <v>74</v>
      </c>
      <c r="E8365" s="21" t="s">
        <v>18835</v>
      </c>
      <c r="F8365" s="31" t="s">
        <v>18836</v>
      </c>
      <c r="G8365" s="91" t="str">
        <f>VLOOKUP(B8365,BusECU!A:C,3,0)</f>
        <v>Supervisor Vehicule Control Unit</v>
      </c>
      <c r="H8365" s="17" t="s">
        <v>77</v>
      </c>
      <c r="I8365" s="22" t="str">
        <f>VLOOKUP(J8365,Formulas!$A$60:$C$62,3,FALSE)</f>
        <v>TBD34</v>
      </c>
      <c r="J8365" s="22" t="s">
        <v>78</v>
      </c>
      <c r="K8365" s="17" t="str">
        <f>VLOOKUP(J8365,Formulas!$A$60:$B$62,2,FALSE)</f>
        <v>Amber Warning VCU Supervisor</v>
      </c>
    </row>
    <row r="8366" spans="1:11">
      <c r="A8366" s="91" t="str">
        <f>VLOOKUP(B8366,BusECU!A:C,2,0)</f>
        <v>VCU</v>
      </c>
      <c r="B8366" s="17" t="s">
        <v>18802</v>
      </c>
      <c r="C8366" s="41" t="s">
        <v>18837</v>
      </c>
      <c r="D8366" s="17" t="s">
        <v>351</v>
      </c>
      <c r="E8366" s="21" t="s">
        <v>18838</v>
      </c>
      <c r="F8366" s="31" t="s">
        <v>18839</v>
      </c>
      <c r="G8366" s="91" t="str">
        <f>VLOOKUP(B8366,BusECU!A:C,3,0)</f>
        <v>Supervisor Vehicule Control Unit</v>
      </c>
      <c r="H8366" s="17" t="s">
        <v>77</v>
      </c>
      <c r="I8366" s="22" t="str">
        <f>VLOOKUP(J8366,Formulas!$A$60:$C$62,3,FALSE)</f>
        <v>TBD34</v>
      </c>
      <c r="J8366" s="22" t="s">
        <v>78</v>
      </c>
      <c r="K8366" s="17" t="str">
        <f>VLOOKUP(J8366,Formulas!$A$60:$B$62,2,FALSE)</f>
        <v>Amber Warning VCU Supervisor</v>
      </c>
    </row>
    <row r="8367" spans="1:11" ht="28.8">
      <c r="A8367" s="91" t="str">
        <f>VLOOKUP(B8367,BusECU!A:C,2,0)</f>
        <v>VCU</v>
      </c>
      <c r="B8367" s="17" t="s">
        <v>18802</v>
      </c>
      <c r="C8367" s="17" t="s">
        <v>18840</v>
      </c>
      <c r="D8367" s="17" t="s">
        <v>351</v>
      </c>
      <c r="E8367" s="21" t="s">
        <v>18841</v>
      </c>
      <c r="F8367" s="31" t="s">
        <v>18842</v>
      </c>
      <c r="G8367" s="91" t="str">
        <f>VLOOKUP(B8367,BusECU!A:C,3,0)</f>
        <v>Supervisor Vehicule Control Unit</v>
      </c>
      <c r="H8367" s="17" t="s">
        <v>77</v>
      </c>
      <c r="I8367" s="22" t="str">
        <f>VLOOKUP(J8367,Formulas!$A$60:$C$62,3,FALSE)</f>
        <v>TBD34</v>
      </c>
      <c r="J8367" s="22" t="s">
        <v>78</v>
      </c>
      <c r="K8367" s="17" t="str">
        <f>VLOOKUP(J8367,Formulas!$A$60:$B$62,2,FALSE)</f>
        <v>Amber Warning VCU Supervisor</v>
      </c>
    </row>
    <row r="8368" spans="1:11">
      <c r="A8368" s="91" t="str">
        <f>VLOOKUP(B8368,BusECU!A:C,2,0)</f>
        <v>VCU</v>
      </c>
      <c r="B8368" s="17" t="s">
        <v>18802</v>
      </c>
      <c r="C8368" s="17" t="s">
        <v>18843</v>
      </c>
      <c r="D8368" s="17" t="s">
        <v>351</v>
      </c>
      <c r="E8368" s="21" t="s">
        <v>18844</v>
      </c>
      <c r="F8368" s="31" t="s">
        <v>18845</v>
      </c>
      <c r="G8368" s="91" t="str">
        <f>VLOOKUP(B8368,BusECU!A:C,3,0)</f>
        <v>Supervisor Vehicule Control Unit</v>
      </c>
      <c r="H8368" s="17" t="s">
        <v>77</v>
      </c>
      <c r="I8368" s="22" t="str">
        <f>VLOOKUP(J8368,Formulas!$A$60:$C$62,3,FALSE)</f>
        <v>TBD34</v>
      </c>
      <c r="J8368" s="22" t="s">
        <v>78</v>
      </c>
      <c r="K8368" s="17" t="str">
        <f>VLOOKUP(J8368,Formulas!$A$60:$B$62,2,FALSE)</f>
        <v>Amber Warning VCU Supervisor</v>
      </c>
    </row>
    <row r="8369" spans="1:11">
      <c r="A8369" s="91" t="str">
        <f>VLOOKUP(B8369,BusECU!A:C,2,0)</f>
        <v>VCU</v>
      </c>
      <c r="B8369" s="17" t="s">
        <v>18802</v>
      </c>
      <c r="C8369" s="17" t="s">
        <v>18846</v>
      </c>
      <c r="D8369" s="17" t="s">
        <v>351</v>
      </c>
      <c r="E8369" s="21" t="s">
        <v>18847</v>
      </c>
      <c r="F8369" s="31" t="s">
        <v>18848</v>
      </c>
      <c r="G8369" s="91" t="str">
        <f>VLOOKUP(B8369,BusECU!A:C,3,0)</f>
        <v>Supervisor Vehicule Control Unit</v>
      </c>
      <c r="H8369" s="17" t="s">
        <v>77</v>
      </c>
      <c r="I8369" s="22" t="str">
        <f>VLOOKUP(J8369,Formulas!$A$60:$C$62,3,FALSE)</f>
        <v>TBD34</v>
      </c>
      <c r="J8369" s="22" t="s">
        <v>78</v>
      </c>
      <c r="K8369" s="17" t="str">
        <f>VLOOKUP(J8369,Formulas!$A$60:$B$62,2,FALSE)</f>
        <v>Amber Warning VCU Supervisor</v>
      </c>
    </row>
    <row r="8370" spans="1:11">
      <c r="A8370" s="91" t="str">
        <f>VLOOKUP(B8370,BusECU!A:C,2,0)</f>
        <v>VCU</v>
      </c>
      <c r="B8370" s="17" t="s">
        <v>18802</v>
      </c>
      <c r="C8370" s="41" t="s">
        <v>18849</v>
      </c>
      <c r="D8370" s="17" t="s">
        <v>40</v>
      </c>
      <c r="E8370" s="21" t="s">
        <v>18850</v>
      </c>
      <c r="F8370" s="31" t="s">
        <v>18851</v>
      </c>
      <c r="G8370" s="91" t="str">
        <f>VLOOKUP(B8370,BusECU!A:C,3,0)</f>
        <v>Supervisor Vehicule Control Unit</v>
      </c>
      <c r="H8370" s="17" t="s">
        <v>77</v>
      </c>
      <c r="I8370" s="22" t="str">
        <f>VLOOKUP(J8370,Formulas!$A$60:$C$62,3,FALSE)</f>
        <v>TBD34</v>
      </c>
      <c r="J8370" s="22" t="s">
        <v>78</v>
      </c>
      <c r="K8370" s="17" t="str">
        <f>VLOOKUP(J8370,Formulas!$A$60:$B$62,2,FALSE)</f>
        <v>Amber Warning VCU Supervisor</v>
      </c>
    </row>
    <row r="8371" spans="1:11">
      <c r="A8371" s="91" t="str">
        <f>VLOOKUP(B8371,BusECU!A:C,2,0)</f>
        <v>VCU</v>
      </c>
      <c r="B8371" s="17" t="s">
        <v>18802</v>
      </c>
      <c r="C8371" s="41" t="s">
        <v>18852</v>
      </c>
      <c r="D8371" s="17" t="s">
        <v>56</v>
      </c>
      <c r="E8371" s="21" t="s">
        <v>18853</v>
      </c>
      <c r="F8371" s="31" t="s">
        <v>18854</v>
      </c>
      <c r="G8371" s="91" t="str">
        <f>VLOOKUP(B8371,BusECU!A:C,3,0)</f>
        <v>Supervisor Vehicule Control Unit</v>
      </c>
      <c r="H8371" s="17" t="s">
        <v>77</v>
      </c>
      <c r="I8371" s="22" t="str">
        <f>VLOOKUP(J8371,Formulas!$A$60:$C$62,3,FALSE)</f>
        <v>TBD34</v>
      </c>
      <c r="J8371" s="22" t="s">
        <v>78</v>
      </c>
      <c r="K8371" s="17" t="str">
        <f>VLOOKUP(J8371,Formulas!$A$60:$B$62,2,FALSE)</f>
        <v>Amber Warning VCU Supervisor</v>
      </c>
    </row>
    <row r="8372" spans="1:11">
      <c r="A8372" s="91" t="str">
        <f>VLOOKUP(B8372,BusECU!A:C,2,0)</f>
        <v>VCU</v>
      </c>
      <c r="B8372" s="17" t="s">
        <v>18802</v>
      </c>
      <c r="C8372" s="28" t="s">
        <v>18855</v>
      </c>
      <c r="D8372" s="17" t="s">
        <v>351</v>
      </c>
      <c r="E8372" s="21" t="s">
        <v>18856</v>
      </c>
      <c r="F8372" s="31" t="s">
        <v>18857</v>
      </c>
      <c r="G8372" s="91" t="str">
        <f>VLOOKUP(B8372,BusECU!A:C,3,0)</f>
        <v>Supervisor Vehicule Control Unit</v>
      </c>
      <c r="H8372" s="17" t="s">
        <v>77</v>
      </c>
      <c r="I8372" s="22" t="str">
        <f>VLOOKUP(J8372,Formulas!$A$60:$C$62,3,FALSE)</f>
        <v>TBD34</v>
      </c>
      <c r="J8372" s="22" t="s">
        <v>78</v>
      </c>
      <c r="K8372" s="17" t="str">
        <f>VLOOKUP(J8372,Formulas!$A$60:$B$62,2,FALSE)</f>
        <v>Amber Warning VCU Supervisor</v>
      </c>
    </row>
    <row r="8373" spans="1:11">
      <c r="A8373" s="91" t="str">
        <f>VLOOKUP(B8373,BusECU!A:C,2,0)</f>
        <v>VCU</v>
      </c>
      <c r="B8373" s="17" t="s">
        <v>18802</v>
      </c>
      <c r="C8373" s="28" t="s">
        <v>18858</v>
      </c>
      <c r="D8373" s="17" t="s">
        <v>351</v>
      </c>
      <c r="E8373" s="21" t="s">
        <v>18859</v>
      </c>
      <c r="F8373" s="31" t="s">
        <v>18860</v>
      </c>
      <c r="G8373" s="91" t="str">
        <f>VLOOKUP(B8373,BusECU!A:C,3,0)</f>
        <v>Supervisor Vehicule Control Unit</v>
      </c>
      <c r="H8373" s="17" t="s">
        <v>77</v>
      </c>
      <c r="I8373" s="22" t="str">
        <f>VLOOKUP(J8373,Formulas!$A$60:$C$62,3,FALSE)</f>
        <v>TBD34</v>
      </c>
      <c r="J8373" s="22" t="s">
        <v>78</v>
      </c>
      <c r="K8373" s="17" t="str">
        <f>VLOOKUP(J8373,Formulas!$A$60:$B$62,2,FALSE)</f>
        <v>Amber Warning VCU Supervisor</v>
      </c>
    </row>
    <row r="8374" spans="1:11">
      <c r="A8374" s="91" t="str">
        <f>VLOOKUP(B8374,BusECU!A:C,2,0)</f>
        <v>VCU</v>
      </c>
      <c r="B8374" s="17" t="s">
        <v>18802</v>
      </c>
      <c r="C8374" s="17" t="s">
        <v>18861</v>
      </c>
      <c r="D8374" s="17" t="s">
        <v>351</v>
      </c>
      <c r="E8374" s="21" t="s">
        <v>18862</v>
      </c>
      <c r="F8374" s="31" t="s">
        <v>18863</v>
      </c>
      <c r="G8374" s="91" t="str">
        <f>VLOOKUP(B8374,BusECU!A:C,3,0)</f>
        <v>Supervisor Vehicule Control Unit</v>
      </c>
      <c r="H8374" s="17" t="s">
        <v>77</v>
      </c>
      <c r="I8374" s="22" t="str">
        <f>VLOOKUP(J8374,Formulas!$A$60:$C$62,3,FALSE)</f>
        <v>TBD34</v>
      </c>
      <c r="J8374" s="22" t="s">
        <v>78</v>
      </c>
      <c r="K8374" s="17" t="str">
        <f>VLOOKUP(J8374,Formulas!$A$60:$B$62,2,FALSE)</f>
        <v>Amber Warning VCU Supervisor</v>
      </c>
    </row>
    <row r="8375" spans="1:11">
      <c r="A8375" s="91" t="str">
        <f>VLOOKUP(B8375,BusECU!A:C,2,0)</f>
        <v>VCU</v>
      </c>
      <c r="B8375" s="17" t="s">
        <v>18802</v>
      </c>
      <c r="C8375" s="28" t="s">
        <v>18864</v>
      </c>
      <c r="D8375" s="17" t="s">
        <v>351</v>
      </c>
      <c r="E8375" s="21" t="s">
        <v>18865</v>
      </c>
      <c r="F8375" s="31" t="s">
        <v>18866</v>
      </c>
      <c r="G8375" s="91" t="str">
        <f>VLOOKUP(B8375,BusECU!A:C,3,0)</f>
        <v>Supervisor Vehicule Control Unit</v>
      </c>
      <c r="H8375" s="17" t="s">
        <v>77</v>
      </c>
      <c r="I8375" s="22" t="str">
        <f>VLOOKUP(J8375,Formulas!$A$60:$C$62,3,FALSE)</f>
        <v>TBD34</v>
      </c>
      <c r="J8375" s="22" t="s">
        <v>78</v>
      </c>
      <c r="K8375" s="17" t="str">
        <f>VLOOKUP(J8375,Formulas!$A$60:$B$62,2,FALSE)</f>
        <v>Amber Warning VCU Supervisor</v>
      </c>
    </row>
    <row r="8376" spans="1:11">
      <c r="A8376" s="91" t="str">
        <f>VLOOKUP(B8376,BusECU!A:C,2,0)</f>
        <v>VCU</v>
      </c>
      <c r="B8376" s="17" t="s">
        <v>18802</v>
      </c>
      <c r="C8376" s="17" t="s">
        <v>18867</v>
      </c>
      <c r="D8376" s="17" t="s">
        <v>351</v>
      </c>
      <c r="E8376" s="21" t="s">
        <v>18868</v>
      </c>
      <c r="F8376" s="31" t="s">
        <v>18869</v>
      </c>
      <c r="G8376" s="91" t="str">
        <f>VLOOKUP(B8376,BusECU!A:C,3,0)</f>
        <v>Supervisor Vehicule Control Unit</v>
      </c>
      <c r="H8376" s="17" t="s">
        <v>93</v>
      </c>
      <c r="I8376" s="21" t="s">
        <v>257</v>
      </c>
      <c r="J8376" s="28" t="s">
        <v>94</v>
      </c>
      <c r="K8376" s="17" t="str">
        <f>VLOOKUP(J8376,Formulas!$A$60:$B$62,2,FALSE)</f>
        <v>N.A.</v>
      </c>
    </row>
    <row r="8377" spans="1:11">
      <c r="A8377" s="91" t="str">
        <f>VLOOKUP(B8377,BusECU!A:C,2,0)</f>
        <v>VCU</v>
      </c>
      <c r="B8377" s="17" t="s">
        <v>18802</v>
      </c>
      <c r="C8377" s="41" t="s">
        <v>18870</v>
      </c>
      <c r="D8377" s="17" t="s">
        <v>339</v>
      </c>
      <c r="E8377" s="21" t="s">
        <v>18871</v>
      </c>
      <c r="F8377" s="31" t="s">
        <v>18872</v>
      </c>
      <c r="G8377" s="91" t="str">
        <f>VLOOKUP(B8377,BusECU!A:C,3,0)</f>
        <v>Supervisor Vehicule Control Unit</v>
      </c>
      <c r="H8377" s="17" t="s">
        <v>33</v>
      </c>
      <c r="I8377" s="22" t="str">
        <f>VLOOKUP(J8377,Formulas!$A$60:$C$62,3,FALSE)</f>
        <v>TBD33</v>
      </c>
      <c r="J8377" s="50" t="s">
        <v>34</v>
      </c>
      <c r="K8377" s="17" t="str">
        <f>VLOOKUP(J8377,Formulas!$A$60:$B$62,2,FALSE)</f>
        <v>Red Warning VCU Supervisor</v>
      </c>
    </row>
    <row r="8378" spans="1:11">
      <c r="A8378" s="91" t="str">
        <f>VLOOKUP(B8378,BusECU!A:C,2,0)</f>
        <v>VCU</v>
      </c>
      <c r="B8378" s="17" t="s">
        <v>18802</v>
      </c>
      <c r="C8378" s="17" t="s">
        <v>18873</v>
      </c>
      <c r="D8378" s="17" t="s">
        <v>339</v>
      </c>
      <c r="E8378" s="21" t="s">
        <v>18874</v>
      </c>
      <c r="F8378" s="31" t="s">
        <v>18875</v>
      </c>
      <c r="G8378" s="91" t="str">
        <f>VLOOKUP(B8378,BusECU!A:C,3,0)</f>
        <v>Supervisor Vehicule Control Unit</v>
      </c>
      <c r="H8378" s="17" t="s">
        <v>33</v>
      </c>
      <c r="I8378" s="22" t="str">
        <f>VLOOKUP(J8378,Formulas!$A$60:$C$62,3,FALSE)</f>
        <v>TBD33</v>
      </c>
      <c r="J8378" s="50" t="s">
        <v>34</v>
      </c>
      <c r="K8378" s="17" t="str">
        <f>VLOOKUP(J8378,Formulas!$A$60:$B$62,2,FALSE)</f>
        <v>Red Warning VCU Supervisor</v>
      </c>
    </row>
    <row r="8379" spans="1:11">
      <c r="A8379" s="91" t="str">
        <f>VLOOKUP(B8379,BusECU!A:C,2,0)</f>
        <v>VCU</v>
      </c>
      <c r="B8379" s="17" t="s">
        <v>18802</v>
      </c>
      <c r="C8379" s="17" t="s">
        <v>18876</v>
      </c>
      <c r="D8379" s="17" t="s">
        <v>339</v>
      </c>
      <c r="E8379" s="21" t="s">
        <v>18877</v>
      </c>
      <c r="F8379" s="31" t="s">
        <v>18878</v>
      </c>
      <c r="G8379" s="91" t="str">
        <f>VLOOKUP(B8379,BusECU!A:C,3,0)</f>
        <v>Supervisor Vehicule Control Unit</v>
      </c>
      <c r="H8379" s="17" t="s">
        <v>77</v>
      </c>
      <c r="I8379" s="22" t="str">
        <f>VLOOKUP(J8379,Formulas!$A$60:$C$62,3,FALSE)</f>
        <v>TBD34</v>
      </c>
      <c r="J8379" s="22" t="s">
        <v>78</v>
      </c>
      <c r="K8379" s="17" t="str">
        <f>VLOOKUP(J8379,Formulas!$A$60:$B$62,2,FALSE)</f>
        <v>Amber Warning VCU Supervisor</v>
      </c>
    </row>
    <row r="8380" spans="1:11">
      <c r="A8380" s="91" t="str">
        <f>VLOOKUP(B8380,BusECU!A:C,2,0)</f>
        <v>VCU</v>
      </c>
      <c r="B8380" s="17" t="s">
        <v>18802</v>
      </c>
      <c r="C8380" s="17" t="s">
        <v>18879</v>
      </c>
      <c r="D8380" s="17" t="s">
        <v>134</v>
      </c>
      <c r="E8380" s="21" t="s">
        <v>18880</v>
      </c>
      <c r="F8380" s="31" t="s">
        <v>18881</v>
      </c>
      <c r="G8380" s="91" t="str">
        <f>VLOOKUP(B8380,BusECU!A:C,3,0)</f>
        <v>Supervisor Vehicule Control Unit</v>
      </c>
      <c r="H8380" s="17" t="s">
        <v>33</v>
      </c>
      <c r="I8380" s="22" t="str">
        <f>VLOOKUP(J8380,Formulas!$A$60:$C$62,3,FALSE)</f>
        <v>TBD33</v>
      </c>
      <c r="J8380" s="50" t="s">
        <v>34</v>
      </c>
      <c r="K8380" s="17" t="str">
        <f>VLOOKUP(J8380,Formulas!$A$60:$B$62,2,FALSE)</f>
        <v>Red Warning VCU Supervisor</v>
      </c>
    </row>
    <row r="8381" spans="1:11">
      <c r="A8381" s="91" t="str">
        <f>VLOOKUP(B8381,BusECU!A:C,2,0)</f>
        <v>VCU</v>
      </c>
      <c r="B8381" s="17" t="s">
        <v>18802</v>
      </c>
      <c r="C8381" s="17" t="s">
        <v>18882</v>
      </c>
      <c r="D8381" s="17" t="s">
        <v>40</v>
      </c>
      <c r="E8381" s="21" t="s">
        <v>18883</v>
      </c>
      <c r="F8381" s="31" t="s">
        <v>18884</v>
      </c>
      <c r="G8381" s="91" t="str">
        <f>VLOOKUP(B8381,BusECU!A:C,3,0)</f>
        <v>Supervisor Vehicule Control Unit</v>
      </c>
      <c r="H8381" s="17" t="s">
        <v>77</v>
      </c>
      <c r="I8381" s="22" t="str">
        <f>VLOOKUP(J8381,Formulas!$A$60:$C$62,3,FALSE)</f>
        <v>TBD34</v>
      </c>
      <c r="J8381" s="22" t="s">
        <v>78</v>
      </c>
      <c r="K8381" s="17" t="str">
        <f>VLOOKUP(J8381,Formulas!$A$60:$B$62,2,FALSE)</f>
        <v>Amber Warning VCU Supervisor</v>
      </c>
    </row>
    <row r="8382" spans="1:11">
      <c r="A8382" s="91" t="str">
        <f>VLOOKUP(B8382,BusECU!A:C,2,0)</f>
        <v>VCU</v>
      </c>
      <c r="B8382" s="17" t="s">
        <v>18802</v>
      </c>
      <c r="C8382" s="17" t="s">
        <v>18885</v>
      </c>
      <c r="D8382" s="17" t="s">
        <v>82</v>
      </c>
      <c r="E8382" s="21" t="s">
        <v>18886</v>
      </c>
      <c r="F8382" s="31" t="s">
        <v>18887</v>
      </c>
      <c r="G8382" s="91" t="str">
        <f>VLOOKUP(B8382,BusECU!A:C,3,0)</f>
        <v>Supervisor Vehicule Control Unit</v>
      </c>
      <c r="H8382" s="17" t="s">
        <v>77</v>
      </c>
      <c r="I8382" s="22" t="str">
        <f>VLOOKUP(J8382,Formulas!$A$60:$C$62,3,FALSE)</f>
        <v>TBD34</v>
      </c>
      <c r="J8382" s="22" t="s">
        <v>78</v>
      </c>
      <c r="K8382" s="17" t="str">
        <f>VLOOKUP(J8382,Formulas!$A$60:$B$62,2,FALSE)</f>
        <v>Amber Warning VCU Supervisor</v>
      </c>
    </row>
    <row r="8383" spans="1:11">
      <c r="A8383" s="91" t="str">
        <f>VLOOKUP(B8383,BusECU!A:C,2,0)</f>
        <v>VCU</v>
      </c>
      <c r="B8383" s="17" t="s">
        <v>18802</v>
      </c>
      <c r="C8383" s="41" t="s">
        <v>18888</v>
      </c>
      <c r="D8383" s="17" t="s">
        <v>82</v>
      </c>
      <c r="E8383" s="21" t="s">
        <v>18889</v>
      </c>
      <c r="F8383" s="31" t="s">
        <v>18890</v>
      </c>
      <c r="G8383" s="91" t="str">
        <f>VLOOKUP(B8383,BusECU!A:C,3,0)</f>
        <v>Supervisor Vehicule Control Unit</v>
      </c>
      <c r="H8383" s="17" t="s">
        <v>77</v>
      </c>
      <c r="I8383" s="22" t="str">
        <f>VLOOKUP(J8383,Formulas!$A$60:$C$62,3,FALSE)</f>
        <v>TBD34</v>
      </c>
      <c r="J8383" s="22" t="s">
        <v>78</v>
      </c>
      <c r="K8383" s="17" t="str">
        <f>VLOOKUP(J8383,Formulas!$A$60:$B$62,2,FALSE)</f>
        <v>Amber Warning VCU Supervisor</v>
      </c>
    </row>
    <row r="8384" spans="1:11">
      <c r="A8384" s="91" t="str">
        <f>VLOOKUP(B8384,BusECU!A:C,2,0)</f>
        <v>VCU</v>
      </c>
      <c r="B8384" s="17" t="s">
        <v>18802</v>
      </c>
      <c r="C8384" s="17" t="s">
        <v>18891</v>
      </c>
      <c r="D8384" s="17" t="s">
        <v>82</v>
      </c>
      <c r="E8384" s="21" t="s">
        <v>18892</v>
      </c>
      <c r="F8384" s="31" t="s">
        <v>18893</v>
      </c>
      <c r="G8384" s="91" t="str">
        <f>VLOOKUP(B8384,BusECU!A:C,3,0)</f>
        <v>Supervisor Vehicule Control Unit</v>
      </c>
      <c r="H8384" s="17" t="s">
        <v>77</v>
      </c>
      <c r="I8384" s="22" t="str">
        <f>VLOOKUP(J8384,Formulas!$A$60:$C$62,3,FALSE)</f>
        <v>TBD34</v>
      </c>
      <c r="J8384" s="22" t="s">
        <v>78</v>
      </c>
      <c r="K8384" s="17" t="str">
        <f>VLOOKUP(J8384,Formulas!$A$60:$B$62,2,FALSE)</f>
        <v>Amber Warning VCU Supervisor</v>
      </c>
    </row>
    <row r="8385" spans="1:11">
      <c r="A8385" s="91" t="str">
        <f>VLOOKUP(B8385,BusECU!A:C,2,0)</f>
        <v>VCU</v>
      </c>
      <c r="B8385" s="17" t="s">
        <v>18802</v>
      </c>
      <c r="C8385" s="17" t="s">
        <v>18894</v>
      </c>
      <c r="D8385" s="17" t="s">
        <v>351</v>
      </c>
      <c r="E8385" s="21" t="s">
        <v>18895</v>
      </c>
      <c r="F8385" s="31" t="s">
        <v>18896</v>
      </c>
      <c r="G8385" s="91" t="str">
        <f>VLOOKUP(B8385,BusECU!A:C,3,0)</f>
        <v>Supervisor Vehicule Control Unit</v>
      </c>
      <c r="H8385" s="17" t="s">
        <v>33</v>
      </c>
      <c r="I8385" s="22" t="str">
        <f>VLOOKUP(J8385,Formulas!$A$60:$C$62,3,FALSE)</f>
        <v>TBD33</v>
      </c>
      <c r="J8385" s="50" t="s">
        <v>34</v>
      </c>
      <c r="K8385" s="17" t="str">
        <f>VLOOKUP(J8385,Formulas!$A$60:$B$62,2,FALSE)</f>
        <v>Red Warning VCU Supervisor</v>
      </c>
    </row>
    <row r="8386" spans="1:11">
      <c r="A8386" s="91" t="str">
        <f>VLOOKUP(B8386,BusECU!A:C,2,0)</f>
        <v>VCU</v>
      </c>
      <c r="B8386" s="17" t="s">
        <v>18802</v>
      </c>
      <c r="C8386" s="17" t="s">
        <v>18897</v>
      </c>
      <c r="D8386" s="17" t="s">
        <v>351</v>
      </c>
      <c r="E8386" s="21" t="s">
        <v>18898</v>
      </c>
      <c r="F8386" s="31" t="s">
        <v>18899</v>
      </c>
      <c r="G8386" s="91" t="str">
        <f>VLOOKUP(B8386,BusECU!A:C,3,0)</f>
        <v>Supervisor Vehicule Control Unit</v>
      </c>
      <c r="H8386" s="17" t="s">
        <v>33</v>
      </c>
      <c r="I8386" s="22" t="str">
        <f>VLOOKUP(J8386,Formulas!$A$60:$C$62,3,FALSE)</f>
        <v>TBD33</v>
      </c>
      <c r="J8386" s="50" t="s">
        <v>34</v>
      </c>
      <c r="K8386" s="17" t="str">
        <f>VLOOKUP(J8386,Formulas!$A$60:$B$62,2,FALSE)</f>
        <v>Red Warning VCU Supervisor</v>
      </c>
    </row>
    <row r="8387" spans="1:11">
      <c r="A8387" s="91" t="str">
        <f>VLOOKUP(B8387,BusECU!A:C,2,0)</f>
        <v>VCU</v>
      </c>
      <c r="B8387" s="17" t="s">
        <v>18802</v>
      </c>
      <c r="C8387" s="17" t="s">
        <v>18900</v>
      </c>
      <c r="D8387" s="17" t="s">
        <v>128</v>
      </c>
      <c r="E8387" s="21" t="s">
        <v>18901</v>
      </c>
      <c r="F8387" s="31" t="s">
        <v>18902</v>
      </c>
      <c r="G8387" s="91" t="str">
        <f>VLOOKUP(B8387,BusECU!A:C,3,0)</f>
        <v>Supervisor Vehicule Control Unit</v>
      </c>
      <c r="H8387" s="17" t="s">
        <v>77</v>
      </c>
      <c r="I8387" s="22" t="str">
        <f>VLOOKUP(J8387,Formulas!$A$60:$C$62,3,FALSE)</f>
        <v>TBD34</v>
      </c>
      <c r="J8387" s="22" t="s">
        <v>78</v>
      </c>
      <c r="K8387" s="17" t="str">
        <f>VLOOKUP(J8387,Formulas!$A$60:$B$62,2,FALSE)</f>
        <v>Amber Warning VCU Supervisor</v>
      </c>
    </row>
    <row r="8388" spans="1:11">
      <c r="A8388" s="91" t="str">
        <f>VLOOKUP(B8388,BusECU!A:C,2,0)</f>
        <v>VCU</v>
      </c>
      <c r="B8388" s="17" t="s">
        <v>18802</v>
      </c>
      <c r="C8388" s="41" t="s">
        <v>18903</v>
      </c>
      <c r="D8388" s="17" t="s">
        <v>351</v>
      </c>
      <c r="E8388" s="21" t="s">
        <v>18904</v>
      </c>
      <c r="F8388" s="31" t="s">
        <v>18905</v>
      </c>
      <c r="G8388" s="91" t="str">
        <f>VLOOKUP(B8388,BusECU!A:C,3,0)</f>
        <v>Supervisor Vehicule Control Unit</v>
      </c>
      <c r="H8388" s="17" t="s">
        <v>33</v>
      </c>
      <c r="I8388" s="22" t="str">
        <f>VLOOKUP(J8388,Formulas!$A$60:$C$62,3,FALSE)</f>
        <v>TBD33</v>
      </c>
      <c r="J8388" s="50" t="s">
        <v>34</v>
      </c>
      <c r="K8388" s="17" t="str">
        <f>VLOOKUP(J8388,Formulas!$A$60:$B$62,2,FALSE)</f>
        <v>Red Warning VCU Supervisor</v>
      </c>
    </row>
    <row r="8389" spans="1:11">
      <c r="A8389" s="91" t="str">
        <f>VLOOKUP(B8389,BusECU!A:C,2,0)</f>
        <v>VCU</v>
      </c>
      <c r="B8389" s="17" t="s">
        <v>18802</v>
      </c>
      <c r="C8389" s="28" t="s">
        <v>18906</v>
      </c>
      <c r="D8389" s="17" t="s">
        <v>351</v>
      </c>
      <c r="E8389" s="21" t="s">
        <v>18907</v>
      </c>
      <c r="F8389" s="31" t="s">
        <v>18908</v>
      </c>
      <c r="G8389" s="91" t="str">
        <f>VLOOKUP(B8389,BusECU!A:C,3,0)</f>
        <v>Supervisor Vehicule Control Unit</v>
      </c>
      <c r="H8389" s="17" t="s">
        <v>33</v>
      </c>
      <c r="I8389" s="22" t="str">
        <f>VLOOKUP(J8389,Formulas!$A$60:$C$62,3,FALSE)</f>
        <v>TBD33</v>
      </c>
      <c r="J8389" s="50" t="s">
        <v>34</v>
      </c>
      <c r="K8389" s="17" t="str">
        <f>VLOOKUP(J8389,Formulas!$A$60:$B$62,2,FALSE)</f>
        <v>Red Warning VCU Supervisor</v>
      </c>
    </row>
    <row r="8390" spans="1:11">
      <c r="A8390" s="91" t="str">
        <f>VLOOKUP(B8390,BusECU!A:C,2,0)</f>
        <v>VCU</v>
      </c>
      <c r="B8390" s="17" t="s">
        <v>18802</v>
      </c>
      <c r="C8390" s="17" t="s">
        <v>18909</v>
      </c>
      <c r="D8390" s="17" t="s">
        <v>351</v>
      </c>
      <c r="E8390" s="21" t="s">
        <v>18910</v>
      </c>
      <c r="F8390" s="31" t="s">
        <v>18911</v>
      </c>
      <c r="G8390" s="91" t="str">
        <f>VLOOKUP(B8390,BusECU!A:C,3,0)</f>
        <v>Supervisor Vehicule Control Unit</v>
      </c>
      <c r="H8390" s="17" t="s">
        <v>33</v>
      </c>
      <c r="I8390" s="22" t="str">
        <f>VLOOKUP(J8390,Formulas!$A$60:$C$62,3,FALSE)</f>
        <v>TBD33</v>
      </c>
      <c r="J8390" s="50" t="s">
        <v>34</v>
      </c>
      <c r="K8390" s="17" t="str">
        <f>VLOOKUP(J8390,Formulas!$A$60:$B$62,2,FALSE)</f>
        <v>Red Warning VCU Supervisor</v>
      </c>
    </row>
    <row r="8391" spans="1:11">
      <c r="A8391" s="91" t="str">
        <f>VLOOKUP(B8391,BusECU!A:C,2,0)</f>
        <v>VCU</v>
      </c>
      <c r="B8391" s="17" t="s">
        <v>18802</v>
      </c>
      <c r="C8391" s="17" t="s">
        <v>18912</v>
      </c>
      <c r="D8391" s="17" t="s">
        <v>351</v>
      </c>
      <c r="E8391" s="21" t="s">
        <v>18913</v>
      </c>
      <c r="F8391" s="31" t="s">
        <v>18914</v>
      </c>
      <c r="G8391" s="91" t="str">
        <f>VLOOKUP(B8391,BusECU!A:C,3,0)</f>
        <v>Supervisor Vehicule Control Unit</v>
      </c>
      <c r="H8391" s="17" t="s">
        <v>33</v>
      </c>
      <c r="I8391" s="22" t="str">
        <f>VLOOKUP(J8391,Formulas!$A$60:$C$62,3,FALSE)</f>
        <v>TBD33</v>
      </c>
      <c r="J8391" s="50" t="s">
        <v>34</v>
      </c>
      <c r="K8391" s="17" t="str">
        <f>VLOOKUP(J8391,Formulas!$A$60:$B$62,2,FALSE)</f>
        <v>Red Warning VCU Supervisor</v>
      </c>
    </row>
    <row r="8392" spans="1:11">
      <c r="A8392" s="91" t="str">
        <f>VLOOKUP(B8392,BusECU!A:C,2,0)</f>
        <v>VCU</v>
      </c>
      <c r="B8392" s="17" t="s">
        <v>18802</v>
      </c>
      <c r="C8392" s="28" t="s">
        <v>18915</v>
      </c>
      <c r="D8392" s="17" t="s">
        <v>82</v>
      </c>
      <c r="E8392" s="21" t="s">
        <v>18916</v>
      </c>
      <c r="F8392" s="31" t="s">
        <v>18917</v>
      </c>
      <c r="G8392" s="91" t="str">
        <f>VLOOKUP(B8392,BusECU!A:C,3,0)</f>
        <v>Supervisor Vehicule Control Unit</v>
      </c>
      <c r="H8392" s="17" t="s">
        <v>77</v>
      </c>
      <c r="I8392" s="22" t="str">
        <f>VLOOKUP(J8392,Formulas!$A$60:$C$62,3,FALSE)</f>
        <v>TBD34</v>
      </c>
      <c r="J8392" s="22" t="s">
        <v>78</v>
      </c>
      <c r="K8392" s="17" t="str">
        <f>VLOOKUP(J8392,Formulas!$A$60:$B$62,2,FALSE)</f>
        <v>Amber Warning VCU Supervisor</v>
      </c>
    </row>
    <row r="8393" spans="1:11">
      <c r="A8393" s="91" t="str">
        <f>VLOOKUP(B8393,BusECU!A:C,2,0)</f>
        <v>VCU</v>
      </c>
      <c r="B8393" s="17" t="s">
        <v>18802</v>
      </c>
      <c r="C8393" s="41" t="s">
        <v>18852</v>
      </c>
      <c r="D8393" s="17" t="s">
        <v>40</v>
      </c>
      <c r="E8393" s="21" t="s">
        <v>18918</v>
      </c>
      <c r="F8393" s="31" t="s">
        <v>18919</v>
      </c>
      <c r="G8393" s="91" t="str">
        <f>VLOOKUP(B8393,BusECU!A:C,3,0)</f>
        <v>Supervisor Vehicule Control Unit</v>
      </c>
      <c r="H8393" s="17" t="s">
        <v>77</v>
      </c>
      <c r="I8393" s="22" t="str">
        <f>VLOOKUP(J8393,Formulas!$A$60:$C$62,3,FALSE)</f>
        <v>TBD34</v>
      </c>
      <c r="J8393" s="22" t="s">
        <v>78</v>
      </c>
      <c r="K8393" s="17" t="str">
        <f>VLOOKUP(J8393,Formulas!$A$60:$B$62,2,FALSE)</f>
        <v>Amber Warning VCU Supervisor</v>
      </c>
    </row>
    <row r="8394" spans="1:11">
      <c r="A8394" s="91" t="str">
        <f>VLOOKUP(B8394,BusECU!A:C,2,0)</f>
        <v>VCU</v>
      </c>
      <c r="B8394" s="17" t="s">
        <v>18802</v>
      </c>
      <c r="C8394" s="41" t="s">
        <v>18920</v>
      </c>
      <c r="D8394" s="17" t="s">
        <v>40</v>
      </c>
      <c r="E8394" s="21" t="s">
        <v>18921</v>
      </c>
      <c r="F8394" s="31" t="s">
        <v>18922</v>
      </c>
      <c r="G8394" s="91" t="str">
        <f>VLOOKUP(B8394,BusECU!A:C,3,0)</f>
        <v>Supervisor Vehicule Control Unit</v>
      </c>
      <c r="H8394" s="17" t="s">
        <v>77</v>
      </c>
      <c r="I8394" s="22" t="str">
        <f>VLOOKUP(J8394,Formulas!$A$60:$C$62,3,FALSE)</f>
        <v>TBD34</v>
      </c>
      <c r="J8394" s="22" t="s">
        <v>78</v>
      </c>
      <c r="K8394" s="17" t="str">
        <f>VLOOKUP(J8394,Formulas!$A$60:$B$62,2,FALSE)</f>
        <v>Amber Warning VCU Supervisor</v>
      </c>
    </row>
    <row r="8395" spans="1:11">
      <c r="A8395" s="91" t="str">
        <f>VLOOKUP(B8395,BusECU!A:C,2,0)</f>
        <v>VCU</v>
      </c>
      <c r="B8395" s="17" t="s">
        <v>18802</v>
      </c>
      <c r="C8395" s="28" t="s">
        <v>18923</v>
      </c>
      <c r="D8395" s="17" t="s">
        <v>351</v>
      </c>
      <c r="E8395" s="21" t="s">
        <v>18924</v>
      </c>
      <c r="F8395" s="31" t="s">
        <v>18925</v>
      </c>
      <c r="G8395" s="91" t="str">
        <f>VLOOKUP(B8395,BusECU!A:C,3,0)</f>
        <v>Supervisor Vehicule Control Unit</v>
      </c>
      <c r="H8395" s="17" t="s">
        <v>77</v>
      </c>
      <c r="I8395" s="22" t="str">
        <f>VLOOKUP(J8395,Formulas!$A$60:$C$62,3,FALSE)</f>
        <v>TBD34</v>
      </c>
      <c r="J8395" s="22" t="s">
        <v>78</v>
      </c>
      <c r="K8395" s="17" t="str">
        <f>VLOOKUP(J8395,Formulas!$A$60:$B$62,2,FALSE)</f>
        <v>Amber Warning VCU Supervisor</v>
      </c>
    </row>
    <row r="8396" spans="1:11">
      <c r="A8396" s="91" t="str">
        <f>VLOOKUP(B8396,BusECU!A:C,2,0)</f>
        <v>VCU</v>
      </c>
      <c r="B8396" s="17" t="s">
        <v>18802</v>
      </c>
      <c r="C8396" s="28" t="s">
        <v>18926</v>
      </c>
      <c r="D8396" s="17" t="s">
        <v>351</v>
      </c>
      <c r="E8396" s="21" t="s">
        <v>18927</v>
      </c>
      <c r="F8396" s="31" t="s">
        <v>18928</v>
      </c>
      <c r="G8396" s="91" t="str">
        <f>VLOOKUP(B8396,BusECU!A:C,3,0)</f>
        <v>Supervisor Vehicule Control Unit</v>
      </c>
      <c r="H8396" s="17" t="s">
        <v>93</v>
      </c>
      <c r="I8396" s="21" t="s">
        <v>257</v>
      </c>
      <c r="J8396" s="28" t="s">
        <v>94</v>
      </c>
      <c r="K8396" s="17" t="str">
        <f>VLOOKUP(J8396,Formulas!$A$60:$B$62,2,FALSE)</f>
        <v>N.A.</v>
      </c>
    </row>
    <row r="8397" spans="1:11">
      <c r="A8397" s="91" t="str">
        <f>VLOOKUP(B8397,BusECU!A:C,2,0)</f>
        <v>VCU</v>
      </c>
      <c r="B8397" s="17" t="s">
        <v>18802</v>
      </c>
      <c r="C8397" s="28" t="s">
        <v>18929</v>
      </c>
      <c r="D8397" s="17" t="s">
        <v>128</v>
      </c>
      <c r="E8397" s="21" t="s">
        <v>18930</v>
      </c>
      <c r="F8397" s="31" t="s">
        <v>18931</v>
      </c>
      <c r="G8397" s="91" t="str">
        <f>VLOOKUP(B8397,BusECU!A:C,3,0)</f>
        <v>Supervisor Vehicule Control Unit</v>
      </c>
      <c r="H8397" s="17" t="s">
        <v>33</v>
      </c>
      <c r="I8397" s="22" t="str">
        <f>VLOOKUP(J8397,Formulas!$A$60:$C$62,3,FALSE)</f>
        <v>TBD33</v>
      </c>
      <c r="J8397" s="50" t="s">
        <v>34</v>
      </c>
      <c r="K8397" s="17" t="str">
        <f>VLOOKUP(J8397,Formulas!$A$60:$B$62,2,FALSE)</f>
        <v>Red Warning VCU Supervisor</v>
      </c>
    </row>
    <row r="8398" spans="1:11">
      <c r="A8398" s="91" t="str">
        <f>VLOOKUP(B8398,BusECU!A:C,2,0)</f>
        <v>VCU</v>
      </c>
      <c r="B8398" s="17" t="s">
        <v>18802</v>
      </c>
      <c r="C8398" s="41" t="s">
        <v>18932</v>
      </c>
      <c r="D8398" s="17" t="s">
        <v>128</v>
      </c>
      <c r="E8398" s="21" t="s">
        <v>18933</v>
      </c>
      <c r="F8398" s="31" t="s">
        <v>18934</v>
      </c>
      <c r="G8398" s="91" t="str">
        <f>VLOOKUP(B8398,BusECU!A:C,3,0)</f>
        <v>Supervisor Vehicule Control Unit</v>
      </c>
      <c r="H8398" s="17" t="s">
        <v>77</v>
      </c>
      <c r="I8398" s="22" t="str">
        <f>VLOOKUP(J8398,Formulas!$A$60:$C$62,3,FALSE)</f>
        <v>TBD34</v>
      </c>
      <c r="J8398" s="22" t="s">
        <v>78</v>
      </c>
      <c r="K8398" s="17" t="str">
        <f>VLOOKUP(J8398,Formulas!$A$60:$B$62,2,FALSE)</f>
        <v>Amber Warning VCU Supervisor</v>
      </c>
    </row>
    <row r="8399" spans="1:11">
      <c r="A8399" s="91" t="str">
        <f>VLOOKUP(B8399,BusECU!A:C,2,0)</f>
        <v>VCU</v>
      </c>
      <c r="B8399" s="17" t="s">
        <v>18802</v>
      </c>
      <c r="C8399" s="28" t="s">
        <v>18935</v>
      </c>
      <c r="D8399" s="17" t="s">
        <v>339</v>
      </c>
      <c r="E8399" s="21" t="s">
        <v>18936</v>
      </c>
      <c r="F8399" s="31" t="s">
        <v>18937</v>
      </c>
      <c r="G8399" s="91" t="str">
        <f>VLOOKUP(B8399,BusECU!A:C,3,0)</f>
        <v>Supervisor Vehicule Control Unit</v>
      </c>
      <c r="H8399" s="17" t="s">
        <v>77</v>
      </c>
      <c r="I8399" s="22" t="str">
        <f>VLOOKUP(J8399,Formulas!$A$60:$C$62,3,FALSE)</f>
        <v>TBD34</v>
      </c>
      <c r="J8399" s="22" t="s">
        <v>78</v>
      </c>
      <c r="K8399" s="17" t="str">
        <f>VLOOKUP(J8399,Formulas!$A$60:$B$62,2,FALSE)</f>
        <v>Amber Warning VCU Supervisor</v>
      </c>
    </row>
    <row r="8400" spans="1:11">
      <c r="A8400" s="91" t="str">
        <f>VLOOKUP(B8400,BusECU!A:C,2,0)</f>
        <v>VCU</v>
      </c>
      <c r="B8400" s="17" t="s">
        <v>18802</v>
      </c>
      <c r="C8400" s="28" t="s">
        <v>18938</v>
      </c>
      <c r="D8400" s="17" t="s">
        <v>339</v>
      </c>
      <c r="E8400" s="21" t="s">
        <v>18939</v>
      </c>
      <c r="F8400" s="31" t="s">
        <v>18940</v>
      </c>
      <c r="G8400" s="91" t="str">
        <f>VLOOKUP(B8400,BusECU!A:C,3,0)</f>
        <v>Supervisor Vehicule Control Unit</v>
      </c>
      <c r="H8400" s="17" t="s">
        <v>77</v>
      </c>
      <c r="I8400" s="22" t="str">
        <f>VLOOKUP(J8400,Formulas!$A$60:$C$62,3,FALSE)</f>
        <v>TBD34</v>
      </c>
      <c r="J8400" s="22" t="s">
        <v>78</v>
      </c>
      <c r="K8400" s="17" t="str">
        <f>VLOOKUP(J8400,Formulas!$A$60:$B$62,2,FALSE)</f>
        <v>Amber Warning VCU Supervisor</v>
      </c>
    </row>
    <row r="8401" spans="1:11">
      <c r="A8401" s="91" t="str">
        <f>VLOOKUP(B8401,BusECU!A:C,2,0)</f>
        <v>VCU</v>
      </c>
      <c r="B8401" s="17" t="s">
        <v>18802</v>
      </c>
      <c r="C8401" s="28" t="s">
        <v>18941</v>
      </c>
      <c r="D8401" s="17" t="s">
        <v>339</v>
      </c>
      <c r="E8401" s="21" t="s">
        <v>18942</v>
      </c>
      <c r="F8401" s="31" t="s">
        <v>18943</v>
      </c>
      <c r="G8401" s="91" t="str">
        <f>VLOOKUP(B8401,BusECU!A:C,3,0)</f>
        <v>Supervisor Vehicule Control Unit</v>
      </c>
      <c r="H8401" s="17" t="s">
        <v>77</v>
      </c>
      <c r="I8401" s="22" t="str">
        <f>VLOOKUP(J8401,Formulas!$A$60:$C$62,3,FALSE)</f>
        <v>TBD34</v>
      </c>
      <c r="J8401" s="22" t="s">
        <v>78</v>
      </c>
      <c r="K8401" s="17" t="str">
        <f>VLOOKUP(J8401,Formulas!$A$60:$B$62,2,FALSE)</f>
        <v>Amber Warning VCU Supervisor</v>
      </c>
    </row>
    <row r="8402" spans="1:11">
      <c r="A8402" s="91" t="str">
        <f>VLOOKUP(B8402,BusECU!A:C,2,0)</f>
        <v>VCU</v>
      </c>
      <c r="B8402" s="17" t="s">
        <v>18802</v>
      </c>
      <c r="C8402" s="28" t="s">
        <v>18944</v>
      </c>
      <c r="D8402" s="17" t="s">
        <v>339</v>
      </c>
      <c r="E8402" s="21" t="s">
        <v>18945</v>
      </c>
      <c r="F8402" s="31" t="s">
        <v>18946</v>
      </c>
      <c r="G8402" s="91" t="str">
        <f>VLOOKUP(B8402,BusECU!A:C,3,0)</f>
        <v>Supervisor Vehicule Control Unit</v>
      </c>
      <c r="H8402" s="17" t="s">
        <v>77</v>
      </c>
      <c r="I8402" s="22" t="str">
        <f>VLOOKUP(J8402,Formulas!$A$60:$C$62,3,FALSE)</f>
        <v>TBD34</v>
      </c>
      <c r="J8402" s="22" t="s">
        <v>78</v>
      </c>
      <c r="K8402" s="17" t="str">
        <f>VLOOKUP(J8402,Formulas!$A$60:$B$62,2,FALSE)</f>
        <v>Amber Warning VCU Supervisor</v>
      </c>
    </row>
    <row r="8403" spans="1:11">
      <c r="A8403" s="91" t="str">
        <f>VLOOKUP(B8403,BusECU!A:C,2,0)</f>
        <v>VCU</v>
      </c>
      <c r="B8403" s="17" t="s">
        <v>18802</v>
      </c>
      <c r="C8403" s="17" t="s">
        <v>18947</v>
      </c>
      <c r="D8403" s="17" t="s">
        <v>351</v>
      </c>
      <c r="E8403" s="21" t="s">
        <v>18948</v>
      </c>
      <c r="F8403" s="31" t="s">
        <v>18949</v>
      </c>
      <c r="G8403" s="91" t="str">
        <f>VLOOKUP(B8403,BusECU!A:C,3,0)</f>
        <v>Supervisor Vehicule Control Unit</v>
      </c>
      <c r="H8403" s="17" t="s">
        <v>77</v>
      </c>
      <c r="I8403" s="22" t="str">
        <f>VLOOKUP(J8403,Formulas!$A$60:$C$62,3,FALSE)</f>
        <v>TBD34</v>
      </c>
      <c r="J8403" s="22" t="s">
        <v>78</v>
      </c>
      <c r="K8403" s="17" t="str">
        <f>VLOOKUP(J8403,Formulas!$A$60:$B$62,2,FALSE)</f>
        <v>Amber Warning VCU Supervisor</v>
      </c>
    </row>
    <row r="8404" spans="1:11">
      <c r="A8404" s="91" t="str">
        <f>VLOOKUP(B8404,BusECU!A:C,2,0)</f>
        <v>VCU</v>
      </c>
      <c r="B8404" s="17" t="s">
        <v>18802</v>
      </c>
      <c r="C8404" s="17" t="s">
        <v>18950</v>
      </c>
      <c r="D8404" s="17" t="s">
        <v>351</v>
      </c>
      <c r="E8404" s="21" t="s">
        <v>18951</v>
      </c>
      <c r="F8404" s="31" t="s">
        <v>18952</v>
      </c>
      <c r="G8404" s="91" t="str">
        <f>VLOOKUP(B8404,BusECU!A:C,3,0)</f>
        <v>Supervisor Vehicule Control Unit</v>
      </c>
      <c r="H8404" s="17" t="s">
        <v>77</v>
      </c>
      <c r="I8404" s="22" t="str">
        <f>VLOOKUP(J8404,Formulas!$A$60:$C$62,3,FALSE)</f>
        <v>TBD34</v>
      </c>
      <c r="J8404" s="22" t="s">
        <v>78</v>
      </c>
      <c r="K8404" s="17" t="str">
        <f>VLOOKUP(J8404,Formulas!$A$60:$B$62,2,FALSE)</f>
        <v>Amber Warning VCU Supervisor</v>
      </c>
    </row>
    <row r="8405" spans="1:11">
      <c r="A8405" s="91" t="str">
        <f>VLOOKUP(B8405,BusECU!A:C,2,0)</f>
        <v>VCU</v>
      </c>
      <c r="B8405" s="17" t="s">
        <v>18802</v>
      </c>
      <c r="C8405" s="17" t="s">
        <v>18953</v>
      </c>
      <c r="D8405" s="17" t="s">
        <v>276</v>
      </c>
      <c r="E8405" s="21" t="s">
        <v>18954</v>
      </c>
      <c r="F8405" s="31" t="s">
        <v>18955</v>
      </c>
      <c r="G8405" s="91" t="str">
        <f>VLOOKUP(B8405,BusECU!A:C,3,0)</f>
        <v>Supervisor Vehicule Control Unit</v>
      </c>
      <c r="H8405" s="17" t="s">
        <v>77</v>
      </c>
      <c r="I8405" s="22" t="str">
        <f>VLOOKUP(J8405,Formulas!$A$60:$C$62,3,FALSE)</f>
        <v>TBD34</v>
      </c>
      <c r="J8405" s="22" t="s">
        <v>78</v>
      </c>
      <c r="K8405" s="17" t="str">
        <f>VLOOKUP(J8405,Formulas!$A$60:$B$62,2,FALSE)</f>
        <v>Amber Warning VCU Supervisor</v>
      </c>
    </row>
    <row r="8406" spans="1:11">
      <c r="A8406" s="91" t="str">
        <f>VLOOKUP(B8406,BusECU!A:C,2,0)</f>
        <v>VCU</v>
      </c>
      <c r="B8406" s="17" t="s">
        <v>18802</v>
      </c>
      <c r="C8406" s="17" t="s">
        <v>18956</v>
      </c>
      <c r="D8406" s="17" t="s">
        <v>351</v>
      </c>
      <c r="E8406" s="21" t="s">
        <v>18957</v>
      </c>
      <c r="F8406" s="31" t="s">
        <v>18958</v>
      </c>
      <c r="G8406" s="91" t="str">
        <f>VLOOKUP(B8406,BusECU!A:C,3,0)</f>
        <v>Supervisor Vehicule Control Unit</v>
      </c>
      <c r="H8406" s="17" t="s">
        <v>77</v>
      </c>
      <c r="I8406" s="22" t="str">
        <f>VLOOKUP(J8406,Formulas!$A$60:$C$62,3,FALSE)</f>
        <v>TBD34</v>
      </c>
      <c r="J8406" s="22" t="s">
        <v>78</v>
      </c>
      <c r="K8406" s="17" t="str">
        <f>VLOOKUP(J8406,Formulas!$A$60:$B$62,2,FALSE)</f>
        <v>Amber Warning VCU Supervisor</v>
      </c>
    </row>
    <row r="8407" spans="1:11">
      <c r="A8407" s="91" t="str">
        <f>VLOOKUP(B8407,BusECU!A:C,2,0)</f>
        <v>VCU</v>
      </c>
      <c r="B8407" s="17" t="s">
        <v>18802</v>
      </c>
      <c r="C8407" s="41" t="s">
        <v>18959</v>
      </c>
      <c r="D8407" s="17" t="s">
        <v>134</v>
      </c>
      <c r="E8407" s="21" t="s">
        <v>18960</v>
      </c>
      <c r="F8407" s="31" t="s">
        <v>18961</v>
      </c>
      <c r="G8407" s="91" t="str">
        <f>VLOOKUP(B8407,BusECU!A:C,3,0)</f>
        <v>Supervisor Vehicule Control Unit</v>
      </c>
      <c r="H8407" s="17" t="s">
        <v>77</v>
      </c>
      <c r="I8407" s="22" t="str">
        <f>VLOOKUP(J8407,Formulas!$A$60:$C$62,3,FALSE)</f>
        <v>TBD34</v>
      </c>
      <c r="J8407" s="22" t="s">
        <v>78</v>
      </c>
      <c r="K8407" s="17" t="str">
        <f>VLOOKUP(J8407,Formulas!$A$60:$B$62,2,FALSE)</f>
        <v>Amber Warning VCU Supervisor</v>
      </c>
    </row>
    <row r="8408" spans="1:11">
      <c r="A8408" s="91" t="str">
        <f>VLOOKUP(B8408,BusECU!A:C,2,0)</f>
        <v>VCU</v>
      </c>
      <c r="B8408" s="17" t="s">
        <v>18802</v>
      </c>
      <c r="C8408" s="28" t="s">
        <v>18962</v>
      </c>
      <c r="D8408" s="17" t="s">
        <v>351</v>
      </c>
      <c r="E8408" s="21" t="s">
        <v>18963</v>
      </c>
      <c r="F8408" s="31" t="s">
        <v>18964</v>
      </c>
      <c r="G8408" s="91" t="str">
        <f>VLOOKUP(B8408,BusECU!A:C,3,0)</f>
        <v>Supervisor Vehicule Control Unit</v>
      </c>
      <c r="H8408" s="17" t="s">
        <v>77</v>
      </c>
      <c r="I8408" s="22" t="str">
        <f>VLOOKUP(J8408,Formulas!$A$60:$C$62,3,FALSE)</f>
        <v>TBD34</v>
      </c>
      <c r="J8408" s="22" t="s">
        <v>78</v>
      </c>
      <c r="K8408" s="17" t="str">
        <f>VLOOKUP(J8408,Formulas!$A$60:$B$62,2,FALSE)</f>
        <v>Amber Warning VCU Supervisor</v>
      </c>
    </row>
    <row r="8409" spans="1:11">
      <c r="A8409" s="91" t="str">
        <f>VLOOKUP(B8409,BusECU!A:C,2,0)</f>
        <v>VCU</v>
      </c>
      <c r="B8409" s="48" t="s">
        <v>18802</v>
      </c>
      <c r="C8409" s="28" t="s">
        <v>18965</v>
      </c>
      <c r="D8409" s="17" t="s">
        <v>351</v>
      </c>
      <c r="E8409" s="21" t="s">
        <v>18966</v>
      </c>
      <c r="F8409" s="31" t="s">
        <v>18967</v>
      </c>
      <c r="G8409" s="91" t="str">
        <f>VLOOKUP(B8409,BusECU!A:C,3,0)</f>
        <v>Supervisor Vehicule Control Unit</v>
      </c>
      <c r="H8409" s="17" t="s">
        <v>77</v>
      </c>
      <c r="I8409" s="22" t="str">
        <f>VLOOKUP(J8409,Formulas!$A$60:$C$62,3,FALSE)</f>
        <v>TBD34</v>
      </c>
      <c r="J8409" s="22" t="s">
        <v>78</v>
      </c>
      <c r="K8409" s="17" t="str">
        <f>VLOOKUP(J8409,Formulas!$A$60:$B$62,2,FALSE)</f>
        <v>Amber Warning VCU Supervisor</v>
      </c>
    </row>
    <row r="8410" spans="1:11">
      <c r="A8410" s="91" t="str">
        <f>VLOOKUP(B8410,BusECU!A:C,2,0)</f>
        <v>VCU</v>
      </c>
      <c r="B8410" s="17" t="s">
        <v>18802</v>
      </c>
      <c r="C8410" s="17" t="s">
        <v>18968</v>
      </c>
      <c r="D8410" s="17" t="s">
        <v>134</v>
      </c>
      <c r="E8410" s="21" t="s">
        <v>18969</v>
      </c>
      <c r="F8410" s="31" t="s">
        <v>18970</v>
      </c>
      <c r="G8410" s="91" t="str">
        <f>VLOOKUP(B8410,BusECU!A:C,3,0)</f>
        <v>Supervisor Vehicule Control Unit</v>
      </c>
      <c r="H8410" s="17" t="s">
        <v>33</v>
      </c>
      <c r="I8410" s="22" t="str">
        <f>VLOOKUP(J8410,Formulas!$A$60:$C$62,3,FALSE)</f>
        <v>TBD33</v>
      </c>
      <c r="J8410" s="50" t="s">
        <v>34</v>
      </c>
      <c r="K8410" s="17" t="str">
        <f>VLOOKUP(J8410,Formulas!$A$60:$B$62,2,FALSE)</f>
        <v>Red Warning VCU Supervisor</v>
      </c>
    </row>
    <row r="8411" spans="1:11">
      <c r="A8411" s="91" t="str">
        <f>VLOOKUP(B8411,BusECU!A:C,2,0)</f>
        <v>VCU</v>
      </c>
      <c r="B8411" s="17" t="s">
        <v>18802</v>
      </c>
      <c r="C8411" s="17" t="s">
        <v>18971</v>
      </c>
      <c r="D8411" s="17" t="s">
        <v>134</v>
      </c>
      <c r="E8411" s="21" t="s">
        <v>18972</v>
      </c>
      <c r="F8411" s="31" t="s">
        <v>18973</v>
      </c>
      <c r="G8411" s="91" t="str">
        <f>VLOOKUP(B8411,BusECU!A:C,3,0)</f>
        <v>Supervisor Vehicule Control Unit</v>
      </c>
      <c r="H8411" s="17" t="s">
        <v>33</v>
      </c>
      <c r="I8411" s="22" t="str">
        <f>VLOOKUP(J8411,Formulas!$A$60:$C$62,3,FALSE)</f>
        <v>TBD33</v>
      </c>
      <c r="J8411" s="50" t="s">
        <v>34</v>
      </c>
      <c r="K8411" s="17" t="str">
        <f>VLOOKUP(J8411,Formulas!$A$60:$B$62,2,FALSE)</f>
        <v>Red Warning VCU Supervisor</v>
      </c>
    </row>
    <row r="8412" spans="1:11">
      <c r="A8412" s="91" t="str">
        <f>VLOOKUP(B8412,BusECU!A:C,2,0)</f>
        <v>VCU</v>
      </c>
      <c r="B8412" s="17" t="s">
        <v>18802</v>
      </c>
      <c r="C8412" s="17" t="s">
        <v>18974</v>
      </c>
      <c r="D8412" s="17" t="s">
        <v>134</v>
      </c>
      <c r="E8412" s="21" t="s">
        <v>18975</v>
      </c>
      <c r="F8412" s="31" t="s">
        <v>18976</v>
      </c>
      <c r="G8412" s="91" t="str">
        <f>VLOOKUP(B8412,BusECU!A:C,3,0)</f>
        <v>Supervisor Vehicule Control Unit</v>
      </c>
      <c r="H8412" s="17" t="s">
        <v>33</v>
      </c>
      <c r="I8412" s="22" t="str">
        <f>VLOOKUP(J8412,Formulas!$A$60:$C$62,3,FALSE)</f>
        <v>TBD33</v>
      </c>
      <c r="J8412" s="50" t="s">
        <v>34</v>
      </c>
      <c r="K8412" s="17" t="str">
        <f>VLOOKUP(J8412,Formulas!$A$60:$B$62,2,FALSE)</f>
        <v>Red Warning VCU Supervisor</v>
      </c>
    </row>
    <row r="8413" spans="1:11">
      <c r="A8413" s="91" t="str">
        <f>VLOOKUP(B8413,BusECU!A:C,2,0)</f>
        <v>VCU</v>
      </c>
      <c r="B8413" s="17" t="s">
        <v>18802</v>
      </c>
      <c r="C8413" s="17" t="s">
        <v>18977</v>
      </c>
      <c r="D8413" s="17" t="s">
        <v>134</v>
      </c>
      <c r="E8413" s="21" t="s">
        <v>18978</v>
      </c>
      <c r="F8413" s="31" t="s">
        <v>18979</v>
      </c>
      <c r="G8413" s="91" t="str">
        <f>VLOOKUP(B8413,BusECU!A:C,3,0)</f>
        <v>Supervisor Vehicule Control Unit</v>
      </c>
      <c r="H8413" s="17" t="s">
        <v>33</v>
      </c>
      <c r="I8413" s="22" t="str">
        <f>VLOOKUP(J8413,Formulas!$A$60:$C$62,3,FALSE)</f>
        <v>TBD33</v>
      </c>
      <c r="J8413" s="50" t="s">
        <v>34</v>
      </c>
      <c r="K8413" s="17" t="str">
        <f>VLOOKUP(J8413,Formulas!$A$60:$B$62,2,FALSE)</f>
        <v>Red Warning VCU Supervisor</v>
      </c>
    </row>
    <row r="8414" spans="1:11">
      <c r="A8414" s="91" t="str">
        <f>VLOOKUP(B8414,BusECU!A:C,2,0)</f>
        <v>VCU</v>
      </c>
      <c r="B8414" s="17" t="s">
        <v>18802</v>
      </c>
      <c r="C8414" s="41" t="s">
        <v>18980</v>
      </c>
      <c r="D8414" s="17" t="s">
        <v>351</v>
      </c>
      <c r="E8414" s="21" t="s">
        <v>18981</v>
      </c>
      <c r="F8414" s="31" t="s">
        <v>18982</v>
      </c>
      <c r="G8414" s="91" t="str">
        <f>VLOOKUP(B8414,BusECU!A:C,3,0)</f>
        <v>Supervisor Vehicule Control Unit</v>
      </c>
      <c r="H8414" s="17" t="s">
        <v>93</v>
      </c>
      <c r="I8414" s="21" t="s">
        <v>257</v>
      </c>
      <c r="J8414" s="28" t="s">
        <v>94</v>
      </c>
      <c r="K8414" s="17" t="str">
        <f>VLOOKUP(J8414,Formulas!$A$60:$B$62,2,FALSE)</f>
        <v>N.A.</v>
      </c>
    </row>
    <row r="8415" spans="1:11">
      <c r="A8415" s="91" t="str">
        <f>VLOOKUP(B8415,BusECU!A:C,2,0)</f>
        <v>VCU</v>
      </c>
      <c r="B8415" s="17" t="s">
        <v>18802</v>
      </c>
      <c r="C8415" s="41" t="s">
        <v>18983</v>
      </c>
      <c r="D8415" s="17" t="s">
        <v>351</v>
      </c>
      <c r="E8415" s="21" t="s">
        <v>18984</v>
      </c>
      <c r="F8415" s="31" t="s">
        <v>18985</v>
      </c>
      <c r="G8415" s="91" t="str">
        <f>VLOOKUP(B8415,BusECU!A:C,3,0)</f>
        <v>Supervisor Vehicule Control Unit</v>
      </c>
      <c r="H8415" s="17" t="s">
        <v>93</v>
      </c>
      <c r="I8415" s="21" t="s">
        <v>257</v>
      </c>
      <c r="J8415" s="28" t="s">
        <v>94</v>
      </c>
      <c r="K8415" s="17" t="str">
        <f>VLOOKUP(J8415,Formulas!$A$60:$B$62,2,FALSE)</f>
        <v>N.A.</v>
      </c>
    </row>
    <row r="8416" spans="1:11">
      <c r="A8416" s="91" t="str">
        <f>VLOOKUP(B8416,BusECU!A:C,2,0)</f>
        <v>VCU</v>
      </c>
      <c r="B8416" s="17" t="s">
        <v>18802</v>
      </c>
      <c r="C8416" s="41" t="s">
        <v>18986</v>
      </c>
      <c r="D8416" s="17" t="s">
        <v>351</v>
      </c>
      <c r="E8416" s="21" t="s">
        <v>18987</v>
      </c>
      <c r="F8416" s="31" t="s">
        <v>18988</v>
      </c>
      <c r="G8416" s="91" t="str">
        <f>VLOOKUP(B8416,BusECU!A:C,3,0)</f>
        <v>Supervisor Vehicule Control Unit</v>
      </c>
      <c r="H8416" s="17" t="s">
        <v>93</v>
      </c>
      <c r="I8416" s="21" t="s">
        <v>257</v>
      </c>
      <c r="J8416" s="28" t="s">
        <v>94</v>
      </c>
      <c r="K8416" s="17" t="str">
        <f>VLOOKUP(J8416,Formulas!$A$60:$B$62,2,FALSE)</f>
        <v>N.A.</v>
      </c>
    </row>
    <row r="8417" spans="1:11">
      <c r="A8417" s="91" t="str">
        <f>VLOOKUP(B8417,BusECU!A:C,2,0)</f>
        <v>VCU</v>
      </c>
      <c r="B8417" s="17" t="s">
        <v>18802</v>
      </c>
      <c r="C8417" s="41" t="s">
        <v>18989</v>
      </c>
      <c r="D8417" s="17" t="s">
        <v>351</v>
      </c>
      <c r="E8417" s="21" t="s">
        <v>18990</v>
      </c>
      <c r="F8417" s="31" t="s">
        <v>18991</v>
      </c>
      <c r="G8417" s="91" t="str">
        <f>VLOOKUP(B8417,BusECU!A:C,3,0)</f>
        <v>Supervisor Vehicule Control Unit</v>
      </c>
      <c r="H8417" s="17" t="s">
        <v>93</v>
      </c>
      <c r="I8417" s="21" t="s">
        <v>257</v>
      </c>
      <c r="J8417" s="28" t="s">
        <v>94</v>
      </c>
      <c r="K8417" s="17" t="str">
        <f>VLOOKUP(J8417,Formulas!$A$60:$B$62,2,FALSE)</f>
        <v>N.A.</v>
      </c>
    </row>
    <row r="8418" spans="1:11">
      <c r="A8418" s="91" t="str">
        <f>VLOOKUP(B8418,BusECU!A:C,2,0)</f>
        <v>VCU</v>
      </c>
      <c r="B8418" s="17" t="s">
        <v>18802</v>
      </c>
      <c r="C8418" s="41" t="s">
        <v>18992</v>
      </c>
      <c r="D8418" s="17" t="s">
        <v>351</v>
      </c>
      <c r="E8418" s="21" t="s">
        <v>18993</v>
      </c>
      <c r="F8418" s="31" t="s">
        <v>18994</v>
      </c>
      <c r="G8418" s="91" t="str">
        <f>VLOOKUP(B8418,BusECU!A:C,3,0)</f>
        <v>Supervisor Vehicule Control Unit</v>
      </c>
      <c r="H8418" s="17" t="s">
        <v>93</v>
      </c>
      <c r="I8418" s="21" t="s">
        <v>257</v>
      </c>
      <c r="J8418" s="28" t="s">
        <v>94</v>
      </c>
      <c r="K8418" s="17" t="str">
        <f>VLOOKUP(J8418,Formulas!$A$60:$B$62,2,FALSE)</f>
        <v>N.A.</v>
      </c>
    </row>
    <row r="8419" spans="1:11">
      <c r="A8419" s="91" t="str">
        <f>VLOOKUP(B8419,BusECU!A:C,2,0)</f>
        <v>VCU</v>
      </c>
      <c r="B8419" s="17" t="s">
        <v>18802</v>
      </c>
      <c r="C8419" s="41" t="s">
        <v>18995</v>
      </c>
      <c r="D8419" s="17" t="s">
        <v>351</v>
      </c>
      <c r="E8419" s="21" t="s">
        <v>18996</v>
      </c>
      <c r="F8419" s="31" t="s">
        <v>18997</v>
      </c>
      <c r="G8419" s="91" t="str">
        <f>VLOOKUP(B8419,BusECU!A:C,3,0)</f>
        <v>Supervisor Vehicule Control Unit</v>
      </c>
      <c r="H8419" s="17" t="s">
        <v>93</v>
      </c>
      <c r="I8419" s="21" t="s">
        <v>257</v>
      </c>
      <c r="J8419" s="17" t="s">
        <v>94</v>
      </c>
      <c r="K8419" s="17" t="str">
        <f>VLOOKUP(J8419,Formulas!$A$60:$B$62,2,FALSE)</f>
        <v>N.A.</v>
      </c>
    </row>
    <row r="8420" spans="1:11">
      <c r="A8420" s="91" t="str">
        <f>VLOOKUP(B8420,BusECU!A:C,2,0)</f>
        <v>VCU</v>
      </c>
      <c r="B8420" s="17" t="s">
        <v>18802</v>
      </c>
      <c r="C8420" s="41" t="s">
        <v>18998</v>
      </c>
      <c r="D8420" s="17" t="s">
        <v>351</v>
      </c>
      <c r="E8420" s="21" t="s">
        <v>18999</v>
      </c>
      <c r="F8420" s="31" t="s">
        <v>19000</v>
      </c>
      <c r="G8420" s="91" t="str">
        <f>VLOOKUP(B8420,BusECU!A:C,3,0)</f>
        <v>Supervisor Vehicule Control Unit</v>
      </c>
      <c r="H8420" s="17" t="s">
        <v>93</v>
      </c>
      <c r="I8420" s="21" t="s">
        <v>257</v>
      </c>
      <c r="J8420" s="17" t="s">
        <v>94</v>
      </c>
      <c r="K8420" s="17" t="str">
        <f>VLOOKUP(J8420,Formulas!$A$60:$B$62,2,FALSE)</f>
        <v>N.A.</v>
      </c>
    </row>
    <row r="8421" spans="1:11">
      <c r="A8421" s="91" t="str">
        <f>VLOOKUP(B8421,BusECU!A:C,2,0)</f>
        <v>VCU</v>
      </c>
      <c r="B8421" s="17" t="s">
        <v>18802</v>
      </c>
      <c r="C8421" s="41" t="s">
        <v>19001</v>
      </c>
      <c r="D8421" s="17" t="s">
        <v>351</v>
      </c>
      <c r="E8421" s="21" t="s">
        <v>19002</v>
      </c>
      <c r="F8421" s="31" t="s">
        <v>19003</v>
      </c>
      <c r="G8421" s="91" t="str">
        <f>VLOOKUP(B8421,BusECU!A:C,3,0)</f>
        <v>Supervisor Vehicule Control Unit</v>
      </c>
      <c r="H8421" s="17" t="s">
        <v>93</v>
      </c>
      <c r="I8421" s="21" t="s">
        <v>257</v>
      </c>
      <c r="J8421" s="17" t="s">
        <v>94</v>
      </c>
      <c r="K8421" s="17" t="str">
        <f>VLOOKUP(J8421,Formulas!$A$60:$B$62,2,FALSE)</f>
        <v>N.A.</v>
      </c>
    </row>
    <row r="8422" spans="1:11">
      <c r="A8422" s="91" t="str">
        <f>VLOOKUP(B8422,BusECU!A:C,2,0)</f>
        <v>VCU</v>
      </c>
      <c r="B8422" s="17" t="s">
        <v>18802</v>
      </c>
      <c r="C8422" s="41" t="s">
        <v>19004</v>
      </c>
      <c r="D8422" s="17" t="s">
        <v>351</v>
      </c>
      <c r="E8422" s="21" t="s">
        <v>19005</v>
      </c>
      <c r="F8422" s="31" t="s">
        <v>19006</v>
      </c>
      <c r="G8422" s="91" t="str">
        <f>VLOOKUP(B8422,BusECU!A:C,3,0)</f>
        <v>Supervisor Vehicule Control Unit</v>
      </c>
      <c r="H8422" s="17" t="s">
        <v>93</v>
      </c>
      <c r="I8422" s="21" t="s">
        <v>257</v>
      </c>
      <c r="J8422" s="17" t="s">
        <v>94</v>
      </c>
      <c r="K8422" s="17" t="str">
        <f>VLOOKUP(J8422,Formulas!$A$60:$B$62,2,FALSE)</f>
        <v>N.A.</v>
      </c>
    </row>
    <row r="8423" spans="1:11">
      <c r="A8423" s="91" t="str">
        <f>VLOOKUP(B8423,BusECU!A:C,2,0)</f>
        <v>VCU</v>
      </c>
      <c r="B8423" s="17" t="s">
        <v>18802</v>
      </c>
      <c r="C8423" s="41" t="s">
        <v>19007</v>
      </c>
      <c r="D8423" s="17" t="s">
        <v>351</v>
      </c>
      <c r="E8423" s="21" t="s">
        <v>19008</v>
      </c>
      <c r="F8423" s="31" t="s">
        <v>19009</v>
      </c>
      <c r="G8423" s="91" t="str">
        <f>VLOOKUP(B8423,BusECU!A:C,3,0)</f>
        <v>Supervisor Vehicule Control Unit</v>
      </c>
      <c r="H8423" s="17" t="s">
        <v>93</v>
      </c>
      <c r="I8423" s="21" t="s">
        <v>257</v>
      </c>
      <c r="J8423" s="17" t="s">
        <v>94</v>
      </c>
      <c r="K8423" s="17" t="str">
        <f>VLOOKUP(J8423,Formulas!$A$60:$B$62,2,FALSE)</f>
        <v>N.A.</v>
      </c>
    </row>
    <row r="8424" spans="1:11">
      <c r="A8424" s="91" t="str">
        <f>VLOOKUP(B8424,BusECU!A:C,2,0)</f>
        <v>VCU</v>
      </c>
      <c r="B8424" s="17" t="s">
        <v>18802</v>
      </c>
      <c r="C8424" s="17" t="s">
        <v>19010</v>
      </c>
      <c r="D8424" s="17" t="s">
        <v>351</v>
      </c>
      <c r="E8424" s="21" t="s">
        <v>19011</v>
      </c>
      <c r="F8424" s="31" t="s">
        <v>19012</v>
      </c>
      <c r="G8424" s="91" t="str">
        <f>VLOOKUP(B8424,BusECU!A:C,3,0)</f>
        <v>Supervisor Vehicule Control Unit</v>
      </c>
      <c r="H8424" s="17" t="s">
        <v>77</v>
      </c>
      <c r="I8424" s="22" t="str">
        <f>VLOOKUP(J8424,Formulas!$A$60:$C$62,3,FALSE)</f>
        <v>TBD34</v>
      </c>
      <c r="J8424" s="22" t="s">
        <v>78</v>
      </c>
      <c r="K8424" s="17" t="str">
        <f>VLOOKUP(J8424,Formulas!$A$60:$B$62,2,FALSE)</f>
        <v>Amber Warning VCU Supervisor</v>
      </c>
    </row>
    <row r="8425" spans="1:11">
      <c r="A8425" s="91" t="str">
        <f>VLOOKUP(B8425,BusECU!A:C,2,0)</f>
        <v>VCU</v>
      </c>
      <c r="B8425" s="17" t="s">
        <v>18802</v>
      </c>
      <c r="C8425" s="28" t="s">
        <v>19013</v>
      </c>
      <c r="D8425" s="17" t="s">
        <v>351</v>
      </c>
      <c r="E8425" s="21" t="s">
        <v>19014</v>
      </c>
      <c r="F8425" s="31" t="s">
        <v>19015</v>
      </c>
      <c r="G8425" s="91" t="str">
        <f>VLOOKUP(B8425,BusECU!A:C,3,0)</f>
        <v>Supervisor Vehicule Control Unit</v>
      </c>
      <c r="H8425" s="17" t="s">
        <v>77</v>
      </c>
      <c r="I8425" s="22" t="str">
        <f>VLOOKUP(J8425,Formulas!$A$60:$C$62,3,FALSE)</f>
        <v>TBD34</v>
      </c>
      <c r="J8425" s="22" t="s">
        <v>78</v>
      </c>
      <c r="K8425" s="17" t="str">
        <f>VLOOKUP(J8425,Formulas!$A$60:$B$62,2,FALSE)</f>
        <v>Amber Warning VCU Supervisor</v>
      </c>
    </row>
    <row r="8426" spans="1:11">
      <c r="A8426" s="91" t="str">
        <f>VLOOKUP(B8426,BusECU!A:C,2,0)</f>
        <v>VCU</v>
      </c>
      <c r="B8426" s="17" t="s">
        <v>18802</v>
      </c>
      <c r="C8426" s="41" t="s">
        <v>19016</v>
      </c>
      <c r="D8426" s="17" t="s">
        <v>40</v>
      </c>
      <c r="E8426" s="21" t="s">
        <v>19017</v>
      </c>
      <c r="F8426" s="31" t="s">
        <v>19018</v>
      </c>
      <c r="G8426" s="91" t="str">
        <f>VLOOKUP(B8426,BusECU!A:C,3,0)</f>
        <v>Supervisor Vehicule Control Unit</v>
      </c>
      <c r="H8426" s="17" t="s">
        <v>77</v>
      </c>
      <c r="I8426" s="22" t="str">
        <f>VLOOKUP(J8426,Formulas!$A$60:$C$62,3,FALSE)</f>
        <v>TBD34</v>
      </c>
      <c r="J8426" s="22" t="s">
        <v>78</v>
      </c>
      <c r="K8426" s="17" t="str">
        <f>VLOOKUP(J8426,Formulas!$A$60:$B$62,2,FALSE)</f>
        <v>Amber Warning VCU Supervisor</v>
      </c>
    </row>
    <row r="8427" spans="1:11">
      <c r="A8427" s="91" t="str">
        <f>VLOOKUP(B8427,BusECU!A:C,2,0)</f>
        <v>VCU</v>
      </c>
      <c r="B8427" s="17" t="s">
        <v>18802</v>
      </c>
      <c r="C8427" s="41" t="s">
        <v>19016</v>
      </c>
      <c r="D8427" s="17" t="s">
        <v>82</v>
      </c>
      <c r="E8427" s="21" t="s">
        <v>19019</v>
      </c>
      <c r="F8427" s="31" t="s">
        <v>19020</v>
      </c>
      <c r="G8427" s="91" t="str">
        <f>VLOOKUP(B8427,BusECU!A:C,3,0)</f>
        <v>Supervisor Vehicule Control Unit</v>
      </c>
      <c r="H8427" s="17" t="s">
        <v>77</v>
      </c>
      <c r="I8427" s="22" t="str">
        <f>VLOOKUP(J8427,Formulas!$A$60:$C$62,3,FALSE)</f>
        <v>TBD34</v>
      </c>
      <c r="J8427" s="22" t="s">
        <v>78</v>
      </c>
      <c r="K8427" s="17" t="str">
        <f>VLOOKUP(J8427,Formulas!$A$60:$B$62,2,FALSE)</f>
        <v>Amber Warning VCU Supervisor</v>
      </c>
    </row>
    <row r="8428" spans="1:11">
      <c r="A8428" s="91" t="str">
        <f>VLOOKUP(B8428,BusECU!A:C,2,0)</f>
        <v>VCU</v>
      </c>
      <c r="B8428" s="17" t="s">
        <v>18802</v>
      </c>
      <c r="C8428" s="41" t="s">
        <v>19016</v>
      </c>
      <c r="D8428" s="17" t="s">
        <v>79</v>
      </c>
      <c r="E8428" s="21" t="s">
        <v>19021</v>
      </c>
      <c r="F8428" s="31" t="s">
        <v>19022</v>
      </c>
      <c r="G8428" s="91" t="str">
        <f>VLOOKUP(B8428,BusECU!A:C,3,0)</f>
        <v>Supervisor Vehicule Control Unit</v>
      </c>
      <c r="H8428" s="17" t="s">
        <v>77</v>
      </c>
      <c r="I8428" s="22" t="str">
        <f>VLOOKUP(J8428,Formulas!$A$60:$C$62,3,FALSE)</f>
        <v>TBD34</v>
      </c>
      <c r="J8428" s="22" t="s">
        <v>78</v>
      </c>
      <c r="K8428" s="17" t="str">
        <f>VLOOKUP(J8428,Formulas!$A$60:$B$62,2,FALSE)</f>
        <v>Amber Warning VCU Supervisor</v>
      </c>
    </row>
    <row r="8429" spans="1:11">
      <c r="A8429" s="91" t="str">
        <f>VLOOKUP(B8429,BusECU!A:C,2,0)</f>
        <v>VCU</v>
      </c>
      <c r="B8429" s="17" t="s">
        <v>18802</v>
      </c>
      <c r="C8429" s="41" t="s">
        <v>19023</v>
      </c>
      <c r="D8429" s="17" t="s">
        <v>40</v>
      </c>
      <c r="E8429" s="21" t="s">
        <v>19024</v>
      </c>
      <c r="F8429" s="31" t="s">
        <v>19025</v>
      </c>
      <c r="G8429" s="91" t="str">
        <f>VLOOKUP(B8429,BusECU!A:C,3,0)</f>
        <v>Supervisor Vehicule Control Unit</v>
      </c>
      <c r="H8429" s="17" t="s">
        <v>77</v>
      </c>
      <c r="I8429" s="22" t="str">
        <f>VLOOKUP(J8429,Formulas!$A$60:$C$62,3,FALSE)</f>
        <v>TBD34</v>
      </c>
      <c r="J8429" s="22" t="s">
        <v>78</v>
      </c>
      <c r="K8429" s="17" t="str">
        <f>VLOOKUP(J8429,Formulas!$A$60:$B$62,2,FALSE)</f>
        <v>Amber Warning VCU Supervisor</v>
      </c>
    </row>
    <row r="8430" spans="1:11">
      <c r="A8430" s="91" t="str">
        <f>VLOOKUP(B8430,BusECU!A:C,2,0)</f>
        <v>VCU</v>
      </c>
      <c r="B8430" s="17" t="s">
        <v>18802</v>
      </c>
      <c r="C8430" s="41" t="s">
        <v>19023</v>
      </c>
      <c r="D8430" s="17" t="s">
        <v>82</v>
      </c>
      <c r="E8430" s="21" t="s">
        <v>19026</v>
      </c>
      <c r="F8430" s="31" t="s">
        <v>19027</v>
      </c>
      <c r="G8430" s="91" t="str">
        <f>VLOOKUP(B8430,BusECU!A:C,3,0)</f>
        <v>Supervisor Vehicule Control Unit</v>
      </c>
      <c r="H8430" s="17" t="s">
        <v>77</v>
      </c>
      <c r="I8430" s="22" t="str">
        <f>VLOOKUP(J8430,Formulas!$A$60:$C$62,3,FALSE)</f>
        <v>TBD34</v>
      </c>
      <c r="J8430" s="22" t="s">
        <v>78</v>
      </c>
      <c r="K8430" s="17" t="str">
        <f>VLOOKUP(J8430,Formulas!$A$60:$B$62,2,FALSE)</f>
        <v>Amber Warning VCU Supervisor</v>
      </c>
    </row>
    <row r="8431" spans="1:11">
      <c r="A8431" s="91" t="str">
        <f>VLOOKUP(B8431,BusECU!A:C,2,0)</f>
        <v>VCU</v>
      </c>
      <c r="B8431" s="17" t="s">
        <v>18802</v>
      </c>
      <c r="C8431" s="41" t="s">
        <v>19023</v>
      </c>
      <c r="D8431" s="17" t="s">
        <v>79</v>
      </c>
      <c r="E8431" s="21" t="s">
        <v>19028</v>
      </c>
      <c r="F8431" s="31" t="s">
        <v>19029</v>
      </c>
      <c r="G8431" s="91" t="str">
        <f>VLOOKUP(B8431,BusECU!A:C,3,0)</f>
        <v>Supervisor Vehicule Control Unit</v>
      </c>
      <c r="H8431" s="17" t="s">
        <v>77</v>
      </c>
      <c r="I8431" s="22" t="str">
        <f>VLOOKUP(J8431,Formulas!$A$60:$C$62,3,FALSE)</f>
        <v>TBD34</v>
      </c>
      <c r="J8431" s="22" t="s">
        <v>78</v>
      </c>
      <c r="K8431" s="17" t="str">
        <f>VLOOKUP(J8431,Formulas!$A$60:$B$62,2,FALSE)</f>
        <v>Amber Warning VCU Supervisor</v>
      </c>
    </row>
    <row r="8432" spans="1:11">
      <c r="A8432" s="91" t="str">
        <f>VLOOKUP(B8432,BusECU!A:C,2,0)</f>
        <v>VCU</v>
      </c>
      <c r="B8432" s="17" t="s">
        <v>18802</v>
      </c>
      <c r="C8432" s="41" t="s">
        <v>19030</v>
      </c>
      <c r="D8432" s="17" t="s">
        <v>40</v>
      </c>
      <c r="E8432" s="21" t="s">
        <v>19031</v>
      </c>
      <c r="F8432" s="31" t="s">
        <v>19032</v>
      </c>
      <c r="G8432" s="91" t="str">
        <f>VLOOKUP(B8432,BusECU!A:C,3,0)</f>
        <v>Supervisor Vehicule Control Unit</v>
      </c>
      <c r="H8432" s="17" t="s">
        <v>77</v>
      </c>
      <c r="I8432" s="22" t="str">
        <f>VLOOKUP(J8432,Formulas!$A$60:$C$62,3,FALSE)</f>
        <v>TBD34</v>
      </c>
      <c r="J8432" s="22" t="s">
        <v>78</v>
      </c>
      <c r="K8432" s="17" t="str">
        <f>VLOOKUP(J8432,Formulas!$A$60:$B$62,2,FALSE)</f>
        <v>Amber Warning VCU Supervisor</v>
      </c>
    </row>
    <row r="8433" spans="1:11">
      <c r="A8433" s="91" t="str">
        <f>VLOOKUP(B8433,BusECU!A:C,2,0)</f>
        <v>VCU</v>
      </c>
      <c r="B8433" s="17" t="s">
        <v>18802</v>
      </c>
      <c r="C8433" s="41" t="s">
        <v>19030</v>
      </c>
      <c r="D8433" s="17" t="s">
        <v>82</v>
      </c>
      <c r="E8433" s="21" t="s">
        <v>19033</v>
      </c>
      <c r="F8433" s="31" t="s">
        <v>19034</v>
      </c>
      <c r="G8433" s="91" t="str">
        <f>VLOOKUP(B8433,BusECU!A:C,3,0)</f>
        <v>Supervisor Vehicule Control Unit</v>
      </c>
      <c r="H8433" s="17" t="s">
        <v>77</v>
      </c>
      <c r="I8433" s="22" t="str">
        <f>VLOOKUP(J8433,Formulas!$A$60:$C$62,3,FALSE)</f>
        <v>TBD34</v>
      </c>
      <c r="J8433" s="22" t="s">
        <v>78</v>
      </c>
      <c r="K8433" s="17" t="str">
        <f>VLOOKUP(J8433,Formulas!$A$60:$B$62,2,FALSE)</f>
        <v>Amber Warning VCU Supervisor</v>
      </c>
    </row>
    <row r="8434" spans="1:11">
      <c r="A8434" s="91" t="str">
        <f>VLOOKUP(B8434,BusECU!A:C,2,0)</f>
        <v>VCU</v>
      </c>
      <c r="B8434" s="17" t="s">
        <v>18802</v>
      </c>
      <c r="C8434" s="41" t="s">
        <v>19030</v>
      </c>
      <c r="D8434" s="17" t="s">
        <v>79</v>
      </c>
      <c r="E8434" s="21" t="s">
        <v>19035</v>
      </c>
      <c r="F8434" s="31" t="s">
        <v>19036</v>
      </c>
      <c r="G8434" s="91" t="str">
        <f>VLOOKUP(B8434,BusECU!A:C,3,0)</f>
        <v>Supervisor Vehicule Control Unit</v>
      </c>
      <c r="H8434" s="17" t="s">
        <v>77</v>
      </c>
      <c r="I8434" s="22" t="str">
        <f>VLOOKUP(J8434,Formulas!$A$60:$C$62,3,FALSE)</f>
        <v>TBD34</v>
      </c>
      <c r="J8434" s="22" t="s">
        <v>78</v>
      </c>
      <c r="K8434" s="17" t="str">
        <f>VLOOKUP(J8434,Formulas!$A$60:$B$62,2,FALSE)</f>
        <v>Amber Warning VCU Supervisor</v>
      </c>
    </row>
    <row r="8435" spans="1:11">
      <c r="A8435" s="91" t="str">
        <f>VLOOKUP(B8435,BusECU!A:C,2,0)</f>
        <v>VCU</v>
      </c>
      <c r="B8435" s="17" t="s">
        <v>18802</v>
      </c>
      <c r="C8435" s="28" t="s">
        <v>19037</v>
      </c>
      <c r="D8435" s="17" t="s">
        <v>74</v>
      </c>
      <c r="E8435" s="21" t="s">
        <v>19038</v>
      </c>
      <c r="F8435" s="31" t="s">
        <v>19039</v>
      </c>
      <c r="G8435" s="91" t="str">
        <f>VLOOKUP(B8435,BusECU!A:C,3,0)</f>
        <v>Supervisor Vehicule Control Unit</v>
      </c>
      <c r="H8435" s="17" t="s">
        <v>77</v>
      </c>
      <c r="I8435" s="22" t="str">
        <f>VLOOKUP(J8435,Formulas!$A$60:$C$62,3,FALSE)</f>
        <v>TBD34</v>
      </c>
      <c r="J8435" s="22" t="s">
        <v>78</v>
      </c>
      <c r="K8435" s="17" t="str">
        <f>VLOOKUP(J8435,Formulas!$A$60:$B$62,2,FALSE)</f>
        <v>Amber Warning VCU Supervisor</v>
      </c>
    </row>
    <row r="8436" spans="1:11">
      <c r="A8436" s="91" t="str">
        <f>VLOOKUP(B8436,BusECU!A:C,2,0)</f>
        <v>VCU</v>
      </c>
      <c r="B8436" s="17" t="s">
        <v>18802</v>
      </c>
      <c r="C8436" s="28" t="s">
        <v>19040</v>
      </c>
      <c r="D8436" s="17" t="s">
        <v>74</v>
      </c>
      <c r="E8436" s="21" t="s">
        <v>19041</v>
      </c>
      <c r="F8436" s="31" t="s">
        <v>19042</v>
      </c>
      <c r="G8436" s="91" t="str">
        <f>VLOOKUP(B8436,BusECU!A:C,3,0)</f>
        <v>Supervisor Vehicule Control Unit</v>
      </c>
      <c r="H8436" s="17" t="s">
        <v>77</v>
      </c>
      <c r="I8436" s="22" t="str">
        <f>VLOOKUP(J8436,Formulas!$A$60:$C$62,3,FALSE)</f>
        <v>TBD34</v>
      </c>
      <c r="J8436" s="22" t="s">
        <v>78</v>
      </c>
      <c r="K8436" s="17" t="str">
        <f>VLOOKUP(J8436,Formulas!$A$60:$B$62,2,FALSE)</f>
        <v>Amber Warning VCU Supervisor</v>
      </c>
    </row>
    <row r="8437" spans="1:11">
      <c r="A8437" s="91" t="str">
        <f>VLOOKUP(B8437,BusECU!A:C,2,0)</f>
        <v>VCU</v>
      </c>
      <c r="B8437" s="17" t="s">
        <v>18802</v>
      </c>
      <c r="C8437" s="28" t="s">
        <v>19043</v>
      </c>
      <c r="D8437" s="17" t="s">
        <v>74</v>
      </c>
      <c r="E8437" s="21" t="s">
        <v>19044</v>
      </c>
      <c r="F8437" s="31" t="s">
        <v>19045</v>
      </c>
      <c r="G8437" s="91" t="str">
        <f>VLOOKUP(B8437,BusECU!A:C,3,0)</f>
        <v>Supervisor Vehicule Control Unit</v>
      </c>
      <c r="H8437" s="17" t="s">
        <v>77</v>
      </c>
      <c r="I8437" s="22" t="str">
        <f>VLOOKUP(J8437,Formulas!$A$60:$C$62,3,FALSE)</f>
        <v>TBD34</v>
      </c>
      <c r="J8437" s="22" t="s">
        <v>78</v>
      </c>
      <c r="K8437" s="17" t="str">
        <f>VLOOKUP(J8437,Formulas!$A$60:$B$62,2,FALSE)</f>
        <v>Amber Warning VCU Supervisor</v>
      </c>
    </row>
    <row r="8438" spans="1:11">
      <c r="A8438" s="91" t="str">
        <f>VLOOKUP(B8438,BusECU!A:C,2,0)</f>
        <v>VCU</v>
      </c>
      <c r="B8438" s="17" t="s">
        <v>18802</v>
      </c>
      <c r="C8438" s="41" t="s">
        <v>19046</v>
      </c>
      <c r="D8438" s="17" t="s">
        <v>74</v>
      </c>
      <c r="E8438" s="21" t="s">
        <v>19047</v>
      </c>
      <c r="F8438" s="31" t="s">
        <v>19048</v>
      </c>
      <c r="G8438" s="91" t="str">
        <f>VLOOKUP(B8438,BusECU!A:C,3,0)</f>
        <v>Supervisor Vehicule Control Unit</v>
      </c>
      <c r="H8438" s="17" t="s">
        <v>77</v>
      </c>
      <c r="I8438" s="22" t="str">
        <f>VLOOKUP(J8438,Formulas!$A$60:$C$62,3,FALSE)</f>
        <v>TBD34</v>
      </c>
      <c r="J8438" s="22" t="s">
        <v>78</v>
      </c>
      <c r="K8438" s="17" t="str">
        <f>VLOOKUP(J8438,Formulas!$A$60:$B$62,2,FALSE)</f>
        <v>Amber Warning VCU Supervisor</v>
      </c>
    </row>
    <row r="8439" spans="1:11">
      <c r="A8439" s="91" t="str">
        <f>VLOOKUP(B8439,BusECU!A:C,2,0)</f>
        <v>VCU</v>
      </c>
      <c r="B8439" s="17" t="s">
        <v>18802</v>
      </c>
      <c r="C8439" s="41" t="s">
        <v>19049</v>
      </c>
      <c r="D8439" s="17" t="s">
        <v>74</v>
      </c>
      <c r="E8439" s="21" t="s">
        <v>19050</v>
      </c>
      <c r="F8439" s="31" t="s">
        <v>19051</v>
      </c>
      <c r="G8439" s="91" t="str">
        <f>VLOOKUP(B8439,BusECU!A:C,3,0)</f>
        <v>Supervisor Vehicule Control Unit</v>
      </c>
      <c r="H8439" s="17" t="s">
        <v>77</v>
      </c>
      <c r="I8439" s="22" t="str">
        <f>VLOOKUP(J8439,Formulas!$A$60:$C$62,3,FALSE)</f>
        <v>TBD34</v>
      </c>
      <c r="J8439" s="22" t="s">
        <v>78</v>
      </c>
      <c r="K8439" s="17" t="str">
        <f>VLOOKUP(J8439,Formulas!$A$60:$B$62,2,FALSE)</f>
        <v>Amber Warning VCU Supervisor</v>
      </c>
    </row>
    <row r="8440" spans="1:11">
      <c r="A8440" s="91" t="str">
        <f>VLOOKUP(B8440,BusECU!A:C,2,0)</f>
        <v>VCU</v>
      </c>
      <c r="B8440" s="17" t="s">
        <v>18802</v>
      </c>
      <c r="C8440" s="41" t="s">
        <v>19052</v>
      </c>
      <c r="D8440" s="17" t="s">
        <v>74</v>
      </c>
      <c r="E8440" s="21" t="s">
        <v>19053</v>
      </c>
      <c r="F8440" s="31" t="s">
        <v>19054</v>
      </c>
      <c r="G8440" s="91" t="str">
        <f>VLOOKUP(B8440,BusECU!A:C,3,0)</f>
        <v>Supervisor Vehicule Control Unit</v>
      </c>
      <c r="H8440" s="17" t="s">
        <v>77</v>
      </c>
      <c r="I8440" s="22" t="str">
        <f>VLOOKUP(J8440,Formulas!$A$60:$C$62,3,FALSE)</f>
        <v>TBD34</v>
      </c>
      <c r="J8440" s="22" t="s">
        <v>78</v>
      </c>
      <c r="K8440" s="17" t="str">
        <f>VLOOKUP(J8440,Formulas!$A$60:$B$62,2,FALSE)</f>
        <v>Amber Warning VCU Supervisor</v>
      </c>
    </row>
    <row r="8441" spans="1:11">
      <c r="A8441" s="91" t="str">
        <f>VLOOKUP(B8441,BusECU!A:C,2,0)</f>
        <v>VCU</v>
      </c>
      <c r="B8441" s="17" t="s">
        <v>18802</v>
      </c>
      <c r="C8441" s="41" t="s">
        <v>19055</v>
      </c>
      <c r="D8441" s="17" t="s">
        <v>74</v>
      </c>
      <c r="E8441" s="21" t="s">
        <v>19056</v>
      </c>
      <c r="F8441" s="31" t="s">
        <v>19057</v>
      </c>
      <c r="G8441" s="91" t="str">
        <f>VLOOKUP(B8441,BusECU!A:C,3,0)</f>
        <v>Supervisor Vehicule Control Unit</v>
      </c>
      <c r="H8441" s="17" t="s">
        <v>77</v>
      </c>
      <c r="I8441" s="22" t="str">
        <f>VLOOKUP(J8441,Formulas!$A$60:$C$62,3,FALSE)</f>
        <v>TBD34</v>
      </c>
      <c r="J8441" s="22" t="s">
        <v>78</v>
      </c>
      <c r="K8441" s="17" t="str">
        <f>VLOOKUP(J8441,Formulas!$A$60:$B$62,2,FALSE)</f>
        <v>Amber Warning VCU Supervisor</v>
      </c>
    </row>
    <row r="8442" spans="1:11">
      <c r="A8442" s="91" t="str">
        <f>VLOOKUP(B8442,BusECU!A:C,2,0)</f>
        <v>VCU</v>
      </c>
      <c r="B8442" s="17" t="s">
        <v>18802</v>
      </c>
      <c r="C8442" s="41" t="s">
        <v>19058</v>
      </c>
      <c r="D8442" s="17" t="s">
        <v>74</v>
      </c>
      <c r="E8442" s="21" t="s">
        <v>19059</v>
      </c>
      <c r="F8442" s="31" t="s">
        <v>19060</v>
      </c>
      <c r="G8442" s="91" t="str">
        <f>VLOOKUP(B8442,BusECU!A:C,3,0)</f>
        <v>Supervisor Vehicule Control Unit</v>
      </c>
      <c r="H8442" s="17" t="s">
        <v>77</v>
      </c>
      <c r="I8442" s="22" t="str">
        <f>VLOOKUP(J8442,Formulas!$A$60:$C$62,3,FALSE)</f>
        <v>TBD34</v>
      </c>
      <c r="J8442" s="22" t="s">
        <v>78</v>
      </c>
      <c r="K8442" s="17" t="str">
        <f>VLOOKUP(J8442,Formulas!$A$60:$B$62,2,FALSE)</f>
        <v>Amber Warning VCU Supervisor</v>
      </c>
    </row>
    <row r="8443" spans="1:11">
      <c r="A8443" s="91" t="str">
        <f>VLOOKUP(B8443,BusECU!A:C,2,0)</f>
        <v>VCU</v>
      </c>
      <c r="B8443" s="17" t="s">
        <v>18802</v>
      </c>
      <c r="C8443" s="28" t="s">
        <v>19061</v>
      </c>
      <c r="D8443" s="17" t="s">
        <v>74</v>
      </c>
      <c r="E8443" s="21" t="s">
        <v>19062</v>
      </c>
      <c r="F8443" s="31" t="s">
        <v>19063</v>
      </c>
      <c r="G8443" s="91" t="str">
        <f>VLOOKUP(B8443,BusECU!A:C,3,0)</f>
        <v>Supervisor Vehicule Control Unit</v>
      </c>
      <c r="H8443" s="17" t="s">
        <v>77</v>
      </c>
      <c r="I8443" s="22" t="str">
        <f>VLOOKUP(J8443,Formulas!$A$60:$C$62,3,FALSE)</f>
        <v>TBD34</v>
      </c>
      <c r="J8443" s="22" t="s">
        <v>78</v>
      </c>
      <c r="K8443" s="17" t="str">
        <f>VLOOKUP(J8443,Formulas!$A$60:$B$62,2,FALSE)</f>
        <v>Amber Warning VCU Supervisor</v>
      </c>
    </row>
    <row r="8444" spans="1:11">
      <c r="A8444" s="91" t="str">
        <f>VLOOKUP(B8444,BusECU!A:C,2,0)</f>
        <v>VCU</v>
      </c>
      <c r="B8444" s="17" t="s">
        <v>18802</v>
      </c>
      <c r="C8444" s="28" t="s">
        <v>19064</v>
      </c>
      <c r="D8444" s="17" t="s">
        <v>74</v>
      </c>
      <c r="E8444" s="21" t="s">
        <v>19065</v>
      </c>
      <c r="F8444" s="31" t="s">
        <v>19066</v>
      </c>
      <c r="G8444" s="91" t="str">
        <f>VLOOKUP(B8444,BusECU!A:C,3,0)</f>
        <v>Supervisor Vehicule Control Unit</v>
      </c>
      <c r="H8444" s="17" t="s">
        <v>77</v>
      </c>
      <c r="I8444" s="22" t="str">
        <f>VLOOKUP(J8444,Formulas!$A$60:$C$62,3,FALSE)</f>
        <v>TBD34</v>
      </c>
      <c r="J8444" s="22" t="s">
        <v>78</v>
      </c>
      <c r="K8444" s="17" t="str">
        <f>VLOOKUP(J8444,Formulas!$A$60:$B$62,2,FALSE)</f>
        <v>Amber Warning VCU Supervisor</v>
      </c>
    </row>
    <row r="8445" spans="1:11">
      <c r="A8445" s="91" t="str">
        <f>VLOOKUP(B8445,BusECU!A:C,2,0)</f>
        <v>VCU</v>
      </c>
      <c r="B8445" s="17" t="s">
        <v>18802</v>
      </c>
      <c r="C8445" s="41" t="s">
        <v>19067</v>
      </c>
      <c r="D8445" s="17" t="s">
        <v>74</v>
      </c>
      <c r="E8445" s="21" t="s">
        <v>19068</v>
      </c>
      <c r="F8445" s="31" t="s">
        <v>19069</v>
      </c>
      <c r="G8445" s="91" t="str">
        <f>VLOOKUP(B8445,BusECU!A:C,3,0)</f>
        <v>Supervisor Vehicule Control Unit</v>
      </c>
      <c r="H8445" s="17" t="s">
        <v>77</v>
      </c>
      <c r="I8445" s="22" t="str">
        <f>VLOOKUP(J8445,Formulas!$A$60:$C$62,3,FALSE)</f>
        <v>TBD34</v>
      </c>
      <c r="J8445" s="22" t="s">
        <v>78</v>
      </c>
      <c r="K8445" s="17" t="str">
        <f>VLOOKUP(J8445,Formulas!$A$60:$B$62,2,FALSE)</f>
        <v>Amber Warning VCU Supervisor</v>
      </c>
    </row>
    <row r="8446" spans="1:11">
      <c r="A8446" s="91" t="str">
        <f>VLOOKUP(B8446,BusECU!A:C,2,0)</f>
        <v>VCU</v>
      </c>
      <c r="B8446" s="17" t="s">
        <v>18802</v>
      </c>
      <c r="C8446" s="28" t="s">
        <v>19070</v>
      </c>
      <c r="D8446" s="17" t="s">
        <v>74</v>
      </c>
      <c r="E8446" s="21" t="s">
        <v>19071</v>
      </c>
      <c r="F8446" s="31" t="s">
        <v>19072</v>
      </c>
      <c r="G8446" s="91" t="str">
        <f>VLOOKUP(B8446,BusECU!A:C,3,0)</f>
        <v>Supervisor Vehicule Control Unit</v>
      </c>
      <c r="H8446" s="17" t="s">
        <v>33</v>
      </c>
      <c r="I8446" s="22" t="str">
        <f>VLOOKUP(J8446,Formulas!$A$60:$C$62,3,FALSE)</f>
        <v>TBD33</v>
      </c>
      <c r="J8446" s="50" t="s">
        <v>34</v>
      </c>
      <c r="K8446" s="17" t="str">
        <f>VLOOKUP(J8446,Formulas!$A$60:$B$62,2,FALSE)</f>
        <v>Red Warning VCU Supervisor</v>
      </c>
    </row>
    <row r="8447" spans="1:11">
      <c r="A8447" s="91" t="str">
        <f>VLOOKUP(B8447,BusECU!A:C,2,0)</f>
        <v>VCU</v>
      </c>
      <c r="B8447" s="17" t="s">
        <v>18802</v>
      </c>
      <c r="C8447" s="28" t="s">
        <v>19073</v>
      </c>
      <c r="D8447" s="17" t="s">
        <v>74</v>
      </c>
      <c r="E8447" s="21" t="s">
        <v>19074</v>
      </c>
      <c r="F8447" s="31" t="s">
        <v>19075</v>
      </c>
      <c r="G8447" s="91" t="str">
        <f>VLOOKUP(B8447,BusECU!A:C,3,0)</f>
        <v>Supervisor Vehicule Control Unit</v>
      </c>
      <c r="H8447" s="17" t="s">
        <v>33</v>
      </c>
      <c r="I8447" s="22" t="str">
        <f>VLOOKUP(J8447,Formulas!$A$60:$C$62,3,FALSE)</f>
        <v>TBD33</v>
      </c>
      <c r="J8447" s="50" t="s">
        <v>34</v>
      </c>
      <c r="K8447" s="17" t="str">
        <f>VLOOKUP(J8447,Formulas!$A$60:$B$62,2,FALSE)</f>
        <v>Red Warning VCU Supervisor</v>
      </c>
    </row>
    <row r="8448" spans="1:11">
      <c r="A8448" s="91" t="str">
        <f>VLOOKUP(B8448,BusECU!A:C,2,0)</f>
        <v>VCU</v>
      </c>
      <c r="B8448" s="17" t="s">
        <v>18802</v>
      </c>
      <c r="C8448" s="41" t="s">
        <v>19076</v>
      </c>
      <c r="D8448" s="17" t="s">
        <v>74</v>
      </c>
      <c r="E8448" s="21" t="s">
        <v>19077</v>
      </c>
      <c r="F8448" s="31" t="s">
        <v>19078</v>
      </c>
      <c r="G8448" s="91" t="str">
        <f>VLOOKUP(B8448,BusECU!A:C,3,0)</f>
        <v>Supervisor Vehicule Control Unit</v>
      </c>
      <c r="H8448" s="17" t="s">
        <v>33</v>
      </c>
      <c r="I8448" s="22" t="str">
        <f>VLOOKUP(J8448,Formulas!$A$60:$C$62,3,FALSE)</f>
        <v>TBD33</v>
      </c>
      <c r="J8448" s="50" t="s">
        <v>34</v>
      </c>
      <c r="K8448" s="17" t="str">
        <f>VLOOKUP(J8448,Formulas!$A$60:$B$62,2,FALSE)</f>
        <v>Red Warning VCU Supervisor</v>
      </c>
    </row>
    <row r="8449" spans="1:11">
      <c r="A8449" s="91" t="str">
        <f>VLOOKUP(B8449,BusECU!A:C,2,0)</f>
        <v>VCU</v>
      </c>
      <c r="B8449" s="17" t="s">
        <v>18802</v>
      </c>
      <c r="C8449" s="41" t="s">
        <v>19079</v>
      </c>
      <c r="D8449" s="17" t="s">
        <v>74</v>
      </c>
      <c r="E8449" s="21" t="s">
        <v>19080</v>
      </c>
      <c r="F8449" s="31" t="s">
        <v>19081</v>
      </c>
      <c r="G8449" s="91" t="str">
        <f>VLOOKUP(B8449,BusECU!A:C,3,0)</f>
        <v>Supervisor Vehicule Control Unit</v>
      </c>
      <c r="H8449" s="17" t="s">
        <v>33</v>
      </c>
      <c r="I8449" s="22" t="str">
        <f>VLOOKUP(J8449,Formulas!$A$60:$C$62,3,FALSE)</f>
        <v>TBD33</v>
      </c>
      <c r="J8449" s="50" t="s">
        <v>34</v>
      </c>
      <c r="K8449" s="17" t="str">
        <f>VLOOKUP(J8449,Formulas!$A$60:$B$62,2,FALSE)</f>
        <v>Red Warning VCU Supervisor</v>
      </c>
    </row>
    <row r="8450" spans="1:11">
      <c r="A8450" s="91" t="str">
        <f>VLOOKUP(B8450,BusECU!A:C,2,0)</f>
        <v>VCU</v>
      </c>
      <c r="B8450" s="17" t="s">
        <v>18802</v>
      </c>
      <c r="C8450" s="17" t="s">
        <v>19082</v>
      </c>
      <c r="D8450" s="17" t="s">
        <v>74</v>
      </c>
      <c r="E8450" s="21" t="s">
        <v>19083</v>
      </c>
      <c r="F8450" s="31" t="s">
        <v>19084</v>
      </c>
      <c r="G8450" s="91" t="str">
        <f>VLOOKUP(B8450,BusECU!A:C,3,0)</f>
        <v>Supervisor Vehicule Control Unit</v>
      </c>
      <c r="H8450" s="17" t="s">
        <v>77</v>
      </c>
      <c r="I8450" s="22" t="str">
        <f>VLOOKUP(J8450,Formulas!$A$60:$C$62,3,FALSE)</f>
        <v>TBD34</v>
      </c>
      <c r="J8450" s="22" t="s">
        <v>78</v>
      </c>
      <c r="K8450" s="17" t="str">
        <f>VLOOKUP(J8450,Formulas!$A$60:$B$62,2,FALSE)</f>
        <v>Amber Warning VCU Supervisor</v>
      </c>
    </row>
    <row r="8451" spans="1:11">
      <c r="A8451" s="91" t="str">
        <f>VLOOKUP(B8451,BusECU!A:C,2,0)</f>
        <v>VCU</v>
      </c>
      <c r="B8451" s="17" t="s">
        <v>18802</v>
      </c>
      <c r="C8451" s="41" t="s">
        <v>19085</v>
      </c>
      <c r="D8451" s="17" t="s">
        <v>74</v>
      </c>
      <c r="E8451" s="21" t="s">
        <v>19086</v>
      </c>
      <c r="F8451" s="31" t="s">
        <v>19087</v>
      </c>
      <c r="G8451" s="91" t="str">
        <f>VLOOKUP(B8451,BusECU!A:C,3,0)</f>
        <v>Supervisor Vehicule Control Unit</v>
      </c>
      <c r="H8451" s="17" t="s">
        <v>33</v>
      </c>
      <c r="I8451" s="22" t="str">
        <f>VLOOKUP(J8451,Formulas!$A$60:$C$62,3,FALSE)</f>
        <v>TBD33</v>
      </c>
      <c r="J8451" s="50" t="s">
        <v>34</v>
      </c>
      <c r="K8451" s="17" t="str">
        <f>VLOOKUP(J8451,Formulas!$A$60:$B$62,2,FALSE)</f>
        <v>Red Warning VCU Supervisor</v>
      </c>
    </row>
    <row r="8452" spans="1:11">
      <c r="A8452" s="91" t="str">
        <f>VLOOKUP(B8452,BusECU!A:C,2,0)</f>
        <v>VCU</v>
      </c>
      <c r="B8452" s="17" t="s">
        <v>18802</v>
      </c>
      <c r="C8452" s="41" t="s">
        <v>19088</v>
      </c>
      <c r="D8452" s="17" t="s">
        <v>74</v>
      </c>
      <c r="E8452" s="21" t="s">
        <v>19089</v>
      </c>
      <c r="F8452" s="31" t="s">
        <v>19090</v>
      </c>
      <c r="G8452" s="91" t="str">
        <f>VLOOKUP(B8452,BusECU!A:C,3,0)</f>
        <v>Supervisor Vehicule Control Unit</v>
      </c>
      <c r="H8452" s="17" t="s">
        <v>77</v>
      </c>
      <c r="I8452" s="22" t="str">
        <f>VLOOKUP(J8452,Formulas!$A$60:$C$62,3,FALSE)</f>
        <v>TBD34</v>
      </c>
      <c r="J8452" s="22" t="s">
        <v>78</v>
      </c>
      <c r="K8452" s="17" t="str">
        <f>VLOOKUP(J8452,Formulas!$A$60:$B$62,2,FALSE)</f>
        <v>Amber Warning VCU Supervisor</v>
      </c>
    </row>
    <row r="8453" spans="1:11">
      <c r="A8453" s="91" t="str">
        <f>VLOOKUP(B8453,BusECU!A:C,2,0)</f>
        <v>VCU</v>
      </c>
      <c r="B8453" s="17" t="s">
        <v>18802</v>
      </c>
      <c r="C8453" s="17" t="s">
        <v>19091</v>
      </c>
      <c r="D8453" s="17" t="s">
        <v>74</v>
      </c>
      <c r="E8453" s="21" t="s">
        <v>19092</v>
      </c>
      <c r="F8453" s="31" t="s">
        <v>19093</v>
      </c>
      <c r="G8453" s="91" t="str">
        <f>VLOOKUP(B8453,BusECU!A:C,3,0)</f>
        <v>Supervisor Vehicule Control Unit</v>
      </c>
      <c r="H8453" s="17" t="s">
        <v>77</v>
      </c>
      <c r="I8453" s="22" t="str">
        <f>VLOOKUP(J8453,Formulas!$A$60:$C$62,3,FALSE)</f>
        <v>TBD34</v>
      </c>
      <c r="J8453" s="22" t="s">
        <v>78</v>
      </c>
      <c r="K8453" s="17" t="str">
        <f>VLOOKUP(J8453,Formulas!$A$60:$B$62,2,FALSE)</f>
        <v>Amber Warning VCU Supervisor</v>
      </c>
    </row>
    <row r="8454" spans="1:11">
      <c r="A8454" s="91" t="str">
        <f>VLOOKUP(B8454,BusECU!A:C,2,0)</f>
        <v>VCU</v>
      </c>
      <c r="B8454" s="17" t="s">
        <v>18802</v>
      </c>
      <c r="C8454" s="17" t="s">
        <v>19094</v>
      </c>
      <c r="D8454" s="17" t="s">
        <v>74</v>
      </c>
      <c r="E8454" s="21" t="s">
        <v>19095</v>
      </c>
      <c r="F8454" s="31" t="s">
        <v>19096</v>
      </c>
      <c r="G8454" s="91" t="str">
        <f>VLOOKUP(B8454,BusECU!A:C,3,0)</f>
        <v>Supervisor Vehicule Control Unit</v>
      </c>
      <c r="H8454" s="17" t="s">
        <v>33</v>
      </c>
      <c r="I8454" s="22" t="str">
        <f>VLOOKUP(J8454,Formulas!$A$60:$C$62,3,FALSE)</f>
        <v>TBD33</v>
      </c>
      <c r="J8454" s="50" t="s">
        <v>34</v>
      </c>
      <c r="K8454" s="17" t="str">
        <f>VLOOKUP(J8454,Formulas!$A$60:$B$62,2,FALSE)</f>
        <v>Red Warning VCU Supervisor</v>
      </c>
    </row>
    <row r="8455" spans="1:11">
      <c r="A8455" s="91" t="str">
        <f>VLOOKUP(B8455,BusECU!A:C,2,0)</f>
        <v>VCU</v>
      </c>
      <c r="B8455" s="17" t="s">
        <v>18802</v>
      </c>
      <c r="C8455" s="41" t="s">
        <v>19097</v>
      </c>
      <c r="D8455" s="17" t="s">
        <v>74</v>
      </c>
      <c r="E8455" s="21" t="s">
        <v>19098</v>
      </c>
      <c r="F8455" s="31" t="s">
        <v>19099</v>
      </c>
      <c r="G8455" s="91" t="str">
        <f>VLOOKUP(B8455,BusECU!A:C,3,0)</f>
        <v>Supervisor Vehicule Control Unit</v>
      </c>
      <c r="H8455" s="17" t="s">
        <v>33</v>
      </c>
      <c r="I8455" s="22" t="str">
        <f>VLOOKUP(J8455,Formulas!$A$60:$C$62,3,FALSE)</f>
        <v>TBD33</v>
      </c>
      <c r="J8455" s="50" t="s">
        <v>34</v>
      </c>
      <c r="K8455" s="17" t="str">
        <f>VLOOKUP(J8455,Formulas!$A$60:$B$62,2,FALSE)</f>
        <v>Red Warning VCU Supervisor</v>
      </c>
    </row>
    <row r="8456" spans="1:11">
      <c r="A8456" s="91" t="str">
        <f>VLOOKUP(B8456,BusECU!A:C,2,0)</f>
        <v>VCU</v>
      </c>
      <c r="B8456" s="17" t="s">
        <v>18802</v>
      </c>
      <c r="C8456" s="17" t="s">
        <v>19100</v>
      </c>
      <c r="D8456" s="17" t="s">
        <v>74</v>
      </c>
      <c r="E8456" s="21" t="s">
        <v>19101</v>
      </c>
      <c r="F8456" s="31" t="s">
        <v>19102</v>
      </c>
      <c r="G8456" s="91" t="str">
        <f>VLOOKUP(B8456,BusECU!A:C,3,0)</f>
        <v>Supervisor Vehicule Control Unit</v>
      </c>
      <c r="H8456" s="17" t="s">
        <v>77</v>
      </c>
      <c r="I8456" s="22" t="str">
        <f>VLOOKUP(J8456,Formulas!$A$60:$C$62,3,FALSE)</f>
        <v>TBD34</v>
      </c>
      <c r="J8456" s="22" t="s">
        <v>78</v>
      </c>
      <c r="K8456" s="17" t="str">
        <f>VLOOKUP(J8456,Formulas!$A$60:$B$62,2,FALSE)</f>
        <v>Amber Warning VCU Supervisor</v>
      </c>
    </row>
    <row r="8457" spans="1:11">
      <c r="A8457" s="91" t="str">
        <f>VLOOKUP(B8457,BusECU!A:C,2,0)</f>
        <v>VCU</v>
      </c>
      <c r="B8457" s="17" t="s">
        <v>18802</v>
      </c>
      <c r="C8457" s="17" t="s">
        <v>19103</v>
      </c>
      <c r="D8457" s="17" t="s">
        <v>74</v>
      </c>
      <c r="E8457" s="21" t="s">
        <v>19104</v>
      </c>
      <c r="F8457" s="31" t="s">
        <v>19105</v>
      </c>
      <c r="G8457" s="91" t="str">
        <f>VLOOKUP(B8457,BusECU!A:C,3,0)</f>
        <v>Supervisor Vehicule Control Unit</v>
      </c>
      <c r="H8457" s="17" t="s">
        <v>33</v>
      </c>
      <c r="I8457" s="22" t="str">
        <f>VLOOKUP(J8457,Formulas!$A$60:$C$62,3,FALSE)</f>
        <v>TBD33</v>
      </c>
      <c r="J8457" s="50" t="s">
        <v>34</v>
      </c>
      <c r="K8457" s="17" t="str">
        <f>VLOOKUP(J8457,Formulas!$A$60:$B$62,2,FALSE)</f>
        <v>Red Warning VCU Supervisor</v>
      </c>
    </row>
    <row r="8458" spans="1:11">
      <c r="A8458" s="91" t="str">
        <f>VLOOKUP(B8458,BusECU!A:C,2,0)</f>
        <v>VCU</v>
      </c>
      <c r="B8458" s="17" t="s">
        <v>18802</v>
      </c>
      <c r="C8458" s="17" t="s">
        <v>19106</v>
      </c>
      <c r="D8458" s="17" t="s">
        <v>74</v>
      </c>
      <c r="E8458" s="21" t="s">
        <v>19107</v>
      </c>
      <c r="F8458" s="31" t="s">
        <v>19108</v>
      </c>
      <c r="G8458" s="91" t="str">
        <f>VLOOKUP(B8458,BusECU!A:C,3,0)</f>
        <v>Supervisor Vehicule Control Unit</v>
      </c>
      <c r="H8458" s="17" t="s">
        <v>33</v>
      </c>
      <c r="I8458" s="22" t="str">
        <f>VLOOKUP(J8458,Formulas!$A$60:$C$62,3,FALSE)</f>
        <v>TBD33</v>
      </c>
      <c r="J8458" s="50" t="s">
        <v>34</v>
      </c>
      <c r="K8458" s="17" t="str">
        <f>VLOOKUP(J8458,Formulas!$A$60:$B$62,2,FALSE)</f>
        <v>Red Warning VCU Supervisor</v>
      </c>
    </row>
    <row r="8459" spans="1:11">
      <c r="A8459" s="91" t="str">
        <f>VLOOKUP(B8459,BusECU!A:C,2,0)</f>
        <v>VCU</v>
      </c>
      <c r="B8459" s="17" t="s">
        <v>18802</v>
      </c>
      <c r="C8459" s="17" t="s">
        <v>19109</v>
      </c>
      <c r="D8459" s="17" t="s">
        <v>74</v>
      </c>
      <c r="E8459" s="21" t="s">
        <v>19110</v>
      </c>
      <c r="F8459" s="31" t="s">
        <v>19111</v>
      </c>
      <c r="G8459" s="91" t="str">
        <f>VLOOKUP(B8459,BusECU!A:C,3,0)</f>
        <v>Supervisor Vehicule Control Unit</v>
      </c>
      <c r="H8459" s="17" t="s">
        <v>77</v>
      </c>
      <c r="I8459" s="22" t="str">
        <f>VLOOKUP(J8459,Formulas!$A$60:$C$62,3,FALSE)</f>
        <v>TBD34</v>
      </c>
      <c r="J8459" s="22" t="s">
        <v>78</v>
      </c>
      <c r="K8459" s="17" t="str">
        <f>VLOOKUP(J8459,Formulas!$A$60:$B$62,2,FALSE)</f>
        <v>Amber Warning VCU Supervisor</v>
      </c>
    </row>
    <row r="8460" spans="1:11">
      <c r="A8460" s="91" t="str">
        <f>VLOOKUP(B8460,BusECU!A:C,2,0)</f>
        <v>VCU</v>
      </c>
      <c r="B8460" s="17" t="s">
        <v>18802</v>
      </c>
      <c r="C8460" s="28" t="s">
        <v>19112</v>
      </c>
      <c r="D8460" s="17" t="s">
        <v>74</v>
      </c>
      <c r="E8460" s="21" t="s">
        <v>19113</v>
      </c>
      <c r="F8460" s="31" t="s">
        <v>19114</v>
      </c>
      <c r="G8460" s="91" t="str">
        <f>VLOOKUP(B8460,BusECU!A:C,3,0)</f>
        <v>Supervisor Vehicule Control Unit</v>
      </c>
      <c r="H8460" s="17" t="s">
        <v>33</v>
      </c>
      <c r="I8460" s="22" t="str">
        <f>VLOOKUP(J8460,Formulas!$A$60:$C$62,3,FALSE)</f>
        <v>TBD33</v>
      </c>
      <c r="J8460" s="50" t="s">
        <v>34</v>
      </c>
      <c r="K8460" s="17" t="str">
        <f>VLOOKUP(J8460,Formulas!$A$60:$B$62,2,FALSE)</f>
        <v>Red Warning VCU Supervisor</v>
      </c>
    </row>
    <row r="8461" spans="1:11">
      <c r="A8461" s="91" t="str">
        <f>VLOOKUP(B8461,BusECU!A:C,2,0)</f>
        <v>VCU</v>
      </c>
      <c r="B8461" s="17" t="s">
        <v>18802</v>
      </c>
      <c r="C8461" s="28" t="s">
        <v>19115</v>
      </c>
      <c r="D8461" s="17" t="s">
        <v>74</v>
      </c>
      <c r="E8461" s="21" t="s">
        <v>19116</v>
      </c>
      <c r="F8461" s="31" t="s">
        <v>19117</v>
      </c>
      <c r="G8461" s="91" t="str">
        <f>VLOOKUP(B8461,BusECU!A:C,3,0)</f>
        <v>Supervisor Vehicule Control Unit</v>
      </c>
      <c r="H8461" s="17" t="s">
        <v>33</v>
      </c>
      <c r="I8461" s="22" t="str">
        <f>VLOOKUP(J8461,Formulas!$A$60:$C$62,3,FALSE)</f>
        <v>TBD33</v>
      </c>
      <c r="J8461" s="50" t="s">
        <v>34</v>
      </c>
      <c r="K8461" s="17" t="str">
        <f>VLOOKUP(J8461,Formulas!$A$60:$B$62,2,FALSE)</f>
        <v>Red Warning VCU Supervisor</v>
      </c>
    </row>
    <row r="8462" spans="1:11">
      <c r="A8462" s="91" t="str">
        <f>VLOOKUP(B8462,BusECU!A:C,2,0)</f>
        <v>VCU</v>
      </c>
      <c r="B8462" s="17" t="s">
        <v>18802</v>
      </c>
      <c r="C8462" s="28" t="s">
        <v>19118</v>
      </c>
      <c r="D8462" s="17" t="s">
        <v>74</v>
      </c>
      <c r="E8462" s="21" t="s">
        <v>19119</v>
      </c>
      <c r="F8462" s="31" t="s">
        <v>19120</v>
      </c>
      <c r="G8462" s="91" t="str">
        <f>VLOOKUP(B8462,BusECU!A:C,3,0)</f>
        <v>Supervisor Vehicule Control Unit</v>
      </c>
      <c r="H8462" s="17" t="s">
        <v>33</v>
      </c>
      <c r="I8462" s="22" t="str">
        <f>VLOOKUP(J8462,Formulas!$A$60:$C$62,3,FALSE)</f>
        <v>TBD33</v>
      </c>
      <c r="J8462" s="50" t="s">
        <v>34</v>
      </c>
      <c r="K8462" s="17" t="str">
        <f>VLOOKUP(J8462,Formulas!$A$60:$B$62,2,FALSE)</f>
        <v>Red Warning VCU Supervisor</v>
      </c>
    </row>
    <row r="8463" spans="1:11">
      <c r="A8463" s="91" t="str">
        <f>VLOOKUP(B8463,BusECU!A:C,2,0)</f>
        <v>VCU</v>
      </c>
      <c r="B8463" s="17" t="s">
        <v>18802</v>
      </c>
      <c r="C8463" s="28" t="s">
        <v>19121</v>
      </c>
      <c r="D8463" s="17" t="s">
        <v>74</v>
      </c>
      <c r="E8463" s="21" t="s">
        <v>19122</v>
      </c>
      <c r="F8463" s="31" t="s">
        <v>19123</v>
      </c>
      <c r="G8463" s="91" t="str">
        <f>VLOOKUP(B8463,BusECU!A:C,3,0)</f>
        <v>Supervisor Vehicule Control Unit</v>
      </c>
      <c r="H8463" s="17" t="s">
        <v>33</v>
      </c>
      <c r="I8463" s="22" t="str">
        <f>VLOOKUP(J8463,Formulas!$A$60:$C$62,3,FALSE)</f>
        <v>TBD33</v>
      </c>
      <c r="J8463" s="50" t="s">
        <v>34</v>
      </c>
      <c r="K8463" s="17" t="str">
        <f>VLOOKUP(J8463,Formulas!$A$60:$B$62,2,FALSE)</f>
        <v>Red Warning VCU Supervisor</v>
      </c>
    </row>
    <row r="8464" spans="1:11">
      <c r="A8464" s="91" t="str">
        <f>VLOOKUP(B8464,BusECU!A:C,2,0)</f>
        <v>VCU</v>
      </c>
      <c r="B8464" s="17" t="s">
        <v>18802</v>
      </c>
      <c r="C8464" s="41" t="s">
        <v>19124</v>
      </c>
      <c r="D8464" s="17" t="s">
        <v>74</v>
      </c>
      <c r="E8464" s="21" t="s">
        <v>19125</v>
      </c>
      <c r="F8464" s="31" t="s">
        <v>19126</v>
      </c>
      <c r="G8464" s="91" t="str">
        <f>VLOOKUP(B8464,BusECU!A:C,3,0)</f>
        <v>Supervisor Vehicule Control Unit</v>
      </c>
      <c r="H8464" s="17" t="s">
        <v>33</v>
      </c>
      <c r="I8464" s="22" t="str">
        <f>VLOOKUP(J8464,Formulas!$A$60:$C$62,3,FALSE)</f>
        <v>TBD33</v>
      </c>
      <c r="J8464" s="50" t="s">
        <v>34</v>
      </c>
      <c r="K8464" s="17" t="str">
        <f>VLOOKUP(J8464,Formulas!$A$60:$B$62,2,FALSE)</f>
        <v>Red Warning VCU Supervisor</v>
      </c>
    </row>
    <row r="8465" spans="1:11">
      <c r="A8465" s="91" t="str">
        <f>VLOOKUP(B8465,BusECU!A:C,2,0)</f>
        <v>VCU</v>
      </c>
      <c r="B8465" s="17" t="s">
        <v>18802</v>
      </c>
      <c r="C8465" s="17" t="s">
        <v>19127</v>
      </c>
      <c r="D8465" s="17" t="s">
        <v>74</v>
      </c>
      <c r="E8465" s="21" t="s">
        <v>19128</v>
      </c>
      <c r="F8465" s="31" t="s">
        <v>19129</v>
      </c>
      <c r="G8465" s="91" t="str">
        <f>VLOOKUP(B8465,BusECU!A:C,3,0)</f>
        <v>Supervisor Vehicule Control Unit</v>
      </c>
      <c r="H8465" s="17" t="s">
        <v>77</v>
      </c>
      <c r="I8465" s="22" t="str">
        <f>VLOOKUP(J8465,Formulas!$A$60:$C$62,3,FALSE)</f>
        <v>TBD34</v>
      </c>
      <c r="J8465" s="22" t="s">
        <v>78</v>
      </c>
      <c r="K8465" s="17" t="str">
        <f>VLOOKUP(J8465,Formulas!$A$60:$B$62,2,FALSE)</f>
        <v>Amber Warning VCU Supervisor</v>
      </c>
    </row>
    <row r="8466" spans="1:11">
      <c r="A8466" s="91" t="str">
        <f>VLOOKUP(B8466,BusECU!A:C,2,0)</f>
        <v>VCU</v>
      </c>
      <c r="B8466" s="17" t="s">
        <v>18802</v>
      </c>
      <c r="C8466" s="17" t="s">
        <v>19130</v>
      </c>
      <c r="D8466" s="17" t="s">
        <v>74</v>
      </c>
      <c r="E8466" s="21" t="s">
        <v>19131</v>
      </c>
      <c r="F8466" s="31" t="s">
        <v>19132</v>
      </c>
      <c r="G8466" s="91" t="str">
        <f>VLOOKUP(B8466,BusECU!A:C,3,0)</f>
        <v>Supervisor Vehicule Control Unit</v>
      </c>
      <c r="H8466" s="17" t="s">
        <v>77</v>
      </c>
      <c r="I8466" s="22" t="str">
        <f>VLOOKUP(J8466,Formulas!$A$60:$C$62,3,FALSE)</f>
        <v>TBD34</v>
      </c>
      <c r="J8466" s="22" t="s">
        <v>78</v>
      </c>
      <c r="K8466" s="17" t="str">
        <f>VLOOKUP(J8466,Formulas!$A$60:$B$62,2,FALSE)</f>
        <v>Amber Warning VCU Supervisor</v>
      </c>
    </row>
    <row r="8467" spans="1:11">
      <c r="A8467" s="91" t="str">
        <f>VLOOKUP(B8467,BusECU!A:C,2,0)</f>
        <v>VCU</v>
      </c>
      <c r="B8467" s="17" t="s">
        <v>18802</v>
      </c>
      <c r="C8467" s="41" t="s">
        <v>19133</v>
      </c>
      <c r="D8467" s="17" t="s">
        <v>74</v>
      </c>
      <c r="E8467" s="21" t="s">
        <v>19134</v>
      </c>
      <c r="F8467" s="31" t="s">
        <v>19135</v>
      </c>
      <c r="G8467" s="91" t="str">
        <f>VLOOKUP(B8467,BusECU!A:C,3,0)</f>
        <v>Supervisor Vehicule Control Unit</v>
      </c>
      <c r="H8467" s="17" t="s">
        <v>33</v>
      </c>
      <c r="I8467" s="22" t="str">
        <f>VLOOKUP(J8467,Formulas!$A$60:$C$62,3,FALSE)</f>
        <v>TBD33</v>
      </c>
      <c r="J8467" s="50" t="s">
        <v>34</v>
      </c>
      <c r="K8467" s="17" t="str">
        <f>VLOOKUP(J8467,Formulas!$A$60:$B$62,2,FALSE)</f>
        <v>Red Warning VCU Supervisor</v>
      </c>
    </row>
    <row r="8468" spans="1:11">
      <c r="A8468" s="91" t="str">
        <f>VLOOKUP(B8468,BusECU!A:C,2,0)</f>
        <v>VCU</v>
      </c>
      <c r="B8468" s="17" t="s">
        <v>18802</v>
      </c>
      <c r="C8468" s="41" t="s">
        <v>19136</v>
      </c>
      <c r="D8468" s="17" t="s">
        <v>74</v>
      </c>
      <c r="E8468" s="21" t="s">
        <v>19137</v>
      </c>
      <c r="F8468" s="31" t="s">
        <v>19138</v>
      </c>
      <c r="G8468" s="91" t="str">
        <f>VLOOKUP(B8468,BusECU!A:C,3,0)</f>
        <v>Supervisor Vehicule Control Unit</v>
      </c>
      <c r="H8468" s="17" t="s">
        <v>33</v>
      </c>
      <c r="I8468" s="22" t="str">
        <f>VLOOKUP(J8468,Formulas!$A$60:$C$62,3,FALSE)</f>
        <v>TBD33</v>
      </c>
      <c r="J8468" s="50" t="s">
        <v>34</v>
      </c>
      <c r="K8468" s="17" t="str">
        <f>VLOOKUP(J8468,Formulas!$A$60:$B$62,2,FALSE)</f>
        <v>Red Warning VCU Supervisor</v>
      </c>
    </row>
    <row r="8469" spans="1:11">
      <c r="A8469" s="91" t="str">
        <f>VLOOKUP(B8469,BusECU!A:C,2,0)</f>
        <v>VCU</v>
      </c>
      <c r="B8469" s="17" t="s">
        <v>18802</v>
      </c>
      <c r="C8469" s="41" t="s">
        <v>19139</v>
      </c>
      <c r="D8469" s="17" t="s">
        <v>74</v>
      </c>
      <c r="E8469" s="21" t="s">
        <v>19140</v>
      </c>
      <c r="F8469" s="31" t="s">
        <v>19141</v>
      </c>
      <c r="G8469" s="91" t="str">
        <f>VLOOKUP(B8469,BusECU!A:C,3,0)</f>
        <v>Supervisor Vehicule Control Unit</v>
      </c>
      <c r="H8469" s="17" t="s">
        <v>33</v>
      </c>
      <c r="I8469" s="22" t="str">
        <f>VLOOKUP(J8469,Formulas!$A$60:$C$62,3,FALSE)</f>
        <v>TBD33</v>
      </c>
      <c r="J8469" s="50" t="s">
        <v>34</v>
      </c>
      <c r="K8469" s="17" t="str">
        <f>VLOOKUP(J8469,Formulas!$A$60:$B$62,2,FALSE)</f>
        <v>Red Warning VCU Supervisor</v>
      </c>
    </row>
    <row r="8470" spans="1:11">
      <c r="A8470" s="91" t="str">
        <f>VLOOKUP(B8470,BusECU!A:C,2,0)</f>
        <v>VCU</v>
      </c>
      <c r="B8470" s="17" t="s">
        <v>18802</v>
      </c>
      <c r="C8470" s="17" t="s">
        <v>19142</v>
      </c>
      <c r="D8470" s="17" t="s">
        <v>74</v>
      </c>
      <c r="E8470" s="21" t="s">
        <v>19143</v>
      </c>
      <c r="F8470" s="31" t="s">
        <v>19144</v>
      </c>
      <c r="G8470" s="91" t="str">
        <f>VLOOKUP(B8470,BusECU!A:C,3,0)</f>
        <v>Supervisor Vehicule Control Unit</v>
      </c>
      <c r="H8470" s="17" t="s">
        <v>33</v>
      </c>
      <c r="I8470" s="22" t="str">
        <f>VLOOKUP(J8470,Formulas!$A$60:$C$62,3,FALSE)</f>
        <v>TBD33</v>
      </c>
      <c r="J8470" s="50" t="s">
        <v>34</v>
      </c>
      <c r="K8470" s="17" t="str">
        <f>VLOOKUP(J8470,Formulas!$A$60:$B$62,2,FALSE)</f>
        <v>Red Warning VCU Supervisor</v>
      </c>
    </row>
    <row r="8471" spans="1:11">
      <c r="A8471" s="91" t="str">
        <f>VLOOKUP(B8471,BusECU!A:C,2,0)</f>
        <v>VCU</v>
      </c>
      <c r="B8471" s="17" t="s">
        <v>18802</v>
      </c>
      <c r="C8471" s="17" t="s">
        <v>19145</v>
      </c>
      <c r="D8471" s="17" t="s">
        <v>74</v>
      </c>
      <c r="E8471" s="21" t="s">
        <v>19146</v>
      </c>
      <c r="F8471" s="31" t="s">
        <v>19147</v>
      </c>
      <c r="G8471" s="91" t="str">
        <f>VLOOKUP(B8471,BusECU!A:C,3,0)</f>
        <v>Supervisor Vehicule Control Unit</v>
      </c>
      <c r="H8471" s="17" t="s">
        <v>77</v>
      </c>
      <c r="I8471" s="22" t="str">
        <f>VLOOKUP(J8471,Formulas!$A$60:$C$62,3,FALSE)</f>
        <v>TBD34</v>
      </c>
      <c r="J8471" s="22" t="s">
        <v>78</v>
      </c>
      <c r="K8471" s="17" t="str">
        <f>VLOOKUP(J8471,Formulas!$A$60:$B$62,2,FALSE)</f>
        <v>Amber Warning VCU Supervisor</v>
      </c>
    </row>
    <row r="8472" spans="1:11">
      <c r="A8472" s="91" t="str">
        <f>VLOOKUP(B8472,BusECU!A:C,2,0)</f>
        <v>VCU</v>
      </c>
      <c r="B8472" s="17" t="s">
        <v>18802</v>
      </c>
      <c r="C8472" s="17" t="s">
        <v>19148</v>
      </c>
      <c r="D8472" s="17" t="s">
        <v>74</v>
      </c>
      <c r="E8472" s="21" t="s">
        <v>19149</v>
      </c>
      <c r="F8472" s="31" t="s">
        <v>19150</v>
      </c>
      <c r="G8472" s="91" t="str">
        <f>VLOOKUP(B8472,BusECU!A:C,3,0)</f>
        <v>Supervisor Vehicule Control Unit</v>
      </c>
      <c r="H8472" s="17" t="s">
        <v>77</v>
      </c>
      <c r="I8472" s="22" t="str">
        <f>VLOOKUP(J8472,Formulas!$A$60:$C$62,3,FALSE)</f>
        <v>TBD34</v>
      </c>
      <c r="J8472" s="22" t="s">
        <v>78</v>
      </c>
      <c r="K8472" s="17" t="str">
        <f>VLOOKUP(J8472,Formulas!$A$60:$B$62,2,FALSE)</f>
        <v>Amber Warning VCU Supervisor</v>
      </c>
    </row>
    <row r="8473" spans="1:11">
      <c r="A8473" s="91" t="str">
        <f>VLOOKUP(B8473,BusECU!A:C,2,0)</f>
        <v>VCU</v>
      </c>
      <c r="B8473" s="17" t="s">
        <v>18802</v>
      </c>
      <c r="C8473" s="28" t="s">
        <v>19151</v>
      </c>
      <c r="D8473" s="17" t="s">
        <v>74</v>
      </c>
      <c r="E8473" s="21" t="s">
        <v>19152</v>
      </c>
      <c r="F8473" s="31" t="s">
        <v>19153</v>
      </c>
      <c r="G8473" s="91" t="str">
        <f>VLOOKUP(B8473,BusECU!A:C,3,0)</f>
        <v>Supervisor Vehicule Control Unit</v>
      </c>
      <c r="H8473" s="17" t="s">
        <v>77</v>
      </c>
      <c r="I8473" s="22" t="str">
        <f>VLOOKUP(J8473,Formulas!$A$60:$C$62,3,FALSE)</f>
        <v>TBD34</v>
      </c>
      <c r="J8473" s="22" t="s">
        <v>78</v>
      </c>
      <c r="K8473" s="17" t="str">
        <f>VLOOKUP(J8473,Formulas!$A$60:$B$62,2,FALSE)</f>
        <v>Amber Warning VCU Supervisor</v>
      </c>
    </row>
    <row r="8474" spans="1:11">
      <c r="A8474" s="91" t="str">
        <f>VLOOKUP(B8474,BusECU!A:C,2,0)</f>
        <v>SSR0</v>
      </c>
      <c r="B8474" s="17" t="s">
        <v>19154</v>
      </c>
      <c r="C8474" s="17" t="s">
        <v>19155</v>
      </c>
      <c r="D8474" s="17" t="s">
        <v>354</v>
      </c>
      <c r="E8474" s="21" t="s">
        <v>19156</v>
      </c>
      <c r="F8474" t="s">
        <v>19157</v>
      </c>
      <c r="G8474" s="91" t="str">
        <f>VLOOKUP(B8474,BusECU!A:C,3,0)</f>
        <v>Short Range Radar Left Slave</v>
      </c>
      <c r="H8474" s="17" t="s">
        <v>33</v>
      </c>
      <c r="I8474" s="22" t="str">
        <f>VLOOKUP(J8474,Formulas!$A$107:$C$110,3,FALSE)</f>
        <v>TBD63</v>
      </c>
      <c r="J8474" s="50" t="s">
        <v>34</v>
      </c>
      <c r="K8474" s="17" t="str">
        <f>VLOOKUP(J8474,Formulas!$A$107:$B$110,2,FALSE)</f>
        <v>Red Warning SRR</v>
      </c>
    </row>
    <row r="8475" spans="1:11">
      <c r="A8475" s="91" t="str">
        <f>VLOOKUP(B8475,BusECU!A:C,2,0)</f>
        <v>SSR0</v>
      </c>
      <c r="B8475" s="17" t="s">
        <v>19154</v>
      </c>
      <c r="C8475" s="17" t="s">
        <v>19158</v>
      </c>
      <c r="D8475" s="17" t="s">
        <v>354</v>
      </c>
      <c r="E8475" s="21" t="s">
        <v>19159</v>
      </c>
      <c r="F8475" t="s">
        <v>19160</v>
      </c>
      <c r="G8475" s="91" t="str">
        <f>VLOOKUP(B8475,BusECU!A:C,3,0)</f>
        <v>Short Range Radar Left Slave</v>
      </c>
      <c r="H8475" s="17" t="s">
        <v>33</v>
      </c>
      <c r="I8475" s="22" t="str">
        <f>VLOOKUP(J8475,Formulas!$A$107:$C$110,3,FALSE)</f>
        <v>TBD63</v>
      </c>
      <c r="J8475" s="50" t="s">
        <v>34</v>
      </c>
      <c r="K8475" s="17" t="str">
        <f>VLOOKUP(J8475,Formulas!$A$107:$B$110,2,FALSE)</f>
        <v>Red Warning SRR</v>
      </c>
    </row>
    <row r="8476" spans="1:11">
      <c r="A8476" s="91" t="str">
        <f>VLOOKUP(B8476,BusECU!A:C,2,0)</f>
        <v>SSR0</v>
      </c>
      <c r="B8476" s="17" t="s">
        <v>19154</v>
      </c>
      <c r="C8476" s="17" t="s">
        <v>19161</v>
      </c>
      <c r="D8476" s="17" t="s">
        <v>354</v>
      </c>
      <c r="E8476" s="21" t="s">
        <v>19162</v>
      </c>
      <c r="F8476" t="s">
        <v>19163</v>
      </c>
      <c r="G8476" s="91" t="str">
        <f>VLOOKUP(B8476,BusECU!A:C,3,0)</f>
        <v>Short Range Radar Left Slave</v>
      </c>
      <c r="H8476" s="17" t="s">
        <v>33</v>
      </c>
      <c r="I8476" s="22" t="str">
        <f>VLOOKUP(J8476,Formulas!$A$107:$C$110,3,FALSE)</f>
        <v>TBD63</v>
      </c>
      <c r="J8476" s="50" t="s">
        <v>34</v>
      </c>
      <c r="K8476" s="17" t="str">
        <f>VLOOKUP(J8476,Formulas!$A$107:$B$110,2,FALSE)</f>
        <v>Red Warning SRR</v>
      </c>
    </row>
    <row r="8477" spans="1:11">
      <c r="A8477" s="91" t="str">
        <f>VLOOKUP(B8477,BusECU!A:C,2,0)</f>
        <v>SSR0</v>
      </c>
      <c r="B8477" s="17" t="s">
        <v>19154</v>
      </c>
      <c r="C8477" s="17" t="s">
        <v>19164</v>
      </c>
      <c r="D8477" s="17" t="s">
        <v>354</v>
      </c>
      <c r="E8477" s="21" t="s">
        <v>19165</v>
      </c>
      <c r="F8477" t="s">
        <v>19166</v>
      </c>
      <c r="G8477" s="91" t="str">
        <f>VLOOKUP(B8477,BusECU!A:C,3,0)</f>
        <v>Short Range Radar Left Slave</v>
      </c>
      <c r="H8477" s="17" t="s">
        <v>33</v>
      </c>
      <c r="I8477" s="22" t="str">
        <f>VLOOKUP(J8477,Formulas!$A$107:$C$110,3,FALSE)</f>
        <v>TBD63</v>
      </c>
      <c r="J8477" s="50" t="s">
        <v>34</v>
      </c>
      <c r="K8477" s="17" t="str">
        <f>VLOOKUP(J8477,Formulas!$A$107:$B$110,2,FALSE)</f>
        <v>Red Warning SRR</v>
      </c>
    </row>
    <row r="8478" spans="1:11">
      <c r="A8478" s="91" t="str">
        <f>VLOOKUP(B8478,BusECU!A:C,2,0)</f>
        <v>SSR0</v>
      </c>
      <c r="B8478" s="17" t="s">
        <v>19154</v>
      </c>
      <c r="C8478" s="17" t="s">
        <v>19167</v>
      </c>
      <c r="D8478" s="17" t="s">
        <v>354</v>
      </c>
      <c r="E8478" s="21" t="s">
        <v>19168</v>
      </c>
      <c r="F8478" t="s">
        <v>19169</v>
      </c>
      <c r="G8478" s="91" t="str">
        <f>VLOOKUP(B8478,BusECU!A:C,3,0)</f>
        <v>Short Range Radar Left Slave</v>
      </c>
      <c r="H8478" s="17" t="s">
        <v>33</v>
      </c>
      <c r="I8478" s="22" t="str">
        <f>VLOOKUP(J8478,Formulas!$A$107:$C$110,3,FALSE)</f>
        <v>TBD63</v>
      </c>
      <c r="J8478" s="50" t="s">
        <v>34</v>
      </c>
      <c r="K8478" s="17" t="str">
        <f>VLOOKUP(J8478,Formulas!$A$107:$B$110,2,FALSE)</f>
        <v>Red Warning SRR</v>
      </c>
    </row>
    <row r="8479" spans="1:11">
      <c r="A8479" s="91" t="str">
        <f>VLOOKUP(B8479,BusECU!A:C,2,0)</f>
        <v>SSR0</v>
      </c>
      <c r="B8479" s="17" t="s">
        <v>19154</v>
      </c>
      <c r="C8479" s="17" t="s">
        <v>19170</v>
      </c>
      <c r="D8479" s="17" t="s">
        <v>354</v>
      </c>
      <c r="E8479" s="21" t="s">
        <v>19171</v>
      </c>
      <c r="F8479" t="s">
        <v>19172</v>
      </c>
      <c r="G8479" s="91" t="str">
        <f>VLOOKUP(B8479,BusECU!A:C,3,0)</f>
        <v>Short Range Radar Left Slave</v>
      </c>
      <c r="H8479" s="17" t="s">
        <v>33</v>
      </c>
      <c r="I8479" s="22" t="str">
        <f>VLOOKUP(J8479,Formulas!$A$107:$C$110,3,FALSE)</f>
        <v>TBD63</v>
      </c>
      <c r="J8479" s="50" t="s">
        <v>34</v>
      </c>
      <c r="K8479" s="17" t="str">
        <f>VLOOKUP(J8479,Formulas!$A$107:$B$110,2,FALSE)</f>
        <v>Red Warning SRR</v>
      </c>
    </row>
    <row r="8480" spans="1:11">
      <c r="A8480" s="91" t="str">
        <f>VLOOKUP(B8480,BusECU!A:C,2,0)</f>
        <v>SSR0</v>
      </c>
      <c r="B8480" s="17" t="s">
        <v>19154</v>
      </c>
      <c r="C8480" s="17" t="s">
        <v>19173</v>
      </c>
      <c r="D8480" s="17" t="s">
        <v>56</v>
      </c>
      <c r="E8480" s="21" t="s">
        <v>19174</v>
      </c>
      <c r="F8480" t="s">
        <v>19175</v>
      </c>
      <c r="G8480" s="91" t="str">
        <f>VLOOKUP(B8480,BusECU!A:C,3,0)</f>
        <v>Short Range Radar Left Slave</v>
      </c>
      <c r="H8480" s="17" t="s">
        <v>33</v>
      </c>
      <c r="I8480" s="22" t="str">
        <f>VLOOKUP(J8480,Formulas!$A$107:$C$110,3,FALSE)</f>
        <v>TBD63</v>
      </c>
      <c r="J8480" s="50" t="s">
        <v>34</v>
      </c>
      <c r="K8480" s="17" t="str">
        <f>VLOOKUP(J8480,Formulas!$A$107:$B$110,2,FALSE)</f>
        <v>Red Warning SRR</v>
      </c>
    </row>
    <row r="8481" spans="1:11">
      <c r="A8481" s="91" t="str">
        <f>VLOOKUP(B8481,BusECU!A:C,2,0)</f>
        <v>SSR0</v>
      </c>
      <c r="B8481" s="17" t="s">
        <v>19154</v>
      </c>
      <c r="C8481" s="17" t="s">
        <v>19176</v>
      </c>
      <c r="D8481" s="17" t="s">
        <v>309</v>
      </c>
      <c r="E8481" s="21" t="s">
        <v>19177</v>
      </c>
      <c r="F8481" t="s">
        <v>19178</v>
      </c>
      <c r="G8481" s="91" t="str">
        <f>VLOOKUP(B8481,BusECU!A:C,3,0)</f>
        <v>Short Range Radar Left Slave</v>
      </c>
      <c r="H8481" s="17" t="s">
        <v>33</v>
      </c>
      <c r="I8481" s="22" t="str">
        <f>VLOOKUP(J8481,Formulas!$A$107:$C$110,3,FALSE)</f>
        <v>TBD63</v>
      </c>
      <c r="J8481" s="50" t="s">
        <v>34</v>
      </c>
      <c r="K8481" s="17" t="str">
        <f>VLOOKUP(J8481,Formulas!$A$107:$B$110,2,FALSE)</f>
        <v>Red Warning SRR</v>
      </c>
    </row>
    <row r="8482" spans="1:11">
      <c r="A8482" s="91" t="str">
        <f>VLOOKUP(B8482,BusECU!A:C,2,0)</f>
        <v>SSR0</v>
      </c>
      <c r="B8482" s="17" t="s">
        <v>19154</v>
      </c>
      <c r="C8482" s="17" t="s">
        <v>19179</v>
      </c>
      <c r="D8482" s="17" t="s">
        <v>128</v>
      </c>
      <c r="E8482" s="21" t="s">
        <v>19180</v>
      </c>
      <c r="F8482" t="s">
        <v>19181</v>
      </c>
      <c r="G8482" s="91" t="str">
        <f>VLOOKUP(B8482,BusECU!A:C,3,0)</f>
        <v>Short Range Radar Left Slave</v>
      </c>
      <c r="H8482" s="17" t="s">
        <v>33</v>
      </c>
      <c r="I8482" s="22" t="str">
        <f>VLOOKUP(J8482,Formulas!$A$107:$C$110,3,FALSE)</f>
        <v>TBD63</v>
      </c>
      <c r="J8482" s="50" t="s">
        <v>34</v>
      </c>
      <c r="K8482" s="17" t="str">
        <f>VLOOKUP(J8482,Formulas!$A$107:$B$110,2,FALSE)</f>
        <v>Red Warning SRR</v>
      </c>
    </row>
    <row r="8483" spans="1:11">
      <c r="A8483" s="91" t="str">
        <f>VLOOKUP(B8483,BusECU!A:C,2,0)</f>
        <v>SSR0</v>
      </c>
      <c r="B8483" s="17" t="s">
        <v>19154</v>
      </c>
      <c r="C8483" s="17" t="s">
        <v>19182</v>
      </c>
      <c r="D8483" s="17" t="s">
        <v>259</v>
      </c>
      <c r="E8483" s="21" t="s">
        <v>19183</v>
      </c>
      <c r="F8483" t="s">
        <v>19184</v>
      </c>
      <c r="G8483" s="91" t="str">
        <f>VLOOKUP(B8483,BusECU!A:C,3,0)</f>
        <v>Short Range Radar Left Slave</v>
      </c>
      <c r="H8483" s="17" t="s">
        <v>33</v>
      </c>
      <c r="I8483" s="22" t="str">
        <f>VLOOKUP(J8483,Formulas!$A$107:$C$110,3,FALSE)</f>
        <v>TBD63</v>
      </c>
      <c r="J8483" s="50" t="s">
        <v>34</v>
      </c>
      <c r="K8483" s="17" t="str">
        <f>VLOOKUP(J8483,Formulas!$A$107:$B$110,2,FALSE)</f>
        <v>Red Warning SRR</v>
      </c>
    </row>
    <row r="8484" spans="1:11">
      <c r="A8484" s="91" t="str">
        <f>VLOOKUP(B8484,BusECU!A:C,2,0)</f>
        <v>SSR0</v>
      </c>
      <c r="B8484" s="17" t="s">
        <v>19154</v>
      </c>
      <c r="C8484" s="17" t="s">
        <v>19185</v>
      </c>
      <c r="D8484" s="17" t="s">
        <v>259</v>
      </c>
      <c r="E8484" s="21" t="s">
        <v>19186</v>
      </c>
      <c r="F8484" t="s">
        <v>19187</v>
      </c>
      <c r="G8484" s="91" t="str">
        <f>VLOOKUP(B8484,BusECU!A:C,3,0)</f>
        <v>Short Range Radar Left Slave</v>
      </c>
      <c r="H8484" s="17" t="s">
        <v>33</v>
      </c>
      <c r="I8484" s="22" t="str">
        <f>VLOOKUP(J8484,Formulas!$A$107:$C$110,3,FALSE)</f>
        <v>TBD63</v>
      </c>
      <c r="J8484" s="50" t="s">
        <v>34</v>
      </c>
      <c r="K8484" s="17" t="str">
        <f>VLOOKUP(J8484,Formulas!$A$107:$B$110,2,FALSE)</f>
        <v>Red Warning SRR</v>
      </c>
    </row>
    <row r="8485" spans="1:11">
      <c r="A8485" s="91" t="str">
        <f>VLOOKUP(B8485,BusECU!A:C,2,0)</f>
        <v>SSR0</v>
      </c>
      <c r="B8485" s="17" t="s">
        <v>19154</v>
      </c>
      <c r="C8485" s="17" t="s">
        <v>19188</v>
      </c>
      <c r="D8485" s="17" t="s">
        <v>259</v>
      </c>
      <c r="E8485" s="21" t="s">
        <v>19189</v>
      </c>
      <c r="F8485" t="s">
        <v>19190</v>
      </c>
      <c r="G8485" s="91" t="str">
        <f>VLOOKUP(B8485,BusECU!A:C,3,0)</f>
        <v>Short Range Radar Left Slave</v>
      </c>
      <c r="H8485" s="17" t="s">
        <v>33</v>
      </c>
      <c r="I8485" s="22" t="str">
        <f>VLOOKUP(J8485,Formulas!$A$107:$C$110,3,FALSE)</f>
        <v>TBD63</v>
      </c>
      <c r="J8485" s="50" t="s">
        <v>34</v>
      </c>
      <c r="K8485" s="17" t="str">
        <f>VLOOKUP(J8485,Formulas!$A$107:$B$110,2,FALSE)</f>
        <v>Red Warning SRR</v>
      </c>
    </row>
    <row r="8486" spans="1:11">
      <c r="A8486" s="91" t="str">
        <f>VLOOKUP(B8486,BusECU!A:C,2,0)</f>
        <v>SSR0</v>
      </c>
      <c r="B8486" s="17" t="s">
        <v>19154</v>
      </c>
      <c r="C8486" s="17" t="s">
        <v>19188</v>
      </c>
      <c r="D8486" s="17" t="s">
        <v>5270</v>
      </c>
      <c r="E8486" s="21" t="s">
        <v>19191</v>
      </c>
      <c r="F8486" t="s">
        <v>19192</v>
      </c>
      <c r="G8486" s="91" t="str">
        <f>VLOOKUP(B8486,BusECU!A:C,3,0)</f>
        <v>Short Range Radar Left Slave</v>
      </c>
      <c r="H8486" s="17" t="s">
        <v>33</v>
      </c>
      <c r="I8486" s="22" t="str">
        <f>VLOOKUP(J8486,Formulas!$A$107:$C$110,3,FALSE)</f>
        <v>TBD63</v>
      </c>
      <c r="J8486" s="50" t="s">
        <v>34</v>
      </c>
      <c r="K8486" s="17" t="str">
        <f>VLOOKUP(J8486,Formulas!$A$107:$B$110,2,FALSE)</f>
        <v>Red Warning SRR</v>
      </c>
    </row>
    <row r="8487" spans="1:11">
      <c r="A8487" s="91" t="str">
        <f>VLOOKUP(B8487,BusECU!A:C,2,0)</f>
        <v>SSR0</v>
      </c>
      <c r="B8487" s="17" t="s">
        <v>19154</v>
      </c>
      <c r="C8487" s="17" t="s">
        <v>19193</v>
      </c>
      <c r="D8487" s="17" t="s">
        <v>5267</v>
      </c>
      <c r="E8487" s="21" t="s">
        <v>19194</v>
      </c>
      <c r="F8487" t="s">
        <v>19195</v>
      </c>
      <c r="G8487" s="91" t="str">
        <f>VLOOKUP(B8487,BusECU!A:C,3,0)</f>
        <v>Short Range Radar Left Slave</v>
      </c>
      <c r="H8487" s="17" t="s">
        <v>33</v>
      </c>
      <c r="I8487" s="22" t="str">
        <f>VLOOKUP(J8487,Formulas!$A$107:$C$110,3,FALSE)</f>
        <v>TBD63</v>
      </c>
      <c r="J8487" s="50" t="s">
        <v>34</v>
      </c>
      <c r="K8487" s="17" t="str">
        <f>VLOOKUP(J8487,Formulas!$A$107:$B$110,2,FALSE)</f>
        <v>Red Warning SRR</v>
      </c>
    </row>
    <row r="8488" spans="1:11">
      <c r="A8488" s="91" t="str">
        <f>VLOOKUP(B8488,BusECU!A:C,2,0)</f>
        <v>SSR0</v>
      </c>
      <c r="B8488" s="17" t="s">
        <v>19154</v>
      </c>
      <c r="C8488" s="17" t="s">
        <v>19193</v>
      </c>
      <c r="D8488" s="17" t="s">
        <v>5270</v>
      </c>
      <c r="E8488" s="21" t="s">
        <v>19196</v>
      </c>
      <c r="F8488" t="s">
        <v>19197</v>
      </c>
      <c r="G8488" s="91" t="str">
        <f>VLOOKUP(B8488,BusECU!A:C,3,0)</f>
        <v>Short Range Radar Left Slave</v>
      </c>
      <c r="H8488" s="17" t="s">
        <v>33</v>
      </c>
      <c r="I8488" s="22" t="str">
        <f>VLOOKUP(J8488,Formulas!$A$107:$C$110,3,FALSE)</f>
        <v>TBD63</v>
      </c>
      <c r="J8488" s="50" t="s">
        <v>34</v>
      </c>
      <c r="K8488" s="17" t="str">
        <f>VLOOKUP(J8488,Formulas!$A$107:$B$110,2,FALSE)</f>
        <v>Red Warning SRR</v>
      </c>
    </row>
    <row r="8489" spans="1:11">
      <c r="A8489" s="91" t="str">
        <f>VLOOKUP(B8489,BusECU!A:C,2,0)</f>
        <v>SSR0</v>
      </c>
      <c r="B8489" s="17" t="s">
        <v>19154</v>
      </c>
      <c r="C8489" s="17" t="s">
        <v>19198</v>
      </c>
      <c r="D8489" s="17" t="s">
        <v>266</v>
      </c>
      <c r="E8489" s="21" t="s">
        <v>19199</v>
      </c>
      <c r="F8489" t="s">
        <v>19200</v>
      </c>
      <c r="G8489" s="91" t="str">
        <f>VLOOKUP(B8489,BusECU!A:C,3,0)</f>
        <v>Short Range Radar Left Slave</v>
      </c>
      <c r="H8489" s="17" t="s">
        <v>33</v>
      </c>
      <c r="I8489" s="22" t="str">
        <f>VLOOKUP(J8489,Formulas!$A$107:$C$110,3,FALSE)</f>
        <v>TBD63</v>
      </c>
      <c r="J8489" s="50" t="s">
        <v>34</v>
      </c>
      <c r="K8489" s="17" t="str">
        <f>VLOOKUP(J8489,Formulas!$A$107:$B$110,2,FALSE)</f>
        <v>Red Warning SRR</v>
      </c>
    </row>
    <row r="8490" spans="1:11">
      <c r="A8490" s="91" t="str">
        <f>VLOOKUP(B8490,BusECU!A:C,2,0)</f>
        <v>SSR0</v>
      </c>
      <c r="B8490" s="17" t="s">
        <v>19154</v>
      </c>
      <c r="C8490" s="17" t="s">
        <v>19201</v>
      </c>
      <c r="D8490" s="17" t="s">
        <v>137</v>
      </c>
      <c r="E8490" s="21" t="s">
        <v>19202</v>
      </c>
      <c r="F8490" t="s">
        <v>19203</v>
      </c>
      <c r="G8490" s="91" t="str">
        <f>VLOOKUP(B8490,BusECU!A:C,3,0)</f>
        <v>Short Range Radar Left Slave</v>
      </c>
      <c r="H8490" s="17" t="s">
        <v>33</v>
      </c>
      <c r="I8490" s="22" t="str">
        <f>VLOOKUP(J8490,Formulas!$A$107:$C$110,3,FALSE)</f>
        <v>TBD63</v>
      </c>
      <c r="J8490" s="50" t="s">
        <v>34</v>
      </c>
      <c r="K8490" s="17" t="str">
        <f>VLOOKUP(J8490,Formulas!$A$107:$B$110,2,FALSE)</f>
        <v>Red Warning SRR</v>
      </c>
    </row>
    <row r="8491" spans="1:11">
      <c r="A8491" s="91" t="str">
        <f>VLOOKUP(B8491,BusECU!A:C,2,0)</f>
        <v>SSR0</v>
      </c>
      <c r="B8491" s="17" t="s">
        <v>19154</v>
      </c>
      <c r="C8491" s="17" t="s">
        <v>19204</v>
      </c>
      <c r="D8491" s="17" t="s">
        <v>5264</v>
      </c>
      <c r="E8491" s="21" t="s">
        <v>19205</v>
      </c>
      <c r="F8491" t="s">
        <v>19206</v>
      </c>
      <c r="G8491" s="91" t="str">
        <f>VLOOKUP(B8491,BusECU!A:C,3,0)</f>
        <v>Short Range Radar Left Slave</v>
      </c>
      <c r="H8491" s="17" t="s">
        <v>33</v>
      </c>
      <c r="I8491" s="22" t="str">
        <f>VLOOKUP(J8491,Formulas!$A$107:$C$110,3,FALSE)</f>
        <v>TBD63</v>
      </c>
      <c r="J8491" s="50" t="s">
        <v>34</v>
      </c>
      <c r="K8491" s="17" t="str">
        <f>VLOOKUP(J8491,Formulas!$A$107:$B$110,2,FALSE)</f>
        <v>Red Warning SRR</v>
      </c>
    </row>
    <row r="8492" spans="1:11">
      <c r="A8492" s="91" t="str">
        <f>VLOOKUP(B8492,BusECU!A:C,2,0)</f>
        <v>SSR0</v>
      </c>
      <c r="B8492" s="17" t="s">
        <v>19154</v>
      </c>
      <c r="C8492" s="17" t="s">
        <v>19207</v>
      </c>
      <c r="D8492" s="17" t="s">
        <v>134</v>
      </c>
      <c r="E8492" s="21" t="s">
        <v>19208</v>
      </c>
      <c r="F8492" t="s">
        <v>19209</v>
      </c>
      <c r="G8492" s="91" t="str">
        <f>VLOOKUP(B8492,BusECU!A:C,3,0)</f>
        <v>Short Range Radar Left Slave</v>
      </c>
      <c r="H8492" s="17" t="s">
        <v>33</v>
      </c>
      <c r="I8492" s="22" t="str">
        <f>VLOOKUP(J8492,Formulas!$A$107:$C$110,3,FALSE)</f>
        <v>TBD63</v>
      </c>
      <c r="J8492" s="50" t="s">
        <v>34</v>
      </c>
      <c r="K8492" s="17" t="str">
        <f>VLOOKUP(J8492,Formulas!$A$107:$B$110,2,FALSE)</f>
        <v>Red Warning SRR</v>
      </c>
    </row>
    <row r="8493" spans="1:11">
      <c r="A8493" s="91" t="str">
        <f>VLOOKUP(B8493,BusECU!A:C,2,0)</f>
        <v>SSR0</v>
      </c>
      <c r="B8493" s="17" t="s">
        <v>19154</v>
      </c>
      <c r="C8493" s="17" t="s">
        <v>19210</v>
      </c>
      <c r="D8493" s="17" t="s">
        <v>5264</v>
      </c>
      <c r="E8493" s="21" t="s">
        <v>19211</v>
      </c>
      <c r="F8493" t="s">
        <v>19212</v>
      </c>
      <c r="G8493" s="91" t="str">
        <f>VLOOKUP(B8493,BusECU!A:C,3,0)</f>
        <v>Short Range Radar Left Slave</v>
      </c>
      <c r="H8493" s="17" t="s">
        <v>33</v>
      </c>
      <c r="I8493" s="22" t="str">
        <f>VLOOKUP(J8493,Formulas!$A$107:$C$110,3,FALSE)</f>
        <v>TBD63</v>
      </c>
      <c r="J8493" s="50" t="s">
        <v>34</v>
      </c>
      <c r="K8493" s="17" t="str">
        <f>VLOOKUP(J8493,Formulas!$A$107:$B$110,2,FALSE)</f>
        <v>Red Warning SRR</v>
      </c>
    </row>
    <row r="8494" spans="1:11">
      <c r="A8494" s="91" t="str">
        <f>VLOOKUP(B8494,BusECU!A:C,2,0)</f>
        <v>SSR0</v>
      </c>
      <c r="B8494" s="17" t="s">
        <v>19154</v>
      </c>
      <c r="C8494" s="17" t="s">
        <v>19213</v>
      </c>
      <c r="D8494" s="17" t="s">
        <v>79</v>
      </c>
      <c r="E8494" s="21" t="s">
        <v>19214</v>
      </c>
      <c r="F8494" t="s">
        <v>19215</v>
      </c>
      <c r="G8494" s="91" t="str">
        <f>VLOOKUP(B8494,BusECU!A:C,3,0)</f>
        <v>Short Range Radar Left Slave</v>
      </c>
      <c r="H8494" s="17" t="s">
        <v>33</v>
      </c>
      <c r="I8494" s="22" t="str">
        <f>VLOOKUP(J8494,Formulas!$A$107:$C$110,3,FALSE)</f>
        <v>TBD63</v>
      </c>
      <c r="J8494" s="50" t="s">
        <v>34</v>
      </c>
      <c r="K8494" s="17" t="str">
        <f>VLOOKUP(J8494,Formulas!$A$107:$B$110,2,FALSE)</f>
        <v>Red Warning SRR</v>
      </c>
    </row>
    <row r="8495" spans="1:11">
      <c r="A8495" s="91" t="str">
        <f>VLOOKUP(B8495,BusECU!A:C,2,0)</f>
        <v>SSR0</v>
      </c>
      <c r="B8495" s="17" t="s">
        <v>19154</v>
      </c>
      <c r="C8495" s="17" t="s">
        <v>19216</v>
      </c>
      <c r="D8495" s="17" t="s">
        <v>339</v>
      </c>
      <c r="E8495" s="21" t="s">
        <v>19217</v>
      </c>
      <c r="F8495" t="s">
        <v>19218</v>
      </c>
      <c r="G8495" s="91" t="str">
        <f>VLOOKUP(B8495,BusECU!A:C,3,0)</f>
        <v>Short Range Radar Left Slave</v>
      </c>
      <c r="H8495" s="17" t="s">
        <v>33</v>
      </c>
      <c r="I8495" s="22" t="str">
        <f>VLOOKUP(J8495,Formulas!$A$107:$C$110,3,FALSE)</f>
        <v>TBD63</v>
      </c>
      <c r="J8495" s="50" t="s">
        <v>34</v>
      </c>
      <c r="K8495" s="17" t="str">
        <f>VLOOKUP(J8495,Formulas!$A$107:$B$110,2,FALSE)</f>
        <v>Red Warning SRR</v>
      </c>
    </row>
    <row r="8496" spans="1:11">
      <c r="A8496" s="91" t="str">
        <f>VLOOKUP(B8496,BusECU!A:C,2,0)</f>
        <v>SSR0</v>
      </c>
      <c r="B8496" s="17" t="s">
        <v>19154</v>
      </c>
      <c r="C8496" s="17" t="s">
        <v>19219</v>
      </c>
      <c r="D8496" s="17" t="s">
        <v>40</v>
      </c>
      <c r="E8496" s="21" t="s">
        <v>19220</v>
      </c>
      <c r="F8496" t="s">
        <v>19221</v>
      </c>
      <c r="G8496" s="91" t="str">
        <f>VLOOKUP(B8496,BusECU!A:C,3,0)</f>
        <v>Short Range Radar Left Slave</v>
      </c>
      <c r="H8496" s="17" t="s">
        <v>33</v>
      </c>
      <c r="I8496" s="22" t="str">
        <f>VLOOKUP(J8496,Formulas!$A$107:$C$110,3,FALSE)</f>
        <v>TBD63</v>
      </c>
      <c r="J8496" s="50" t="s">
        <v>34</v>
      </c>
      <c r="K8496" s="17" t="str">
        <f>VLOOKUP(J8496,Formulas!$A$107:$B$110,2,FALSE)</f>
        <v>Red Warning SRR</v>
      </c>
    </row>
    <row r="8497" spans="1:11">
      <c r="A8497" s="91" t="str">
        <f>VLOOKUP(B8497,BusECU!A:C,2,0)</f>
        <v>SSR0</v>
      </c>
      <c r="B8497" s="17" t="s">
        <v>19154</v>
      </c>
      <c r="C8497" s="17" t="s">
        <v>19222</v>
      </c>
      <c r="D8497" s="17" t="s">
        <v>5264</v>
      </c>
      <c r="E8497" s="21" t="s">
        <v>19223</v>
      </c>
      <c r="F8497" t="s">
        <v>19224</v>
      </c>
      <c r="G8497" s="91" t="str">
        <f>VLOOKUP(B8497,BusECU!A:C,3,0)</f>
        <v>Short Range Radar Left Slave</v>
      </c>
      <c r="H8497" s="17" t="s">
        <v>33</v>
      </c>
      <c r="I8497" s="22" t="str">
        <f>VLOOKUP(J8497,Formulas!$A$107:$C$110,3,FALSE)</f>
        <v>TBD63</v>
      </c>
      <c r="J8497" s="50" t="s">
        <v>34</v>
      </c>
      <c r="K8497" s="17" t="str">
        <f>VLOOKUP(J8497,Formulas!$A$107:$B$110,2,FALSE)</f>
        <v>Red Warning SRR</v>
      </c>
    </row>
    <row r="8498" spans="1:11">
      <c r="A8498" s="91" t="str">
        <f>VLOOKUP(B8498,BusECU!A:C,2,0)</f>
        <v>SSR0</v>
      </c>
      <c r="B8498" s="17" t="s">
        <v>19154</v>
      </c>
      <c r="C8498" s="17" t="s">
        <v>19225</v>
      </c>
      <c r="D8498" s="17" t="s">
        <v>339</v>
      </c>
      <c r="E8498" s="21" t="s">
        <v>19226</v>
      </c>
      <c r="F8498" t="s">
        <v>19227</v>
      </c>
      <c r="G8498" s="91" t="str">
        <f>VLOOKUP(B8498,BusECU!A:C,3,0)</f>
        <v>Short Range Radar Left Slave</v>
      </c>
      <c r="H8498" s="17" t="s">
        <v>33</v>
      </c>
      <c r="I8498" s="22" t="str">
        <f>VLOOKUP(J8498,Formulas!$A$107:$C$110,3,FALSE)</f>
        <v>TBD63</v>
      </c>
      <c r="J8498" s="50" t="s">
        <v>34</v>
      </c>
      <c r="K8498" s="17" t="str">
        <f>VLOOKUP(J8498,Formulas!$A$107:$B$110,2,FALSE)</f>
        <v>Red Warning SRR</v>
      </c>
    </row>
    <row r="8499" spans="1:11">
      <c r="A8499" s="91" t="str">
        <f>VLOOKUP(B8499,BusECU!A:C,2,0)</f>
        <v>SSR0</v>
      </c>
      <c r="B8499" s="17" t="s">
        <v>19154</v>
      </c>
      <c r="C8499" s="17" t="s">
        <v>19228</v>
      </c>
      <c r="D8499" s="17" t="s">
        <v>309</v>
      </c>
      <c r="E8499" s="21" t="s">
        <v>19229</v>
      </c>
      <c r="F8499" t="s">
        <v>19230</v>
      </c>
      <c r="G8499" s="91" t="str">
        <f>VLOOKUP(B8499,BusECU!A:C,3,0)</f>
        <v>Short Range Radar Left Slave</v>
      </c>
      <c r="H8499" s="17" t="s">
        <v>33</v>
      </c>
      <c r="I8499" s="22" t="str">
        <f>VLOOKUP(J8499,Formulas!$A$107:$C$110,3,FALSE)</f>
        <v>TBD63</v>
      </c>
      <c r="J8499" s="50" t="s">
        <v>34</v>
      </c>
      <c r="K8499" s="17" t="str">
        <f>VLOOKUP(J8499,Formulas!$A$107:$B$110,2,FALSE)</f>
        <v>Red Warning SRR</v>
      </c>
    </row>
    <row r="8500" spans="1:11">
      <c r="A8500" s="91" t="str">
        <f>VLOOKUP(B8500,BusECU!A:C,2,0)</f>
        <v>SSR0</v>
      </c>
      <c r="B8500" s="17" t="s">
        <v>19154</v>
      </c>
      <c r="C8500" s="17" t="s">
        <v>19228</v>
      </c>
      <c r="D8500" s="17" t="s">
        <v>276</v>
      </c>
      <c r="E8500" s="21" t="s">
        <v>19231</v>
      </c>
      <c r="F8500" t="s">
        <v>19232</v>
      </c>
      <c r="G8500" s="91" t="str">
        <f>VLOOKUP(B8500,BusECU!A:C,3,0)</f>
        <v>Short Range Radar Left Slave</v>
      </c>
      <c r="H8500" s="17" t="s">
        <v>33</v>
      </c>
      <c r="I8500" s="22" t="str">
        <f>VLOOKUP(J8500,Formulas!$A$107:$C$110,3,FALSE)</f>
        <v>TBD63</v>
      </c>
      <c r="J8500" s="50" t="s">
        <v>34</v>
      </c>
      <c r="K8500" s="17" t="str">
        <f>VLOOKUP(J8500,Formulas!$A$107:$B$110,2,FALSE)</f>
        <v>Red Warning SRR</v>
      </c>
    </row>
    <row r="8501" spans="1:11">
      <c r="A8501" s="91" t="str">
        <f>VLOOKUP(B8501,BusECU!A:C,2,0)</f>
        <v>SSR0</v>
      </c>
      <c r="B8501" s="17" t="s">
        <v>19154</v>
      </c>
      <c r="C8501" s="17" t="s">
        <v>19228</v>
      </c>
      <c r="D8501" s="17" t="s">
        <v>5264</v>
      </c>
      <c r="E8501" s="21" t="s">
        <v>19233</v>
      </c>
      <c r="F8501" t="s">
        <v>19234</v>
      </c>
      <c r="G8501" s="91" t="str">
        <f>VLOOKUP(B8501,BusECU!A:C,3,0)</f>
        <v>Short Range Radar Left Slave</v>
      </c>
      <c r="H8501" s="17" t="s">
        <v>33</v>
      </c>
      <c r="I8501" s="22" t="str">
        <f>VLOOKUP(J8501,Formulas!$A$107:$C$110,3,FALSE)</f>
        <v>TBD63</v>
      </c>
      <c r="J8501" s="50" t="s">
        <v>34</v>
      </c>
      <c r="K8501" s="17" t="str">
        <f>VLOOKUP(J8501,Formulas!$A$107:$B$110,2,FALSE)</f>
        <v>Red Warning SRR</v>
      </c>
    </row>
    <row r="8502" spans="1:11">
      <c r="A8502" s="91" t="str">
        <f>VLOOKUP(B8502,BusECU!A:C,2,0)</f>
        <v>SSR0</v>
      </c>
      <c r="B8502" s="17" t="s">
        <v>19154</v>
      </c>
      <c r="C8502" s="17" t="s">
        <v>19222</v>
      </c>
      <c r="D8502" s="17" t="s">
        <v>5267</v>
      </c>
      <c r="E8502" s="21" t="s">
        <v>19235</v>
      </c>
      <c r="F8502" t="s">
        <v>19236</v>
      </c>
      <c r="G8502" s="91" t="str">
        <f>VLOOKUP(B8502,BusECU!A:C,3,0)</f>
        <v>Short Range Radar Left Slave</v>
      </c>
      <c r="H8502" s="17" t="s">
        <v>33</v>
      </c>
      <c r="I8502" s="22" t="str">
        <f>VLOOKUP(J8502,Formulas!$A$107:$C$110,3,FALSE)</f>
        <v>TBD63</v>
      </c>
      <c r="J8502" s="50" t="s">
        <v>34</v>
      </c>
      <c r="K8502" s="17" t="str">
        <f>VLOOKUP(J8502,Formulas!$A$107:$B$110,2,FALSE)</f>
        <v>Red Warning SRR</v>
      </c>
    </row>
    <row r="8503" spans="1:11">
      <c r="A8503" s="91" t="str">
        <f>VLOOKUP(B8503,BusECU!A:C,2,0)</f>
        <v>SSR0</v>
      </c>
      <c r="B8503" s="17" t="s">
        <v>19154</v>
      </c>
      <c r="C8503" s="17" t="s">
        <v>19222</v>
      </c>
      <c r="D8503" s="17" t="s">
        <v>5270</v>
      </c>
      <c r="E8503" s="21" t="s">
        <v>19237</v>
      </c>
      <c r="F8503" t="s">
        <v>19238</v>
      </c>
      <c r="G8503" s="91" t="str">
        <f>VLOOKUP(B8503,BusECU!A:C,3,0)</f>
        <v>Short Range Radar Left Slave</v>
      </c>
      <c r="H8503" s="17" t="s">
        <v>33</v>
      </c>
      <c r="I8503" s="22" t="str">
        <f>VLOOKUP(J8503,Formulas!$A$107:$C$110,3,FALSE)</f>
        <v>TBD63</v>
      </c>
      <c r="J8503" s="50" t="s">
        <v>34</v>
      </c>
      <c r="K8503" s="17" t="str">
        <f>VLOOKUP(J8503,Formulas!$A$107:$B$110,2,FALSE)</f>
        <v>Red Warning SRR</v>
      </c>
    </row>
    <row r="8504" spans="1:11">
      <c r="A8504" s="91" t="str">
        <f>VLOOKUP(B8504,BusECU!A:C,2,0)</f>
        <v>SSR0</v>
      </c>
      <c r="B8504" s="17" t="s">
        <v>19154</v>
      </c>
      <c r="C8504" s="17" t="s">
        <v>19222</v>
      </c>
      <c r="D8504" s="17" t="s">
        <v>266</v>
      </c>
      <c r="E8504" s="21" t="s">
        <v>19239</v>
      </c>
      <c r="F8504" t="s">
        <v>19240</v>
      </c>
      <c r="G8504" s="91" t="str">
        <f>VLOOKUP(B8504,BusECU!A:C,3,0)</f>
        <v>Short Range Radar Left Slave</v>
      </c>
      <c r="H8504" s="17" t="s">
        <v>33</v>
      </c>
      <c r="I8504" s="22" t="str">
        <f>VLOOKUP(J8504,Formulas!$A$107:$C$110,3,FALSE)</f>
        <v>TBD63</v>
      </c>
      <c r="J8504" s="50" t="s">
        <v>34</v>
      </c>
      <c r="K8504" s="17" t="str">
        <f>VLOOKUP(J8504,Formulas!$A$107:$B$110,2,FALSE)</f>
        <v>Red Warning SRR</v>
      </c>
    </row>
    <row r="8505" spans="1:11">
      <c r="A8505" s="91" t="str">
        <f>VLOOKUP(B8505,BusECU!A:C,2,0)</f>
        <v>SSR0</v>
      </c>
      <c r="B8505" s="17" t="s">
        <v>19154</v>
      </c>
      <c r="C8505" s="17" t="s">
        <v>19193</v>
      </c>
      <c r="D8505" s="17" t="s">
        <v>5264</v>
      </c>
      <c r="E8505" s="21" t="s">
        <v>19241</v>
      </c>
      <c r="F8505" t="s">
        <v>19242</v>
      </c>
      <c r="G8505" s="91" t="str">
        <f>VLOOKUP(B8505,BusECU!A:C,3,0)</f>
        <v>Short Range Radar Left Slave</v>
      </c>
      <c r="H8505" s="17" t="s">
        <v>33</v>
      </c>
      <c r="I8505" s="22" t="str">
        <f>VLOOKUP(J8505,Formulas!$A$107:$C$110,3,FALSE)</f>
        <v>TBD63</v>
      </c>
      <c r="J8505" s="50" t="s">
        <v>34</v>
      </c>
      <c r="K8505" s="17" t="str">
        <f>VLOOKUP(J8505,Formulas!$A$107:$B$110,2,FALSE)</f>
        <v>Red Warning SRR</v>
      </c>
    </row>
    <row r="8506" spans="1:11">
      <c r="A8506" s="91" t="str">
        <f>VLOOKUP(B8506,BusECU!A:C,2,0)</f>
        <v>SSR0</v>
      </c>
      <c r="B8506" s="17" t="s">
        <v>19154</v>
      </c>
      <c r="C8506" s="17" t="s">
        <v>19198</v>
      </c>
      <c r="D8506" s="17" t="s">
        <v>259</v>
      </c>
      <c r="E8506" s="21" t="s">
        <v>19243</v>
      </c>
      <c r="F8506" t="s">
        <v>19244</v>
      </c>
      <c r="G8506" s="91" t="str">
        <f>VLOOKUP(B8506,BusECU!A:C,3,0)</f>
        <v>Short Range Radar Left Slave</v>
      </c>
      <c r="H8506" s="17" t="s">
        <v>33</v>
      </c>
      <c r="I8506" s="22" t="str">
        <f>VLOOKUP(J8506,Formulas!$A$107:$C$110,3,FALSE)</f>
        <v>TBD63</v>
      </c>
      <c r="J8506" s="50" t="s">
        <v>34</v>
      </c>
      <c r="K8506" s="17" t="str">
        <f>VLOOKUP(J8506,Formulas!$A$107:$B$110,2,FALSE)</f>
        <v>Red Warning SRR</v>
      </c>
    </row>
    <row r="8507" spans="1:11">
      <c r="A8507" s="91" t="str">
        <f>VLOOKUP(B8507,BusECU!A:C,2,0)</f>
        <v>SSR0</v>
      </c>
      <c r="B8507" s="17" t="s">
        <v>19154</v>
      </c>
      <c r="C8507" s="17" t="s">
        <v>29</v>
      </c>
      <c r="D8507" s="17" t="s">
        <v>30</v>
      </c>
      <c r="E8507" s="21" t="s">
        <v>31</v>
      </c>
      <c r="F8507" t="s">
        <v>19245</v>
      </c>
      <c r="G8507" s="91" t="str">
        <f>VLOOKUP(B8507,BusECU!A:C,3,0)</f>
        <v>Short Range Radar Left Slave</v>
      </c>
      <c r="H8507" s="17" t="s">
        <v>33</v>
      </c>
      <c r="I8507" s="22" t="str">
        <f>VLOOKUP(J8507,Formulas!$A$107:$C$110,3,FALSE)</f>
        <v>TBD63</v>
      </c>
      <c r="J8507" s="50" t="s">
        <v>34</v>
      </c>
      <c r="K8507" s="17" t="str">
        <f>VLOOKUP(J8507,Formulas!$A$107:$B$110,2,FALSE)</f>
        <v>Red Warning SRR</v>
      </c>
    </row>
    <row r="8508" spans="1:11">
      <c r="A8508" s="91" t="str">
        <f>VLOOKUP(B8508,BusECU!A:C,2,0)</f>
        <v>SSR0</v>
      </c>
      <c r="B8508" s="17" t="s">
        <v>19154</v>
      </c>
      <c r="C8508" s="17" t="s">
        <v>19222</v>
      </c>
      <c r="D8508" s="17" t="s">
        <v>259</v>
      </c>
      <c r="E8508" s="21" t="s">
        <v>19246</v>
      </c>
      <c r="F8508" t="s">
        <v>19247</v>
      </c>
      <c r="G8508" s="91" t="str">
        <f>VLOOKUP(B8508,BusECU!A:C,3,0)</f>
        <v>Short Range Radar Left Slave</v>
      </c>
      <c r="H8508" s="17" t="s">
        <v>33</v>
      </c>
      <c r="I8508" s="22" t="str">
        <f>VLOOKUP(J8508,Formulas!$A$107:$C$110,3,FALSE)</f>
        <v>TBD63</v>
      </c>
      <c r="J8508" s="50" t="s">
        <v>34</v>
      </c>
      <c r="K8508" s="17" t="str">
        <f>VLOOKUP(J8508,Formulas!$A$107:$B$110,2,FALSE)</f>
        <v>Red Warning SRR</v>
      </c>
    </row>
    <row r="8509" spans="1:11">
      <c r="A8509" s="91" t="str">
        <f>VLOOKUP(B8509,BusECU!A:C,2,0)</f>
        <v>SSR1</v>
      </c>
      <c r="B8509" s="17" t="s">
        <v>19248</v>
      </c>
      <c r="C8509" s="17" t="s">
        <v>19155</v>
      </c>
      <c r="D8509" s="17" t="s">
        <v>354</v>
      </c>
      <c r="E8509" s="21" t="s">
        <v>19156</v>
      </c>
      <c r="F8509" t="s">
        <v>19157</v>
      </c>
      <c r="G8509" s="91" t="str">
        <f>VLOOKUP(B8509,BusECU!A:C,3,0)</f>
        <v>Short Range Radar Left Master</v>
      </c>
      <c r="H8509" s="17" t="s">
        <v>33</v>
      </c>
      <c r="I8509" s="22" t="str">
        <f>VLOOKUP(J8509,Formulas!$A$107:$C$110,3,FALSE)</f>
        <v>TBD63</v>
      </c>
      <c r="J8509" s="50" t="s">
        <v>34</v>
      </c>
      <c r="K8509" s="17" t="str">
        <f>VLOOKUP(J8509,Formulas!$A$107:$B$110,2,FALSE)</f>
        <v>Red Warning SRR</v>
      </c>
    </row>
    <row r="8510" spans="1:11">
      <c r="A8510" s="91" t="str">
        <f>VLOOKUP(B8510,BusECU!A:C,2,0)</f>
        <v>SSR1</v>
      </c>
      <c r="B8510" s="17" t="s">
        <v>19248</v>
      </c>
      <c r="C8510" s="17" t="s">
        <v>19158</v>
      </c>
      <c r="D8510" s="17" t="s">
        <v>354</v>
      </c>
      <c r="E8510" s="21" t="s">
        <v>19159</v>
      </c>
      <c r="F8510" t="s">
        <v>19160</v>
      </c>
      <c r="G8510" s="91" t="str">
        <f>VLOOKUP(B8510,BusECU!A:C,3,0)</f>
        <v>Short Range Radar Left Master</v>
      </c>
      <c r="H8510" s="17" t="s">
        <v>33</v>
      </c>
      <c r="I8510" s="22" t="str">
        <f>VLOOKUP(J8510,Formulas!$A$107:$C$110,3,FALSE)</f>
        <v>TBD63</v>
      </c>
      <c r="J8510" s="50" t="s">
        <v>34</v>
      </c>
      <c r="K8510" s="17" t="str">
        <f>VLOOKUP(J8510,Formulas!$A$107:$B$110,2,FALSE)</f>
        <v>Red Warning SRR</v>
      </c>
    </row>
    <row r="8511" spans="1:11">
      <c r="A8511" s="91" t="str">
        <f>VLOOKUP(B8511,BusECU!A:C,2,0)</f>
        <v>SSR1</v>
      </c>
      <c r="B8511" s="17" t="s">
        <v>19248</v>
      </c>
      <c r="C8511" s="17" t="s">
        <v>19161</v>
      </c>
      <c r="D8511" s="17" t="s">
        <v>354</v>
      </c>
      <c r="E8511" s="21" t="s">
        <v>19162</v>
      </c>
      <c r="F8511" t="s">
        <v>19163</v>
      </c>
      <c r="G8511" s="91" t="str">
        <f>VLOOKUP(B8511,BusECU!A:C,3,0)</f>
        <v>Short Range Radar Left Master</v>
      </c>
      <c r="H8511" s="17" t="s">
        <v>33</v>
      </c>
      <c r="I8511" s="22" t="str">
        <f>VLOOKUP(J8511,Formulas!$A$107:$C$110,3,FALSE)</f>
        <v>TBD63</v>
      </c>
      <c r="J8511" s="50" t="s">
        <v>34</v>
      </c>
      <c r="K8511" s="17" t="str">
        <f>VLOOKUP(J8511,Formulas!$A$107:$B$110,2,FALSE)</f>
        <v>Red Warning SRR</v>
      </c>
    </row>
    <row r="8512" spans="1:11">
      <c r="A8512" s="91" t="str">
        <f>VLOOKUP(B8512,BusECU!A:C,2,0)</f>
        <v>SSR1</v>
      </c>
      <c r="B8512" s="17" t="s">
        <v>19248</v>
      </c>
      <c r="C8512" s="17" t="s">
        <v>19164</v>
      </c>
      <c r="D8512" s="17" t="s">
        <v>354</v>
      </c>
      <c r="E8512" s="21" t="s">
        <v>19165</v>
      </c>
      <c r="F8512" t="s">
        <v>19166</v>
      </c>
      <c r="G8512" s="91" t="str">
        <f>VLOOKUP(B8512,BusECU!A:C,3,0)</f>
        <v>Short Range Radar Left Master</v>
      </c>
      <c r="H8512" s="17" t="s">
        <v>33</v>
      </c>
      <c r="I8512" s="22" t="str">
        <f>VLOOKUP(J8512,Formulas!$A$107:$C$110,3,FALSE)</f>
        <v>TBD63</v>
      </c>
      <c r="J8512" s="50" t="s">
        <v>34</v>
      </c>
      <c r="K8512" s="17" t="str">
        <f>VLOOKUP(J8512,Formulas!$A$107:$B$110,2,FALSE)</f>
        <v>Red Warning SRR</v>
      </c>
    </row>
    <row r="8513" spans="1:11">
      <c r="A8513" s="91" t="str">
        <f>VLOOKUP(B8513,BusECU!A:C,2,0)</f>
        <v>SSR1</v>
      </c>
      <c r="B8513" s="17" t="s">
        <v>19248</v>
      </c>
      <c r="C8513" s="17" t="s">
        <v>19167</v>
      </c>
      <c r="D8513" s="17" t="s">
        <v>354</v>
      </c>
      <c r="E8513" s="21" t="s">
        <v>19168</v>
      </c>
      <c r="F8513" t="s">
        <v>19169</v>
      </c>
      <c r="G8513" s="91" t="str">
        <f>VLOOKUP(B8513,BusECU!A:C,3,0)</f>
        <v>Short Range Radar Left Master</v>
      </c>
      <c r="H8513" s="17" t="s">
        <v>33</v>
      </c>
      <c r="I8513" s="22" t="str">
        <f>VLOOKUP(J8513,Formulas!$A$107:$C$110,3,FALSE)</f>
        <v>TBD63</v>
      </c>
      <c r="J8513" s="50" t="s">
        <v>34</v>
      </c>
      <c r="K8513" s="17" t="str">
        <f>VLOOKUP(J8513,Formulas!$A$107:$B$110,2,FALSE)</f>
        <v>Red Warning SRR</v>
      </c>
    </row>
    <row r="8514" spans="1:11">
      <c r="A8514" s="91" t="str">
        <f>VLOOKUP(B8514,BusECU!A:C,2,0)</f>
        <v>SSR1</v>
      </c>
      <c r="B8514" s="17" t="s">
        <v>19248</v>
      </c>
      <c r="C8514" s="17" t="s">
        <v>19170</v>
      </c>
      <c r="D8514" s="17" t="s">
        <v>354</v>
      </c>
      <c r="E8514" s="21" t="s">
        <v>19171</v>
      </c>
      <c r="F8514" t="s">
        <v>19172</v>
      </c>
      <c r="G8514" s="91" t="str">
        <f>VLOOKUP(B8514,BusECU!A:C,3,0)</f>
        <v>Short Range Radar Left Master</v>
      </c>
      <c r="H8514" s="17" t="s">
        <v>33</v>
      </c>
      <c r="I8514" s="22" t="str">
        <f>VLOOKUP(J8514,Formulas!$A$107:$C$110,3,FALSE)</f>
        <v>TBD63</v>
      </c>
      <c r="J8514" s="50" t="s">
        <v>34</v>
      </c>
      <c r="K8514" s="17" t="str">
        <f>VLOOKUP(J8514,Formulas!$A$107:$B$110,2,FALSE)</f>
        <v>Red Warning SRR</v>
      </c>
    </row>
    <row r="8515" spans="1:11">
      <c r="A8515" s="91" t="str">
        <f>VLOOKUP(B8515,BusECU!A:C,2,0)</f>
        <v>SSR1</v>
      </c>
      <c r="B8515" s="17" t="s">
        <v>19248</v>
      </c>
      <c r="C8515" s="17" t="s">
        <v>19173</v>
      </c>
      <c r="D8515" s="17" t="s">
        <v>56</v>
      </c>
      <c r="E8515" s="21" t="s">
        <v>19174</v>
      </c>
      <c r="F8515" t="s">
        <v>19175</v>
      </c>
      <c r="G8515" s="91" t="str">
        <f>VLOOKUP(B8515,BusECU!A:C,3,0)</f>
        <v>Short Range Radar Left Master</v>
      </c>
      <c r="H8515" s="17" t="s">
        <v>33</v>
      </c>
      <c r="I8515" s="22" t="str">
        <f>VLOOKUP(J8515,Formulas!$A$107:$C$110,3,FALSE)</f>
        <v>TBD63</v>
      </c>
      <c r="J8515" s="50" t="s">
        <v>34</v>
      </c>
      <c r="K8515" s="17" t="str">
        <f>VLOOKUP(J8515,Formulas!$A$107:$B$110,2,FALSE)</f>
        <v>Red Warning SRR</v>
      </c>
    </row>
    <row r="8516" spans="1:11">
      <c r="A8516" s="91" t="str">
        <f>VLOOKUP(B8516,BusECU!A:C,2,0)</f>
        <v>SSR1</v>
      </c>
      <c r="B8516" s="17" t="s">
        <v>19248</v>
      </c>
      <c r="C8516" s="17" t="s">
        <v>19176</v>
      </c>
      <c r="D8516" s="17" t="s">
        <v>309</v>
      </c>
      <c r="E8516" s="21" t="s">
        <v>19177</v>
      </c>
      <c r="F8516" t="s">
        <v>19178</v>
      </c>
      <c r="G8516" s="91" t="str">
        <f>VLOOKUP(B8516,BusECU!A:C,3,0)</f>
        <v>Short Range Radar Left Master</v>
      </c>
      <c r="H8516" s="17" t="s">
        <v>33</v>
      </c>
      <c r="I8516" s="22" t="str">
        <f>VLOOKUP(J8516,Formulas!$A$107:$C$110,3,FALSE)</f>
        <v>TBD63</v>
      </c>
      <c r="J8516" s="50" t="s">
        <v>34</v>
      </c>
      <c r="K8516" s="17" t="str">
        <f>VLOOKUP(J8516,Formulas!$A$107:$B$110,2,FALSE)</f>
        <v>Red Warning SRR</v>
      </c>
    </row>
    <row r="8517" spans="1:11">
      <c r="A8517" s="91" t="str">
        <f>VLOOKUP(B8517,BusECU!A:C,2,0)</f>
        <v>SSR1</v>
      </c>
      <c r="B8517" s="17" t="s">
        <v>19248</v>
      </c>
      <c r="C8517" s="17" t="s">
        <v>19179</v>
      </c>
      <c r="D8517" s="17" t="s">
        <v>128</v>
      </c>
      <c r="E8517" s="21" t="s">
        <v>19180</v>
      </c>
      <c r="F8517" t="s">
        <v>19181</v>
      </c>
      <c r="G8517" s="91" t="str">
        <f>VLOOKUP(B8517,BusECU!A:C,3,0)</f>
        <v>Short Range Radar Left Master</v>
      </c>
      <c r="H8517" s="17" t="s">
        <v>33</v>
      </c>
      <c r="I8517" s="22" t="str">
        <f>VLOOKUP(J8517,Formulas!$A$107:$C$110,3,FALSE)</f>
        <v>TBD63</v>
      </c>
      <c r="J8517" s="50" t="s">
        <v>34</v>
      </c>
      <c r="K8517" s="17" t="str">
        <f>VLOOKUP(J8517,Formulas!$A$107:$B$110,2,FALSE)</f>
        <v>Red Warning SRR</v>
      </c>
    </row>
    <row r="8518" spans="1:11">
      <c r="A8518" s="91" t="str">
        <f>VLOOKUP(B8518,BusECU!A:C,2,0)</f>
        <v>SSR1</v>
      </c>
      <c r="B8518" s="17" t="s">
        <v>19248</v>
      </c>
      <c r="C8518" s="17" t="s">
        <v>19182</v>
      </c>
      <c r="D8518" s="17" t="s">
        <v>259</v>
      </c>
      <c r="E8518" s="21" t="s">
        <v>19183</v>
      </c>
      <c r="F8518" t="s">
        <v>19184</v>
      </c>
      <c r="G8518" s="91" t="str">
        <f>VLOOKUP(B8518,BusECU!A:C,3,0)</f>
        <v>Short Range Radar Left Master</v>
      </c>
      <c r="H8518" s="17" t="s">
        <v>33</v>
      </c>
      <c r="I8518" s="22" t="str">
        <f>VLOOKUP(J8518,Formulas!$A$107:$C$110,3,FALSE)</f>
        <v>TBD63</v>
      </c>
      <c r="J8518" s="50" t="s">
        <v>34</v>
      </c>
      <c r="K8518" s="17" t="str">
        <f>VLOOKUP(J8518,Formulas!$A$107:$B$110,2,FALSE)</f>
        <v>Red Warning SRR</v>
      </c>
    </row>
    <row r="8519" spans="1:11">
      <c r="A8519" s="91" t="str">
        <f>VLOOKUP(B8519,BusECU!A:C,2,0)</f>
        <v>SSR1</v>
      </c>
      <c r="B8519" s="17" t="s">
        <v>19248</v>
      </c>
      <c r="C8519" s="17" t="s">
        <v>19185</v>
      </c>
      <c r="D8519" s="17" t="s">
        <v>259</v>
      </c>
      <c r="E8519" s="21" t="s">
        <v>19186</v>
      </c>
      <c r="F8519" t="s">
        <v>19187</v>
      </c>
      <c r="G8519" s="91" t="str">
        <f>VLOOKUP(B8519,BusECU!A:C,3,0)</f>
        <v>Short Range Radar Left Master</v>
      </c>
      <c r="H8519" s="17" t="s">
        <v>33</v>
      </c>
      <c r="I8519" s="22" t="str">
        <f>VLOOKUP(J8519,Formulas!$A$107:$C$110,3,FALSE)</f>
        <v>TBD63</v>
      </c>
      <c r="J8519" s="50" t="s">
        <v>34</v>
      </c>
      <c r="K8519" s="17" t="str">
        <f>VLOOKUP(J8519,Formulas!$A$107:$B$110,2,FALSE)</f>
        <v>Red Warning SRR</v>
      </c>
    </row>
    <row r="8520" spans="1:11">
      <c r="A8520" s="91" t="str">
        <f>VLOOKUP(B8520,BusECU!A:C,2,0)</f>
        <v>SSR1</v>
      </c>
      <c r="B8520" s="17" t="s">
        <v>19248</v>
      </c>
      <c r="C8520" s="17" t="s">
        <v>19188</v>
      </c>
      <c r="D8520" s="17" t="s">
        <v>259</v>
      </c>
      <c r="E8520" s="21" t="s">
        <v>19189</v>
      </c>
      <c r="F8520" t="s">
        <v>19190</v>
      </c>
      <c r="G8520" s="91" t="str">
        <f>VLOOKUP(B8520,BusECU!A:C,3,0)</f>
        <v>Short Range Radar Left Master</v>
      </c>
      <c r="H8520" s="17" t="s">
        <v>33</v>
      </c>
      <c r="I8520" s="22" t="str">
        <f>VLOOKUP(J8520,Formulas!$A$107:$C$110,3,FALSE)</f>
        <v>TBD63</v>
      </c>
      <c r="J8520" s="50" t="s">
        <v>34</v>
      </c>
      <c r="K8520" s="17" t="str">
        <f>VLOOKUP(J8520,Formulas!$A$107:$B$110,2,FALSE)</f>
        <v>Red Warning SRR</v>
      </c>
    </row>
    <row r="8521" spans="1:11">
      <c r="A8521" s="91" t="str">
        <f>VLOOKUP(B8521,BusECU!A:C,2,0)</f>
        <v>SSR1</v>
      </c>
      <c r="B8521" s="17" t="s">
        <v>19248</v>
      </c>
      <c r="C8521" s="17" t="s">
        <v>19188</v>
      </c>
      <c r="D8521" s="17" t="s">
        <v>5270</v>
      </c>
      <c r="E8521" s="21" t="s">
        <v>19191</v>
      </c>
      <c r="F8521" t="s">
        <v>19192</v>
      </c>
      <c r="G8521" s="91" t="str">
        <f>VLOOKUP(B8521,BusECU!A:C,3,0)</f>
        <v>Short Range Radar Left Master</v>
      </c>
      <c r="H8521" s="17" t="s">
        <v>33</v>
      </c>
      <c r="I8521" s="22" t="str">
        <f>VLOOKUP(J8521,Formulas!$A$107:$C$110,3,FALSE)</f>
        <v>TBD63</v>
      </c>
      <c r="J8521" s="50" t="s">
        <v>34</v>
      </c>
      <c r="K8521" s="17" t="str">
        <f>VLOOKUP(J8521,Formulas!$A$107:$B$110,2,FALSE)</f>
        <v>Red Warning SRR</v>
      </c>
    </row>
    <row r="8522" spans="1:11">
      <c r="A8522" s="91" t="str">
        <f>VLOOKUP(B8522,BusECU!A:C,2,0)</f>
        <v>SSR1</v>
      </c>
      <c r="B8522" s="17" t="s">
        <v>19248</v>
      </c>
      <c r="C8522" s="17" t="s">
        <v>19193</v>
      </c>
      <c r="D8522" s="17" t="s">
        <v>5267</v>
      </c>
      <c r="E8522" s="21" t="s">
        <v>19194</v>
      </c>
      <c r="F8522" t="s">
        <v>19195</v>
      </c>
      <c r="G8522" s="91" t="str">
        <f>VLOOKUP(B8522,BusECU!A:C,3,0)</f>
        <v>Short Range Radar Left Master</v>
      </c>
      <c r="H8522" s="17" t="s">
        <v>33</v>
      </c>
      <c r="I8522" s="22" t="str">
        <f>VLOOKUP(J8522,Formulas!$A$107:$C$110,3,FALSE)</f>
        <v>TBD63</v>
      </c>
      <c r="J8522" s="50" t="s">
        <v>34</v>
      </c>
      <c r="K8522" s="17" t="str">
        <f>VLOOKUP(J8522,Formulas!$A$107:$B$110,2,FALSE)</f>
        <v>Red Warning SRR</v>
      </c>
    </row>
    <row r="8523" spans="1:11">
      <c r="A8523" s="91" t="str">
        <f>VLOOKUP(B8523,BusECU!A:C,2,0)</f>
        <v>SSR1</v>
      </c>
      <c r="B8523" s="17" t="s">
        <v>19248</v>
      </c>
      <c r="C8523" s="17" t="s">
        <v>19193</v>
      </c>
      <c r="D8523" s="17" t="s">
        <v>5270</v>
      </c>
      <c r="E8523" s="21" t="s">
        <v>19196</v>
      </c>
      <c r="F8523" t="s">
        <v>19197</v>
      </c>
      <c r="G8523" s="91" t="str">
        <f>VLOOKUP(B8523,BusECU!A:C,3,0)</f>
        <v>Short Range Radar Left Master</v>
      </c>
      <c r="H8523" s="17" t="s">
        <v>33</v>
      </c>
      <c r="I8523" s="22" t="str">
        <f>VLOOKUP(J8523,Formulas!$A$107:$C$110,3,FALSE)</f>
        <v>TBD63</v>
      </c>
      <c r="J8523" s="50" t="s">
        <v>34</v>
      </c>
      <c r="K8523" s="17" t="str">
        <f>VLOOKUP(J8523,Formulas!$A$107:$B$110,2,FALSE)</f>
        <v>Red Warning SRR</v>
      </c>
    </row>
    <row r="8524" spans="1:11">
      <c r="A8524" s="91" t="str">
        <f>VLOOKUP(B8524,BusECU!A:C,2,0)</f>
        <v>SSR1</v>
      </c>
      <c r="B8524" s="17" t="s">
        <v>19248</v>
      </c>
      <c r="C8524" s="17" t="s">
        <v>19198</v>
      </c>
      <c r="D8524" s="17" t="s">
        <v>266</v>
      </c>
      <c r="E8524" s="21" t="s">
        <v>19199</v>
      </c>
      <c r="F8524" t="s">
        <v>19200</v>
      </c>
      <c r="G8524" s="91" t="str">
        <f>VLOOKUP(B8524,BusECU!A:C,3,0)</f>
        <v>Short Range Radar Left Master</v>
      </c>
      <c r="H8524" s="17" t="s">
        <v>33</v>
      </c>
      <c r="I8524" s="22" t="str">
        <f>VLOOKUP(J8524,Formulas!$A$107:$C$110,3,FALSE)</f>
        <v>TBD63</v>
      </c>
      <c r="J8524" s="50" t="s">
        <v>34</v>
      </c>
      <c r="K8524" s="17" t="str">
        <f>VLOOKUP(J8524,Formulas!$A$107:$B$110,2,FALSE)</f>
        <v>Red Warning SRR</v>
      </c>
    </row>
    <row r="8525" spans="1:11">
      <c r="A8525" s="91" t="str">
        <f>VLOOKUP(B8525,BusECU!A:C,2,0)</f>
        <v>SSR1</v>
      </c>
      <c r="B8525" s="17" t="s">
        <v>19248</v>
      </c>
      <c r="C8525" s="17" t="s">
        <v>19201</v>
      </c>
      <c r="D8525" s="17" t="s">
        <v>137</v>
      </c>
      <c r="E8525" s="21" t="s">
        <v>19202</v>
      </c>
      <c r="F8525" t="s">
        <v>19203</v>
      </c>
      <c r="G8525" s="91" t="str">
        <f>VLOOKUP(B8525,BusECU!A:C,3,0)</f>
        <v>Short Range Radar Left Master</v>
      </c>
      <c r="H8525" s="17" t="s">
        <v>33</v>
      </c>
      <c r="I8525" s="22" t="str">
        <f>VLOOKUP(J8525,Formulas!$A$107:$C$110,3,FALSE)</f>
        <v>TBD63</v>
      </c>
      <c r="J8525" s="50" t="s">
        <v>34</v>
      </c>
      <c r="K8525" s="17" t="str">
        <f>VLOOKUP(J8525,Formulas!$A$107:$B$110,2,FALSE)</f>
        <v>Red Warning SRR</v>
      </c>
    </row>
    <row r="8526" spans="1:11">
      <c r="A8526" s="91" t="str">
        <f>VLOOKUP(B8526,BusECU!A:C,2,0)</f>
        <v>SSR1</v>
      </c>
      <c r="B8526" s="17" t="s">
        <v>19248</v>
      </c>
      <c r="C8526" s="17" t="s">
        <v>19204</v>
      </c>
      <c r="D8526" s="17" t="s">
        <v>5264</v>
      </c>
      <c r="E8526" s="21" t="s">
        <v>19205</v>
      </c>
      <c r="F8526" t="s">
        <v>19206</v>
      </c>
      <c r="G8526" s="91" t="str">
        <f>VLOOKUP(B8526,BusECU!A:C,3,0)</f>
        <v>Short Range Radar Left Master</v>
      </c>
      <c r="H8526" s="17" t="s">
        <v>33</v>
      </c>
      <c r="I8526" s="22" t="str">
        <f>VLOOKUP(J8526,Formulas!$A$107:$C$110,3,FALSE)</f>
        <v>TBD63</v>
      </c>
      <c r="J8526" s="50" t="s">
        <v>34</v>
      </c>
      <c r="K8526" s="17" t="str">
        <f>VLOOKUP(J8526,Formulas!$A$107:$B$110,2,FALSE)</f>
        <v>Red Warning SRR</v>
      </c>
    </row>
    <row r="8527" spans="1:11">
      <c r="A8527" s="91" t="str">
        <f>VLOOKUP(B8527,BusECU!A:C,2,0)</f>
        <v>SSR1</v>
      </c>
      <c r="B8527" s="17" t="s">
        <v>19248</v>
      </c>
      <c r="C8527" s="17" t="s">
        <v>19207</v>
      </c>
      <c r="D8527" s="17" t="s">
        <v>134</v>
      </c>
      <c r="E8527" s="21" t="s">
        <v>19208</v>
      </c>
      <c r="F8527" t="s">
        <v>19209</v>
      </c>
      <c r="G8527" s="91" t="str">
        <f>VLOOKUP(B8527,BusECU!A:C,3,0)</f>
        <v>Short Range Radar Left Master</v>
      </c>
      <c r="H8527" s="17" t="s">
        <v>33</v>
      </c>
      <c r="I8527" s="22" t="str">
        <f>VLOOKUP(J8527,Formulas!$A$107:$C$110,3,FALSE)</f>
        <v>TBD63</v>
      </c>
      <c r="J8527" s="50" t="s">
        <v>34</v>
      </c>
      <c r="K8527" s="17" t="str">
        <f>VLOOKUP(J8527,Formulas!$A$107:$B$110,2,FALSE)</f>
        <v>Red Warning SRR</v>
      </c>
    </row>
    <row r="8528" spans="1:11">
      <c r="A8528" s="91" t="str">
        <f>VLOOKUP(B8528,BusECU!A:C,2,0)</f>
        <v>SSR1</v>
      </c>
      <c r="B8528" s="17" t="s">
        <v>19248</v>
      </c>
      <c r="C8528" s="17" t="s">
        <v>19210</v>
      </c>
      <c r="D8528" s="17" t="s">
        <v>5264</v>
      </c>
      <c r="E8528" s="21" t="s">
        <v>19211</v>
      </c>
      <c r="F8528" t="s">
        <v>19212</v>
      </c>
      <c r="G8528" s="91" t="str">
        <f>VLOOKUP(B8528,BusECU!A:C,3,0)</f>
        <v>Short Range Radar Left Master</v>
      </c>
      <c r="H8528" s="17" t="s">
        <v>33</v>
      </c>
      <c r="I8528" s="22" t="str">
        <f>VLOOKUP(J8528,Formulas!$A$107:$C$110,3,FALSE)</f>
        <v>TBD63</v>
      </c>
      <c r="J8528" s="50" t="s">
        <v>34</v>
      </c>
      <c r="K8528" s="17" t="str">
        <f>VLOOKUP(J8528,Formulas!$A$107:$B$110,2,FALSE)</f>
        <v>Red Warning SRR</v>
      </c>
    </row>
    <row r="8529" spans="1:11">
      <c r="A8529" s="91" t="str">
        <f>VLOOKUP(B8529,BusECU!A:C,2,0)</f>
        <v>SSR1</v>
      </c>
      <c r="B8529" s="17" t="s">
        <v>19248</v>
      </c>
      <c r="C8529" s="17" t="s">
        <v>19213</v>
      </c>
      <c r="D8529" s="17" t="s">
        <v>79</v>
      </c>
      <c r="E8529" s="21" t="s">
        <v>19214</v>
      </c>
      <c r="F8529" t="s">
        <v>19215</v>
      </c>
      <c r="G8529" s="91" t="str">
        <f>VLOOKUP(B8529,BusECU!A:C,3,0)</f>
        <v>Short Range Radar Left Master</v>
      </c>
      <c r="H8529" s="17" t="s">
        <v>33</v>
      </c>
      <c r="I8529" s="22" t="str">
        <f>VLOOKUP(J8529,Formulas!$A$107:$C$110,3,FALSE)</f>
        <v>TBD63</v>
      </c>
      <c r="J8529" s="50" t="s">
        <v>34</v>
      </c>
      <c r="K8529" s="17" t="str">
        <f>VLOOKUP(J8529,Formulas!$A$107:$B$110,2,FALSE)</f>
        <v>Red Warning SRR</v>
      </c>
    </row>
    <row r="8530" spans="1:11">
      <c r="A8530" s="91" t="str">
        <f>VLOOKUP(B8530,BusECU!A:C,2,0)</f>
        <v>SSR1</v>
      </c>
      <c r="B8530" s="17" t="s">
        <v>19248</v>
      </c>
      <c r="C8530" s="17" t="s">
        <v>19216</v>
      </c>
      <c r="D8530" s="17" t="s">
        <v>339</v>
      </c>
      <c r="E8530" s="21" t="s">
        <v>19217</v>
      </c>
      <c r="F8530" t="s">
        <v>19218</v>
      </c>
      <c r="G8530" s="91" t="str">
        <f>VLOOKUP(B8530,BusECU!A:C,3,0)</f>
        <v>Short Range Radar Left Master</v>
      </c>
      <c r="H8530" s="17" t="s">
        <v>33</v>
      </c>
      <c r="I8530" s="22" t="str">
        <f>VLOOKUP(J8530,Formulas!$A$107:$C$110,3,FALSE)</f>
        <v>TBD63</v>
      </c>
      <c r="J8530" s="50" t="s">
        <v>34</v>
      </c>
      <c r="K8530" s="17" t="str">
        <f>VLOOKUP(J8530,Formulas!$A$107:$B$110,2,FALSE)</f>
        <v>Red Warning SRR</v>
      </c>
    </row>
    <row r="8531" spans="1:11">
      <c r="A8531" s="91" t="str">
        <f>VLOOKUP(B8531,BusECU!A:C,2,0)</f>
        <v>SSR1</v>
      </c>
      <c r="B8531" s="17" t="s">
        <v>19248</v>
      </c>
      <c r="C8531" s="17" t="s">
        <v>19219</v>
      </c>
      <c r="D8531" s="17" t="s">
        <v>40</v>
      </c>
      <c r="E8531" s="21" t="s">
        <v>19220</v>
      </c>
      <c r="F8531" t="s">
        <v>19221</v>
      </c>
      <c r="G8531" s="91" t="str">
        <f>VLOOKUP(B8531,BusECU!A:C,3,0)</f>
        <v>Short Range Radar Left Master</v>
      </c>
      <c r="H8531" s="17" t="s">
        <v>33</v>
      </c>
      <c r="I8531" s="22" t="str">
        <f>VLOOKUP(J8531,Formulas!$A$107:$C$110,3,FALSE)</f>
        <v>TBD63</v>
      </c>
      <c r="J8531" s="50" t="s">
        <v>34</v>
      </c>
      <c r="K8531" s="17" t="str">
        <f>VLOOKUP(J8531,Formulas!$A$107:$B$110,2,FALSE)</f>
        <v>Red Warning SRR</v>
      </c>
    </row>
    <row r="8532" spans="1:11">
      <c r="A8532" s="91" t="str">
        <f>VLOOKUP(B8532,BusECU!A:C,2,0)</f>
        <v>SSR1</v>
      </c>
      <c r="B8532" s="17" t="s">
        <v>19248</v>
      </c>
      <c r="C8532" s="17" t="s">
        <v>19222</v>
      </c>
      <c r="D8532" s="17" t="s">
        <v>5264</v>
      </c>
      <c r="E8532" s="21" t="s">
        <v>19223</v>
      </c>
      <c r="F8532" t="s">
        <v>19224</v>
      </c>
      <c r="G8532" s="91" t="str">
        <f>VLOOKUP(B8532,BusECU!A:C,3,0)</f>
        <v>Short Range Radar Left Master</v>
      </c>
      <c r="H8532" s="17" t="s">
        <v>33</v>
      </c>
      <c r="I8532" s="22" t="str">
        <f>VLOOKUP(J8532,Formulas!$A$107:$C$110,3,FALSE)</f>
        <v>TBD63</v>
      </c>
      <c r="J8532" s="50" t="s">
        <v>34</v>
      </c>
      <c r="K8532" s="17" t="str">
        <f>VLOOKUP(J8532,Formulas!$A$107:$B$110,2,FALSE)</f>
        <v>Red Warning SRR</v>
      </c>
    </row>
    <row r="8533" spans="1:11">
      <c r="A8533" s="91" t="str">
        <f>VLOOKUP(B8533,BusECU!A:C,2,0)</f>
        <v>SSR1</v>
      </c>
      <c r="B8533" s="17" t="s">
        <v>19248</v>
      </c>
      <c r="C8533" s="17" t="s">
        <v>19225</v>
      </c>
      <c r="D8533" s="17" t="s">
        <v>339</v>
      </c>
      <c r="E8533" s="21" t="s">
        <v>19226</v>
      </c>
      <c r="F8533" t="s">
        <v>19227</v>
      </c>
      <c r="G8533" s="91" t="str">
        <f>VLOOKUP(B8533,BusECU!A:C,3,0)</f>
        <v>Short Range Radar Left Master</v>
      </c>
      <c r="H8533" s="17" t="s">
        <v>33</v>
      </c>
      <c r="I8533" s="22" t="str">
        <f>VLOOKUP(J8533,Formulas!$A$107:$C$110,3,FALSE)</f>
        <v>TBD63</v>
      </c>
      <c r="J8533" s="50" t="s">
        <v>34</v>
      </c>
      <c r="K8533" s="17" t="str">
        <f>VLOOKUP(J8533,Formulas!$A$107:$B$110,2,FALSE)</f>
        <v>Red Warning SRR</v>
      </c>
    </row>
    <row r="8534" spans="1:11">
      <c r="A8534" s="91" t="str">
        <f>VLOOKUP(B8534,BusECU!A:C,2,0)</f>
        <v>SSR1</v>
      </c>
      <c r="B8534" s="17" t="s">
        <v>19248</v>
      </c>
      <c r="C8534" s="17" t="s">
        <v>19228</v>
      </c>
      <c r="D8534" s="17" t="s">
        <v>309</v>
      </c>
      <c r="E8534" s="21" t="s">
        <v>19229</v>
      </c>
      <c r="F8534" t="s">
        <v>19230</v>
      </c>
      <c r="G8534" s="91" t="str">
        <f>VLOOKUP(B8534,BusECU!A:C,3,0)</f>
        <v>Short Range Radar Left Master</v>
      </c>
      <c r="H8534" s="17" t="s">
        <v>33</v>
      </c>
      <c r="I8534" s="22" t="str">
        <f>VLOOKUP(J8534,Formulas!$A$107:$C$110,3,FALSE)</f>
        <v>TBD63</v>
      </c>
      <c r="J8534" s="50" t="s">
        <v>34</v>
      </c>
      <c r="K8534" s="17" t="str">
        <f>VLOOKUP(J8534,Formulas!$A$107:$B$110,2,FALSE)</f>
        <v>Red Warning SRR</v>
      </c>
    </row>
    <row r="8535" spans="1:11">
      <c r="A8535" s="91" t="str">
        <f>VLOOKUP(B8535,BusECU!A:C,2,0)</f>
        <v>SSR1</v>
      </c>
      <c r="B8535" s="17" t="s">
        <v>19248</v>
      </c>
      <c r="C8535" s="17" t="s">
        <v>19228</v>
      </c>
      <c r="D8535" s="17" t="s">
        <v>276</v>
      </c>
      <c r="E8535" s="21" t="s">
        <v>19231</v>
      </c>
      <c r="F8535" t="s">
        <v>19232</v>
      </c>
      <c r="G8535" s="91" t="str">
        <f>VLOOKUP(B8535,BusECU!A:C,3,0)</f>
        <v>Short Range Radar Left Master</v>
      </c>
      <c r="H8535" s="17" t="s">
        <v>33</v>
      </c>
      <c r="I8535" s="22" t="str">
        <f>VLOOKUP(J8535,Formulas!$A$107:$C$110,3,FALSE)</f>
        <v>TBD63</v>
      </c>
      <c r="J8535" s="50" t="s">
        <v>34</v>
      </c>
      <c r="K8535" s="17" t="str">
        <f>VLOOKUP(J8535,Formulas!$A$107:$B$110,2,FALSE)</f>
        <v>Red Warning SRR</v>
      </c>
    </row>
    <row r="8536" spans="1:11">
      <c r="A8536" s="91" t="str">
        <f>VLOOKUP(B8536,BusECU!A:C,2,0)</f>
        <v>SSR1</v>
      </c>
      <c r="B8536" s="17" t="s">
        <v>19248</v>
      </c>
      <c r="C8536" s="17" t="s">
        <v>19228</v>
      </c>
      <c r="D8536" s="17" t="s">
        <v>5264</v>
      </c>
      <c r="E8536" s="21" t="s">
        <v>19233</v>
      </c>
      <c r="F8536" t="s">
        <v>19234</v>
      </c>
      <c r="G8536" s="91" t="str">
        <f>VLOOKUP(B8536,BusECU!A:C,3,0)</f>
        <v>Short Range Radar Left Master</v>
      </c>
      <c r="H8536" s="17" t="s">
        <v>33</v>
      </c>
      <c r="I8536" s="22" t="str">
        <f>VLOOKUP(J8536,Formulas!$A$107:$C$110,3,FALSE)</f>
        <v>TBD63</v>
      </c>
      <c r="J8536" s="50" t="s">
        <v>34</v>
      </c>
      <c r="K8536" s="17" t="str">
        <f>VLOOKUP(J8536,Formulas!$A$107:$B$110,2,FALSE)</f>
        <v>Red Warning SRR</v>
      </c>
    </row>
    <row r="8537" spans="1:11">
      <c r="A8537" s="91" t="str">
        <f>VLOOKUP(B8537,BusECU!A:C,2,0)</f>
        <v>SSR1</v>
      </c>
      <c r="B8537" s="17" t="s">
        <v>19248</v>
      </c>
      <c r="C8537" s="17" t="s">
        <v>19222</v>
      </c>
      <c r="D8537" s="17" t="s">
        <v>5267</v>
      </c>
      <c r="E8537" s="21" t="s">
        <v>19235</v>
      </c>
      <c r="F8537" t="s">
        <v>19236</v>
      </c>
      <c r="G8537" s="91" t="str">
        <f>VLOOKUP(B8537,BusECU!A:C,3,0)</f>
        <v>Short Range Radar Left Master</v>
      </c>
      <c r="H8537" s="17" t="s">
        <v>33</v>
      </c>
      <c r="I8537" s="22" t="str">
        <f>VLOOKUP(J8537,Formulas!$A$107:$C$110,3,FALSE)</f>
        <v>TBD63</v>
      </c>
      <c r="J8537" s="50" t="s">
        <v>34</v>
      </c>
      <c r="K8537" s="17" t="str">
        <f>VLOOKUP(J8537,Formulas!$A$107:$B$110,2,FALSE)</f>
        <v>Red Warning SRR</v>
      </c>
    </row>
    <row r="8538" spans="1:11">
      <c r="A8538" s="91" t="str">
        <f>VLOOKUP(B8538,BusECU!A:C,2,0)</f>
        <v>SSR1</v>
      </c>
      <c r="B8538" s="17" t="s">
        <v>19248</v>
      </c>
      <c r="C8538" s="17" t="s">
        <v>19222</v>
      </c>
      <c r="D8538" s="17" t="s">
        <v>5270</v>
      </c>
      <c r="E8538" s="21" t="s">
        <v>19237</v>
      </c>
      <c r="F8538" t="s">
        <v>19238</v>
      </c>
      <c r="G8538" s="91" t="str">
        <f>VLOOKUP(B8538,BusECU!A:C,3,0)</f>
        <v>Short Range Radar Left Master</v>
      </c>
      <c r="H8538" s="17" t="s">
        <v>33</v>
      </c>
      <c r="I8538" s="22" t="str">
        <f>VLOOKUP(J8538,Formulas!$A$107:$C$110,3,FALSE)</f>
        <v>TBD63</v>
      </c>
      <c r="J8538" s="50" t="s">
        <v>34</v>
      </c>
      <c r="K8538" s="17" t="str">
        <f>VLOOKUP(J8538,Formulas!$A$107:$B$110,2,FALSE)</f>
        <v>Red Warning SRR</v>
      </c>
    </row>
    <row r="8539" spans="1:11">
      <c r="A8539" s="91" t="str">
        <f>VLOOKUP(B8539,BusECU!A:C,2,0)</f>
        <v>SSR1</v>
      </c>
      <c r="B8539" s="17" t="s">
        <v>19248</v>
      </c>
      <c r="C8539" s="17" t="s">
        <v>19222</v>
      </c>
      <c r="D8539" s="17" t="s">
        <v>266</v>
      </c>
      <c r="E8539" s="21" t="s">
        <v>19239</v>
      </c>
      <c r="F8539" t="s">
        <v>19240</v>
      </c>
      <c r="G8539" s="91" t="str">
        <f>VLOOKUP(B8539,BusECU!A:C,3,0)</f>
        <v>Short Range Radar Left Master</v>
      </c>
      <c r="H8539" s="17" t="s">
        <v>33</v>
      </c>
      <c r="I8539" s="22" t="str">
        <f>VLOOKUP(J8539,Formulas!$A$107:$C$110,3,FALSE)</f>
        <v>TBD63</v>
      </c>
      <c r="J8539" s="50" t="s">
        <v>34</v>
      </c>
      <c r="K8539" s="17" t="str">
        <f>VLOOKUP(J8539,Formulas!$A$107:$B$110,2,FALSE)</f>
        <v>Red Warning SRR</v>
      </c>
    </row>
    <row r="8540" spans="1:11">
      <c r="A8540" s="91" t="str">
        <f>VLOOKUP(B8540,BusECU!A:C,2,0)</f>
        <v>SSR1</v>
      </c>
      <c r="B8540" s="17" t="s">
        <v>19248</v>
      </c>
      <c r="C8540" s="17" t="s">
        <v>19193</v>
      </c>
      <c r="D8540" s="17" t="s">
        <v>5264</v>
      </c>
      <c r="E8540" s="21" t="s">
        <v>19241</v>
      </c>
      <c r="F8540" t="s">
        <v>19242</v>
      </c>
      <c r="G8540" s="91" t="str">
        <f>VLOOKUP(B8540,BusECU!A:C,3,0)</f>
        <v>Short Range Radar Left Master</v>
      </c>
      <c r="H8540" s="17" t="s">
        <v>33</v>
      </c>
      <c r="I8540" s="22" t="str">
        <f>VLOOKUP(J8540,Formulas!$A$107:$C$110,3,FALSE)</f>
        <v>TBD63</v>
      </c>
      <c r="J8540" s="50" t="s">
        <v>34</v>
      </c>
      <c r="K8540" s="17" t="str">
        <f>VLOOKUP(J8540,Formulas!$A$107:$B$110,2,FALSE)</f>
        <v>Red Warning SRR</v>
      </c>
    </row>
    <row r="8541" spans="1:11">
      <c r="A8541" s="91" t="str">
        <f>VLOOKUP(B8541,BusECU!A:C,2,0)</f>
        <v>SSR1</v>
      </c>
      <c r="B8541" s="17" t="s">
        <v>19248</v>
      </c>
      <c r="C8541" s="17" t="s">
        <v>19198</v>
      </c>
      <c r="D8541" s="17" t="s">
        <v>259</v>
      </c>
      <c r="E8541" s="21" t="s">
        <v>19243</v>
      </c>
      <c r="F8541" t="s">
        <v>19244</v>
      </c>
      <c r="G8541" s="91" t="str">
        <f>VLOOKUP(B8541,BusECU!A:C,3,0)</f>
        <v>Short Range Radar Left Master</v>
      </c>
      <c r="H8541" s="17" t="s">
        <v>33</v>
      </c>
      <c r="I8541" s="22" t="str">
        <f>VLOOKUP(J8541,Formulas!$A$107:$C$110,3,FALSE)</f>
        <v>TBD63</v>
      </c>
      <c r="J8541" s="50" t="s">
        <v>34</v>
      </c>
      <c r="K8541" s="17" t="str">
        <f>VLOOKUP(J8541,Formulas!$A$107:$B$110,2,FALSE)</f>
        <v>Red Warning SRR</v>
      </c>
    </row>
    <row r="8542" spans="1:11">
      <c r="A8542" s="91" t="str">
        <f>VLOOKUP(B8542,BusECU!A:C,2,0)</f>
        <v>SSR1</v>
      </c>
      <c r="B8542" s="17" t="s">
        <v>19248</v>
      </c>
      <c r="C8542" s="17" t="s">
        <v>29</v>
      </c>
      <c r="D8542" s="17" t="s">
        <v>30</v>
      </c>
      <c r="E8542" s="21" t="s">
        <v>31</v>
      </c>
      <c r="F8542" t="s">
        <v>19245</v>
      </c>
      <c r="G8542" s="91" t="str">
        <f>VLOOKUP(B8542,BusECU!A:C,3,0)</f>
        <v>Short Range Radar Left Master</v>
      </c>
      <c r="H8542" s="17" t="s">
        <v>33</v>
      </c>
      <c r="I8542" s="22" t="str">
        <f>VLOOKUP(J8542,Formulas!$A$107:$C$110,3,FALSE)</f>
        <v>TBD63</v>
      </c>
      <c r="J8542" s="50" t="s">
        <v>34</v>
      </c>
      <c r="K8542" s="17" t="str">
        <f>VLOOKUP(J8542,Formulas!$A$107:$B$110,2,FALSE)</f>
        <v>Red Warning SRR</v>
      </c>
    </row>
    <row r="8543" spans="1:11">
      <c r="A8543" s="91" t="str">
        <f>VLOOKUP(B8543,BusECU!A:C,2,0)</f>
        <v>SSR1</v>
      </c>
      <c r="B8543" s="17" t="s">
        <v>19248</v>
      </c>
      <c r="C8543" s="17" t="s">
        <v>19222</v>
      </c>
      <c r="D8543" s="17" t="s">
        <v>259</v>
      </c>
      <c r="E8543" s="21" t="s">
        <v>19246</v>
      </c>
      <c r="F8543" t="s">
        <v>19247</v>
      </c>
      <c r="G8543" s="91" t="str">
        <f>VLOOKUP(B8543,BusECU!A:C,3,0)</f>
        <v>Short Range Radar Left Master</v>
      </c>
      <c r="H8543" s="17" t="s">
        <v>33</v>
      </c>
      <c r="I8543" s="22" t="str">
        <f>VLOOKUP(J8543,Formulas!$A$107:$C$110,3,FALSE)</f>
        <v>TBD63</v>
      </c>
      <c r="J8543" s="50" t="s">
        <v>34</v>
      </c>
      <c r="K8543" s="17" t="str">
        <f>VLOOKUP(J8543,Formulas!$A$107:$B$110,2,FALSE)</f>
        <v>Red Warning SRR</v>
      </c>
    </row>
    <row r="8544" spans="1:11">
      <c r="A8544" s="91" t="str">
        <f>VLOOKUP(B8544,BusECU!A:C,2,0)</f>
        <v>SSR2</v>
      </c>
      <c r="B8544" s="17" t="s">
        <v>19249</v>
      </c>
      <c r="C8544" s="17" t="s">
        <v>19155</v>
      </c>
      <c r="D8544" s="17" t="s">
        <v>354</v>
      </c>
      <c r="E8544" s="21" t="s">
        <v>19156</v>
      </c>
      <c r="F8544" t="s">
        <v>19157</v>
      </c>
      <c r="G8544" s="91" t="str">
        <f>VLOOKUP(B8544,BusECU!A:C,3,0)</f>
        <v>Short Range Radar Front Master</v>
      </c>
      <c r="H8544" s="17" t="s">
        <v>33</v>
      </c>
      <c r="I8544" s="22" t="str">
        <f>VLOOKUP(J8544,Formulas!$A$107:$C$110,3,FALSE)</f>
        <v>TBD63</v>
      </c>
      <c r="J8544" s="50" t="s">
        <v>34</v>
      </c>
      <c r="K8544" s="17" t="str">
        <f>VLOOKUP(J8544,Formulas!$A$107:$B$110,2,FALSE)</f>
        <v>Red Warning SRR</v>
      </c>
    </row>
    <row r="8545" spans="1:11">
      <c r="A8545" s="91" t="str">
        <f>VLOOKUP(B8545,BusECU!A:C,2,0)</f>
        <v>SSR2</v>
      </c>
      <c r="B8545" s="17" t="s">
        <v>19249</v>
      </c>
      <c r="C8545" s="17" t="s">
        <v>19158</v>
      </c>
      <c r="D8545" s="17" t="s">
        <v>354</v>
      </c>
      <c r="E8545" s="21" t="s">
        <v>19159</v>
      </c>
      <c r="F8545" t="s">
        <v>19160</v>
      </c>
      <c r="G8545" s="91" t="str">
        <f>VLOOKUP(B8545,BusECU!A:C,3,0)</f>
        <v>Short Range Radar Front Master</v>
      </c>
      <c r="H8545" s="17" t="s">
        <v>33</v>
      </c>
      <c r="I8545" s="22" t="str">
        <f>VLOOKUP(J8545,Formulas!$A$107:$C$110,3,FALSE)</f>
        <v>TBD63</v>
      </c>
      <c r="J8545" s="50" t="s">
        <v>34</v>
      </c>
      <c r="K8545" s="17" t="str">
        <f>VLOOKUP(J8545,Formulas!$A$107:$B$110,2,FALSE)</f>
        <v>Red Warning SRR</v>
      </c>
    </row>
    <row r="8546" spans="1:11">
      <c r="A8546" s="91" t="str">
        <f>VLOOKUP(B8546,BusECU!A:C,2,0)</f>
        <v>SSR2</v>
      </c>
      <c r="B8546" s="17" t="s">
        <v>19249</v>
      </c>
      <c r="C8546" s="17" t="s">
        <v>19161</v>
      </c>
      <c r="D8546" s="17" t="s">
        <v>354</v>
      </c>
      <c r="E8546" s="21" t="s">
        <v>19162</v>
      </c>
      <c r="F8546" t="s">
        <v>19163</v>
      </c>
      <c r="G8546" s="91" t="str">
        <f>VLOOKUP(B8546,BusECU!A:C,3,0)</f>
        <v>Short Range Radar Front Master</v>
      </c>
      <c r="H8546" s="17" t="s">
        <v>33</v>
      </c>
      <c r="I8546" s="22" t="str">
        <f>VLOOKUP(J8546,Formulas!$A$107:$C$110,3,FALSE)</f>
        <v>TBD63</v>
      </c>
      <c r="J8546" s="50" t="s">
        <v>34</v>
      </c>
      <c r="K8546" s="17" t="str">
        <f>VLOOKUP(J8546,Formulas!$A$107:$B$110,2,FALSE)</f>
        <v>Red Warning SRR</v>
      </c>
    </row>
    <row r="8547" spans="1:11">
      <c r="A8547" s="91" t="str">
        <f>VLOOKUP(B8547,BusECU!A:C,2,0)</f>
        <v>SSR2</v>
      </c>
      <c r="B8547" s="17" t="s">
        <v>19249</v>
      </c>
      <c r="C8547" s="17" t="s">
        <v>19164</v>
      </c>
      <c r="D8547" s="17" t="s">
        <v>354</v>
      </c>
      <c r="E8547" s="21" t="s">
        <v>19165</v>
      </c>
      <c r="F8547" t="s">
        <v>19166</v>
      </c>
      <c r="G8547" s="91" t="str">
        <f>VLOOKUP(B8547,BusECU!A:C,3,0)</f>
        <v>Short Range Radar Front Master</v>
      </c>
      <c r="H8547" s="17" t="s">
        <v>33</v>
      </c>
      <c r="I8547" s="22" t="str">
        <f>VLOOKUP(J8547,Formulas!$A$107:$C$110,3,FALSE)</f>
        <v>TBD63</v>
      </c>
      <c r="J8547" s="50" t="s">
        <v>34</v>
      </c>
      <c r="K8547" s="17" t="str">
        <f>VLOOKUP(J8547,Formulas!$A$107:$B$110,2,FALSE)</f>
        <v>Red Warning SRR</v>
      </c>
    </row>
    <row r="8548" spans="1:11">
      <c r="A8548" s="91" t="str">
        <f>VLOOKUP(B8548,BusECU!A:C,2,0)</f>
        <v>SSR2</v>
      </c>
      <c r="B8548" s="17" t="s">
        <v>19249</v>
      </c>
      <c r="C8548" s="17" t="s">
        <v>19167</v>
      </c>
      <c r="D8548" s="17" t="s">
        <v>354</v>
      </c>
      <c r="E8548" s="21" t="s">
        <v>19168</v>
      </c>
      <c r="F8548" t="s">
        <v>19169</v>
      </c>
      <c r="G8548" s="91" t="str">
        <f>VLOOKUP(B8548,BusECU!A:C,3,0)</f>
        <v>Short Range Radar Front Master</v>
      </c>
      <c r="H8548" s="17" t="s">
        <v>33</v>
      </c>
      <c r="I8548" s="22" t="str">
        <f>VLOOKUP(J8548,Formulas!$A$107:$C$110,3,FALSE)</f>
        <v>TBD63</v>
      </c>
      <c r="J8548" s="50" t="s">
        <v>34</v>
      </c>
      <c r="K8548" s="17" t="str">
        <f>VLOOKUP(J8548,Formulas!$A$107:$B$110,2,FALSE)</f>
        <v>Red Warning SRR</v>
      </c>
    </row>
    <row r="8549" spans="1:11">
      <c r="A8549" s="91" t="str">
        <f>VLOOKUP(B8549,BusECU!A:C,2,0)</f>
        <v>SSR2</v>
      </c>
      <c r="B8549" s="17" t="s">
        <v>19249</v>
      </c>
      <c r="C8549" s="17" t="s">
        <v>19170</v>
      </c>
      <c r="D8549" s="17" t="s">
        <v>354</v>
      </c>
      <c r="E8549" s="21" t="s">
        <v>19171</v>
      </c>
      <c r="F8549" t="s">
        <v>19172</v>
      </c>
      <c r="G8549" s="91" t="str">
        <f>VLOOKUP(B8549,BusECU!A:C,3,0)</f>
        <v>Short Range Radar Front Master</v>
      </c>
      <c r="H8549" s="17" t="s">
        <v>33</v>
      </c>
      <c r="I8549" s="22" t="str">
        <f>VLOOKUP(J8549,Formulas!$A$107:$C$110,3,FALSE)</f>
        <v>TBD63</v>
      </c>
      <c r="J8549" s="50" t="s">
        <v>34</v>
      </c>
      <c r="K8549" s="17" t="str">
        <f>VLOOKUP(J8549,Formulas!$A$107:$B$110,2,FALSE)</f>
        <v>Red Warning SRR</v>
      </c>
    </row>
    <row r="8550" spans="1:11">
      <c r="A8550" s="91" t="str">
        <f>VLOOKUP(B8550,BusECU!A:C,2,0)</f>
        <v>SSR2</v>
      </c>
      <c r="B8550" s="17" t="s">
        <v>19249</v>
      </c>
      <c r="C8550" s="17" t="s">
        <v>19173</v>
      </c>
      <c r="D8550" s="17" t="s">
        <v>56</v>
      </c>
      <c r="E8550" s="21" t="s">
        <v>19174</v>
      </c>
      <c r="F8550" t="s">
        <v>19175</v>
      </c>
      <c r="G8550" s="91" t="str">
        <f>VLOOKUP(B8550,BusECU!A:C,3,0)</f>
        <v>Short Range Radar Front Master</v>
      </c>
      <c r="H8550" s="17" t="s">
        <v>33</v>
      </c>
      <c r="I8550" s="22" t="str">
        <f>VLOOKUP(J8550,Formulas!$A$107:$C$110,3,FALSE)</f>
        <v>TBD63</v>
      </c>
      <c r="J8550" s="50" t="s">
        <v>34</v>
      </c>
      <c r="K8550" s="17" t="str">
        <f>VLOOKUP(J8550,Formulas!$A$107:$B$110,2,FALSE)</f>
        <v>Red Warning SRR</v>
      </c>
    </row>
    <row r="8551" spans="1:11">
      <c r="A8551" s="91" t="str">
        <f>VLOOKUP(B8551,BusECU!A:C,2,0)</f>
        <v>SSR2</v>
      </c>
      <c r="B8551" s="17" t="s">
        <v>19249</v>
      </c>
      <c r="C8551" s="17" t="s">
        <v>19176</v>
      </c>
      <c r="D8551" s="17" t="s">
        <v>309</v>
      </c>
      <c r="E8551" s="21" t="s">
        <v>19177</v>
      </c>
      <c r="F8551" t="s">
        <v>19178</v>
      </c>
      <c r="G8551" s="91" t="str">
        <f>VLOOKUP(B8551,BusECU!A:C,3,0)</f>
        <v>Short Range Radar Front Master</v>
      </c>
      <c r="H8551" s="17" t="s">
        <v>33</v>
      </c>
      <c r="I8551" s="22" t="str">
        <f>VLOOKUP(J8551,Formulas!$A$107:$C$110,3,FALSE)</f>
        <v>TBD63</v>
      </c>
      <c r="J8551" s="50" t="s">
        <v>34</v>
      </c>
      <c r="K8551" s="17" t="str">
        <f>VLOOKUP(J8551,Formulas!$A$107:$B$110,2,FALSE)</f>
        <v>Red Warning SRR</v>
      </c>
    </row>
    <row r="8552" spans="1:11">
      <c r="A8552" s="91" t="str">
        <f>VLOOKUP(B8552,BusECU!A:C,2,0)</f>
        <v>SSR2</v>
      </c>
      <c r="B8552" s="17" t="s">
        <v>19249</v>
      </c>
      <c r="C8552" s="17" t="s">
        <v>19179</v>
      </c>
      <c r="D8552" s="17" t="s">
        <v>128</v>
      </c>
      <c r="E8552" s="21" t="s">
        <v>19180</v>
      </c>
      <c r="F8552" t="s">
        <v>19181</v>
      </c>
      <c r="G8552" s="91" t="str">
        <f>VLOOKUP(B8552,BusECU!A:C,3,0)</f>
        <v>Short Range Radar Front Master</v>
      </c>
      <c r="H8552" s="17" t="s">
        <v>33</v>
      </c>
      <c r="I8552" s="22" t="str">
        <f>VLOOKUP(J8552,Formulas!$A$107:$C$110,3,FALSE)</f>
        <v>TBD63</v>
      </c>
      <c r="J8552" s="50" t="s">
        <v>34</v>
      </c>
      <c r="K8552" s="17" t="str">
        <f>VLOOKUP(J8552,Formulas!$A$107:$B$110,2,FALSE)</f>
        <v>Red Warning SRR</v>
      </c>
    </row>
    <row r="8553" spans="1:11">
      <c r="A8553" s="91" t="str">
        <f>VLOOKUP(B8553,BusECU!A:C,2,0)</f>
        <v>SSR2</v>
      </c>
      <c r="B8553" s="17" t="s">
        <v>19249</v>
      </c>
      <c r="C8553" s="17" t="s">
        <v>19182</v>
      </c>
      <c r="D8553" s="17" t="s">
        <v>259</v>
      </c>
      <c r="E8553" s="21" t="s">
        <v>19183</v>
      </c>
      <c r="F8553" t="s">
        <v>19184</v>
      </c>
      <c r="G8553" s="91" t="str">
        <f>VLOOKUP(B8553,BusECU!A:C,3,0)</f>
        <v>Short Range Radar Front Master</v>
      </c>
      <c r="H8553" s="17" t="s">
        <v>33</v>
      </c>
      <c r="I8553" s="22" t="str">
        <f>VLOOKUP(J8553,Formulas!$A$107:$C$110,3,FALSE)</f>
        <v>TBD63</v>
      </c>
      <c r="J8553" s="50" t="s">
        <v>34</v>
      </c>
      <c r="K8553" s="17" t="str">
        <f>VLOOKUP(J8553,Formulas!$A$107:$B$110,2,FALSE)</f>
        <v>Red Warning SRR</v>
      </c>
    </row>
    <row r="8554" spans="1:11">
      <c r="A8554" s="91" t="str">
        <f>VLOOKUP(B8554,BusECU!A:C,2,0)</f>
        <v>SSR2</v>
      </c>
      <c r="B8554" s="17" t="s">
        <v>19249</v>
      </c>
      <c r="C8554" s="17" t="s">
        <v>19185</v>
      </c>
      <c r="D8554" s="17" t="s">
        <v>259</v>
      </c>
      <c r="E8554" s="21" t="s">
        <v>19186</v>
      </c>
      <c r="F8554" t="s">
        <v>19187</v>
      </c>
      <c r="G8554" s="91" t="str">
        <f>VLOOKUP(B8554,BusECU!A:C,3,0)</f>
        <v>Short Range Radar Front Master</v>
      </c>
      <c r="H8554" s="17" t="s">
        <v>33</v>
      </c>
      <c r="I8554" s="22" t="str">
        <f>VLOOKUP(J8554,Formulas!$A$107:$C$110,3,FALSE)</f>
        <v>TBD63</v>
      </c>
      <c r="J8554" s="50" t="s">
        <v>34</v>
      </c>
      <c r="K8554" s="17" t="str">
        <f>VLOOKUP(J8554,Formulas!$A$107:$B$110,2,FALSE)</f>
        <v>Red Warning SRR</v>
      </c>
    </row>
    <row r="8555" spans="1:11">
      <c r="A8555" s="91" t="str">
        <f>VLOOKUP(B8555,BusECU!A:C,2,0)</f>
        <v>SSR2</v>
      </c>
      <c r="B8555" s="17" t="s">
        <v>19249</v>
      </c>
      <c r="C8555" s="17" t="s">
        <v>19188</v>
      </c>
      <c r="D8555" s="17" t="s">
        <v>259</v>
      </c>
      <c r="E8555" s="21" t="s">
        <v>19189</v>
      </c>
      <c r="F8555" t="s">
        <v>19190</v>
      </c>
      <c r="G8555" s="91" t="str">
        <f>VLOOKUP(B8555,BusECU!A:C,3,0)</f>
        <v>Short Range Radar Front Master</v>
      </c>
      <c r="H8555" s="17" t="s">
        <v>33</v>
      </c>
      <c r="I8555" s="22" t="str">
        <f>VLOOKUP(J8555,Formulas!$A$107:$C$110,3,FALSE)</f>
        <v>TBD63</v>
      </c>
      <c r="J8555" s="50" t="s">
        <v>34</v>
      </c>
      <c r="K8555" s="17" t="str">
        <f>VLOOKUP(J8555,Formulas!$A$107:$B$110,2,FALSE)</f>
        <v>Red Warning SRR</v>
      </c>
    </row>
    <row r="8556" spans="1:11">
      <c r="A8556" s="91" t="str">
        <f>VLOOKUP(B8556,BusECU!A:C,2,0)</f>
        <v>SSR2</v>
      </c>
      <c r="B8556" s="17" t="s">
        <v>19249</v>
      </c>
      <c r="C8556" s="17" t="s">
        <v>19188</v>
      </c>
      <c r="D8556" s="17" t="s">
        <v>5270</v>
      </c>
      <c r="E8556" s="21" t="s">
        <v>19191</v>
      </c>
      <c r="F8556" t="s">
        <v>19192</v>
      </c>
      <c r="G8556" s="91" t="str">
        <f>VLOOKUP(B8556,BusECU!A:C,3,0)</f>
        <v>Short Range Radar Front Master</v>
      </c>
      <c r="H8556" s="17" t="s">
        <v>33</v>
      </c>
      <c r="I8556" s="22" t="str">
        <f>VLOOKUP(J8556,Formulas!$A$107:$C$110,3,FALSE)</f>
        <v>TBD63</v>
      </c>
      <c r="J8556" s="50" t="s">
        <v>34</v>
      </c>
      <c r="K8556" s="17" t="str">
        <f>VLOOKUP(J8556,Formulas!$A$107:$B$110,2,FALSE)</f>
        <v>Red Warning SRR</v>
      </c>
    </row>
    <row r="8557" spans="1:11">
      <c r="A8557" s="91" t="str">
        <f>VLOOKUP(B8557,BusECU!A:C,2,0)</f>
        <v>SSR2</v>
      </c>
      <c r="B8557" s="17" t="s">
        <v>19249</v>
      </c>
      <c r="C8557" s="17" t="s">
        <v>19193</v>
      </c>
      <c r="D8557" s="17" t="s">
        <v>5267</v>
      </c>
      <c r="E8557" s="21" t="s">
        <v>19194</v>
      </c>
      <c r="F8557" t="s">
        <v>19195</v>
      </c>
      <c r="G8557" s="91" t="str">
        <f>VLOOKUP(B8557,BusECU!A:C,3,0)</f>
        <v>Short Range Radar Front Master</v>
      </c>
      <c r="H8557" s="17" t="s">
        <v>33</v>
      </c>
      <c r="I8557" s="22" t="str">
        <f>VLOOKUP(J8557,Formulas!$A$107:$C$110,3,FALSE)</f>
        <v>TBD63</v>
      </c>
      <c r="J8557" s="50" t="s">
        <v>34</v>
      </c>
      <c r="K8557" s="17" t="str">
        <f>VLOOKUP(J8557,Formulas!$A$107:$B$110,2,FALSE)</f>
        <v>Red Warning SRR</v>
      </c>
    </row>
    <row r="8558" spans="1:11">
      <c r="A8558" s="91" t="str">
        <f>VLOOKUP(B8558,BusECU!A:C,2,0)</f>
        <v>SSR2</v>
      </c>
      <c r="B8558" s="17" t="s">
        <v>19249</v>
      </c>
      <c r="C8558" s="17" t="s">
        <v>19193</v>
      </c>
      <c r="D8558" s="17" t="s">
        <v>5270</v>
      </c>
      <c r="E8558" s="21" t="s">
        <v>19196</v>
      </c>
      <c r="F8558" t="s">
        <v>19197</v>
      </c>
      <c r="G8558" s="91" t="str">
        <f>VLOOKUP(B8558,BusECU!A:C,3,0)</f>
        <v>Short Range Radar Front Master</v>
      </c>
      <c r="H8558" s="17" t="s">
        <v>33</v>
      </c>
      <c r="I8558" s="22" t="str">
        <f>VLOOKUP(J8558,Formulas!$A$107:$C$110,3,FALSE)</f>
        <v>TBD63</v>
      </c>
      <c r="J8558" s="50" t="s">
        <v>34</v>
      </c>
      <c r="K8558" s="17" t="str">
        <f>VLOOKUP(J8558,Formulas!$A$107:$B$110,2,FALSE)</f>
        <v>Red Warning SRR</v>
      </c>
    </row>
    <row r="8559" spans="1:11">
      <c r="A8559" s="91" t="str">
        <f>VLOOKUP(B8559,BusECU!A:C,2,0)</f>
        <v>SSR2</v>
      </c>
      <c r="B8559" s="17" t="s">
        <v>19249</v>
      </c>
      <c r="C8559" s="17" t="s">
        <v>19198</v>
      </c>
      <c r="D8559" s="17" t="s">
        <v>266</v>
      </c>
      <c r="E8559" s="21" t="s">
        <v>19199</v>
      </c>
      <c r="F8559" t="s">
        <v>19200</v>
      </c>
      <c r="G8559" s="91" t="str">
        <f>VLOOKUP(B8559,BusECU!A:C,3,0)</f>
        <v>Short Range Radar Front Master</v>
      </c>
      <c r="H8559" s="17" t="s">
        <v>33</v>
      </c>
      <c r="I8559" s="22" t="str">
        <f>VLOOKUP(J8559,Formulas!$A$107:$C$110,3,FALSE)</f>
        <v>TBD63</v>
      </c>
      <c r="J8559" s="50" t="s">
        <v>34</v>
      </c>
      <c r="K8559" s="17" t="str">
        <f>VLOOKUP(J8559,Formulas!$A$107:$B$110,2,FALSE)</f>
        <v>Red Warning SRR</v>
      </c>
    </row>
    <row r="8560" spans="1:11">
      <c r="A8560" s="91" t="str">
        <f>VLOOKUP(B8560,BusECU!A:C,2,0)</f>
        <v>SSR2</v>
      </c>
      <c r="B8560" s="17" t="s">
        <v>19249</v>
      </c>
      <c r="C8560" s="17" t="s">
        <v>19201</v>
      </c>
      <c r="D8560" s="17" t="s">
        <v>137</v>
      </c>
      <c r="E8560" s="21" t="s">
        <v>19202</v>
      </c>
      <c r="F8560" t="s">
        <v>19203</v>
      </c>
      <c r="G8560" s="91" t="str">
        <f>VLOOKUP(B8560,BusECU!A:C,3,0)</f>
        <v>Short Range Radar Front Master</v>
      </c>
      <c r="H8560" s="17" t="s">
        <v>33</v>
      </c>
      <c r="I8560" s="22" t="str">
        <f>VLOOKUP(J8560,Formulas!$A$107:$C$110,3,FALSE)</f>
        <v>TBD63</v>
      </c>
      <c r="J8560" s="50" t="s">
        <v>34</v>
      </c>
      <c r="K8560" s="17" t="str">
        <f>VLOOKUP(J8560,Formulas!$A$107:$B$110,2,FALSE)</f>
        <v>Red Warning SRR</v>
      </c>
    </row>
    <row r="8561" spans="1:11">
      <c r="A8561" s="91" t="str">
        <f>VLOOKUP(B8561,BusECU!A:C,2,0)</f>
        <v>SSR2</v>
      </c>
      <c r="B8561" s="17" t="s">
        <v>19249</v>
      </c>
      <c r="C8561" s="17" t="s">
        <v>19204</v>
      </c>
      <c r="D8561" s="17" t="s">
        <v>5264</v>
      </c>
      <c r="E8561" s="21" t="s">
        <v>19205</v>
      </c>
      <c r="F8561" t="s">
        <v>19206</v>
      </c>
      <c r="G8561" s="91" t="str">
        <f>VLOOKUP(B8561,BusECU!A:C,3,0)</f>
        <v>Short Range Radar Front Master</v>
      </c>
      <c r="H8561" s="17" t="s">
        <v>33</v>
      </c>
      <c r="I8561" s="22" t="str">
        <f>VLOOKUP(J8561,Formulas!$A$107:$C$110,3,FALSE)</f>
        <v>TBD63</v>
      </c>
      <c r="J8561" s="50" t="s">
        <v>34</v>
      </c>
      <c r="K8561" s="17" t="str">
        <f>VLOOKUP(J8561,Formulas!$A$107:$B$110,2,FALSE)</f>
        <v>Red Warning SRR</v>
      </c>
    </row>
    <row r="8562" spans="1:11">
      <c r="A8562" s="91" t="str">
        <f>VLOOKUP(B8562,BusECU!A:C,2,0)</f>
        <v>SSR2</v>
      </c>
      <c r="B8562" s="17" t="s">
        <v>19249</v>
      </c>
      <c r="C8562" s="17" t="s">
        <v>19207</v>
      </c>
      <c r="D8562" s="17" t="s">
        <v>134</v>
      </c>
      <c r="E8562" s="21" t="s">
        <v>19208</v>
      </c>
      <c r="F8562" t="s">
        <v>19209</v>
      </c>
      <c r="G8562" s="91" t="str">
        <f>VLOOKUP(B8562,BusECU!A:C,3,0)</f>
        <v>Short Range Radar Front Master</v>
      </c>
      <c r="H8562" s="17" t="s">
        <v>33</v>
      </c>
      <c r="I8562" s="22" t="str">
        <f>VLOOKUP(J8562,Formulas!$A$107:$C$110,3,FALSE)</f>
        <v>TBD63</v>
      </c>
      <c r="J8562" s="50" t="s">
        <v>34</v>
      </c>
      <c r="K8562" s="17" t="str">
        <f>VLOOKUP(J8562,Formulas!$A$107:$B$110,2,FALSE)</f>
        <v>Red Warning SRR</v>
      </c>
    </row>
    <row r="8563" spans="1:11">
      <c r="A8563" s="91" t="str">
        <f>VLOOKUP(B8563,BusECU!A:C,2,0)</f>
        <v>SSR2</v>
      </c>
      <c r="B8563" s="17" t="s">
        <v>19249</v>
      </c>
      <c r="C8563" s="17" t="s">
        <v>19210</v>
      </c>
      <c r="D8563" s="17" t="s">
        <v>5264</v>
      </c>
      <c r="E8563" s="21" t="s">
        <v>19211</v>
      </c>
      <c r="F8563" t="s">
        <v>19212</v>
      </c>
      <c r="G8563" s="91" t="str">
        <f>VLOOKUP(B8563,BusECU!A:C,3,0)</f>
        <v>Short Range Radar Front Master</v>
      </c>
      <c r="H8563" s="17" t="s">
        <v>33</v>
      </c>
      <c r="I8563" s="22" t="str">
        <f>VLOOKUP(J8563,Formulas!$A$107:$C$110,3,FALSE)</f>
        <v>TBD63</v>
      </c>
      <c r="J8563" s="50" t="s">
        <v>34</v>
      </c>
      <c r="K8563" s="17" t="str">
        <f>VLOOKUP(J8563,Formulas!$A$107:$B$110,2,FALSE)</f>
        <v>Red Warning SRR</v>
      </c>
    </row>
    <row r="8564" spans="1:11">
      <c r="A8564" s="91" t="str">
        <f>VLOOKUP(B8564,BusECU!A:C,2,0)</f>
        <v>SSR2</v>
      </c>
      <c r="B8564" s="17" t="s">
        <v>19249</v>
      </c>
      <c r="C8564" s="17" t="s">
        <v>19213</v>
      </c>
      <c r="D8564" s="17" t="s">
        <v>79</v>
      </c>
      <c r="E8564" s="21" t="s">
        <v>19214</v>
      </c>
      <c r="F8564" t="s">
        <v>19215</v>
      </c>
      <c r="G8564" s="91" t="str">
        <f>VLOOKUP(B8564,BusECU!A:C,3,0)</f>
        <v>Short Range Radar Front Master</v>
      </c>
      <c r="H8564" s="17" t="s">
        <v>33</v>
      </c>
      <c r="I8564" s="22" t="str">
        <f>VLOOKUP(J8564,Formulas!$A$107:$C$110,3,FALSE)</f>
        <v>TBD63</v>
      </c>
      <c r="J8564" s="50" t="s">
        <v>34</v>
      </c>
      <c r="K8564" s="17" t="str">
        <f>VLOOKUP(J8564,Formulas!$A$107:$B$110,2,FALSE)</f>
        <v>Red Warning SRR</v>
      </c>
    </row>
    <row r="8565" spans="1:11">
      <c r="A8565" s="91" t="str">
        <f>VLOOKUP(B8565,BusECU!A:C,2,0)</f>
        <v>SSR2</v>
      </c>
      <c r="B8565" s="17" t="s">
        <v>19249</v>
      </c>
      <c r="C8565" s="17" t="s">
        <v>19216</v>
      </c>
      <c r="D8565" s="17" t="s">
        <v>339</v>
      </c>
      <c r="E8565" s="21" t="s">
        <v>19217</v>
      </c>
      <c r="F8565" t="s">
        <v>19218</v>
      </c>
      <c r="G8565" s="91" t="str">
        <f>VLOOKUP(B8565,BusECU!A:C,3,0)</f>
        <v>Short Range Radar Front Master</v>
      </c>
      <c r="H8565" s="17" t="s">
        <v>33</v>
      </c>
      <c r="I8565" s="22" t="str">
        <f>VLOOKUP(J8565,Formulas!$A$107:$C$110,3,FALSE)</f>
        <v>TBD63</v>
      </c>
      <c r="J8565" s="50" t="s">
        <v>34</v>
      </c>
      <c r="K8565" s="17" t="str">
        <f>VLOOKUP(J8565,Formulas!$A$107:$B$110,2,FALSE)</f>
        <v>Red Warning SRR</v>
      </c>
    </row>
    <row r="8566" spans="1:11">
      <c r="A8566" s="91" t="str">
        <f>VLOOKUP(B8566,BusECU!A:C,2,0)</f>
        <v>SSR2</v>
      </c>
      <c r="B8566" s="17" t="s">
        <v>19249</v>
      </c>
      <c r="C8566" s="17" t="s">
        <v>19219</v>
      </c>
      <c r="D8566" s="17" t="s">
        <v>40</v>
      </c>
      <c r="E8566" s="21" t="s">
        <v>19220</v>
      </c>
      <c r="F8566" t="s">
        <v>19221</v>
      </c>
      <c r="G8566" s="91" t="str">
        <f>VLOOKUP(B8566,BusECU!A:C,3,0)</f>
        <v>Short Range Radar Front Master</v>
      </c>
      <c r="H8566" s="17" t="s">
        <v>33</v>
      </c>
      <c r="I8566" s="22" t="str">
        <f>VLOOKUP(J8566,Formulas!$A$107:$C$110,3,FALSE)</f>
        <v>TBD63</v>
      </c>
      <c r="J8566" s="50" t="s">
        <v>34</v>
      </c>
      <c r="K8566" s="17" t="str">
        <f>VLOOKUP(J8566,Formulas!$A$107:$B$110,2,FALSE)</f>
        <v>Red Warning SRR</v>
      </c>
    </row>
    <row r="8567" spans="1:11">
      <c r="A8567" s="91" t="str">
        <f>VLOOKUP(B8567,BusECU!A:C,2,0)</f>
        <v>SSR2</v>
      </c>
      <c r="B8567" s="17" t="s">
        <v>19249</v>
      </c>
      <c r="C8567" s="17" t="s">
        <v>19222</v>
      </c>
      <c r="D8567" s="17" t="s">
        <v>5264</v>
      </c>
      <c r="E8567" s="21" t="s">
        <v>19223</v>
      </c>
      <c r="F8567" t="s">
        <v>19224</v>
      </c>
      <c r="G8567" s="91" t="str">
        <f>VLOOKUP(B8567,BusECU!A:C,3,0)</f>
        <v>Short Range Radar Front Master</v>
      </c>
      <c r="H8567" s="17" t="s">
        <v>33</v>
      </c>
      <c r="I8567" s="22" t="str">
        <f>VLOOKUP(J8567,Formulas!$A$107:$C$110,3,FALSE)</f>
        <v>TBD63</v>
      </c>
      <c r="J8567" s="50" t="s">
        <v>34</v>
      </c>
      <c r="K8567" s="17" t="str">
        <f>VLOOKUP(J8567,Formulas!$A$107:$B$110,2,FALSE)</f>
        <v>Red Warning SRR</v>
      </c>
    </row>
    <row r="8568" spans="1:11">
      <c r="A8568" s="91" t="str">
        <f>VLOOKUP(B8568,BusECU!A:C,2,0)</f>
        <v>SSR2</v>
      </c>
      <c r="B8568" s="17" t="s">
        <v>19249</v>
      </c>
      <c r="C8568" s="17" t="s">
        <v>19225</v>
      </c>
      <c r="D8568" s="17" t="s">
        <v>339</v>
      </c>
      <c r="E8568" s="21" t="s">
        <v>19226</v>
      </c>
      <c r="F8568" t="s">
        <v>19227</v>
      </c>
      <c r="G8568" s="91" t="str">
        <f>VLOOKUP(B8568,BusECU!A:C,3,0)</f>
        <v>Short Range Radar Front Master</v>
      </c>
      <c r="H8568" s="17" t="s">
        <v>33</v>
      </c>
      <c r="I8568" s="22" t="str">
        <f>VLOOKUP(J8568,Formulas!$A$107:$C$110,3,FALSE)</f>
        <v>TBD63</v>
      </c>
      <c r="J8568" s="50" t="s">
        <v>34</v>
      </c>
      <c r="K8568" s="17" t="str">
        <f>VLOOKUP(J8568,Formulas!$A$107:$B$110,2,FALSE)</f>
        <v>Red Warning SRR</v>
      </c>
    </row>
    <row r="8569" spans="1:11">
      <c r="A8569" s="91" t="str">
        <f>VLOOKUP(B8569,BusECU!A:C,2,0)</f>
        <v>SSR2</v>
      </c>
      <c r="B8569" s="17" t="s">
        <v>19249</v>
      </c>
      <c r="C8569" s="17" t="s">
        <v>19228</v>
      </c>
      <c r="D8569" s="17" t="s">
        <v>309</v>
      </c>
      <c r="E8569" s="21" t="s">
        <v>19229</v>
      </c>
      <c r="F8569" t="s">
        <v>19230</v>
      </c>
      <c r="G8569" s="91" t="str">
        <f>VLOOKUP(B8569,BusECU!A:C,3,0)</f>
        <v>Short Range Radar Front Master</v>
      </c>
      <c r="H8569" s="17" t="s">
        <v>33</v>
      </c>
      <c r="I8569" s="22" t="str">
        <f>VLOOKUP(J8569,Formulas!$A$107:$C$110,3,FALSE)</f>
        <v>TBD63</v>
      </c>
      <c r="J8569" s="50" t="s">
        <v>34</v>
      </c>
      <c r="K8569" s="17" t="str">
        <f>VLOOKUP(J8569,Formulas!$A$107:$B$110,2,FALSE)</f>
        <v>Red Warning SRR</v>
      </c>
    </row>
    <row r="8570" spans="1:11">
      <c r="A8570" s="91" t="str">
        <f>VLOOKUP(B8570,BusECU!A:C,2,0)</f>
        <v>SSR2</v>
      </c>
      <c r="B8570" s="17" t="s">
        <v>19249</v>
      </c>
      <c r="C8570" s="17" t="s">
        <v>19228</v>
      </c>
      <c r="D8570" s="17" t="s">
        <v>276</v>
      </c>
      <c r="E8570" s="21" t="s">
        <v>19231</v>
      </c>
      <c r="F8570" t="s">
        <v>19232</v>
      </c>
      <c r="G8570" s="91" t="str">
        <f>VLOOKUP(B8570,BusECU!A:C,3,0)</f>
        <v>Short Range Radar Front Master</v>
      </c>
      <c r="H8570" s="17" t="s">
        <v>33</v>
      </c>
      <c r="I8570" s="22" t="str">
        <f>VLOOKUP(J8570,Formulas!$A$107:$C$110,3,FALSE)</f>
        <v>TBD63</v>
      </c>
      <c r="J8570" s="50" t="s">
        <v>34</v>
      </c>
      <c r="K8570" s="17" t="str">
        <f>VLOOKUP(J8570,Formulas!$A$107:$B$110,2,FALSE)</f>
        <v>Red Warning SRR</v>
      </c>
    </row>
    <row r="8571" spans="1:11">
      <c r="A8571" s="91" t="str">
        <f>VLOOKUP(B8571,BusECU!A:C,2,0)</f>
        <v>SSR2</v>
      </c>
      <c r="B8571" s="17" t="s">
        <v>19249</v>
      </c>
      <c r="C8571" s="17" t="s">
        <v>19228</v>
      </c>
      <c r="D8571" s="17" t="s">
        <v>5264</v>
      </c>
      <c r="E8571" s="21" t="s">
        <v>19233</v>
      </c>
      <c r="F8571" t="s">
        <v>19234</v>
      </c>
      <c r="G8571" s="91" t="str">
        <f>VLOOKUP(B8571,BusECU!A:C,3,0)</f>
        <v>Short Range Radar Front Master</v>
      </c>
      <c r="H8571" s="17" t="s">
        <v>33</v>
      </c>
      <c r="I8571" s="22" t="str">
        <f>VLOOKUP(J8571,Formulas!$A$107:$C$110,3,FALSE)</f>
        <v>TBD63</v>
      </c>
      <c r="J8571" s="50" t="s">
        <v>34</v>
      </c>
      <c r="K8571" s="17" t="str">
        <f>VLOOKUP(J8571,Formulas!$A$107:$B$110,2,FALSE)</f>
        <v>Red Warning SRR</v>
      </c>
    </row>
    <row r="8572" spans="1:11">
      <c r="A8572" s="91" t="str">
        <f>VLOOKUP(B8572,BusECU!A:C,2,0)</f>
        <v>SSR2</v>
      </c>
      <c r="B8572" s="17" t="s">
        <v>19249</v>
      </c>
      <c r="C8572" s="17" t="s">
        <v>19222</v>
      </c>
      <c r="D8572" s="17" t="s">
        <v>5267</v>
      </c>
      <c r="E8572" s="21" t="s">
        <v>19235</v>
      </c>
      <c r="F8572" t="s">
        <v>19236</v>
      </c>
      <c r="G8572" s="91" t="str">
        <f>VLOOKUP(B8572,BusECU!A:C,3,0)</f>
        <v>Short Range Radar Front Master</v>
      </c>
      <c r="H8572" s="17" t="s">
        <v>33</v>
      </c>
      <c r="I8572" s="22" t="str">
        <f>VLOOKUP(J8572,Formulas!$A$107:$C$110,3,FALSE)</f>
        <v>TBD63</v>
      </c>
      <c r="J8572" s="50" t="s">
        <v>34</v>
      </c>
      <c r="K8572" s="17" t="str">
        <f>VLOOKUP(J8572,Formulas!$A$107:$B$110,2,FALSE)</f>
        <v>Red Warning SRR</v>
      </c>
    </row>
    <row r="8573" spans="1:11">
      <c r="A8573" s="91" t="str">
        <f>VLOOKUP(B8573,BusECU!A:C,2,0)</f>
        <v>SSR2</v>
      </c>
      <c r="B8573" s="17" t="s">
        <v>19249</v>
      </c>
      <c r="C8573" s="17" t="s">
        <v>19222</v>
      </c>
      <c r="D8573" s="17" t="s">
        <v>5270</v>
      </c>
      <c r="E8573" s="21" t="s">
        <v>19237</v>
      </c>
      <c r="F8573" t="s">
        <v>19238</v>
      </c>
      <c r="G8573" s="91" t="str">
        <f>VLOOKUP(B8573,BusECU!A:C,3,0)</f>
        <v>Short Range Radar Front Master</v>
      </c>
      <c r="H8573" s="17" t="s">
        <v>33</v>
      </c>
      <c r="I8573" s="22" t="str">
        <f>VLOOKUP(J8573,Formulas!$A$107:$C$110,3,FALSE)</f>
        <v>TBD63</v>
      </c>
      <c r="J8573" s="50" t="s">
        <v>34</v>
      </c>
      <c r="K8573" s="17" t="str">
        <f>VLOOKUP(J8573,Formulas!$A$107:$B$110,2,FALSE)</f>
        <v>Red Warning SRR</v>
      </c>
    </row>
    <row r="8574" spans="1:11">
      <c r="A8574" s="91" t="str">
        <f>VLOOKUP(B8574,BusECU!A:C,2,0)</f>
        <v>SSR2</v>
      </c>
      <c r="B8574" s="17" t="s">
        <v>19249</v>
      </c>
      <c r="C8574" s="17" t="s">
        <v>19222</v>
      </c>
      <c r="D8574" s="17" t="s">
        <v>266</v>
      </c>
      <c r="E8574" s="21" t="s">
        <v>19239</v>
      </c>
      <c r="F8574" t="s">
        <v>19240</v>
      </c>
      <c r="G8574" s="91" t="str">
        <f>VLOOKUP(B8574,BusECU!A:C,3,0)</f>
        <v>Short Range Radar Front Master</v>
      </c>
      <c r="H8574" s="17" t="s">
        <v>33</v>
      </c>
      <c r="I8574" s="22" t="str">
        <f>VLOOKUP(J8574,Formulas!$A$107:$C$110,3,FALSE)</f>
        <v>TBD63</v>
      </c>
      <c r="J8574" s="50" t="s">
        <v>34</v>
      </c>
      <c r="K8574" s="17" t="str">
        <f>VLOOKUP(J8574,Formulas!$A$107:$B$110,2,FALSE)</f>
        <v>Red Warning SRR</v>
      </c>
    </row>
    <row r="8575" spans="1:11">
      <c r="A8575" s="91" t="str">
        <f>VLOOKUP(B8575,BusECU!A:C,2,0)</f>
        <v>SSR2</v>
      </c>
      <c r="B8575" s="17" t="s">
        <v>19249</v>
      </c>
      <c r="C8575" s="17" t="s">
        <v>19193</v>
      </c>
      <c r="D8575" s="17" t="s">
        <v>5264</v>
      </c>
      <c r="E8575" s="21" t="s">
        <v>19241</v>
      </c>
      <c r="F8575" t="s">
        <v>19242</v>
      </c>
      <c r="G8575" s="91" t="str">
        <f>VLOOKUP(B8575,BusECU!A:C,3,0)</f>
        <v>Short Range Radar Front Master</v>
      </c>
      <c r="H8575" s="17" t="s">
        <v>33</v>
      </c>
      <c r="I8575" s="22" t="str">
        <f>VLOOKUP(J8575,Formulas!$A$107:$C$110,3,FALSE)</f>
        <v>TBD63</v>
      </c>
      <c r="J8575" s="50" t="s">
        <v>34</v>
      </c>
      <c r="K8575" s="17" t="str">
        <f>VLOOKUP(J8575,Formulas!$A$107:$B$110,2,FALSE)</f>
        <v>Red Warning SRR</v>
      </c>
    </row>
    <row r="8576" spans="1:11">
      <c r="A8576" s="91" t="str">
        <f>VLOOKUP(B8576,BusECU!A:C,2,0)</f>
        <v>SSR2</v>
      </c>
      <c r="B8576" s="17" t="s">
        <v>19249</v>
      </c>
      <c r="C8576" s="17" t="s">
        <v>19198</v>
      </c>
      <c r="D8576" s="17" t="s">
        <v>259</v>
      </c>
      <c r="E8576" s="21" t="s">
        <v>19243</v>
      </c>
      <c r="F8576" t="s">
        <v>19244</v>
      </c>
      <c r="G8576" s="91" t="str">
        <f>VLOOKUP(B8576,BusECU!A:C,3,0)</f>
        <v>Short Range Radar Front Master</v>
      </c>
      <c r="H8576" s="17" t="s">
        <v>33</v>
      </c>
      <c r="I8576" s="22" t="str">
        <f>VLOOKUP(J8576,Formulas!$A$107:$C$110,3,FALSE)</f>
        <v>TBD63</v>
      </c>
      <c r="J8576" s="50" t="s">
        <v>34</v>
      </c>
      <c r="K8576" s="17" t="str">
        <f>VLOOKUP(J8576,Formulas!$A$107:$B$110,2,FALSE)</f>
        <v>Red Warning SRR</v>
      </c>
    </row>
    <row r="8577" spans="1:11">
      <c r="A8577" s="91" t="str">
        <f>VLOOKUP(B8577,BusECU!A:C,2,0)</f>
        <v>SSR2</v>
      </c>
      <c r="B8577" s="17" t="s">
        <v>19249</v>
      </c>
      <c r="C8577" s="17" t="s">
        <v>29</v>
      </c>
      <c r="D8577" s="17" t="s">
        <v>30</v>
      </c>
      <c r="E8577" s="21" t="s">
        <v>31</v>
      </c>
      <c r="F8577" t="s">
        <v>19245</v>
      </c>
      <c r="G8577" s="91" t="str">
        <f>VLOOKUP(B8577,BusECU!A:C,3,0)</f>
        <v>Short Range Radar Front Master</v>
      </c>
      <c r="H8577" s="17" t="s">
        <v>33</v>
      </c>
      <c r="I8577" s="22" t="str">
        <f>VLOOKUP(J8577,Formulas!$A$107:$C$110,3,FALSE)</f>
        <v>TBD63</v>
      </c>
      <c r="J8577" s="50" t="s">
        <v>34</v>
      </c>
      <c r="K8577" s="17" t="str">
        <f>VLOOKUP(J8577,Formulas!$A$107:$B$110,2,FALSE)</f>
        <v>Red Warning SRR</v>
      </c>
    </row>
    <row r="8578" spans="1:11">
      <c r="A8578" s="91" t="str">
        <f>VLOOKUP(B8578,BusECU!A:C,2,0)</f>
        <v>SSR2</v>
      </c>
      <c r="B8578" s="17" t="s">
        <v>19249</v>
      </c>
      <c r="C8578" s="17" t="s">
        <v>19222</v>
      </c>
      <c r="D8578" s="17" t="s">
        <v>259</v>
      </c>
      <c r="E8578" s="21" t="s">
        <v>19246</v>
      </c>
      <c r="F8578" t="s">
        <v>19247</v>
      </c>
      <c r="G8578" s="91" t="str">
        <f>VLOOKUP(B8578,BusECU!A:C,3,0)</f>
        <v>Short Range Radar Front Master</v>
      </c>
      <c r="H8578" s="17" t="s">
        <v>33</v>
      </c>
      <c r="I8578" s="22" t="str">
        <f>VLOOKUP(J8578,Formulas!$A$107:$C$110,3,FALSE)</f>
        <v>TBD63</v>
      </c>
      <c r="J8578" s="50" t="s">
        <v>34</v>
      </c>
      <c r="K8578" s="17" t="str">
        <f>VLOOKUP(J8578,Formulas!$A$107:$B$110,2,FALSE)</f>
        <v>Red Warning SRR</v>
      </c>
    </row>
    <row r="8579" spans="1:11">
      <c r="A8579" s="91" t="str">
        <f>VLOOKUP(B8579,BusECU!A:C,2,0)</f>
        <v>SSR4</v>
      </c>
      <c r="B8579" s="17" t="s">
        <v>19250</v>
      </c>
      <c r="C8579" s="17" t="s">
        <v>19155</v>
      </c>
      <c r="D8579" s="17" t="s">
        <v>354</v>
      </c>
      <c r="E8579" s="21" t="s">
        <v>19156</v>
      </c>
      <c r="F8579" t="s">
        <v>19157</v>
      </c>
      <c r="G8579" s="91" t="str">
        <f>VLOOKUP(B8579,BusECU!A:C,3,0)</f>
        <v>Short Range Radar Right Slave</v>
      </c>
      <c r="H8579" s="17" t="s">
        <v>33</v>
      </c>
      <c r="I8579" s="22" t="str">
        <f>VLOOKUP(J8579,Formulas!$A$107:$C$110,3,FALSE)</f>
        <v>TBD63</v>
      </c>
      <c r="J8579" s="50" t="s">
        <v>34</v>
      </c>
      <c r="K8579" s="17" t="str">
        <f>VLOOKUP(J8579,Formulas!$A$107:$B$110,2,FALSE)</f>
        <v>Red Warning SRR</v>
      </c>
    </row>
    <row r="8580" spans="1:11">
      <c r="A8580" s="91" t="str">
        <f>VLOOKUP(B8580,BusECU!A:C,2,0)</f>
        <v>SSR4</v>
      </c>
      <c r="B8580" s="17" t="s">
        <v>19250</v>
      </c>
      <c r="C8580" s="17" t="s">
        <v>19158</v>
      </c>
      <c r="D8580" s="17" t="s">
        <v>354</v>
      </c>
      <c r="E8580" s="21" t="s">
        <v>19159</v>
      </c>
      <c r="F8580" t="s">
        <v>19160</v>
      </c>
      <c r="G8580" s="91" t="str">
        <f>VLOOKUP(B8580,BusECU!A:C,3,0)</f>
        <v>Short Range Radar Right Slave</v>
      </c>
      <c r="H8580" s="17" t="s">
        <v>33</v>
      </c>
      <c r="I8580" s="22" t="str">
        <f>VLOOKUP(J8580,Formulas!$A$107:$C$110,3,FALSE)</f>
        <v>TBD63</v>
      </c>
      <c r="J8580" s="50" t="s">
        <v>34</v>
      </c>
      <c r="K8580" s="17" t="str">
        <f>VLOOKUP(J8580,Formulas!$A$107:$B$110,2,FALSE)</f>
        <v>Red Warning SRR</v>
      </c>
    </row>
    <row r="8581" spans="1:11">
      <c r="A8581" s="91" t="str">
        <f>VLOOKUP(B8581,BusECU!A:C,2,0)</f>
        <v>SSR4</v>
      </c>
      <c r="B8581" s="17" t="s">
        <v>19250</v>
      </c>
      <c r="C8581" s="17" t="s">
        <v>19161</v>
      </c>
      <c r="D8581" s="17" t="s">
        <v>354</v>
      </c>
      <c r="E8581" s="21" t="s">
        <v>19162</v>
      </c>
      <c r="F8581" t="s">
        <v>19163</v>
      </c>
      <c r="G8581" s="91" t="str">
        <f>VLOOKUP(B8581,BusECU!A:C,3,0)</f>
        <v>Short Range Radar Right Slave</v>
      </c>
      <c r="H8581" s="17" t="s">
        <v>33</v>
      </c>
      <c r="I8581" s="22" t="str">
        <f>VLOOKUP(J8581,Formulas!$A$107:$C$110,3,FALSE)</f>
        <v>TBD63</v>
      </c>
      <c r="J8581" s="50" t="s">
        <v>34</v>
      </c>
      <c r="K8581" s="17" t="str">
        <f>VLOOKUP(J8581,Formulas!$A$107:$B$110,2,FALSE)</f>
        <v>Red Warning SRR</v>
      </c>
    </row>
    <row r="8582" spans="1:11">
      <c r="A8582" s="91" t="str">
        <f>VLOOKUP(B8582,BusECU!A:C,2,0)</f>
        <v>SSR4</v>
      </c>
      <c r="B8582" s="17" t="s">
        <v>19250</v>
      </c>
      <c r="C8582" s="17" t="s">
        <v>19164</v>
      </c>
      <c r="D8582" s="17" t="s">
        <v>354</v>
      </c>
      <c r="E8582" s="21" t="s">
        <v>19165</v>
      </c>
      <c r="F8582" t="s">
        <v>19166</v>
      </c>
      <c r="G8582" s="91" t="str">
        <f>VLOOKUP(B8582,BusECU!A:C,3,0)</f>
        <v>Short Range Radar Right Slave</v>
      </c>
      <c r="H8582" s="17" t="s">
        <v>33</v>
      </c>
      <c r="I8582" s="22" t="str">
        <f>VLOOKUP(J8582,Formulas!$A$107:$C$110,3,FALSE)</f>
        <v>TBD63</v>
      </c>
      <c r="J8582" s="50" t="s">
        <v>34</v>
      </c>
      <c r="K8582" s="17" t="str">
        <f>VLOOKUP(J8582,Formulas!$A$107:$B$110,2,FALSE)</f>
        <v>Red Warning SRR</v>
      </c>
    </row>
    <row r="8583" spans="1:11">
      <c r="A8583" s="91" t="str">
        <f>VLOOKUP(B8583,BusECU!A:C,2,0)</f>
        <v>SSR4</v>
      </c>
      <c r="B8583" s="17" t="s">
        <v>19250</v>
      </c>
      <c r="C8583" s="17" t="s">
        <v>19167</v>
      </c>
      <c r="D8583" s="17" t="s">
        <v>354</v>
      </c>
      <c r="E8583" s="21" t="s">
        <v>19168</v>
      </c>
      <c r="F8583" t="s">
        <v>19169</v>
      </c>
      <c r="G8583" s="91" t="str">
        <f>VLOOKUP(B8583,BusECU!A:C,3,0)</f>
        <v>Short Range Radar Right Slave</v>
      </c>
      <c r="H8583" s="17" t="s">
        <v>33</v>
      </c>
      <c r="I8583" s="22" t="str">
        <f>VLOOKUP(J8583,Formulas!$A$107:$C$110,3,FALSE)</f>
        <v>TBD63</v>
      </c>
      <c r="J8583" s="50" t="s">
        <v>34</v>
      </c>
      <c r="K8583" s="17" t="str">
        <f>VLOOKUP(J8583,Formulas!$A$107:$B$110,2,FALSE)</f>
        <v>Red Warning SRR</v>
      </c>
    </row>
    <row r="8584" spans="1:11">
      <c r="A8584" s="91" t="str">
        <f>VLOOKUP(B8584,BusECU!A:C,2,0)</f>
        <v>SSR4</v>
      </c>
      <c r="B8584" s="17" t="s">
        <v>19250</v>
      </c>
      <c r="C8584" s="17" t="s">
        <v>19170</v>
      </c>
      <c r="D8584" s="17" t="s">
        <v>354</v>
      </c>
      <c r="E8584" s="21" t="s">
        <v>19171</v>
      </c>
      <c r="F8584" t="s">
        <v>19172</v>
      </c>
      <c r="G8584" s="91" t="str">
        <f>VLOOKUP(B8584,BusECU!A:C,3,0)</f>
        <v>Short Range Radar Right Slave</v>
      </c>
      <c r="H8584" s="17" t="s">
        <v>33</v>
      </c>
      <c r="I8584" s="22" t="str">
        <f>VLOOKUP(J8584,Formulas!$A$107:$C$110,3,FALSE)</f>
        <v>TBD63</v>
      </c>
      <c r="J8584" s="50" t="s">
        <v>34</v>
      </c>
      <c r="K8584" s="17" t="str">
        <f>VLOOKUP(J8584,Formulas!$A$107:$B$110,2,FALSE)</f>
        <v>Red Warning SRR</v>
      </c>
    </row>
    <row r="8585" spans="1:11">
      <c r="A8585" s="91" t="str">
        <f>VLOOKUP(B8585,BusECU!A:C,2,0)</f>
        <v>SSR4</v>
      </c>
      <c r="B8585" s="17" t="s">
        <v>19250</v>
      </c>
      <c r="C8585" s="17" t="s">
        <v>19173</v>
      </c>
      <c r="D8585" s="17" t="s">
        <v>56</v>
      </c>
      <c r="E8585" s="21" t="s">
        <v>19174</v>
      </c>
      <c r="F8585" t="s">
        <v>19175</v>
      </c>
      <c r="G8585" s="91" t="str">
        <f>VLOOKUP(B8585,BusECU!A:C,3,0)</f>
        <v>Short Range Radar Right Slave</v>
      </c>
      <c r="H8585" s="17" t="s">
        <v>33</v>
      </c>
      <c r="I8585" s="22" t="str">
        <f>VLOOKUP(J8585,Formulas!$A$107:$C$110,3,FALSE)</f>
        <v>TBD63</v>
      </c>
      <c r="J8585" s="50" t="s">
        <v>34</v>
      </c>
      <c r="K8585" s="17" t="str">
        <f>VLOOKUP(J8585,Formulas!$A$107:$B$110,2,FALSE)</f>
        <v>Red Warning SRR</v>
      </c>
    </row>
    <row r="8586" spans="1:11">
      <c r="A8586" s="91" t="str">
        <f>VLOOKUP(B8586,BusECU!A:C,2,0)</f>
        <v>SSR4</v>
      </c>
      <c r="B8586" s="17" t="s">
        <v>19250</v>
      </c>
      <c r="C8586" s="17" t="s">
        <v>19176</v>
      </c>
      <c r="D8586" s="17" t="s">
        <v>309</v>
      </c>
      <c r="E8586" s="21" t="s">
        <v>19177</v>
      </c>
      <c r="F8586" t="s">
        <v>19178</v>
      </c>
      <c r="G8586" s="91" t="str">
        <f>VLOOKUP(B8586,BusECU!A:C,3,0)</f>
        <v>Short Range Radar Right Slave</v>
      </c>
      <c r="H8586" s="17" t="s">
        <v>33</v>
      </c>
      <c r="I8586" s="22" t="str">
        <f>VLOOKUP(J8586,Formulas!$A$107:$C$110,3,FALSE)</f>
        <v>TBD63</v>
      </c>
      <c r="J8586" s="50" t="s">
        <v>34</v>
      </c>
      <c r="K8586" s="17" t="str">
        <f>VLOOKUP(J8586,Formulas!$A$107:$B$110,2,FALSE)</f>
        <v>Red Warning SRR</v>
      </c>
    </row>
    <row r="8587" spans="1:11">
      <c r="A8587" s="91" t="str">
        <f>VLOOKUP(B8587,BusECU!A:C,2,0)</f>
        <v>SSR4</v>
      </c>
      <c r="B8587" s="17" t="s">
        <v>19250</v>
      </c>
      <c r="C8587" s="17" t="s">
        <v>19179</v>
      </c>
      <c r="D8587" s="17" t="s">
        <v>128</v>
      </c>
      <c r="E8587" s="21" t="s">
        <v>19180</v>
      </c>
      <c r="F8587" t="s">
        <v>19181</v>
      </c>
      <c r="G8587" s="91" t="str">
        <f>VLOOKUP(B8587,BusECU!A:C,3,0)</f>
        <v>Short Range Radar Right Slave</v>
      </c>
      <c r="H8587" s="17" t="s">
        <v>33</v>
      </c>
      <c r="I8587" s="22" t="str">
        <f>VLOOKUP(J8587,Formulas!$A$107:$C$110,3,FALSE)</f>
        <v>TBD63</v>
      </c>
      <c r="J8587" s="50" t="s">
        <v>34</v>
      </c>
      <c r="K8587" s="17" t="str">
        <f>VLOOKUP(J8587,Formulas!$A$107:$B$110,2,FALSE)</f>
        <v>Red Warning SRR</v>
      </c>
    </row>
    <row r="8588" spans="1:11">
      <c r="A8588" s="91" t="str">
        <f>VLOOKUP(B8588,BusECU!A:C,2,0)</f>
        <v>SSR4</v>
      </c>
      <c r="B8588" s="17" t="s">
        <v>19250</v>
      </c>
      <c r="C8588" s="17" t="s">
        <v>19182</v>
      </c>
      <c r="D8588" s="17" t="s">
        <v>259</v>
      </c>
      <c r="E8588" s="21" t="s">
        <v>19183</v>
      </c>
      <c r="F8588" t="s">
        <v>19184</v>
      </c>
      <c r="G8588" s="91" t="str">
        <f>VLOOKUP(B8588,BusECU!A:C,3,0)</f>
        <v>Short Range Radar Right Slave</v>
      </c>
      <c r="H8588" s="17" t="s">
        <v>33</v>
      </c>
      <c r="I8588" s="22" t="str">
        <f>VLOOKUP(J8588,Formulas!$A$107:$C$110,3,FALSE)</f>
        <v>TBD63</v>
      </c>
      <c r="J8588" s="50" t="s">
        <v>34</v>
      </c>
      <c r="K8588" s="17" t="str">
        <f>VLOOKUP(J8588,Formulas!$A$107:$B$110,2,FALSE)</f>
        <v>Red Warning SRR</v>
      </c>
    </row>
    <row r="8589" spans="1:11">
      <c r="A8589" s="91" t="str">
        <f>VLOOKUP(B8589,BusECU!A:C,2,0)</f>
        <v>SSR4</v>
      </c>
      <c r="B8589" s="17" t="s">
        <v>19250</v>
      </c>
      <c r="C8589" s="17" t="s">
        <v>19185</v>
      </c>
      <c r="D8589" s="17" t="s">
        <v>259</v>
      </c>
      <c r="E8589" s="21" t="s">
        <v>19186</v>
      </c>
      <c r="F8589" t="s">
        <v>19187</v>
      </c>
      <c r="G8589" s="91" t="str">
        <f>VLOOKUP(B8589,BusECU!A:C,3,0)</f>
        <v>Short Range Radar Right Slave</v>
      </c>
      <c r="H8589" s="17" t="s">
        <v>33</v>
      </c>
      <c r="I8589" s="22" t="str">
        <f>VLOOKUP(J8589,Formulas!$A$107:$C$110,3,FALSE)</f>
        <v>TBD63</v>
      </c>
      <c r="J8589" s="50" t="s">
        <v>34</v>
      </c>
      <c r="K8589" s="17" t="str">
        <f>VLOOKUP(J8589,Formulas!$A$107:$B$110,2,FALSE)</f>
        <v>Red Warning SRR</v>
      </c>
    </row>
    <row r="8590" spans="1:11">
      <c r="A8590" s="91" t="str">
        <f>VLOOKUP(B8590,BusECU!A:C,2,0)</f>
        <v>SSR4</v>
      </c>
      <c r="B8590" s="17" t="s">
        <v>19250</v>
      </c>
      <c r="C8590" s="17" t="s">
        <v>19188</v>
      </c>
      <c r="D8590" s="17" t="s">
        <v>259</v>
      </c>
      <c r="E8590" s="21" t="s">
        <v>19189</v>
      </c>
      <c r="F8590" t="s">
        <v>19190</v>
      </c>
      <c r="G8590" s="91" t="str">
        <f>VLOOKUP(B8590,BusECU!A:C,3,0)</f>
        <v>Short Range Radar Right Slave</v>
      </c>
      <c r="H8590" s="17" t="s">
        <v>33</v>
      </c>
      <c r="I8590" s="22" t="str">
        <f>VLOOKUP(J8590,Formulas!$A$107:$C$110,3,FALSE)</f>
        <v>TBD63</v>
      </c>
      <c r="J8590" s="50" t="s">
        <v>34</v>
      </c>
      <c r="K8590" s="17" t="str">
        <f>VLOOKUP(J8590,Formulas!$A$107:$B$110,2,FALSE)</f>
        <v>Red Warning SRR</v>
      </c>
    </row>
    <row r="8591" spans="1:11">
      <c r="A8591" s="91" t="str">
        <f>VLOOKUP(B8591,BusECU!A:C,2,0)</f>
        <v>SSR4</v>
      </c>
      <c r="B8591" s="17" t="s">
        <v>19250</v>
      </c>
      <c r="C8591" s="17" t="s">
        <v>19188</v>
      </c>
      <c r="D8591" s="17" t="s">
        <v>5270</v>
      </c>
      <c r="E8591" s="21" t="s">
        <v>19191</v>
      </c>
      <c r="F8591" t="s">
        <v>19192</v>
      </c>
      <c r="G8591" s="91" t="str">
        <f>VLOOKUP(B8591,BusECU!A:C,3,0)</f>
        <v>Short Range Radar Right Slave</v>
      </c>
      <c r="H8591" s="17" t="s">
        <v>33</v>
      </c>
      <c r="I8591" s="22" t="str">
        <f>VLOOKUP(J8591,Formulas!$A$107:$C$110,3,FALSE)</f>
        <v>TBD63</v>
      </c>
      <c r="J8591" s="50" t="s">
        <v>34</v>
      </c>
      <c r="K8591" s="17" t="str">
        <f>VLOOKUP(J8591,Formulas!$A$107:$B$110,2,FALSE)</f>
        <v>Red Warning SRR</v>
      </c>
    </row>
    <row r="8592" spans="1:11">
      <c r="A8592" s="91" t="str">
        <f>VLOOKUP(B8592,BusECU!A:C,2,0)</f>
        <v>SSR4</v>
      </c>
      <c r="B8592" s="17" t="s">
        <v>19250</v>
      </c>
      <c r="C8592" s="17" t="s">
        <v>19193</v>
      </c>
      <c r="D8592" s="17" t="s">
        <v>5267</v>
      </c>
      <c r="E8592" s="21" t="s">
        <v>19194</v>
      </c>
      <c r="F8592" t="s">
        <v>19195</v>
      </c>
      <c r="G8592" s="91" t="str">
        <f>VLOOKUP(B8592,BusECU!A:C,3,0)</f>
        <v>Short Range Radar Right Slave</v>
      </c>
      <c r="H8592" s="17" t="s">
        <v>33</v>
      </c>
      <c r="I8592" s="22" t="str">
        <f>VLOOKUP(J8592,Formulas!$A$107:$C$110,3,FALSE)</f>
        <v>TBD63</v>
      </c>
      <c r="J8592" s="50" t="s">
        <v>34</v>
      </c>
      <c r="K8592" s="17" t="str">
        <f>VLOOKUP(J8592,Formulas!$A$107:$B$110,2,FALSE)</f>
        <v>Red Warning SRR</v>
      </c>
    </row>
    <row r="8593" spans="1:11">
      <c r="A8593" s="91" t="str">
        <f>VLOOKUP(B8593,BusECU!A:C,2,0)</f>
        <v>SSR4</v>
      </c>
      <c r="B8593" s="17" t="s">
        <v>19250</v>
      </c>
      <c r="C8593" s="17" t="s">
        <v>19193</v>
      </c>
      <c r="D8593" s="17" t="s">
        <v>5270</v>
      </c>
      <c r="E8593" s="21" t="s">
        <v>19196</v>
      </c>
      <c r="F8593" t="s">
        <v>19197</v>
      </c>
      <c r="G8593" s="91" t="str">
        <f>VLOOKUP(B8593,BusECU!A:C,3,0)</f>
        <v>Short Range Radar Right Slave</v>
      </c>
      <c r="H8593" s="17" t="s">
        <v>33</v>
      </c>
      <c r="I8593" s="22" t="str">
        <f>VLOOKUP(J8593,Formulas!$A$107:$C$110,3,FALSE)</f>
        <v>TBD63</v>
      </c>
      <c r="J8593" s="50" t="s">
        <v>34</v>
      </c>
      <c r="K8593" s="17" t="str">
        <f>VLOOKUP(J8593,Formulas!$A$107:$B$110,2,FALSE)</f>
        <v>Red Warning SRR</v>
      </c>
    </row>
    <row r="8594" spans="1:11">
      <c r="A8594" s="91" t="str">
        <f>VLOOKUP(B8594,BusECU!A:C,2,0)</f>
        <v>SSR4</v>
      </c>
      <c r="B8594" s="17" t="s">
        <v>19250</v>
      </c>
      <c r="C8594" s="17" t="s">
        <v>19198</v>
      </c>
      <c r="D8594" s="17" t="s">
        <v>266</v>
      </c>
      <c r="E8594" s="21" t="s">
        <v>19199</v>
      </c>
      <c r="F8594" t="s">
        <v>19200</v>
      </c>
      <c r="G8594" s="91" t="str">
        <f>VLOOKUP(B8594,BusECU!A:C,3,0)</f>
        <v>Short Range Radar Right Slave</v>
      </c>
      <c r="H8594" s="17" t="s">
        <v>33</v>
      </c>
      <c r="I8594" s="22" t="str">
        <f>VLOOKUP(J8594,Formulas!$A$107:$C$110,3,FALSE)</f>
        <v>TBD63</v>
      </c>
      <c r="J8594" s="50" t="s">
        <v>34</v>
      </c>
      <c r="K8594" s="17" t="str">
        <f>VLOOKUP(J8594,Formulas!$A$107:$B$110,2,FALSE)</f>
        <v>Red Warning SRR</v>
      </c>
    </row>
    <row r="8595" spans="1:11">
      <c r="A8595" s="91" t="str">
        <f>VLOOKUP(B8595,BusECU!A:C,2,0)</f>
        <v>SSR4</v>
      </c>
      <c r="B8595" s="17" t="s">
        <v>19250</v>
      </c>
      <c r="C8595" s="17" t="s">
        <v>19201</v>
      </c>
      <c r="D8595" s="17" t="s">
        <v>137</v>
      </c>
      <c r="E8595" s="21" t="s">
        <v>19202</v>
      </c>
      <c r="F8595" t="s">
        <v>19203</v>
      </c>
      <c r="G8595" s="91" t="str">
        <f>VLOOKUP(B8595,BusECU!A:C,3,0)</f>
        <v>Short Range Radar Right Slave</v>
      </c>
      <c r="H8595" s="17" t="s">
        <v>33</v>
      </c>
      <c r="I8595" s="22" t="str">
        <f>VLOOKUP(J8595,Formulas!$A$107:$C$110,3,FALSE)</f>
        <v>TBD63</v>
      </c>
      <c r="J8595" s="50" t="s">
        <v>34</v>
      </c>
      <c r="K8595" s="17" t="str">
        <f>VLOOKUP(J8595,Formulas!$A$107:$B$110,2,FALSE)</f>
        <v>Red Warning SRR</v>
      </c>
    </row>
    <row r="8596" spans="1:11">
      <c r="A8596" s="91" t="str">
        <f>VLOOKUP(B8596,BusECU!A:C,2,0)</f>
        <v>SSR4</v>
      </c>
      <c r="B8596" s="17" t="s">
        <v>19250</v>
      </c>
      <c r="C8596" s="17" t="s">
        <v>19204</v>
      </c>
      <c r="D8596" s="17" t="s">
        <v>5264</v>
      </c>
      <c r="E8596" s="21" t="s">
        <v>19205</v>
      </c>
      <c r="F8596" t="s">
        <v>19206</v>
      </c>
      <c r="G8596" s="91" t="str">
        <f>VLOOKUP(B8596,BusECU!A:C,3,0)</f>
        <v>Short Range Radar Right Slave</v>
      </c>
      <c r="H8596" s="17" t="s">
        <v>33</v>
      </c>
      <c r="I8596" s="22" t="str">
        <f>VLOOKUP(J8596,Formulas!$A$107:$C$110,3,FALSE)</f>
        <v>TBD63</v>
      </c>
      <c r="J8596" s="50" t="s">
        <v>34</v>
      </c>
      <c r="K8596" s="17" t="str">
        <f>VLOOKUP(J8596,Formulas!$A$107:$B$110,2,FALSE)</f>
        <v>Red Warning SRR</v>
      </c>
    </row>
    <row r="8597" spans="1:11">
      <c r="A8597" s="91" t="str">
        <f>VLOOKUP(B8597,BusECU!A:C,2,0)</f>
        <v>SSR4</v>
      </c>
      <c r="B8597" s="17" t="s">
        <v>19250</v>
      </c>
      <c r="C8597" s="17" t="s">
        <v>19207</v>
      </c>
      <c r="D8597" s="17" t="s">
        <v>134</v>
      </c>
      <c r="E8597" s="21" t="s">
        <v>19208</v>
      </c>
      <c r="F8597" t="s">
        <v>19209</v>
      </c>
      <c r="G8597" s="91" t="str">
        <f>VLOOKUP(B8597,BusECU!A:C,3,0)</f>
        <v>Short Range Radar Right Slave</v>
      </c>
      <c r="H8597" s="17" t="s">
        <v>33</v>
      </c>
      <c r="I8597" s="22" t="str">
        <f>VLOOKUP(J8597,Formulas!$A$107:$C$110,3,FALSE)</f>
        <v>TBD63</v>
      </c>
      <c r="J8597" s="50" t="s">
        <v>34</v>
      </c>
      <c r="K8597" s="17" t="str">
        <f>VLOOKUP(J8597,Formulas!$A$107:$B$110,2,FALSE)</f>
        <v>Red Warning SRR</v>
      </c>
    </row>
    <row r="8598" spans="1:11">
      <c r="A8598" s="91" t="str">
        <f>VLOOKUP(B8598,BusECU!A:C,2,0)</f>
        <v>SSR4</v>
      </c>
      <c r="B8598" s="17" t="s">
        <v>19250</v>
      </c>
      <c r="C8598" s="17" t="s">
        <v>19210</v>
      </c>
      <c r="D8598" s="17" t="s">
        <v>5264</v>
      </c>
      <c r="E8598" s="21" t="s">
        <v>19211</v>
      </c>
      <c r="F8598" t="s">
        <v>19212</v>
      </c>
      <c r="G8598" s="91" t="str">
        <f>VLOOKUP(B8598,BusECU!A:C,3,0)</f>
        <v>Short Range Radar Right Slave</v>
      </c>
      <c r="H8598" s="17" t="s">
        <v>33</v>
      </c>
      <c r="I8598" s="22" t="str">
        <f>VLOOKUP(J8598,Formulas!$A$107:$C$110,3,FALSE)</f>
        <v>TBD63</v>
      </c>
      <c r="J8598" s="50" t="s">
        <v>34</v>
      </c>
      <c r="K8598" s="17" t="str">
        <f>VLOOKUP(J8598,Formulas!$A$107:$B$110,2,FALSE)</f>
        <v>Red Warning SRR</v>
      </c>
    </row>
    <row r="8599" spans="1:11">
      <c r="A8599" s="91" t="str">
        <f>VLOOKUP(B8599,BusECU!A:C,2,0)</f>
        <v>SSR4</v>
      </c>
      <c r="B8599" s="17" t="s">
        <v>19250</v>
      </c>
      <c r="C8599" s="17" t="s">
        <v>19213</v>
      </c>
      <c r="D8599" s="17" t="s">
        <v>79</v>
      </c>
      <c r="E8599" s="21" t="s">
        <v>19214</v>
      </c>
      <c r="F8599" t="s">
        <v>19215</v>
      </c>
      <c r="G8599" s="91" t="str">
        <f>VLOOKUP(B8599,BusECU!A:C,3,0)</f>
        <v>Short Range Radar Right Slave</v>
      </c>
      <c r="H8599" s="17" t="s">
        <v>33</v>
      </c>
      <c r="I8599" s="22" t="str">
        <f>VLOOKUP(J8599,Formulas!$A$107:$C$110,3,FALSE)</f>
        <v>TBD63</v>
      </c>
      <c r="J8599" s="50" t="s">
        <v>34</v>
      </c>
      <c r="K8599" s="17" t="str">
        <f>VLOOKUP(J8599,Formulas!$A$107:$B$110,2,FALSE)</f>
        <v>Red Warning SRR</v>
      </c>
    </row>
    <row r="8600" spans="1:11">
      <c r="A8600" s="91" t="str">
        <f>VLOOKUP(B8600,BusECU!A:C,2,0)</f>
        <v>SSR4</v>
      </c>
      <c r="B8600" s="17" t="s">
        <v>19250</v>
      </c>
      <c r="C8600" s="17" t="s">
        <v>19216</v>
      </c>
      <c r="D8600" s="17" t="s">
        <v>339</v>
      </c>
      <c r="E8600" s="21" t="s">
        <v>19217</v>
      </c>
      <c r="F8600" t="s">
        <v>19218</v>
      </c>
      <c r="G8600" s="91" t="str">
        <f>VLOOKUP(B8600,BusECU!A:C,3,0)</f>
        <v>Short Range Radar Right Slave</v>
      </c>
      <c r="H8600" s="17" t="s">
        <v>33</v>
      </c>
      <c r="I8600" s="22" t="str">
        <f>VLOOKUP(J8600,Formulas!$A$107:$C$110,3,FALSE)</f>
        <v>TBD63</v>
      </c>
      <c r="J8600" s="50" t="s">
        <v>34</v>
      </c>
      <c r="K8600" s="17" t="str">
        <f>VLOOKUP(J8600,Formulas!$A$107:$B$110,2,FALSE)</f>
        <v>Red Warning SRR</v>
      </c>
    </row>
    <row r="8601" spans="1:11">
      <c r="A8601" s="91" t="str">
        <f>VLOOKUP(B8601,BusECU!A:C,2,0)</f>
        <v>SSR4</v>
      </c>
      <c r="B8601" s="17" t="s">
        <v>19250</v>
      </c>
      <c r="C8601" s="17" t="s">
        <v>19219</v>
      </c>
      <c r="D8601" s="17" t="s">
        <v>40</v>
      </c>
      <c r="E8601" s="21" t="s">
        <v>19220</v>
      </c>
      <c r="F8601" t="s">
        <v>19221</v>
      </c>
      <c r="G8601" s="91" t="str">
        <f>VLOOKUP(B8601,BusECU!A:C,3,0)</f>
        <v>Short Range Radar Right Slave</v>
      </c>
      <c r="H8601" s="17" t="s">
        <v>33</v>
      </c>
      <c r="I8601" s="22" t="str">
        <f>VLOOKUP(J8601,Formulas!$A$107:$C$110,3,FALSE)</f>
        <v>TBD63</v>
      </c>
      <c r="J8601" s="50" t="s">
        <v>34</v>
      </c>
      <c r="K8601" s="17" t="str">
        <f>VLOOKUP(J8601,Formulas!$A$107:$B$110,2,FALSE)</f>
        <v>Red Warning SRR</v>
      </c>
    </row>
    <row r="8602" spans="1:11">
      <c r="A8602" s="91" t="str">
        <f>VLOOKUP(B8602,BusECU!A:C,2,0)</f>
        <v>SSR4</v>
      </c>
      <c r="B8602" s="17" t="s">
        <v>19250</v>
      </c>
      <c r="C8602" s="17" t="s">
        <v>19222</v>
      </c>
      <c r="D8602" s="17" t="s">
        <v>5264</v>
      </c>
      <c r="E8602" s="21" t="s">
        <v>19223</v>
      </c>
      <c r="F8602" t="s">
        <v>19224</v>
      </c>
      <c r="G8602" s="91" t="str">
        <f>VLOOKUP(B8602,BusECU!A:C,3,0)</f>
        <v>Short Range Radar Right Slave</v>
      </c>
      <c r="H8602" s="17" t="s">
        <v>33</v>
      </c>
      <c r="I8602" s="22" t="str">
        <f>VLOOKUP(J8602,Formulas!$A$107:$C$110,3,FALSE)</f>
        <v>TBD63</v>
      </c>
      <c r="J8602" s="50" t="s">
        <v>34</v>
      </c>
      <c r="K8602" s="17" t="str">
        <f>VLOOKUP(J8602,Formulas!$A$107:$B$110,2,FALSE)</f>
        <v>Red Warning SRR</v>
      </c>
    </row>
    <row r="8603" spans="1:11">
      <c r="A8603" s="91" t="str">
        <f>VLOOKUP(B8603,BusECU!A:C,2,0)</f>
        <v>SSR4</v>
      </c>
      <c r="B8603" s="17" t="s">
        <v>19250</v>
      </c>
      <c r="C8603" s="17" t="s">
        <v>19225</v>
      </c>
      <c r="D8603" s="17" t="s">
        <v>339</v>
      </c>
      <c r="E8603" s="21" t="s">
        <v>19226</v>
      </c>
      <c r="F8603" t="s">
        <v>19227</v>
      </c>
      <c r="G8603" s="91" t="str">
        <f>VLOOKUP(B8603,BusECU!A:C,3,0)</f>
        <v>Short Range Radar Right Slave</v>
      </c>
      <c r="H8603" s="17" t="s">
        <v>33</v>
      </c>
      <c r="I8603" s="22" t="str">
        <f>VLOOKUP(J8603,Formulas!$A$107:$C$110,3,FALSE)</f>
        <v>TBD63</v>
      </c>
      <c r="J8603" s="50" t="s">
        <v>34</v>
      </c>
      <c r="K8603" s="17" t="str">
        <f>VLOOKUP(J8603,Formulas!$A$107:$B$110,2,FALSE)</f>
        <v>Red Warning SRR</v>
      </c>
    </row>
    <row r="8604" spans="1:11">
      <c r="A8604" s="91" t="str">
        <f>VLOOKUP(B8604,BusECU!A:C,2,0)</f>
        <v>SSR4</v>
      </c>
      <c r="B8604" s="17" t="s">
        <v>19250</v>
      </c>
      <c r="C8604" s="17" t="s">
        <v>19228</v>
      </c>
      <c r="D8604" s="17" t="s">
        <v>309</v>
      </c>
      <c r="E8604" s="21" t="s">
        <v>19229</v>
      </c>
      <c r="F8604" t="s">
        <v>19230</v>
      </c>
      <c r="G8604" s="91" t="str">
        <f>VLOOKUP(B8604,BusECU!A:C,3,0)</f>
        <v>Short Range Radar Right Slave</v>
      </c>
      <c r="H8604" s="17" t="s">
        <v>33</v>
      </c>
      <c r="I8604" s="22" t="str">
        <f>VLOOKUP(J8604,Formulas!$A$107:$C$110,3,FALSE)</f>
        <v>TBD63</v>
      </c>
      <c r="J8604" s="50" t="s">
        <v>34</v>
      </c>
      <c r="K8604" s="17" t="str">
        <f>VLOOKUP(J8604,Formulas!$A$107:$B$110,2,FALSE)</f>
        <v>Red Warning SRR</v>
      </c>
    </row>
    <row r="8605" spans="1:11">
      <c r="A8605" s="91" t="str">
        <f>VLOOKUP(B8605,BusECU!A:C,2,0)</f>
        <v>SSR4</v>
      </c>
      <c r="B8605" s="17" t="s">
        <v>19250</v>
      </c>
      <c r="C8605" s="17" t="s">
        <v>19228</v>
      </c>
      <c r="D8605" s="17" t="s">
        <v>276</v>
      </c>
      <c r="E8605" s="21" t="s">
        <v>19231</v>
      </c>
      <c r="F8605" t="s">
        <v>19232</v>
      </c>
      <c r="G8605" s="91" t="str">
        <f>VLOOKUP(B8605,BusECU!A:C,3,0)</f>
        <v>Short Range Radar Right Slave</v>
      </c>
      <c r="H8605" s="17" t="s">
        <v>33</v>
      </c>
      <c r="I8605" s="22" t="str">
        <f>VLOOKUP(J8605,Formulas!$A$107:$C$110,3,FALSE)</f>
        <v>TBD63</v>
      </c>
      <c r="J8605" s="50" t="s">
        <v>34</v>
      </c>
      <c r="K8605" s="17" t="str">
        <f>VLOOKUP(J8605,Formulas!$A$107:$B$110,2,FALSE)</f>
        <v>Red Warning SRR</v>
      </c>
    </row>
    <row r="8606" spans="1:11">
      <c r="A8606" s="91" t="str">
        <f>VLOOKUP(B8606,BusECU!A:C,2,0)</f>
        <v>SSR4</v>
      </c>
      <c r="B8606" s="17" t="s">
        <v>19250</v>
      </c>
      <c r="C8606" s="17" t="s">
        <v>19228</v>
      </c>
      <c r="D8606" s="17" t="s">
        <v>5264</v>
      </c>
      <c r="E8606" s="21" t="s">
        <v>19233</v>
      </c>
      <c r="F8606" t="s">
        <v>19234</v>
      </c>
      <c r="G8606" s="91" t="str">
        <f>VLOOKUP(B8606,BusECU!A:C,3,0)</f>
        <v>Short Range Radar Right Slave</v>
      </c>
      <c r="H8606" s="17" t="s">
        <v>33</v>
      </c>
      <c r="I8606" s="22" t="str">
        <f>VLOOKUP(J8606,Formulas!$A$107:$C$110,3,FALSE)</f>
        <v>TBD63</v>
      </c>
      <c r="J8606" s="50" t="s">
        <v>34</v>
      </c>
      <c r="K8606" s="17" t="str">
        <f>VLOOKUP(J8606,Formulas!$A$107:$B$110,2,FALSE)</f>
        <v>Red Warning SRR</v>
      </c>
    </row>
    <row r="8607" spans="1:11">
      <c r="A8607" s="91" t="str">
        <f>VLOOKUP(B8607,BusECU!A:C,2,0)</f>
        <v>SSR4</v>
      </c>
      <c r="B8607" s="17" t="s">
        <v>19250</v>
      </c>
      <c r="C8607" s="17" t="s">
        <v>19222</v>
      </c>
      <c r="D8607" s="17" t="s">
        <v>5267</v>
      </c>
      <c r="E8607" s="21" t="s">
        <v>19235</v>
      </c>
      <c r="F8607" t="s">
        <v>19236</v>
      </c>
      <c r="G8607" s="91" t="str">
        <f>VLOOKUP(B8607,BusECU!A:C,3,0)</f>
        <v>Short Range Radar Right Slave</v>
      </c>
      <c r="H8607" s="17" t="s">
        <v>33</v>
      </c>
      <c r="I8607" s="22" t="str">
        <f>VLOOKUP(J8607,Formulas!$A$107:$C$110,3,FALSE)</f>
        <v>TBD63</v>
      </c>
      <c r="J8607" s="50" t="s">
        <v>34</v>
      </c>
      <c r="K8607" s="17" t="str">
        <f>VLOOKUP(J8607,Formulas!$A$107:$B$110,2,FALSE)</f>
        <v>Red Warning SRR</v>
      </c>
    </row>
    <row r="8608" spans="1:11">
      <c r="A8608" s="91" t="str">
        <f>VLOOKUP(B8608,BusECU!A:C,2,0)</f>
        <v>SSR4</v>
      </c>
      <c r="B8608" s="17" t="s">
        <v>19250</v>
      </c>
      <c r="C8608" s="17" t="s">
        <v>19222</v>
      </c>
      <c r="D8608" s="17" t="s">
        <v>5270</v>
      </c>
      <c r="E8608" s="21" t="s">
        <v>19237</v>
      </c>
      <c r="F8608" t="s">
        <v>19238</v>
      </c>
      <c r="G8608" s="91" t="str">
        <f>VLOOKUP(B8608,BusECU!A:C,3,0)</f>
        <v>Short Range Radar Right Slave</v>
      </c>
      <c r="H8608" s="17" t="s">
        <v>33</v>
      </c>
      <c r="I8608" s="22" t="str">
        <f>VLOOKUP(J8608,Formulas!$A$107:$C$110,3,FALSE)</f>
        <v>TBD63</v>
      </c>
      <c r="J8608" s="50" t="s">
        <v>34</v>
      </c>
      <c r="K8608" s="17" t="str">
        <f>VLOOKUP(J8608,Formulas!$A$107:$B$110,2,FALSE)</f>
        <v>Red Warning SRR</v>
      </c>
    </row>
    <row r="8609" spans="1:11">
      <c r="A8609" s="91" t="str">
        <f>VLOOKUP(B8609,BusECU!A:C,2,0)</f>
        <v>SSR4</v>
      </c>
      <c r="B8609" s="17" t="s">
        <v>19250</v>
      </c>
      <c r="C8609" s="17" t="s">
        <v>19222</v>
      </c>
      <c r="D8609" s="17" t="s">
        <v>266</v>
      </c>
      <c r="E8609" s="21" t="s">
        <v>19239</v>
      </c>
      <c r="F8609" t="s">
        <v>19240</v>
      </c>
      <c r="G8609" s="91" t="str">
        <f>VLOOKUP(B8609,BusECU!A:C,3,0)</f>
        <v>Short Range Radar Right Slave</v>
      </c>
      <c r="H8609" s="17" t="s">
        <v>33</v>
      </c>
      <c r="I8609" s="22" t="str">
        <f>VLOOKUP(J8609,Formulas!$A$107:$C$110,3,FALSE)</f>
        <v>TBD63</v>
      </c>
      <c r="J8609" s="50" t="s">
        <v>34</v>
      </c>
      <c r="K8609" s="17" t="str">
        <f>VLOOKUP(J8609,Formulas!$A$107:$B$110,2,FALSE)</f>
        <v>Red Warning SRR</v>
      </c>
    </row>
    <row r="8610" spans="1:11">
      <c r="A8610" s="91" t="str">
        <f>VLOOKUP(B8610,BusECU!A:C,2,0)</f>
        <v>SSR4</v>
      </c>
      <c r="B8610" s="17" t="s">
        <v>19250</v>
      </c>
      <c r="C8610" s="17" t="s">
        <v>19193</v>
      </c>
      <c r="D8610" s="17" t="s">
        <v>5264</v>
      </c>
      <c r="E8610" s="21" t="s">
        <v>19241</v>
      </c>
      <c r="F8610" t="s">
        <v>19242</v>
      </c>
      <c r="G8610" s="91" t="str">
        <f>VLOOKUP(B8610,BusECU!A:C,3,0)</f>
        <v>Short Range Radar Right Slave</v>
      </c>
      <c r="H8610" s="17" t="s">
        <v>33</v>
      </c>
      <c r="I8610" s="22" t="str">
        <f>VLOOKUP(J8610,Formulas!$A$107:$C$110,3,FALSE)</f>
        <v>TBD63</v>
      </c>
      <c r="J8610" s="50" t="s">
        <v>34</v>
      </c>
      <c r="K8610" s="17" t="str">
        <f>VLOOKUP(J8610,Formulas!$A$107:$B$110,2,FALSE)</f>
        <v>Red Warning SRR</v>
      </c>
    </row>
    <row r="8611" spans="1:11">
      <c r="A8611" s="91" t="str">
        <f>VLOOKUP(B8611,BusECU!A:C,2,0)</f>
        <v>SSR4</v>
      </c>
      <c r="B8611" s="17" t="s">
        <v>19250</v>
      </c>
      <c r="C8611" s="17" t="s">
        <v>19198</v>
      </c>
      <c r="D8611" s="17" t="s">
        <v>259</v>
      </c>
      <c r="E8611" s="21" t="s">
        <v>19243</v>
      </c>
      <c r="F8611" t="s">
        <v>19244</v>
      </c>
      <c r="G8611" s="91" t="str">
        <f>VLOOKUP(B8611,BusECU!A:C,3,0)</f>
        <v>Short Range Radar Right Slave</v>
      </c>
      <c r="H8611" s="17" t="s">
        <v>33</v>
      </c>
      <c r="I8611" s="22" t="str">
        <f>VLOOKUP(J8611,Formulas!$A$107:$C$110,3,FALSE)</f>
        <v>TBD63</v>
      </c>
      <c r="J8611" s="50" t="s">
        <v>34</v>
      </c>
      <c r="K8611" s="17" t="str">
        <f>VLOOKUP(J8611,Formulas!$A$107:$B$110,2,FALSE)</f>
        <v>Red Warning SRR</v>
      </c>
    </row>
    <row r="8612" spans="1:11">
      <c r="A8612" s="91" t="str">
        <f>VLOOKUP(B8612,BusECU!A:C,2,0)</f>
        <v>SSR4</v>
      </c>
      <c r="B8612" s="17" t="s">
        <v>19250</v>
      </c>
      <c r="C8612" s="17" t="s">
        <v>29</v>
      </c>
      <c r="D8612" s="17" t="s">
        <v>30</v>
      </c>
      <c r="E8612" s="21" t="s">
        <v>31</v>
      </c>
      <c r="F8612" t="s">
        <v>19245</v>
      </c>
      <c r="G8612" s="91" t="str">
        <f>VLOOKUP(B8612,BusECU!A:C,3,0)</f>
        <v>Short Range Radar Right Slave</v>
      </c>
      <c r="H8612" s="17" t="s">
        <v>33</v>
      </c>
      <c r="I8612" s="22" t="str">
        <f>VLOOKUP(J8612,Formulas!$A$107:$C$110,3,FALSE)</f>
        <v>TBD63</v>
      </c>
      <c r="J8612" s="50" t="s">
        <v>34</v>
      </c>
      <c r="K8612" s="17" t="str">
        <f>VLOOKUP(J8612,Formulas!$A$107:$B$110,2,FALSE)</f>
        <v>Red Warning SRR</v>
      </c>
    </row>
    <row r="8613" spans="1:11">
      <c r="A8613" s="91" t="str">
        <f>VLOOKUP(B8613,BusECU!A:C,2,0)</f>
        <v>SSR4</v>
      </c>
      <c r="B8613" s="17" t="s">
        <v>19250</v>
      </c>
      <c r="C8613" s="17" t="s">
        <v>19222</v>
      </c>
      <c r="D8613" s="17" t="s">
        <v>259</v>
      </c>
      <c r="E8613" s="21" t="s">
        <v>19246</v>
      </c>
      <c r="F8613" t="s">
        <v>19247</v>
      </c>
      <c r="G8613" s="91" t="str">
        <f>VLOOKUP(B8613,BusECU!A:C,3,0)</f>
        <v>Short Range Radar Right Slave</v>
      </c>
      <c r="H8613" s="17" t="s">
        <v>33</v>
      </c>
      <c r="I8613" s="22" t="str">
        <f>VLOOKUP(J8613,Formulas!$A$107:$C$110,3,FALSE)</f>
        <v>TBD63</v>
      </c>
      <c r="J8613" s="50" t="s">
        <v>34</v>
      </c>
      <c r="K8613" s="17" t="str">
        <f>VLOOKUP(J8613,Formulas!$A$107:$B$110,2,FALSE)</f>
        <v>Red Warning SRR</v>
      </c>
    </row>
    <row r="8614" spans="1:11">
      <c r="A8614" s="91" t="str">
        <f>VLOOKUP(B8614,BusECU!A:C,2,0)</f>
        <v>SSR5</v>
      </c>
      <c r="B8614" s="17" t="s">
        <v>19251</v>
      </c>
      <c r="C8614" s="17" t="s">
        <v>19155</v>
      </c>
      <c r="D8614" s="17" t="s">
        <v>354</v>
      </c>
      <c r="E8614" s="21" t="s">
        <v>19156</v>
      </c>
      <c r="F8614" t="s">
        <v>19157</v>
      </c>
      <c r="G8614" s="91" t="str">
        <f>VLOOKUP(B8614,BusECU!A:C,3,0)</f>
        <v>Short Range Radar Right Master</v>
      </c>
      <c r="H8614" s="17" t="s">
        <v>33</v>
      </c>
      <c r="I8614" s="22" t="str">
        <f>VLOOKUP(J8614,Formulas!$A$107:$C$110,3,FALSE)</f>
        <v>TBD63</v>
      </c>
      <c r="J8614" s="50" t="s">
        <v>34</v>
      </c>
      <c r="K8614" s="17" t="str">
        <f>VLOOKUP(J8614,Formulas!$A$107:$B$110,2,FALSE)</f>
        <v>Red Warning SRR</v>
      </c>
    </row>
    <row r="8615" spans="1:11">
      <c r="A8615" s="91" t="str">
        <f>VLOOKUP(B8615,BusECU!A:C,2,0)</f>
        <v>SSR5</v>
      </c>
      <c r="B8615" s="17" t="s">
        <v>19251</v>
      </c>
      <c r="C8615" s="17" t="s">
        <v>19158</v>
      </c>
      <c r="D8615" s="17" t="s">
        <v>354</v>
      </c>
      <c r="E8615" s="21" t="s">
        <v>19159</v>
      </c>
      <c r="F8615" t="s">
        <v>19160</v>
      </c>
      <c r="G8615" s="91" t="str">
        <f>VLOOKUP(B8615,BusECU!A:C,3,0)</f>
        <v>Short Range Radar Right Master</v>
      </c>
      <c r="H8615" s="17" t="s">
        <v>33</v>
      </c>
      <c r="I8615" s="22" t="str">
        <f>VLOOKUP(J8615,Formulas!$A$107:$C$110,3,FALSE)</f>
        <v>TBD63</v>
      </c>
      <c r="J8615" s="50" t="s">
        <v>34</v>
      </c>
      <c r="K8615" s="17" t="str">
        <f>VLOOKUP(J8615,Formulas!$A$107:$B$110,2,FALSE)</f>
        <v>Red Warning SRR</v>
      </c>
    </row>
    <row r="8616" spans="1:11">
      <c r="A8616" s="91" t="str">
        <f>VLOOKUP(B8616,BusECU!A:C,2,0)</f>
        <v>SSR5</v>
      </c>
      <c r="B8616" s="17" t="s">
        <v>19251</v>
      </c>
      <c r="C8616" s="17" t="s">
        <v>19161</v>
      </c>
      <c r="D8616" s="17" t="s">
        <v>354</v>
      </c>
      <c r="E8616" s="21" t="s">
        <v>19162</v>
      </c>
      <c r="F8616" t="s">
        <v>19163</v>
      </c>
      <c r="G8616" s="91" t="str">
        <f>VLOOKUP(B8616,BusECU!A:C,3,0)</f>
        <v>Short Range Radar Right Master</v>
      </c>
      <c r="H8616" s="17" t="s">
        <v>33</v>
      </c>
      <c r="I8616" s="22" t="str">
        <f>VLOOKUP(J8616,Formulas!$A$107:$C$110,3,FALSE)</f>
        <v>TBD63</v>
      </c>
      <c r="J8616" s="50" t="s">
        <v>34</v>
      </c>
      <c r="K8616" s="17" t="str">
        <f>VLOOKUP(J8616,Formulas!$A$107:$B$110,2,FALSE)</f>
        <v>Red Warning SRR</v>
      </c>
    </row>
    <row r="8617" spans="1:11">
      <c r="A8617" s="91" t="str">
        <f>VLOOKUP(B8617,BusECU!A:C,2,0)</f>
        <v>SSR5</v>
      </c>
      <c r="B8617" s="17" t="s">
        <v>19251</v>
      </c>
      <c r="C8617" s="17" t="s">
        <v>19164</v>
      </c>
      <c r="D8617" s="17" t="s">
        <v>354</v>
      </c>
      <c r="E8617" s="21" t="s">
        <v>19165</v>
      </c>
      <c r="F8617" t="s">
        <v>19166</v>
      </c>
      <c r="G8617" s="91" t="str">
        <f>VLOOKUP(B8617,BusECU!A:C,3,0)</f>
        <v>Short Range Radar Right Master</v>
      </c>
      <c r="H8617" s="17" t="s">
        <v>33</v>
      </c>
      <c r="I8617" s="22" t="str">
        <f>VLOOKUP(J8617,Formulas!$A$107:$C$110,3,FALSE)</f>
        <v>TBD63</v>
      </c>
      <c r="J8617" s="50" t="s">
        <v>34</v>
      </c>
      <c r="K8617" s="17" t="str">
        <f>VLOOKUP(J8617,Formulas!$A$107:$B$110,2,FALSE)</f>
        <v>Red Warning SRR</v>
      </c>
    </row>
    <row r="8618" spans="1:11">
      <c r="A8618" s="91" t="str">
        <f>VLOOKUP(B8618,BusECU!A:C,2,0)</f>
        <v>SSR5</v>
      </c>
      <c r="B8618" s="17" t="s">
        <v>19251</v>
      </c>
      <c r="C8618" s="17" t="s">
        <v>19167</v>
      </c>
      <c r="D8618" s="17" t="s">
        <v>354</v>
      </c>
      <c r="E8618" s="21" t="s">
        <v>19168</v>
      </c>
      <c r="F8618" t="s">
        <v>19169</v>
      </c>
      <c r="G8618" s="91" t="str">
        <f>VLOOKUP(B8618,BusECU!A:C,3,0)</f>
        <v>Short Range Radar Right Master</v>
      </c>
      <c r="H8618" s="17" t="s">
        <v>33</v>
      </c>
      <c r="I8618" s="22" t="str">
        <f>VLOOKUP(J8618,Formulas!$A$107:$C$110,3,FALSE)</f>
        <v>TBD63</v>
      </c>
      <c r="J8618" s="50" t="s">
        <v>34</v>
      </c>
      <c r="K8618" s="17" t="str">
        <f>VLOOKUP(J8618,Formulas!$A$107:$B$110,2,FALSE)</f>
        <v>Red Warning SRR</v>
      </c>
    </row>
    <row r="8619" spans="1:11">
      <c r="A8619" s="91" t="str">
        <f>VLOOKUP(B8619,BusECU!A:C,2,0)</f>
        <v>SSR5</v>
      </c>
      <c r="B8619" s="17" t="s">
        <v>19251</v>
      </c>
      <c r="C8619" s="17" t="s">
        <v>19170</v>
      </c>
      <c r="D8619" s="17" t="s">
        <v>354</v>
      </c>
      <c r="E8619" s="21" t="s">
        <v>19171</v>
      </c>
      <c r="F8619" t="s">
        <v>19172</v>
      </c>
      <c r="G8619" s="91" t="str">
        <f>VLOOKUP(B8619,BusECU!A:C,3,0)</f>
        <v>Short Range Radar Right Master</v>
      </c>
      <c r="H8619" s="17" t="s">
        <v>33</v>
      </c>
      <c r="I8619" s="22" t="str">
        <f>VLOOKUP(J8619,Formulas!$A$107:$C$110,3,FALSE)</f>
        <v>TBD63</v>
      </c>
      <c r="J8619" s="50" t="s">
        <v>34</v>
      </c>
      <c r="K8619" s="17" t="str">
        <f>VLOOKUP(J8619,Formulas!$A$107:$B$110,2,FALSE)</f>
        <v>Red Warning SRR</v>
      </c>
    </row>
    <row r="8620" spans="1:11">
      <c r="A8620" s="91" t="str">
        <f>VLOOKUP(B8620,BusECU!A:C,2,0)</f>
        <v>SSR5</v>
      </c>
      <c r="B8620" s="17" t="s">
        <v>19251</v>
      </c>
      <c r="C8620" s="17" t="s">
        <v>19173</v>
      </c>
      <c r="D8620" s="17" t="s">
        <v>56</v>
      </c>
      <c r="E8620" s="21" t="s">
        <v>19174</v>
      </c>
      <c r="F8620" t="s">
        <v>19175</v>
      </c>
      <c r="G8620" s="91" t="str">
        <f>VLOOKUP(B8620,BusECU!A:C,3,0)</f>
        <v>Short Range Radar Right Master</v>
      </c>
      <c r="H8620" s="17" t="s">
        <v>33</v>
      </c>
      <c r="I8620" s="22" t="str">
        <f>VLOOKUP(J8620,Formulas!$A$107:$C$110,3,FALSE)</f>
        <v>TBD63</v>
      </c>
      <c r="J8620" s="50" t="s">
        <v>34</v>
      </c>
      <c r="K8620" s="17" t="str">
        <f>VLOOKUP(J8620,Formulas!$A$107:$B$110,2,FALSE)</f>
        <v>Red Warning SRR</v>
      </c>
    </row>
    <row r="8621" spans="1:11">
      <c r="A8621" s="91" t="str">
        <f>VLOOKUP(B8621,BusECU!A:C,2,0)</f>
        <v>SSR5</v>
      </c>
      <c r="B8621" s="17" t="s">
        <v>19251</v>
      </c>
      <c r="C8621" s="17" t="s">
        <v>19176</v>
      </c>
      <c r="D8621" s="17" t="s">
        <v>309</v>
      </c>
      <c r="E8621" s="21" t="s">
        <v>19177</v>
      </c>
      <c r="F8621" t="s">
        <v>19178</v>
      </c>
      <c r="G8621" s="91" t="str">
        <f>VLOOKUP(B8621,BusECU!A:C,3,0)</f>
        <v>Short Range Radar Right Master</v>
      </c>
      <c r="H8621" s="17" t="s">
        <v>33</v>
      </c>
      <c r="I8621" s="22" t="str">
        <f>VLOOKUP(J8621,Formulas!$A$107:$C$110,3,FALSE)</f>
        <v>TBD63</v>
      </c>
      <c r="J8621" s="50" t="s">
        <v>34</v>
      </c>
      <c r="K8621" s="17" t="str">
        <f>VLOOKUP(J8621,Formulas!$A$107:$B$110,2,FALSE)</f>
        <v>Red Warning SRR</v>
      </c>
    </row>
    <row r="8622" spans="1:11">
      <c r="A8622" s="91" t="str">
        <f>VLOOKUP(B8622,BusECU!A:C,2,0)</f>
        <v>SSR5</v>
      </c>
      <c r="B8622" s="17" t="s">
        <v>19251</v>
      </c>
      <c r="C8622" s="17" t="s">
        <v>19179</v>
      </c>
      <c r="D8622" s="17" t="s">
        <v>128</v>
      </c>
      <c r="E8622" s="21" t="s">
        <v>19180</v>
      </c>
      <c r="F8622" t="s">
        <v>19181</v>
      </c>
      <c r="G8622" s="91" t="str">
        <f>VLOOKUP(B8622,BusECU!A:C,3,0)</f>
        <v>Short Range Radar Right Master</v>
      </c>
      <c r="H8622" s="17" t="s">
        <v>33</v>
      </c>
      <c r="I8622" s="22" t="str">
        <f>VLOOKUP(J8622,Formulas!$A$107:$C$110,3,FALSE)</f>
        <v>TBD63</v>
      </c>
      <c r="J8622" s="50" t="s">
        <v>34</v>
      </c>
      <c r="K8622" s="17" t="str">
        <f>VLOOKUP(J8622,Formulas!$A$107:$B$110,2,FALSE)</f>
        <v>Red Warning SRR</v>
      </c>
    </row>
    <row r="8623" spans="1:11">
      <c r="A8623" s="91" t="str">
        <f>VLOOKUP(B8623,BusECU!A:C,2,0)</f>
        <v>SSR5</v>
      </c>
      <c r="B8623" s="17" t="s">
        <v>19251</v>
      </c>
      <c r="C8623" s="17" t="s">
        <v>19182</v>
      </c>
      <c r="D8623" s="17" t="s">
        <v>259</v>
      </c>
      <c r="E8623" s="21" t="s">
        <v>19183</v>
      </c>
      <c r="F8623" t="s">
        <v>19184</v>
      </c>
      <c r="G8623" s="91" t="str">
        <f>VLOOKUP(B8623,BusECU!A:C,3,0)</f>
        <v>Short Range Radar Right Master</v>
      </c>
      <c r="H8623" s="17" t="s">
        <v>33</v>
      </c>
      <c r="I8623" s="22" t="str">
        <f>VLOOKUP(J8623,Formulas!$A$107:$C$110,3,FALSE)</f>
        <v>TBD63</v>
      </c>
      <c r="J8623" s="50" t="s">
        <v>34</v>
      </c>
      <c r="K8623" s="17" t="str">
        <f>VLOOKUP(J8623,Formulas!$A$107:$B$110,2,FALSE)</f>
        <v>Red Warning SRR</v>
      </c>
    </row>
    <row r="8624" spans="1:11">
      <c r="A8624" s="91" t="str">
        <f>VLOOKUP(B8624,BusECU!A:C,2,0)</f>
        <v>SSR5</v>
      </c>
      <c r="B8624" s="17" t="s">
        <v>19251</v>
      </c>
      <c r="C8624" s="17" t="s">
        <v>19185</v>
      </c>
      <c r="D8624" s="17" t="s">
        <v>259</v>
      </c>
      <c r="E8624" s="21" t="s">
        <v>19186</v>
      </c>
      <c r="F8624" t="s">
        <v>19187</v>
      </c>
      <c r="G8624" s="91" t="str">
        <f>VLOOKUP(B8624,BusECU!A:C,3,0)</f>
        <v>Short Range Radar Right Master</v>
      </c>
      <c r="H8624" s="17" t="s">
        <v>33</v>
      </c>
      <c r="I8624" s="22" t="str">
        <f>VLOOKUP(J8624,Formulas!$A$107:$C$110,3,FALSE)</f>
        <v>TBD63</v>
      </c>
      <c r="J8624" s="50" t="s">
        <v>34</v>
      </c>
      <c r="K8624" s="17" t="str">
        <f>VLOOKUP(J8624,Formulas!$A$107:$B$110,2,FALSE)</f>
        <v>Red Warning SRR</v>
      </c>
    </row>
    <row r="8625" spans="1:11">
      <c r="A8625" s="91" t="str">
        <f>VLOOKUP(B8625,BusECU!A:C,2,0)</f>
        <v>SSR5</v>
      </c>
      <c r="B8625" s="17" t="s">
        <v>19251</v>
      </c>
      <c r="C8625" s="17" t="s">
        <v>19188</v>
      </c>
      <c r="D8625" s="17" t="s">
        <v>259</v>
      </c>
      <c r="E8625" s="21" t="s">
        <v>19189</v>
      </c>
      <c r="F8625" t="s">
        <v>19190</v>
      </c>
      <c r="G8625" s="91" t="str">
        <f>VLOOKUP(B8625,BusECU!A:C,3,0)</f>
        <v>Short Range Radar Right Master</v>
      </c>
      <c r="H8625" s="17" t="s">
        <v>33</v>
      </c>
      <c r="I8625" s="22" t="str">
        <f>VLOOKUP(J8625,Formulas!$A$107:$C$110,3,FALSE)</f>
        <v>TBD63</v>
      </c>
      <c r="J8625" s="50" t="s">
        <v>34</v>
      </c>
      <c r="K8625" s="17" t="str">
        <f>VLOOKUP(J8625,Formulas!$A$107:$B$110,2,FALSE)</f>
        <v>Red Warning SRR</v>
      </c>
    </row>
    <row r="8626" spans="1:11">
      <c r="A8626" s="91" t="str">
        <f>VLOOKUP(B8626,BusECU!A:C,2,0)</f>
        <v>SSR5</v>
      </c>
      <c r="B8626" s="17" t="s">
        <v>19251</v>
      </c>
      <c r="C8626" s="17" t="s">
        <v>19188</v>
      </c>
      <c r="D8626" s="17" t="s">
        <v>5270</v>
      </c>
      <c r="E8626" s="21" t="s">
        <v>19191</v>
      </c>
      <c r="F8626" t="s">
        <v>19192</v>
      </c>
      <c r="G8626" s="91" t="str">
        <f>VLOOKUP(B8626,BusECU!A:C,3,0)</f>
        <v>Short Range Radar Right Master</v>
      </c>
      <c r="H8626" s="17" t="s">
        <v>33</v>
      </c>
      <c r="I8626" s="22" t="str">
        <f>VLOOKUP(J8626,Formulas!$A$107:$C$110,3,FALSE)</f>
        <v>TBD63</v>
      </c>
      <c r="J8626" s="50" t="s">
        <v>34</v>
      </c>
      <c r="K8626" s="17" t="str">
        <f>VLOOKUP(J8626,Formulas!$A$107:$B$110,2,FALSE)</f>
        <v>Red Warning SRR</v>
      </c>
    </row>
    <row r="8627" spans="1:11">
      <c r="A8627" s="91" t="str">
        <f>VLOOKUP(B8627,BusECU!A:C,2,0)</f>
        <v>SSR5</v>
      </c>
      <c r="B8627" s="17" t="s">
        <v>19251</v>
      </c>
      <c r="C8627" s="17" t="s">
        <v>19193</v>
      </c>
      <c r="D8627" s="17" t="s">
        <v>5267</v>
      </c>
      <c r="E8627" s="21" t="s">
        <v>19194</v>
      </c>
      <c r="F8627" t="s">
        <v>19195</v>
      </c>
      <c r="G8627" s="91" t="str">
        <f>VLOOKUP(B8627,BusECU!A:C,3,0)</f>
        <v>Short Range Radar Right Master</v>
      </c>
      <c r="H8627" s="17" t="s">
        <v>33</v>
      </c>
      <c r="I8627" s="22" t="str">
        <f>VLOOKUP(J8627,Formulas!$A$107:$C$110,3,FALSE)</f>
        <v>TBD63</v>
      </c>
      <c r="J8627" s="50" t="s">
        <v>34</v>
      </c>
      <c r="K8627" s="17" t="str">
        <f>VLOOKUP(J8627,Formulas!$A$107:$B$110,2,FALSE)</f>
        <v>Red Warning SRR</v>
      </c>
    </row>
    <row r="8628" spans="1:11">
      <c r="A8628" s="91" t="str">
        <f>VLOOKUP(B8628,BusECU!A:C,2,0)</f>
        <v>SSR5</v>
      </c>
      <c r="B8628" s="17" t="s">
        <v>19251</v>
      </c>
      <c r="C8628" s="17" t="s">
        <v>19193</v>
      </c>
      <c r="D8628" s="17" t="s">
        <v>5270</v>
      </c>
      <c r="E8628" s="21" t="s">
        <v>19196</v>
      </c>
      <c r="F8628" t="s">
        <v>19197</v>
      </c>
      <c r="G8628" s="91" t="str">
        <f>VLOOKUP(B8628,BusECU!A:C,3,0)</f>
        <v>Short Range Radar Right Master</v>
      </c>
      <c r="H8628" s="17" t="s">
        <v>33</v>
      </c>
      <c r="I8628" s="22" t="str">
        <f>VLOOKUP(J8628,Formulas!$A$107:$C$110,3,FALSE)</f>
        <v>TBD63</v>
      </c>
      <c r="J8628" s="50" t="s">
        <v>34</v>
      </c>
      <c r="K8628" s="17" t="str">
        <f>VLOOKUP(J8628,Formulas!$A$107:$B$110,2,FALSE)</f>
        <v>Red Warning SRR</v>
      </c>
    </row>
    <row r="8629" spans="1:11">
      <c r="A8629" s="91" t="str">
        <f>VLOOKUP(B8629,BusECU!A:C,2,0)</f>
        <v>SSR5</v>
      </c>
      <c r="B8629" s="17" t="s">
        <v>19251</v>
      </c>
      <c r="C8629" s="17" t="s">
        <v>19198</v>
      </c>
      <c r="D8629" s="17" t="s">
        <v>266</v>
      </c>
      <c r="E8629" s="21" t="s">
        <v>19199</v>
      </c>
      <c r="F8629" t="s">
        <v>19200</v>
      </c>
      <c r="G8629" s="91" t="str">
        <f>VLOOKUP(B8629,BusECU!A:C,3,0)</f>
        <v>Short Range Radar Right Master</v>
      </c>
      <c r="H8629" s="17" t="s">
        <v>33</v>
      </c>
      <c r="I8629" s="22" t="str">
        <f>VLOOKUP(J8629,Formulas!$A$107:$C$110,3,FALSE)</f>
        <v>TBD63</v>
      </c>
      <c r="J8629" s="50" t="s">
        <v>34</v>
      </c>
      <c r="K8629" s="17" t="str">
        <f>VLOOKUP(J8629,Formulas!$A$107:$B$110,2,FALSE)</f>
        <v>Red Warning SRR</v>
      </c>
    </row>
    <row r="8630" spans="1:11">
      <c r="A8630" s="91" t="str">
        <f>VLOOKUP(B8630,BusECU!A:C,2,0)</f>
        <v>SSR5</v>
      </c>
      <c r="B8630" s="17" t="s">
        <v>19251</v>
      </c>
      <c r="C8630" s="17" t="s">
        <v>19201</v>
      </c>
      <c r="D8630" s="17" t="s">
        <v>137</v>
      </c>
      <c r="E8630" s="21" t="s">
        <v>19202</v>
      </c>
      <c r="F8630" t="s">
        <v>19203</v>
      </c>
      <c r="G8630" s="91" t="str">
        <f>VLOOKUP(B8630,BusECU!A:C,3,0)</f>
        <v>Short Range Radar Right Master</v>
      </c>
      <c r="H8630" s="17" t="s">
        <v>33</v>
      </c>
      <c r="I8630" s="22" t="str">
        <f>VLOOKUP(J8630,Formulas!$A$107:$C$110,3,FALSE)</f>
        <v>TBD63</v>
      </c>
      <c r="J8630" s="50" t="s">
        <v>34</v>
      </c>
      <c r="K8630" s="17" t="str">
        <f>VLOOKUP(J8630,Formulas!$A$107:$B$110,2,FALSE)</f>
        <v>Red Warning SRR</v>
      </c>
    </row>
    <row r="8631" spans="1:11">
      <c r="A8631" s="91" t="str">
        <f>VLOOKUP(B8631,BusECU!A:C,2,0)</f>
        <v>SSR5</v>
      </c>
      <c r="B8631" s="17" t="s">
        <v>19251</v>
      </c>
      <c r="C8631" s="17" t="s">
        <v>19204</v>
      </c>
      <c r="D8631" s="17" t="s">
        <v>5264</v>
      </c>
      <c r="E8631" s="21" t="s">
        <v>19205</v>
      </c>
      <c r="F8631" t="s">
        <v>19206</v>
      </c>
      <c r="G8631" s="91" t="str">
        <f>VLOOKUP(B8631,BusECU!A:C,3,0)</f>
        <v>Short Range Radar Right Master</v>
      </c>
      <c r="H8631" s="17" t="s">
        <v>33</v>
      </c>
      <c r="I8631" s="22" t="str">
        <f>VLOOKUP(J8631,Formulas!$A$107:$C$110,3,FALSE)</f>
        <v>TBD63</v>
      </c>
      <c r="J8631" s="50" t="s">
        <v>34</v>
      </c>
      <c r="K8631" s="17" t="str">
        <f>VLOOKUP(J8631,Formulas!$A$107:$B$110,2,FALSE)</f>
        <v>Red Warning SRR</v>
      </c>
    </row>
    <row r="8632" spans="1:11">
      <c r="A8632" s="91" t="str">
        <f>VLOOKUP(B8632,BusECU!A:C,2,0)</f>
        <v>SSR5</v>
      </c>
      <c r="B8632" s="17" t="s">
        <v>19251</v>
      </c>
      <c r="C8632" s="17" t="s">
        <v>19207</v>
      </c>
      <c r="D8632" s="17" t="s">
        <v>134</v>
      </c>
      <c r="E8632" s="21" t="s">
        <v>19208</v>
      </c>
      <c r="F8632" t="s">
        <v>19209</v>
      </c>
      <c r="G8632" s="91" t="str">
        <f>VLOOKUP(B8632,BusECU!A:C,3,0)</f>
        <v>Short Range Radar Right Master</v>
      </c>
      <c r="H8632" s="17" t="s">
        <v>33</v>
      </c>
      <c r="I8632" s="22" t="str">
        <f>VLOOKUP(J8632,Formulas!$A$107:$C$110,3,FALSE)</f>
        <v>TBD63</v>
      </c>
      <c r="J8632" s="50" t="s">
        <v>34</v>
      </c>
      <c r="K8632" s="17" t="str">
        <f>VLOOKUP(J8632,Formulas!$A$107:$B$110,2,FALSE)</f>
        <v>Red Warning SRR</v>
      </c>
    </row>
    <row r="8633" spans="1:11">
      <c r="A8633" s="91" t="str">
        <f>VLOOKUP(B8633,BusECU!A:C,2,0)</f>
        <v>SSR5</v>
      </c>
      <c r="B8633" s="17" t="s">
        <v>19251</v>
      </c>
      <c r="C8633" s="17" t="s">
        <v>19210</v>
      </c>
      <c r="D8633" s="17" t="s">
        <v>5264</v>
      </c>
      <c r="E8633" s="21" t="s">
        <v>19211</v>
      </c>
      <c r="F8633" t="s">
        <v>19212</v>
      </c>
      <c r="G8633" s="91" t="str">
        <f>VLOOKUP(B8633,BusECU!A:C,3,0)</f>
        <v>Short Range Radar Right Master</v>
      </c>
      <c r="H8633" s="17" t="s">
        <v>33</v>
      </c>
      <c r="I8633" s="22" t="str">
        <f>VLOOKUP(J8633,Formulas!$A$107:$C$110,3,FALSE)</f>
        <v>TBD63</v>
      </c>
      <c r="J8633" s="50" t="s">
        <v>34</v>
      </c>
      <c r="K8633" s="17" t="str">
        <f>VLOOKUP(J8633,Formulas!$A$107:$B$110,2,FALSE)</f>
        <v>Red Warning SRR</v>
      </c>
    </row>
    <row r="8634" spans="1:11">
      <c r="A8634" s="91" t="str">
        <f>VLOOKUP(B8634,BusECU!A:C,2,0)</f>
        <v>SSR5</v>
      </c>
      <c r="B8634" s="17" t="s">
        <v>19251</v>
      </c>
      <c r="C8634" s="17" t="s">
        <v>19213</v>
      </c>
      <c r="D8634" s="17" t="s">
        <v>79</v>
      </c>
      <c r="E8634" s="21" t="s">
        <v>19214</v>
      </c>
      <c r="F8634" t="s">
        <v>19215</v>
      </c>
      <c r="G8634" s="91" t="str">
        <f>VLOOKUP(B8634,BusECU!A:C,3,0)</f>
        <v>Short Range Radar Right Master</v>
      </c>
      <c r="H8634" s="17" t="s">
        <v>33</v>
      </c>
      <c r="I8634" s="22" t="str">
        <f>VLOOKUP(J8634,Formulas!$A$107:$C$110,3,FALSE)</f>
        <v>TBD63</v>
      </c>
      <c r="J8634" s="50" t="s">
        <v>34</v>
      </c>
      <c r="K8634" s="17" t="str">
        <f>VLOOKUP(J8634,Formulas!$A$107:$B$110,2,FALSE)</f>
        <v>Red Warning SRR</v>
      </c>
    </row>
    <row r="8635" spans="1:11">
      <c r="A8635" s="91" t="str">
        <f>VLOOKUP(B8635,BusECU!A:C,2,0)</f>
        <v>SSR5</v>
      </c>
      <c r="B8635" s="17" t="s">
        <v>19251</v>
      </c>
      <c r="C8635" s="17" t="s">
        <v>19216</v>
      </c>
      <c r="D8635" s="17" t="s">
        <v>339</v>
      </c>
      <c r="E8635" s="21" t="s">
        <v>19217</v>
      </c>
      <c r="F8635" t="s">
        <v>19218</v>
      </c>
      <c r="G8635" s="91" t="str">
        <f>VLOOKUP(B8635,BusECU!A:C,3,0)</f>
        <v>Short Range Radar Right Master</v>
      </c>
      <c r="H8635" s="17" t="s">
        <v>33</v>
      </c>
      <c r="I8635" s="22" t="str">
        <f>VLOOKUP(J8635,Formulas!$A$107:$C$110,3,FALSE)</f>
        <v>TBD63</v>
      </c>
      <c r="J8635" s="50" t="s">
        <v>34</v>
      </c>
      <c r="K8635" s="17" t="str">
        <f>VLOOKUP(J8635,Formulas!$A$107:$B$110,2,FALSE)</f>
        <v>Red Warning SRR</v>
      </c>
    </row>
    <row r="8636" spans="1:11">
      <c r="A8636" s="91" t="str">
        <f>VLOOKUP(B8636,BusECU!A:C,2,0)</f>
        <v>SSR5</v>
      </c>
      <c r="B8636" s="17" t="s">
        <v>19251</v>
      </c>
      <c r="C8636" s="17" t="s">
        <v>19219</v>
      </c>
      <c r="D8636" s="17" t="s">
        <v>40</v>
      </c>
      <c r="E8636" s="21" t="s">
        <v>19220</v>
      </c>
      <c r="F8636" t="s">
        <v>19221</v>
      </c>
      <c r="G8636" s="91" t="str">
        <f>VLOOKUP(B8636,BusECU!A:C,3,0)</f>
        <v>Short Range Radar Right Master</v>
      </c>
      <c r="H8636" s="17" t="s">
        <v>33</v>
      </c>
      <c r="I8636" s="22" t="str">
        <f>VLOOKUP(J8636,Formulas!$A$107:$C$110,3,FALSE)</f>
        <v>TBD63</v>
      </c>
      <c r="J8636" s="50" t="s">
        <v>34</v>
      </c>
      <c r="K8636" s="17" t="str">
        <f>VLOOKUP(J8636,Formulas!$A$107:$B$110,2,FALSE)</f>
        <v>Red Warning SRR</v>
      </c>
    </row>
    <row r="8637" spans="1:11">
      <c r="A8637" s="91" t="str">
        <f>VLOOKUP(B8637,BusECU!A:C,2,0)</f>
        <v>SSR5</v>
      </c>
      <c r="B8637" s="17" t="s">
        <v>19251</v>
      </c>
      <c r="C8637" s="17" t="s">
        <v>19222</v>
      </c>
      <c r="D8637" s="17" t="s">
        <v>5264</v>
      </c>
      <c r="E8637" s="21" t="s">
        <v>19223</v>
      </c>
      <c r="F8637" t="s">
        <v>19224</v>
      </c>
      <c r="G8637" s="91" t="str">
        <f>VLOOKUP(B8637,BusECU!A:C,3,0)</f>
        <v>Short Range Radar Right Master</v>
      </c>
      <c r="H8637" s="17" t="s">
        <v>33</v>
      </c>
      <c r="I8637" s="22" t="str">
        <f>VLOOKUP(J8637,Formulas!$A$107:$C$110,3,FALSE)</f>
        <v>TBD63</v>
      </c>
      <c r="J8637" s="50" t="s">
        <v>34</v>
      </c>
      <c r="K8637" s="17" t="str">
        <f>VLOOKUP(J8637,Formulas!$A$107:$B$110,2,FALSE)</f>
        <v>Red Warning SRR</v>
      </c>
    </row>
    <row r="8638" spans="1:11">
      <c r="A8638" s="91" t="str">
        <f>VLOOKUP(B8638,BusECU!A:C,2,0)</f>
        <v>SSR5</v>
      </c>
      <c r="B8638" s="17" t="s">
        <v>19251</v>
      </c>
      <c r="C8638" s="17" t="s">
        <v>19225</v>
      </c>
      <c r="D8638" s="17" t="s">
        <v>339</v>
      </c>
      <c r="E8638" s="21" t="s">
        <v>19226</v>
      </c>
      <c r="F8638" t="s">
        <v>19227</v>
      </c>
      <c r="G8638" s="91" t="str">
        <f>VLOOKUP(B8638,BusECU!A:C,3,0)</f>
        <v>Short Range Radar Right Master</v>
      </c>
      <c r="H8638" s="17" t="s">
        <v>33</v>
      </c>
      <c r="I8638" s="22" t="str">
        <f>VLOOKUP(J8638,Formulas!$A$107:$C$110,3,FALSE)</f>
        <v>TBD63</v>
      </c>
      <c r="J8638" s="50" t="s">
        <v>34</v>
      </c>
      <c r="K8638" s="17" t="str">
        <f>VLOOKUP(J8638,Formulas!$A$107:$B$110,2,FALSE)</f>
        <v>Red Warning SRR</v>
      </c>
    </row>
    <row r="8639" spans="1:11">
      <c r="A8639" s="91" t="str">
        <f>VLOOKUP(B8639,BusECU!A:C,2,0)</f>
        <v>SSR5</v>
      </c>
      <c r="B8639" s="17" t="s">
        <v>19251</v>
      </c>
      <c r="C8639" s="17" t="s">
        <v>19228</v>
      </c>
      <c r="D8639" s="17" t="s">
        <v>309</v>
      </c>
      <c r="E8639" s="21" t="s">
        <v>19229</v>
      </c>
      <c r="F8639" t="s">
        <v>19230</v>
      </c>
      <c r="G8639" s="91" t="str">
        <f>VLOOKUP(B8639,BusECU!A:C,3,0)</f>
        <v>Short Range Radar Right Master</v>
      </c>
      <c r="H8639" s="17" t="s">
        <v>33</v>
      </c>
      <c r="I8639" s="22" t="str">
        <f>VLOOKUP(J8639,Formulas!$A$107:$C$110,3,FALSE)</f>
        <v>TBD63</v>
      </c>
      <c r="J8639" s="50" t="s">
        <v>34</v>
      </c>
      <c r="K8639" s="17" t="str">
        <f>VLOOKUP(J8639,Formulas!$A$107:$B$110,2,FALSE)</f>
        <v>Red Warning SRR</v>
      </c>
    </row>
    <row r="8640" spans="1:11">
      <c r="A8640" s="91" t="str">
        <f>VLOOKUP(B8640,BusECU!A:C,2,0)</f>
        <v>SSR5</v>
      </c>
      <c r="B8640" s="17" t="s">
        <v>19251</v>
      </c>
      <c r="C8640" s="17" t="s">
        <v>19228</v>
      </c>
      <c r="D8640" s="17" t="s">
        <v>276</v>
      </c>
      <c r="E8640" s="21" t="s">
        <v>19231</v>
      </c>
      <c r="F8640" t="s">
        <v>19232</v>
      </c>
      <c r="G8640" s="91" t="str">
        <f>VLOOKUP(B8640,BusECU!A:C,3,0)</f>
        <v>Short Range Radar Right Master</v>
      </c>
      <c r="H8640" s="17" t="s">
        <v>33</v>
      </c>
      <c r="I8640" s="22" t="str">
        <f>VLOOKUP(J8640,Formulas!$A$107:$C$110,3,FALSE)</f>
        <v>TBD63</v>
      </c>
      <c r="J8640" s="50" t="s">
        <v>34</v>
      </c>
      <c r="K8640" s="17" t="str">
        <f>VLOOKUP(J8640,Formulas!$A$107:$B$110,2,FALSE)</f>
        <v>Red Warning SRR</v>
      </c>
    </row>
    <row r="8641" spans="1:11">
      <c r="A8641" s="91" t="str">
        <f>VLOOKUP(B8641,BusECU!A:C,2,0)</f>
        <v>SSR5</v>
      </c>
      <c r="B8641" s="17" t="s">
        <v>19251</v>
      </c>
      <c r="C8641" s="17" t="s">
        <v>19228</v>
      </c>
      <c r="D8641" s="17" t="s">
        <v>5264</v>
      </c>
      <c r="E8641" s="21" t="s">
        <v>19233</v>
      </c>
      <c r="F8641" t="s">
        <v>19234</v>
      </c>
      <c r="G8641" s="91" t="str">
        <f>VLOOKUP(B8641,BusECU!A:C,3,0)</f>
        <v>Short Range Radar Right Master</v>
      </c>
      <c r="H8641" s="17" t="s">
        <v>33</v>
      </c>
      <c r="I8641" s="22" t="str">
        <f>VLOOKUP(J8641,Formulas!$A$107:$C$110,3,FALSE)</f>
        <v>TBD63</v>
      </c>
      <c r="J8641" s="50" t="s">
        <v>34</v>
      </c>
      <c r="K8641" s="17" t="str">
        <f>VLOOKUP(J8641,Formulas!$A$107:$B$110,2,FALSE)</f>
        <v>Red Warning SRR</v>
      </c>
    </row>
    <row r="8642" spans="1:11">
      <c r="A8642" s="91" t="str">
        <f>VLOOKUP(B8642,BusECU!A:C,2,0)</f>
        <v>SSR5</v>
      </c>
      <c r="B8642" s="17" t="s">
        <v>19251</v>
      </c>
      <c r="C8642" s="17" t="s">
        <v>19222</v>
      </c>
      <c r="D8642" s="17" t="s">
        <v>5267</v>
      </c>
      <c r="E8642" s="21" t="s">
        <v>19235</v>
      </c>
      <c r="F8642" t="s">
        <v>19236</v>
      </c>
      <c r="G8642" s="91" t="str">
        <f>VLOOKUP(B8642,BusECU!A:C,3,0)</f>
        <v>Short Range Radar Right Master</v>
      </c>
      <c r="H8642" s="17" t="s">
        <v>33</v>
      </c>
      <c r="I8642" s="22" t="str">
        <f>VLOOKUP(J8642,Formulas!$A$107:$C$110,3,FALSE)</f>
        <v>TBD63</v>
      </c>
      <c r="J8642" s="50" t="s">
        <v>34</v>
      </c>
      <c r="K8642" s="17" t="str">
        <f>VLOOKUP(J8642,Formulas!$A$107:$B$110,2,FALSE)</f>
        <v>Red Warning SRR</v>
      </c>
    </row>
    <row r="8643" spans="1:11">
      <c r="A8643" s="91" t="str">
        <f>VLOOKUP(B8643,BusECU!A:C,2,0)</f>
        <v>SSR5</v>
      </c>
      <c r="B8643" s="17" t="s">
        <v>19251</v>
      </c>
      <c r="C8643" s="17" t="s">
        <v>19222</v>
      </c>
      <c r="D8643" s="17" t="s">
        <v>5270</v>
      </c>
      <c r="E8643" s="21" t="s">
        <v>19237</v>
      </c>
      <c r="F8643" t="s">
        <v>19238</v>
      </c>
      <c r="G8643" s="91" t="str">
        <f>VLOOKUP(B8643,BusECU!A:C,3,0)</f>
        <v>Short Range Radar Right Master</v>
      </c>
      <c r="H8643" s="17" t="s">
        <v>33</v>
      </c>
      <c r="I8643" s="22" t="str">
        <f>VLOOKUP(J8643,Formulas!$A$107:$C$110,3,FALSE)</f>
        <v>TBD63</v>
      </c>
      <c r="J8643" s="50" t="s">
        <v>34</v>
      </c>
      <c r="K8643" s="17" t="str">
        <f>VLOOKUP(J8643,Formulas!$A$107:$B$110,2,FALSE)</f>
        <v>Red Warning SRR</v>
      </c>
    </row>
    <row r="8644" spans="1:11">
      <c r="A8644" s="91" t="str">
        <f>VLOOKUP(B8644,BusECU!A:C,2,0)</f>
        <v>SSR5</v>
      </c>
      <c r="B8644" s="17" t="s">
        <v>19251</v>
      </c>
      <c r="C8644" s="17" t="s">
        <v>19222</v>
      </c>
      <c r="D8644" s="17" t="s">
        <v>266</v>
      </c>
      <c r="E8644" s="21" t="s">
        <v>19239</v>
      </c>
      <c r="F8644" t="s">
        <v>19240</v>
      </c>
      <c r="G8644" s="91" t="str">
        <f>VLOOKUP(B8644,BusECU!A:C,3,0)</f>
        <v>Short Range Radar Right Master</v>
      </c>
      <c r="H8644" s="17" t="s">
        <v>33</v>
      </c>
      <c r="I8644" s="22" t="str">
        <f>VLOOKUP(J8644,Formulas!$A$107:$C$110,3,FALSE)</f>
        <v>TBD63</v>
      </c>
      <c r="J8644" s="50" t="s">
        <v>34</v>
      </c>
      <c r="K8644" s="17" t="str">
        <f>VLOOKUP(J8644,Formulas!$A$107:$B$110,2,FALSE)</f>
        <v>Red Warning SRR</v>
      </c>
    </row>
    <row r="8645" spans="1:11">
      <c r="A8645" s="91" t="str">
        <f>VLOOKUP(B8645,BusECU!A:C,2,0)</f>
        <v>SSR5</v>
      </c>
      <c r="B8645" s="17" t="s">
        <v>19251</v>
      </c>
      <c r="C8645" s="17" t="s">
        <v>19193</v>
      </c>
      <c r="D8645" s="17" t="s">
        <v>5264</v>
      </c>
      <c r="E8645" s="21" t="s">
        <v>19241</v>
      </c>
      <c r="F8645" t="s">
        <v>19242</v>
      </c>
      <c r="G8645" s="91" t="str">
        <f>VLOOKUP(B8645,BusECU!A:C,3,0)</f>
        <v>Short Range Radar Right Master</v>
      </c>
      <c r="H8645" s="17" t="s">
        <v>33</v>
      </c>
      <c r="I8645" s="22" t="str">
        <f>VLOOKUP(J8645,Formulas!$A$107:$C$110,3,FALSE)</f>
        <v>TBD63</v>
      </c>
      <c r="J8645" s="50" t="s">
        <v>34</v>
      </c>
      <c r="K8645" s="17" t="str">
        <f>VLOOKUP(J8645,Formulas!$A$107:$B$110,2,FALSE)</f>
        <v>Red Warning SRR</v>
      </c>
    </row>
    <row r="8646" spans="1:11">
      <c r="A8646" s="91" t="str">
        <f>VLOOKUP(B8646,BusECU!A:C,2,0)</f>
        <v>SSR5</v>
      </c>
      <c r="B8646" s="17" t="s">
        <v>19251</v>
      </c>
      <c r="C8646" s="17" t="s">
        <v>19198</v>
      </c>
      <c r="D8646" s="17" t="s">
        <v>259</v>
      </c>
      <c r="E8646" s="21" t="s">
        <v>19243</v>
      </c>
      <c r="F8646" t="s">
        <v>19244</v>
      </c>
      <c r="G8646" s="91" t="str">
        <f>VLOOKUP(B8646,BusECU!A:C,3,0)</f>
        <v>Short Range Radar Right Master</v>
      </c>
      <c r="H8646" s="17" t="s">
        <v>33</v>
      </c>
      <c r="I8646" s="22" t="str">
        <f>VLOOKUP(J8646,Formulas!$A$107:$C$110,3,FALSE)</f>
        <v>TBD63</v>
      </c>
      <c r="J8646" s="50" t="s">
        <v>34</v>
      </c>
      <c r="K8646" s="17" t="str">
        <f>VLOOKUP(J8646,Formulas!$A$107:$B$110,2,FALSE)</f>
        <v>Red Warning SRR</v>
      </c>
    </row>
    <row r="8647" spans="1:11">
      <c r="A8647" s="91" t="str">
        <f>VLOOKUP(B8647,BusECU!A:C,2,0)</f>
        <v>SSR5</v>
      </c>
      <c r="B8647" s="17" t="s">
        <v>19251</v>
      </c>
      <c r="C8647" s="17" t="s">
        <v>29</v>
      </c>
      <c r="D8647" s="17" t="s">
        <v>30</v>
      </c>
      <c r="E8647" s="21" t="s">
        <v>31</v>
      </c>
      <c r="F8647" t="s">
        <v>19245</v>
      </c>
      <c r="G8647" s="91" t="str">
        <f>VLOOKUP(B8647,BusECU!A:C,3,0)</f>
        <v>Short Range Radar Right Master</v>
      </c>
      <c r="H8647" s="17" t="s">
        <v>33</v>
      </c>
      <c r="I8647" s="22" t="str">
        <f>VLOOKUP(J8647,Formulas!$A$107:$C$110,3,FALSE)</f>
        <v>TBD63</v>
      </c>
      <c r="J8647" s="50" t="s">
        <v>34</v>
      </c>
      <c r="K8647" s="17" t="str">
        <f>VLOOKUP(J8647,Formulas!$A$107:$B$110,2,FALSE)</f>
        <v>Red Warning SRR</v>
      </c>
    </row>
    <row r="8648" spans="1:11">
      <c r="A8648" s="91" t="str">
        <f>VLOOKUP(B8648,BusECU!A:C,2,0)</f>
        <v>SSR5</v>
      </c>
      <c r="B8648" s="17" t="s">
        <v>19251</v>
      </c>
      <c r="C8648" s="17" t="s">
        <v>19222</v>
      </c>
      <c r="D8648" s="17" t="s">
        <v>259</v>
      </c>
      <c r="E8648" s="21" t="s">
        <v>19246</v>
      </c>
      <c r="F8648" t="s">
        <v>19247</v>
      </c>
      <c r="G8648" s="91" t="str">
        <f>VLOOKUP(B8648,BusECU!A:C,3,0)</f>
        <v>Short Range Radar Right Master</v>
      </c>
      <c r="H8648" s="17" t="s">
        <v>33</v>
      </c>
      <c r="I8648" s="22" t="str">
        <f>VLOOKUP(J8648,Formulas!$A$107:$C$110,3,FALSE)</f>
        <v>TBD63</v>
      </c>
      <c r="J8648" s="50" t="s">
        <v>34</v>
      </c>
      <c r="K8648" s="17" t="str">
        <f>VLOOKUP(J8648,Formulas!$A$107:$B$110,2,FALSE)</f>
        <v>Red Warning SRR</v>
      </c>
    </row>
    <row r="8649" spans="1:11">
      <c r="A8649" s="91" t="str">
        <f>VLOOKUP(B8649,BusECU!A:C,2,0)</f>
        <v>ADCU</v>
      </c>
      <c r="B8649" s="17" t="s">
        <v>19252</v>
      </c>
      <c r="C8649" s="17" t="s">
        <v>279</v>
      </c>
      <c r="D8649" s="17" t="s">
        <v>276</v>
      </c>
      <c r="E8649" s="21" t="s">
        <v>19253</v>
      </c>
      <c r="F8649" t="s">
        <v>19254</v>
      </c>
      <c r="G8649" s="91" t="str">
        <f>VLOOKUP(B8649,BusECU!A:C,3,0)</f>
        <v>ADAS Control Unit</v>
      </c>
      <c r="H8649" s="17" t="s">
        <v>19255</v>
      </c>
      <c r="I8649" s="22" t="str">
        <f>VLOOKUP(J8649,Formulas!$A$111:$C$114,3,FALSE)</f>
        <v>TBD66</v>
      </c>
      <c r="J8649" s="22" t="s">
        <v>78</v>
      </c>
      <c r="K8649" s="17" t="str">
        <f>VLOOKUP(J8649,Formulas!$A$111:$B$114,2,FALSE)</f>
        <v>Amber Warning ADCU</v>
      </c>
    </row>
    <row r="8650" spans="1:11">
      <c r="A8650" s="91" t="str">
        <f>VLOOKUP(B8650,BusECU!A:C,2,0)</f>
        <v>ADCU</v>
      </c>
      <c r="B8650" s="17" t="s">
        <v>19252</v>
      </c>
      <c r="C8650" s="17" t="s">
        <v>323</v>
      </c>
      <c r="D8650" s="17" t="s">
        <v>276</v>
      </c>
      <c r="E8650" s="21" t="s">
        <v>19256</v>
      </c>
      <c r="F8650" t="s">
        <v>19257</v>
      </c>
      <c r="G8650" s="91" t="str">
        <f>VLOOKUP(B8650,BusECU!A:C,3,0)</f>
        <v>ADAS Control Unit</v>
      </c>
      <c r="H8650" s="17" t="s">
        <v>19258</v>
      </c>
      <c r="I8650" s="17" t="str">
        <f>VLOOKUP(J8650,Formulas!$A$111:$C$114,3,FALSE)</f>
        <v>N.A.</v>
      </c>
      <c r="J8650" s="28" t="s">
        <v>94</v>
      </c>
      <c r="K8650" s="17" t="str">
        <f>VLOOKUP(J8650,Formulas!$A$111:$B$114,2,FALSE)</f>
        <v>N.A.</v>
      </c>
    </row>
    <row r="8651" spans="1:11">
      <c r="A8651" s="91" t="str">
        <f>VLOOKUP(B8651,BusECU!A:C,2,0)</f>
        <v>ADCU</v>
      </c>
      <c r="B8651" s="17" t="s">
        <v>19252</v>
      </c>
      <c r="C8651" s="17" t="s">
        <v>4623</v>
      </c>
      <c r="D8651" s="17" t="s">
        <v>74</v>
      </c>
      <c r="E8651" s="21" t="s">
        <v>19259</v>
      </c>
      <c r="F8651" t="s">
        <v>19260</v>
      </c>
      <c r="G8651" s="91" t="str">
        <f>VLOOKUP(B8651,BusECU!A:C,3,0)</f>
        <v>ADAS Control Unit</v>
      </c>
      <c r="H8651" s="17" t="s">
        <v>19255</v>
      </c>
      <c r="I8651" s="22" t="str">
        <f>VLOOKUP(J8651,Formulas!$A$111:$C$114,3,FALSE)</f>
        <v>TBD66</v>
      </c>
      <c r="J8651" s="22" t="s">
        <v>78</v>
      </c>
      <c r="K8651" s="17" t="str">
        <f>VLOOKUP(J8651,Formulas!$A$111:$B$114,2,FALSE)</f>
        <v>Amber Warning ADCU</v>
      </c>
    </row>
    <row r="8652" spans="1:11">
      <c r="A8652" s="91" t="str">
        <f>VLOOKUP(B8652,BusECU!A:C,2,0)</f>
        <v>ADCU</v>
      </c>
      <c r="B8652" s="17" t="s">
        <v>19252</v>
      </c>
      <c r="C8652" s="17" t="s">
        <v>4623</v>
      </c>
      <c r="D8652" s="17" t="s">
        <v>276</v>
      </c>
      <c r="E8652" s="21" t="s">
        <v>19261</v>
      </c>
      <c r="F8652" t="s">
        <v>19262</v>
      </c>
      <c r="G8652" s="91" t="str">
        <f>VLOOKUP(B8652,BusECU!A:C,3,0)</f>
        <v>ADAS Control Unit</v>
      </c>
      <c r="H8652" s="17" t="s">
        <v>19255</v>
      </c>
      <c r="I8652" s="22" t="str">
        <f>VLOOKUP(J8652,Formulas!$A$111:$C$114,3,FALSE)</f>
        <v>TBD66</v>
      </c>
      <c r="J8652" s="22" t="s">
        <v>78</v>
      </c>
      <c r="K8652" s="17" t="str">
        <f>VLOOKUP(J8652,Formulas!$A$111:$B$114,2,FALSE)</f>
        <v>Amber Warning ADCU</v>
      </c>
    </row>
    <row r="8653" spans="1:11">
      <c r="A8653" s="91" t="str">
        <f>VLOOKUP(B8653,BusECU!A:C,2,0)</f>
        <v>ADCU</v>
      </c>
      <c r="B8653" s="17" t="s">
        <v>19252</v>
      </c>
      <c r="C8653" s="17" t="s">
        <v>4774</v>
      </c>
      <c r="D8653" s="17" t="s">
        <v>74</v>
      </c>
      <c r="E8653" s="21" t="s">
        <v>19263</v>
      </c>
      <c r="F8653" t="s">
        <v>19264</v>
      </c>
      <c r="G8653" s="91" t="str">
        <f>VLOOKUP(B8653,BusECU!A:C,3,0)</f>
        <v>ADAS Control Unit</v>
      </c>
      <c r="H8653" s="17" t="s">
        <v>19255</v>
      </c>
      <c r="I8653" s="22" t="str">
        <f>VLOOKUP(J8653,Formulas!$A$111:$C$114,3,FALSE)</f>
        <v>TBD66</v>
      </c>
      <c r="J8653" s="22" t="s">
        <v>78</v>
      </c>
      <c r="K8653" s="17" t="str">
        <f>VLOOKUP(J8653,Formulas!$A$111:$B$114,2,FALSE)</f>
        <v>Amber Warning ADCU</v>
      </c>
    </row>
    <row r="8654" spans="1:11">
      <c r="A8654" s="91" t="str">
        <f>VLOOKUP(B8654,BusECU!A:C,2,0)</f>
        <v>ADCU</v>
      </c>
      <c r="B8654" s="17" t="s">
        <v>19252</v>
      </c>
      <c r="C8654" s="17" t="s">
        <v>4774</v>
      </c>
      <c r="D8654" s="17" t="s">
        <v>276</v>
      </c>
      <c r="E8654" s="21" t="s">
        <v>19265</v>
      </c>
      <c r="F8654" t="s">
        <v>19266</v>
      </c>
      <c r="G8654" s="91" t="str">
        <f>VLOOKUP(B8654,BusECU!A:C,3,0)</f>
        <v>ADAS Control Unit</v>
      </c>
      <c r="H8654" s="17" t="s">
        <v>19255</v>
      </c>
      <c r="I8654" s="22" t="str">
        <f>VLOOKUP(J8654,Formulas!$A$111:$C$114,3,FALSE)</f>
        <v>TBD66</v>
      </c>
      <c r="J8654" s="22" t="s">
        <v>78</v>
      </c>
      <c r="K8654" s="17" t="str">
        <f>VLOOKUP(J8654,Formulas!$A$111:$B$114,2,FALSE)</f>
        <v>Amber Warning ADCU</v>
      </c>
    </row>
    <row r="8655" spans="1:11">
      <c r="A8655" s="91" t="str">
        <f>VLOOKUP(B8655,BusECU!A:C,2,0)</f>
        <v>ADCU</v>
      </c>
      <c r="B8655" s="17" t="s">
        <v>19252</v>
      </c>
      <c r="C8655" s="17" t="s">
        <v>19267</v>
      </c>
      <c r="D8655" s="17" t="s">
        <v>276</v>
      </c>
      <c r="E8655" s="21" t="s">
        <v>19268</v>
      </c>
      <c r="F8655" t="s">
        <v>19269</v>
      </c>
      <c r="G8655" s="91" t="str">
        <f>VLOOKUP(B8655,BusECU!A:C,3,0)</f>
        <v>ADAS Control Unit</v>
      </c>
      <c r="H8655" s="17" t="s">
        <v>19255</v>
      </c>
      <c r="I8655" s="22" t="str">
        <f>VLOOKUP(J8655,Formulas!$A$111:$C$114,3,FALSE)</f>
        <v>TBD66</v>
      </c>
      <c r="J8655" s="22" t="s">
        <v>78</v>
      </c>
      <c r="K8655" s="17" t="str">
        <f>VLOOKUP(J8655,Formulas!$A$111:$B$114,2,FALSE)</f>
        <v>Amber Warning ADCU</v>
      </c>
    </row>
    <row r="8656" spans="1:11">
      <c r="A8656" s="91" t="str">
        <f>VLOOKUP(B8656,BusECU!A:C,2,0)</f>
        <v>ADCU</v>
      </c>
      <c r="B8656" s="17" t="s">
        <v>19252</v>
      </c>
      <c r="C8656" s="17" t="s">
        <v>216</v>
      </c>
      <c r="D8656" s="17" t="s">
        <v>74</v>
      </c>
      <c r="E8656" s="21" t="s">
        <v>19270</v>
      </c>
      <c r="F8656" t="s">
        <v>19271</v>
      </c>
      <c r="G8656" s="91" t="str">
        <f>VLOOKUP(B8656,BusECU!A:C,3,0)</f>
        <v>ADAS Control Unit</v>
      </c>
      <c r="H8656" s="17" t="s">
        <v>19255</v>
      </c>
      <c r="I8656" s="22" t="str">
        <f>VLOOKUP(J8656,Formulas!$A$111:$C$114,3,FALSE)</f>
        <v>TBD66</v>
      </c>
      <c r="J8656" s="22" t="s">
        <v>78</v>
      </c>
      <c r="K8656" s="17" t="str">
        <f>VLOOKUP(J8656,Formulas!$A$111:$B$114,2,FALSE)</f>
        <v>Amber Warning ADCU</v>
      </c>
    </row>
    <row r="8657" spans="1:11">
      <c r="A8657" s="91" t="str">
        <f>VLOOKUP(B8657,BusECU!A:C,2,0)</f>
        <v>ADCU</v>
      </c>
      <c r="B8657" s="17" t="s">
        <v>19252</v>
      </c>
      <c r="C8657" s="17" t="s">
        <v>216</v>
      </c>
      <c r="D8657" s="17" t="s">
        <v>276</v>
      </c>
      <c r="E8657" s="21" t="s">
        <v>19272</v>
      </c>
      <c r="F8657" t="s">
        <v>19273</v>
      </c>
      <c r="G8657" s="91" t="str">
        <f>VLOOKUP(B8657,BusECU!A:C,3,0)</f>
        <v>ADAS Control Unit</v>
      </c>
      <c r="H8657" s="17" t="s">
        <v>19255</v>
      </c>
      <c r="I8657" s="22" t="str">
        <f>VLOOKUP(J8657,Formulas!$A$111:$C$114,3,FALSE)</f>
        <v>TBD66</v>
      </c>
      <c r="J8657" s="22" t="s">
        <v>78</v>
      </c>
      <c r="K8657" s="17" t="str">
        <f>VLOOKUP(J8657,Formulas!$A$111:$B$114,2,FALSE)</f>
        <v>Amber Warning ADCU</v>
      </c>
    </row>
    <row r="8658" spans="1:11">
      <c r="A8658" s="91" t="str">
        <f>VLOOKUP(B8658,BusECU!A:C,2,0)</f>
        <v>ADCU</v>
      </c>
      <c r="B8658" s="17" t="s">
        <v>19252</v>
      </c>
      <c r="C8658" s="17" t="s">
        <v>490</v>
      </c>
      <c r="D8658" s="17" t="s">
        <v>276</v>
      </c>
      <c r="E8658" s="21" t="s">
        <v>19274</v>
      </c>
      <c r="F8658" t="s">
        <v>19275</v>
      </c>
      <c r="G8658" s="91" t="str">
        <f>VLOOKUP(B8658,BusECU!A:C,3,0)</f>
        <v>ADAS Control Unit</v>
      </c>
      <c r="H8658" s="17" t="s">
        <v>19255</v>
      </c>
      <c r="I8658" s="22" t="str">
        <f>VLOOKUP(J8658,Formulas!$A$111:$C$114,3,FALSE)</f>
        <v>TBD66</v>
      </c>
      <c r="J8658" s="22" t="s">
        <v>78</v>
      </c>
      <c r="K8658" s="17" t="str">
        <f>VLOOKUP(J8658,Formulas!$A$111:$B$114,2,FALSE)</f>
        <v>Amber Warning ADCU</v>
      </c>
    </row>
    <row r="8659" spans="1:11">
      <c r="A8659" s="91" t="str">
        <f>VLOOKUP(B8659,BusECU!A:C,2,0)</f>
        <v>ADCU</v>
      </c>
      <c r="B8659" s="17" t="s">
        <v>19252</v>
      </c>
      <c r="C8659" s="17" t="s">
        <v>9730</v>
      </c>
      <c r="D8659" s="17" t="s">
        <v>74</v>
      </c>
      <c r="E8659" s="21" t="s">
        <v>9733</v>
      </c>
      <c r="F8659" t="s">
        <v>19276</v>
      </c>
      <c r="G8659" s="91" t="str">
        <f>VLOOKUP(B8659,BusECU!A:C,3,0)</f>
        <v>ADAS Control Unit</v>
      </c>
      <c r="H8659" s="17" t="s">
        <v>19255</v>
      </c>
      <c r="I8659" s="22" t="str">
        <f>VLOOKUP(J8659,Formulas!$A$111:$C$114,3,FALSE)</f>
        <v>TBD66</v>
      </c>
      <c r="J8659" s="22" t="s">
        <v>78</v>
      </c>
      <c r="K8659" s="17" t="str">
        <f>VLOOKUP(J8659,Formulas!$A$111:$B$114,2,FALSE)</f>
        <v>Amber Warning ADCU</v>
      </c>
    </row>
    <row r="8660" spans="1:11">
      <c r="A8660" s="91" t="str">
        <f>VLOOKUP(B8660,BusECU!A:C,2,0)</f>
        <v>ADCU</v>
      </c>
      <c r="B8660" s="17" t="s">
        <v>19252</v>
      </c>
      <c r="C8660" s="17" t="s">
        <v>9730</v>
      </c>
      <c r="D8660" s="17" t="s">
        <v>276</v>
      </c>
      <c r="E8660" s="21" t="s">
        <v>9731</v>
      </c>
      <c r="F8660" t="s">
        <v>19277</v>
      </c>
      <c r="G8660" s="91" t="str">
        <f>VLOOKUP(B8660,BusECU!A:C,3,0)</f>
        <v>ADAS Control Unit</v>
      </c>
      <c r="H8660" s="17" t="s">
        <v>19255</v>
      </c>
      <c r="I8660" s="22" t="str">
        <f>VLOOKUP(J8660,Formulas!$A$111:$C$114,3,FALSE)</f>
        <v>TBD66</v>
      </c>
      <c r="J8660" s="22" t="s">
        <v>78</v>
      </c>
      <c r="K8660" s="17" t="str">
        <f>VLOOKUP(J8660,Formulas!$A$111:$B$114,2,FALSE)</f>
        <v>Amber Warning ADCU</v>
      </c>
    </row>
    <row r="8661" spans="1:11">
      <c r="A8661" s="91" t="str">
        <f>VLOOKUP(B8661,BusECU!A:C,2,0)</f>
        <v>ADCU</v>
      </c>
      <c r="B8661" s="17" t="s">
        <v>19252</v>
      </c>
      <c r="C8661" s="17" t="s">
        <v>19278</v>
      </c>
      <c r="D8661" s="17" t="s">
        <v>276</v>
      </c>
      <c r="E8661" s="21" t="s">
        <v>19279</v>
      </c>
      <c r="F8661" t="s">
        <v>19280</v>
      </c>
      <c r="G8661" s="91" t="str">
        <f>VLOOKUP(B8661,BusECU!A:C,3,0)</f>
        <v>ADAS Control Unit</v>
      </c>
      <c r="H8661" s="17" t="s">
        <v>19255</v>
      </c>
      <c r="I8661" s="22" t="str">
        <f>VLOOKUP(J8661,Formulas!$A$111:$C$114,3,FALSE)</f>
        <v>TBD66</v>
      </c>
      <c r="J8661" s="22" t="s">
        <v>78</v>
      </c>
      <c r="K8661" s="17" t="str">
        <f>VLOOKUP(J8661,Formulas!$A$111:$B$114,2,FALSE)</f>
        <v>Amber Warning ADCU</v>
      </c>
    </row>
    <row r="8662" spans="1:11">
      <c r="A8662" s="91" t="str">
        <f>VLOOKUP(B8662,BusECU!A:C,2,0)</f>
        <v>ADCU</v>
      </c>
      <c r="B8662" s="17" t="s">
        <v>19252</v>
      </c>
      <c r="C8662" s="17" t="s">
        <v>19281</v>
      </c>
      <c r="D8662" s="17" t="s">
        <v>276</v>
      </c>
      <c r="E8662" s="21" t="s">
        <v>19282</v>
      </c>
      <c r="F8662" t="s">
        <v>19283</v>
      </c>
      <c r="G8662" s="91" t="str">
        <f>VLOOKUP(B8662,BusECU!A:C,3,0)</f>
        <v>ADAS Control Unit</v>
      </c>
      <c r="H8662" s="17" t="s">
        <v>19255</v>
      </c>
      <c r="I8662" s="22" t="str">
        <f>VLOOKUP(J8662,Formulas!$A$111:$C$114,3,FALSE)</f>
        <v>TBD66</v>
      </c>
      <c r="J8662" s="22" t="s">
        <v>78</v>
      </c>
      <c r="K8662" s="17" t="str">
        <f>VLOOKUP(J8662,Formulas!$A$111:$B$114,2,FALSE)</f>
        <v>Amber Warning ADCU</v>
      </c>
    </row>
    <row r="8663" spans="1:11">
      <c r="A8663" s="91" t="str">
        <f>VLOOKUP(B8663,BusECU!A:C,2,0)</f>
        <v>ADCU</v>
      </c>
      <c r="B8663" s="17" t="s">
        <v>19252</v>
      </c>
      <c r="C8663" s="17" t="s">
        <v>19284</v>
      </c>
      <c r="D8663" s="17" t="s">
        <v>276</v>
      </c>
      <c r="E8663" s="21" t="s">
        <v>19285</v>
      </c>
      <c r="F8663" t="s">
        <v>19286</v>
      </c>
      <c r="G8663" s="91" t="str">
        <f>VLOOKUP(B8663,BusECU!A:C,3,0)</f>
        <v>ADAS Control Unit</v>
      </c>
      <c r="H8663" s="17" t="s">
        <v>19255</v>
      </c>
      <c r="I8663" s="22" t="str">
        <f>VLOOKUP(J8663,Formulas!$A$111:$C$114,3,FALSE)</f>
        <v>TBD66</v>
      </c>
      <c r="J8663" s="22" t="s">
        <v>78</v>
      </c>
      <c r="K8663" s="17" t="str">
        <f>VLOOKUP(J8663,Formulas!$A$111:$B$114,2,FALSE)</f>
        <v>Amber Warning ADCU</v>
      </c>
    </row>
    <row r="8664" spans="1:11">
      <c r="A8664" s="91" t="str">
        <f>VLOOKUP(B8664,BusECU!A:C,2,0)</f>
        <v>ADCU</v>
      </c>
      <c r="B8664" s="17" t="s">
        <v>19252</v>
      </c>
      <c r="C8664" s="17" t="s">
        <v>19287</v>
      </c>
      <c r="D8664" s="17" t="s">
        <v>276</v>
      </c>
      <c r="E8664" s="21" t="s">
        <v>19288</v>
      </c>
      <c r="F8664" t="s">
        <v>19289</v>
      </c>
      <c r="G8664" s="91" t="str">
        <f>VLOOKUP(B8664,BusECU!A:C,3,0)</f>
        <v>ADAS Control Unit</v>
      </c>
      <c r="H8664" s="17" t="s">
        <v>19258</v>
      </c>
      <c r="I8664" s="17" t="str">
        <f>VLOOKUP(J8664,Formulas!$A$111:$C$114,3,FALSE)</f>
        <v>N.A.</v>
      </c>
      <c r="J8664" s="28" t="s">
        <v>94</v>
      </c>
      <c r="K8664" s="17" t="str">
        <f>VLOOKUP(J8664,Formulas!$A$111:$B$114,2,FALSE)</f>
        <v>N.A.</v>
      </c>
    </row>
    <row r="8665" spans="1:11">
      <c r="A8665" s="91" t="str">
        <f>VLOOKUP(B8665,BusECU!A:C,2,0)</f>
        <v>ADCU</v>
      </c>
      <c r="B8665" s="17" t="s">
        <v>19252</v>
      </c>
      <c r="C8665" s="17" t="s">
        <v>4781</v>
      </c>
      <c r="D8665" s="17" t="s">
        <v>276</v>
      </c>
      <c r="E8665" s="21" t="s">
        <v>19290</v>
      </c>
      <c r="F8665" t="s">
        <v>19291</v>
      </c>
      <c r="G8665" s="91" t="str">
        <f>VLOOKUP(B8665,BusECU!A:C,3,0)</f>
        <v>ADAS Control Unit</v>
      </c>
      <c r="H8665" s="17" t="s">
        <v>19258</v>
      </c>
      <c r="I8665" s="17" t="str">
        <f>VLOOKUP(J8665,Formulas!$A$111:$C$114,3,FALSE)</f>
        <v>N.A.</v>
      </c>
      <c r="J8665" s="28" t="s">
        <v>94</v>
      </c>
      <c r="K8665" s="17" t="str">
        <f>VLOOKUP(J8665,Formulas!$A$111:$B$114,2,FALSE)</f>
        <v>N.A.</v>
      </c>
    </row>
    <row r="8666" spans="1:11">
      <c r="A8666" s="91" t="str">
        <f>VLOOKUP(B8666,BusECU!A:C,2,0)</f>
        <v>ADCU</v>
      </c>
      <c r="B8666" s="17" t="s">
        <v>19252</v>
      </c>
      <c r="C8666" s="17" t="s">
        <v>10278</v>
      </c>
      <c r="D8666" s="17" t="s">
        <v>74</v>
      </c>
      <c r="E8666" s="21" t="s">
        <v>19292</v>
      </c>
      <c r="F8666" t="s">
        <v>19293</v>
      </c>
      <c r="G8666" s="91" t="str">
        <f>VLOOKUP(B8666,BusECU!A:C,3,0)</f>
        <v>ADAS Control Unit</v>
      </c>
      <c r="H8666" s="17" t="s">
        <v>19255</v>
      </c>
      <c r="I8666" s="22" t="str">
        <f>VLOOKUP(J8666,Formulas!$A$111:$C$114,3,FALSE)</f>
        <v>TBD66</v>
      </c>
      <c r="J8666" s="22" t="s">
        <v>78</v>
      </c>
      <c r="K8666" s="17" t="str">
        <f>VLOOKUP(J8666,Formulas!$A$111:$B$114,2,FALSE)</f>
        <v>Amber Warning ADCU</v>
      </c>
    </row>
    <row r="8667" spans="1:11">
      <c r="A8667" s="91" t="str">
        <f>VLOOKUP(B8667,BusECU!A:C,2,0)</f>
        <v>ADCU</v>
      </c>
      <c r="B8667" s="17" t="s">
        <v>19252</v>
      </c>
      <c r="C8667" s="17" t="s">
        <v>10278</v>
      </c>
      <c r="D8667" s="17" t="s">
        <v>276</v>
      </c>
      <c r="E8667" s="21" t="s">
        <v>19294</v>
      </c>
      <c r="F8667" t="s">
        <v>19295</v>
      </c>
      <c r="G8667" s="91" t="str">
        <f>VLOOKUP(B8667,BusECU!A:C,3,0)</f>
        <v>ADAS Control Unit</v>
      </c>
      <c r="H8667" s="17" t="s">
        <v>19255</v>
      </c>
      <c r="I8667" s="22" t="str">
        <f>VLOOKUP(J8667,Formulas!$A$111:$C$114,3,FALSE)</f>
        <v>TBD66</v>
      </c>
      <c r="J8667" s="22" t="s">
        <v>78</v>
      </c>
      <c r="K8667" s="17" t="str">
        <f>VLOOKUP(J8667,Formulas!$A$111:$B$114,2,FALSE)</f>
        <v>Amber Warning ADCU</v>
      </c>
    </row>
    <row r="8668" spans="1:11">
      <c r="A8668" s="91" t="str">
        <f>VLOOKUP(B8668,BusECU!A:C,2,0)</f>
        <v>ADCU</v>
      </c>
      <c r="B8668" s="17" t="s">
        <v>19252</v>
      </c>
      <c r="C8668" s="17" t="s">
        <v>19296</v>
      </c>
      <c r="D8668" s="17" t="s">
        <v>74</v>
      </c>
      <c r="E8668" s="21" t="s">
        <v>19297</v>
      </c>
      <c r="F8668" t="s">
        <v>19298</v>
      </c>
      <c r="G8668" s="91" t="str">
        <f>VLOOKUP(B8668,BusECU!A:C,3,0)</f>
        <v>ADAS Control Unit</v>
      </c>
      <c r="H8668" s="17" t="s">
        <v>19255</v>
      </c>
      <c r="I8668" s="22" t="str">
        <f>VLOOKUP(J8668,Formulas!$A$111:$C$114,3,FALSE)</f>
        <v>TBD66</v>
      </c>
      <c r="J8668" s="22" t="s">
        <v>78</v>
      </c>
      <c r="K8668" s="17" t="str">
        <f>VLOOKUP(J8668,Formulas!$A$111:$B$114,2,FALSE)</f>
        <v>Amber Warning ADCU</v>
      </c>
    </row>
    <row r="8669" spans="1:11">
      <c r="A8669" s="91" t="str">
        <f>VLOOKUP(B8669,BusECU!A:C,2,0)</f>
        <v>ADCU</v>
      </c>
      <c r="B8669" s="17" t="s">
        <v>19252</v>
      </c>
      <c r="C8669" s="17" t="s">
        <v>19296</v>
      </c>
      <c r="D8669" s="17" t="s">
        <v>276</v>
      </c>
      <c r="E8669" s="21" t="s">
        <v>19299</v>
      </c>
      <c r="F8669" t="s">
        <v>19300</v>
      </c>
      <c r="G8669" s="91" t="str">
        <f>VLOOKUP(B8669,BusECU!A:C,3,0)</f>
        <v>ADAS Control Unit</v>
      </c>
      <c r="H8669" s="17" t="s">
        <v>19255</v>
      </c>
      <c r="I8669" s="22" t="str">
        <f>VLOOKUP(J8669,Formulas!$A$111:$C$114,3,FALSE)</f>
        <v>TBD66</v>
      </c>
      <c r="J8669" s="22" t="s">
        <v>78</v>
      </c>
      <c r="K8669" s="17" t="str">
        <f>VLOOKUP(J8669,Formulas!$A$111:$B$114,2,FALSE)</f>
        <v>Amber Warning ADCU</v>
      </c>
    </row>
    <row r="8670" spans="1:11">
      <c r="A8670" s="91" t="str">
        <f>VLOOKUP(B8670,BusECU!A:C,2,0)</f>
        <v>ADCU</v>
      </c>
      <c r="B8670" s="17" t="s">
        <v>19252</v>
      </c>
      <c r="C8670" s="17" t="s">
        <v>19301</v>
      </c>
      <c r="D8670" s="17" t="s">
        <v>276</v>
      </c>
      <c r="E8670" s="21" t="s">
        <v>19302</v>
      </c>
      <c r="F8670" t="s">
        <v>19303</v>
      </c>
      <c r="G8670" s="91" t="str">
        <f>VLOOKUP(B8670,BusECU!A:C,3,0)</f>
        <v>ADAS Control Unit</v>
      </c>
      <c r="H8670" s="17" t="s">
        <v>19255</v>
      </c>
      <c r="I8670" s="22" t="str">
        <f>VLOOKUP(J8670,Formulas!$A$111:$C$114,3,FALSE)</f>
        <v>TBD66</v>
      </c>
      <c r="J8670" s="22" t="s">
        <v>78</v>
      </c>
      <c r="K8670" s="17" t="str">
        <f>VLOOKUP(J8670,Formulas!$A$111:$B$114,2,FALSE)</f>
        <v>Amber Warning ADCU</v>
      </c>
    </row>
    <row r="8671" spans="1:11">
      <c r="A8671" s="91" t="str">
        <f>VLOOKUP(B8671,BusECU!A:C,2,0)</f>
        <v>ADCU</v>
      </c>
      <c r="B8671" s="17" t="s">
        <v>19252</v>
      </c>
      <c r="C8671" s="17" t="s">
        <v>4790</v>
      </c>
      <c r="D8671" s="17" t="s">
        <v>276</v>
      </c>
      <c r="E8671" s="21" t="s">
        <v>19304</v>
      </c>
      <c r="F8671" t="s">
        <v>19305</v>
      </c>
      <c r="G8671" s="91" t="str">
        <f>VLOOKUP(B8671,BusECU!A:C,3,0)</f>
        <v>ADAS Control Unit</v>
      </c>
      <c r="H8671" s="17" t="s">
        <v>19255</v>
      </c>
      <c r="I8671" s="22" t="str">
        <f>VLOOKUP(J8671,Formulas!$A$111:$C$114,3,FALSE)</f>
        <v>TBD66</v>
      </c>
      <c r="J8671" s="22" t="s">
        <v>78</v>
      </c>
      <c r="K8671" s="17" t="str">
        <f>VLOOKUP(J8671,Formulas!$A$111:$B$114,2,FALSE)</f>
        <v>Amber Warning ADCU</v>
      </c>
    </row>
    <row r="8672" spans="1:11">
      <c r="A8672" s="91" t="str">
        <f>VLOOKUP(B8672,BusECU!A:C,2,0)</f>
        <v>ADCU</v>
      </c>
      <c r="B8672" s="17" t="s">
        <v>19252</v>
      </c>
      <c r="C8672" s="17" t="s">
        <v>19306</v>
      </c>
      <c r="D8672" s="17" t="s">
        <v>276</v>
      </c>
      <c r="E8672" s="21" t="s">
        <v>19307</v>
      </c>
      <c r="F8672" t="s">
        <v>19308</v>
      </c>
      <c r="G8672" s="91" t="str">
        <f>VLOOKUP(B8672,BusECU!A:C,3,0)</f>
        <v>ADAS Control Unit</v>
      </c>
      <c r="H8672" s="17" t="s">
        <v>19255</v>
      </c>
      <c r="I8672" s="22" t="str">
        <f>VLOOKUP(J8672,Formulas!$A$111:$C$114,3,FALSE)</f>
        <v>TBD66</v>
      </c>
      <c r="J8672" s="22" t="s">
        <v>78</v>
      </c>
      <c r="K8672" s="17" t="str">
        <f>VLOOKUP(J8672,Formulas!$A$111:$B$114,2,FALSE)</f>
        <v>Amber Warning ADCU</v>
      </c>
    </row>
    <row r="8673" spans="1:11">
      <c r="A8673" s="91" t="str">
        <f>VLOOKUP(B8673,BusECU!A:C,2,0)</f>
        <v>ADCU</v>
      </c>
      <c r="B8673" s="17" t="s">
        <v>19252</v>
      </c>
      <c r="C8673" s="17" t="s">
        <v>19309</v>
      </c>
      <c r="D8673" s="17" t="s">
        <v>74</v>
      </c>
      <c r="E8673" s="21" t="s">
        <v>19310</v>
      </c>
      <c r="F8673" t="s">
        <v>19311</v>
      </c>
      <c r="G8673" s="91" t="str">
        <f>VLOOKUP(B8673,BusECU!A:C,3,0)</f>
        <v>ADAS Control Unit</v>
      </c>
      <c r="H8673" s="17" t="s">
        <v>19255</v>
      </c>
      <c r="I8673" s="22" t="str">
        <f>VLOOKUP(J8673,Formulas!$A$111:$C$114,3,FALSE)</f>
        <v>TBD66</v>
      </c>
      <c r="J8673" s="22" t="s">
        <v>78</v>
      </c>
      <c r="K8673" s="17" t="str">
        <f>VLOOKUP(J8673,Formulas!$A$111:$B$114,2,FALSE)</f>
        <v>Amber Warning ADCU</v>
      </c>
    </row>
    <row r="8674" spans="1:11">
      <c r="A8674" s="91" t="str">
        <f>VLOOKUP(B8674,BusECU!A:C,2,0)</f>
        <v>ADCU</v>
      </c>
      <c r="B8674" s="17" t="s">
        <v>19252</v>
      </c>
      <c r="C8674" s="17" t="s">
        <v>19309</v>
      </c>
      <c r="D8674" s="17" t="s">
        <v>276</v>
      </c>
      <c r="E8674" s="21" t="s">
        <v>19312</v>
      </c>
      <c r="F8674" t="s">
        <v>19313</v>
      </c>
      <c r="G8674" s="91" t="str">
        <f>VLOOKUP(B8674,BusECU!A:C,3,0)</f>
        <v>ADAS Control Unit</v>
      </c>
      <c r="H8674" s="17" t="s">
        <v>19255</v>
      </c>
      <c r="I8674" s="22" t="str">
        <f>VLOOKUP(J8674,Formulas!$A$111:$C$114,3,FALSE)</f>
        <v>TBD66</v>
      </c>
      <c r="J8674" s="22" t="s">
        <v>78</v>
      </c>
      <c r="K8674" s="17" t="str">
        <f>VLOOKUP(J8674,Formulas!$A$111:$B$114,2,FALSE)</f>
        <v>Amber Warning ADCU</v>
      </c>
    </row>
    <row r="8675" spans="1:11">
      <c r="A8675" s="91" t="str">
        <f>VLOOKUP(B8675,BusECU!A:C,2,0)</f>
        <v>ADCU</v>
      </c>
      <c r="B8675" s="17" t="s">
        <v>19252</v>
      </c>
      <c r="C8675" s="17" t="s">
        <v>19314</v>
      </c>
      <c r="D8675" s="17" t="s">
        <v>276</v>
      </c>
      <c r="E8675" s="21" t="s">
        <v>19315</v>
      </c>
      <c r="F8675" t="s">
        <v>19316</v>
      </c>
      <c r="G8675" s="91" t="str">
        <f>VLOOKUP(B8675,BusECU!A:C,3,0)</f>
        <v>ADAS Control Unit</v>
      </c>
      <c r="H8675" s="17" t="s">
        <v>19255</v>
      </c>
      <c r="I8675" s="22" t="str">
        <f>VLOOKUP(J8675,Formulas!$A$111:$C$114,3,FALSE)</f>
        <v>TBD66</v>
      </c>
      <c r="J8675" s="22" t="s">
        <v>78</v>
      </c>
      <c r="K8675" s="17" t="str">
        <f>VLOOKUP(J8675,Formulas!$A$111:$B$114,2,FALSE)</f>
        <v>Amber Warning ADCU</v>
      </c>
    </row>
    <row r="8676" spans="1:11">
      <c r="A8676" s="91" t="str">
        <f>VLOOKUP(B8676,BusECU!A:C,2,0)</f>
        <v>ADCU</v>
      </c>
      <c r="B8676" s="17" t="s">
        <v>19252</v>
      </c>
      <c r="C8676" s="17" t="s">
        <v>19317</v>
      </c>
      <c r="D8676" s="17" t="s">
        <v>74</v>
      </c>
      <c r="E8676" s="21" t="s">
        <v>19318</v>
      </c>
      <c r="F8676" t="s">
        <v>19319</v>
      </c>
      <c r="G8676" s="91" t="str">
        <f>VLOOKUP(B8676,BusECU!A:C,3,0)</f>
        <v>ADAS Control Unit</v>
      </c>
      <c r="H8676" s="17" t="s">
        <v>19258</v>
      </c>
      <c r="I8676" s="17" t="str">
        <f>VLOOKUP(J8676,Formulas!$A$111:$C$114,3,FALSE)</f>
        <v>N.A.</v>
      </c>
      <c r="J8676" s="28" t="s">
        <v>94</v>
      </c>
      <c r="K8676" s="17" t="str">
        <f>VLOOKUP(J8676,Formulas!$A$111:$B$114,2,FALSE)</f>
        <v>N.A.</v>
      </c>
    </row>
    <row r="8677" spans="1:11">
      <c r="A8677" s="91" t="str">
        <f>VLOOKUP(B8677,BusECU!A:C,2,0)</f>
        <v>ADCU</v>
      </c>
      <c r="B8677" s="17" t="s">
        <v>19252</v>
      </c>
      <c r="C8677" s="17" t="s">
        <v>19317</v>
      </c>
      <c r="D8677" s="17" t="s">
        <v>276</v>
      </c>
      <c r="E8677" s="21" t="s">
        <v>19320</v>
      </c>
      <c r="F8677" t="s">
        <v>19321</v>
      </c>
      <c r="G8677" s="91" t="str">
        <f>VLOOKUP(B8677,BusECU!A:C,3,0)</f>
        <v>ADAS Control Unit</v>
      </c>
      <c r="H8677" s="17" t="s">
        <v>19258</v>
      </c>
      <c r="I8677" s="17" t="str">
        <f>VLOOKUP(J8677,Formulas!$A$111:$C$114,3,FALSE)</f>
        <v>N.A.</v>
      </c>
      <c r="J8677" s="28" t="s">
        <v>94</v>
      </c>
      <c r="K8677" s="17" t="str">
        <f>VLOOKUP(J8677,Formulas!$A$111:$B$114,2,FALSE)</f>
        <v>N.A.</v>
      </c>
    </row>
    <row r="8678" spans="1:11">
      <c r="A8678" s="91" t="str">
        <f>VLOOKUP(B8678,BusECU!A:C,2,0)</f>
        <v>ADCU</v>
      </c>
      <c r="B8678" s="17" t="s">
        <v>19252</v>
      </c>
      <c r="C8678" s="17" t="s">
        <v>4613</v>
      </c>
      <c r="D8678" s="17" t="s">
        <v>276</v>
      </c>
      <c r="E8678" s="21" t="s">
        <v>9695</v>
      </c>
      <c r="F8678" t="s">
        <v>19322</v>
      </c>
      <c r="G8678" s="91" t="str">
        <f>VLOOKUP(B8678,BusECU!A:C,3,0)</f>
        <v>ADAS Control Unit</v>
      </c>
      <c r="H8678" s="17" t="s">
        <v>19258</v>
      </c>
      <c r="I8678" s="17" t="str">
        <f>VLOOKUP(J8678,Formulas!$A$111:$C$114,3,FALSE)</f>
        <v>N.A.</v>
      </c>
      <c r="J8678" s="28" t="s">
        <v>94</v>
      </c>
      <c r="K8678" s="17" t="str">
        <f>VLOOKUP(J8678,Formulas!$A$111:$B$114,2,FALSE)</f>
        <v>N.A.</v>
      </c>
    </row>
    <row r="8679" spans="1:11">
      <c r="A8679" s="91" t="str">
        <f>VLOOKUP(B8679,BusECU!A:C,2,0)</f>
        <v>ADCU</v>
      </c>
      <c r="B8679" s="17" t="s">
        <v>19252</v>
      </c>
      <c r="C8679" s="17" t="s">
        <v>4803</v>
      </c>
      <c r="D8679" s="17" t="s">
        <v>276</v>
      </c>
      <c r="E8679" s="21" t="s">
        <v>19323</v>
      </c>
      <c r="F8679" t="s">
        <v>19324</v>
      </c>
      <c r="G8679" s="91" t="str">
        <f>VLOOKUP(B8679,BusECU!A:C,3,0)</f>
        <v>ADAS Control Unit</v>
      </c>
      <c r="H8679" s="17" t="s">
        <v>19255</v>
      </c>
      <c r="I8679" s="22" t="str">
        <f>VLOOKUP(J8679,Formulas!$A$111:$C$114,3,FALSE)</f>
        <v>TBD66</v>
      </c>
      <c r="J8679" s="22" t="s">
        <v>78</v>
      </c>
      <c r="K8679" s="17" t="str">
        <f>VLOOKUP(J8679,Formulas!$A$111:$B$114,2,FALSE)</f>
        <v>Amber Warning ADCU</v>
      </c>
    </row>
    <row r="8680" spans="1:11">
      <c r="A8680" s="91" t="str">
        <f>VLOOKUP(B8680,BusECU!A:C,2,0)</f>
        <v>ADCU</v>
      </c>
      <c r="B8680" s="17" t="s">
        <v>19252</v>
      </c>
      <c r="C8680" s="17" t="s">
        <v>19325</v>
      </c>
      <c r="D8680" s="17" t="s">
        <v>276</v>
      </c>
      <c r="E8680" s="21" t="s">
        <v>19326</v>
      </c>
      <c r="F8680" t="s">
        <v>19327</v>
      </c>
      <c r="G8680" s="91" t="str">
        <f>VLOOKUP(B8680,BusECU!A:C,3,0)</f>
        <v>ADAS Control Unit</v>
      </c>
      <c r="H8680" s="17" t="s">
        <v>19255</v>
      </c>
      <c r="I8680" s="22" t="str">
        <f>VLOOKUP(J8680,Formulas!$A$111:$C$114,3,FALSE)</f>
        <v>TBD66</v>
      </c>
      <c r="J8680" s="22" t="s">
        <v>78</v>
      </c>
      <c r="K8680" s="17" t="str">
        <f>VLOOKUP(J8680,Formulas!$A$111:$B$114,2,FALSE)</f>
        <v>Amber Warning ADCU</v>
      </c>
    </row>
    <row r="8681" spans="1:11">
      <c r="A8681" s="91" t="str">
        <f>VLOOKUP(B8681,BusECU!A:C,2,0)</f>
        <v>ADCU</v>
      </c>
      <c r="B8681" s="17" t="s">
        <v>19252</v>
      </c>
      <c r="C8681" s="17" t="s">
        <v>4806</v>
      </c>
      <c r="D8681" s="17" t="s">
        <v>276</v>
      </c>
      <c r="E8681" s="21" t="s">
        <v>12996</v>
      </c>
      <c r="F8681" t="s">
        <v>19328</v>
      </c>
      <c r="G8681" s="91" t="str">
        <f>VLOOKUP(B8681,BusECU!A:C,3,0)</f>
        <v>ADAS Control Unit</v>
      </c>
      <c r="H8681" s="17" t="s">
        <v>19255</v>
      </c>
      <c r="I8681" s="22" t="str">
        <f>VLOOKUP(J8681,Formulas!$A$111:$C$114,3,FALSE)</f>
        <v>TBD66</v>
      </c>
      <c r="J8681" s="22" t="s">
        <v>78</v>
      </c>
      <c r="K8681" s="17" t="str">
        <f>VLOOKUP(J8681,Formulas!$A$111:$B$114,2,FALSE)</f>
        <v>Amber Warning ADCU</v>
      </c>
    </row>
    <row r="8682" spans="1:11">
      <c r="A8682" s="91" t="str">
        <f>VLOOKUP(B8682,BusECU!A:C,2,0)</f>
        <v>ADCU</v>
      </c>
      <c r="B8682" s="17" t="s">
        <v>19252</v>
      </c>
      <c r="C8682" s="17" t="s">
        <v>4620</v>
      </c>
      <c r="D8682" s="17" t="s">
        <v>276</v>
      </c>
      <c r="E8682" s="21" t="s">
        <v>19329</v>
      </c>
      <c r="F8682" t="s">
        <v>19330</v>
      </c>
      <c r="G8682" s="91" t="str">
        <f>VLOOKUP(B8682,BusECU!A:C,3,0)</f>
        <v>ADAS Control Unit</v>
      </c>
      <c r="H8682" s="17" t="s">
        <v>19255</v>
      </c>
      <c r="I8682" s="22" t="str">
        <f>VLOOKUP(J8682,Formulas!$A$111:$C$114,3,FALSE)</f>
        <v>TBD66</v>
      </c>
      <c r="J8682" s="22" t="s">
        <v>78</v>
      </c>
      <c r="K8682" s="17" t="str">
        <f>VLOOKUP(J8682,Formulas!$A$111:$B$114,2,FALSE)</f>
        <v>Amber Warning ADCU</v>
      </c>
    </row>
    <row r="8683" spans="1:11">
      <c r="A8683" s="91" t="str">
        <f>VLOOKUP(B8683,BusECU!A:C,2,0)</f>
        <v>ADCU</v>
      </c>
      <c r="B8683" s="17" t="s">
        <v>19252</v>
      </c>
      <c r="C8683" s="17" t="s">
        <v>19331</v>
      </c>
      <c r="D8683" s="17" t="s">
        <v>276</v>
      </c>
      <c r="E8683" s="21" t="s">
        <v>19332</v>
      </c>
      <c r="F8683" t="s">
        <v>19333</v>
      </c>
      <c r="G8683" s="91" t="str">
        <f>VLOOKUP(B8683,BusECU!A:C,3,0)</f>
        <v>ADAS Control Unit</v>
      </c>
      <c r="H8683" s="17" t="s">
        <v>19258</v>
      </c>
      <c r="I8683" s="17" t="str">
        <f>VLOOKUP(J8683,Formulas!$A$111:$C$114,3,FALSE)</f>
        <v>N.A.</v>
      </c>
      <c r="J8683" s="28" t="s">
        <v>94</v>
      </c>
      <c r="K8683" s="17" t="str">
        <f>VLOOKUP(J8683,Formulas!$A$111:$B$114,2,FALSE)</f>
        <v>N.A.</v>
      </c>
    </row>
    <row r="8684" spans="1:11">
      <c r="A8684" s="91" t="str">
        <f>VLOOKUP(B8684,BusECU!A:C,2,0)</f>
        <v>ADCU</v>
      </c>
      <c r="B8684" s="17" t="s">
        <v>19252</v>
      </c>
      <c r="C8684" s="17" t="s">
        <v>5013</v>
      </c>
      <c r="D8684" s="17" t="s">
        <v>74</v>
      </c>
      <c r="E8684" s="21" t="s">
        <v>19334</v>
      </c>
      <c r="F8684" t="s">
        <v>19335</v>
      </c>
      <c r="G8684" s="91" t="str">
        <f>VLOOKUP(B8684,BusECU!A:C,3,0)</f>
        <v>ADAS Control Unit</v>
      </c>
      <c r="H8684" s="17" t="s">
        <v>19255</v>
      </c>
      <c r="I8684" s="22" t="str">
        <f>VLOOKUP(J8684,Formulas!$A$111:$C$114,3,FALSE)</f>
        <v>TBD66</v>
      </c>
      <c r="J8684" s="22" t="s">
        <v>78</v>
      </c>
      <c r="K8684" s="17" t="str">
        <f>VLOOKUP(J8684,Formulas!$A$111:$B$114,2,FALSE)</f>
        <v>Amber Warning ADCU</v>
      </c>
    </row>
    <row r="8685" spans="1:11">
      <c r="A8685" s="91" t="str">
        <f>VLOOKUP(B8685,BusECU!A:C,2,0)</f>
        <v>ADCU</v>
      </c>
      <c r="B8685" s="17" t="s">
        <v>19252</v>
      </c>
      <c r="C8685" s="17" t="s">
        <v>5013</v>
      </c>
      <c r="D8685" s="17" t="s">
        <v>276</v>
      </c>
      <c r="E8685" s="21" t="s">
        <v>19336</v>
      </c>
      <c r="F8685" t="s">
        <v>19337</v>
      </c>
      <c r="G8685" s="91" t="str">
        <f>VLOOKUP(B8685,BusECU!A:C,3,0)</f>
        <v>ADAS Control Unit</v>
      </c>
      <c r="H8685" s="17" t="s">
        <v>19255</v>
      </c>
      <c r="I8685" s="22" t="str">
        <f>VLOOKUP(J8685,Formulas!$A$111:$C$114,3,FALSE)</f>
        <v>TBD66</v>
      </c>
      <c r="J8685" s="22" t="s">
        <v>78</v>
      </c>
      <c r="K8685" s="17" t="str">
        <f>VLOOKUP(J8685,Formulas!$A$111:$B$114,2,FALSE)</f>
        <v>Amber Warning ADCU</v>
      </c>
    </row>
    <row r="8686" spans="1:11">
      <c r="A8686" s="91" t="str">
        <f>VLOOKUP(B8686,BusECU!A:C,2,0)</f>
        <v>ADCU</v>
      </c>
      <c r="B8686" s="17" t="s">
        <v>19252</v>
      </c>
      <c r="C8686" s="17" t="s">
        <v>19338</v>
      </c>
      <c r="D8686" s="17" t="s">
        <v>276</v>
      </c>
      <c r="E8686" s="21" t="s">
        <v>19339</v>
      </c>
      <c r="F8686" t="s">
        <v>19340</v>
      </c>
      <c r="G8686" s="91" t="str">
        <f>VLOOKUP(B8686,BusECU!A:C,3,0)</f>
        <v>ADAS Control Unit</v>
      </c>
      <c r="H8686" s="17" t="s">
        <v>19258</v>
      </c>
      <c r="I8686" s="17" t="str">
        <f>VLOOKUP(J8686,Formulas!$A$111:$C$114,3,FALSE)</f>
        <v>N.A.</v>
      </c>
      <c r="J8686" s="28" t="s">
        <v>94</v>
      </c>
      <c r="K8686" s="17" t="str">
        <f>VLOOKUP(J8686,Formulas!$A$111:$B$114,2,FALSE)</f>
        <v>N.A.</v>
      </c>
    </row>
    <row r="8687" spans="1:11">
      <c r="A8687" s="91" t="str">
        <f>VLOOKUP(B8687,BusECU!A:C,2,0)</f>
        <v>ADCU</v>
      </c>
      <c r="B8687" s="17" t="s">
        <v>19252</v>
      </c>
      <c r="C8687" s="17" t="s">
        <v>5016</v>
      </c>
      <c r="D8687" s="17" t="s">
        <v>276</v>
      </c>
      <c r="E8687" s="21" t="s">
        <v>9718</v>
      </c>
      <c r="F8687" t="s">
        <v>19341</v>
      </c>
      <c r="G8687" s="91" t="str">
        <f>VLOOKUP(B8687,BusECU!A:C,3,0)</f>
        <v>ADAS Control Unit</v>
      </c>
      <c r="H8687" s="17" t="s">
        <v>19255</v>
      </c>
      <c r="I8687" s="22" t="str">
        <f>VLOOKUP(J8687,Formulas!$A$111:$C$114,3,FALSE)</f>
        <v>TBD66</v>
      </c>
      <c r="J8687" s="22" t="s">
        <v>78</v>
      </c>
      <c r="K8687" s="17" t="str">
        <f>VLOOKUP(J8687,Formulas!$A$111:$B$114,2,FALSE)</f>
        <v>Amber Warning ADCU</v>
      </c>
    </row>
    <row r="8688" spans="1:11">
      <c r="A8688" s="91" t="str">
        <f>VLOOKUP(B8688,BusECU!A:C,2,0)</f>
        <v>ADCU</v>
      </c>
      <c r="B8688" s="17" t="s">
        <v>19252</v>
      </c>
      <c r="C8688" s="17" t="s">
        <v>9713</v>
      </c>
      <c r="D8688" s="17" t="s">
        <v>74</v>
      </c>
      <c r="E8688" s="21" t="s">
        <v>9716</v>
      </c>
      <c r="F8688" t="s">
        <v>19342</v>
      </c>
      <c r="G8688" s="91" t="str">
        <f>VLOOKUP(B8688,BusECU!A:C,3,0)</f>
        <v>ADAS Control Unit</v>
      </c>
      <c r="H8688" s="17" t="s">
        <v>19255</v>
      </c>
      <c r="I8688" s="22" t="str">
        <f>VLOOKUP(J8688,Formulas!$A$111:$C$114,3,FALSE)</f>
        <v>TBD66</v>
      </c>
      <c r="J8688" s="22" t="s">
        <v>78</v>
      </c>
      <c r="K8688" s="17" t="str">
        <f>VLOOKUP(J8688,Formulas!$A$111:$B$114,2,FALSE)</f>
        <v>Amber Warning ADCU</v>
      </c>
    </row>
    <row r="8689" spans="1:11">
      <c r="A8689" s="91" t="str">
        <f>VLOOKUP(B8689,BusECU!A:C,2,0)</f>
        <v>ADCU</v>
      </c>
      <c r="B8689" s="17" t="s">
        <v>19252</v>
      </c>
      <c r="C8689" s="17" t="s">
        <v>9713</v>
      </c>
      <c r="D8689" s="17" t="s">
        <v>276</v>
      </c>
      <c r="E8689" s="21" t="s">
        <v>9714</v>
      </c>
      <c r="F8689" t="s">
        <v>19343</v>
      </c>
      <c r="G8689" s="91" t="str">
        <f>VLOOKUP(B8689,BusECU!A:C,3,0)</f>
        <v>ADAS Control Unit</v>
      </c>
      <c r="H8689" s="17" t="s">
        <v>19255</v>
      </c>
      <c r="I8689" s="22" t="str">
        <f>VLOOKUP(J8689,Formulas!$A$111:$C$114,3,FALSE)</f>
        <v>TBD66</v>
      </c>
      <c r="J8689" s="22" t="s">
        <v>78</v>
      </c>
      <c r="K8689" s="17" t="str">
        <f>VLOOKUP(J8689,Formulas!$A$111:$B$114,2,FALSE)</f>
        <v>Amber Warning ADCU</v>
      </c>
    </row>
    <row r="8690" spans="1:11">
      <c r="A8690" s="91" t="str">
        <f>VLOOKUP(B8690,BusECU!A:C,2,0)</f>
        <v>ADCU</v>
      </c>
      <c r="B8690" s="17" t="s">
        <v>19252</v>
      </c>
      <c r="C8690" s="17" t="s">
        <v>4963</v>
      </c>
      <c r="D8690" s="17" t="s">
        <v>276</v>
      </c>
      <c r="E8690" s="21" t="s">
        <v>9707</v>
      </c>
      <c r="F8690" t="s">
        <v>19344</v>
      </c>
      <c r="G8690" s="91" t="str">
        <f>VLOOKUP(B8690,BusECU!A:C,3,0)</f>
        <v>ADAS Control Unit</v>
      </c>
      <c r="H8690" s="17" t="s">
        <v>19255</v>
      </c>
      <c r="I8690" s="22" t="str">
        <f>VLOOKUP(J8690,Formulas!$A$111:$C$114,3,FALSE)</f>
        <v>TBD66</v>
      </c>
      <c r="J8690" s="22" t="s">
        <v>78</v>
      </c>
      <c r="K8690" s="17" t="str">
        <f>VLOOKUP(J8690,Formulas!$A$111:$B$114,2,FALSE)</f>
        <v>Amber Warning ADCU</v>
      </c>
    </row>
    <row r="8691" spans="1:11">
      <c r="A8691" s="91" t="str">
        <f>VLOOKUP(B8691,BusECU!A:C,2,0)</f>
        <v>ADCU</v>
      </c>
      <c r="B8691" s="17" t="s">
        <v>19252</v>
      </c>
      <c r="C8691" s="17" t="s">
        <v>4966</v>
      </c>
      <c r="D8691" s="17" t="s">
        <v>276</v>
      </c>
      <c r="E8691" s="21" t="s">
        <v>19345</v>
      </c>
      <c r="F8691" t="s">
        <v>19346</v>
      </c>
      <c r="G8691" s="91" t="str">
        <f>VLOOKUP(B8691,BusECU!A:C,3,0)</f>
        <v>ADAS Control Unit</v>
      </c>
      <c r="H8691" s="17" t="s">
        <v>19255</v>
      </c>
      <c r="I8691" s="22" t="str">
        <f>VLOOKUP(J8691,Formulas!$A$111:$C$114,3,FALSE)</f>
        <v>TBD66</v>
      </c>
      <c r="J8691" s="22" t="s">
        <v>78</v>
      </c>
      <c r="K8691" s="17" t="str">
        <f>VLOOKUP(J8691,Formulas!$A$111:$B$114,2,FALSE)</f>
        <v>Amber Warning ADCU</v>
      </c>
    </row>
    <row r="8692" spans="1:11">
      <c r="A8692" s="91" t="str">
        <f>VLOOKUP(B8692,BusECU!A:C,2,0)</f>
        <v>ADCU</v>
      </c>
      <c r="B8692" s="17" t="s">
        <v>19252</v>
      </c>
      <c r="C8692" s="17" t="s">
        <v>29</v>
      </c>
      <c r="D8692" s="17" t="s">
        <v>30</v>
      </c>
      <c r="E8692" s="21" t="s">
        <v>31</v>
      </c>
      <c r="F8692" t="s">
        <v>19347</v>
      </c>
      <c r="G8692" s="91" t="str">
        <f>VLOOKUP(B8692,BusECU!A:C,3,0)</f>
        <v>ADAS Control Unit</v>
      </c>
      <c r="H8692" s="17" t="s">
        <v>19348</v>
      </c>
      <c r="I8692" s="22" t="str">
        <f>VLOOKUP(J8692,Formulas!$A$111:$C$114,3,FALSE)</f>
        <v>TBD65</v>
      </c>
      <c r="J8692" s="50" t="s">
        <v>34</v>
      </c>
      <c r="K8692" s="17" t="str">
        <f>VLOOKUP(J8692,Formulas!$A$111:$B$114,2,FALSE)</f>
        <v>Red Warning ADCU</v>
      </c>
    </row>
    <row r="8693" spans="1:11">
      <c r="A8693" s="91" t="str">
        <f>VLOOKUP(B8693,BusECU!A:C,2,0)</f>
        <v>ADCU</v>
      </c>
      <c r="B8693" s="17" t="s">
        <v>19252</v>
      </c>
      <c r="C8693" s="17" t="s">
        <v>7506</v>
      </c>
      <c r="D8693" s="17" t="s">
        <v>276</v>
      </c>
      <c r="E8693" s="21" t="s">
        <v>19349</v>
      </c>
      <c r="F8693" t="s">
        <v>19350</v>
      </c>
      <c r="G8693" s="91" t="str">
        <f>VLOOKUP(B8693,BusECU!A:C,3,0)</f>
        <v>ADAS Control Unit</v>
      </c>
      <c r="H8693" s="17" t="s">
        <v>19255</v>
      </c>
      <c r="I8693" s="22" t="str">
        <f>VLOOKUP(J8693,Formulas!$A$111:$C$114,3,FALSE)</f>
        <v>TBD66</v>
      </c>
      <c r="J8693" s="22" t="s">
        <v>78</v>
      </c>
      <c r="K8693" s="17" t="str">
        <f>VLOOKUP(J8693,Formulas!$A$111:$B$114,2,FALSE)</f>
        <v>Amber Warning ADCU</v>
      </c>
    </row>
    <row r="8694" spans="1:11">
      <c r="A8694" s="91" t="str">
        <f>VLOOKUP(B8694,BusECU!A:C,2,0)</f>
        <v>ADCU</v>
      </c>
      <c r="B8694" s="17" t="s">
        <v>19252</v>
      </c>
      <c r="C8694" s="17" t="s">
        <v>35</v>
      </c>
      <c r="D8694" s="17" t="s">
        <v>36</v>
      </c>
      <c r="E8694" s="21" t="s">
        <v>37</v>
      </c>
      <c r="F8694" t="s">
        <v>19351</v>
      </c>
      <c r="G8694" s="91" t="str">
        <f>VLOOKUP(B8694,BusECU!A:C,3,0)</f>
        <v>ADAS Control Unit</v>
      </c>
      <c r="H8694" s="17" t="s">
        <v>19348</v>
      </c>
      <c r="I8694" s="22" t="str">
        <f>VLOOKUP(J8694,Formulas!$A$111:$C$114,3,FALSE)</f>
        <v>TBD65</v>
      </c>
      <c r="J8694" s="50" t="s">
        <v>34</v>
      </c>
      <c r="K8694" s="17" t="str">
        <f>VLOOKUP(J8694,Formulas!$A$111:$B$114,2,FALSE)</f>
        <v>Red Warning ADCU</v>
      </c>
    </row>
    <row r="8695" spans="1:11">
      <c r="A8695" s="91" t="str">
        <f>VLOOKUP(B8695,BusECU!A:C,2,0)</f>
        <v>ADCU</v>
      </c>
      <c r="B8695" s="17" t="s">
        <v>19252</v>
      </c>
      <c r="C8695" s="17" t="s">
        <v>7509</v>
      </c>
      <c r="D8695" s="17" t="s">
        <v>276</v>
      </c>
      <c r="E8695" s="21" t="s">
        <v>19352</v>
      </c>
      <c r="F8695" t="s">
        <v>19353</v>
      </c>
      <c r="G8695" s="91" t="str">
        <f>VLOOKUP(B8695,BusECU!A:C,3,0)</f>
        <v>ADAS Control Unit</v>
      </c>
      <c r="H8695" s="17" t="s">
        <v>19255</v>
      </c>
      <c r="I8695" s="22" t="str">
        <f>VLOOKUP(J8695,Formulas!$A$111:$C$114,3,FALSE)</f>
        <v>TBD66</v>
      </c>
      <c r="J8695" s="22" t="s">
        <v>78</v>
      </c>
      <c r="K8695" s="17" t="str">
        <f>VLOOKUP(J8695,Formulas!$A$111:$B$114,2,FALSE)</f>
        <v>Amber Warning ADCU</v>
      </c>
    </row>
    <row r="8696" spans="1:11">
      <c r="A8696" s="91" t="str">
        <f>VLOOKUP(B8696,BusECU!A:C,2,0)</f>
        <v>ADCU</v>
      </c>
      <c r="B8696" s="17" t="s">
        <v>19252</v>
      </c>
      <c r="C8696" s="17" t="s">
        <v>7512</v>
      </c>
      <c r="D8696" s="17" t="s">
        <v>276</v>
      </c>
      <c r="E8696" s="21" t="s">
        <v>19354</v>
      </c>
      <c r="F8696" t="s">
        <v>19355</v>
      </c>
      <c r="G8696" s="91" t="str">
        <f>VLOOKUP(B8696,BusECU!A:C,3,0)</f>
        <v>ADAS Control Unit</v>
      </c>
      <c r="H8696" s="17" t="s">
        <v>19255</v>
      </c>
      <c r="I8696" s="22" t="str">
        <f>VLOOKUP(J8696,Formulas!$A$111:$C$114,3,FALSE)</f>
        <v>TBD66</v>
      </c>
      <c r="J8696" s="22" t="s">
        <v>78</v>
      </c>
      <c r="K8696" s="17" t="str">
        <f>VLOOKUP(J8696,Formulas!$A$111:$B$114,2,FALSE)</f>
        <v>Amber Warning ADCU</v>
      </c>
    </row>
    <row r="8697" spans="1:11">
      <c r="A8697" s="91" t="str">
        <f>VLOOKUP(B8697,BusECU!A:C,2,0)</f>
        <v>ADCU</v>
      </c>
      <c r="B8697" s="17" t="s">
        <v>19252</v>
      </c>
      <c r="C8697" s="17" t="s">
        <v>7515</v>
      </c>
      <c r="D8697" s="17" t="s">
        <v>74</v>
      </c>
      <c r="E8697" s="21" t="s">
        <v>19356</v>
      </c>
      <c r="F8697" t="s">
        <v>19357</v>
      </c>
      <c r="G8697" s="91" t="str">
        <f>VLOOKUP(B8697,BusECU!A:C,3,0)</f>
        <v>ADAS Control Unit</v>
      </c>
      <c r="H8697" s="17" t="s">
        <v>19255</v>
      </c>
      <c r="I8697" s="22" t="str">
        <f>VLOOKUP(J8697,Formulas!$A$111:$C$114,3,FALSE)</f>
        <v>TBD66</v>
      </c>
      <c r="J8697" s="22" t="s">
        <v>78</v>
      </c>
      <c r="K8697" s="17" t="str">
        <f>VLOOKUP(J8697,Formulas!$A$111:$B$114,2,FALSE)</f>
        <v>Amber Warning ADCU</v>
      </c>
    </row>
    <row r="8698" spans="1:11">
      <c r="A8698" s="91" t="str">
        <f>VLOOKUP(B8698,BusECU!A:C,2,0)</f>
        <v>ADCU</v>
      </c>
      <c r="B8698" s="17" t="s">
        <v>19252</v>
      </c>
      <c r="C8698" s="17" t="s">
        <v>19358</v>
      </c>
      <c r="D8698" s="17" t="s">
        <v>276</v>
      </c>
      <c r="E8698" s="21" t="s">
        <v>19359</v>
      </c>
      <c r="F8698" t="s">
        <v>19360</v>
      </c>
      <c r="G8698" s="91" t="str">
        <f>VLOOKUP(B8698,BusECU!A:C,3,0)</f>
        <v>ADAS Control Unit</v>
      </c>
      <c r="H8698" s="17" t="s">
        <v>19255</v>
      </c>
      <c r="I8698" s="22" t="str">
        <f>VLOOKUP(J8698,Formulas!$A$111:$C$114,3,FALSE)</f>
        <v>TBD66</v>
      </c>
      <c r="J8698" s="22" t="s">
        <v>78</v>
      </c>
      <c r="K8698" s="17" t="str">
        <f>VLOOKUP(J8698,Formulas!$A$111:$B$114,2,FALSE)</f>
        <v>Amber Warning ADCU</v>
      </c>
    </row>
    <row r="8699" spans="1:11">
      <c r="A8699" s="91" t="str">
        <f>VLOOKUP(B8699,BusECU!A:C,2,0)</f>
        <v>ADCU</v>
      </c>
      <c r="B8699" s="17" t="s">
        <v>19252</v>
      </c>
      <c r="C8699" s="17" t="s">
        <v>19361</v>
      </c>
      <c r="D8699" s="17" t="s">
        <v>276</v>
      </c>
      <c r="E8699" s="21" t="s">
        <v>19362</v>
      </c>
      <c r="F8699" t="s">
        <v>19363</v>
      </c>
      <c r="G8699" s="91" t="str">
        <f>VLOOKUP(B8699,BusECU!A:C,3,0)</f>
        <v>ADAS Control Unit</v>
      </c>
      <c r="H8699" s="17" t="s">
        <v>19255</v>
      </c>
      <c r="I8699" s="22" t="str">
        <f>VLOOKUP(J8699,Formulas!$A$111:$C$114,3,FALSE)</f>
        <v>TBD66</v>
      </c>
      <c r="J8699" s="22" t="s">
        <v>78</v>
      </c>
      <c r="K8699" s="17" t="str">
        <f>VLOOKUP(J8699,Formulas!$A$111:$B$114,2,FALSE)</f>
        <v>Amber Warning ADCU</v>
      </c>
    </row>
    <row r="8700" spans="1:11">
      <c r="A8700" s="91" t="str">
        <f>VLOOKUP(B8700,BusECU!A:C,2,0)</f>
        <v>ADCU</v>
      </c>
      <c r="B8700" s="17" t="s">
        <v>19252</v>
      </c>
      <c r="C8700" s="17" t="s">
        <v>19364</v>
      </c>
      <c r="D8700" s="17" t="s">
        <v>74</v>
      </c>
      <c r="E8700" s="21" t="s">
        <v>19365</v>
      </c>
      <c r="F8700" t="s">
        <v>19366</v>
      </c>
      <c r="G8700" s="91" t="str">
        <f>VLOOKUP(B8700,BusECU!A:C,3,0)</f>
        <v>ADAS Control Unit</v>
      </c>
      <c r="H8700" s="17" t="s">
        <v>19255</v>
      </c>
      <c r="I8700" s="22" t="str">
        <f>VLOOKUP(J8700,Formulas!$A$111:$C$114,3,FALSE)</f>
        <v>TBD66</v>
      </c>
      <c r="J8700" s="22" t="s">
        <v>78</v>
      </c>
      <c r="K8700" s="17" t="str">
        <f>VLOOKUP(J8700,Formulas!$A$111:$B$114,2,FALSE)</f>
        <v>Amber Warning ADCU</v>
      </c>
    </row>
    <row r="8701" spans="1:11">
      <c r="A8701" s="91" t="str">
        <f>VLOOKUP(B8701,BusECU!A:C,2,0)</f>
        <v>ADCU</v>
      </c>
      <c r="B8701" s="17" t="s">
        <v>19252</v>
      </c>
      <c r="C8701" s="17" t="s">
        <v>7445</v>
      </c>
      <c r="D8701" s="17" t="s">
        <v>30</v>
      </c>
      <c r="E8701" s="21" t="s">
        <v>19367</v>
      </c>
      <c r="F8701" t="s">
        <v>19368</v>
      </c>
      <c r="G8701" s="91" t="str">
        <f>VLOOKUP(B8701,BusECU!A:C,3,0)</f>
        <v>ADAS Control Unit</v>
      </c>
      <c r="H8701" s="17" t="s">
        <v>19255</v>
      </c>
      <c r="I8701" s="22" t="str">
        <f>VLOOKUP(J8701,Formulas!$A$111:$C$114,3,FALSE)</f>
        <v>TBD66</v>
      </c>
      <c r="J8701" s="22" t="s">
        <v>78</v>
      </c>
      <c r="K8701" s="17" t="str">
        <f>VLOOKUP(J8701,Formulas!$A$111:$B$114,2,FALSE)</f>
        <v>Amber Warning ADCU</v>
      </c>
    </row>
    <row r="8702" spans="1:11">
      <c r="A8702" s="91" t="str">
        <f>VLOOKUP(B8702,BusECU!A:C,2,0)</f>
        <v>ADCU</v>
      </c>
      <c r="B8702" s="17" t="s">
        <v>19252</v>
      </c>
      <c r="C8702" s="17" t="s">
        <v>19369</v>
      </c>
      <c r="D8702" s="17" t="s">
        <v>276</v>
      </c>
      <c r="E8702" s="21" t="s">
        <v>19370</v>
      </c>
      <c r="F8702" t="s">
        <v>19371</v>
      </c>
      <c r="G8702" s="91" t="str">
        <f>VLOOKUP(B8702,BusECU!A:C,3,0)</f>
        <v>ADAS Control Unit</v>
      </c>
      <c r="H8702" s="17" t="s">
        <v>19255</v>
      </c>
      <c r="I8702" s="22" t="str">
        <f>VLOOKUP(J8702,Formulas!$A$111:$C$114,3,FALSE)</f>
        <v>TBD66</v>
      </c>
      <c r="J8702" s="22" t="s">
        <v>78</v>
      </c>
      <c r="K8702" s="17" t="str">
        <f>VLOOKUP(J8702,Formulas!$A$111:$B$114,2,FALSE)</f>
        <v>Amber Warning ADCU</v>
      </c>
    </row>
    <row r="8703" spans="1:11">
      <c r="A8703" s="91" t="str">
        <f>VLOOKUP(B8703,BusECU!A:C,2,0)</f>
        <v>ADCU</v>
      </c>
      <c r="B8703" s="17" t="s">
        <v>19252</v>
      </c>
      <c r="C8703" s="17" t="s">
        <v>7448</v>
      </c>
      <c r="D8703" s="17" t="s">
        <v>3913</v>
      </c>
      <c r="E8703" s="21" t="s">
        <v>19372</v>
      </c>
      <c r="F8703" t="s">
        <v>19373</v>
      </c>
      <c r="G8703" s="91" t="str">
        <f>VLOOKUP(B8703,BusECU!A:C,3,0)</f>
        <v>ADAS Control Unit</v>
      </c>
      <c r="H8703" s="17" t="s">
        <v>19255</v>
      </c>
      <c r="I8703" s="22" t="str">
        <f>VLOOKUP(J8703,Formulas!$A$111:$C$114,3,FALSE)</f>
        <v>TBD66</v>
      </c>
      <c r="J8703" s="22" t="s">
        <v>78</v>
      </c>
      <c r="K8703" s="17" t="str">
        <f>VLOOKUP(J8703,Formulas!$A$111:$B$114,2,FALSE)</f>
        <v>Amber Warning ADCU</v>
      </c>
    </row>
    <row r="8704" spans="1:11">
      <c r="A8704" s="91" t="str">
        <f>VLOOKUP(B8704,BusECU!A:C,2,0)</f>
        <v>ADCU</v>
      </c>
      <c r="B8704" s="17" t="s">
        <v>19252</v>
      </c>
      <c r="C8704" s="17" t="s">
        <v>10234</v>
      </c>
      <c r="D8704" s="17" t="s">
        <v>276</v>
      </c>
      <c r="E8704" s="21" t="s">
        <v>19374</v>
      </c>
      <c r="F8704" t="s">
        <v>19375</v>
      </c>
      <c r="G8704" s="91" t="str">
        <f>VLOOKUP(B8704,BusECU!A:C,3,0)</f>
        <v>ADAS Control Unit</v>
      </c>
      <c r="H8704" s="17" t="s">
        <v>19255</v>
      </c>
      <c r="I8704" s="22" t="str">
        <f>VLOOKUP(J8704,Formulas!$A$111:$C$114,3,FALSE)</f>
        <v>TBD66</v>
      </c>
      <c r="J8704" s="22" t="s">
        <v>78</v>
      </c>
      <c r="K8704" s="17" t="str">
        <f>VLOOKUP(J8704,Formulas!$A$111:$B$114,2,FALSE)</f>
        <v>Amber Warning ADCU</v>
      </c>
    </row>
    <row r="8705" spans="1:11">
      <c r="A8705" s="91" t="str">
        <f>VLOOKUP(B8705,BusECU!A:C,2,0)</f>
        <v>ADCU</v>
      </c>
      <c r="B8705" s="17" t="s">
        <v>19252</v>
      </c>
      <c r="C8705" s="17" t="s">
        <v>7451</v>
      </c>
      <c r="D8705" s="17" t="s">
        <v>276</v>
      </c>
      <c r="E8705" s="21" t="s">
        <v>19376</v>
      </c>
      <c r="F8705" t="s">
        <v>19377</v>
      </c>
      <c r="G8705" s="91" t="str">
        <f>VLOOKUP(B8705,BusECU!A:C,3,0)</f>
        <v>ADAS Control Unit</v>
      </c>
      <c r="H8705" s="17" t="s">
        <v>19255</v>
      </c>
      <c r="I8705" s="22" t="str">
        <f>VLOOKUP(J8705,Formulas!$A$111:$C$114,3,FALSE)</f>
        <v>TBD66</v>
      </c>
      <c r="J8705" s="22" t="s">
        <v>78</v>
      </c>
      <c r="K8705" s="17" t="str">
        <f>VLOOKUP(J8705,Formulas!$A$111:$B$114,2,FALSE)</f>
        <v>Amber Warning ADCU</v>
      </c>
    </row>
    <row r="8706" spans="1:11">
      <c r="A8706" s="91" t="str">
        <f>VLOOKUP(B8706,BusECU!A:C,2,0)</f>
        <v>ADCU</v>
      </c>
      <c r="B8706" s="17" t="s">
        <v>19252</v>
      </c>
      <c r="C8706" s="17" t="s">
        <v>10237</v>
      </c>
      <c r="D8706" s="17" t="s">
        <v>74</v>
      </c>
      <c r="E8706" s="21" t="s">
        <v>12989</v>
      </c>
      <c r="F8706" t="s">
        <v>19378</v>
      </c>
      <c r="G8706" s="91" t="str">
        <f>VLOOKUP(B8706,BusECU!A:C,3,0)</f>
        <v>ADAS Control Unit</v>
      </c>
      <c r="H8706" s="17" t="s">
        <v>19255</v>
      </c>
      <c r="I8706" s="22" t="str">
        <f>VLOOKUP(J8706,Formulas!$A$111:$C$114,3,FALSE)</f>
        <v>TBD66</v>
      </c>
      <c r="J8706" s="22" t="s">
        <v>78</v>
      </c>
      <c r="K8706" s="17" t="str">
        <f>VLOOKUP(J8706,Formulas!$A$111:$B$114,2,FALSE)</f>
        <v>Amber Warning ADCU</v>
      </c>
    </row>
    <row r="8707" spans="1:11">
      <c r="A8707" s="91" t="str">
        <f>VLOOKUP(B8707,BusECU!A:C,2,0)</f>
        <v>ADCU</v>
      </c>
      <c r="B8707" s="17" t="s">
        <v>19252</v>
      </c>
      <c r="C8707" s="17" t="s">
        <v>10237</v>
      </c>
      <c r="D8707" s="17" t="s">
        <v>276</v>
      </c>
      <c r="E8707" s="21" t="s">
        <v>19379</v>
      </c>
      <c r="F8707" t="s">
        <v>19380</v>
      </c>
      <c r="G8707" s="91" t="str">
        <f>VLOOKUP(B8707,BusECU!A:C,3,0)</f>
        <v>ADAS Control Unit</v>
      </c>
      <c r="H8707" s="17" t="s">
        <v>19255</v>
      </c>
      <c r="I8707" s="22" t="str">
        <f>VLOOKUP(J8707,Formulas!$A$111:$C$114,3,FALSE)</f>
        <v>TBD66</v>
      </c>
      <c r="J8707" s="22" t="s">
        <v>78</v>
      </c>
      <c r="K8707" s="17" t="str">
        <f>VLOOKUP(J8707,Formulas!$A$111:$B$114,2,FALSE)</f>
        <v>Amber Warning ADCU</v>
      </c>
    </row>
    <row r="8708" spans="1:11">
      <c r="A8708" s="91" t="str">
        <f>VLOOKUP(B8708,BusECU!A:C,2,0)</f>
        <v>ADCU</v>
      </c>
      <c r="B8708" s="17" t="s">
        <v>19252</v>
      </c>
      <c r="C8708" s="17" t="s">
        <v>7454</v>
      </c>
      <c r="D8708" s="17" t="s">
        <v>74</v>
      </c>
      <c r="E8708" s="21" t="s">
        <v>19381</v>
      </c>
      <c r="F8708" t="s">
        <v>19382</v>
      </c>
      <c r="G8708" s="91" t="str">
        <f>VLOOKUP(B8708,BusECU!A:C,3,0)</f>
        <v>ADAS Control Unit</v>
      </c>
      <c r="H8708" s="17" t="s">
        <v>19255</v>
      </c>
      <c r="I8708" s="22" t="str">
        <f>VLOOKUP(J8708,Formulas!$A$111:$C$114,3,FALSE)</f>
        <v>TBD66</v>
      </c>
      <c r="J8708" s="22" t="s">
        <v>78</v>
      </c>
      <c r="K8708" s="17" t="str">
        <f>VLOOKUP(J8708,Formulas!$A$111:$B$114,2,FALSE)</f>
        <v>Amber Warning ADCU</v>
      </c>
    </row>
    <row r="8709" spans="1:11">
      <c r="A8709" s="91" t="str">
        <f>VLOOKUP(B8709,BusECU!A:C,2,0)</f>
        <v>ADCU</v>
      </c>
      <c r="B8709" s="17" t="s">
        <v>19252</v>
      </c>
      <c r="C8709" s="17" t="s">
        <v>19383</v>
      </c>
      <c r="D8709" s="17" t="s">
        <v>74</v>
      </c>
      <c r="E8709" s="21" t="s">
        <v>19384</v>
      </c>
      <c r="F8709" t="s">
        <v>19385</v>
      </c>
      <c r="G8709" s="91" t="str">
        <f>VLOOKUP(B8709,BusECU!A:C,3,0)</f>
        <v>ADAS Control Unit</v>
      </c>
      <c r="H8709" s="17" t="s">
        <v>19255</v>
      </c>
      <c r="I8709" s="22" t="str">
        <f>VLOOKUP(J8709,Formulas!$A$111:$C$114,3,FALSE)</f>
        <v>TBD66</v>
      </c>
      <c r="J8709" s="22" t="s">
        <v>78</v>
      </c>
      <c r="K8709" s="17" t="str">
        <f>VLOOKUP(J8709,Formulas!$A$111:$B$114,2,FALSE)</f>
        <v>Amber Warning ADCU</v>
      </c>
    </row>
    <row r="8710" spans="1:11">
      <c r="A8710" s="91" t="str">
        <f>VLOOKUP(B8710,BusECU!A:C,2,0)</f>
        <v>ADCU</v>
      </c>
      <c r="B8710" s="17" t="s">
        <v>19252</v>
      </c>
      <c r="C8710" s="17" t="s">
        <v>10240</v>
      </c>
      <c r="D8710" s="17" t="s">
        <v>276</v>
      </c>
      <c r="E8710" s="21" t="s">
        <v>19386</v>
      </c>
      <c r="F8710" t="s">
        <v>19387</v>
      </c>
      <c r="G8710" s="91" t="str">
        <f>VLOOKUP(B8710,BusECU!A:C,3,0)</f>
        <v>ADAS Control Unit</v>
      </c>
      <c r="H8710" s="17" t="s">
        <v>19255</v>
      </c>
      <c r="I8710" s="22" t="str">
        <f>VLOOKUP(J8710,Formulas!$A$111:$C$114,3,FALSE)</f>
        <v>TBD66</v>
      </c>
      <c r="J8710" s="22" t="s">
        <v>78</v>
      </c>
      <c r="K8710" s="17" t="str">
        <f>VLOOKUP(J8710,Formulas!$A$111:$B$114,2,FALSE)</f>
        <v>Amber Warning ADCU</v>
      </c>
    </row>
    <row r="8711" spans="1:11">
      <c r="A8711" s="91" t="str">
        <f>VLOOKUP(B8711,BusECU!A:C,2,0)</f>
        <v>ADCU</v>
      </c>
      <c r="B8711" s="17" t="s">
        <v>19252</v>
      </c>
      <c r="C8711" s="17" t="s">
        <v>7457</v>
      </c>
      <c r="D8711" s="17" t="s">
        <v>3913</v>
      </c>
      <c r="E8711" s="21" t="s">
        <v>19388</v>
      </c>
      <c r="F8711" t="s">
        <v>19389</v>
      </c>
      <c r="G8711" s="91" t="str">
        <f>VLOOKUP(B8711,BusECU!A:C,3,0)</f>
        <v>ADAS Control Unit</v>
      </c>
      <c r="H8711" s="17" t="s">
        <v>19255</v>
      </c>
      <c r="I8711" s="22" t="str">
        <f>VLOOKUP(J8711,Formulas!$A$111:$C$114,3,FALSE)</f>
        <v>TBD66</v>
      </c>
      <c r="J8711" s="22" t="s">
        <v>78</v>
      </c>
      <c r="K8711" s="17" t="str">
        <f>VLOOKUP(J8711,Formulas!$A$111:$B$114,2,FALSE)</f>
        <v>Amber Warning ADCU</v>
      </c>
    </row>
    <row r="8712" spans="1:11">
      <c r="A8712" s="91" t="str">
        <f>VLOOKUP(B8712,BusECU!A:C,2,0)</f>
        <v>ADCU</v>
      </c>
      <c r="B8712" s="17" t="s">
        <v>19252</v>
      </c>
      <c r="C8712" s="17" t="s">
        <v>7613</v>
      </c>
      <c r="D8712" s="17" t="s">
        <v>276</v>
      </c>
      <c r="E8712" s="21" t="s">
        <v>19390</v>
      </c>
      <c r="F8712" t="s">
        <v>19391</v>
      </c>
      <c r="G8712" s="91" t="str">
        <f>VLOOKUP(B8712,BusECU!A:C,3,0)</f>
        <v>ADAS Control Unit</v>
      </c>
      <c r="H8712" s="17" t="s">
        <v>19255</v>
      </c>
      <c r="I8712" s="22" t="str">
        <f>VLOOKUP(J8712,Formulas!$A$111:$C$114,3,FALSE)</f>
        <v>TBD66</v>
      </c>
      <c r="J8712" s="22" t="s">
        <v>78</v>
      </c>
      <c r="K8712" s="17" t="str">
        <f>VLOOKUP(J8712,Formulas!$A$111:$B$114,2,FALSE)</f>
        <v>Amber Warning ADCU</v>
      </c>
    </row>
    <row r="8713" spans="1:11">
      <c r="A8713" s="91" t="str">
        <f>VLOOKUP(B8713,BusECU!A:C,2,0)</f>
        <v>ADCU</v>
      </c>
      <c r="B8713" s="17" t="s">
        <v>19252</v>
      </c>
      <c r="C8713" s="17" t="s">
        <v>7460</v>
      </c>
      <c r="D8713" s="17" t="s">
        <v>79</v>
      </c>
      <c r="E8713" s="21" t="s">
        <v>19392</v>
      </c>
      <c r="F8713" t="s">
        <v>19393</v>
      </c>
      <c r="G8713" s="91" t="str">
        <f>VLOOKUP(B8713,BusECU!A:C,3,0)</f>
        <v>ADAS Control Unit</v>
      </c>
      <c r="H8713" s="17" t="s">
        <v>19255</v>
      </c>
      <c r="I8713" s="22" t="str">
        <f>VLOOKUP(J8713,Formulas!$A$111:$C$114,3,FALSE)</f>
        <v>TBD66</v>
      </c>
      <c r="J8713" s="22" t="s">
        <v>78</v>
      </c>
      <c r="K8713" s="17" t="str">
        <f>VLOOKUP(J8713,Formulas!$A$111:$B$114,2,FALSE)</f>
        <v>Amber Warning ADCU</v>
      </c>
    </row>
    <row r="8714" spans="1:11">
      <c r="A8714" s="91" t="str">
        <f>VLOOKUP(B8714,BusECU!A:C,2,0)</f>
        <v>ADCU</v>
      </c>
      <c r="B8714" s="17" t="s">
        <v>19252</v>
      </c>
      <c r="C8714" s="17" t="s">
        <v>19394</v>
      </c>
      <c r="D8714" s="17" t="s">
        <v>276</v>
      </c>
      <c r="E8714" s="21" t="s">
        <v>19395</v>
      </c>
      <c r="F8714" t="s">
        <v>19396</v>
      </c>
      <c r="G8714" s="91" t="str">
        <f>VLOOKUP(B8714,BusECU!A:C,3,0)</f>
        <v>ADAS Control Unit</v>
      </c>
      <c r="H8714" s="17" t="s">
        <v>19255</v>
      </c>
      <c r="I8714" s="22" t="str">
        <f>VLOOKUP(J8714,Formulas!$A$111:$C$114,3,FALSE)</f>
        <v>TBD66</v>
      </c>
      <c r="J8714" s="22" t="s">
        <v>78</v>
      </c>
      <c r="K8714" s="17" t="str">
        <f>VLOOKUP(J8714,Formulas!$A$111:$B$114,2,FALSE)</f>
        <v>Amber Warning ADCU</v>
      </c>
    </row>
    <row r="8715" spans="1:11">
      <c r="A8715" s="91" t="str">
        <f>VLOOKUP(B8715,BusECU!A:C,2,0)</f>
        <v>ADCU</v>
      </c>
      <c r="B8715" s="17" t="s">
        <v>19252</v>
      </c>
      <c r="C8715" s="17" t="s">
        <v>10246</v>
      </c>
      <c r="D8715" s="17" t="s">
        <v>276</v>
      </c>
      <c r="E8715" s="21" t="s">
        <v>19397</v>
      </c>
      <c r="F8715" t="s">
        <v>19398</v>
      </c>
      <c r="G8715" s="91" t="str">
        <f>VLOOKUP(B8715,BusECU!A:C,3,0)</f>
        <v>ADAS Control Unit</v>
      </c>
      <c r="H8715" s="17" t="s">
        <v>19255</v>
      </c>
      <c r="I8715" s="22" t="str">
        <f>VLOOKUP(J8715,Formulas!$A$111:$C$114,3,FALSE)</f>
        <v>TBD66</v>
      </c>
      <c r="J8715" s="22" t="s">
        <v>78</v>
      </c>
      <c r="K8715" s="17" t="str">
        <f>VLOOKUP(J8715,Formulas!$A$111:$B$114,2,FALSE)</f>
        <v>Amber Warning ADCU</v>
      </c>
    </row>
    <row r="8716" spans="1:11">
      <c r="A8716" s="91" t="str">
        <f>VLOOKUP(B8716,BusECU!A:C,2,0)</f>
        <v>ADCU</v>
      </c>
      <c r="B8716" s="17" t="s">
        <v>19252</v>
      </c>
      <c r="C8716" s="17" t="s">
        <v>3916</v>
      </c>
      <c r="D8716" s="17" t="s">
        <v>276</v>
      </c>
      <c r="E8716" s="21" t="s">
        <v>9768</v>
      </c>
      <c r="F8716" t="s">
        <v>19399</v>
      </c>
      <c r="G8716" s="91" t="str">
        <f>VLOOKUP(B8716,BusECU!A:C,3,0)</f>
        <v>ADAS Control Unit</v>
      </c>
      <c r="H8716" s="17" t="s">
        <v>19255</v>
      </c>
      <c r="I8716" s="22" t="str">
        <f>VLOOKUP(J8716,Formulas!$A$111:$C$114,3,FALSE)</f>
        <v>TBD66</v>
      </c>
      <c r="J8716" s="22" t="s">
        <v>78</v>
      </c>
      <c r="K8716" s="17" t="str">
        <f>VLOOKUP(J8716,Formulas!$A$111:$B$114,2,FALSE)</f>
        <v>Amber Warning ADCU</v>
      </c>
    </row>
    <row r="8717" spans="1:11">
      <c r="A8717" s="91" t="str">
        <f>VLOOKUP(B8717,BusECU!A:C,2,0)</f>
        <v>ADCU</v>
      </c>
      <c r="B8717" s="17" t="s">
        <v>19252</v>
      </c>
      <c r="C8717" s="17" t="s">
        <v>19400</v>
      </c>
      <c r="D8717" s="17" t="s">
        <v>354</v>
      </c>
      <c r="E8717" s="21" t="s">
        <v>19401</v>
      </c>
      <c r="F8717" t="s">
        <v>19402</v>
      </c>
      <c r="G8717" s="91" t="str">
        <f>VLOOKUP(B8717,BusECU!A:C,3,0)</f>
        <v>ADAS Control Unit</v>
      </c>
      <c r="H8717" s="17" t="s">
        <v>19255</v>
      </c>
      <c r="I8717" s="22" t="str">
        <f>VLOOKUP(J8717,Formulas!$A$111:$C$114,3,FALSE)</f>
        <v>TBD66</v>
      </c>
      <c r="J8717" s="22" t="s">
        <v>78</v>
      </c>
      <c r="K8717" s="17" t="str">
        <f>VLOOKUP(J8717,Formulas!$A$111:$B$114,2,FALSE)</f>
        <v>Amber Warning ADCU</v>
      </c>
    </row>
    <row r="8718" spans="1:11">
      <c r="A8718" s="91" t="str">
        <f>VLOOKUP(B8718,BusECU!A:C,2,0)</f>
        <v>ADCU</v>
      </c>
      <c r="B8718" s="17" t="s">
        <v>19252</v>
      </c>
      <c r="C8718" s="17" t="s">
        <v>19403</v>
      </c>
      <c r="D8718" s="17" t="s">
        <v>74</v>
      </c>
      <c r="E8718" s="21" t="s">
        <v>19404</v>
      </c>
      <c r="F8718" t="s">
        <v>19405</v>
      </c>
      <c r="G8718" s="91" t="str">
        <f>VLOOKUP(B8718,BusECU!A:C,3,0)</f>
        <v>ADAS Control Unit</v>
      </c>
      <c r="H8718" s="17" t="s">
        <v>19255</v>
      </c>
      <c r="I8718" s="22" t="str">
        <f>VLOOKUP(J8718,Formulas!$A$111:$C$114,3,FALSE)</f>
        <v>TBD66</v>
      </c>
      <c r="J8718" s="22" t="s">
        <v>78</v>
      </c>
      <c r="K8718" s="17" t="str">
        <f>VLOOKUP(J8718,Formulas!$A$111:$B$114,2,FALSE)</f>
        <v>Amber Warning ADCU</v>
      </c>
    </row>
    <row r="8719" spans="1:11">
      <c r="A8719" s="91" t="str">
        <f>VLOOKUP(B8719,BusECU!A:C,2,0)</f>
        <v>ADCU</v>
      </c>
      <c r="B8719" s="17" t="s">
        <v>19252</v>
      </c>
      <c r="C8719" s="17" t="s">
        <v>19403</v>
      </c>
      <c r="D8719" s="17" t="s">
        <v>276</v>
      </c>
      <c r="E8719" s="21" t="s">
        <v>19406</v>
      </c>
      <c r="F8719" t="s">
        <v>19407</v>
      </c>
      <c r="G8719" s="91" t="str">
        <f>VLOOKUP(B8719,BusECU!A:C,3,0)</f>
        <v>ADAS Control Unit</v>
      </c>
      <c r="H8719" s="17" t="s">
        <v>19255</v>
      </c>
      <c r="I8719" s="22" t="str">
        <f>VLOOKUP(J8719,Formulas!$A$111:$C$114,3,FALSE)</f>
        <v>TBD66</v>
      </c>
      <c r="J8719" s="22" t="s">
        <v>78</v>
      </c>
      <c r="K8719" s="17" t="str">
        <f>VLOOKUP(J8719,Formulas!$A$111:$B$114,2,FALSE)</f>
        <v>Amber Warning ADCU</v>
      </c>
    </row>
    <row r="8720" spans="1:11">
      <c r="A8720" s="91" t="str">
        <f>VLOOKUP(B8720,BusECU!A:C,2,0)</f>
        <v>ADCU</v>
      </c>
      <c r="B8720" s="17" t="s">
        <v>19252</v>
      </c>
      <c r="C8720" s="17" t="s">
        <v>19408</v>
      </c>
      <c r="D8720" s="17" t="s">
        <v>276</v>
      </c>
      <c r="E8720" s="21" t="s">
        <v>19409</v>
      </c>
      <c r="F8720" t="s">
        <v>19410</v>
      </c>
      <c r="G8720" s="91" t="str">
        <f>VLOOKUP(B8720,BusECU!A:C,3,0)</f>
        <v>ADAS Control Unit</v>
      </c>
      <c r="H8720" s="17" t="s">
        <v>19255</v>
      </c>
      <c r="I8720" s="22" t="str">
        <f>VLOOKUP(J8720,Formulas!$A$111:$C$114,3,FALSE)</f>
        <v>TBD66</v>
      </c>
      <c r="J8720" s="22" t="s">
        <v>78</v>
      </c>
      <c r="K8720" s="17" t="str">
        <f>VLOOKUP(J8720,Formulas!$A$111:$B$114,2,FALSE)</f>
        <v>Amber Warning ADCU</v>
      </c>
    </row>
    <row r="8721" spans="1:11">
      <c r="A8721" s="91" t="str">
        <f>VLOOKUP(B8721,BusECU!A:C,2,0)</f>
        <v>ADCU</v>
      </c>
      <c r="B8721" s="17" t="s">
        <v>19252</v>
      </c>
      <c r="C8721" s="17" t="s">
        <v>7465</v>
      </c>
      <c r="D8721" s="17" t="s">
        <v>276</v>
      </c>
      <c r="E8721" s="21" t="s">
        <v>19411</v>
      </c>
      <c r="F8721" t="s">
        <v>19412</v>
      </c>
      <c r="G8721" s="91" t="str">
        <f>VLOOKUP(B8721,BusECU!A:C,3,0)</f>
        <v>ADAS Control Unit</v>
      </c>
      <c r="H8721" s="17" t="s">
        <v>19255</v>
      </c>
      <c r="I8721" s="22" t="str">
        <f>VLOOKUP(J8721,Formulas!$A$111:$C$114,3,FALSE)</f>
        <v>TBD66</v>
      </c>
      <c r="J8721" s="22" t="s">
        <v>78</v>
      </c>
      <c r="K8721" s="17" t="str">
        <f>VLOOKUP(J8721,Formulas!$A$111:$B$114,2,FALSE)</f>
        <v>Amber Warning ADCU</v>
      </c>
    </row>
    <row r="8722" spans="1:11">
      <c r="A8722" s="91" t="str">
        <f>VLOOKUP(B8722,BusECU!A:C,2,0)</f>
        <v>ADCU</v>
      </c>
      <c r="B8722" s="17" t="s">
        <v>19252</v>
      </c>
      <c r="C8722" s="17" t="s">
        <v>19413</v>
      </c>
      <c r="D8722" s="17" t="s">
        <v>276</v>
      </c>
      <c r="E8722" s="21" t="s">
        <v>19414</v>
      </c>
      <c r="F8722" t="s">
        <v>19415</v>
      </c>
      <c r="G8722" s="91" t="str">
        <f>VLOOKUP(B8722,BusECU!A:C,3,0)</f>
        <v>ADAS Control Unit</v>
      </c>
      <c r="H8722" s="17" t="s">
        <v>19255</v>
      </c>
      <c r="I8722" s="22" t="str">
        <f>VLOOKUP(J8722,Formulas!$A$111:$C$114,3,FALSE)</f>
        <v>TBD66</v>
      </c>
      <c r="J8722" s="22" t="s">
        <v>78</v>
      </c>
      <c r="K8722" s="17" t="str">
        <f>VLOOKUP(J8722,Formulas!$A$111:$B$114,2,FALSE)</f>
        <v>Amber Warning ADCU</v>
      </c>
    </row>
    <row r="8723" spans="1:11">
      <c r="A8723" s="91" t="str">
        <f>VLOOKUP(B8723,BusECU!A:C,2,0)</f>
        <v>ADCU</v>
      </c>
      <c r="B8723" s="17" t="s">
        <v>19252</v>
      </c>
      <c r="C8723" s="17" t="s">
        <v>7468</v>
      </c>
      <c r="D8723" s="17" t="s">
        <v>74</v>
      </c>
      <c r="E8723" s="21" t="s">
        <v>19416</v>
      </c>
      <c r="F8723" t="s">
        <v>19417</v>
      </c>
      <c r="G8723" s="91" t="str">
        <f>VLOOKUP(B8723,BusECU!A:C,3,0)</f>
        <v>ADAS Control Unit</v>
      </c>
      <c r="H8723" s="17" t="s">
        <v>19255</v>
      </c>
      <c r="I8723" s="22" t="str">
        <f>VLOOKUP(J8723,Formulas!$A$111:$C$114,3,FALSE)</f>
        <v>TBD66</v>
      </c>
      <c r="J8723" s="22" t="s">
        <v>78</v>
      </c>
      <c r="K8723" s="17" t="str">
        <f>VLOOKUP(J8723,Formulas!$A$111:$B$114,2,FALSE)</f>
        <v>Amber Warning ADCU</v>
      </c>
    </row>
    <row r="8724" spans="1:11">
      <c r="A8724" s="91" t="str">
        <f>VLOOKUP(B8724,BusECU!A:C,2,0)</f>
        <v>ADCU</v>
      </c>
      <c r="B8724" s="17" t="s">
        <v>19252</v>
      </c>
      <c r="C8724" s="17" t="s">
        <v>19418</v>
      </c>
      <c r="D8724" s="17" t="s">
        <v>74</v>
      </c>
      <c r="E8724" s="21" t="s">
        <v>19419</v>
      </c>
      <c r="F8724" t="s">
        <v>19420</v>
      </c>
      <c r="G8724" s="91" t="str">
        <f>VLOOKUP(B8724,BusECU!A:C,3,0)</f>
        <v>ADAS Control Unit</v>
      </c>
      <c r="H8724" s="17" t="s">
        <v>19255</v>
      </c>
      <c r="I8724" s="22" t="str">
        <f>VLOOKUP(J8724,Formulas!$A$111:$C$114,3,FALSE)</f>
        <v>TBD66</v>
      </c>
      <c r="J8724" s="22" t="s">
        <v>78</v>
      </c>
      <c r="K8724" s="17" t="str">
        <f>VLOOKUP(J8724,Formulas!$A$111:$B$114,2,FALSE)</f>
        <v>Amber Warning ADCU</v>
      </c>
    </row>
    <row r="8725" spans="1:11">
      <c r="A8725" s="91" t="str">
        <f>VLOOKUP(B8725,BusECU!A:C,2,0)</f>
        <v>ADCU</v>
      </c>
      <c r="B8725" s="17" t="s">
        <v>19252</v>
      </c>
      <c r="C8725" s="17" t="s">
        <v>19421</v>
      </c>
      <c r="D8725" s="17" t="s">
        <v>276</v>
      </c>
      <c r="E8725" s="21" t="s">
        <v>19422</v>
      </c>
      <c r="F8725" t="s">
        <v>19423</v>
      </c>
      <c r="G8725" s="91" t="str">
        <f>VLOOKUP(B8725,BusECU!A:C,3,0)</f>
        <v>ADAS Control Unit</v>
      </c>
      <c r="H8725" s="17" t="s">
        <v>19255</v>
      </c>
      <c r="I8725" s="22" t="str">
        <f>VLOOKUP(J8725,Formulas!$A$111:$C$114,3,FALSE)</f>
        <v>TBD66</v>
      </c>
      <c r="J8725" s="22" t="s">
        <v>78</v>
      </c>
      <c r="K8725" s="17" t="str">
        <f>VLOOKUP(J8725,Formulas!$A$111:$B$114,2,FALSE)</f>
        <v>Amber Warning ADCU</v>
      </c>
    </row>
    <row r="8726" spans="1:11">
      <c r="A8726" s="91" t="str">
        <f>VLOOKUP(B8726,BusECU!A:C,2,0)</f>
        <v>ADCU</v>
      </c>
      <c r="B8726" s="17" t="s">
        <v>19252</v>
      </c>
      <c r="C8726" s="17" t="s">
        <v>19424</v>
      </c>
      <c r="D8726" s="17" t="s">
        <v>30</v>
      </c>
      <c r="E8726" s="21" t="s">
        <v>19425</v>
      </c>
      <c r="F8726" t="s">
        <v>19426</v>
      </c>
      <c r="G8726" s="91" t="str">
        <f>VLOOKUP(B8726,BusECU!A:C,3,0)</f>
        <v>ADAS Control Unit</v>
      </c>
      <c r="H8726" s="17" t="s">
        <v>19255</v>
      </c>
      <c r="I8726" s="22" t="str">
        <f>VLOOKUP(J8726,Formulas!$A$111:$C$114,3,FALSE)</f>
        <v>TBD66</v>
      </c>
      <c r="J8726" s="22" t="s">
        <v>78</v>
      </c>
      <c r="K8726" s="17" t="str">
        <f>VLOOKUP(J8726,Formulas!$A$111:$B$114,2,FALSE)</f>
        <v>Amber Warning ADCU</v>
      </c>
    </row>
    <row r="8727" spans="1:11">
      <c r="A8727" s="91" t="str">
        <f>VLOOKUP(B8727,BusECU!A:C,2,0)</f>
        <v>ADCU</v>
      </c>
      <c r="B8727" s="17" t="s">
        <v>19252</v>
      </c>
      <c r="C8727" s="17" t="s">
        <v>19427</v>
      </c>
      <c r="D8727" s="17" t="s">
        <v>276</v>
      </c>
      <c r="E8727" s="21" t="s">
        <v>19428</v>
      </c>
      <c r="F8727" t="s">
        <v>19429</v>
      </c>
      <c r="G8727" s="91" t="str">
        <f>VLOOKUP(B8727,BusECU!A:C,3,0)</f>
        <v>ADAS Control Unit</v>
      </c>
      <c r="H8727" s="17" t="s">
        <v>19255</v>
      </c>
      <c r="I8727" s="22" t="str">
        <f>VLOOKUP(J8727,Formulas!$A$111:$C$114,3,FALSE)</f>
        <v>TBD66</v>
      </c>
      <c r="J8727" s="22" t="s">
        <v>78</v>
      </c>
      <c r="K8727" s="17" t="str">
        <f>VLOOKUP(J8727,Formulas!$A$111:$B$114,2,FALSE)</f>
        <v>Amber Warning ADCU</v>
      </c>
    </row>
    <row r="8728" spans="1:11">
      <c r="A8728" s="91" t="str">
        <f>VLOOKUP(B8728,BusECU!A:C,2,0)</f>
        <v>ADCU</v>
      </c>
      <c r="B8728" s="17" t="s">
        <v>19252</v>
      </c>
      <c r="C8728" s="17" t="s">
        <v>19430</v>
      </c>
      <c r="D8728" s="17" t="s">
        <v>30</v>
      </c>
      <c r="E8728" s="21" t="s">
        <v>19431</v>
      </c>
      <c r="F8728" t="s">
        <v>19432</v>
      </c>
      <c r="G8728" s="91" t="str">
        <f>VLOOKUP(B8728,BusECU!A:C,3,0)</f>
        <v>ADAS Control Unit</v>
      </c>
      <c r="H8728" s="17" t="s">
        <v>19255</v>
      </c>
      <c r="I8728" s="22" t="str">
        <f>VLOOKUP(J8728,Formulas!$A$111:$C$114,3,FALSE)</f>
        <v>TBD66</v>
      </c>
      <c r="J8728" s="22" t="s">
        <v>78</v>
      </c>
      <c r="K8728" s="17" t="str">
        <f>VLOOKUP(J8728,Formulas!$A$111:$B$114,2,FALSE)</f>
        <v>Amber Warning ADCU</v>
      </c>
    </row>
    <row r="8729" spans="1:11">
      <c r="A8729" s="91" t="str">
        <f>VLOOKUP(B8729,BusECU!A:C,2,0)</f>
        <v>ADCU</v>
      </c>
      <c r="B8729" s="17" t="s">
        <v>19252</v>
      </c>
      <c r="C8729" s="17" t="s">
        <v>19430</v>
      </c>
      <c r="D8729" s="17" t="s">
        <v>3913</v>
      </c>
      <c r="E8729" s="21" t="s">
        <v>19433</v>
      </c>
      <c r="F8729" t="s">
        <v>19434</v>
      </c>
      <c r="G8729" s="91" t="str">
        <f>VLOOKUP(B8729,BusECU!A:C,3,0)</f>
        <v>ADAS Control Unit</v>
      </c>
      <c r="H8729" s="17" t="s">
        <v>19255</v>
      </c>
      <c r="I8729" s="22" t="str">
        <f>VLOOKUP(J8729,Formulas!$A$111:$C$114,3,FALSE)</f>
        <v>TBD66</v>
      </c>
      <c r="J8729" s="22" t="s">
        <v>78</v>
      </c>
      <c r="K8729" s="17" t="str">
        <f>VLOOKUP(J8729,Formulas!$A$111:$B$114,2,FALSE)</f>
        <v>Amber Warning ADCU</v>
      </c>
    </row>
    <row r="8730" spans="1:11">
      <c r="A8730" s="91" t="str">
        <f>VLOOKUP(B8730,BusECU!A:C,2,0)</f>
        <v>ADCU</v>
      </c>
      <c r="B8730" s="17" t="s">
        <v>19252</v>
      </c>
      <c r="C8730" s="17" t="s">
        <v>19435</v>
      </c>
      <c r="D8730" s="17" t="s">
        <v>276</v>
      </c>
      <c r="E8730" s="21" t="s">
        <v>19436</v>
      </c>
      <c r="F8730" t="s">
        <v>19437</v>
      </c>
      <c r="G8730" s="91" t="str">
        <f>VLOOKUP(B8730,BusECU!A:C,3,0)</f>
        <v>ADAS Control Unit</v>
      </c>
      <c r="H8730" s="17" t="s">
        <v>19255</v>
      </c>
      <c r="I8730" s="22" t="str">
        <f>VLOOKUP(J8730,Formulas!$A$111:$C$114,3,FALSE)</f>
        <v>TBD66</v>
      </c>
      <c r="J8730" s="22" t="s">
        <v>78</v>
      </c>
      <c r="K8730" s="17" t="str">
        <f>VLOOKUP(J8730,Formulas!$A$111:$B$114,2,FALSE)</f>
        <v>Amber Warning ADCU</v>
      </c>
    </row>
    <row r="8731" spans="1:11">
      <c r="A8731" s="91" t="str">
        <f>VLOOKUP(B8731,BusECU!A:C,2,0)</f>
        <v>ADCU</v>
      </c>
      <c r="B8731" s="17" t="s">
        <v>19252</v>
      </c>
      <c r="C8731" s="17" t="s">
        <v>19438</v>
      </c>
      <c r="D8731" s="17" t="s">
        <v>30</v>
      </c>
      <c r="E8731" s="21" t="s">
        <v>19439</v>
      </c>
      <c r="F8731" t="s">
        <v>19440</v>
      </c>
      <c r="G8731" s="91" t="str">
        <f>VLOOKUP(B8731,BusECU!A:C,3,0)</f>
        <v>ADAS Control Unit</v>
      </c>
      <c r="H8731" s="17" t="s">
        <v>19255</v>
      </c>
      <c r="I8731" s="22" t="str">
        <f>VLOOKUP(J8731,Formulas!$A$111:$C$114,3,FALSE)</f>
        <v>TBD66</v>
      </c>
      <c r="J8731" s="22" t="s">
        <v>78</v>
      </c>
      <c r="K8731" s="17" t="str">
        <f>VLOOKUP(J8731,Formulas!$A$111:$B$114,2,FALSE)</f>
        <v>Amber Warning ADCU</v>
      </c>
    </row>
    <row r="8732" spans="1:11">
      <c r="A8732" s="91" t="str">
        <f>VLOOKUP(B8732,BusECU!A:C,2,0)</f>
        <v>ADCU</v>
      </c>
      <c r="B8732" s="17" t="s">
        <v>19252</v>
      </c>
      <c r="C8732" s="17" t="s">
        <v>19438</v>
      </c>
      <c r="D8732" s="17" t="s">
        <v>276</v>
      </c>
      <c r="E8732" s="21" t="s">
        <v>19441</v>
      </c>
      <c r="F8732" t="s">
        <v>19442</v>
      </c>
      <c r="G8732" s="91" t="str">
        <f>VLOOKUP(B8732,BusECU!A:C,3,0)</f>
        <v>ADAS Control Unit</v>
      </c>
      <c r="H8732" s="17" t="s">
        <v>19255</v>
      </c>
      <c r="I8732" s="22" t="str">
        <f>VLOOKUP(J8732,Formulas!$A$111:$C$114,3,FALSE)</f>
        <v>TBD66</v>
      </c>
      <c r="J8732" s="22" t="s">
        <v>78</v>
      </c>
      <c r="K8732" s="17" t="str">
        <f>VLOOKUP(J8732,Formulas!$A$111:$B$114,2,FALSE)</f>
        <v>Amber Warning ADCU</v>
      </c>
    </row>
    <row r="8733" spans="1:11">
      <c r="A8733" s="91" t="str">
        <f>VLOOKUP(B8733,BusECU!A:C,2,0)</f>
        <v>ADCU</v>
      </c>
      <c r="B8733" s="17" t="s">
        <v>19252</v>
      </c>
      <c r="C8733" s="17" t="s">
        <v>19443</v>
      </c>
      <c r="D8733" s="17" t="s">
        <v>276</v>
      </c>
      <c r="E8733" s="21" t="s">
        <v>19444</v>
      </c>
      <c r="F8733" t="s">
        <v>19445</v>
      </c>
      <c r="G8733" s="91" t="str">
        <f>VLOOKUP(B8733,BusECU!A:C,3,0)</f>
        <v>ADAS Control Unit</v>
      </c>
      <c r="H8733" s="17" t="s">
        <v>19255</v>
      </c>
      <c r="I8733" s="22" t="str">
        <f>VLOOKUP(J8733,Formulas!$A$111:$C$114,3,FALSE)</f>
        <v>TBD66</v>
      </c>
      <c r="J8733" s="22" t="s">
        <v>78</v>
      </c>
      <c r="K8733" s="17" t="str">
        <f>VLOOKUP(J8733,Formulas!$A$111:$B$114,2,FALSE)</f>
        <v>Amber Warning ADCU</v>
      </c>
    </row>
    <row r="8734" spans="1:11">
      <c r="A8734" s="91" t="str">
        <f>VLOOKUP(B8734,BusECU!A:C,2,0)</f>
        <v>ADCU</v>
      </c>
      <c r="B8734" s="17" t="s">
        <v>19252</v>
      </c>
      <c r="C8734" s="17" t="s">
        <v>19446</v>
      </c>
      <c r="D8734" s="17" t="s">
        <v>74</v>
      </c>
      <c r="E8734" s="21" t="s">
        <v>19447</v>
      </c>
      <c r="F8734" t="s">
        <v>19448</v>
      </c>
      <c r="G8734" s="91" t="str">
        <f>VLOOKUP(B8734,BusECU!A:C,3,0)</f>
        <v>ADAS Control Unit</v>
      </c>
      <c r="H8734" s="17" t="s">
        <v>19255</v>
      </c>
      <c r="I8734" s="22" t="str">
        <f>VLOOKUP(J8734,Formulas!$A$111:$C$114,3,FALSE)</f>
        <v>TBD66</v>
      </c>
      <c r="J8734" s="22" t="s">
        <v>78</v>
      </c>
      <c r="K8734" s="17" t="str">
        <f>VLOOKUP(J8734,Formulas!$A$111:$B$114,2,FALSE)</f>
        <v>Amber Warning ADCU</v>
      </c>
    </row>
    <row r="8735" spans="1:11">
      <c r="A8735" s="91" t="str">
        <f>VLOOKUP(B8735,BusECU!A:C,2,0)</f>
        <v>ADCU</v>
      </c>
      <c r="B8735" s="17" t="s">
        <v>19252</v>
      </c>
      <c r="C8735" s="17" t="s">
        <v>19449</v>
      </c>
      <c r="D8735" s="17" t="s">
        <v>276</v>
      </c>
      <c r="E8735" s="21" t="s">
        <v>19450</v>
      </c>
      <c r="F8735" t="s">
        <v>19451</v>
      </c>
      <c r="G8735" s="91" t="str">
        <f>VLOOKUP(B8735,BusECU!A:C,3,0)</f>
        <v>ADAS Control Unit</v>
      </c>
      <c r="H8735" s="17" t="s">
        <v>19255</v>
      </c>
      <c r="I8735" s="22" t="str">
        <f>VLOOKUP(J8735,Formulas!$A$111:$C$114,3,FALSE)</f>
        <v>TBD66</v>
      </c>
      <c r="J8735" s="22" t="s">
        <v>78</v>
      </c>
      <c r="K8735" s="17" t="str">
        <f>VLOOKUP(J8735,Formulas!$A$111:$B$114,2,FALSE)</f>
        <v>Amber Warning ADCU</v>
      </c>
    </row>
    <row r="8736" spans="1:11">
      <c r="A8736" s="91" t="str">
        <f>VLOOKUP(B8736,BusECU!A:C,2,0)</f>
        <v>ADCU</v>
      </c>
      <c r="B8736" s="17" t="s">
        <v>19252</v>
      </c>
      <c r="C8736" s="17" t="s">
        <v>14949</v>
      </c>
      <c r="D8736" s="17" t="s">
        <v>3913</v>
      </c>
      <c r="E8736" s="21" t="s">
        <v>19452</v>
      </c>
      <c r="F8736" t="s">
        <v>19453</v>
      </c>
      <c r="G8736" s="91" t="str">
        <f>VLOOKUP(B8736,BusECU!A:C,3,0)</f>
        <v>ADAS Control Unit</v>
      </c>
      <c r="H8736" s="17" t="s">
        <v>19255</v>
      </c>
      <c r="I8736" s="22" t="str">
        <f>VLOOKUP(J8736,Formulas!$A$111:$C$114,3,FALSE)</f>
        <v>TBD66</v>
      </c>
      <c r="J8736" s="22" t="s">
        <v>78</v>
      </c>
      <c r="K8736" s="17" t="str">
        <f>VLOOKUP(J8736,Formulas!$A$111:$B$114,2,FALSE)</f>
        <v>Amber Warning ADCU</v>
      </c>
    </row>
    <row r="8737" spans="1:11">
      <c r="A8737" s="91" t="str">
        <f>VLOOKUP(B8737,BusECU!A:C,2,0)</f>
        <v>ADCU</v>
      </c>
      <c r="B8737" s="17" t="s">
        <v>19252</v>
      </c>
      <c r="C8737" s="17" t="s">
        <v>7624</v>
      </c>
      <c r="D8737" s="17" t="s">
        <v>276</v>
      </c>
      <c r="E8737" s="21" t="s">
        <v>19454</v>
      </c>
      <c r="F8737" t="s">
        <v>19455</v>
      </c>
      <c r="G8737" s="91" t="str">
        <f>VLOOKUP(B8737,BusECU!A:C,3,0)</f>
        <v>ADAS Control Unit</v>
      </c>
      <c r="H8737" s="17" t="s">
        <v>19255</v>
      </c>
      <c r="I8737" s="22" t="str">
        <f>VLOOKUP(J8737,Formulas!$A$111:$C$114,3,FALSE)</f>
        <v>TBD66</v>
      </c>
      <c r="J8737" s="22" t="s">
        <v>78</v>
      </c>
      <c r="K8737" s="17" t="str">
        <f>VLOOKUP(J8737,Formulas!$A$111:$B$114,2,FALSE)</f>
        <v>Amber Warning ADCU</v>
      </c>
    </row>
    <row r="8738" spans="1:11">
      <c r="A8738" s="91" t="str">
        <f>VLOOKUP(B8738,BusECU!A:C,2,0)</f>
        <v>ADCU</v>
      </c>
      <c r="B8738" s="17" t="s">
        <v>19252</v>
      </c>
      <c r="C8738" s="17" t="s">
        <v>19456</v>
      </c>
      <c r="D8738" s="17" t="s">
        <v>79</v>
      </c>
      <c r="E8738" s="21" t="s">
        <v>19457</v>
      </c>
      <c r="F8738" t="s">
        <v>19458</v>
      </c>
      <c r="G8738" s="91" t="str">
        <f>VLOOKUP(B8738,BusECU!A:C,3,0)</f>
        <v>ADAS Control Unit</v>
      </c>
      <c r="H8738" s="17" t="s">
        <v>19255</v>
      </c>
      <c r="I8738" s="22" t="str">
        <f>VLOOKUP(J8738,Formulas!$A$111:$C$114,3,FALSE)</f>
        <v>TBD66</v>
      </c>
      <c r="J8738" s="22" t="s">
        <v>78</v>
      </c>
      <c r="K8738" s="17" t="str">
        <f>VLOOKUP(J8738,Formulas!$A$111:$B$114,2,FALSE)</f>
        <v>Amber Warning ADCU</v>
      </c>
    </row>
    <row r="8739" spans="1:11">
      <c r="A8739" s="91" t="str">
        <f>VLOOKUP(B8739,BusECU!A:C,2,0)</f>
        <v>ADCU</v>
      </c>
      <c r="B8739" s="17" t="s">
        <v>19252</v>
      </c>
      <c r="C8739" s="17" t="s">
        <v>19459</v>
      </c>
      <c r="D8739" s="17" t="s">
        <v>74</v>
      </c>
      <c r="E8739" s="21" t="s">
        <v>19460</v>
      </c>
      <c r="F8739" t="s">
        <v>19461</v>
      </c>
      <c r="G8739" s="91" t="str">
        <f>VLOOKUP(B8739,BusECU!A:C,3,0)</f>
        <v>ADAS Control Unit</v>
      </c>
      <c r="H8739" s="17" t="s">
        <v>19255</v>
      </c>
      <c r="I8739" s="22" t="str">
        <f>VLOOKUP(J8739,Formulas!$A$111:$C$114,3,FALSE)</f>
        <v>TBD66</v>
      </c>
      <c r="J8739" s="22" t="s">
        <v>78</v>
      </c>
      <c r="K8739" s="17" t="str">
        <f>VLOOKUP(J8739,Formulas!$A$111:$B$114,2,FALSE)</f>
        <v>Amber Warning ADCU</v>
      </c>
    </row>
    <row r="8740" spans="1:11">
      <c r="A8740" s="91" t="str">
        <f>VLOOKUP(B8740,BusECU!A:C,2,0)</f>
        <v>ADCU</v>
      </c>
      <c r="B8740" s="17" t="s">
        <v>19252</v>
      </c>
      <c r="C8740" s="17" t="s">
        <v>19462</v>
      </c>
      <c r="D8740" s="17" t="s">
        <v>30</v>
      </c>
      <c r="E8740" s="21" t="s">
        <v>19463</v>
      </c>
      <c r="F8740" t="s">
        <v>19464</v>
      </c>
      <c r="G8740" s="91" t="str">
        <f>VLOOKUP(B8740,BusECU!A:C,3,0)</f>
        <v>ADAS Control Unit</v>
      </c>
      <c r="H8740" s="17" t="s">
        <v>19255</v>
      </c>
      <c r="I8740" s="22" t="str">
        <f>VLOOKUP(J8740,Formulas!$A$111:$C$114,3,FALSE)</f>
        <v>TBD66</v>
      </c>
      <c r="J8740" s="22" t="s">
        <v>78</v>
      </c>
      <c r="K8740" s="17" t="str">
        <f>VLOOKUP(J8740,Formulas!$A$111:$B$114,2,FALSE)</f>
        <v>Amber Warning ADCU</v>
      </c>
    </row>
    <row r="8741" spans="1:11">
      <c r="A8741" s="91" t="str">
        <f>VLOOKUP(B8741,BusECU!A:C,2,0)</f>
        <v>ADCU</v>
      </c>
      <c r="B8741" s="17" t="s">
        <v>19252</v>
      </c>
      <c r="C8741" s="17" t="s">
        <v>19465</v>
      </c>
      <c r="D8741" s="17" t="s">
        <v>276</v>
      </c>
      <c r="E8741" s="21" t="s">
        <v>19466</v>
      </c>
      <c r="F8741" t="s">
        <v>19467</v>
      </c>
      <c r="G8741" s="91" t="str">
        <f>VLOOKUP(B8741,BusECU!A:C,3,0)</f>
        <v>ADAS Control Unit</v>
      </c>
      <c r="H8741" s="17" t="s">
        <v>19255</v>
      </c>
      <c r="I8741" s="22" t="str">
        <f>VLOOKUP(J8741,Formulas!$A$111:$C$114,3,FALSE)</f>
        <v>TBD66</v>
      </c>
      <c r="J8741" s="22" t="s">
        <v>78</v>
      </c>
      <c r="K8741" s="17" t="str">
        <f>VLOOKUP(J8741,Formulas!$A$111:$B$114,2,FALSE)</f>
        <v>Amber Warning ADCU</v>
      </c>
    </row>
    <row r="8742" spans="1:11">
      <c r="A8742" s="91" t="str">
        <f>VLOOKUP(B8742,BusECU!A:C,2,0)</f>
        <v>ADCU</v>
      </c>
      <c r="B8742" s="17" t="s">
        <v>19252</v>
      </c>
      <c r="C8742" s="17" t="s">
        <v>19468</v>
      </c>
      <c r="D8742" s="17" t="s">
        <v>276</v>
      </c>
      <c r="E8742" s="21" t="s">
        <v>19469</v>
      </c>
      <c r="F8742" t="s">
        <v>19470</v>
      </c>
      <c r="G8742" s="91" t="str">
        <f>VLOOKUP(B8742,BusECU!A:C,3,0)</f>
        <v>ADAS Control Unit</v>
      </c>
      <c r="H8742" s="17" t="s">
        <v>19255</v>
      </c>
      <c r="I8742" s="22" t="str">
        <f>VLOOKUP(J8742,Formulas!$A$111:$C$114,3,FALSE)</f>
        <v>TBD66</v>
      </c>
      <c r="J8742" s="22" t="s">
        <v>78</v>
      </c>
      <c r="K8742" s="17" t="str">
        <f>VLOOKUP(J8742,Formulas!$A$111:$B$114,2,FALSE)</f>
        <v>Amber Warning ADCU</v>
      </c>
    </row>
    <row r="8743" spans="1:11">
      <c r="A8743" s="91" t="str">
        <f>VLOOKUP(B8743,BusECU!A:C,2,0)</f>
        <v>ADCU</v>
      </c>
      <c r="B8743" s="17" t="s">
        <v>19252</v>
      </c>
      <c r="C8743" s="17" t="s">
        <v>19471</v>
      </c>
      <c r="D8743" s="17" t="s">
        <v>276</v>
      </c>
      <c r="E8743" s="21" t="s">
        <v>19472</v>
      </c>
      <c r="F8743" t="s">
        <v>19473</v>
      </c>
      <c r="G8743" s="91" t="str">
        <f>VLOOKUP(B8743,BusECU!A:C,3,0)</f>
        <v>ADAS Control Unit</v>
      </c>
      <c r="H8743" s="17" t="s">
        <v>19255</v>
      </c>
      <c r="I8743" s="22" t="str">
        <f>VLOOKUP(J8743,Formulas!$A$111:$C$114,3,FALSE)</f>
        <v>TBD66</v>
      </c>
      <c r="J8743" s="22" t="s">
        <v>78</v>
      </c>
      <c r="K8743" s="17" t="str">
        <f>VLOOKUP(J8743,Formulas!$A$111:$B$114,2,FALSE)</f>
        <v>Amber Warning ADCU</v>
      </c>
    </row>
    <row r="8744" spans="1:11">
      <c r="A8744" s="91" t="str">
        <f>VLOOKUP(B8744,BusECU!A:C,2,0)</f>
        <v>ADCU</v>
      </c>
      <c r="B8744" s="17" t="s">
        <v>19252</v>
      </c>
      <c r="C8744" s="17" t="s">
        <v>19474</v>
      </c>
      <c r="D8744" s="17" t="s">
        <v>354</v>
      </c>
      <c r="E8744" s="21" t="s">
        <v>19475</v>
      </c>
      <c r="F8744" t="s">
        <v>19476</v>
      </c>
      <c r="G8744" s="91" t="str">
        <f>VLOOKUP(B8744,BusECU!A:C,3,0)</f>
        <v>ADAS Control Unit</v>
      </c>
      <c r="H8744" s="17" t="s">
        <v>19258</v>
      </c>
      <c r="I8744" s="17" t="str">
        <f>VLOOKUP(J8744,Formulas!$A$111:$C$114,3,FALSE)</f>
        <v>N.A.</v>
      </c>
      <c r="J8744" s="28" t="s">
        <v>94</v>
      </c>
      <c r="K8744" s="17" t="str">
        <f>VLOOKUP(J8744,Formulas!$A$111:$B$114,2,FALSE)</f>
        <v>N.A.</v>
      </c>
    </row>
    <row r="8745" spans="1:11">
      <c r="A8745" s="91" t="str">
        <f>VLOOKUP(B8745,BusECU!A:C,2,0)</f>
        <v>ADCU</v>
      </c>
      <c r="B8745" s="17" t="s">
        <v>19252</v>
      </c>
      <c r="C8745" s="17" t="s">
        <v>19477</v>
      </c>
      <c r="D8745" s="17" t="s">
        <v>74</v>
      </c>
      <c r="E8745" s="21" t="s">
        <v>19478</v>
      </c>
      <c r="F8745" t="s">
        <v>19479</v>
      </c>
      <c r="G8745" s="91" t="str">
        <f>VLOOKUP(B8745,BusECU!A:C,3,0)</f>
        <v>ADAS Control Unit</v>
      </c>
      <c r="H8745" s="17" t="s">
        <v>19255</v>
      </c>
      <c r="I8745" s="22" t="str">
        <f>VLOOKUP(J8745,Formulas!$A$111:$C$114,3,FALSE)</f>
        <v>TBD66</v>
      </c>
      <c r="J8745" s="22" t="s">
        <v>78</v>
      </c>
      <c r="K8745" s="17" t="str">
        <f>VLOOKUP(J8745,Formulas!$A$111:$B$114,2,FALSE)</f>
        <v>Amber Warning ADCU</v>
      </c>
    </row>
    <row r="8746" spans="1:11">
      <c r="A8746" s="91" t="str">
        <f>VLOOKUP(B8746,BusECU!A:C,2,0)</f>
        <v>ADCU</v>
      </c>
      <c r="B8746" s="17" t="s">
        <v>19252</v>
      </c>
      <c r="C8746" s="17" t="s">
        <v>19480</v>
      </c>
      <c r="D8746" s="17" t="s">
        <v>354</v>
      </c>
      <c r="E8746" s="21" t="s">
        <v>19481</v>
      </c>
      <c r="F8746" t="s">
        <v>19482</v>
      </c>
      <c r="G8746" s="91" t="str">
        <f>VLOOKUP(B8746,BusECU!A:C,3,0)</f>
        <v>ADAS Control Unit</v>
      </c>
      <c r="H8746" s="17" t="s">
        <v>19258</v>
      </c>
      <c r="I8746" s="17" t="str">
        <f>VLOOKUP(J8746,Formulas!$A$111:$C$114,3,FALSE)</f>
        <v>N.A.</v>
      </c>
      <c r="J8746" s="28" t="s">
        <v>94</v>
      </c>
      <c r="K8746" s="17" t="str">
        <f>VLOOKUP(J8746,Formulas!$A$111:$B$114,2,FALSE)</f>
        <v>N.A.</v>
      </c>
    </row>
    <row r="8747" spans="1:11">
      <c r="A8747" s="91" t="str">
        <f>VLOOKUP(B8747,BusECU!A:C,2,0)</f>
        <v>ADCU</v>
      </c>
      <c r="B8747" s="17" t="s">
        <v>19252</v>
      </c>
      <c r="C8747" s="17" t="s">
        <v>19483</v>
      </c>
      <c r="D8747" s="17" t="s">
        <v>74</v>
      </c>
      <c r="E8747" s="21" t="s">
        <v>19484</v>
      </c>
      <c r="F8747" t="s">
        <v>19485</v>
      </c>
      <c r="G8747" s="91" t="str">
        <f>VLOOKUP(B8747,BusECU!A:C,3,0)</f>
        <v>ADAS Control Unit</v>
      </c>
      <c r="H8747" s="17" t="s">
        <v>19258</v>
      </c>
      <c r="I8747" s="17" t="str">
        <f>VLOOKUP(J8747,Formulas!$A$111:$C$114,3,FALSE)</f>
        <v>N.A.</v>
      </c>
      <c r="J8747" s="28" t="s">
        <v>94</v>
      </c>
      <c r="K8747" s="17" t="str">
        <f>VLOOKUP(J8747,Formulas!$A$111:$B$114,2,FALSE)</f>
        <v>N.A.</v>
      </c>
    </row>
    <row r="8748" spans="1:11">
      <c r="A8748" s="91" t="str">
        <f>VLOOKUP(B8748,BusECU!A:C,2,0)</f>
        <v>ADCU</v>
      </c>
      <c r="B8748" s="17" t="s">
        <v>19252</v>
      </c>
      <c r="C8748" s="17" t="s">
        <v>19483</v>
      </c>
      <c r="D8748" s="17" t="s">
        <v>276</v>
      </c>
      <c r="E8748" s="21" t="s">
        <v>19486</v>
      </c>
      <c r="F8748" t="s">
        <v>19487</v>
      </c>
      <c r="G8748" s="91" t="str">
        <f>VLOOKUP(B8748,BusECU!A:C,3,0)</f>
        <v>ADAS Control Unit</v>
      </c>
      <c r="H8748" s="17" t="s">
        <v>19258</v>
      </c>
      <c r="I8748" s="17" t="str">
        <f>VLOOKUP(J8748,Formulas!$A$111:$C$114,3,FALSE)</f>
        <v>N.A.</v>
      </c>
      <c r="J8748" s="28" t="s">
        <v>94</v>
      </c>
      <c r="K8748" s="17" t="str">
        <f>VLOOKUP(J8748,Formulas!$A$111:$B$114,2,FALSE)</f>
        <v>N.A.</v>
      </c>
    </row>
    <row r="8749" spans="1:11">
      <c r="A8749" s="91" t="str">
        <f>VLOOKUP(B8749,BusECU!A:C,2,0)</f>
        <v>ADCU</v>
      </c>
      <c r="B8749" s="17" t="s">
        <v>19252</v>
      </c>
      <c r="C8749" s="17" t="s">
        <v>19488</v>
      </c>
      <c r="D8749" s="17" t="s">
        <v>276</v>
      </c>
      <c r="E8749" s="21" t="s">
        <v>19489</v>
      </c>
      <c r="F8749" t="s">
        <v>19490</v>
      </c>
      <c r="G8749" s="91" t="str">
        <f>VLOOKUP(B8749,BusECU!A:C,3,0)</f>
        <v>ADAS Control Unit</v>
      </c>
      <c r="H8749" s="17" t="s">
        <v>19255</v>
      </c>
      <c r="I8749" s="22" t="str">
        <f>VLOOKUP(J8749,Formulas!$A$111:$C$114,3,FALSE)</f>
        <v>TBD66</v>
      </c>
      <c r="J8749" s="22" t="s">
        <v>78</v>
      </c>
      <c r="K8749" s="17" t="str">
        <f>VLOOKUP(J8749,Formulas!$A$111:$B$114,2,FALSE)</f>
        <v>Amber Warning ADCU</v>
      </c>
    </row>
    <row r="8750" spans="1:11">
      <c r="A8750" s="91" t="str">
        <f>VLOOKUP(B8750,BusECU!A:C,2,0)</f>
        <v>ADCU</v>
      </c>
      <c r="B8750" s="17" t="s">
        <v>19252</v>
      </c>
      <c r="C8750" s="17" t="s">
        <v>19491</v>
      </c>
      <c r="D8750" s="17" t="s">
        <v>276</v>
      </c>
      <c r="E8750" s="21" t="s">
        <v>19492</v>
      </c>
      <c r="F8750" t="s">
        <v>19493</v>
      </c>
      <c r="G8750" s="91" t="str">
        <f>VLOOKUP(B8750,BusECU!A:C,3,0)</f>
        <v>ADAS Control Unit</v>
      </c>
      <c r="H8750" s="17" t="s">
        <v>19255</v>
      </c>
      <c r="I8750" s="22" t="str">
        <f>VLOOKUP(J8750,Formulas!$A$111:$C$114,3,FALSE)</f>
        <v>TBD66</v>
      </c>
      <c r="J8750" s="22" t="s">
        <v>78</v>
      </c>
      <c r="K8750" s="17" t="str">
        <f>VLOOKUP(J8750,Formulas!$A$111:$B$114,2,FALSE)</f>
        <v>Amber Warning ADCU</v>
      </c>
    </row>
    <row r="8751" spans="1:11">
      <c r="A8751" s="91" t="str">
        <f>VLOOKUP(B8751,BusECU!A:C,2,0)</f>
        <v>ADCU</v>
      </c>
      <c r="B8751" s="17" t="s">
        <v>19252</v>
      </c>
      <c r="C8751" s="17" t="s">
        <v>19494</v>
      </c>
      <c r="D8751" s="17" t="s">
        <v>276</v>
      </c>
      <c r="E8751" s="21" t="s">
        <v>19495</v>
      </c>
      <c r="F8751" t="s">
        <v>19496</v>
      </c>
      <c r="G8751" s="91" t="str">
        <f>VLOOKUP(B8751,BusECU!A:C,3,0)</f>
        <v>ADAS Control Unit</v>
      </c>
      <c r="H8751" s="17" t="s">
        <v>19255</v>
      </c>
      <c r="I8751" s="22" t="str">
        <f>VLOOKUP(J8751,Formulas!$A$111:$C$114,3,FALSE)</f>
        <v>TBD66</v>
      </c>
      <c r="J8751" s="22" t="s">
        <v>78</v>
      </c>
      <c r="K8751" s="17" t="str">
        <f>VLOOKUP(J8751,Formulas!$A$111:$B$114,2,FALSE)</f>
        <v>Amber Warning ADCU</v>
      </c>
    </row>
    <row r="8752" spans="1:11">
      <c r="A8752" s="91" t="str">
        <f>VLOOKUP(B8752,BusECU!A:C,2,0)</f>
        <v>ADCU</v>
      </c>
      <c r="B8752" s="17" t="s">
        <v>19252</v>
      </c>
      <c r="C8752" s="17" t="s">
        <v>19497</v>
      </c>
      <c r="D8752" s="17" t="s">
        <v>276</v>
      </c>
      <c r="E8752" s="21" t="s">
        <v>19498</v>
      </c>
      <c r="F8752" t="s">
        <v>19499</v>
      </c>
      <c r="G8752" s="91" t="str">
        <f>VLOOKUP(B8752,BusECU!A:C,3,0)</f>
        <v>ADAS Control Unit</v>
      </c>
      <c r="H8752" s="17" t="s">
        <v>19255</v>
      </c>
      <c r="I8752" s="22" t="str">
        <f>VLOOKUP(J8752,Formulas!$A$111:$C$114,3,FALSE)</f>
        <v>TBD66</v>
      </c>
      <c r="J8752" s="22" t="s">
        <v>78</v>
      </c>
      <c r="K8752" s="17" t="str">
        <f>VLOOKUP(J8752,Formulas!$A$111:$B$114,2,FALSE)</f>
        <v>Amber Warning ADCU</v>
      </c>
    </row>
    <row r="8753" spans="1:11">
      <c r="A8753" s="91" t="str">
        <f>VLOOKUP(B8753,BusECU!A:C,2,0)</f>
        <v>ADCU</v>
      </c>
      <c r="B8753" s="17" t="s">
        <v>19252</v>
      </c>
      <c r="C8753" s="17" t="s">
        <v>19500</v>
      </c>
      <c r="D8753" s="17" t="s">
        <v>276</v>
      </c>
      <c r="E8753" s="21" t="s">
        <v>19501</v>
      </c>
      <c r="F8753" t="s">
        <v>19502</v>
      </c>
      <c r="G8753" s="91" t="str">
        <f>VLOOKUP(B8753,BusECU!A:C,3,0)</f>
        <v>ADAS Control Unit</v>
      </c>
      <c r="H8753" s="17" t="s">
        <v>19255</v>
      </c>
      <c r="I8753" s="22" t="str">
        <f>VLOOKUP(J8753,Formulas!$A$111:$C$114,3,FALSE)</f>
        <v>TBD66</v>
      </c>
      <c r="J8753" s="22" t="s">
        <v>78</v>
      </c>
      <c r="K8753" s="17" t="str">
        <f>VLOOKUP(J8753,Formulas!$A$111:$B$114,2,FALSE)</f>
        <v>Amber Warning ADCU</v>
      </c>
    </row>
    <row r="8754" spans="1:11">
      <c r="A8754" s="91" t="str">
        <f>VLOOKUP(B8754,BusECU!A:C,2,0)</f>
        <v>ADCU</v>
      </c>
      <c r="B8754" s="17" t="s">
        <v>19252</v>
      </c>
      <c r="C8754" s="17" t="s">
        <v>19503</v>
      </c>
      <c r="D8754" s="17" t="s">
        <v>74</v>
      </c>
      <c r="E8754" s="21" t="s">
        <v>19504</v>
      </c>
      <c r="F8754" t="s">
        <v>19505</v>
      </c>
      <c r="G8754" s="91" t="str">
        <f>VLOOKUP(B8754,BusECU!A:C,3,0)</f>
        <v>ADAS Control Unit</v>
      </c>
      <c r="H8754" s="17" t="s">
        <v>19258</v>
      </c>
      <c r="I8754" s="17" t="str">
        <f>VLOOKUP(J8754,Formulas!$A$111:$C$114,3,FALSE)</f>
        <v>N.A.</v>
      </c>
      <c r="J8754" s="28" t="s">
        <v>94</v>
      </c>
      <c r="K8754" s="17" t="str">
        <f>VLOOKUP(J8754,Formulas!$A$111:$B$114,2,FALSE)</f>
        <v>N.A.</v>
      </c>
    </row>
    <row r="8755" spans="1:11">
      <c r="A8755" s="91" t="str">
        <f>VLOOKUP(B8755,BusECU!A:C,2,0)</f>
        <v>ADCU</v>
      </c>
      <c r="B8755" s="17" t="s">
        <v>19252</v>
      </c>
      <c r="C8755" s="17" t="s">
        <v>19503</v>
      </c>
      <c r="D8755" s="17" t="s">
        <v>276</v>
      </c>
      <c r="E8755" s="21" t="s">
        <v>19506</v>
      </c>
      <c r="F8755" t="s">
        <v>19507</v>
      </c>
      <c r="G8755" s="91" t="str">
        <f>VLOOKUP(B8755,BusECU!A:C,3,0)</f>
        <v>ADAS Control Unit</v>
      </c>
      <c r="H8755" s="17" t="s">
        <v>19258</v>
      </c>
      <c r="I8755" s="17" t="str">
        <f>VLOOKUP(J8755,Formulas!$A$111:$C$114,3,FALSE)</f>
        <v>N.A.</v>
      </c>
      <c r="J8755" s="28" t="s">
        <v>94</v>
      </c>
      <c r="K8755" s="17" t="str">
        <f>VLOOKUP(J8755,Formulas!$A$111:$B$114,2,FALSE)</f>
        <v>N.A.</v>
      </c>
    </row>
    <row r="8756" spans="1:11">
      <c r="A8756" s="91" t="str">
        <f>VLOOKUP(B8756,BusECU!A:C,2,0)</f>
        <v>ADCU</v>
      </c>
      <c r="B8756" s="17" t="s">
        <v>19252</v>
      </c>
      <c r="C8756" s="17" t="s">
        <v>19508</v>
      </c>
      <c r="D8756" s="17" t="s">
        <v>276</v>
      </c>
      <c r="E8756" s="21" t="s">
        <v>19509</v>
      </c>
      <c r="F8756" t="s">
        <v>19510</v>
      </c>
      <c r="G8756" s="91" t="str">
        <f>VLOOKUP(B8756,BusECU!A:C,3,0)</f>
        <v>ADAS Control Unit</v>
      </c>
      <c r="H8756" s="17" t="s">
        <v>19255</v>
      </c>
      <c r="I8756" s="22" t="str">
        <f>VLOOKUP(J8756,Formulas!$A$111:$C$114,3,FALSE)</f>
        <v>TBD66</v>
      </c>
      <c r="J8756" s="22" t="s">
        <v>78</v>
      </c>
      <c r="K8756" s="17" t="str">
        <f>VLOOKUP(J8756,Formulas!$A$111:$B$114,2,FALSE)</f>
        <v>Amber Warning ADCU</v>
      </c>
    </row>
    <row r="8757" spans="1:11">
      <c r="A8757" s="91" t="str">
        <f>VLOOKUP(B8757,BusECU!A:C,2,0)</f>
        <v>ADCU</v>
      </c>
      <c r="B8757" s="17" t="s">
        <v>19252</v>
      </c>
      <c r="C8757" s="17" t="s">
        <v>4787</v>
      </c>
      <c r="D8757" s="17" t="s">
        <v>74</v>
      </c>
      <c r="E8757" s="21" t="s">
        <v>19511</v>
      </c>
      <c r="F8757" t="s">
        <v>19512</v>
      </c>
      <c r="G8757" s="91" t="str">
        <f>VLOOKUP(B8757,BusECU!A:C,3,0)</f>
        <v>ADAS Control Unit</v>
      </c>
      <c r="H8757" s="17" t="s">
        <v>19255</v>
      </c>
      <c r="I8757" s="22" t="str">
        <f>VLOOKUP(J8757,Formulas!$A$111:$C$114,3,FALSE)</f>
        <v>TBD66</v>
      </c>
      <c r="J8757" s="22" t="s">
        <v>78</v>
      </c>
      <c r="K8757" s="17" t="str">
        <f>VLOOKUP(J8757,Formulas!$A$111:$B$114,2,FALSE)</f>
        <v>Amber Warning ADCU</v>
      </c>
    </row>
    <row r="8758" spans="1:11">
      <c r="A8758" s="91" t="str">
        <f>VLOOKUP(B8758,BusECU!A:C,2,0)</f>
        <v>ADCU</v>
      </c>
      <c r="B8758" s="17" t="s">
        <v>19252</v>
      </c>
      <c r="C8758" s="17" t="s">
        <v>4787</v>
      </c>
      <c r="D8758" s="17" t="s">
        <v>276</v>
      </c>
      <c r="E8758" s="21" t="s">
        <v>19513</v>
      </c>
      <c r="F8758" t="s">
        <v>19514</v>
      </c>
      <c r="G8758" s="91" t="str">
        <f>VLOOKUP(B8758,BusECU!A:C,3,0)</f>
        <v>ADAS Control Unit</v>
      </c>
      <c r="H8758" s="17" t="s">
        <v>19255</v>
      </c>
      <c r="I8758" s="22" t="str">
        <f>VLOOKUP(J8758,Formulas!$A$111:$C$114,3,FALSE)</f>
        <v>TBD66</v>
      </c>
      <c r="J8758" s="22" t="s">
        <v>78</v>
      </c>
      <c r="K8758" s="17" t="str">
        <f>VLOOKUP(J8758,Formulas!$A$111:$B$114,2,FALSE)</f>
        <v>Amber Warning ADCU</v>
      </c>
    </row>
    <row r="8759" spans="1:11">
      <c r="A8759" s="91" t="str">
        <f>VLOOKUP(B8759,BusECU!A:C,2,0)</f>
        <v>ADCU</v>
      </c>
      <c r="B8759" s="17" t="s">
        <v>19252</v>
      </c>
      <c r="C8759" s="17" t="s">
        <v>19515</v>
      </c>
      <c r="D8759" s="17" t="s">
        <v>36</v>
      </c>
      <c r="E8759" s="21" t="s">
        <v>19516</v>
      </c>
      <c r="F8759" t="s">
        <v>19517</v>
      </c>
      <c r="G8759" s="91" t="str">
        <f>VLOOKUP(B8759,BusECU!A:C,3,0)</f>
        <v>ADAS Control Unit</v>
      </c>
      <c r="H8759" s="17" t="s">
        <v>19255</v>
      </c>
      <c r="I8759" s="22" t="str">
        <f>VLOOKUP(J8759,Formulas!$A$111:$C$114,3,FALSE)</f>
        <v>TBD66</v>
      </c>
      <c r="J8759" s="22" t="s">
        <v>78</v>
      </c>
      <c r="K8759" s="17" t="str">
        <f>VLOOKUP(J8759,Formulas!$A$111:$B$114,2,FALSE)</f>
        <v>Amber Warning ADCU</v>
      </c>
    </row>
    <row r="8760" spans="1:11">
      <c r="A8760" s="91" t="str">
        <f>VLOOKUP(B8760,BusECU!A:C,2,0)</f>
        <v>ADCU</v>
      </c>
      <c r="B8760" s="17" t="s">
        <v>19252</v>
      </c>
      <c r="C8760" s="17" t="s">
        <v>19518</v>
      </c>
      <c r="D8760" s="17" t="s">
        <v>36</v>
      </c>
      <c r="E8760" s="21" t="s">
        <v>19519</v>
      </c>
      <c r="F8760" t="s">
        <v>19520</v>
      </c>
      <c r="G8760" s="91" t="str">
        <f>VLOOKUP(B8760,BusECU!A:C,3,0)</f>
        <v>ADAS Control Unit</v>
      </c>
      <c r="H8760" s="17" t="s">
        <v>19255</v>
      </c>
      <c r="I8760" s="22" t="str">
        <f>VLOOKUP(J8760,Formulas!$A$111:$C$114,3,FALSE)</f>
        <v>TBD66</v>
      </c>
      <c r="J8760" s="22" t="s">
        <v>78</v>
      </c>
      <c r="K8760" s="17" t="str">
        <f>VLOOKUP(J8760,Formulas!$A$111:$B$114,2,FALSE)</f>
        <v>Amber Warning ADCU</v>
      </c>
    </row>
    <row r="8761" spans="1:11">
      <c r="A8761" s="91" t="str">
        <f>VLOOKUP(B8761,BusECU!A:C,2,0)</f>
        <v>ADCU</v>
      </c>
      <c r="B8761" s="17" t="s">
        <v>19252</v>
      </c>
      <c r="C8761" s="17" t="s">
        <v>19521</v>
      </c>
      <c r="D8761" s="17" t="s">
        <v>36</v>
      </c>
      <c r="E8761" s="21" t="s">
        <v>19522</v>
      </c>
      <c r="F8761" t="s">
        <v>19523</v>
      </c>
      <c r="G8761" s="91" t="str">
        <f>VLOOKUP(B8761,BusECU!A:C,3,0)</f>
        <v>ADAS Control Unit</v>
      </c>
      <c r="H8761" s="17" t="s">
        <v>19255</v>
      </c>
      <c r="I8761" s="22" t="str">
        <f>VLOOKUP(J8761,Formulas!$A$111:$C$114,3,FALSE)</f>
        <v>TBD66</v>
      </c>
      <c r="J8761" s="22" t="s">
        <v>78</v>
      </c>
      <c r="K8761" s="17" t="str">
        <f>VLOOKUP(J8761,Formulas!$A$111:$B$114,2,FALSE)</f>
        <v>Amber Warning ADCU</v>
      </c>
    </row>
    <row r="8762" spans="1:11">
      <c r="A8762" s="91" t="str">
        <f>VLOOKUP(B8762,BusECU!A:C,2,0)</f>
        <v>ADCU</v>
      </c>
      <c r="B8762" s="17" t="s">
        <v>19252</v>
      </c>
      <c r="C8762" s="17" t="s">
        <v>19524</v>
      </c>
      <c r="D8762" s="17" t="s">
        <v>30</v>
      </c>
      <c r="E8762" s="21" t="s">
        <v>19525</v>
      </c>
      <c r="F8762" t="s">
        <v>19526</v>
      </c>
      <c r="G8762" s="91" t="str">
        <f>VLOOKUP(B8762,BusECU!A:C,3,0)</f>
        <v>ADAS Control Unit</v>
      </c>
      <c r="H8762" s="17" t="s">
        <v>19255</v>
      </c>
      <c r="I8762" s="22" t="str">
        <f>VLOOKUP(J8762,Formulas!$A$111:$C$114,3,FALSE)</f>
        <v>TBD66</v>
      </c>
      <c r="J8762" s="22" t="s">
        <v>78</v>
      </c>
      <c r="K8762" s="17" t="str">
        <f>VLOOKUP(J8762,Formulas!$A$111:$B$114,2,FALSE)</f>
        <v>Amber Warning ADCU</v>
      </c>
    </row>
    <row r="8763" spans="1:11">
      <c r="A8763" s="91" t="str">
        <f>VLOOKUP(B8763,BusECU!A:C,2,0)</f>
        <v>ADCU</v>
      </c>
      <c r="B8763" s="17" t="s">
        <v>19252</v>
      </c>
      <c r="C8763" s="17" t="s">
        <v>19527</v>
      </c>
      <c r="D8763" s="17" t="s">
        <v>3913</v>
      </c>
      <c r="E8763" s="21" t="s">
        <v>19528</v>
      </c>
      <c r="F8763" t="s">
        <v>19529</v>
      </c>
      <c r="G8763" s="91" t="str">
        <f>VLOOKUP(B8763,BusECU!A:C,3,0)</f>
        <v>ADAS Control Unit</v>
      </c>
      <c r="H8763" s="17" t="s">
        <v>19255</v>
      </c>
      <c r="I8763" s="22" t="str">
        <f>VLOOKUP(J8763,Formulas!$A$111:$C$114,3,FALSE)</f>
        <v>TBD66</v>
      </c>
      <c r="J8763" s="22" t="s">
        <v>78</v>
      </c>
      <c r="K8763" s="17" t="str">
        <f>VLOOKUP(J8763,Formulas!$A$111:$B$114,2,FALSE)</f>
        <v>Amber Warning ADCU</v>
      </c>
    </row>
    <row r="8764" spans="1:11">
      <c r="A8764" s="91" t="str">
        <f>VLOOKUP(B8764,BusECU!A:C,2,0)</f>
        <v>ADCU</v>
      </c>
      <c r="B8764" s="17" t="s">
        <v>19252</v>
      </c>
      <c r="C8764" s="17" t="s">
        <v>14837</v>
      </c>
      <c r="D8764" s="17" t="s">
        <v>40</v>
      </c>
      <c r="E8764" s="21" t="s">
        <v>19530</v>
      </c>
      <c r="F8764" t="s">
        <v>19531</v>
      </c>
      <c r="G8764" s="91" t="str">
        <f>VLOOKUP(B8764,BusECU!A:C,3,0)</f>
        <v>ADAS Control Unit</v>
      </c>
      <c r="H8764" s="17" t="s">
        <v>19255</v>
      </c>
      <c r="I8764" s="22" t="str">
        <f>VLOOKUP(J8764,Formulas!$A$111:$C$114,3,FALSE)</f>
        <v>TBD66</v>
      </c>
      <c r="J8764" s="22" t="s">
        <v>78</v>
      </c>
      <c r="K8764" s="17" t="str">
        <f>VLOOKUP(J8764,Formulas!$A$111:$B$114,2,FALSE)</f>
        <v>Amber Warning ADCU</v>
      </c>
    </row>
    <row r="8765" spans="1:11">
      <c r="A8765" s="91" t="str">
        <f>VLOOKUP(B8765,BusECU!A:C,2,0)</f>
        <v>ADCU</v>
      </c>
      <c r="B8765" s="17" t="s">
        <v>19252</v>
      </c>
      <c r="C8765" s="17" t="s">
        <v>14837</v>
      </c>
      <c r="D8765" s="17" t="s">
        <v>276</v>
      </c>
      <c r="E8765" s="21" t="s">
        <v>19532</v>
      </c>
      <c r="F8765" t="s">
        <v>19533</v>
      </c>
      <c r="G8765" s="91" t="str">
        <f>VLOOKUP(B8765,BusECU!A:C,3,0)</f>
        <v>ADAS Control Unit</v>
      </c>
      <c r="H8765" s="17" t="s">
        <v>19255</v>
      </c>
      <c r="I8765" s="22" t="str">
        <f>VLOOKUP(J8765,Formulas!$A$111:$C$114,3,FALSE)</f>
        <v>TBD66</v>
      </c>
      <c r="J8765" s="22" t="s">
        <v>78</v>
      </c>
      <c r="K8765" s="17" t="str">
        <f>VLOOKUP(J8765,Formulas!$A$111:$B$114,2,FALSE)</f>
        <v>Amber Warning ADCU</v>
      </c>
    </row>
    <row r="8766" spans="1:11">
      <c r="A8766" s="91" t="str">
        <f>VLOOKUP(B8766,BusECU!A:C,2,0)</f>
        <v>ADCU</v>
      </c>
      <c r="B8766" s="17" t="s">
        <v>19252</v>
      </c>
      <c r="C8766" s="17" t="s">
        <v>19534</v>
      </c>
      <c r="D8766" s="17" t="s">
        <v>276</v>
      </c>
      <c r="E8766" s="21" t="s">
        <v>19535</v>
      </c>
      <c r="F8766" t="s">
        <v>19536</v>
      </c>
      <c r="G8766" s="91" t="str">
        <f>VLOOKUP(B8766,BusECU!A:C,3,0)</f>
        <v>ADAS Control Unit</v>
      </c>
      <c r="H8766" s="17" t="s">
        <v>19255</v>
      </c>
      <c r="I8766" s="22" t="str">
        <f>VLOOKUP(J8766,Formulas!$A$111:$C$114,3,FALSE)</f>
        <v>TBD66</v>
      </c>
      <c r="J8766" s="22" t="s">
        <v>78</v>
      </c>
      <c r="K8766" s="17" t="str">
        <f>VLOOKUP(J8766,Formulas!$A$111:$B$114,2,FALSE)</f>
        <v>Amber Warning ADCU</v>
      </c>
    </row>
    <row r="8767" spans="1:11">
      <c r="A8767" s="91" t="str">
        <f>VLOOKUP(B8767,BusECU!A:C,2,0)</f>
        <v>ADCU</v>
      </c>
      <c r="B8767" s="17" t="s">
        <v>19252</v>
      </c>
      <c r="C8767" s="17" t="s">
        <v>14840</v>
      </c>
      <c r="D8767" s="17" t="s">
        <v>36</v>
      </c>
      <c r="E8767" s="21" t="s">
        <v>19537</v>
      </c>
      <c r="F8767" t="s">
        <v>19538</v>
      </c>
      <c r="G8767" s="91" t="str">
        <f>VLOOKUP(B8767,BusECU!A:C,3,0)</f>
        <v>ADAS Control Unit</v>
      </c>
      <c r="H8767" s="17" t="s">
        <v>19255</v>
      </c>
      <c r="I8767" s="22" t="str">
        <f>VLOOKUP(J8767,Formulas!$A$111:$C$114,3,FALSE)</f>
        <v>TBD66</v>
      </c>
      <c r="J8767" s="22" t="s">
        <v>78</v>
      </c>
      <c r="K8767" s="17" t="str">
        <f>VLOOKUP(J8767,Formulas!$A$111:$B$114,2,FALSE)</f>
        <v>Amber Warning ADCU</v>
      </c>
    </row>
    <row r="8768" spans="1:11">
      <c r="A8768" s="91" t="str">
        <f>VLOOKUP(B8768,BusECU!A:C,2,0)</f>
        <v>ADCU</v>
      </c>
      <c r="B8768" s="17" t="s">
        <v>19252</v>
      </c>
      <c r="C8768" s="17" t="s">
        <v>14840</v>
      </c>
      <c r="D8768" s="17" t="s">
        <v>3913</v>
      </c>
      <c r="E8768" s="21" t="s">
        <v>19539</v>
      </c>
      <c r="F8768" t="s">
        <v>19540</v>
      </c>
      <c r="G8768" s="91" t="str">
        <f>VLOOKUP(B8768,BusECU!A:C,3,0)</f>
        <v>ADAS Control Unit</v>
      </c>
      <c r="H8768" s="17" t="s">
        <v>19255</v>
      </c>
      <c r="I8768" s="22" t="str">
        <f>VLOOKUP(J8768,Formulas!$A$111:$C$114,3,FALSE)</f>
        <v>TBD66</v>
      </c>
      <c r="J8768" s="22" t="s">
        <v>78</v>
      </c>
      <c r="K8768" s="17" t="str">
        <f>VLOOKUP(J8768,Formulas!$A$111:$B$114,2,FALSE)</f>
        <v>Amber Warning ADCU</v>
      </c>
    </row>
    <row r="8769" spans="1:11">
      <c r="A8769" s="91" t="str">
        <f>VLOOKUP(B8769,BusECU!A:C,2,0)</f>
        <v>ADCU</v>
      </c>
      <c r="B8769" s="17" t="s">
        <v>19252</v>
      </c>
      <c r="C8769" s="17" t="s">
        <v>14840</v>
      </c>
      <c r="D8769" s="17" t="s">
        <v>276</v>
      </c>
      <c r="E8769" s="21" t="s">
        <v>19541</v>
      </c>
      <c r="F8769" t="s">
        <v>19542</v>
      </c>
      <c r="G8769" s="91" t="str">
        <f>VLOOKUP(B8769,BusECU!A:C,3,0)</f>
        <v>ADAS Control Unit</v>
      </c>
      <c r="H8769" s="17" t="s">
        <v>19255</v>
      </c>
      <c r="I8769" s="22" t="str">
        <f>VLOOKUP(J8769,Formulas!$A$111:$C$114,3,FALSE)</f>
        <v>TBD66</v>
      </c>
      <c r="J8769" s="22" t="s">
        <v>78</v>
      </c>
      <c r="K8769" s="17" t="str">
        <f>VLOOKUP(J8769,Formulas!$A$111:$B$114,2,FALSE)</f>
        <v>Amber Warning ADCU</v>
      </c>
    </row>
    <row r="8770" spans="1:11">
      <c r="A8770" s="91" t="str">
        <f>VLOOKUP(B8770,BusECU!A:C,2,0)</f>
        <v>ADCU</v>
      </c>
      <c r="B8770" s="17" t="s">
        <v>19252</v>
      </c>
      <c r="C8770" s="17" t="s">
        <v>3928</v>
      </c>
      <c r="D8770" s="17" t="s">
        <v>74</v>
      </c>
      <c r="E8770" s="21" t="s">
        <v>19543</v>
      </c>
      <c r="F8770" t="s">
        <v>19544</v>
      </c>
      <c r="G8770" s="91" t="str">
        <f>VLOOKUP(B8770,BusECU!A:C,3,0)</f>
        <v>ADAS Control Unit</v>
      </c>
      <c r="H8770" s="17" t="s">
        <v>19255</v>
      </c>
      <c r="I8770" s="22" t="str">
        <f>VLOOKUP(J8770,Formulas!$A$111:$C$114,3,FALSE)</f>
        <v>TBD66</v>
      </c>
      <c r="J8770" s="22" t="s">
        <v>78</v>
      </c>
      <c r="K8770" s="17" t="str">
        <f>VLOOKUP(J8770,Formulas!$A$111:$B$114,2,FALSE)</f>
        <v>Amber Warning ADCU</v>
      </c>
    </row>
    <row r="8771" spans="1:11">
      <c r="A8771" s="91" t="str">
        <f>VLOOKUP(B8771,BusECU!A:C,2,0)</f>
        <v>ADCU</v>
      </c>
      <c r="B8771" s="17" t="s">
        <v>19252</v>
      </c>
      <c r="C8771" s="17" t="s">
        <v>19545</v>
      </c>
      <c r="D8771" s="17" t="s">
        <v>79</v>
      </c>
      <c r="E8771" s="21" t="s">
        <v>19546</v>
      </c>
      <c r="F8771" t="s">
        <v>19547</v>
      </c>
      <c r="G8771" s="91" t="str">
        <f>VLOOKUP(B8771,BusECU!A:C,3,0)</f>
        <v>ADAS Control Unit</v>
      </c>
      <c r="H8771" s="17" t="s">
        <v>19255</v>
      </c>
      <c r="I8771" s="22" t="str">
        <f>VLOOKUP(J8771,Formulas!$A$111:$C$114,3,FALSE)</f>
        <v>TBD66</v>
      </c>
      <c r="J8771" s="22" t="s">
        <v>78</v>
      </c>
      <c r="K8771" s="17" t="str">
        <f>VLOOKUP(J8771,Formulas!$A$111:$B$114,2,FALSE)</f>
        <v>Amber Warning ADCU</v>
      </c>
    </row>
    <row r="8772" spans="1:11">
      <c r="A8772" s="91" t="str">
        <f>VLOOKUP(B8772,BusECU!A:C,2,0)</f>
        <v>ADCU</v>
      </c>
      <c r="B8772" s="17" t="s">
        <v>19252</v>
      </c>
      <c r="C8772" s="17" t="s">
        <v>19545</v>
      </c>
      <c r="D8772" s="17" t="s">
        <v>36</v>
      </c>
      <c r="E8772" s="21" t="s">
        <v>19548</v>
      </c>
      <c r="F8772" t="s">
        <v>19549</v>
      </c>
      <c r="G8772" s="91" t="str">
        <f>VLOOKUP(B8772,BusECU!A:C,3,0)</f>
        <v>ADAS Control Unit</v>
      </c>
      <c r="H8772" s="17" t="s">
        <v>19255</v>
      </c>
      <c r="I8772" s="22" t="str">
        <f>VLOOKUP(J8772,Formulas!$A$111:$C$114,3,FALSE)</f>
        <v>TBD66</v>
      </c>
      <c r="J8772" s="22" t="s">
        <v>78</v>
      </c>
      <c r="K8772" s="17" t="str">
        <f>VLOOKUP(J8772,Formulas!$A$111:$B$114,2,FALSE)</f>
        <v>Amber Warning ADCU</v>
      </c>
    </row>
    <row r="8773" spans="1:11">
      <c r="A8773" s="91" t="str">
        <f>VLOOKUP(B8773,BusECU!A:C,2,0)</f>
        <v>ADCU</v>
      </c>
      <c r="B8773" s="17" t="s">
        <v>19252</v>
      </c>
      <c r="C8773" s="17" t="s">
        <v>19550</v>
      </c>
      <c r="D8773" s="17" t="s">
        <v>3913</v>
      </c>
      <c r="E8773" s="21" t="s">
        <v>19551</v>
      </c>
      <c r="F8773" t="s">
        <v>19552</v>
      </c>
      <c r="G8773" s="91" t="str">
        <f>VLOOKUP(B8773,BusECU!A:C,3,0)</f>
        <v>ADAS Control Unit</v>
      </c>
      <c r="H8773" s="17" t="s">
        <v>19255</v>
      </c>
      <c r="I8773" s="22" t="str">
        <f>VLOOKUP(J8773,Formulas!$A$111:$C$114,3,FALSE)</f>
        <v>TBD66</v>
      </c>
      <c r="J8773" s="22" t="s">
        <v>78</v>
      </c>
      <c r="K8773" s="17" t="str">
        <f>VLOOKUP(J8773,Formulas!$A$111:$B$114,2,FALSE)</f>
        <v>Amber Warning ADCU</v>
      </c>
    </row>
    <row r="8774" spans="1:11">
      <c r="A8774" s="91" t="str">
        <f>VLOOKUP(B8774,BusECU!A:C,2,0)</f>
        <v>ADCU</v>
      </c>
      <c r="B8774" s="17" t="s">
        <v>19252</v>
      </c>
      <c r="C8774" s="17" t="s">
        <v>19553</v>
      </c>
      <c r="D8774" s="17" t="s">
        <v>79</v>
      </c>
      <c r="E8774" s="21" t="s">
        <v>19554</v>
      </c>
      <c r="F8774" t="s">
        <v>19555</v>
      </c>
      <c r="G8774" s="91" t="str">
        <f>VLOOKUP(B8774,BusECU!A:C,3,0)</f>
        <v>ADAS Control Unit</v>
      </c>
      <c r="H8774" s="17" t="s">
        <v>19255</v>
      </c>
      <c r="I8774" s="22" t="str">
        <f>VLOOKUP(J8774,Formulas!$A$111:$C$114,3,FALSE)</f>
        <v>TBD66</v>
      </c>
      <c r="J8774" s="22" t="s">
        <v>78</v>
      </c>
      <c r="K8774" s="17" t="str">
        <f>VLOOKUP(J8774,Formulas!$A$111:$B$114,2,FALSE)</f>
        <v>Amber Warning ADCU</v>
      </c>
    </row>
    <row r="8775" spans="1:11">
      <c r="A8775" s="91" t="str">
        <f>VLOOKUP(B8775,BusECU!A:C,2,0)</f>
        <v>ADCU</v>
      </c>
      <c r="B8775" s="17" t="s">
        <v>19252</v>
      </c>
      <c r="C8775" s="17" t="s">
        <v>19556</v>
      </c>
      <c r="D8775" s="17" t="s">
        <v>36</v>
      </c>
      <c r="E8775" s="21" t="s">
        <v>19557</v>
      </c>
      <c r="F8775" t="s">
        <v>19558</v>
      </c>
      <c r="G8775" s="91" t="str">
        <f>VLOOKUP(B8775,BusECU!A:C,3,0)</f>
        <v>ADAS Control Unit</v>
      </c>
      <c r="H8775" s="17" t="s">
        <v>19255</v>
      </c>
      <c r="I8775" s="22" t="str">
        <f>VLOOKUP(J8775,Formulas!$A$111:$C$114,3,FALSE)</f>
        <v>TBD66</v>
      </c>
      <c r="J8775" s="22" t="s">
        <v>78</v>
      </c>
      <c r="K8775" s="17" t="str">
        <f>VLOOKUP(J8775,Formulas!$A$111:$B$114,2,FALSE)</f>
        <v>Amber Warning ADCU</v>
      </c>
    </row>
    <row r="8776" spans="1:11">
      <c r="A8776" s="91" t="str">
        <f>VLOOKUP(B8776,BusECU!A:C,2,0)</f>
        <v>ADCU</v>
      </c>
      <c r="B8776" s="17" t="s">
        <v>19252</v>
      </c>
      <c r="C8776" s="17" t="s">
        <v>19556</v>
      </c>
      <c r="D8776" s="17" t="s">
        <v>276</v>
      </c>
      <c r="E8776" s="21" t="s">
        <v>19559</v>
      </c>
      <c r="F8776" t="s">
        <v>19560</v>
      </c>
      <c r="G8776" s="91" t="str">
        <f>VLOOKUP(B8776,BusECU!A:C,3,0)</f>
        <v>ADAS Control Unit</v>
      </c>
      <c r="H8776" s="17" t="s">
        <v>19255</v>
      </c>
      <c r="I8776" s="22" t="str">
        <f>VLOOKUP(J8776,Formulas!$A$111:$C$114,3,FALSE)</f>
        <v>TBD66</v>
      </c>
      <c r="J8776" s="22" t="s">
        <v>78</v>
      </c>
      <c r="K8776" s="17" t="str">
        <f>VLOOKUP(J8776,Formulas!$A$111:$B$114,2,FALSE)</f>
        <v>Amber Warning ADCU</v>
      </c>
    </row>
    <row r="8777" spans="1:11">
      <c r="A8777" s="91" t="str">
        <f>VLOOKUP(B8777,BusECU!A:C,2,0)</f>
        <v>ADCU</v>
      </c>
      <c r="B8777" s="17" t="s">
        <v>19252</v>
      </c>
      <c r="C8777" s="17" t="s">
        <v>19561</v>
      </c>
      <c r="D8777" s="17" t="s">
        <v>276</v>
      </c>
      <c r="E8777" s="21" t="s">
        <v>19562</v>
      </c>
      <c r="F8777" t="s">
        <v>19563</v>
      </c>
      <c r="G8777" s="91" t="str">
        <f>VLOOKUP(B8777,BusECU!A:C,3,0)</f>
        <v>ADAS Control Unit</v>
      </c>
      <c r="H8777" s="17" t="s">
        <v>19255</v>
      </c>
      <c r="I8777" s="22" t="str">
        <f>VLOOKUP(J8777,Formulas!$A$111:$C$114,3,FALSE)</f>
        <v>TBD66</v>
      </c>
      <c r="J8777" s="22" t="s">
        <v>78</v>
      </c>
      <c r="K8777" s="17" t="str">
        <f>VLOOKUP(J8777,Formulas!$A$111:$B$114,2,FALSE)</f>
        <v>Amber Warning ADCU</v>
      </c>
    </row>
    <row r="8778" spans="1:11">
      <c r="A8778" s="91" t="str">
        <f>VLOOKUP(B8778,BusECU!A:C,2,0)</f>
        <v>ADCU</v>
      </c>
      <c r="B8778" s="17" t="s">
        <v>19252</v>
      </c>
      <c r="C8778" s="17" t="s">
        <v>19564</v>
      </c>
      <c r="D8778" s="17" t="s">
        <v>276</v>
      </c>
      <c r="E8778" s="21" t="s">
        <v>19565</v>
      </c>
      <c r="F8778" t="s">
        <v>19566</v>
      </c>
      <c r="G8778" s="91" t="str">
        <f>VLOOKUP(B8778,BusECU!A:C,3,0)</f>
        <v>ADAS Control Unit</v>
      </c>
      <c r="H8778" s="17" t="s">
        <v>19255</v>
      </c>
      <c r="I8778" s="22" t="str">
        <f>VLOOKUP(J8778,Formulas!$A$111:$C$114,3,FALSE)</f>
        <v>TBD66</v>
      </c>
      <c r="J8778" s="22" t="s">
        <v>78</v>
      </c>
      <c r="K8778" s="17" t="str">
        <f>VLOOKUP(J8778,Formulas!$A$111:$B$114,2,FALSE)</f>
        <v>Amber Warning ADCU</v>
      </c>
    </row>
    <row r="8779" spans="1:11">
      <c r="A8779" s="91" t="str">
        <f>VLOOKUP(B8779,BusECU!A:C,2,0)</f>
        <v>ADCU</v>
      </c>
      <c r="B8779" s="17" t="s">
        <v>19252</v>
      </c>
      <c r="C8779" s="17" t="s">
        <v>19567</v>
      </c>
      <c r="D8779" s="17" t="s">
        <v>276</v>
      </c>
      <c r="E8779" s="21" t="s">
        <v>19568</v>
      </c>
      <c r="F8779" t="s">
        <v>19569</v>
      </c>
      <c r="G8779" s="91" t="str">
        <f>VLOOKUP(B8779,BusECU!A:C,3,0)</f>
        <v>ADAS Control Unit</v>
      </c>
      <c r="H8779" s="17" t="s">
        <v>19255</v>
      </c>
      <c r="I8779" s="22" t="str">
        <f>VLOOKUP(J8779,Formulas!$A$111:$C$114,3,FALSE)</f>
        <v>TBD66</v>
      </c>
      <c r="J8779" s="22" t="s">
        <v>78</v>
      </c>
      <c r="K8779" s="17" t="str">
        <f>VLOOKUP(J8779,Formulas!$A$111:$B$114,2,FALSE)</f>
        <v>Amber Warning ADCU</v>
      </c>
    </row>
    <row r="8780" spans="1:11">
      <c r="A8780" s="91" t="str">
        <f>VLOOKUP(B8780,BusECU!A:C,2,0)</f>
        <v>ADCU</v>
      </c>
      <c r="B8780" s="17" t="s">
        <v>19252</v>
      </c>
      <c r="C8780" s="17" t="s">
        <v>19570</v>
      </c>
      <c r="D8780" s="17" t="s">
        <v>276</v>
      </c>
      <c r="E8780" s="21" t="s">
        <v>19571</v>
      </c>
      <c r="F8780" t="s">
        <v>19572</v>
      </c>
      <c r="G8780" s="91" t="str">
        <f>VLOOKUP(B8780,BusECU!A:C,3,0)</f>
        <v>ADAS Control Unit</v>
      </c>
      <c r="H8780" s="17" t="s">
        <v>19258</v>
      </c>
      <c r="I8780" s="17" t="str">
        <f>VLOOKUP(J8780,Formulas!$A$111:$C$114,3,FALSE)</f>
        <v>N.A.</v>
      </c>
      <c r="J8780" s="28" t="s">
        <v>94</v>
      </c>
      <c r="K8780" s="17" t="str">
        <f>VLOOKUP(J8780,Formulas!$A$111:$B$114,2,FALSE)</f>
        <v>N.A.</v>
      </c>
    </row>
    <row r="8781" spans="1:11">
      <c r="A8781" s="91" t="str">
        <f>VLOOKUP(B8781,BusECU!A:C,2,0)</f>
        <v>ADCU</v>
      </c>
      <c r="B8781" s="17" t="s">
        <v>19252</v>
      </c>
      <c r="C8781" s="17" t="s">
        <v>19573</v>
      </c>
      <c r="D8781" s="17" t="s">
        <v>276</v>
      </c>
      <c r="E8781" s="21" t="s">
        <v>19574</v>
      </c>
      <c r="F8781" t="s">
        <v>19575</v>
      </c>
      <c r="G8781" s="91" t="str">
        <f>VLOOKUP(B8781,BusECU!A:C,3,0)</f>
        <v>ADAS Control Unit</v>
      </c>
      <c r="H8781" s="17" t="s">
        <v>19255</v>
      </c>
      <c r="I8781" s="22" t="str">
        <f>VLOOKUP(J8781,Formulas!$A$111:$C$114,3,FALSE)</f>
        <v>TBD66</v>
      </c>
      <c r="J8781" s="22" t="s">
        <v>78</v>
      </c>
      <c r="K8781" s="17" t="str">
        <f>VLOOKUP(J8781,Formulas!$A$111:$B$114,2,FALSE)</f>
        <v>Amber Warning ADCU</v>
      </c>
    </row>
    <row r="8782" spans="1:11">
      <c r="A8782" s="91" t="str">
        <f>VLOOKUP(B8782,BusECU!A:C,2,0)</f>
        <v>ADCU</v>
      </c>
      <c r="B8782" s="17" t="s">
        <v>19252</v>
      </c>
      <c r="C8782" s="17" t="s">
        <v>19576</v>
      </c>
      <c r="D8782" s="17" t="s">
        <v>276</v>
      </c>
      <c r="E8782" s="21" t="s">
        <v>19577</v>
      </c>
      <c r="F8782" t="s">
        <v>19578</v>
      </c>
      <c r="G8782" s="91" t="str">
        <f>VLOOKUP(B8782,BusECU!A:C,3,0)</f>
        <v>ADAS Control Unit</v>
      </c>
      <c r="H8782" s="17" t="s">
        <v>19255</v>
      </c>
      <c r="I8782" s="22" t="str">
        <f>VLOOKUP(J8782,Formulas!$A$111:$C$114,3,FALSE)</f>
        <v>TBD66</v>
      </c>
      <c r="J8782" s="22" t="s">
        <v>78</v>
      </c>
      <c r="K8782" s="17" t="str">
        <f>VLOOKUP(J8782,Formulas!$A$111:$B$114,2,FALSE)</f>
        <v>Amber Warning ADCU</v>
      </c>
    </row>
    <row r="8783" spans="1:11">
      <c r="A8783" s="91" t="str">
        <f>VLOOKUP(B8783,BusECU!A:C,2,0)</f>
        <v>ADCU</v>
      </c>
      <c r="B8783" s="17" t="s">
        <v>19252</v>
      </c>
      <c r="C8783" s="17" t="s">
        <v>19579</v>
      </c>
      <c r="D8783" s="17" t="s">
        <v>276</v>
      </c>
      <c r="E8783" s="21" t="s">
        <v>19580</v>
      </c>
      <c r="F8783" t="s">
        <v>19581</v>
      </c>
      <c r="G8783" s="91" t="str">
        <f>VLOOKUP(B8783,BusECU!A:C,3,0)</f>
        <v>ADAS Control Unit</v>
      </c>
      <c r="H8783" s="17" t="s">
        <v>19255</v>
      </c>
      <c r="I8783" s="22" t="str">
        <f>VLOOKUP(J8783,Formulas!$A$111:$C$114,3,FALSE)</f>
        <v>TBD66</v>
      </c>
      <c r="J8783" s="22" t="s">
        <v>78</v>
      </c>
      <c r="K8783" s="17" t="str">
        <f>VLOOKUP(J8783,Formulas!$A$111:$B$114,2,FALSE)</f>
        <v>Amber Warning ADCU</v>
      </c>
    </row>
    <row r="8784" spans="1:11">
      <c r="A8784" s="91" t="str">
        <f>VLOOKUP(B8784,BusECU!A:C,2,0)</f>
        <v>ADCU</v>
      </c>
      <c r="B8784" s="17" t="s">
        <v>19252</v>
      </c>
      <c r="C8784" s="17" t="s">
        <v>9741</v>
      </c>
      <c r="D8784" s="17" t="s">
        <v>276</v>
      </c>
      <c r="E8784" s="21" t="s">
        <v>9742</v>
      </c>
      <c r="F8784" t="s">
        <v>19582</v>
      </c>
      <c r="G8784" s="91" t="str">
        <f>VLOOKUP(B8784,BusECU!A:C,3,0)</f>
        <v>ADAS Control Unit</v>
      </c>
      <c r="H8784" s="17" t="s">
        <v>19255</v>
      </c>
      <c r="I8784" s="22" t="str">
        <f>VLOOKUP(J8784,Formulas!$A$111:$C$114,3,FALSE)</f>
        <v>TBD66</v>
      </c>
      <c r="J8784" s="22" t="s">
        <v>78</v>
      </c>
      <c r="K8784" s="17" t="str">
        <f>VLOOKUP(J8784,Formulas!$A$111:$B$114,2,FALSE)</f>
        <v>Amber Warning ADCU</v>
      </c>
    </row>
    <row r="8785" spans="1:11">
      <c r="A8785" s="91" t="str">
        <f>VLOOKUP(B8785,BusECU!A:C,2,0)</f>
        <v>ADCU</v>
      </c>
      <c r="B8785" s="17" t="s">
        <v>19252</v>
      </c>
      <c r="C8785" s="17" t="s">
        <v>19583</v>
      </c>
      <c r="D8785" s="17" t="s">
        <v>74</v>
      </c>
      <c r="E8785" s="21" t="s">
        <v>19584</v>
      </c>
      <c r="F8785" t="s">
        <v>19585</v>
      </c>
      <c r="G8785" s="91" t="str">
        <f>VLOOKUP(B8785,BusECU!A:C,3,0)</f>
        <v>ADAS Control Unit</v>
      </c>
      <c r="H8785" s="17" t="s">
        <v>19255</v>
      </c>
      <c r="I8785" s="22" t="str">
        <f>VLOOKUP(J8785,Formulas!$A$111:$C$114,3,FALSE)</f>
        <v>TBD66</v>
      </c>
      <c r="J8785" s="22" t="s">
        <v>78</v>
      </c>
      <c r="K8785" s="17" t="str">
        <f>VLOOKUP(J8785,Formulas!$A$111:$B$114,2,FALSE)</f>
        <v>Amber Warning ADCU</v>
      </c>
    </row>
    <row r="8786" spans="1:11">
      <c r="A8786" s="91" t="str">
        <f>VLOOKUP(B8786,BusECU!A:C,2,0)</f>
        <v>ADCU</v>
      </c>
      <c r="B8786" s="17" t="s">
        <v>19252</v>
      </c>
      <c r="C8786" s="17" t="s">
        <v>16638</v>
      </c>
      <c r="D8786" s="17" t="s">
        <v>276</v>
      </c>
      <c r="E8786" s="21" t="s">
        <v>19586</v>
      </c>
      <c r="F8786" t="s">
        <v>19587</v>
      </c>
      <c r="G8786" s="91" t="str">
        <f>VLOOKUP(B8786,BusECU!A:C,3,0)</f>
        <v>ADAS Control Unit</v>
      </c>
      <c r="H8786" s="17" t="s">
        <v>19255</v>
      </c>
      <c r="I8786" s="22" t="str">
        <f>VLOOKUP(J8786,Formulas!$A$111:$C$114,3,FALSE)</f>
        <v>TBD66</v>
      </c>
      <c r="J8786" s="22" t="s">
        <v>78</v>
      </c>
      <c r="K8786" s="17" t="str">
        <f>VLOOKUP(J8786,Formulas!$A$111:$B$114,2,FALSE)</f>
        <v>Amber Warning ADCU</v>
      </c>
    </row>
    <row r="8787" spans="1:11">
      <c r="A8787" s="91" t="str">
        <f>VLOOKUP(B8787,BusECU!A:C,2,0)</f>
        <v>ADCU</v>
      </c>
      <c r="B8787" s="17" t="s">
        <v>19252</v>
      </c>
      <c r="C8787" s="17" t="s">
        <v>9744</v>
      </c>
      <c r="D8787" s="17" t="s">
        <v>74</v>
      </c>
      <c r="E8787" s="21" t="s">
        <v>9747</v>
      </c>
      <c r="F8787" t="s">
        <v>19588</v>
      </c>
      <c r="G8787" s="91" t="str">
        <f>VLOOKUP(B8787,BusECU!A:C,3,0)</f>
        <v>ADAS Control Unit</v>
      </c>
      <c r="H8787" s="17" t="s">
        <v>19255</v>
      </c>
      <c r="I8787" s="22" t="str">
        <f>VLOOKUP(J8787,Formulas!$A$111:$C$114,3,FALSE)</f>
        <v>TBD66</v>
      </c>
      <c r="J8787" s="22" t="s">
        <v>78</v>
      </c>
      <c r="K8787" s="17" t="str">
        <f>VLOOKUP(J8787,Formulas!$A$111:$B$114,2,FALSE)</f>
        <v>Amber Warning ADCU</v>
      </c>
    </row>
    <row r="8788" spans="1:11">
      <c r="A8788" s="91" t="str">
        <f>VLOOKUP(B8788,BusECU!A:C,2,0)</f>
        <v>ADCU</v>
      </c>
      <c r="B8788" s="17" t="s">
        <v>19252</v>
      </c>
      <c r="C8788" s="17" t="s">
        <v>9744</v>
      </c>
      <c r="D8788" s="17" t="s">
        <v>276</v>
      </c>
      <c r="E8788" s="21" t="s">
        <v>9745</v>
      </c>
      <c r="F8788" t="s">
        <v>19589</v>
      </c>
      <c r="G8788" s="91" t="str">
        <f>VLOOKUP(B8788,BusECU!A:C,3,0)</f>
        <v>ADAS Control Unit</v>
      </c>
      <c r="H8788" s="17" t="s">
        <v>19255</v>
      </c>
      <c r="I8788" s="22" t="str">
        <f>VLOOKUP(J8788,Formulas!$A$111:$C$114,3,FALSE)</f>
        <v>TBD66</v>
      </c>
      <c r="J8788" s="22" t="s">
        <v>78</v>
      </c>
      <c r="K8788" s="17" t="str">
        <f>VLOOKUP(J8788,Formulas!$A$111:$B$114,2,FALSE)</f>
        <v>Amber Warning ADCU</v>
      </c>
    </row>
    <row r="8789" spans="1:11">
      <c r="A8789" s="91" t="str">
        <f>VLOOKUP(B8789,BusECU!A:C,2,0)</f>
        <v>ADCU</v>
      </c>
      <c r="B8789" s="17" t="s">
        <v>19252</v>
      </c>
      <c r="C8789" s="17" t="s">
        <v>19590</v>
      </c>
      <c r="D8789" s="17" t="s">
        <v>30</v>
      </c>
      <c r="E8789" s="21" t="s">
        <v>19591</v>
      </c>
      <c r="F8789" t="s">
        <v>19592</v>
      </c>
      <c r="G8789" s="91" t="str">
        <f>VLOOKUP(B8789,BusECU!A:C,3,0)</f>
        <v>ADAS Control Unit</v>
      </c>
      <c r="H8789" s="17" t="s">
        <v>19255</v>
      </c>
      <c r="I8789" s="22" t="str">
        <f>VLOOKUP(J8789,Formulas!$A$111:$C$114,3,FALSE)</f>
        <v>TBD66</v>
      </c>
      <c r="J8789" s="22" t="s">
        <v>78</v>
      </c>
      <c r="K8789" s="17" t="str">
        <f>VLOOKUP(J8789,Formulas!$A$111:$B$114,2,FALSE)</f>
        <v>Amber Warning ADCU</v>
      </c>
    </row>
    <row r="8790" spans="1:11">
      <c r="A8790" s="91" t="str">
        <f>VLOOKUP(B8790,BusECU!A:C,2,0)</f>
        <v>ADCU</v>
      </c>
      <c r="B8790" s="17" t="s">
        <v>19252</v>
      </c>
      <c r="C8790" s="17" t="s">
        <v>19593</v>
      </c>
      <c r="D8790" s="17" t="s">
        <v>276</v>
      </c>
      <c r="E8790" s="21" t="s">
        <v>19594</v>
      </c>
      <c r="F8790" t="s">
        <v>19595</v>
      </c>
      <c r="G8790" s="91" t="str">
        <f>VLOOKUP(B8790,BusECU!A:C,3,0)</f>
        <v>ADAS Control Unit</v>
      </c>
      <c r="H8790" s="17" t="s">
        <v>19255</v>
      </c>
      <c r="I8790" s="22" t="str">
        <f>VLOOKUP(J8790,Formulas!$A$111:$C$114,3,FALSE)</f>
        <v>TBD66</v>
      </c>
      <c r="J8790" s="22" t="s">
        <v>78</v>
      </c>
      <c r="K8790" s="17" t="str">
        <f>VLOOKUP(J8790,Formulas!$A$111:$B$114,2,FALSE)</f>
        <v>Amber Warning ADCU</v>
      </c>
    </row>
    <row r="8791" spans="1:11">
      <c r="A8791" s="91" t="str">
        <f>VLOOKUP(B8791,BusECU!A:C,2,0)</f>
        <v>ADCU</v>
      </c>
      <c r="B8791" s="17" t="s">
        <v>19252</v>
      </c>
      <c r="C8791" s="17" t="s">
        <v>19596</v>
      </c>
      <c r="D8791" s="17" t="s">
        <v>3913</v>
      </c>
      <c r="E8791" s="21" t="s">
        <v>19597</v>
      </c>
      <c r="F8791" t="s">
        <v>19598</v>
      </c>
      <c r="G8791" s="91" t="str">
        <f>VLOOKUP(B8791,BusECU!A:C,3,0)</f>
        <v>ADAS Control Unit</v>
      </c>
      <c r="H8791" s="17" t="s">
        <v>19255</v>
      </c>
      <c r="I8791" s="22" t="str">
        <f>VLOOKUP(J8791,Formulas!$A$111:$C$114,3,FALSE)</f>
        <v>TBD66</v>
      </c>
      <c r="J8791" s="22" t="s">
        <v>78</v>
      </c>
      <c r="K8791" s="17" t="str">
        <f>VLOOKUP(J8791,Formulas!$A$111:$B$114,2,FALSE)</f>
        <v>Amber Warning ADCU</v>
      </c>
    </row>
    <row r="8792" spans="1:11">
      <c r="A8792" s="91" t="str">
        <f>VLOOKUP(B8792,BusECU!A:C,2,0)</f>
        <v>ADCU</v>
      </c>
      <c r="B8792" s="17" t="s">
        <v>19252</v>
      </c>
      <c r="C8792" s="17" t="s">
        <v>19599</v>
      </c>
      <c r="D8792" s="17" t="s">
        <v>276</v>
      </c>
      <c r="E8792" s="21" t="s">
        <v>19600</v>
      </c>
      <c r="F8792" t="s">
        <v>19601</v>
      </c>
      <c r="G8792" s="91" t="str">
        <f>VLOOKUP(B8792,BusECU!A:C,3,0)</f>
        <v>ADAS Control Unit</v>
      </c>
      <c r="H8792" s="17" t="s">
        <v>19255</v>
      </c>
      <c r="I8792" s="22" t="str">
        <f>VLOOKUP(J8792,Formulas!$A$111:$C$114,3,FALSE)</f>
        <v>TBD66</v>
      </c>
      <c r="J8792" s="22" t="s">
        <v>78</v>
      </c>
      <c r="K8792" s="17" t="str">
        <f>VLOOKUP(J8792,Formulas!$A$111:$B$114,2,FALSE)</f>
        <v>Amber Warning ADCU</v>
      </c>
    </row>
    <row r="8793" spans="1:11">
      <c r="A8793" s="91" t="str">
        <f>VLOOKUP(B8793,BusECU!A:C,2,0)</f>
        <v>ADCU</v>
      </c>
      <c r="B8793" s="17" t="s">
        <v>19252</v>
      </c>
      <c r="C8793" s="17" t="s">
        <v>12991</v>
      </c>
      <c r="D8793" s="17" t="s">
        <v>276</v>
      </c>
      <c r="E8793" s="21" t="s">
        <v>19602</v>
      </c>
      <c r="F8793" t="s">
        <v>19603</v>
      </c>
      <c r="G8793" s="91" t="str">
        <f>VLOOKUP(B8793,BusECU!A:C,3,0)</f>
        <v>ADAS Control Unit</v>
      </c>
      <c r="H8793" s="17" t="s">
        <v>19255</v>
      </c>
      <c r="I8793" s="22" t="str">
        <f>VLOOKUP(J8793,Formulas!$A$111:$C$114,3,FALSE)</f>
        <v>TBD66</v>
      </c>
      <c r="J8793" s="22" t="s">
        <v>78</v>
      </c>
      <c r="K8793" s="17" t="str">
        <f>VLOOKUP(J8793,Formulas!$A$111:$B$114,2,FALSE)</f>
        <v>Amber Warning ADCU</v>
      </c>
    </row>
    <row r="8794" spans="1:11">
      <c r="A8794" s="91" t="str">
        <f>VLOOKUP(B8794,BusECU!A:C,2,0)</f>
        <v>ADCU</v>
      </c>
      <c r="B8794" s="17" t="s">
        <v>19252</v>
      </c>
      <c r="C8794" s="17" t="s">
        <v>19604</v>
      </c>
      <c r="D8794" s="17" t="s">
        <v>276</v>
      </c>
      <c r="E8794" s="21" t="s">
        <v>19605</v>
      </c>
      <c r="F8794" t="s">
        <v>19606</v>
      </c>
      <c r="G8794" s="91" t="str">
        <f>VLOOKUP(B8794,BusECU!A:C,3,0)</f>
        <v>ADAS Control Unit</v>
      </c>
      <c r="H8794" s="17" t="s">
        <v>19255</v>
      </c>
      <c r="I8794" s="22" t="str">
        <f>VLOOKUP(J8794,Formulas!$A$111:$C$114,3,FALSE)</f>
        <v>TBD66</v>
      </c>
      <c r="J8794" s="22" t="s">
        <v>78</v>
      </c>
      <c r="K8794" s="17" t="str">
        <f>VLOOKUP(J8794,Formulas!$A$111:$B$114,2,FALSE)</f>
        <v>Amber Warning ADCU</v>
      </c>
    </row>
    <row r="8795" spans="1:11">
      <c r="A8795" s="91" t="str">
        <f>VLOOKUP(B8795,BusECU!A:C,2,0)</f>
        <v>ADCU</v>
      </c>
      <c r="B8795" s="17" t="s">
        <v>19252</v>
      </c>
      <c r="C8795" s="17" t="s">
        <v>19607</v>
      </c>
      <c r="D8795" s="17" t="s">
        <v>74</v>
      </c>
      <c r="E8795" s="21" t="s">
        <v>19608</v>
      </c>
      <c r="F8795" t="s">
        <v>19609</v>
      </c>
      <c r="G8795" s="91" t="str">
        <f>VLOOKUP(B8795,BusECU!A:C,3,0)</f>
        <v>ADAS Control Unit</v>
      </c>
      <c r="H8795" s="17" t="s">
        <v>19255</v>
      </c>
      <c r="I8795" s="22" t="str">
        <f>VLOOKUP(J8795,Formulas!$A$111:$C$114,3,FALSE)</f>
        <v>TBD66</v>
      </c>
      <c r="J8795" s="22" t="s">
        <v>78</v>
      </c>
      <c r="K8795" s="17" t="str">
        <f>VLOOKUP(J8795,Formulas!$A$111:$B$114,2,FALSE)</f>
        <v>Amber Warning ADCU</v>
      </c>
    </row>
    <row r="8796" spans="1:11">
      <c r="A8796" s="91" t="str">
        <f>VLOOKUP(B8796,BusECU!A:C,2,0)</f>
        <v>ADCU</v>
      </c>
      <c r="B8796" s="17" t="s">
        <v>19252</v>
      </c>
      <c r="C8796" s="17" t="s">
        <v>7233</v>
      </c>
      <c r="D8796" s="17" t="s">
        <v>56</v>
      </c>
      <c r="E8796" s="21" t="s">
        <v>19610</v>
      </c>
      <c r="F8796" t="s">
        <v>19611</v>
      </c>
      <c r="G8796" s="91" t="str">
        <f>VLOOKUP(B8796,BusECU!A:C,3,0)</f>
        <v>ADAS Control Unit</v>
      </c>
      <c r="H8796" s="17" t="s">
        <v>19255</v>
      </c>
      <c r="I8796" s="22" t="str">
        <f>VLOOKUP(J8796,Formulas!$A$111:$C$114,3,FALSE)</f>
        <v>TBD66</v>
      </c>
      <c r="J8796" s="22" t="s">
        <v>78</v>
      </c>
      <c r="K8796" s="17" t="str">
        <f>VLOOKUP(J8796,Formulas!$A$111:$B$114,2,FALSE)</f>
        <v>Amber Warning ADCU</v>
      </c>
    </row>
    <row r="8797" spans="1:11">
      <c r="A8797" s="91" t="str">
        <f>VLOOKUP(B8797,BusECU!A:C,2,0)</f>
        <v>ADCU</v>
      </c>
      <c r="B8797" s="17" t="s">
        <v>19252</v>
      </c>
      <c r="C8797" s="17" t="s">
        <v>7474</v>
      </c>
      <c r="D8797" s="17" t="s">
        <v>3913</v>
      </c>
      <c r="E8797" s="21" t="s">
        <v>7475</v>
      </c>
      <c r="F8797" t="s">
        <v>19612</v>
      </c>
      <c r="G8797" s="91" t="str">
        <f>VLOOKUP(B8797,BusECU!A:C,3,0)</f>
        <v>ADAS Control Unit</v>
      </c>
      <c r="H8797" s="17" t="s">
        <v>19255</v>
      </c>
      <c r="I8797" s="22" t="str">
        <f>VLOOKUP(J8797,Formulas!$A$111:$C$114,3,FALSE)</f>
        <v>TBD66</v>
      </c>
      <c r="J8797" s="22" t="s">
        <v>78</v>
      </c>
      <c r="K8797" s="17" t="str">
        <f>VLOOKUP(J8797,Formulas!$A$111:$B$114,2,FALSE)</f>
        <v>Amber Warning ADCU</v>
      </c>
    </row>
    <row r="8798" spans="1:11">
      <c r="A8798" s="91" t="str">
        <f>VLOOKUP(B8798,BusECU!A:C,2,0)</f>
        <v>ADCU</v>
      </c>
      <c r="B8798" s="17" t="s">
        <v>19252</v>
      </c>
      <c r="C8798" s="17" t="s">
        <v>7518</v>
      </c>
      <c r="D8798" s="17" t="s">
        <v>36</v>
      </c>
      <c r="E8798" s="21" t="s">
        <v>19613</v>
      </c>
      <c r="F8798" t="s">
        <v>19614</v>
      </c>
      <c r="G8798" s="91" t="str">
        <f>VLOOKUP(B8798,BusECU!A:C,3,0)</f>
        <v>ADAS Control Unit</v>
      </c>
      <c r="H8798" s="17" t="s">
        <v>19255</v>
      </c>
      <c r="I8798" s="22" t="str">
        <f>VLOOKUP(J8798,Formulas!$A$111:$C$114,3,FALSE)</f>
        <v>TBD66</v>
      </c>
      <c r="J8798" s="22" t="s">
        <v>78</v>
      </c>
      <c r="K8798" s="17" t="str">
        <f>VLOOKUP(J8798,Formulas!$A$111:$B$114,2,FALSE)</f>
        <v>Amber Warning ADCU</v>
      </c>
    </row>
    <row r="8799" spans="1:11">
      <c r="A8799" s="91" t="str">
        <f>VLOOKUP(B8799,BusECU!A:C,2,0)</f>
        <v>ADCU</v>
      </c>
      <c r="B8799" s="17" t="s">
        <v>19252</v>
      </c>
      <c r="C8799" s="17" t="s">
        <v>7477</v>
      </c>
      <c r="D8799" s="17" t="s">
        <v>79</v>
      </c>
      <c r="E8799" s="21" t="s">
        <v>19615</v>
      </c>
      <c r="F8799" t="s">
        <v>19616</v>
      </c>
      <c r="G8799" s="91" t="str">
        <f>VLOOKUP(B8799,BusECU!A:C,3,0)</f>
        <v>ADAS Control Unit</v>
      </c>
      <c r="H8799" s="17" t="s">
        <v>19255</v>
      </c>
      <c r="I8799" s="22" t="str">
        <f>VLOOKUP(J8799,Formulas!$A$111:$C$114,3,FALSE)</f>
        <v>TBD66</v>
      </c>
      <c r="J8799" s="22" t="s">
        <v>78</v>
      </c>
      <c r="K8799" s="17" t="str">
        <f>VLOOKUP(J8799,Formulas!$A$111:$B$114,2,FALSE)</f>
        <v>Amber Warning ADCU</v>
      </c>
    </row>
    <row r="8800" spans="1:11">
      <c r="A8800" s="91" t="str">
        <f>VLOOKUP(B8800,BusECU!A:C,2,0)</f>
        <v>ADCU</v>
      </c>
      <c r="B8800" s="17" t="s">
        <v>19252</v>
      </c>
      <c r="C8800" s="17" t="s">
        <v>7243</v>
      </c>
      <c r="D8800" s="17" t="s">
        <v>40</v>
      </c>
      <c r="E8800" s="21" t="s">
        <v>7244</v>
      </c>
      <c r="F8800" t="s">
        <v>19617</v>
      </c>
      <c r="G8800" s="91" t="str">
        <f>VLOOKUP(B8800,BusECU!A:C,3,0)</f>
        <v>ADAS Control Unit</v>
      </c>
      <c r="H8800" s="17" t="s">
        <v>19255</v>
      </c>
      <c r="I8800" s="22" t="str">
        <f>VLOOKUP(J8800,Formulas!$A$111:$C$114,3,FALSE)</f>
        <v>TBD66</v>
      </c>
      <c r="J8800" s="22" t="s">
        <v>78</v>
      </c>
      <c r="K8800" s="17" t="str">
        <f>VLOOKUP(J8800,Formulas!$A$111:$B$114,2,FALSE)</f>
        <v>Amber Warning ADCU</v>
      </c>
    </row>
    <row r="8801" spans="1:11">
      <c r="A8801" s="91" t="str">
        <f>VLOOKUP(B8801,BusECU!A:C,2,0)</f>
        <v>ADCU</v>
      </c>
      <c r="B8801" s="17" t="s">
        <v>19252</v>
      </c>
      <c r="C8801" s="17" t="s">
        <v>19618</v>
      </c>
      <c r="D8801" s="17" t="s">
        <v>276</v>
      </c>
      <c r="E8801" s="21" t="s">
        <v>19619</v>
      </c>
      <c r="F8801" t="s">
        <v>19620</v>
      </c>
      <c r="G8801" s="91" t="str">
        <f>VLOOKUP(B8801,BusECU!A:C,3,0)</f>
        <v>ADAS Control Unit</v>
      </c>
      <c r="H8801" s="17" t="s">
        <v>19255</v>
      </c>
      <c r="I8801" s="22" t="str">
        <f>VLOOKUP(J8801,Formulas!$A$111:$C$114,3,FALSE)</f>
        <v>TBD66</v>
      </c>
      <c r="J8801" s="22" t="s">
        <v>78</v>
      </c>
      <c r="K8801" s="17" t="str">
        <f>VLOOKUP(J8801,Formulas!$A$111:$B$114,2,FALSE)</f>
        <v>Amber Warning ADCU</v>
      </c>
    </row>
    <row r="8802" spans="1:11">
      <c r="A8802" s="91" t="str">
        <f>VLOOKUP(B8802,BusECU!A:C,2,0)</f>
        <v>ADCU</v>
      </c>
      <c r="B8802" s="17" t="s">
        <v>19252</v>
      </c>
      <c r="C8802" s="17" t="s">
        <v>7522</v>
      </c>
      <c r="D8802" s="17" t="s">
        <v>36</v>
      </c>
      <c r="E8802" s="21" t="s">
        <v>19621</v>
      </c>
      <c r="F8802" t="s">
        <v>19622</v>
      </c>
      <c r="G8802" s="91" t="str">
        <f>VLOOKUP(B8802,BusECU!A:C,3,0)</f>
        <v>ADAS Control Unit</v>
      </c>
      <c r="H8802" s="17" t="s">
        <v>19255</v>
      </c>
      <c r="I8802" s="22" t="str">
        <f>VLOOKUP(J8802,Formulas!$A$111:$C$114,3,FALSE)</f>
        <v>TBD66</v>
      </c>
      <c r="J8802" s="22" t="s">
        <v>78</v>
      </c>
      <c r="K8802" s="17" t="str">
        <f>VLOOKUP(J8802,Formulas!$A$111:$B$114,2,FALSE)</f>
        <v>Amber Warning ADCU</v>
      </c>
    </row>
    <row r="8803" spans="1:11">
      <c r="A8803" s="91" t="str">
        <f>VLOOKUP(B8803,BusECU!A:C,2,0)</f>
        <v>ADCU</v>
      </c>
      <c r="B8803" s="17" t="s">
        <v>19252</v>
      </c>
      <c r="C8803" s="17" t="s">
        <v>19623</v>
      </c>
      <c r="D8803" s="17" t="s">
        <v>276</v>
      </c>
      <c r="E8803" s="21" t="s">
        <v>19624</v>
      </c>
      <c r="F8803" t="s">
        <v>19625</v>
      </c>
      <c r="G8803" s="91" t="str">
        <f>VLOOKUP(B8803,BusECU!A:C,3,0)</f>
        <v>ADAS Control Unit</v>
      </c>
      <c r="H8803" s="17" t="s">
        <v>19255</v>
      </c>
      <c r="I8803" s="22" t="str">
        <f>VLOOKUP(J8803,Formulas!$A$111:$C$114,3,FALSE)</f>
        <v>TBD66</v>
      </c>
      <c r="J8803" s="22" t="s">
        <v>78</v>
      </c>
      <c r="K8803" s="17" t="str">
        <f>VLOOKUP(J8803,Formulas!$A$111:$B$114,2,FALSE)</f>
        <v>Amber Warning ADCU</v>
      </c>
    </row>
    <row r="8804" spans="1:11">
      <c r="A8804" s="91" t="str">
        <f>VLOOKUP(B8804,BusECU!A:C,2,0)</f>
        <v>ADCU</v>
      </c>
      <c r="B8804" s="17" t="s">
        <v>19252</v>
      </c>
      <c r="C8804" s="17" t="s">
        <v>7524</v>
      </c>
      <c r="D8804" s="17" t="s">
        <v>36</v>
      </c>
      <c r="E8804" s="21" t="s">
        <v>19626</v>
      </c>
      <c r="F8804" t="s">
        <v>19627</v>
      </c>
      <c r="G8804" s="91" t="str">
        <f>VLOOKUP(B8804,BusECU!A:C,3,0)</f>
        <v>ADAS Control Unit</v>
      </c>
      <c r="H8804" s="17" t="s">
        <v>19255</v>
      </c>
      <c r="I8804" s="22" t="str">
        <f>VLOOKUP(J8804,Formulas!$A$111:$C$114,3,FALSE)</f>
        <v>TBD66</v>
      </c>
      <c r="J8804" s="22" t="s">
        <v>78</v>
      </c>
      <c r="K8804" s="17" t="str">
        <f>VLOOKUP(J8804,Formulas!$A$111:$B$114,2,FALSE)</f>
        <v>Amber Warning ADCU</v>
      </c>
    </row>
    <row r="8805" spans="1:11">
      <c r="A8805" s="91" t="str">
        <f>VLOOKUP(B8805,BusECU!A:C,2,0)</f>
        <v>ADCU</v>
      </c>
      <c r="B8805" s="17" t="s">
        <v>19252</v>
      </c>
      <c r="C8805" s="17" t="s">
        <v>7253</v>
      </c>
      <c r="D8805" s="17" t="s">
        <v>276</v>
      </c>
      <c r="E8805" s="21" t="s">
        <v>19628</v>
      </c>
      <c r="F8805" t="s">
        <v>19629</v>
      </c>
      <c r="G8805" s="91" t="str">
        <f>VLOOKUP(B8805,BusECU!A:C,3,0)</f>
        <v>ADAS Control Unit</v>
      </c>
      <c r="H8805" s="17" t="s">
        <v>19255</v>
      </c>
      <c r="I8805" s="22" t="str">
        <f>VLOOKUP(J8805,Formulas!$A$111:$C$114,3,FALSE)</f>
        <v>TBD66</v>
      </c>
      <c r="J8805" s="22" t="s">
        <v>78</v>
      </c>
      <c r="K8805" s="17" t="str">
        <f>VLOOKUP(J8805,Formulas!$A$111:$B$114,2,FALSE)</f>
        <v>Amber Warning ADCU</v>
      </c>
    </row>
    <row r="8806" spans="1:11">
      <c r="A8806" s="91" t="str">
        <f>VLOOKUP(B8806,BusECU!A:C,2,0)</f>
        <v>ADCU</v>
      </c>
      <c r="B8806" s="17" t="s">
        <v>19252</v>
      </c>
      <c r="C8806" s="17" t="s">
        <v>19630</v>
      </c>
      <c r="D8806" s="17" t="s">
        <v>74</v>
      </c>
      <c r="E8806" s="21" t="s">
        <v>19631</v>
      </c>
      <c r="F8806" t="s">
        <v>19632</v>
      </c>
      <c r="G8806" s="91" t="str">
        <f>VLOOKUP(B8806,BusECU!A:C,3,0)</f>
        <v>ADAS Control Unit</v>
      </c>
      <c r="H8806" s="17" t="s">
        <v>19255</v>
      </c>
      <c r="I8806" s="22" t="str">
        <f>VLOOKUP(J8806,Formulas!$A$111:$C$114,3,FALSE)</f>
        <v>TBD66</v>
      </c>
      <c r="J8806" s="22" t="s">
        <v>78</v>
      </c>
      <c r="K8806" s="17" t="str">
        <f>VLOOKUP(J8806,Formulas!$A$111:$B$114,2,FALSE)</f>
        <v>Amber Warning ADCU</v>
      </c>
    </row>
    <row r="8807" spans="1:11">
      <c r="A8807" s="91" t="str">
        <f>VLOOKUP(B8807,BusECU!A:C,2,0)</f>
        <v>ADCU</v>
      </c>
      <c r="B8807" s="17" t="s">
        <v>19252</v>
      </c>
      <c r="C8807" s="17" t="s">
        <v>19633</v>
      </c>
      <c r="D8807" s="17" t="s">
        <v>3913</v>
      </c>
      <c r="E8807" s="21" t="s">
        <v>19634</v>
      </c>
      <c r="F8807" t="s">
        <v>19635</v>
      </c>
      <c r="G8807" s="91" t="str">
        <f>VLOOKUP(B8807,BusECU!A:C,3,0)</f>
        <v>ADAS Control Unit</v>
      </c>
      <c r="H8807" s="17" t="s">
        <v>19255</v>
      </c>
      <c r="I8807" s="22" t="str">
        <f>VLOOKUP(J8807,Formulas!$A$111:$C$114,3,FALSE)</f>
        <v>TBD66</v>
      </c>
      <c r="J8807" s="22" t="s">
        <v>78</v>
      </c>
      <c r="K8807" s="17" t="str">
        <f>VLOOKUP(J8807,Formulas!$A$111:$B$114,2,FALSE)</f>
        <v>Amber Warning ADCU</v>
      </c>
    </row>
    <row r="8808" spans="1:11">
      <c r="A8808" s="91" t="str">
        <f>VLOOKUP(B8808,BusECU!A:C,2,0)</f>
        <v>ADCU</v>
      </c>
      <c r="B8808" s="17" t="s">
        <v>19252</v>
      </c>
      <c r="C8808" s="17" t="s">
        <v>19636</v>
      </c>
      <c r="D8808" s="17" t="s">
        <v>36</v>
      </c>
      <c r="E8808" s="21" t="s">
        <v>19637</v>
      </c>
      <c r="F8808" t="s">
        <v>19638</v>
      </c>
      <c r="G8808" s="91" t="str">
        <f>VLOOKUP(B8808,BusECU!A:C,3,0)</f>
        <v>ADAS Control Unit</v>
      </c>
      <c r="H8808" s="17" t="s">
        <v>19255</v>
      </c>
      <c r="I8808" s="22" t="str">
        <f>VLOOKUP(J8808,Formulas!$A$111:$C$114,3,FALSE)</f>
        <v>TBD66</v>
      </c>
      <c r="J8808" s="22" t="s">
        <v>78</v>
      </c>
      <c r="K8808" s="17" t="str">
        <f>VLOOKUP(J8808,Formulas!$A$111:$B$114,2,FALSE)</f>
        <v>Amber Warning ADCU</v>
      </c>
    </row>
    <row r="8809" spans="1:11">
      <c r="A8809" s="91" t="str">
        <f>VLOOKUP(B8809,BusECU!A:C,2,0)</f>
        <v>ADCU</v>
      </c>
      <c r="B8809" s="17" t="s">
        <v>19252</v>
      </c>
      <c r="C8809" s="17" t="s">
        <v>19639</v>
      </c>
      <c r="D8809" s="17" t="s">
        <v>276</v>
      </c>
      <c r="E8809" s="21" t="s">
        <v>19640</v>
      </c>
      <c r="F8809" t="s">
        <v>19641</v>
      </c>
      <c r="G8809" s="91" t="str">
        <f>VLOOKUP(B8809,BusECU!A:C,3,0)</f>
        <v>ADAS Control Unit</v>
      </c>
      <c r="H8809" s="17" t="s">
        <v>19255</v>
      </c>
      <c r="I8809" s="22" t="str">
        <f>VLOOKUP(J8809,Formulas!$A$111:$C$114,3,FALSE)</f>
        <v>TBD66</v>
      </c>
      <c r="J8809" s="22" t="s">
        <v>78</v>
      </c>
      <c r="K8809" s="17" t="str">
        <f>VLOOKUP(J8809,Formulas!$A$111:$B$114,2,FALSE)</f>
        <v>Amber Warning ADCU</v>
      </c>
    </row>
    <row r="8810" spans="1:11">
      <c r="A8810" s="91" t="str">
        <f>VLOOKUP(B8810,BusECU!A:C,2,0)</f>
        <v>ADCU</v>
      </c>
      <c r="B8810" s="17" t="s">
        <v>19252</v>
      </c>
      <c r="C8810" s="17" t="s">
        <v>19642</v>
      </c>
      <c r="D8810" s="17" t="s">
        <v>36</v>
      </c>
      <c r="E8810" s="21" t="s">
        <v>19643</v>
      </c>
      <c r="F8810" t="s">
        <v>19644</v>
      </c>
      <c r="G8810" s="91" t="str">
        <f>VLOOKUP(B8810,BusECU!A:C,3,0)</f>
        <v>ADAS Control Unit</v>
      </c>
      <c r="H8810" s="17" t="s">
        <v>19255</v>
      </c>
      <c r="I8810" s="22" t="str">
        <f>VLOOKUP(J8810,Formulas!$A$111:$C$114,3,FALSE)</f>
        <v>TBD66</v>
      </c>
      <c r="J8810" s="22" t="s">
        <v>78</v>
      </c>
      <c r="K8810" s="17" t="str">
        <f>VLOOKUP(J8810,Formulas!$A$111:$B$114,2,FALSE)</f>
        <v>Amber Warning ADCU</v>
      </c>
    </row>
    <row r="8811" spans="1:11">
      <c r="A8811" s="91" t="str">
        <f>VLOOKUP(B8811,BusECU!A:C,2,0)</f>
        <v>ADCU</v>
      </c>
      <c r="B8811" s="17" t="s">
        <v>19252</v>
      </c>
      <c r="C8811" s="17" t="s">
        <v>19645</v>
      </c>
      <c r="D8811" s="17" t="s">
        <v>74</v>
      </c>
      <c r="E8811" s="21" t="s">
        <v>19646</v>
      </c>
      <c r="F8811" t="s">
        <v>19647</v>
      </c>
      <c r="G8811" s="91" t="str">
        <f>VLOOKUP(B8811,BusECU!A:C,3,0)</f>
        <v>ADAS Control Unit</v>
      </c>
      <c r="H8811" s="17" t="s">
        <v>19255</v>
      </c>
      <c r="I8811" s="22" t="str">
        <f>VLOOKUP(J8811,Formulas!$A$111:$C$114,3,FALSE)</f>
        <v>TBD66</v>
      </c>
      <c r="J8811" s="22" t="s">
        <v>78</v>
      </c>
      <c r="K8811" s="17" t="str">
        <f>VLOOKUP(J8811,Formulas!$A$111:$B$114,2,FALSE)</f>
        <v>Amber Warning ADCU</v>
      </c>
    </row>
    <row r="8812" spans="1:11">
      <c r="A8812" s="91" t="str">
        <f>VLOOKUP(B8812,BusECU!A:C,2,0)</f>
        <v>ADCU</v>
      </c>
      <c r="B8812" s="17" t="s">
        <v>19252</v>
      </c>
      <c r="C8812" s="17" t="s">
        <v>19648</v>
      </c>
      <c r="D8812" s="17" t="s">
        <v>3913</v>
      </c>
      <c r="E8812" s="21" t="s">
        <v>19649</v>
      </c>
      <c r="F8812" t="s">
        <v>19650</v>
      </c>
      <c r="G8812" s="91" t="str">
        <f>VLOOKUP(B8812,BusECU!A:C,3,0)</f>
        <v>ADAS Control Unit</v>
      </c>
      <c r="H8812" s="17" t="s">
        <v>19255</v>
      </c>
      <c r="I8812" s="22" t="str">
        <f>VLOOKUP(J8812,Formulas!$A$111:$C$114,3,FALSE)</f>
        <v>TBD66</v>
      </c>
      <c r="J8812" s="22" t="s">
        <v>78</v>
      </c>
      <c r="K8812" s="17" t="str">
        <f>VLOOKUP(J8812,Formulas!$A$111:$B$114,2,FALSE)</f>
        <v>Amber Warning ADCU</v>
      </c>
    </row>
    <row r="8813" spans="1:11">
      <c r="A8813" s="91" t="str">
        <f>VLOOKUP(B8813,BusECU!A:C,2,0)</f>
        <v>ADCU</v>
      </c>
      <c r="B8813" s="17" t="s">
        <v>19252</v>
      </c>
      <c r="C8813" s="17" t="s">
        <v>19651</v>
      </c>
      <c r="D8813" s="17" t="s">
        <v>79</v>
      </c>
      <c r="E8813" s="21" t="s">
        <v>19652</v>
      </c>
      <c r="F8813" t="s">
        <v>19653</v>
      </c>
      <c r="G8813" s="91" t="str">
        <f>VLOOKUP(B8813,BusECU!A:C,3,0)</f>
        <v>ADAS Control Unit</v>
      </c>
      <c r="H8813" s="17" t="s">
        <v>19255</v>
      </c>
      <c r="I8813" s="22" t="str">
        <f>VLOOKUP(J8813,Formulas!$A$111:$C$114,3,FALSE)</f>
        <v>TBD66</v>
      </c>
      <c r="J8813" s="22" t="s">
        <v>78</v>
      </c>
      <c r="K8813" s="17" t="str">
        <f>VLOOKUP(J8813,Formulas!$A$111:$B$114,2,FALSE)</f>
        <v>Amber Warning ADCU</v>
      </c>
    </row>
    <row r="8814" spans="1:11">
      <c r="A8814" s="91" t="str">
        <f>VLOOKUP(B8814,BusECU!A:C,2,0)</f>
        <v>ADCU</v>
      </c>
      <c r="B8814" s="17" t="s">
        <v>19252</v>
      </c>
      <c r="C8814" s="17" t="s">
        <v>19654</v>
      </c>
      <c r="D8814" s="17" t="s">
        <v>276</v>
      </c>
      <c r="E8814" s="21" t="s">
        <v>19655</v>
      </c>
      <c r="F8814" t="s">
        <v>19656</v>
      </c>
      <c r="G8814" s="91" t="str">
        <f>VLOOKUP(B8814,BusECU!A:C,3,0)</f>
        <v>ADAS Control Unit</v>
      </c>
      <c r="H8814" s="17" t="s">
        <v>19255</v>
      </c>
      <c r="I8814" s="22" t="str">
        <f>VLOOKUP(J8814,Formulas!$A$111:$C$114,3,FALSE)</f>
        <v>TBD66</v>
      </c>
      <c r="J8814" s="22" t="s">
        <v>78</v>
      </c>
      <c r="K8814" s="17" t="str">
        <f>VLOOKUP(J8814,Formulas!$A$111:$B$114,2,FALSE)</f>
        <v>Amber Warning ADCU</v>
      </c>
    </row>
    <row r="8815" spans="1:11">
      <c r="A8815" s="91" t="str">
        <f>VLOOKUP(B8815,BusECU!A:C,2,0)</f>
        <v>ADCU</v>
      </c>
      <c r="B8815" s="17" t="s">
        <v>19252</v>
      </c>
      <c r="C8815" s="17" t="s">
        <v>19657</v>
      </c>
      <c r="D8815" s="17" t="s">
        <v>276</v>
      </c>
      <c r="E8815" s="21" t="s">
        <v>19658</v>
      </c>
      <c r="F8815" t="s">
        <v>19659</v>
      </c>
      <c r="G8815" s="91" t="str">
        <f>VLOOKUP(B8815,BusECU!A:C,3,0)</f>
        <v>ADAS Control Unit</v>
      </c>
      <c r="H8815" s="17" t="s">
        <v>19255</v>
      </c>
      <c r="I8815" s="22" t="str">
        <f>VLOOKUP(J8815,Formulas!$A$111:$C$114,3,FALSE)</f>
        <v>TBD66</v>
      </c>
      <c r="J8815" s="22" t="s">
        <v>78</v>
      </c>
      <c r="K8815" s="17" t="str">
        <f>VLOOKUP(J8815,Formulas!$A$111:$B$114,2,FALSE)</f>
        <v>Amber Warning ADCU</v>
      </c>
    </row>
    <row r="8816" spans="1:11">
      <c r="A8816" s="91" t="str">
        <f>VLOOKUP(B8816,BusECU!A:C,2,0)</f>
        <v>ADCU</v>
      </c>
      <c r="B8816" s="17" t="s">
        <v>19252</v>
      </c>
      <c r="C8816" s="17" t="s">
        <v>19660</v>
      </c>
      <c r="D8816" s="17" t="s">
        <v>3913</v>
      </c>
      <c r="E8816" s="21" t="s">
        <v>19661</v>
      </c>
      <c r="F8816" t="s">
        <v>19662</v>
      </c>
      <c r="G8816" s="91" t="str">
        <f>VLOOKUP(B8816,BusECU!A:C,3,0)</f>
        <v>ADAS Control Unit</v>
      </c>
      <c r="H8816" s="17" t="s">
        <v>19255</v>
      </c>
      <c r="I8816" s="22" t="str">
        <f>VLOOKUP(J8816,Formulas!$A$111:$C$114,3,FALSE)</f>
        <v>TBD66</v>
      </c>
      <c r="J8816" s="22" t="s">
        <v>78</v>
      </c>
      <c r="K8816" s="17" t="str">
        <f>VLOOKUP(J8816,Formulas!$A$111:$B$114,2,FALSE)</f>
        <v>Amber Warning ADCU</v>
      </c>
    </row>
    <row r="8817" spans="1:11">
      <c r="A8817" s="91" t="str">
        <f>VLOOKUP(B8817,BusECU!A:C,2,0)</f>
        <v>ADCU</v>
      </c>
      <c r="B8817" s="17" t="s">
        <v>19252</v>
      </c>
      <c r="C8817" s="17" t="s">
        <v>19663</v>
      </c>
      <c r="D8817" s="17" t="s">
        <v>74</v>
      </c>
      <c r="E8817" s="21" t="s">
        <v>19664</v>
      </c>
      <c r="F8817" t="s">
        <v>19665</v>
      </c>
      <c r="G8817" s="91" t="str">
        <f>VLOOKUP(B8817,BusECU!A:C,3,0)</f>
        <v>ADAS Control Unit</v>
      </c>
      <c r="H8817" s="17" t="s">
        <v>19255</v>
      </c>
      <c r="I8817" s="22" t="str">
        <f>VLOOKUP(J8817,Formulas!$A$111:$C$114,3,FALSE)</f>
        <v>TBD66</v>
      </c>
      <c r="J8817" s="22" t="s">
        <v>78</v>
      </c>
      <c r="K8817" s="17" t="str">
        <f>VLOOKUP(J8817,Formulas!$A$111:$B$114,2,FALSE)</f>
        <v>Amber Warning ADCU</v>
      </c>
    </row>
    <row r="8818" spans="1:11">
      <c r="A8818" s="91" t="str">
        <f>VLOOKUP(B8818,BusECU!A:C,2,0)</f>
        <v>ADCU</v>
      </c>
      <c r="B8818" s="17" t="s">
        <v>19252</v>
      </c>
      <c r="C8818" s="17" t="s">
        <v>19666</v>
      </c>
      <c r="D8818" s="17" t="s">
        <v>3913</v>
      </c>
      <c r="E8818" s="21" t="s">
        <v>19667</v>
      </c>
      <c r="F8818" t="s">
        <v>19668</v>
      </c>
      <c r="G8818" s="91" t="str">
        <f>VLOOKUP(B8818,BusECU!A:C,3,0)</f>
        <v>ADAS Control Unit</v>
      </c>
      <c r="H8818" s="17" t="s">
        <v>19255</v>
      </c>
      <c r="I8818" s="22" t="str">
        <f>VLOOKUP(J8818,Formulas!$A$111:$C$114,3,FALSE)</f>
        <v>TBD66</v>
      </c>
      <c r="J8818" s="22" t="s">
        <v>78</v>
      </c>
      <c r="K8818" s="17" t="str">
        <f>VLOOKUP(J8818,Formulas!$A$111:$B$114,2,FALSE)</f>
        <v>Amber Warning ADCU</v>
      </c>
    </row>
    <row r="8819" spans="1:11">
      <c r="A8819" s="91" t="str">
        <f>VLOOKUP(B8819,BusECU!A:C,2,0)</f>
        <v>ADCU</v>
      </c>
      <c r="B8819" s="17" t="s">
        <v>19252</v>
      </c>
      <c r="C8819" s="17" t="s">
        <v>19669</v>
      </c>
      <c r="D8819" s="17" t="s">
        <v>3913</v>
      </c>
      <c r="E8819" s="21" t="s">
        <v>19670</v>
      </c>
      <c r="F8819" t="s">
        <v>19671</v>
      </c>
      <c r="G8819" s="91" t="str">
        <f>VLOOKUP(B8819,BusECU!A:C,3,0)</f>
        <v>ADAS Control Unit</v>
      </c>
      <c r="H8819" s="17" t="s">
        <v>19255</v>
      </c>
      <c r="I8819" s="22" t="str">
        <f>VLOOKUP(J8819,Formulas!$A$111:$C$114,3,FALSE)</f>
        <v>TBD66</v>
      </c>
      <c r="J8819" s="22" t="s">
        <v>78</v>
      </c>
      <c r="K8819" s="17" t="str">
        <f>VLOOKUP(J8819,Formulas!$A$111:$B$114,2,FALSE)</f>
        <v>Amber Warning ADCU</v>
      </c>
    </row>
    <row r="8820" spans="1:11">
      <c r="A8820" s="91" t="str">
        <f>VLOOKUP(B8820,BusECU!A:C,2,0)</f>
        <v>ADCU</v>
      </c>
      <c r="B8820" s="17" t="s">
        <v>19252</v>
      </c>
      <c r="C8820" s="17" t="s">
        <v>19672</v>
      </c>
      <c r="D8820" s="17" t="s">
        <v>3913</v>
      </c>
      <c r="E8820" s="21" t="s">
        <v>19673</v>
      </c>
      <c r="F8820" t="s">
        <v>19674</v>
      </c>
      <c r="G8820" s="91" t="str">
        <f>VLOOKUP(B8820,BusECU!A:C,3,0)</f>
        <v>ADAS Control Unit</v>
      </c>
      <c r="H8820" s="17" t="s">
        <v>19255</v>
      </c>
      <c r="I8820" s="22" t="str">
        <f>VLOOKUP(J8820,Formulas!$A$111:$C$114,3,FALSE)</f>
        <v>TBD66</v>
      </c>
      <c r="J8820" s="22" t="s">
        <v>78</v>
      </c>
      <c r="K8820" s="17" t="str">
        <f>VLOOKUP(J8820,Formulas!$A$111:$B$114,2,FALSE)</f>
        <v>Amber Warning ADCU</v>
      </c>
    </row>
    <row r="8821" spans="1:11">
      <c r="A8821" s="91" t="str">
        <f>VLOOKUP(B8821,BusECU!A:C,2,0)</f>
        <v>ADCU</v>
      </c>
      <c r="B8821" s="17" t="s">
        <v>19252</v>
      </c>
      <c r="C8821" s="17" t="s">
        <v>19675</v>
      </c>
      <c r="D8821" s="17" t="s">
        <v>276</v>
      </c>
      <c r="E8821" s="21" t="s">
        <v>19676</v>
      </c>
      <c r="F8821" t="s">
        <v>19677</v>
      </c>
      <c r="G8821" s="91" t="str">
        <f>VLOOKUP(B8821,BusECU!A:C,3,0)</f>
        <v>ADAS Control Unit</v>
      </c>
      <c r="H8821" s="17" t="s">
        <v>19255</v>
      </c>
      <c r="I8821" s="22" t="str">
        <f>VLOOKUP(J8821,Formulas!$A$111:$C$114,3,FALSE)</f>
        <v>TBD66</v>
      </c>
      <c r="J8821" s="22" t="s">
        <v>78</v>
      </c>
      <c r="K8821" s="17" t="str">
        <f>VLOOKUP(J8821,Formulas!$A$111:$B$114,2,FALSE)</f>
        <v>Amber Warning ADCU</v>
      </c>
    </row>
    <row r="8822" spans="1:11">
      <c r="A8822" s="91" t="str">
        <f>VLOOKUP(B8822,BusECU!A:C,2,0)</f>
        <v>ADCU</v>
      </c>
      <c r="B8822" s="17" t="s">
        <v>19252</v>
      </c>
      <c r="C8822" s="17" t="s">
        <v>19678</v>
      </c>
      <c r="D8822" s="17" t="s">
        <v>3913</v>
      </c>
      <c r="E8822" s="21" t="s">
        <v>19679</v>
      </c>
      <c r="F8822" t="s">
        <v>19680</v>
      </c>
      <c r="G8822" s="91" t="str">
        <f>VLOOKUP(B8822,BusECU!A:C,3,0)</f>
        <v>ADAS Control Unit</v>
      </c>
      <c r="H8822" s="17" t="s">
        <v>19255</v>
      </c>
      <c r="I8822" s="22" t="str">
        <f>VLOOKUP(J8822,Formulas!$A$111:$C$114,3,FALSE)</f>
        <v>TBD66</v>
      </c>
      <c r="J8822" s="22" t="s">
        <v>78</v>
      </c>
      <c r="K8822" s="17" t="str">
        <f>VLOOKUP(J8822,Formulas!$A$111:$B$114,2,FALSE)</f>
        <v>Amber Warning ADCU</v>
      </c>
    </row>
    <row r="8823" spans="1:11">
      <c r="A8823" s="91" t="str">
        <f>VLOOKUP(B8823,BusECU!A:C,2,0)</f>
        <v>ADCU</v>
      </c>
      <c r="B8823" s="17" t="s">
        <v>19252</v>
      </c>
      <c r="C8823" s="17" t="s">
        <v>19681</v>
      </c>
      <c r="D8823" s="17" t="s">
        <v>74</v>
      </c>
      <c r="E8823" s="21" t="s">
        <v>19682</v>
      </c>
      <c r="F8823" t="s">
        <v>19683</v>
      </c>
      <c r="G8823" s="91" t="str">
        <f>VLOOKUP(B8823,BusECU!A:C,3,0)</f>
        <v>ADAS Control Unit</v>
      </c>
      <c r="H8823" s="17" t="s">
        <v>19255</v>
      </c>
      <c r="I8823" s="22" t="str">
        <f>VLOOKUP(J8823,Formulas!$A$111:$C$114,3,FALSE)</f>
        <v>TBD66</v>
      </c>
      <c r="J8823" s="22" t="s">
        <v>78</v>
      </c>
      <c r="K8823" s="17" t="str">
        <f>VLOOKUP(J8823,Formulas!$A$111:$B$114,2,FALSE)</f>
        <v>Amber Warning ADCU</v>
      </c>
    </row>
    <row r="8824" spans="1:11">
      <c r="A8824" s="91" t="str">
        <f>VLOOKUP(B8824,BusECU!A:C,2,0)</f>
        <v>ADCU</v>
      </c>
      <c r="B8824" s="17" t="s">
        <v>19252</v>
      </c>
      <c r="C8824" s="17" t="s">
        <v>19684</v>
      </c>
      <c r="D8824" s="17" t="s">
        <v>3913</v>
      </c>
      <c r="E8824" s="21" t="s">
        <v>19685</v>
      </c>
      <c r="F8824" t="s">
        <v>19686</v>
      </c>
      <c r="G8824" s="91" t="str">
        <f>VLOOKUP(B8824,BusECU!A:C,3,0)</f>
        <v>ADAS Control Unit</v>
      </c>
      <c r="H8824" s="17" t="s">
        <v>19255</v>
      </c>
      <c r="I8824" s="22" t="str">
        <f>VLOOKUP(J8824,Formulas!$A$111:$C$114,3,FALSE)</f>
        <v>TBD66</v>
      </c>
      <c r="J8824" s="22" t="s">
        <v>78</v>
      </c>
      <c r="K8824" s="17" t="str">
        <f>VLOOKUP(J8824,Formulas!$A$111:$B$114,2,FALSE)</f>
        <v>Amber Warning ADCU</v>
      </c>
    </row>
    <row r="8825" spans="1:11">
      <c r="A8825" s="91" t="str">
        <f>VLOOKUP(B8825,BusECU!A:C,2,0)</f>
        <v>ADCU</v>
      </c>
      <c r="B8825" s="17" t="s">
        <v>19252</v>
      </c>
      <c r="C8825" s="17" t="s">
        <v>19687</v>
      </c>
      <c r="D8825" s="17" t="s">
        <v>3913</v>
      </c>
      <c r="E8825" s="21" t="s">
        <v>19688</v>
      </c>
      <c r="F8825" t="s">
        <v>19689</v>
      </c>
      <c r="G8825" s="91" t="str">
        <f>VLOOKUP(B8825,BusECU!A:C,3,0)</f>
        <v>ADAS Control Unit</v>
      </c>
      <c r="H8825" s="17" t="s">
        <v>19255</v>
      </c>
      <c r="I8825" s="22" t="str">
        <f>VLOOKUP(J8825,Formulas!$A$111:$C$114,3,FALSE)</f>
        <v>TBD66</v>
      </c>
      <c r="J8825" s="22" t="s">
        <v>78</v>
      </c>
      <c r="K8825" s="17" t="str">
        <f>VLOOKUP(J8825,Formulas!$A$111:$B$114,2,FALSE)</f>
        <v>Amber Warning ADCU</v>
      </c>
    </row>
    <row r="8826" spans="1:11">
      <c r="A8826" s="91" t="str">
        <f>VLOOKUP(B8826,BusECU!A:C,2,0)</f>
        <v>ADCU</v>
      </c>
      <c r="B8826" s="17" t="s">
        <v>19252</v>
      </c>
      <c r="C8826" s="17" t="s">
        <v>19690</v>
      </c>
      <c r="D8826" s="17" t="s">
        <v>3913</v>
      </c>
      <c r="E8826" s="21" t="s">
        <v>19691</v>
      </c>
      <c r="F8826" t="s">
        <v>19692</v>
      </c>
      <c r="G8826" s="91" t="str">
        <f>VLOOKUP(B8826,BusECU!A:C,3,0)</f>
        <v>ADAS Control Unit</v>
      </c>
      <c r="H8826" s="17" t="s">
        <v>19255</v>
      </c>
      <c r="I8826" s="22" t="str">
        <f>VLOOKUP(J8826,Formulas!$A$111:$C$114,3,FALSE)</f>
        <v>TBD66</v>
      </c>
      <c r="J8826" s="22" t="s">
        <v>78</v>
      </c>
      <c r="K8826" s="17" t="str">
        <f>VLOOKUP(J8826,Formulas!$A$111:$B$114,2,FALSE)</f>
        <v>Amber Warning ADCU</v>
      </c>
    </row>
    <row r="8827" spans="1:11">
      <c r="A8827" s="91" t="str">
        <f>VLOOKUP(B8827,BusECU!A:C,2,0)</f>
        <v>ADCU</v>
      </c>
      <c r="B8827" s="17" t="s">
        <v>19252</v>
      </c>
      <c r="C8827" s="17" t="s">
        <v>19693</v>
      </c>
      <c r="D8827" s="17" t="s">
        <v>79</v>
      </c>
      <c r="E8827" s="21" t="s">
        <v>19694</v>
      </c>
      <c r="F8827" t="s">
        <v>19695</v>
      </c>
      <c r="G8827" s="91" t="str">
        <f>VLOOKUP(B8827,BusECU!A:C,3,0)</f>
        <v>ADAS Control Unit</v>
      </c>
      <c r="H8827" s="17" t="s">
        <v>19255</v>
      </c>
      <c r="I8827" s="22" t="str">
        <f>VLOOKUP(J8827,Formulas!$A$111:$C$114,3,FALSE)</f>
        <v>TBD66</v>
      </c>
      <c r="J8827" s="22" t="s">
        <v>78</v>
      </c>
      <c r="K8827" s="17" t="str">
        <f>VLOOKUP(J8827,Formulas!$A$111:$B$114,2,FALSE)</f>
        <v>Amber Warning ADCU</v>
      </c>
    </row>
    <row r="8828" spans="1:11">
      <c r="A8828" s="91" t="str">
        <f>VLOOKUP(B8828,BusECU!A:C,2,0)</f>
        <v>ADCU</v>
      </c>
      <c r="B8828" s="17" t="s">
        <v>19252</v>
      </c>
      <c r="C8828" s="17" t="s">
        <v>9775</v>
      </c>
      <c r="D8828" s="17" t="s">
        <v>276</v>
      </c>
      <c r="E8828" s="21" t="s">
        <v>9776</v>
      </c>
      <c r="F8828" t="s">
        <v>19696</v>
      </c>
      <c r="G8828" s="91" t="str">
        <f>VLOOKUP(B8828,BusECU!A:C,3,0)</f>
        <v>ADAS Control Unit</v>
      </c>
      <c r="H8828" s="17" t="s">
        <v>19255</v>
      </c>
      <c r="I8828" s="22" t="str">
        <f>VLOOKUP(J8828,Formulas!$A$111:$C$114,3,FALSE)</f>
        <v>TBD66</v>
      </c>
      <c r="J8828" s="22" t="s">
        <v>78</v>
      </c>
      <c r="K8828" s="17" t="str">
        <f>VLOOKUP(J8828,Formulas!$A$111:$B$114,2,FALSE)</f>
        <v>Amber Warning ADCU</v>
      </c>
    </row>
    <row r="8829" spans="1:11">
      <c r="A8829" s="91" t="str">
        <f>VLOOKUP(B8829,BusECU!A:C,2,0)</f>
        <v>ADCU</v>
      </c>
      <c r="B8829" s="17" t="s">
        <v>19252</v>
      </c>
      <c r="C8829" s="17" t="s">
        <v>19697</v>
      </c>
      <c r="D8829" s="17" t="s">
        <v>276</v>
      </c>
      <c r="E8829" s="21" t="s">
        <v>19698</v>
      </c>
      <c r="F8829" t="s">
        <v>19699</v>
      </c>
      <c r="G8829" s="91" t="str">
        <f>VLOOKUP(B8829,BusECU!A:C,3,0)</f>
        <v>ADAS Control Unit</v>
      </c>
      <c r="H8829" s="17" t="s">
        <v>19255</v>
      </c>
      <c r="I8829" s="22" t="str">
        <f>VLOOKUP(J8829,Formulas!$A$111:$C$114,3,FALSE)</f>
        <v>TBD66</v>
      </c>
      <c r="J8829" s="22" t="s">
        <v>78</v>
      </c>
      <c r="K8829" s="17" t="str">
        <f>VLOOKUP(J8829,Formulas!$A$111:$B$114,2,FALSE)</f>
        <v>Amber Warning ADCU</v>
      </c>
    </row>
    <row r="8830" spans="1:11">
      <c r="A8830" s="91" t="str">
        <f>VLOOKUP(B8830,BusECU!A:C,2,0)</f>
        <v>ADCU</v>
      </c>
      <c r="B8830" s="17" t="s">
        <v>19252</v>
      </c>
      <c r="C8830" s="17" t="s">
        <v>19700</v>
      </c>
      <c r="D8830" s="17" t="s">
        <v>36</v>
      </c>
      <c r="E8830" s="21" t="s">
        <v>19701</v>
      </c>
      <c r="F8830" t="s">
        <v>19702</v>
      </c>
      <c r="G8830" s="91" t="str">
        <f>VLOOKUP(B8830,BusECU!A:C,3,0)</f>
        <v>ADAS Control Unit</v>
      </c>
      <c r="H8830" s="17" t="s">
        <v>19255</v>
      </c>
      <c r="I8830" s="22" t="str">
        <f>VLOOKUP(J8830,Formulas!$A$111:$C$114,3,FALSE)</f>
        <v>TBD66</v>
      </c>
      <c r="J8830" s="22" t="s">
        <v>78</v>
      </c>
      <c r="K8830" s="17" t="str">
        <f>VLOOKUP(J8830,Formulas!$A$111:$B$114,2,FALSE)</f>
        <v>Amber Warning ADCU</v>
      </c>
    </row>
    <row r="8831" spans="1:11">
      <c r="A8831" s="91" t="str">
        <f>VLOOKUP(B8831,BusECU!A:C,2,0)</f>
        <v>ADCU</v>
      </c>
      <c r="B8831" s="17" t="s">
        <v>19252</v>
      </c>
      <c r="C8831" s="17" t="s">
        <v>19700</v>
      </c>
      <c r="D8831" s="17" t="s">
        <v>276</v>
      </c>
      <c r="E8831" s="21" t="s">
        <v>19703</v>
      </c>
      <c r="F8831" t="s">
        <v>19704</v>
      </c>
      <c r="G8831" s="91" t="str">
        <f>VLOOKUP(B8831,BusECU!A:C,3,0)</f>
        <v>ADAS Control Unit</v>
      </c>
      <c r="H8831" s="17" t="s">
        <v>19255</v>
      </c>
      <c r="I8831" s="22" t="str">
        <f>VLOOKUP(J8831,Formulas!$A$111:$C$114,3,FALSE)</f>
        <v>TBD66</v>
      </c>
      <c r="J8831" s="22" t="s">
        <v>78</v>
      </c>
      <c r="K8831" s="17" t="str">
        <f>VLOOKUP(J8831,Formulas!$A$111:$B$114,2,FALSE)</f>
        <v>Amber Warning ADCU</v>
      </c>
    </row>
    <row r="8832" spans="1:11">
      <c r="A8832" s="91" t="str">
        <f>VLOOKUP(B8832,BusECU!A:C,2,0)</f>
        <v>ADCU</v>
      </c>
      <c r="B8832" s="17" t="s">
        <v>19252</v>
      </c>
      <c r="C8832" s="17" t="s">
        <v>19705</v>
      </c>
      <c r="D8832" s="17" t="s">
        <v>276</v>
      </c>
      <c r="E8832" s="21" t="s">
        <v>19706</v>
      </c>
      <c r="F8832" t="s">
        <v>19707</v>
      </c>
      <c r="G8832" s="91" t="str">
        <f>VLOOKUP(B8832,BusECU!A:C,3,0)</f>
        <v>ADAS Control Unit</v>
      </c>
      <c r="H8832" s="17" t="s">
        <v>19255</v>
      </c>
      <c r="I8832" s="22" t="str">
        <f>VLOOKUP(J8832,Formulas!$A$111:$C$114,3,FALSE)</f>
        <v>TBD66</v>
      </c>
      <c r="J8832" s="22" t="s">
        <v>78</v>
      </c>
      <c r="K8832" s="17" t="str">
        <f>VLOOKUP(J8832,Formulas!$A$111:$B$114,2,FALSE)</f>
        <v>Amber Warning ADCU</v>
      </c>
    </row>
    <row r="8833" spans="1:11">
      <c r="A8833" s="91" t="str">
        <f>VLOOKUP(B8833,BusECU!A:C,2,0)</f>
        <v>ADCU</v>
      </c>
      <c r="B8833" s="17" t="s">
        <v>19252</v>
      </c>
      <c r="C8833" s="17" t="s">
        <v>19708</v>
      </c>
      <c r="D8833" s="17" t="s">
        <v>74</v>
      </c>
      <c r="E8833" s="21" t="s">
        <v>19709</v>
      </c>
      <c r="F8833" t="s">
        <v>19710</v>
      </c>
      <c r="G8833" s="91" t="str">
        <f>VLOOKUP(B8833,BusECU!A:C,3,0)</f>
        <v>ADAS Control Unit</v>
      </c>
      <c r="H8833" s="17" t="s">
        <v>19255</v>
      </c>
      <c r="I8833" s="22" t="str">
        <f>VLOOKUP(J8833,Formulas!$A$111:$C$114,3,FALSE)</f>
        <v>TBD66</v>
      </c>
      <c r="J8833" s="22" t="s">
        <v>78</v>
      </c>
      <c r="K8833" s="17" t="str">
        <f>VLOOKUP(J8833,Formulas!$A$111:$B$114,2,FALSE)</f>
        <v>Amber Warning ADCU</v>
      </c>
    </row>
    <row r="8834" spans="1:11">
      <c r="A8834" s="91" t="str">
        <f>VLOOKUP(B8834,BusECU!A:C,2,0)</f>
        <v>ADCU</v>
      </c>
      <c r="B8834" s="17" t="s">
        <v>19252</v>
      </c>
      <c r="C8834" s="17" t="s">
        <v>19711</v>
      </c>
      <c r="D8834" s="17" t="s">
        <v>40</v>
      </c>
      <c r="E8834" s="21" t="s">
        <v>19712</v>
      </c>
      <c r="F8834" t="s">
        <v>19713</v>
      </c>
      <c r="G8834" s="91" t="str">
        <f>VLOOKUP(B8834,BusECU!A:C,3,0)</f>
        <v>ADAS Control Unit</v>
      </c>
      <c r="H8834" s="17" t="s">
        <v>19255</v>
      </c>
      <c r="I8834" s="22" t="str">
        <f>VLOOKUP(J8834,Formulas!$A$111:$C$114,3,FALSE)</f>
        <v>TBD66</v>
      </c>
      <c r="J8834" s="22" t="s">
        <v>78</v>
      </c>
      <c r="K8834" s="17" t="str">
        <f>VLOOKUP(J8834,Formulas!$A$111:$B$114,2,FALSE)</f>
        <v>Amber Warning ADCU</v>
      </c>
    </row>
    <row r="8835" spans="1:11">
      <c r="A8835" s="91" t="str">
        <f>VLOOKUP(B8835,BusECU!A:C,2,0)</f>
        <v>ADCU</v>
      </c>
      <c r="B8835" s="17" t="s">
        <v>19252</v>
      </c>
      <c r="C8835" s="17" t="s">
        <v>19714</v>
      </c>
      <c r="D8835" s="17" t="s">
        <v>40</v>
      </c>
      <c r="E8835" s="21" t="s">
        <v>19715</v>
      </c>
      <c r="F8835" t="s">
        <v>19716</v>
      </c>
      <c r="G8835" s="91" t="str">
        <f>VLOOKUP(B8835,BusECU!A:C,3,0)</f>
        <v>ADAS Control Unit</v>
      </c>
      <c r="H8835" s="17" t="s">
        <v>19255</v>
      </c>
      <c r="I8835" s="22" t="str">
        <f>VLOOKUP(J8835,Formulas!$A$111:$C$114,3,FALSE)</f>
        <v>TBD66</v>
      </c>
      <c r="J8835" s="22" t="s">
        <v>78</v>
      </c>
      <c r="K8835" s="17" t="str">
        <f>VLOOKUP(J8835,Formulas!$A$111:$B$114,2,FALSE)</f>
        <v>Amber Warning ADCU</v>
      </c>
    </row>
    <row r="8836" spans="1:11">
      <c r="A8836" s="91" t="str">
        <f>VLOOKUP(B8836,BusECU!A:C,2,0)</f>
        <v>ADCU</v>
      </c>
      <c r="B8836" s="17" t="s">
        <v>19252</v>
      </c>
      <c r="C8836" s="17" t="s">
        <v>19717</v>
      </c>
      <c r="D8836" s="17" t="s">
        <v>40</v>
      </c>
      <c r="E8836" s="21" t="s">
        <v>19718</v>
      </c>
      <c r="F8836" t="s">
        <v>19719</v>
      </c>
      <c r="G8836" s="91" t="str">
        <f>VLOOKUP(B8836,BusECU!A:C,3,0)</f>
        <v>ADAS Control Unit</v>
      </c>
      <c r="H8836" s="17" t="s">
        <v>19255</v>
      </c>
      <c r="I8836" s="22" t="str">
        <f>VLOOKUP(J8836,Formulas!$A$111:$C$114,3,FALSE)</f>
        <v>TBD66</v>
      </c>
      <c r="J8836" s="22" t="s">
        <v>78</v>
      </c>
      <c r="K8836" s="17" t="str">
        <f>VLOOKUP(J8836,Formulas!$A$111:$B$114,2,FALSE)</f>
        <v>Amber Warning ADCU</v>
      </c>
    </row>
    <row r="8837" spans="1:11">
      <c r="A8837" s="91" t="str">
        <f>VLOOKUP(B8837,BusECU!A:C,2,0)</f>
        <v>ADCU</v>
      </c>
      <c r="B8837" s="17" t="s">
        <v>19252</v>
      </c>
      <c r="C8837" s="17" t="s">
        <v>4627</v>
      </c>
      <c r="D8837" s="17" t="s">
        <v>276</v>
      </c>
      <c r="E8837" s="21" t="s">
        <v>19720</v>
      </c>
      <c r="F8837" t="s">
        <v>19721</v>
      </c>
      <c r="G8837" s="91" t="str">
        <f>VLOOKUP(B8837,BusECU!A:C,3,0)</f>
        <v>ADAS Control Unit</v>
      </c>
      <c r="H8837" s="17" t="s">
        <v>19255</v>
      </c>
      <c r="I8837" s="22" t="str">
        <f>VLOOKUP(J8837,Formulas!$A$111:$C$114,3,FALSE)</f>
        <v>TBD66</v>
      </c>
      <c r="J8837" s="22" t="s">
        <v>78</v>
      </c>
      <c r="K8837" s="17" t="str">
        <f>VLOOKUP(J8837,Formulas!$A$111:$B$114,2,FALSE)</f>
        <v>Amber Warning ADCU</v>
      </c>
    </row>
    <row r="8838" spans="1:11">
      <c r="A8838" s="91" t="str">
        <f>VLOOKUP(B8838,BusECU!A:C,2,0)</f>
        <v>ADCU</v>
      </c>
      <c r="B8838" s="17" t="s">
        <v>19252</v>
      </c>
      <c r="C8838" s="17" t="s">
        <v>19722</v>
      </c>
      <c r="D8838" s="17" t="s">
        <v>3913</v>
      </c>
      <c r="E8838" s="21" t="s">
        <v>19723</v>
      </c>
      <c r="F8838" t="s">
        <v>19724</v>
      </c>
      <c r="G8838" s="91" t="str">
        <f>VLOOKUP(B8838,BusECU!A:C,3,0)</f>
        <v>ADAS Control Unit</v>
      </c>
      <c r="H8838" s="17" t="s">
        <v>19255</v>
      </c>
      <c r="I8838" s="22" t="str">
        <f>VLOOKUP(J8838,Formulas!$A$111:$C$114,3,FALSE)</f>
        <v>TBD66</v>
      </c>
      <c r="J8838" s="22" t="s">
        <v>78</v>
      </c>
      <c r="K8838" s="17" t="str">
        <f>VLOOKUP(J8838,Formulas!$A$111:$B$114,2,FALSE)</f>
        <v>Amber Warning ADCU</v>
      </c>
    </row>
    <row r="8839" spans="1:11">
      <c r="A8839" s="91" t="str">
        <f>VLOOKUP(B8839,BusECU!A:C,2,0)</f>
        <v>ADCU</v>
      </c>
      <c r="B8839" s="17" t="s">
        <v>19252</v>
      </c>
      <c r="C8839" s="17" t="s">
        <v>19725</v>
      </c>
      <c r="D8839" s="17" t="s">
        <v>3913</v>
      </c>
      <c r="E8839" s="21" t="s">
        <v>19726</v>
      </c>
      <c r="F8839" t="s">
        <v>19727</v>
      </c>
      <c r="G8839" s="91" t="str">
        <f>VLOOKUP(B8839,BusECU!A:C,3,0)</f>
        <v>ADAS Control Unit</v>
      </c>
      <c r="H8839" s="17" t="s">
        <v>19255</v>
      </c>
      <c r="I8839" s="22" t="str">
        <f>VLOOKUP(J8839,Formulas!$A$111:$C$114,3,FALSE)</f>
        <v>TBD66</v>
      </c>
      <c r="J8839" s="22" t="s">
        <v>78</v>
      </c>
      <c r="K8839" s="17" t="str">
        <f>VLOOKUP(J8839,Formulas!$A$111:$B$114,2,FALSE)</f>
        <v>Amber Warning ADCU</v>
      </c>
    </row>
    <row r="8840" spans="1:11">
      <c r="A8840" s="91" t="str">
        <f>VLOOKUP(B8840,BusECU!A:C,2,0)</f>
        <v>ADCU</v>
      </c>
      <c r="B8840" s="17" t="s">
        <v>19252</v>
      </c>
      <c r="C8840" s="17" t="s">
        <v>19728</v>
      </c>
      <c r="D8840" s="17" t="s">
        <v>3913</v>
      </c>
      <c r="E8840" s="21" t="s">
        <v>19729</v>
      </c>
      <c r="F8840" t="s">
        <v>19730</v>
      </c>
      <c r="G8840" s="91" t="str">
        <f>VLOOKUP(B8840,BusECU!A:C,3,0)</f>
        <v>ADAS Control Unit</v>
      </c>
      <c r="H8840" s="17" t="s">
        <v>19255</v>
      </c>
      <c r="I8840" s="22" t="str">
        <f>VLOOKUP(J8840,Formulas!$A$111:$C$114,3,FALSE)</f>
        <v>TBD66</v>
      </c>
      <c r="J8840" s="22" t="s">
        <v>78</v>
      </c>
      <c r="K8840" s="17" t="str">
        <f>VLOOKUP(J8840,Formulas!$A$111:$B$114,2,FALSE)</f>
        <v>Amber Warning ADCU</v>
      </c>
    </row>
    <row r="8841" spans="1:11">
      <c r="A8841" s="91" t="str">
        <f>VLOOKUP(B8841,BusECU!A:C,2,0)</f>
        <v>ADCU</v>
      </c>
      <c r="B8841" s="17" t="s">
        <v>19252</v>
      </c>
      <c r="C8841" s="17" t="s">
        <v>19731</v>
      </c>
      <c r="D8841" s="17" t="s">
        <v>3913</v>
      </c>
      <c r="E8841" s="21" t="s">
        <v>19732</v>
      </c>
      <c r="F8841" t="s">
        <v>19733</v>
      </c>
      <c r="G8841" s="91" t="str">
        <f>VLOOKUP(B8841,BusECU!A:C,3,0)</f>
        <v>ADAS Control Unit</v>
      </c>
      <c r="H8841" s="17" t="s">
        <v>19255</v>
      </c>
      <c r="I8841" s="22" t="str">
        <f>VLOOKUP(J8841,Formulas!$A$111:$C$114,3,FALSE)</f>
        <v>TBD66</v>
      </c>
      <c r="J8841" s="22" t="s">
        <v>78</v>
      </c>
      <c r="K8841" s="17" t="str">
        <f>VLOOKUP(J8841,Formulas!$A$111:$B$114,2,FALSE)</f>
        <v>Amber Warning ADCU</v>
      </c>
    </row>
    <row r="8842" spans="1:11">
      <c r="A8842" s="91" t="str">
        <f>VLOOKUP(B8842,BusECU!A:C,2,0)</f>
        <v>ADCU</v>
      </c>
      <c r="B8842" s="17" t="s">
        <v>19252</v>
      </c>
      <c r="C8842" s="17" t="s">
        <v>19734</v>
      </c>
      <c r="D8842" s="17" t="s">
        <v>3913</v>
      </c>
      <c r="E8842" s="21" t="s">
        <v>19735</v>
      </c>
      <c r="F8842" t="s">
        <v>19736</v>
      </c>
      <c r="G8842" s="91" t="str">
        <f>VLOOKUP(B8842,BusECU!A:C,3,0)</f>
        <v>ADAS Control Unit</v>
      </c>
      <c r="H8842" s="17" t="s">
        <v>19255</v>
      </c>
      <c r="I8842" s="22" t="str">
        <f>VLOOKUP(J8842,Formulas!$A$111:$C$114,3,FALSE)</f>
        <v>TBD66</v>
      </c>
      <c r="J8842" s="22" t="s">
        <v>78</v>
      </c>
      <c r="K8842" s="17" t="str">
        <f>VLOOKUP(J8842,Formulas!$A$111:$B$114,2,FALSE)</f>
        <v>Amber Warning ADCU</v>
      </c>
    </row>
    <row r="8843" spans="1:11">
      <c r="A8843" s="91" t="str">
        <f>VLOOKUP(B8843,BusECU!A:C,2,0)</f>
        <v>ADCU</v>
      </c>
      <c r="B8843" s="17" t="s">
        <v>19252</v>
      </c>
      <c r="C8843" s="17" t="s">
        <v>19737</v>
      </c>
      <c r="D8843" s="17" t="s">
        <v>276</v>
      </c>
      <c r="E8843" s="21" t="s">
        <v>19738</v>
      </c>
      <c r="F8843" t="s">
        <v>19739</v>
      </c>
      <c r="G8843" s="91" t="str">
        <f>VLOOKUP(B8843,BusECU!A:C,3,0)</f>
        <v>ADAS Control Unit</v>
      </c>
      <c r="H8843" s="17" t="s">
        <v>19255</v>
      </c>
      <c r="I8843" s="22" t="str">
        <f>VLOOKUP(J8843,Formulas!$A$111:$C$114,3,FALSE)</f>
        <v>TBD66</v>
      </c>
      <c r="J8843" s="22" t="s">
        <v>78</v>
      </c>
      <c r="K8843" s="17" t="str">
        <f>VLOOKUP(J8843,Formulas!$A$111:$B$114,2,FALSE)</f>
        <v>Amber Warning ADCU</v>
      </c>
    </row>
    <row r="8844" spans="1:11">
      <c r="A8844" s="91" t="str">
        <f>VLOOKUP(B8844,BusECU!A:C,2,0)</f>
        <v>ADCU</v>
      </c>
      <c r="B8844" s="17" t="s">
        <v>19252</v>
      </c>
      <c r="C8844" s="17" t="s">
        <v>19740</v>
      </c>
      <c r="D8844" s="17" t="s">
        <v>276</v>
      </c>
      <c r="E8844" s="21" t="s">
        <v>19741</v>
      </c>
      <c r="F8844" t="s">
        <v>19742</v>
      </c>
      <c r="G8844" s="91" t="str">
        <f>VLOOKUP(B8844,BusECU!A:C,3,0)</f>
        <v>ADAS Control Unit</v>
      </c>
      <c r="H8844" s="17" t="s">
        <v>19255</v>
      </c>
      <c r="I8844" s="22" t="str">
        <f>VLOOKUP(J8844,Formulas!$A$111:$C$114,3,FALSE)</f>
        <v>TBD66</v>
      </c>
      <c r="J8844" s="22" t="s">
        <v>78</v>
      </c>
      <c r="K8844" s="17" t="str">
        <f>VLOOKUP(J8844,Formulas!$A$111:$B$114,2,FALSE)</f>
        <v>Amber Warning ADCU</v>
      </c>
    </row>
    <row r="8845" spans="1:11">
      <c r="A8845" s="91" t="str">
        <f>VLOOKUP(B8845,BusECU!A:C,2,0)</f>
        <v>ADCU</v>
      </c>
      <c r="B8845" s="17" t="s">
        <v>19252</v>
      </c>
      <c r="C8845" s="17" t="s">
        <v>5063</v>
      </c>
      <c r="D8845" s="17" t="s">
        <v>74</v>
      </c>
      <c r="E8845" s="21" t="s">
        <v>19743</v>
      </c>
      <c r="F8845" t="s">
        <v>19744</v>
      </c>
      <c r="G8845" s="91" t="str">
        <f>VLOOKUP(B8845,BusECU!A:C,3,0)</f>
        <v>ADAS Control Unit</v>
      </c>
      <c r="H8845" s="17" t="s">
        <v>19255</v>
      </c>
      <c r="I8845" s="22" t="str">
        <f>VLOOKUP(J8845,Formulas!$A$111:$C$114,3,FALSE)</f>
        <v>TBD66</v>
      </c>
      <c r="J8845" s="22" t="s">
        <v>78</v>
      </c>
      <c r="K8845" s="17" t="str">
        <f>VLOOKUP(J8845,Formulas!$A$111:$B$114,2,FALSE)</f>
        <v>Amber Warning ADCU</v>
      </c>
    </row>
    <row r="8846" spans="1:11">
      <c r="A8846" s="91" t="str">
        <f>VLOOKUP(B8846,BusECU!A:C,2,0)</f>
        <v>ADCU</v>
      </c>
      <c r="B8846" s="17" t="s">
        <v>19252</v>
      </c>
      <c r="C8846" s="17" t="s">
        <v>5063</v>
      </c>
      <c r="D8846" s="17" t="s">
        <v>276</v>
      </c>
      <c r="E8846" s="21" t="s">
        <v>19745</v>
      </c>
      <c r="F8846" t="s">
        <v>19746</v>
      </c>
      <c r="G8846" s="91" t="str">
        <f>VLOOKUP(B8846,BusECU!A:C,3,0)</f>
        <v>ADAS Control Unit</v>
      </c>
      <c r="H8846" s="17" t="s">
        <v>19255</v>
      </c>
      <c r="I8846" s="22" t="str">
        <f>VLOOKUP(J8846,Formulas!$A$111:$C$114,3,FALSE)</f>
        <v>TBD66</v>
      </c>
      <c r="J8846" s="22" t="s">
        <v>78</v>
      </c>
      <c r="K8846" s="17" t="str">
        <f>VLOOKUP(J8846,Formulas!$A$111:$B$114,2,FALSE)</f>
        <v>Amber Warning ADCU</v>
      </c>
    </row>
    <row r="8847" spans="1:11">
      <c r="A8847" s="91" t="str">
        <f>VLOOKUP(B8847,BusECU!A:C,2,0)</f>
        <v>ADCU</v>
      </c>
      <c r="B8847" s="17" t="s">
        <v>19252</v>
      </c>
      <c r="C8847" s="17" t="s">
        <v>19747</v>
      </c>
      <c r="D8847" s="17" t="s">
        <v>36</v>
      </c>
      <c r="E8847" s="21" t="s">
        <v>19748</v>
      </c>
      <c r="F8847" t="s">
        <v>19749</v>
      </c>
      <c r="G8847" s="91" t="str">
        <f>VLOOKUP(B8847,BusECU!A:C,3,0)</f>
        <v>ADAS Control Unit</v>
      </c>
      <c r="H8847" s="17" t="s">
        <v>19255</v>
      </c>
      <c r="I8847" s="22" t="str">
        <f>VLOOKUP(J8847,Formulas!$A$111:$C$114,3,FALSE)</f>
        <v>TBD66</v>
      </c>
      <c r="J8847" s="22" t="s">
        <v>78</v>
      </c>
      <c r="K8847" s="17" t="str">
        <f>VLOOKUP(J8847,Formulas!$A$111:$B$114,2,FALSE)</f>
        <v>Amber Warning ADCU</v>
      </c>
    </row>
    <row r="8848" spans="1:11">
      <c r="A8848" s="91" t="str">
        <f>VLOOKUP(B8848,BusECU!A:C,2,0)</f>
        <v>ADCU</v>
      </c>
      <c r="B8848" s="17" t="s">
        <v>19252</v>
      </c>
      <c r="C8848" s="17" t="s">
        <v>19750</v>
      </c>
      <c r="D8848" s="17" t="s">
        <v>276</v>
      </c>
      <c r="E8848" s="21" t="s">
        <v>19751</v>
      </c>
      <c r="F8848" t="s">
        <v>19752</v>
      </c>
      <c r="G8848" s="91" t="str">
        <f>VLOOKUP(B8848,BusECU!A:C,3,0)</f>
        <v>ADAS Control Unit</v>
      </c>
      <c r="H8848" s="17" t="s">
        <v>19255</v>
      </c>
      <c r="I8848" s="22" t="str">
        <f>VLOOKUP(J8848,Formulas!$A$111:$C$114,3,FALSE)</f>
        <v>TBD66</v>
      </c>
      <c r="J8848" s="22" t="s">
        <v>78</v>
      </c>
      <c r="K8848" s="17" t="str">
        <f>VLOOKUP(J8848,Formulas!$A$111:$B$114,2,FALSE)</f>
        <v>Amber Warning ADCU</v>
      </c>
    </row>
    <row r="8849" spans="1:11">
      <c r="A8849" s="91" t="str">
        <f>VLOOKUP(B8849,BusECU!A:C,2,0)</f>
        <v>ADCU</v>
      </c>
      <c r="B8849" s="17" t="s">
        <v>19252</v>
      </c>
      <c r="C8849" s="17" t="s">
        <v>19753</v>
      </c>
      <c r="D8849" s="17" t="s">
        <v>36</v>
      </c>
      <c r="E8849" s="21" t="s">
        <v>19754</v>
      </c>
      <c r="F8849" t="s">
        <v>19755</v>
      </c>
      <c r="G8849" s="91" t="str">
        <f>VLOOKUP(B8849,BusECU!A:C,3,0)</f>
        <v>ADAS Control Unit</v>
      </c>
      <c r="H8849" s="17" t="s">
        <v>19255</v>
      </c>
      <c r="I8849" s="22" t="str">
        <f>VLOOKUP(J8849,Formulas!$A$111:$C$114,3,FALSE)</f>
        <v>TBD66</v>
      </c>
      <c r="J8849" s="22" t="s">
        <v>78</v>
      </c>
      <c r="K8849" s="17" t="str">
        <f>VLOOKUP(J8849,Formulas!$A$111:$B$114,2,FALSE)</f>
        <v>Amber Warning ADCU</v>
      </c>
    </row>
    <row r="8850" spans="1:11">
      <c r="A8850" s="91" t="str">
        <f>VLOOKUP(B8850,BusECU!A:C,2,0)</f>
        <v>ADCU</v>
      </c>
      <c r="B8850" s="17" t="s">
        <v>19252</v>
      </c>
      <c r="C8850" s="17" t="s">
        <v>19756</v>
      </c>
      <c r="D8850" s="17" t="s">
        <v>36</v>
      </c>
      <c r="E8850" s="21" t="s">
        <v>19757</v>
      </c>
      <c r="F8850" t="s">
        <v>19758</v>
      </c>
      <c r="G8850" s="91" t="str">
        <f>VLOOKUP(B8850,BusECU!A:C,3,0)</f>
        <v>ADAS Control Unit</v>
      </c>
      <c r="H8850" s="17" t="s">
        <v>19255</v>
      </c>
      <c r="I8850" s="22" t="str">
        <f>VLOOKUP(J8850,Formulas!$A$111:$C$114,3,FALSE)</f>
        <v>TBD66</v>
      </c>
      <c r="J8850" s="22" t="s">
        <v>78</v>
      </c>
      <c r="K8850" s="17" t="str">
        <f>VLOOKUP(J8850,Formulas!$A$111:$B$114,2,FALSE)</f>
        <v>Amber Warning ADCU</v>
      </c>
    </row>
    <row r="8851" spans="1:11">
      <c r="A8851" s="91" t="str">
        <f>VLOOKUP(B8851,BusECU!A:C,2,0)</f>
        <v>ADCU</v>
      </c>
      <c r="B8851" s="17" t="s">
        <v>19252</v>
      </c>
      <c r="C8851" s="17" t="s">
        <v>19756</v>
      </c>
      <c r="D8851" s="17" t="s">
        <v>276</v>
      </c>
      <c r="E8851" s="21" t="s">
        <v>19759</v>
      </c>
      <c r="F8851" t="s">
        <v>19760</v>
      </c>
      <c r="G8851" s="91" t="str">
        <f>VLOOKUP(B8851,BusECU!A:C,3,0)</f>
        <v>ADAS Control Unit</v>
      </c>
      <c r="H8851" s="17" t="s">
        <v>19255</v>
      </c>
      <c r="I8851" s="22" t="str">
        <f>VLOOKUP(J8851,Formulas!$A$111:$C$114,3,FALSE)</f>
        <v>TBD66</v>
      </c>
      <c r="J8851" s="22" t="s">
        <v>78</v>
      </c>
      <c r="K8851" s="17" t="str">
        <f>VLOOKUP(J8851,Formulas!$A$111:$B$114,2,FALSE)</f>
        <v>Amber Warning ADCU</v>
      </c>
    </row>
    <row r="8852" spans="1:11">
      <c r="A8852" s="91" t="str">
        <f>VLOOKUP(B8852,BusECU!A:C,2,0)</f>
        <v>ADCU</v>
      </c>
      <c r="B8852" s="17" t="s">
        <v>19252</v>
      </c>
      <c r="C8852" s="17" t="s">
        <v>19761</v>
      </c>
      <c r="D8852" s="17" t="s">
        <v>36</v>
      </c>
      <c r="E8852" s="21" t="s">
        <v>19762</v>
      </c>
      <c r="F8852" t="s">
        <v>19763</v>
      </c>
      <c r="G8852" s="91" t="str">
        <f>VLOOKUP(B8852,BusECU!A:C,3,0)</f>
        <v>ADAS Control Unit</v>
      </c>
      <c r="H8852" s="17" t="s">
        <v>19255</v>
      </c>
      <c r="I8852" s="22" t="str">
        <f>VLOOKUP(J8852,Formulas!$A$111:$C$114,3,FALSE)</f>
        <v>TBD66</v>
      </c>
      <c r="J8852" s="22" t="s">
        <v>78</v>
      </c>
      <c r="K8852" s="17" t="str">
        <f>VLOOKUP(J8852,Formulas!$A$111:$B$114,2,FALSE)</f>
        <v>Amber Warning ADCU</v>
      </c>
    </row>
    <row r="8853" spans="1:11">
      <c r="A8853" s="91" t="str">
        <f>VLOOKUP(B8853,BusECU!A:C,2,0)</f>
        <v>ADCU</v>
      </c>
      <c r="B8853" s="17" t="s">
        <v>19252</v>
      </c>
      <c r="C8853" s="17" t="s">
        <v>19764</v>
      </c>
      <c r="D8853" s="17" t="s">
        <v>36</v>
      </c>
      <c r="E8853" s="21" t="s">
        <v>19765</v>
      </c>
      <c r="F8853" t="s">
        <v>19766</v>
      </c>
      <c r="G8853" s="91" t="str">
        <f>VLOOKUP(B8853,BusECU!A:C,3,0)</f>
        <v>ADAS Control Unit</v>
      </c>
      <c r="H8853" s="17" t="s">
        <v>19255</v>
      </c>
      <c r="I8853" s="22" t="str">
        <f>VLOOKUP(J8853,Formulas!$A$111:$C$114,3,FALSE)</f>
        <v>TBD66</v>
      </c>
      <c r="J8853" s="22" t="s">
        <v>78</v>
      </c>
      <c r="K8853" s="17" t="str">
        <f>VLOOKUP(J8853,Formulas!$A$111:$B$114,2,FALSE)</f>
        <v>Amber Warning ADCU</v>
      </c>
    </row>
    <row r="8854" spans="1:11">
      <c r="A8854" s="91" t="str">
        <f>VLOOKUP(B8854,BusECU!A:C,2,0)</f>
        <v>ADCU</v>
      </c>
      <c r="B8854" s="17" t="s">
        <v>19252</v>
      </c>
      <c r="C8854" s="17" t="s">
        <v>7483</v>
      </c>
      <c r="D8854" s="17" t="s">
        <v>276</v>
      </c>
      <c r="E8854" s="21" t="s">
        <v>19767</v>
      </c>
      <c r="F8854" t="s">
        <v>19768</v>
      </c>
      <c r="G8854" s="91" t="str">
        <f>VLOOKUP(B8854,BusECU!A:C,3,0)</f>
        <v>ADAS Control Unit</v>
      </c>
      <c r="H8854" s="17" t="s">
        <v>19255</v>
      </c>
      <c r="I8854" s="22" t="str">
        <f>VLOOKUP(J8854,Formulas!$A$111:$C$114,3,FALSE)</f>
        <v>TBD66</v>
      </c>
      <c r="J8854" s="22" t="s">
        <v>78</v>
      </c>
      <c r="K8854" s="17" t="str">
        <f>VLOOKUP(J8854,Formulas!$A$111:$B$114,2,FALSE)</f>
        <v>Amber Warning ADCU</v>
      </c>
    </row>
    <row r="8855" spans="1:11">
      <c r="A8855" s="91" t="str">
        <f>VLOOKUP(B8855,BusECU!A:C,2,0)</f>
        <v>ADCU</v>
      </c>
      <c r="B8855" s="17" t="s">
        <v>19252</v>
      </c>
      <c r="C8855" s="17" t="s">
        <v>7486</v>
      </c>
      <c r="D8855" s="17" t="s">
        <v>40</v>
      </c>
      <c r="E8855" s="21" t="s">
        <v>19769</v>
      </c>
      <c r="F8855" t="s">
        <v>19770</v>
      </c>
      <c r="G8855" s="91" t="str">
        <f>VLOOKUP(B8855,BusECU!A:C,3,0)</f>
        <v>ADAS Control Unit</v>
      </c>
      <c r="H8855" s="17" t="s">
        <v>19255</v>
      </c>
      <c r="I8855" s="22" t="str">
        <f>VLOOKUP(J8855,Formulas!$A$111:$C$114,3,FALSE)</f>
        <v>TBD66</v>
      </c>
      <c r="J8855" s="22" t="s">
        <v>78</v>
      </c>
      <c r="K8855" s="17" t="str">
        <f>VLOOKUP(J8855,Formulas!$A$111:$B$114,2,FALSE)</f>
        <v>Amber Warning ADCU</v>
      </c>
    </row>
    <row r="8856" spans="1:11">
      <c r="A8856" s="91" t="str">
        <f>VLOOKUP(B8856,BusECU!A:C,2,0)</f>
        <v>ADCU</v>
      </c>
      <c r="B8856" s="17" t="s">
        <v>19252</v>
      </c>
      <c r="C8856" s="17" t="s">
        <v>7488</v>
      </c>
      <c r="D8856" s="17" t="s">
        <v>276</v>
      </c>
      <c r="E8856" s="21" t="s">
        <v>19771</v>
      </c>
      <c r="F8856" t="s">
        <v>19772</v>
      </c>
      <c r="G8856" s="91" t="str">
        <f>VLOOKUP(B8856,BusECU!A:C,3,0)</f>
        <v>ADAS Control Unit</v>
      </c>
      <c r="H8856" s="17" t="s">
        <v>19255</v>
      </c>
      <c r="I8856" s="22" t="str">
        <f>VLOOKUP(J8856,Formulas!$A$111:$C$114,3,FALSE)</f>
        <v>TBD66</v>
      </c>
      <c r="J8856" s="22" t="s">
        <v>78</v>
      </c>
      <c r="K8856" s="17" t="str">
        <f>VLOOKUP(J8856,Formulas!$A$111:$B$114,2,FALSE)</f>
        <v>Amber Warning ADCU</v>
      </c>
    </row>
    <row r="8857" spans="1:11">
      <c r="A8857" s="91" t="str">
        <f>VLOOKUP(B8857,BusECU!A:C,2,0)</f>
        <v>ADCU</v>
      </c>
      <c r="B8857" s="17" t="s">
        <v>19252</v>
      </c>
      <c r="C8857" s="17" t="s">
        <v>19773</v>
      </c>
      <c r="D8857" s="17" t="s">
        <v>74</v>
      </c>
      <c r="E8857" s="21" t="s">
        <v>19774</v>
      </c>
      <c r="F8857" t="s">
        <v>19775</v>
      </c>
      <c r="G8857" s="91" t="str">
        <f>VLOOKUP(B8857,BusECU!A:C,3,0)</f>
        <v>ADAS Control Unit</v>
      </c>
      <c r="H8857" s="17" t="s">
        <v>19255</v>
      </c>
      <c r="I8857" s="22" t="str">
        <f>VLOOKUP(J8857,Formulas!$A$111:$C$114,3,FALSE)</f>
        <v>TBD66</v>
      </c>
      <c r="J8857" s="22" t="s">
        <v>78</v>
      </c>
      <c r="K8857" s="17" t="str">
        <f>VLOOKUP(J8857,Formulas!$A$111:$B$114,2,FALSE)</f>
        <v>Amber Warning ADCU</v>
      </c>
    </row>
    <row r="8858" spans="1:11">
      <c r="A8858" s="91" t="str">
        <f>VLOOKUP(B8858,BusECU!A:C,2,0)</f>
        <v>ADCU</v>
      </c>
      <c r="B8858" s="17" t="s">
        <v>19252</v>
      </c>
      <c r="C8858" s="17" t="s">
        <v>19776</v>
      </c>
      <c r="D8858" s="17" t="s">
        <v>74</v>
      </c>
      <c r="E8858" s="21" t="s">
        <v>19777</v>
      </c>
      <c r="F8858" t="s">
        <v>19778</v>
      </c>
      <c r="G8858" s="91" t="str">
        <f>VLOOKUP(B8858,BusECU!A:C,3,0)</f>
        <v>ADAS Control Unit</v>
      </c>
      <c r="H8858" s="17" t="s">
        <v>19255</v>
      </c>
      <c r="I8858" s="22" t="str">
        <f>VLOOKUP(J8858,Formulas!$A$111:$C$114,3,FALSE)</f>
        <v>TBD66</v>
      </c>
      <c r="J8858" s="22" t="s">
        <v>78</v>
      </c>
      <c r="K8858" s="17" t="str">
        <f>VLOOKUP(J8858,Formulas!$A$111:$B$114,2,FALSE)</f>
        <v>Amber Warning ADCU</v>
      </c>
    </row>
    <row r="8859" spans="1:11">
      <c r="A8859" s="91" t="str">
        <f>VLOOKUP(B8859,BusECU!A:C,2,0)</f>
        <v>ADCU</v>
      </c>
      <c r="B8859" s="17" t="s">
        <v>19252</v>
      </c>
      <c r="C8859" s="17" t="s">
        <v>19779</v>
      </c>
      <c r="D8859" s="17" t="s">
        <v>276</v>
      </c>
      <c r="E8859" s="21" t="s">
        <v>19780</v>
      </c>
      <c r="F8859" t="s">
        <v>19781</v>
      </c>
      <c r="G8859" s="91" t="str">
        <f>VLOOKUP(B8859,BusECU!A:C,3,0)</f>
        <v>ADAS Control Unit</v>
      </c>
      <c r="H8859" s="17" t="s">
        <v>19255</v>
      </c>
      <c r="I8859" s="22" t="str">
        <f>VLOOKUP(J8859,Formulas!$A$111:$C$114,3,FALSE)</f>
        <v>TBD66</v>
      </c>
      <c r="J8859" s="22" t="s">
        <v>78</v>
      </c>
      <c r="K8859" s="17" t="str">
        <f>VLOOKUP(J8859,Formulas!$A$111:$B$114,2,FALSE)</f>
        <v>Amber Warning ADCU</v>
      </c>
    </row>
    <row r="8860" spans="1:11">
      <c r="A8860" s="91" t="str">
        <f>VLOOKUP(B8860,BusECU!A:C,2,0)</f>
        <v>ADCU</v>
      </c>
      <c r="B8860" s="17" t="s">
        <v>19252</v>
      </c>
      <c r="C8860" s="17" t="s">
        <v>19782</v>
      </c>
      <c r="D8860" s="17" t="s">
        <v>74</v>
      </c>
      <c r="E8860" s="21" t="s">
        <v>19783</v>
      </c>
      <c r="F8860" t="s">
        <v>19784</v>
      </c>
      <c r="G8860" s="91" t="str">
        <f>VLOOKUP(B8860,BusECU!A:C,3,0)</f>
        <v>ADAS Control Unit</v>
      </c>
      <c r="H8860" s="17" t="s">
        <v>19255</v>
      </c>
      <c r="I8860" s="22" t="str">
        <f>VLOOKUP(J8860,Formulas!$A$111:$C$114,3,FALSE)</f>
        <v>TBD66</v>
      </c>
      <c r="J8860" s="22" t="s">
        <v>78</v>
      </c>
      <c r="K8860" s="17" t="str">
        <f>VLOOKUP(J8860,Formulas!$A$111:$B$114,2,FALSE)</f>
        <v>Amber Warning ADCU</v>
      </c>
    </row>
    <row r="8861" spans="1:11">
      <c r="A8861" s="91" t="str">
        <f>VLOOKUP(B8861,BusECU!A:C,2,0)</f>
        <v>ADCU</v>
      </c>
      <c r="B8861" s="17" t="s">
        <v>19252</v>
      </c>
      <c r="C8861" s="17" t="s">
        <v>17111</v>
      </c>
      <c r="D8861" s="17" t="s">
        <v>351</v>
      </c>
      <c r="E8861" s="21" t="s">
        <v>17112</v>
      </c>
      <c r="F8861" t="s">
        <v>19785</v>
      </c>
      <c r="G8861" s="91" t="str">
        <f>VLOOKUP(B8861,BusECU!A:C,3,0)</f>
        <v>ADAS Control Unit</v>
      </c>
      <c r="H8861" s="17" t="s">
        <v>19255</v>
      </c>
      <c r="I8861" s="22" t="str">
        <f>VLOOKUP(J8861,Formulas!$A$111:$C$114,3,FALSE)</f>
        <v>TBD66</v>
      </c>
      <c r="J8861" s="22" t="s">
        <v>78</v>
      </c>
      <c r="K8861" s="17" t="str">
        <f>VLOOKUP(J8861,Formulas!$A$111:$B$114,2,FALSE)</f>
        <v>Amber Warning ADCU</v>
      </c>
    </row>
    <row r="8862" spans="1:11">
      <c r="A8862" s="91" t="str">
        <f>VLOOKUP(B8862,BusECU!A:C,2,0)</f>
        <v>ADCU</v>
      </c>
      <c r="B8862" s="17" t="s">
        <v>19252</v>
      </c>
      <c r="C8862" s="17" t="s">
        <v>19786</v>
      </c>
      <c r="D8862" s="17" t="s">
        <v>276</v>
      </c>
      <c r="E8862" s="21" t="s">
        <v>19787</v>
      </c>
      <c r="F8862" t="s">
        <v>19788</v>
      </c>
      <c r="G8862" s="91" t="str">
        <f>VLOOKUP(B8862,BusECU!A:C,3,0)</f>
        <v>ADAS Control Unit</v>
      </c>
      <c r="H8862" s="17" t="s">
        <v>19258</v>
      </c>
      <c r="I8862" s="17" t="str">
        <f>VLOOKUP(J8862,Formulas!$A$111:$C$114,3,FALSE)</f>
        <v>N.A.</v>
      </c>
      <c r="J8862" s="28" t="s">
        <v>94</v>
      </c>
      <c r="K8862" s="17" t="str">
        <f>VLOOKUP(J8862,Formulas!$A$111:$B$114,2,FALSE)</f>
        <v>N.A.</v>
      </c>
    </row>
    <row r="8863" spans="1:11">
      <c r="A8863" s="91" t="str">
        <f>VLOOKUP(B8863,BusECU!A:C,2,0)</f>
        <v>ADCU</v>
      </c>
      <c r="B8863" s="17" t="s">
        <v>19252</v>
      </c>
      <c r="C8863" s="17" t="s">
        <v>14989</v>
      </c>
      <c r="D8863" s="17" t="s">
        <v>351</v>
      </c>
      <c r="E8863" s="21" t="s">
        <v>14990</v>
      </c>
      <c r="F8863" t="s">
        <v>19789</v>
      </c>
      <c r="G8863" s="91" t="str">
        <f>VLOOKUP(B8863,BusECU!A:C,3,0)</f>
        <v>ADAS Control Unit</v>
      </c>
      <c r="H8863" s="17" t="s">
        <v>19255</v>
      </c>
      <c r="I8863" s="22" t="str">
        <f>VLOOKUP(J8863,Formulas!$A$111:$C$114,3,FALSE)</f>
        <v>TBD66</v>
      </c>
      <c r="J8863" s="22" t="s">
        <v>78</v>
      </c>
      <c r="K8863" s="17" t="str">
        <f>VLOOKUP(J8863,Formulas!$A$111:$B$114,2,FALSE)</f>
        <v>Amber Warning ADCU</v>
      </c>
    </row>
    <row r="8864" spans="1:11">
      <c r="A8864" s="91" t="str">
        <f>VLOOKUP(B8864,BusECU!A:C,2,0)</f>
        <v>ADCU</v>
      </c>
      <c r="B8864" s="17" t="s">
        <v>19252</v>
      </c>
      <c r="C8864" s="17" t="s">
        <v>7915</v>
      </c>
      <c r="D8864" s="17" t="s">
        <v>351</v>
      </c>
      <c r="E8864" s="21" t="s">
        <v>14992</v>
      </c>
      <c r="F8864" t="s">
        <v>19790</v>
      </c>
      <c r="G8864" s="91" t="str">
        <f>VLOOKUP(B8864,BusECU!A:C,3,0)</f>
        <v>ADAS Control Unit</v>
      </c>
      <c r="H8864" s="17" t="s">
        <v>19255</v>
      </c>
      <c r="I8864" s="22" t="str">
        <f>VLOOKUP(J8864,Formulas!$A$111:$C$114,3,FALSE)</f>
        <v>TBD66</v>
      </c>
      <c r="J8864" s="22" t="s">
        <v>78</v>
      </c>
      <c r="K8864" s="17" t="str">
        <f>VLOOKUP(J8864,Formulas!$A$111:$B$114,2,FALSE)</f>
        <v>Amber Warning ADCU</v>
      </c>
    </row>
    <row r="8865" spans="1:11">
      <c r="A8865" s="91" t="str">
        <f>VLOOKUP(B8865,BusECU!A:C,2,0)</f>
        <v>ADCU</v>
      </c>
      <c r="B8865" s="17" t="s">
        <v>19252</v>
      </c>
      <c r="C8865" s="17" t="s">
        <v>19791</v>
      </c>
      <c r="D8865" s="17" t="s">
        <v>276</v>
      </c>
      <c r="E8865" s="21" t="s">
        <v>19792</v>
      </c>
      <c r="F8865" t="s">
        <v>19793</v>
      </c>
      <c r="G8865" s="91" t="str">
        <f>VLOOKUP(B8865,BusECU!A:C,3,0)</f>
        <v>ADAS Control Unit</v>
      </c>
      <c r="H8865" s="17" t="s">
        <v>19258</v>
      </c>
      <c r="I8865" s="17" t="str">
        <f>VLOOKUP(J8865,Formulas!$A$111:$C$114,3,FALSE)</f>
        <v>N.A.</v>
      </c>
      <c r="J8865" s="28" t="s">
        <v>94</v>
      </c>
      <c r="K8865" s="17" t="str">
        <f>VLOOKUP(J8865,Formulas!$A$111:$B$114,2,FALSE)</f>
        <v>N.A.</v>
      </c>
    </row>
    <row r="8866" spans="1:11">
      <c r="A8866" s="91" t="str">
        <f>VLOOKUP(B8866,BusECU!A:C,2,0)</f>
        <v>ADCU</v>
      </c>
      <c r="B8866" s="17" t="s">
        <v>19252</v>
      </c>
      <c r="C8866" s="17" t="s">
        <v>4963</v>
      </c>
      <c r="D8866" s="17" t="s">
        <v>74</v>
      </c>
      <c r="E8866" s="21" t="s">
        <v>9709</v>
      </c>
      <c r="F8866" t="s">
        <v>19794</v>
      </c>
      <c r="G8866" s="91" t="str">
        <f>VLOOKUP(B8866,BusECU!A:C,3,0)</f>
        <v>ADAS Control Unit</v>
      </c>
      <c r="H8866" s="17" t="s">
        <v>19255</v>
      </c>
      <c r="I8866" s="22" t="str">
        <f>VLOOKUP(J8866,Formulas!$A$111:$C$114,3,FALSE)</f>
        <v>TBD66</v>
      </c>
      <c r="J8866" s="22" t="s">
        <v>78</v>
      </c>
      <c r="K8866" s="17" t="str">
        <f>VLOOKUP(J8866,Formulas!$A$111:$B$114,2,FALSE)</f>
        <v>Amber Warning ADCU</v>
      </c>
    </row>
    <row r="8867" spans="1:11">
      <c r="A8867" s="91" t="str">
        <f>VLOOKUP(B8867,BusECU!A:C,2,0)</f>
        <v>ADCU</v>
      </c>
      <c r="B8867" s="17" t="s">
        <v>19252</v>
      </c>
      <c r="C8867" s="17" t="s">
        <v>19795</v>
      </c>
      <c r="D8867" s="17" t="s">
        <v>74</v>
      </c>
      <c r="E8867" s="21" t="s">
        <v>19796</v>
      </c>
      <c r="F8867" t="s">
        <v>19797</v>
      </c>
      <c r="G8867" s="91" t="str">
        <f>VLOOKUP(B8867,BusECU!A:C,3,0)</f>
        <v>ADAS Control Unit</v>
      </c>
      <c r="H8867" s="17" t="s">
        <v>19258</v>
      </c>
      <c r="I8867" s="17" t="str">
        <f>VLOOKUP(J8867,Formulas!$A$111:$C$114,3,FALSE)</f>
        <v>N.A.</v>
      </c>
      <c r="J8867" s="28" t="s">
        <v>94</v>
      </c>
      <c r="K8867" s="17" t="str">
        <f>VLOOKUP(J8867,Formulas!$A$111:$B$114,2,FALSE)</f>
        <v>N.A.</v>
      </c>
    </row>
    <row r="8868" spans="1:11">
      <c r="A8868" s="91" t="str">
        <f>VLOOKUP(B8868,BusECU!A:C,2,0)</f>
        <v>ADCU</v>
      </c>
      <c r="B8868" s="17" t="s">
        <v>19252</v>
      </c>
      <c r="C8868" s="17" t="s">
        <v>4969</v>
      </c>
      <c r="D8868" s="17" t="s">
        <v>276</v>
      </c>
      <c r="E8868" s="21" t="s">
        <v>19798</v>
      </c>
      <c r="F8868" t="s">
        <v>19799</v>
      </c>
      <c r="G8868" s="91" t="str">
        <f>VLOOKUP(B8868,BusECU!A:C,3,0)</f>
        <v>ADAS Control Unit</v>
      </c>
      <c r="H8868" s="17" t="s">
        <v>19255</v>
      </c>
      <c r="I8868" s="22" t="str">
        <f>VLOOKUP(J8868,Formulas!$A$111:$C$114,3,FALSE)</f>
        <v>TBD66</v>
      </c>
      <c r="J8868" s="22" t="s">
        <v>78</v>
      </c>
      <c r="K8868" s="17" t="str">
        <f>VLOOKUP(J8868,Formulas!$A$111:$B$114,2,FALSE)</f>
        <v>Amber Warning ADCU</v>
      </c>
    </row>
    <row r="8869" spans="1:11">
      <c r="A8869" s="91" t="str">
        <f>VLOOKUP(B8869,BusECU!A:C,2,0)</f>
        <v>ADCU</v>
      </c>
      <c r="B8869" s="17" t="s">
        <v>19252</v>
      </c>
      <c r="C8869" s="17" t="s">
        <v>4972</v>
      </c>
      <c r="D8869" s="17" t="s">
        <v>276</v>
      </c>
      <c r="E8869" s="21" t="s">
        <v>19800</v>
      </c>
      <c r="F8869" t="s">
        <v>19801</v>
      </c>
      <c r="G8869" s="91" t="str">
        <f>VLOOKUP(B8869,BusECU!A:C,3,0)</f>
        <v>ADAS Control Unit</v>
      </c>
      <c r="H8869" s="17" t="s">
        <v>19255</v>
      </c>
      <c r="I8869" s="22" t="str">
        <f>VLOOKUP(J8869,Formulas!$A$111:$C$114,3,FALSE)</f>
        <v>TBD66</v>
      </c>
      <c r="J8869" s="22" t="s">
        <v>78</v>
      </c>
      <c r="K8869" s="17" t="str">
        <f>VLOOKUP(J8869,Formulas!$A$111:$B$114,2,FALSE)</f>
        <v>Amber Warning ADCU</v>
      </c>
    </row>
    <row r="8870" spans="1:11">
      <c r="A8870" s="91" t="str">
        <f>VLOOKUP(B8870,BusECU!A:C,2,0)</f>
        <v>ADCU</v>
      </c>
      <c r="B8870" s="17" t="s">
        <v>19252</v>
      </c>
      <c r="C8870" s="17" t="s">
        <v>4975</v>
      </c>
      <c r="D8870" s="17" t="s">
        <v>276</v>
      </c>
      <c r="E8870" s="21" t="s">
        <v>19802</v>
      </c>
      <c r="F8870" t="s">
        <v>19803</v>
      </c>
      <c r="G8870" s="91" t="str">
        <f>VLOOKUP(B8870,BusECU!A:C,3,0)</f>
        <v>ADAS Control Unit</v>
      </c>
      <c r="H8870" s="17" t="s">
        <v>19255</v>
      </c>
      <c r="I8870" s="22" t="str">
        <f>VLOOKUP(J8870,Formulas!$A$111:$C$114,3,FALSE)</f>
        <v>TBD66</v>
      </c>
      <c r="J8870" s="22" t="s">
        <v>78</v>
      </c>
      <c r="K8870" s="17" t="str">
        <f>VLOOKUP(J8870,Formulas!$A$111:$B$114,2,FALSE)</f>
        <v>Amber Warning ADCU</v>
      </c>
    </row>
    <row r="8871" spans="1:11">
      <c r="A8871" s="91" t="str">
        <f>VLOOKUP(B8871,BusECU!A:C,2,0)</f>
        <v>ADCU</v>
      </c>
      <c r="B8871" s="17" t="s">
        <v>19252</v>
      </c>
      <c r="C8871" s="17" t="s">
        <v>19804</v>
      </c>
      <c r="D8871" s="17" t="s">
        <v>40</v>
      </c>
      <c r="E8871" s="21" t="s">
        <v>19805</v>
      </c>
      <c r="F8871" t="s">
        <v>19806</v>
      </c>
      <c r="G8871" s="91" t="str">
        <f>VLOOKUP(B8871,BusECU!A:C,3,0)</f>
        <v>ADAS Control Unit</v>
      </c>
      <c r="H8871" s="17" t="s">
        <v>19255</v>
      </c>
      <c r="I8871" s="22" t="str">
        <f>VLOOKUP(J8871,Formulas!$A$111:$C$114,3,FALSE)</f>
        <v>TBD66</v>
      </c>
      <c r="J8871" s="22" t="s">
        <v>78</v>
      </c>
      <c r="K8871" s="17" t="str">
        <f>VLOOKUP(J8871,Formulas!$A$111:$B$114,2,FALSE)</f>
        <v>Amber Warning ADCU</v>
      </c>
    </row>
    <row r="8872" spans="1:11">
      <c r="A8872" s="91" t="str">
        <f>VLOOKUP(B8872,BusECU!A:C,2,0)</f>
        <v>ADCU</v>
      </c>
      <c r="B8872" s="17" t="s">
        <v>19252</v>
      </c>
      <c r="C8872" s="17" t="s">
        <v>8503</v>
      </c>
      <c r="D8872" s="17" t="s">
        <v>351</v>
      </c>
      <c r="E8872" s="21" t="s">
        <v>19807</v>
      </c>
      <c r="F8872" t="s">
        <v>19808</v>
      </c>
      <c r="G8872" s="91" t="str">
        <f>VLOOKUP(B8872,BusECU!A:C,3,0)</f>
        <v>ADAS Control Unit</v>
      </c>
      <c r="H8872" s="17" t="s">
        <v>19255</v>
      </c>
      <c r="I8872" s="22" t="str">
        <f>VLOOKUP(J8872,Formulas!$A$111:$C$114,3,FALSE)</f>
        <v>TBD66</v>
      </c>
      <c r="J8872" s="22" t="s">
        <v>78</v>
      </c>
      <c r="K8872" s="17" t="str">
        <f>VLOOKUP(J8872,Formulas!$A$111:$B$114,2,FALSE)</f>
        <v>Amber Warning ADCU</v>
      </c>
    </row>
    <row r="8873" spans="1:11">
      <c r="A8873" s="91" t="str">
        <f>VLOOKUP(B8873,BusECU!A:C,2,0)</f>
        <v>ADCU</v>
      </c>
      <c r="B8873" s="17" t="s">
        <v>19252</v>
      </c>
      <c r="C8873" s="17" t="s">
        <v>19809</v>
      </c>
      <c r="D8873" s="17" t="s">
        <v>74</v>
      </c>
      <c r="E8873" s="21" t="s">
        <v>19810</v>
      </c>
      <c r="F8873" t="s">
        <v>19811</v>
      </c>
      <c r="G8873" s="91" t="str">
        <f>VLOOKUP(B8873,BusECU!A:C,3,0)</f>
        <v>ADAS Control Unit</v>
      </c>
      <c r="H8873" s="17" t="s">
        <v>19255</v>
      </c>
      <c r="I8873" s="22" t="str">
        <f>VLOOKUP(J8873,Formulas!$A$111:$C$114,3,FALSE)</f>
        <v>TBD66</v>
      </c>
      <c r="J8873" s="22" t="s">
        <v>78</v>
      </c>
      <c r="K8873" s="17" t="str">
        <f>VLOOKUP(J8873,Formulas!$A$111:$B$114,2,FALSE)</f>
        <v>Amber Warning ADCU</v>
      </c>
    </row>
    <row r="8874" spans="1:11">
      <c r="A8874" s="91" t="str">
        <f>VLOOKUP(B8874,BusECU!A:C,2,0)</f>
        <v>ADCU</v>
      </c>
      <c r="B8874" s="17" t="s">
        <v>19252</v>
      </c>
      <c r="C8874" s="17" t="s">
        <v>14660</v>
      </c>
      <c r="D8874" s="17" t="s">
        <v>276</v>
      </c>
      <c r="E8874" s="21" t="s">
        <v>19812</v>
      </c>
      <c r="F8874" t="s">
        <v>19813</v>
      </c>
      <c r="G8874" s="91" t="str">
        <f>VLOOKUP(B8874,BusECU!A:C,3,0)</f>
        <v>ADAS Control Unit</v>
      </c>
      <c r="H8874" s="17" t="s">
        <v>19255</v>
      </c>
      <c r="I8874" s="22" t="str">
        <f>VLOOKUP(J8874,Formulas!$A$111:$C$114,3,FALSE)</f>
        <v>TBD66</v>
      </c>
      <c r="J8874" s="22" t="s">
        <v>78</v>
      </c>
      <c r="K8874" s="17" t="str">
        <f>VLOOKUP(J8874,Formulas!$A$111:$B$114,2,FALSE)</f>
        <v>Amber Warning ADCU</v>
      </c>
    </row>
    <row r="8875" spans="1:11">
      <c r="A8875" s="91" t="str">
        <f>VLOOKUP(B8875,BusECU!A:C,2,0)</f>
        <v>ADCU</v>
      </c>
      <c r="B8875" s="17" t="s">
        <v>19252</v>
      </c>
      <c r="C8875" s="17" t="s">
        <v>7635</v>
      </c>
      <c r="D8875" s="17" t="s">
        <v>134</v>
      </c>
      <c r="E8875" s="21" t="s">
        <v>19814</v>
      </c>
      <c r="F8875" t="s">
        <v>19815</v>
      </c>
      <c r="G8875" s="91" t="str">
        <f>VLOOKUP(B8875,BusECU!A:C,3,0)</f>
        <v>ADAS Control Unit</v>
      </c>
      <c r="H8875" s="17" t="s">
        <v>19255</v>
      </c>
      <c r="I8875" s="22" t="str">
        <f>VLOOKUP(J8875,Formulas!$A$111:$C$114,3,FALSE)</f>
        <v>TBD66</v>
      </c>
      <c r="J8875" s="22" t="s">
        <v>78</v>
      </c>
      <c r="K8875" s="17" t="str">
        <f>VLOOKUP(J8875,Formulas!$A$111:$B$114,2,FALSE)</f>
        <v>Amber Warning ADCU</v>
      </c>
    </row>
    <row r="8876" spans="1:11">
      <c r="A8876" s="91" t="str">
        <f>VLOOKUP(B8876,BusECU!A:C,2,0)</f>
        <v>ADCU</v>
      </c>
      <c r="B8876" s="17" t="s">
        <v>19252</v>
      </c>
      <c r="C8876" s="17" t="s">
        <v>19816</v>
      </c>
      <c r="D8876" s="17" t="s">
        <v>276</v>
      </c>
      <c r="E8876" s="21" t="s">
        <v>19817</v>
      </c>
      <c r="F8876" t="s">
        <v>19818</v>
      </c>
      <c r="G8876" s="91" t="str">
        <f>VLOOKUP(B8876,BusECU!A:C,3,0)</f>
        <v>ADAS Control Unit</v>
      </c>
      <c r="H8876" s="17" t="s">
        <v>19255</v>
      </c>
      <c r="I8876" s="22" t="str">
        <f>VLOOKUP(J8876,Formulas!$A$111:$C$114,3,FALSE)</f>
        <v>TBD66</v>
      </c>
      <c r="J8876" s="22" t="s">
        <v>78</v>
      </c>
      <c r="K8876" s="17" t="str">
        <f>VLOOKUP(J8876,Formulas!$A$111:$B$114,2,FALSE)</f>
        <v>Amber Warning ADCU</v>
      </c>
    </row>
    <row r="8877" spans="1:11">
      <c r="A8877" s="91" t="str">
        <f>VLOOKUP(B8877,BusECU!A:C,2,0)</f>
        <v>ADCU</v>
      </c>
      <c r="B8877" s="17" t="s">
        <v>19252</v>
      </c>
      <c r="C8877" s="17" t="s">
        <v>14670</v>
      </c>
      <c r="D8877" s="17" t="s">
        <v>276</v>
      </c>
      <c r="E8877" s="21" t="s">
        <v>19819</v>
      </c>
      <c r="F8877" t="s">
        <v>19820</v>
      </c>
      <c r="G8877" s="91" t="str">
        <f>VLOOKUP(B8877,BusECU!A:C,3,0)</f>
        <v>ADAS Control Unit</v>
      </c>
      <c r="H8877" s="17" t="s">
        <v>19255</v>
      </c>
      <c r="I8877" s="22" t="str">
        <f>VLOOKUP(J8877,Formulas!$A$111:$C$114,3,FALSE)</f>
        <v>TBD66</v>
      </c>
      <c r="J8877" s="22" t="s">
        <v>78</v>
      </c>
      <c r="K8877" s="17" t="str">
        <f>VLOOKUP(J8877,Formulas!$A$111:$B$114,2,FALSE)</f>
        <v>Amber Warning ADCU</v>
      </c>
    </row>
    <row r="8878" spans="1:11">
      <c r="A8878" s="91" t="str">
        <f>VLOOKUP(B8878,BusECU!A:C,2,0)</f>
        <v>ADCU</v>
      </c>
      <c r="B8878" s="17" t="s">
        <v>19252</v>
      </c>
      <c r="C8878" s="17" t="s">
        <v>7641</v>
      </c>
      <c r="D8878" s="17" t="s">
        <v>74</v>
      </c>
      <c r="E8878" s="21" t="s">
        <v>19821</v>
      </c>
      <c r="F8878" t="s">
        <v>19822</v>
      </c>
      <c r="G8878" s="91" t="str">
        <f>VLOOKUP(B8878,BusECU!A:C,3,0)</f>
        <v>ADAS Control Unit</v>
      </c>
      <c r="H8878" s="17" t="s">
        <v>19255</v>
      </c>
      <c r="I8878" s="22" t="str">
        <f>VLOOKUP(J8878,Formulas!$A$111:$C$114,3,FALSE)</f>
        <v>TBD66</v>
      </c>
      <c r="J8878" s="22" t="s">
        <v>78</v>
      </c>
      <c r="K8878" s="17" t="str">
        <f>VLOOKUP(J8878,Formulas!$A$111:$B$114,2,FALSE)</f>
        <v>Amber Warning ADCU</v>
      </c>
    </row>
    <row r="8879" spans="1:11">
      <c r="A8879" s="91" t="str">
        <f>VLOOKUP(B8879,BusECU!A:C,2,0)</f>
        <v>ADCU</v>
      </c>
      <c r="B8879" s="17" t="s">
        <v>19252</v>
      </c>
      <c r="C8879" s="17" t="s">
        <v>14675</v>
      </c>
      <c r="D8879" s="17" t="s">
        <v>276</v>
      </c>
      <c r="E8879" s="21" t="s">
        <v>19823</v>
      </c>
      <c r="F8879" t="s">
        <v>19824</v>
      </c>
      <c r="G8879" s="91" t="str">
        <f>VLOOKUP(B8879,BusECU!A:C,3,0)</f>
        <v>ADAS Control Unit</v>
      </c>
      <c r="H8879" s="17" t="s">
        <v>19255</v>
      </c>
      <c r="I8879" s="22" t="str">
        <f>VLOOKUP(J8879,Formulas!$A$111:$C$114,3,FALSE)</f>
        <v>TBD66</v>
      </c>
      <c r="J8879" s="22" t="s">
        <v>78</v>
      </c>
      <c r="K8879" s="17" t="str">
        <f>VLOOKUP(J8879,Formulas!$A$111:$B$114,2,FALSE)</f>
        <v>Amber Warning ADCU</v>
      </c>
    </row>
    <row r="8880" spans="1:11">
      <c r="A8880" s="91" t="str">
        <f>VLOOKUP(B8880,BusECU!A:C,2,0)</f>
        <v>ADCU</v>
      </c>
      <c r="B8880" s="17" t="s">
        <v>19252</v>
      </c>
      <c r="C8880" s="17" t="s">
        <v>7644</v>
      </c>
      <c r="D8880" s="17" t="s">
        <v>74</v>
      </c>
      <c r="E8880" s="21" t="s">
        <v>19825</v>
      </c>
      <c r="F8880" t="s">
        <v>19826</v>
      </c>
      <c r="G8880" s="91" t="str">
        <f>VLOOKUP(B8880,BusECU!A:C,3,0)</f>
        <v>ADAS Control Unit</v>
      </c>
      <c r="H8880" s="17" t="s">
        <v>19255</v>
      </c>
      <c r="I8880" s="22" t="str">
        <f>VLOOKUP(J8880,Formulas!$A$111:$C$114,3,FALSE)</f>
        <v>TBD66</v>
      </c>
      <c r="J8880" s="22" t="s">
        <v>78</v>
      </c>
      <c r="K8880" s="17" t="str">
        <f>VLOOKUP(J8880,Formulas!$A$111:$B$114,2,FALSE)</f>
        <v>Amber Warning ADCU</v>
      </c>
    </row>
    <row r="8881" spans="1:11">
      <c r="A8881" s="91" t="str">
        <f>VLOOKUP(B8881,BusECU!A:C,2,0)</f>
        <v>ADCU</v>
      </c>
      <c r="B8881" s="17" t="s">
        <v>19252</v>
      </c>
      <c r="C8881" s="17" t="s">
        <v>7647</v>
      </c>
      <c r="D8881" s="17" t="s">
        <v>74</v>
      </c>
      <c r="E8881" s="21" t="s">
        <v>19827</v>
      </c>
      <c r="F8881" t="s">
        <v>19828</v>
      </c>
      <c r="G8881" s="91" t="str">
        <f>VLOOKUP(B8881,BusECU!A:C,3,0)</f>
        <v>ADAS Control Unit</v>
      </c>
      <c r="H8881" s="17" t="s">
        <v>19255</v>
      </c>
      <c r="I8881" s="22" t="str">
        <f>VLOOKUP(J8881,Formulas!$A$111:$C$114,3,FALSE)</f>
        <v>TBD66</v>
      </c>
      <c r="J8881" s="22" t="s">
        <v>78</v>
      </c>
      <c r="K8881" s="17" t="str">
        <f>VLOOKUP(J8881,Formulas!$A$111:$B$114,2,FALSE)</f>
        <v>Amber Warning ADCU</v>
      </c>
    </row>
    <row r="8882" spans="1:11">
      <c r="A8882" s="91" t="str">
        <f>VLOOKUP(B8882,BusECU!A:C,2,0)</f>
        <v>ADCU</v>
      </c>
      <c r="B8882" s="17" t="s">
        <v>19252</v>
      </c>
      <c r="C8882" s="17" t="s">
        <v>7650</v>
      </c>
      <c r="D8882" s="17" t="s">
        <v>74</v>
      </c>
      <c r="E8882" s="21" t="s">
        <v>19829</v>
      </c>
      <c r="F8882" t="s">
        <v>19830</v>
      </c>
      <c r="G8882" s="91" t="str">
        <f>VLOOKUP(B8882,BusECU!A:C,3,0)</f>
        <v>ADAS Control Unit</v>
      </c>
      <c r="H8882" s="17" t="s">
        <v>19255</v>
      </c>
      <c r="I8882" s="22" t="str">
        <f>VLOOKUP(J8882,Formulas!$A$111:$C$114,3,FALSE)</f>
        <v>TBD66</v>
      </c>
      <c r="J8882" s="22" t="s">
        <v>78</v>
      </c>
      <c r="K8882" s="17" t="str">
        <f>VLOOKUP(J8882,Formulas!$A$111:$B$114,2,FALSE)</f>
        <v>Amber Warning ADCU</v>
      </c>
    </row>
    <row r="8883" spans="1:11">
      <c r="A8883" s="91" t="str">
        <f>VLOOKUP(B8883,BusECU!A:C,2,0)</f>
        <v>ADCU</v>
      </c>
      <c r="B8883" s="17" t="s">
        <v>19252</v>
      </c>
      <c r="C8883" s="17" t="s">
        <v>14690</v>
      </c>
      <c r="D8883" s="17" t="s">
        <v>74</v>
      </c>
      <c r="E8883" s="21" t="s">
        <v>19831</v>
      </c>
      <c r="F8883" t="s">
        <v>19832</v>
      </c>
      <c r="G8883" s="91" t="str">
        <f>VLOOKUP(B8883,BusECU!A:C,3,0)</f>
        <v>ADAS Control Unit</v>
      </c>
      <c r="H8883" s="17" t="s">
        <v>19255</v>
      </c>
      <c r="I8883" s="22" t="str">
        <f>VLOOKUP(J8883,Formulas!$A$111:$C$114,3,FALSE)</f>
        <v>TBD66</v>
      </c>
      <c r="J8883" s="22" t="s">
        <v>78</v>
      </c>
      <c r="K8883" s="17" t="str">
        <f>VLOOKUP(J8883,Formulas!$A$111:$B$114,2,FALSE)</f>
        <v>Amber Warning ADCU</v>
      </c>
    </row>
    <row r="8884" spans="1:11">
      <c r="A8884" s="91" t="str">
        <f>VLOOKUP(B8884,BusECU!A:C,2,0)</f>
        <v>ADCU</v>
      </c>
      <c r="B8884" s="17" t="s">
        <v>19252</v>
      </c>
      <c r="C8884" s="17" t="s">
        <v>14690</v>
      </c>
      <c r="D8884" s="17" t="s">
        <v>276</v>
      </c>
      <c r="E8884" s="21" t="s">
        <v>19833</v>
      </c>
      <c r="F8884" t="s">
        <v>19834</v>
      </c>
      <c r="G8884" s="91" t="str">
        <f>VLOOKUP(B8884,BusECU!A:C,3,0)</f>
        <v>ADAS Control Unit</v>
      </c>
      <c r="H8884" s="17" t="s">
        <v>19255</v>
      </c>
      <c r="I8884" s="22" t="str">
        <f>VLOOKUP(J8884,Formulas!$A$111:$C$114,3,FALSE)</f>
        <v>TBD66</v>
      </c>
      <c r="J8884" s="22" t="s">
        <v>78</v>
      </c>
      <c r="K8884" s="17" t="str">
        <f>VLOOKUP(J8884,Formulas!$A$111:$B$114,2,FALSE)</f>
        <v>Amber Warning ADCU</v>
      </c>
    </row>
    <row r="8885" spans="1:11">
      <c r="A8885" s="91" t="str">
        <f>VLOOKUP(B8885,BusECU!A:C,2,0)</f>
        <v>ADCU</v>
      </c>
      <c r="B8885" s="17" t="s">
        <v>19252</v>
      </c>
      <c r="C8885" s="17" t="s">
        <v>19835</v>
      </c>
      <c r="D8885" s="17" t="s">
        <v>40</v>
      </c>
      <c r="E8885" s="21" t="s">
        <v>19836</v>
      </c>
      <c r="F8885" t="s">
        <v>19837</v>
      </c>
      <c r="G8885" s="91" t="str">
        <f>VLOOKUP(B8885,BusECU!A:C,3,0)</f>
        <v>ADAS Control Unit</v>
      </c>
      <c r="H8885" s="17" t="s">
        <v>19255</v>
      </c>
      <c r="I8885" s="22" t="str">
        <f>VLOOKUP(J8885,Formulas!$A$111:$C$114,3,FALSE)</f>
        <v>TBD66</v>
      </c>
      <c r="J8885" s="22" t="s">
        <v>78</v>
      </c>
      <c r="K8885" s="17" t="str">
        <f>VLOOKUP(J8885,Formulas!$A$111:$B$114,2,FALSE)</f>
        <v>Amber Warning ADCU</v>
      </c>
    </row>
    <row r="8886" spans="1:11">
      <c r="A8886" s="91" t="str">
        <f>VLOOKUP(B8886,BusECU!A:C,2,0)</f>
        <v>ADCU</v>
      </c>
      <c r="B8886" s="17" t="s">
        <v>19252</v>
      </c>
      <c r="C8886" s="17" t="s">
        <v>19835</v>
      </c>
      <c r="D8886" s="17" t="s">
        <v>74</v>
      </c>
      <c r="E8886" s="21" t="s">
        <v>19838</v>
      </c>
      <c r="F8886" t="s">
        <v>19839</v>
      </c>
      <c r="G8886" s="91" t="str">
        <f>VLOOKUP(B8886,BusECU!A:C,3,0)</f>
        <v>ADAS Control Unit</v>
      </c>
      <c r="H8886" s="17" t="s">
        <v>19255</v>
      </c>
      <c r="I8886" s="22" t="str">
        <f>VLOOKUP(J8886,Formulas!$A$111:$C$114,3,FALSE)</f>
        <v>TBD66</v>
      </c>
      <c r="J8886" s="22" t="s">
        <v>78</v>
      </c>
      <c r="K8886" s="17" t="str">
        <f>VLOOKUP(J8886,Formulas!$A$111:$B$114,2,FALSE)</f>
        <v>Amber Warning ADCU</v>
      </c>
    </row>
    <row r="8887" spans="1:11">
      <c r="A8887" s="91" t="str">
        <f>VLOOKUP(B8887,BusECU!A:C,2,0)</f>
        <v>ADCU</v>
      </c>
      <c r="B8887" s="17" t="s">
        <v>19252</v>
      </c>
      <c r="C8887" s="17" t="s">
        <v>14695</v>
      </c>
      <c r="D8887" s="17" t="s">
        <v>276</v>
      </c>
      <c r="E8887" s="21" t="s">
        <v>19840</v>
      </c>
      <c r="F8887" t="s">
        <v>19841</v>
      </c>
      <c r="G8887" s="91" t="str">
        <f>VLOOKUP(B8887,BusECU!A:C,3,0)</f>
        <v>ADAS Control Unit</v>
      </c>
      <c r="H8887" s="17" t="s">
        <v>19255</v>
      </c>
      <c r="I8887" s="22" t="str">
        <f>VLOOKUP(J8887,Formulas!$A$111:$C$114,3,FALSE)</f>
        <v>TBD66</v>
      </c>
      <c r="J8887" s="22" t="s">
        <v>78</v>
      </c>
      <c r="K8887" s="17" t="str">
        <f>VLOOKUP(J8887,Formulas!$A$111:$B$114,2,FALSE)</f>
        <v>Amber Warning ADCU</v>
      </c>
    </row>
    <row r="8888" spans="1:11">
      <c r="A8888" s="91" t="str">
        <f>VLOOKUP(B8888,BusECU!A:C,2,0)</f>
        <v>ADCU</v>
      </c>
      <c r="B8888" s="17" t="s">
        <v>19252</v>
      </c>
      <c r="C8888" s="17" t="s">
        <v>19842</v>
      </c>
      <c r="D8888" s="17" t="s">
        <v>276</v>
      </c>
      <c r="E8888" s="21" t="s">
        <v>19843</v>
      </c>
      <c r="F8888" t="s">
        <v>19844</v>
      </c>
      <c r="G8888" s="91" t="str">
        <f>VLOOKUP(B8888,BusECU!A:C,3,0)</f>
        <v>ADAS Control Unit</v>
      </c>
      <c r="H8888" s="17" t="s">
        <v>19255</v>
      </c>
      <c r="I8888" s="22" t="str">
        <f>VLOOKUP(J8888,Formulas!$A$111:$C$114,3,FALSE)</f>
        <v>TBD66</v>
      </c>
      <c r="J8888" s="22" t="s">
        <v>78</v>
      </c>
      <c r="K8888" s="17" t="str">
        <f>VLOOKUP(J8888,Formulas!$A$111:$B$114,2,FALSE)</f>
        <v>Amber Warning ADCU</v>
      </c>
    </row>
    <row r="8889" spans="1:11">
      <c r="A8889" s="91" t="str">
        <f>VLOOKUP(B8889,BusECU!A:C,2,0)</f>
        <v>ADCU</v>
      </c>
      <c r="B8889" s="17" t="s">
        <v>19252</v>
      </c>
      <c r="C8889" s="17" t="s">
        <v>14705</v>
      </c>
      <c r="D8889" s="17" t="s">
        <v>276</v>
      </c>
      <c r="E8889" s="21" t="s">
        <v>19845</v>
      </c>
      <c r="F8889" t="s">
        <v>19846</v>
      </c>
      <c r="G8889" s="91" t="str">
        <f>VLOOKUP(B8889,BusECU!A:C,3,0)</f>
        <v>ADAS Control Unit</v>
      </c>
      <c r="H8889" s="17" t="s">
        <v>19255</v>
      </c>
      <c r="I8889" s="22" t="str">
        <f>VLOOKUP(J8889,Formulas!$A$111:$C$114,3,FALSE)</f>
        <v>TBD66</v>
      </c>
      <c r="J8889" s="22" t="s">
        <v>78</v>
      </c>
      <c r="K8889" s="17" t="str">
        <f>VLOOKUP(J8889,Formulas!$A$111:$B$114,2,FALSE)</f>
        <v>Amber Warning ADCU</v>
      </c>
    </row>
    <row r="8890" spans="1:11">
      <c r="A8890" s="91" t="str">
        <f>VLOOKUP(B8890,BusECU!A:C,2,0)</f>
        <v>ADCU</v>
      </c>
      <c r="B8890" s="17" t="s">
        <v>19252</v>
      </c>
      <c r="C8890" s="17" t="s">
        <v>7399</v>
      </c>
      <c r="D8890" s="17" t="s">
        <v>134</v>
      </c>
      <c r="E8890" s="21" t="s">
        <v>19847</v>
      </c>
      <c r="F8890" t="s">
        <v>19848</v>
      </c>
      <c r="G8890" s="91" t="str">
        <f>VLOOKUP(B8890,BusECU!A:C,3,0)</f>
        <v>ADAS Control Unit</v>
      </c>
      <c r="H8890" s="17" t="s">
        <v>19255</v>
      </c>
      <c r="I8890" s="22" t="str">
        <f>VLOOKUP(J8890,Formulas!$A$111:$C$114,3,FALSE)</f>
        <v>TBD66</v>
      </c>
      <c r="J8890" s="22" t="s">
        <v>78</v>
      </c>
      <c r="K8890" s="17" t="str">
        <f>VLOOKUP(J8890,Formulas!$A$111:$B$114,2,FALSE)</f>
        <v>Amber Warning ADCU</v>
      </c>
    </row>
    <row r="8891" spans="1:11">
      <c r="A8891" s="91" t="str">
        <f>VLOOKUP(B8891,BusECU!A:C,2,0)</f>
        <v>ADCU</v>
      </c>
      <c r="B8891" s="17" t="s">
        <v>19252</v>
      </c>
      <c r="C8891" s="17" t="s">
        <v>7399</v>
      </c>
      <c r="D8891" s="17" t="s">
        <v>276</v>
      </c>
      <c r="E8891" s="21" t="s">
        <v>19849</v>
      </c>
      <c r="F8891" t="s">
        <v>19850</v>
      </c>
      <c r="G8891" s="91" t="str">
        <f>VLOOKUP(B8891,BusECU!A:C,3,0)</f>
        <v>ADAS Control Unit</v>
      </c>
      <c r="H8891" s="17" t="s">
        <v>19255</v>
      </c>
      <c r="I8891" s="22" t="str">
        <f>VLOOKUP(J8891,Formulas!$A$111:$C$114,3,FALSE)</f>
        <v>TBD66</v>
      </c>
      <c r="J8891" s="22" t="s">
        <v>78</v>
      </c>
      <c r="K8891" s="17" t="str">
        <f>VLOOKUP(J8891,Formulas!$A$111:$B$114,2,FALSE)</f>
        <v>Amber Warning ADCU</v>
      </c>
    </row>
    <row r="8892" spans="1:11">
      <c r="A8892" s="91" t="str">
        <f>VLOOKUP(B8892,BusECU!A:C,2,0)</f>
        <v>ADCU</v>
      </c>
      <c r="B8892" s="17" t="s">
        <v>19252</v>
      </c>
      <c r="C8892" s="17" t="s">
        <v>14720</v>
      </c>
      <c r="D8892" s="17" t="s">
        <v>276</v>
      </c>
      <c r="E8892" s="21" t="s">
        <v>19851</v>
      </c>
      <c r="F8892" t="s">
        <v>19852</v>
      </c>
      <c r="G8892" s="91" t="str">
        <f>VLOOKUP(B8892,BusECU!A:C,3,0)</f>
        <v>ADAS Control Unit</v>
      </c>
      <c r="H8892" s="17" t="s">
        <v>19255</v>
      </c>
      <c r="I8892" s="22" t="str">
        <f>VLOOKUP(J8892,Formulas!$A$111:$C$114,3,FALSE)</f>
        <v>TBD66</v>
      </c>
      <c r="J8892" s="22" t="s">
        <v>78</v>
      </c>
      <c r="K8892" s="17" t="str">
        <f>VLOOKUP(J8892,Formulas!$A$111:$B$114,2,FALSE)</f>
        <v>Amber Warning ADCU</v>
      </c>
    </row>
    <row r="8893" spans="1:11">
      <c r="A8893" s="91" t="str">
        <f>VLOOKUP(B8893,BusECU!A:C,2,0)</f>
        <v>ADCU</v>
      </c>
      <c r="B8893" s="17" t="s">
        <v>19252</v>
      </c>
      <c r="C8893" s="17" t="s">
        <v>7402</v>
      </c>
      <c r="D8893" s="17" t="s">
        <v>74</v>
      </c>
      <c r="E8893" s="21" t="s">
        <v>19853</v>
      </c>
      <c r="F8893" t="s">
        <v>19854</v>
      </c>
      <c r="G8893" s="91" t="str">
        <f>VLOOKUP(B8893,BusECU!A:C,3,0)</f>
        <v>ADAS Control Unit</v>
      </c>
      <c r="H8893" s="17" t="s">
        <v>19255</v>
      </c>
      <c r="I8893" s="22" t="str">
        <f>VLOOKUP(J8893,Formulas!$A$111:$C$114,3,FALSE)</f>
        <v>TBD66</v>
      </c>
      <c r="J8893" s="22" t="s">
        <v>78</v>
      </c>
      <c r="K8893" s="17" t="str">
        <f>VLOOKUP(J8893,Formulas!$A$111:$B$114,2,FALSE)</f>
        <v>Amber Warning ADCU</v>
      </c>
    </row>
    <row r="8894" spans="1:11">
      <c r="A8894" s="91" t="str">
        <f>VLOOKUP(B8894,BusECU!A:C,2,0)</f>
        <v>ADCU</v>
      </c>
      <c r="B8894" s="17" t="s">
        <v>19252</v>
      </c>
      <c r="C8894" s="17" t="s">
        <v>14725</v>
      </c>
      <c r="D8894" s="17" t="s">
        <v>276</v>
      </c>
      <c r="E8894" s="21" t="s">
        <v>19855</v>
      </c>
      <c r="F8894" t="s">
        <v>19856</v>
      </c>
      <c r="G8894" s="91" t="str">
        <f>VLOOKUP(B8894,BusECU!A:C,3,0)</f>
        <v>ADAS Control Unit</v>
      </c>
      <c r="H8894" s="17" t="s">
        <v>19255</v>
      </c>
      <c r="I8894" s="22" t="str">
        <f>VLOOKUP(J8894,Formulas!$A$111:$C$114,3,FALSE)</f>
        <v>TBD66</v>
      </c>
      <c r="J8894" s="22" t="s">
        <v>78</v>
      </c>
      <c r="K8894" s="17" t="str">
        <f>VLOOKUP(J8894,Formulas!$A$111:$B$114,2,FALSE)</f>
        <v>Amber Warning ADCU</v>
      </c>
    </row>
    <row r="8895" spans="1:11">
      <c r="A8895" s="91" t="str">
        <f>VLOOKUP(B8895,BusECU!A:C,2,0)</f>
        <v>ADCU</v>
      </c>
      <c r="B8895" s="17" t="s">
        <v>19252</v>
      </c>
      <c r="C8895" s="17" t="s">
        <v>14730</v>
      </c>
      <c r="D8895" s="17" t="s">
        <v>74</v>
      </c>
      <c r="E8895" s="21" t="s">
        <v>19857</v>
      </c>
      <c r="F8895" t="s">
        <v>19858</v>
      </c>
      <c r="G8895" s="91" t="str">
        <f>VLOOKUP(B8895,BusECU!A:C,3,0)</f>
        <v>ADAS Control Unit</v>
      </c>
      <c r="H8895" s="17" t="s">
        <v>19255</v>
      </c>
      <c r="I8895" s="22" t="str">
        <f>VLOOKUP(J8895,Formulas!$A$111:$C$114,3,FALSE)</f>
        <v>TBD66</v>
      </c>
      <c r="J8895" s="22" t="s">
        <v>78</v>
      </c>
      <c r="K8895" s="17" t="str">
        <f>VLOOKUP(J8895,Formulas!$A$111:$B$114,2,FALSE)</f>
        <v>Amber Warning ADCU</v>
      </c>
    </row>
    <row r="8896" spans="1:11">
      <c r="A8896" s="91" t="str">
        <f>VLOOKUP(B8896,BusECU!A:C,2,0)</f>
        <v>ADCU</v>
      </c>
      <c r="B8896" s="17" t="s">
        <v>19252</v>
      </c>
      <c r="C8896" s="17" t="s">
        <v>14735</v>
      </c>
      <c r="D8896" s="17" t="s">
        <v>74</v>
      </c>
      <c r="E8896" s="21" t="s">
        <v>19859</v>
      </c>
      <c r="F8896" t="s">
        <v>19860</v>
      </c>
      <c r="G8896" s="91" t="str">
        <f>VLOOKUP(B8896,BusECU!A:C,3,0)</f>
        <v>ADAS Control Unit</v>
      </c>
      <c r="H8896" s="17" t="s">
        <v>19255</v>
      </c>
      <c r="I8896" s="22" t="str">
        <f>VLOOKUP(J8896,Formulas!$A$111:$C$114,3,FALSE)</f>
        <v>TBD66</v>
      </c>
      <c r="J8896" s="22" t="s">
        <v>78</v>
      </c>
      <c r="K8896" s="17" t="str">
        <f>VLOOKUP(J8896,Formulas!$A$111:$B$114,2,FALSE)</f>
        <v>Amber Warning ADCU</v>
      </c>
    </row>
    <row r="8897" spans="1:11">
      <c r="A8897" s="91" t="str">
        <f>VLOOKUP(B8897,BusECU!A:C,2,0)</f>
        <v>ADCU</v>
      </c>
      <c r="B8897" s="17" t="s">
        <v>19252</v>
      </c>
      <c r="C8897" s="17" t="s">
        <v>14740</v>
      </c>
      <c r="D8897" s="17" t="s">
        <v>74</v>
      </c>
      <c r="E8897" s="21" t="s">
        <v>19861</v>
      </c>
      <c r="F8897" t="s">
        <v>19862</v>
      </c>
      <c r="G8897" s="91" t="str">
        <f>VLOOKUP(B8897,BusECU!A:C,3,0)</f>
        <v>ADAS Control Unit</v>
      </c>
      <c r="H8897" s="17" t="s">
        <v>19258</v>
      </c>
      <c r="I8897" s="17" t="str">
        <f>VLOOKUP(J8897,Formulas!$A$111:$C$114,3,FALSE)</f>
        <v>N.A.</v>
      </c>
      <c r="J8897" s="28" t="s">
        <v>94</v>
      </c>
      <c r="K8897" s="17" t="str">
        <f>VLOOKUP(J8897,Formulas!$A$111:$B$114,2,FALSE)</f>
        <v>N.A.</v>
      </c>
    </row>
    <row r="8898" spans="1:11">
      <c r="A8898" s="91" t="str">
        <f>VLOOKUP(B8898,BusECU!A:C,2,0)</f>
        <v>ADCU</v>
      </c>
      <c r="B8898" s="17" t="s">
        <v>19252</v>
      </c>
      <c r="C8898" s="17" t="s">
        <v>14745</v>
      </c>
      <c r="D8898" s="17" t="s">
        <v>74</v>
      </c>
      <c r="E8898" s="21" t="s">
        <v>19863</v>
      </c>
      <c r="F8898" t="s">
        <v>19864</v>
      </c>
      <c r="G8898" s="91" t="str">
        <f>VLOOKUP(B8898,BusECU!A:C,3,0)</f>
        <v>ADAS Control Unit</v>
      </c>
      <c r="H8898" s="17" t="s">
        <v>19255</v>
      </c>
      <c r="I8898" s="22" t="str">
        <f>VLOOKUP(J8898,Formulas!$A$111:$C$114,3,FALSE)</f>
        <v>TBD66</v>
      </c>
      <c r="J8898" s="22" t="s">
        <v>78</v>
      </c>
      <c r="K8898" s="17" t="str">
        <f>VLOOKUP(J8898,Formulas!$A$111:$B$114,2,FALSE)</f>
        <v>Amber Warning ADCU</v>
      </c>
    </row>
    <row r="8899" spans="1:11">
      <c r="A8899" s="91" t="str">
        <f>VLOOKUP(B8899,BusECU!A:C,2,0)</f>
        <v>ADCU</v>
      </c>
      <c r="B8899" s="17" t="s">
        <v>19252</v>
      </c>
      <c r="C8899" s="17" t="s">
        <v>14745</v>
      </c>
      <c r="D8899" s="17" t="s">
        <v>276</v>
      </c>
      <c r="E8899" s="21" t="s">
        <v>19865</v>
      </c>
      <c r="F8899" t="s">
        <v>19866</v>
      </c>
      <c r="G8899" s="91" t="str">
        <f>VLOOKUP(B8899,BusECU!A:C,3,0)</f>
        <v>ADAS Control Unit</v>
      </c>
      <c r="H8899" s="17" t="s">
        <v>19255</v>
      </c>
      <c r="I8899" s="22" t="str">
        <f>VLOOKUP(J8899,Formulas!$A$111:$C$114,3,FALSE)</f>
        <v>TBD66</v>
      </c>
      <c r="J8899" s="22" t="s">
        <v>78</v>
      </c>
      <c r="K8899" s="17" t="str">
        <f>VLOOKUP(J8899,Formulas!$A$111:$B$114,2,FALSE)</f>
        <v>Amber Warning ADCU</v>
      </c>
    </row>
    <row r="8900" spans="1:11">
      <c r="A8900" s="91" t="str">
        <f>VLOOKUP(B8900,BusECU!A:C,2,0)</f>
        <v>ADCU</v>
      </c>
      <c r="B8900" s="17" t="s">
        <v>19252</v>
      </c>
      <c r="C8900" s="17" t="s">
        <v>14750</v>
      </c>
      <c r="D8900" s="17" t="s">
        <v>276</v>
      </c>
      <c r="E8900" s="21" t="s">
        <v>19867</v>
      </c>
      <c r="F8900" t="s">
        <v>19868</v>
      </c>
      <c r="G8900" s="91" t="str">
        <f>VLOOKUP(B8900,BusECU!A:C,3,0)</f>
        <v>ADAS Control Unit</v>
      </c>
      <c r="H8900" s="17" t="s">
        <v>19255</v>
      </c>
      <c r="I8900" s="22" t="str">
        <f>VLOOKUP(J8900,Formulas!$A$111:$C$114,3,FALSE)</f>
        <v>TBD66</v>
      </c>
      <c r="J8900" s="22" t="s">
        <v>78</v>
      </c>
      <c r="K8900" s="17" t="str">
        <f>VLOOKUP(J8900,Formulas!$A$111:$B$114,2,FALSE)</f>
        <v>Amber Warning ADCU</v>
      </c>
    </row>
    <row r="8901" spans="1:11">
      <c r="A8901" s="91" t="str">
        <f>VLOOKUP(B8901,BusECU!A:C,2,0)</f>
        <v>ADCU</v>
      </c>
      <c r="B8901" s="17" t="s">
        <v>19252</v>
      </c>
      <c r="C8901" s="17" t="s">
        <v>14755</v>
      </c>
      <c r="D8901" s="17" t="s">
        <v>276</v>
      </c>
      <c r="E8901" s="21" t="s">
        <v>19869</v>
      </c>
      <c r="F8901" t="s">
        <v>19870</v>
      </c>
      <c r="G8901" s="91" t="str">
        <f>VLOOKUP(B8901,BusECU!A:C,3,0)</f>
        <v>ADAS Control Unit</v>
      </c>
      <c r="H8901" s="17" t="s">
        <v>19255</v>
      </c>
      <c r="I8901" s="22" t="str">
        <f>VLOOKUP(J8901,Formulas!$A$111:$C$114,3,FALSE)</f>
        <v>TBD66</v>
      </c>
      <c r="J8901" s="22" t="s">
        <v>78</v>
      </c>
      <c r="K8901" s="17" t="str">
        <f>VLOOKUP(J8901,Formulas!$A$111:$B$114,2,FALSE)</f>
        <v>Amber Warning ADCU</v>
      </c>
    </row>
    <row r="8902" spans="1:11">
      <c r="A8902" s="91" t="str">
        <f>VLOOKUP(B8902,BusECU!A:C,2,0)</f>
        <v>ADCU</v>
      </c>
      <c r="B8902" s="17" t="s">
        <v>19252</v>
      </c>
      <c r="C8902" s="17" t="s">
        <v>14760</v>
      </c>
      <c r="D8902" s="17" t="s">
        <v>74</v>
      </c>
      <c r="E8902" s="21" t="s">
        <v>19871</v>
      </c>
      <c r="F8902" t="s">
        <v>19872</v>
      </c>
      <c r="G8902" s="91" t="str">
        <f>VLOOKUP(B8902,BusECU!A:C,3,0)</f>
        <v>ADAS Control Unit</v>
      </c>
      <c r="H8902" s="17" t="s">
        <v>19255</v>
      </c>
      <c r="I8902" s="22" t="str">
        <f>VLOOKUP(J8902,Formulas!$A$111:$C$114,3,FALSE)</f>
        <v>TBD66</v>
      </c>
      <c r="J8902" s="22" t="s">
        <v>78</v>
      </c>
      <c r="K8902" s="17" t="str">
        <f>VLOOKUP(J8902,Formulas!$A$111:$B$114,2,FALSE)</f>
        <v>Amber Warning ADCU</v>
      </c>
    </row>
    <row r="8903" spans="1:11">
      <c r="A8903" s="91" t="str">
        <f>VLOOKUP(B8903,BusECU!A:C,2,0)</f>
        <v>ADCU</v>
      </c>
      <c r="B8903" s="17" t="s">
        <v>19252</v>
      </c>
      <c r="C8903" s="17" t="s">
        <v>14760</v>
      </c>
      <c r="D8903" s="17" t="s">
        <v>276</v>
      </c>
      <c r="E8903" s="21" t="s">
        <v>19873</v>
      </c>
      <c r="F8903" t="s">
        <v>19874</v>
      </c>
      <c r="G8903" s="91" t="str">
        <f>VLOOKUP(B8903,BusECU!A:C,3,0)</f>
        <v>ADAS Control Unit</v>
      </c>
      <c r="H8903" s="17" t="s">
        <v>19255</v>
      </c>
      <c r="I8903" s="22" t="str">
        <f>VLOOKUP(J8903,Formulas!$A$111:$C$114,3,FALSE)</f>
        <v>TBD66</v>
      </c>
      <c r="J8903" s="22" t="s">
        <v>78</v>
      </c>
      <c r="K8903" s="17" t="str">
        <f>VLOOKUP(J8903,Formulas!$A$111:$B$114,2,FALSE)</f>
        <v>Amber Warning ADCU</v>
      </c>
    </row>
    <row r="8904" spans="1:11">
      <c r="A8904" s="91" t="str">
        <f>VLOOKUP(B8904,BusECU!A:C,2,0)</f>
        <v>ADCU</v>
      </c>
      <c r="B8904" s="17" t="s">
        <v>19252</v>
      </c>
      <c r="C8904" s="17" t="s">
        <v>14765</v>
      </c>
      <c r="D8904" s="17" t="s">
        <v>276</v>
      </c>
      <c r="E8904" s="21" t="s">
        <v>19875</v>
      </c>
      <c r="F8904" t="s">
        <v>19876</v>
      </c>
      <c r="G8904" s="91" t="str">
        <f>VLOOKUP(B8904,BusECU!A:C,3,0)</f>
        <v>ADAS Control Unit</v>
      </c>
      <c r="H8904" s="17" t="s">
        <v>19255</v>
      </c>
      <c r="I8904" s="22" t="str">
        <f>VLOOKUP(J8904,Formulas!$A$111:$C$114,3,FALSE)</f>
        <v>TBD66</v>
      </c>
      <c r="J8904" s="22" t="s">
        <v>78</v>
      </c>
      <c r="K8904" s="17" t="str">
        <f>VLOOKUP(J8904,Formulas!$A$111:$B$114,2,FALSE)</f>
        <v>Amber Warning ADCU</v>
      </c>
    </row>
    <row r="8905" spans="1:11">
      <c r="A8905" s="91" t="str">
        <f>VLOOKUP(B8905,BusECU!A:C,2,0)</f>
        <v>ADCU</v>
      </c>
      <c r="B8905" s="17" t="s">
        <v>19252</v>
      </c>
      <c r="C8905" s="17" t="s">
        <v>14770</v>
      </c>
      <c r="D8905" s="17" t="s">
        <v>276</v>
      </c>
      <c r="E8905" s="21" t="s">
        <v>19877</v>
      </c>
      <c r="F8905" t="s">
        <v>19878</v>
      </c>
      <c r="G8905" s="91" t="str">
        <f>VLOOKUP(B8905,BusECU!A:C,3,0)</f>
        <v>ADAS Control Unit</v>
      </c>
      <c r="H8905" s="17" t="s">
        <v>19255</v>
      </c>
      <c r="I8905" s="22" t="str">
        <f>VLOOKUP(J8905,Formulas!$A$111:$C$114,3,FALSE)</f>
        <v>TBD66</v>
      </c>
      <c r="J8905" s="22" t="s">
        <v>78</v>
      </c>
      <c r="K8905" s="17" t="str">
        <f>VLOOKUP(J8905,Formulas!$A$111:$B$114,2,FALSE)</f>
        <v>Amber Warning ADCU</v>
      </c>
    </row>
    <row r="8906" spans="1:11">
      <c r="A8906" s="91" t="str">
        <f>VLOOKUP(B8906,BusECU!A:C,2,0)</f>
        <v>ADCU</v>
      </c>
      <c r="B8906" s="17" t="s">
        <v>19252</v>
      </c>
      <c r="C8906" s="17" t="s">
        <v>14780</v>
      </c>
      <c r="D8906" s="17" t="s">
        <v>74</v>
      </c>
      <c r="E8906" s="21" t="s">
        <v>19879</v>
      </c>
      <c r="F8906" t="s">
        <v>19880</v>
      </c>
      <c r="G8906" s="91" t="str">
        <f>VLOOKUP(B8906,BusECU!A:C,3,0)</f>
        <v>ADAS Control Unit</v>
      </c>
      <c r="H8906" s="17" t="s">
        <v>19255</v>
      </c>
      <c r="I8906" s="22" t="str">
        <f>VLOOKUP(J8906,Formulas!$A$111:$C$114,3,FALSE)</f>
        <v>TBD66</v>
      </c>
      <c r="J8906" s="22" t="s">
        <v>78</v>
      </c>
      <c r="K8906" s="17" t="str">
        <f>VLOOKUP(J8906,Formulas!$A$111:$B$114,2,FALSE)</f>
        <v>Amber Warning ADCU</v>
      </c>
    </row>
    <row r="8907" spans="1:11">
      <c r="A8907" s="91" t="str">
        <f>VLOOKUP(B8907,BusECU!A:C,2,0)</f>
        <v>ADCU</v>
      </c>
      <c r="B8907" s="17" t="s">
        <v>19252</v>
      </c>
      <c r="C8907" s="17" t="s">
        <v>14780</v>
      </c>
      <c r="D8907" s="17" t="s">
        <v>276</v>
      </c>
      <c r="E8907" s="21" t="s">
        <v>19881</v>
      </c>
      <c r="F8907" t="s">
        <v>19882</v>
      </c>
      <c r="G8907" s="91" t="str">
        <f>VLOOKUP(B8907,BusECU!A:C,3,0)</f>
        <v>ADAS Control Unit</v>
      </c>
      <c r="H8907" s="17" t="s">
        <v>19255</v>
      </c>
      <c r="I8907" s="22" t="str">
        <f>VLOOKUP(J8907,Formulas!$A$111:$C$114,3,FALSE)</f>
        <v>TBD66</v>
      </c>
      <c r="J8907" s="22" t="s">
        <v>78</v>
      </c>
      <c r="K8907" s="17" t="str">
        <f>VLOOKUP(J8907,Formulas!$A$111:$B$114,2,FALSE)</f>
        <v>Amber Warning ADCU</v>
      </c>
    </row>
    <row r="8908" spans="1:11">
      <c r="A8908" s="91" t="str">
        <f>VLOOKUP(B8908,BusECU!A:C,2,0)</f>
        <v>ADCU</v>
      </c>
      <c r="B8908" s="17" t="s">
        <v>19252</v>
      </c>
      <c r="C8908" s="17" t="s">
        <v>14785</v>
      </c>
      <c r="D8908" s="17" t="s">
        <v>74</v>
      </c>
      <c r="E8908" s="21" t="s">
        <v>19883</v>
      </c>
      <c r="F8908" t="s">
        <v>19884</v>
      </c>
      <c r="G8908" s="91" t="str">
        <f>VLOOKUP(B8908,BusECU!A:C,3,0)</f>
        <v>ADAS Control Unit</v>
      </c>
      <c r="H8908" s="17" t="s">
        <v>19255</v>
      </c>
      <c r="I8908" s="22" t="str">
        <f>VLOOKUP(J8908,Formulas!$A$111:$C$114,3,FALSE)</f>
        <v>TBD66</v>
      </c>
      <c r="J8908" s="22" t="s">
        <v>78</v>
      </c>
      <c r="K8908" s="17" t="str">
        <f>VLOOKUP(J8908,Formulas!$A$111:$B$114,2,FALSE)</f>
        <v>Amber Warning ADCU</v>
      </c>
    </row>
    <row r="8909" spans="1:11">
      <c r="A8909" s="91" t="str">
        <f>VLOOKUP(B8909,BusECU!A:C,2,0)</f>
        <v>ADCU</v>
      </c>
      <c r="B8909" s="17" t="s">
        <v>19252</v>
      </c>
      <c r="C8909" s="17" t="s">
        <v>14785</v>
      </c>
      <c r="D8909" s="17" t="s">
        <v>276</v>
      </c>
      <c r="E8909" s="21" t="s">
        <v>19885</v>
      </c>
      <c r="F8909" t="s">
        <v>19886</v>
      </c>
      <c r="G8909" s="91" t="str">
        <f>VLOOKUP(B8909,BusECU!A:C,3,0)</f>
        <v>ADAS Control Unit</v>
      </c>
      <c r="H8909" s="17" t="s">
        <v>19255</v>
      </c>
      <c r="I8909" s="22" t="str">
        <f>VLOOKUP(J8909,Formulas!$A$111:$C$114,3,FALSE)</f>
        <v>TBD66</v>
      </c>
      <c r="J8909" s="22" t="s">
        <v>78</v>
      </c>
      <c r="K8909" s="17" t="str">
        <f>VLOOKUP(J8909,Formulas!$A$111:$B$114,2,FALSE)</f>
        <v>Amber Warning ADCU</v>
      </c>
    </row>
    <row r="8910" spans="1:11">
      <c r="A8910" s="91" t="str">
        <f>VLOOKUP(B8910,BusECU!A:C,2,0)</f>
        <v>ADCU</v>
      </c>
      <c r="B8910" s="17" t="s">
        <v>19252</v>
      </c>
      <c r="C8910" s="17" t="s">
        <v>14790</v>
      </c>
      <c r="D8910" s="17" t="s">
        <v>276</v>
      </c>
      <c r="E8910" s="21" t="s">
        <v>19887</v>
      </c>
      <c r="F8910" t="s">
        <v>19888</v>
      </c>
      <c r="G8910" s="91" t="str">
        <f>VLOOKUP(B8910,BusECU!A:C,3,0)</f>
        <v>ADAS Control Unit</v>
      </c>
      <c r="H8910" s="17" t="s">
        <v>19255</v>
      </c>
      <c r="I8910" s="22" t="str">
        <f>VLOOKUP(J8910,Formulas!$A$111:$C$114,3,FALSE)</f>
        <v>TBD66</v>
      </c>
      <c r="J8910" s="22" t="s">
        <v>78</v>
      </c>
      <c r="K8910" s="17" t="str">
        <f>VLOOKUP(J8910,Formulas!$A$111:$B$114,2,FALSE)</f>
        <v>Amber Warning ADCU</v>
      </c>
    </row>
    <row r="8911" spans="1:11">
      <c r="A8911" s="91" t="str">
        <f>VLOOKUP(B8911,BusECU!A:C,2,0)</f>
        <v>ADCU</v>
      </c>
      <c r="B8911" s="17" t="s">
        <v>19252</v>
      </c>
      <c r="C8911" s="17" t="s">
        <v>14795</v>
      </c>
      <c r="D8911" s="17" t="s">
        <v>276</v>
      </c>
      <c r="E8911" s="21" t="s">
        <v>19889</v>
      </c>
      <c r="F8911" t="s">
        <v>19890</v>
      </c>
      <c r="G8911" s="91" t="str">
        <f>VLOOKUP(B8911,BusECU!A:C,3,0)</f>
        <v>ADAS Control Unit</v>
      </c>
      <c r="H8911" s="17" t="s">
        <v>19255</v>
      </c>
      <c r="I8911" s="22" t="str">
        <f>VLOOKUP(J8911,Formulas!$A$111:$C$114,3,FALSE)</f>
        <v>TBD66</v>
      </c>
      <c r="J8911" s="22" t="s">
        <v>78</v>
      </c>
      <c r="K8911" s="17" t="str">
        <f>VLOOKUP(J8911,Formulas!$A$111:$B$114,2,FALSE)</f>
        <v>Amber Warning ADCU</v>
      </c>
    </row>
    <row r="8912" spans="1:11">
      <c r="A8912" s="91" t="str">
        <f>VLOOKUP(B8912,BusECU!A:C,2,0)</f>
        <v>ADCU</v>
      </c>
      <c r="B8912" s="17" t="s">
        <v>19252</v>
      </c>
      <c r="C8912" s="17" t="s">
        <v>14800</v>
      </c>
      <c r="D8912" s="17" t="s">
        <v>276</v>
      </c>
      <c r="E8912" s="21" t="s">
        <v>19891</v>
      </c>
      <c r="F8912" t="s">
        <v>19892</v>
      </c>
      <c r="G8912" s="91" t="str">
        <f>VLOOKUP(B8912,BusECU!A:C,3,0)</f>
        <v>ADAS Control Unit</v>
      </c>
      <c r="H8912" s="17" t="s">
        <v>19255</v>
      </c>
      <c r="I8912" s="22" t="str">
        <f>VLOOKUP(J8912,Formulas!$A$111:$C$114,3,FALSE)</f>
        <v>TBD66</v>
      </c>
      <c r="J8912" s="22" t="s">
        <v>78</v>
      </c>
      <c r="K8912" s="17" t="str">
        <f>VLOOKUP(J8912,Formulas!$A$111:$B$114,2,FALSE)</f>
        <v>Amber Warning ADCU</v>
      </c>
    </row>
    <row r="8913" spans="1:11">
      <c r="A8913" s="91" t="str">
        <f>VLOOKUP(B8913,BusECU!A:C,2,0)</f>
        <v>ADCU</v>
      </c>
      <c r="B8913" s="17" t="s">
        <v>19252</v>
      </c>
      <c r="C8913" s="17" t="s">
        <v>19893</v>
      </c>
      <c r="D8913" s="17" t="s">
        <v>276</v>
      </c>
      <c r="E8913" s="21" t="s">
        <v>19894</v>
      </c>
      <c r="F8913" t="s">
        <v>19895</v>
      </c>
      <c r="G8913" s="91" t="str">
        <f>VLOOKUP(B8913,BusECU!A:C,3,0)</f>
        <v>ADAS Control Unit</v>
      </c>
      <c r="H8913" s="17" t="s">
        <v>19258</v>
      </c>
      <c r="I8913" s="17" t="str">
        <f>VLOOKUP(J8913,Formulas!$A$111:$C$114,3,FALSE)</f>
        <v>N.A.</v>
      </c>
      <c r="J8913" s="28" t="s">
        <v>94</v>
      </c>
      <c r="K8913" s="17" t="str">
        <f>VLOOKUP(J8913,Formulas!$A$111:$B$114,2,FALSE)</f>
        <v>N.A.</v>
      </c>
    </row>
    <row r="8914" spans="1:11">
      <c r="A8914" s="91" t="str">
        <f>VLOOKUP(B8914,BusECU!A:C,2,0)</f>
        <v>ADCU</v>
      </c>
      <c r="B8914" s="17" t="s">
        <v>19252</v>
      </c>
      <c r="C8914" s="17" t="s">
        <v>14805</v>
      </c>
      <c r="D8914" s="17" t="s">
        <v>276</v>
      </c>
      <c r="E8914" s="21" t="s">
        <v>19896</v>
      </c>
      <c r="F8914" t="s">
        <v>19897</v>
      </c>
      <c r="G8914" s="91" t="str">
        <f>VLOOKUP(B8914,BusECU!A:C,3,0)</f>
        <v>ADAS Control Unit</v>
      </c>
      <c r="H8914" s="17" t="s">
        <v>19255</v>
      </c>
      <c r="I8914" s="22" t="str">
        <f>VLOOKUP(J8914,Formulas!$A$111:$C$114,3,FALSE)</f>
        <v>TBD66</v>
      </c>
      <c r="J8914" s="22" t="s">
        <v>78</v>
      </c>
      <c r="K8914" s="17" t="str">
        <f>VLOOKUP(J8914,Formulas!$A$111:$B$114,2,FALSE)</f>
        <v>Amber Warning ADCU</v>
      </c>
    </row>
    <row r="8915" spans="1:11">
      <c r="A8915" s="91" t="str">
        <f>VLOOKUP(B8915,BusECU!A:C,2,0)</f>
        <v>ADCU</v>
      </c>
      <c r="B8915" s="17" t="s">
        <v>19252</v>
      </c>
      <c r="C8915" s="17" t="s">
        <v>14810</v>
      </c>
      <c r="D8915" s="17" t="s">
        <v>276</v>
      </c>
      <c r="E8915" s="21" t="s">
        <v>19898</v>
      </c>
      <c r="F8915" t="s">
        <v>19899</v>
      </c>
      <c r="G8915" s="91" t="str">
        <f>VLOOKUP(B8915,BusECU!A:C,3,0)</f>
        <v>ADAS Control Unit</v>
      </c>
      <c r="H8915" s="17" t="s">
        <v>19255</v>
      </c>
      <c r="I8915" s="22" t="str">
        <f>VLOOKUP(J8915,Formulas!$A$111:$C$114,3,FALSE)</f>
        <v>TBD66</v>
      </c>
      <c r="J8915" s="22" t="s">
        <v>78</v>
      </c>
      <c r="K8915" s="17" t="str">
        <f>VLOOKUP(J8915,Formulas!$A$111:$B$114,2,FALSE)</f>
        <v>Amber Warning ADCU</v>
      </c>
    </row>
    <row r="8916" spans="1:11">
      <c r="A8916" s="91" t="str">
        <f>VLOOKUP(B8916,BusECU!A:C,2,0)</f>
        <v>ADCU</v>
      </c>
      <c r="B8916" s="17" t="s">
        <v>19252</v>
      </c>
      <c r="C8916" s="17" t="s">
        <v>14815</v>
      </c>
      <c r="D8916" s="17" t="s">
        <v>276</v>
      </c>
      <c r="E8916" s="21" t="s">
        <v>19900</v>
      </c>
      <c r="F8916" t="s">
        <v>19901</v>
      </c>
      <c r="G8916" s="91" t="str">
        <f>VLOOKUP(B8916,BusECU!A:C,3,0)</f>
        <v>ADAS Control Unit</v>
      </c>
      <c r="H8916" s="17" t="s">
        <v>19255</v>
      </c>
      <c r="I8916" s="22" t="str">
        <f>VLOOKUP(J8916,Formulas!$A$111:$C$114,3,FALSE)</f>
        <v>TBD66</v>
      </c>
      <c r="J8916" s="22" t="s">
        <v>78</v>
      </c>
      <c r="K8916" s="17" t="str">
        <f>VLOOKUP(J8916,Formulas!$A$111:$B$114,2,FALSE)</f>
        <v>Amber Warning ADCU</v>
      </c>
    </row>
    <row r="8917" spans="1:11">
      <c r="A8917" s="91" t="str">
        <f>VLOOKUP(B8917,BusECU!A:C,2,0)</f>
        <v>ADCU</v>
      </c>
      <c r="B8917" s="17" t="s">
        <v>19252</v>
      </c>
      <c r="C8917" s="17" t="s">
        <v>19902</v>
      </c>
      <c r="D8917" s="17" t="s">
        <v>276</v>
      </c>
      <c r="E8917" s="21" t="s">
        <v>19903</v>
      </c>
      <c r="F8917" t="s">
        <v>19904</v>
      </c>
      <c r="G8917" s="91" t="str">
        <f>VLOOKUP(B8917,BusECU!A:C,3,0)</f>
        <v>ADAS Control Unit</v>
      </c>
      <c r="H8917" s="17" t="s">
        <v>19255</v>
      </c>
      <c r="I8917" s="22" t="str">
        <f>VLOOKUP(J8917,Formulas!$A$111:$C$114,3,FALSE)</f>
        <v>TBD66</v>
      </c>
      <c r="J8917" s="22" t="s">
        <v>78</v>
      </c>
      <c r="K8917" s="17" t="str">
        <f>VLOOKUP(J8917,Formulas!$A$111:$B$114,2,FALSE)</f>
        <v>Amber Warning ADCU</v>
      </c>
    </row>
    <row r="8918" spans="1:11">
      <c r="A8918" s="91" t="str">
        <f>VLOOKUP(B8918,BusECU!A:C,2,0)</f>
        <v>ADCU</v>
      </c>
      <c r="B8918" s="17" t="s">
        <v>19252</v>
      </c>
      <c r="C8918" s="17" t="s">
        <v>19905</v>
      </c>
      <c r="D8918" s="17" t="s">
        <v>276</v>
      </c>
      <c r="E8918" s="21" t="s">
        <v>19906</v>
      </c>
      <c r="F8918" t="s">
        <v>19907</v>
      </c>
      <c r="G8918" s="91" t="str">
        <f>VLOOKUP(B8918,BusECU!A:C,3,0)</f>
        <v>ADAS Control Unit</v>
      </c>
      <c r="H8918" s="17" t="s">
        <v>19255</v>
      </c>
      <c r="I8918" s="22" t="str">
        <f>VLOOKUP(J8918,Formulas!$A$111:$C$114,3,FALSE)</f>
        <v>TBD66</v>
      </c>
      <c r="J8918" s="22" t="s">
        <v>78</v>
      </c>
      <c r="K8918" s="17" t="str">
        <f>VLOOKUP(J8918,Formulas!$A$111:$B$114,2,FALSE)</f>
        <v>Amber Warning ADCU</v>
      </c>
    </row>
    <row r="8919" spans="1:11">
      <c r="A8919" s="91" t="str">
        <f>VLOOKUP(B8919,BusECU!A:C,2,0)</f>
        <v>ADCU</v>
      </c>
      <c r="B8919" s="17" t="s">
        <v>19252</v>
      </c>
      <c r="C8919" s="17" t="s">
        <v>19908</v>
      </c>
      <c r="D8919" s="17" t="s">
        <v>276</v>
      </c>
      <c r="E8919" s="21" t="s">
        <v>19909</v>
      </c>
      <c r="F8919" t="s">
        <v>19910</v>
      </c>
      <c r="G8919" s="91" t="str">
        <f>VLOOKUP(B8919,BusECU!A:C,3,0)</f>
        <v>ADAS Control Unit</v>
      </c>
      <c r="H8919" s="17" t="s">
        <v>19255</v>
      </c>
      <c r="I8919" s="22" t="str">
        <f>VLOOKUP(J8919,Formulas!$A$111:$C$114,3,FALSE)</f>
        <v>TBD66</v>
      </c>
      <c r="J8919" s="22" t="s">
        <v>78</v>
      </c>
      <c r="K8919" s="17" t="str">
        <f>VLOOKUP(J8919,Formulas!$A$111:$B$114,2,FALSE)</f>
        <v>Amber Warning ADCU</v>
      </c>
    </row>
    <row r="8920" spans="1:11">
      <c r="A8920" s="91" t="str">
        <f>VLOOKUP(B8920,BusECU!A:C,2,0)</f>
        <v>ADCU</v>
      </c>
      <c r="B8920" s="17" t="s">
        <v>19252</v>
      </c>
      <c r="C8920" s="17" t="s">
        <v>14820</v>
      </c>
      <c r="D8920" s="17" t="s">
        <v>276</v>
      </c>
      <c r="E8920" s="21" t="s">
        <v>19911</v>
      </c>
      <c r="F8920" t="s">
        <v>19912</v>
      </c>
      <c r="G8920" s="91" t="str">
        <f>VLOOKUP(B8920,BusECU!A:C,3,0)</f>
        <v>ADAS Control Unit</v>
      </c>
      <c r="H8920" s="17" t="s">
        <v>19255</v>
      </c>
      <c r="I8920" s="22" t="str">
        <f>VLOOKUP(J8920,Formulas!$A$111:$C$114,3,FALSE)</f>
        <v>TBD66</v>
      </c>
      <c r="J8920" s="22" t="s">
        <v>78</v>
      </c>
      <c r="K8920" s="17" t="str">
        <f>VLOOKUP(J8920,Formulas!$A$111:$B$114,2,FALSE)</f>
        <v>Amber Warning ADCU</v>
      </c>
    </row>
    <row r="8921" spans="1:11">
      <c r="A8921" s="91" t="str">
        <f>VLOOKUP(B8921,BusECU!A:C,2,0)</f>
        <v>ADCU</v>
      </c>
      <c r="B8921" s="17" t="s">
        <v>19252</v>
      </c>
      <c r="C8921" s="17" t="s">
        <v>10111</v>
      </c>
      <c r="D8921" s="17" t="s">
        <v>74</v>
      </c>
      <c r="E8921" s="21" t="s">
        <v>19913</v>
      </c>
      <c r="F8921" t="s">
        <v>19914</v>
      </c>
      <c r="G8921" s="91" t="str">
        <f>VLOOKUP(B8921,BusECU!A:C,3,0)</f>
        <v>ADAS Control Unit</v>
      </c>
      <c r="H8921" s="17" t="s">
        <v>19258</v>
      </c>
      <c r="I8921" s="17" t="str">
        <f>VLOOKUP(J8921,Formulas!$A$111:$C$114,3,FALSE)</f>
        <v>N.A.</v>
      </c>
      <c r="J8921" s="28" t="s">
        <v>94</v>
      </c>
      <c r="K8921" s="17" t="str">
        <f>VLOOKUP(J8921,Formulas!$A$111:$B$114,2,FALSE)</f>
        <v>N.A.</v>
      </c>
    </row>
    <row r="8922" spans="1:11">
      <c r="A8922" s="91" t="str">
        <f>VLOOKUP(B8922,BusECU!A:C,2,0)</f>
        <v>ADCU</v>
      </c>
      <c r="B8922" s="17" t="s">
        <v>19252</v>
      </c>
      <c r="C8922" s="17" t="s">
        <v>10111</v>
      </c>
      <c r="D8922" s="17" t="s">
        <v>276</v>
      </c>
      <c r="E8922" s="21" t="s">
        <v>19915</v>
      </c>
      <c r="F8922" t="s">
        <v>19916</v>
      </c>
      <c r="G8922" s="91" t="str">
        <f>VLOOKUP(B8922,BusECU!A:C,3,0)</f>
        <v>ADAS Control Unit</v>
      </c>
      <c r="H8922" s="17" t="s">
        <v>19258</v>
      </c>
      <c r="I8922" s="17" t="str">
        <f>VLOOKUP(J8922,Formulas!$A$111:$C$114,3,FALSE)</f>
        <v>N.A.</v>
      </c>
      <c r="J8922" s="28" t="s">
        <v>94</v>
      </c>
      <c r="K8922" s="17" t="str">
        <f>VLOOKUP(J8922,Formulas!$A$111:$B$114,2,FALSE)</f>
        <v>N.A.</v>
      </c>
    </row>
    <row r="8923" spans="1:11">
      <c r="A8923" s="91" t="str">
        <f>VLOOKUP(B8923,BusECU!A:C,2,0)</f>
        <v>ADCU</v>
      </c>
      <c r="B8923" s="17" t="s">
        <v>19252</v>
      </c>
      <c r="C8923" s="17" t="s">
        <v>19917</v>
      </c>
      <c r="D8923" s="17" t="s">
        <v>276</v>
      </c>
      <c r="E8923" s="21" t="s">
        <v>19918</v>
      </c>
      <c r="F8923" t="s">
        <v>19919</v>
      </c>
      <c r="G8923" s="91" t="str">
        <f>VLOOKUP(B8923,BusECU!A:C,3,0)</f>
        <v>ADAS Control Unit</v>
      </c>
      <c r="H8923" s="17" t="s">
        <v>19255</v>
      </c>
      <c r="I8923" s="22" t="str">
        <f>VLOOKUP(J8923,Formulas!$A$111:$C$114,3,FALSE)</f>
        <v>TBD66</v>
      </c>
      <c r="J8923" s="22" t="s">
        <v>78</v>
      </c>
      <c r="K8923" s="17" t="str">
        <f>VLOOKUP(J8923,Formulas!$A$111:$B$114,2,FALSE)</f>
        <v>Amber Warning ADCU</v>
      </c>
    </row>
    <row r="8924" spans="1:11">
      <c r="A8924" s="91" t="str">
        <f>VLOOKUP(B8924,BusECU!A:C,2,0)</f>
        <v>ADCU</v>
      </c>
      <c r="B8924" s="17" t="s">
        <v>19252</v>
      </c>
      <c r="C8924" s="17" t="s">
        <v>19920</v>
      </c>
      <c r="D8924" s="17" t="s">
        <v>276</v>
      </c>
      <c r="E8924" s="21" t="s">
        <v>19921</v>
      </c>
      <c r="F8924" t="s">
        <v>19922</v>
      </c>
      <c r="G8924" s="91" t="str">
        <f>VLOOKUP(B8924,BusECU!A:C,3,0)</f>
        <v>ADAS Control Unit</v>
      </c>
      <c r="H8924" s="17" t="s">
        <v>19255</v>
      </c>
      <c r="I8924" s="22" t="str">
        <f>VLOOKUP(J8924,Formulas!$A$111:$C$114,3,FALSE)</f>
        <v>TBD66</v>
      </c>
      <c r="J8924" s="22" t="s">
        <v>78</v>
      </c>
      <c r="K8924" s="17" t="str">
        <f>VLOOKUP(J8924,Formulas!$A$111:$B$114,2,FALSE)</f>
        <v>Amber Warning ADCU</v>
      </c>
    </row>
    <row r="8925" spans="1:11">
      <c r="A8925" s="91" t="str">
        <f>VLOOKUP(B8925,BusECU!A:C,2,0)</f>
        <v>ADCU</v>
      </c>
      <c r="B8925" s="17" t="s">
        <v>19252</v>
      </c>
      <c r="C8925" s="17" t="s">
        <v>4479</v>
      </c>
      <c r="D8925" s="17" t="s">
        <v>276</v>
      </c>
      <c r="E8925" s="21" t="s">
        <v>9701</v>
      </c>
      <c r="F8925" t="s">
        <v>19923</v>
      </c>
      <c r="G8925" s="91" t="str">
        <f>VLOOKUP(B8925,BusECU!A:C,3,0)</f>
        <v>ADAS Control Unit</v>
      </c>
      <c r="H8925" s="17" t="s">
        <v>19255</v>
      </c>
      <c r="I8925" s="22" t="str">
        <f>VLOOKUP(J8925,Formulas!$A$111:$C$114,3,FALSE)</f>
        <v>TBD66</v>
      </c>
      <c r="J8925" s="22" t="s">
        <v>78</v>
      </c>
      <c r="K8925" s="17" t="str">
        <f>VLOOKUP(J8925,Formulas!$A$111:$B$114,2,FALSE)</f>
        <v>Amber Warning ADCU</v>
      </c>
    </row>
    <row r="8926" spans="1:11">
      <c r="A8926" s="91" t="str">
        <f>VLOOKUP(B8926,BusECU!A:C,2,0)</f>
        <v>ADCU</v>
      </c>
      <c r="B8926" s="17" t="s">
        <v>19252</v>
      </c>
      <c r="C8926" s="17" t="s">
        <v>19924</v>
      </c>
      <c r="D8926" s="17" t="s">
        <v>74</v>
      </c>
      <c r="E8926" s="21" t="s">
        <v>19925</v>
      </c>
      <c r="F8926" t="s">
        <v>19926</v>
      </c>
      <c r="G8926" s="91" t="str">
        <f>VLOOKUP(B8926,BusECU!A:C,3,0)</f>
        <v>ADAS Control Unit</v>
      </c>
      <c r="H8926" s="17" t="s">
        <v>19255</v>
      </c>
      <c r="I8926" s="22" t="str">
        <f>VLOOKUP(J8926,Formulas!$A$111:$C$114,3,FALSE)</f>
        <v>TBD66</v>
      </c>
      <c r="J8926" s="22" t="s">
        <v>78</v>
      </c>
      <c r="K8926" s="17" t="str">
        <f>VLOOKUP(J8926,Formulas!$A$111:$B$114,2,FALSE)</f>
        <v>Amber Warning ADCU</v>
      </c>
    </row>
    <row r="8927" spans="1:11">
      <c r="A8927" s="91" t="str">
        <f>VLOOKUP(B8927,BusECU!A:C,2,0)</f>
        <v>ADCU</v>
      </c>
      <c r="B8927" s="17" t="s">
        <v>19252</v>
      </c>
      <c r="C8927" s="17" t="s">
        <v>19924</v>
      </c>
      <c r="D8927" s="17" t="s">
        <v>276</v>
      </c>
      <c r="E8927" s="21" t="s">
        <v>19927</v>
      </c>
      <c r="F8927" t="s">
        <v>19928</v>
      </c>
      <c r="G8927" s="91" t="str">
        <f>VLOOKUP(B8927,BusECU!A:C,3,0)</f>
        <v>ADAS Control Unit</v>
      </c>
      <c r="H8927" s="17" t="s">
        <v>19255</v>
      </c>
      <c r="I8927" s="22" t="str">
        <f>VLOOKUP(J8927,Formulas!$A$111:$C$114,3,FALSE)</f>
        <v>TBD66</v>
      </c>
      <c r="J8927" s="22" t="s">
        <v>78</v>
      </c>
      <c r="K8927" s="17" t="str">
        <f>VLOOKUP(J8927,Formulas!$A$111:$B$114,2,FALSE)</f>
        <v>Amber Warning ADCU</v>
      </c>
    </row>
    <row r="8928" spans="1:11">
      <c r="A8928" s="91" t="str">
        <f>VLOOKUP(B8928,BusECU!A:C,2,0)</f>
        <v>ADCU</v>
      </c>
      <c r="B8928" s="17" t="s">
        <v>19252</v>
      </c>
      <c r="C8928" s="17" t="s">
        <v>4743</v>
      </c>
      <c r="D8928" s="17" t="s">
        <v>276</v>
      </c>
      <c r="E8928" s="21" t="s">
        <v>19929</v>
      </c>
      <c r="F8928" t="s">
        <v>19930</v>
      </c>
      <c r="G8928" s="91" t="str">
        <f>VLOOKUP(B8928,BusECU!A:C,3,0)</f>
        <v>ADAS Control Unit</v>
      </c>
      <c r="H8928" s="17" t="s">
        <v>19255</v>
      </c>
      <c r="I8928" s="22" t="str">
        <f>VLOOKUP(J8928,Formulas!$A$111:$C$114,3,FALSE)</f>
        <v>TBD66</v>
      </c>
      <c r="J8928" s="22" t="s">
        <v>78</v>
      </c>
      <c r="K8928" s="17" t="str">
        <f>VLOOKUP(J8928,Formulas!$A$111:$B$114,2,FALSE)</f>
        <v>Amber Warning ADCU</v>
      </c>
    </row>
    <row r="8929" spans="1:11">
      <c r="A8929" s="91" t="str">
        <f>VLOOKUP(B8929,BusECU!A:C,2,0)</f>
        <v>ADCU</v>
      </c>
      <c r="B8929" s="17" t="s">
        <v>19252</v>
      </c>
      <c r="C8929" s="17" t="s">
        <v>7500</v>
      </c>
      <c r="D8929" s="17" t="s">
        <v>276</v>
      </c>
      <c r="E8929" s="21" t="s">
        <v>19931</v>
      </c>
      <c r="F8929" t="s">
        <v>19932</v>
      </c>
      <c r="G8929" s="91" t="str">
        <f>VLOOKUP(B8929,BusECU!A:C,3,0)</f>
        <v>ADAS Control Unit</v>
      </c>
      <c r="H8929" s="17" t="s">
        <v>19255</v>
      </c>
      <c r="I8929" s="22" t="str">
        <f>VLOOKUP(J8929,Formulas!$A$111:$C$114,3,FALSE)</f>
        <v>TBD66</v>
      </c>
      <c r="J8929" s="22" t="s">
        <v>78</v>
      </c>
      <c r="K8929" s="17" t="str">
        <f>VLOOKUP(J8929,Formulas!$A$111:$B$114,2,FALSE)</f>
        <v>Amber Warning ADCU</v>
      </c>
    </row>
    <row r="8930" spans="1:11">
      <c r="A8930" s="91" t="str">
        <f>VLOOKUP(B8930,BusECU!A:C,2,0)</f>
        <v>ADCU</v>
      </c>
      <c r="B8930" s="17" t="s">
        <v>19252</v>
      </c>
      <c r="C8930" s="17" t="s">
        <v>19933</v>
      </c>
      <c r="D8930" s="17" t="s">
        <v>74</v>
      </c>
      <c r="E8930" s="21" t="s">
        <v>19934</v>
      </c>
      <c r="F8930" t="s">
        <v>19935</v>
      </c>
      <c r="G8930" s="91" t="str">
        <f>VLOOKUP(B8930,BusECU!A:C,3,0)</f>
        <v>ADAS Control Unit</v>
      </c>
      <c r="H8930" s="17" t="s">
        <v>19255</v>
      </c>
      <c r="I8930" s="22" t="str">
        <f>VLOOKUP(J8930,Formulas!$A$111:$C$114,3,FALSE)</f>
        <v>TBD66</v>
      </c>
      <c r="J8930" s="22" t="s">
        <v>78</v>
      </c>
      <c r="K8930" s="17" t="str">
        <f>VLOOKUP(J8930,Formulas!$A$111:$B$114,2,FALSE)</f>
        <v>Amber Warning ADCU</v>
      </c>
    </row>
    <row r="8931" spans="1:11">
      <c r="A8931" s="91" t="str">
        <f>VLOOKUP(B8931,BusECU!A:C,2,0)</f>
        <v>ADCU</v>
      </c>
      <c r="B8931" s="17" t="s">
        <v>19252</v>
      </c>
      <c r="C8931" s="17" t="s">
        <v>19933</v>
      </c>
      <c r="D8931" s="17" t="s">
        <v>276</v>
      </c>
      <c r="E8931" s="21" t="s">
        <v>19936</v>
      </c>
      <c r="F8931" t="s">
        <v>19937</v>
      </c>
      <c r="G8931" s="91" t="str">
        <f>VLOOKUP(B8931,BusECU!A:C,3,0)</f>
        <v>ADAS Control Unit</v>
      </c>
      <c r="H8931" s="17" t="s">
        <v>19255</v>
      </c>
      <c r="I8931" s="22" t="str">
        <f>VLOOKUP(J8931,Formulas!$A$111:$C$114,3,FALSE)</f>
        <v>TBD66</v>
      </c>
      <c r="J8931" s="22" t="s">
        <v>78</v>
      </c>
      <c r="K8931" s="17" t="str">
        <f>VLOOKUP(J8931,Formulas!$A$111:$B$114,2,FALSE)</f>
        <v>Amber Warning ADCU</v>
      </c>
    </row>
    <row r="8932" spans="1:11">
      <c r="A8932" s="91" t="str">
        <f>VLOOKUP(B8932,BusECU!A:C,2,0)</f>
        <v>ADCU</v>
      </c>
      <c r="B8932" s="17" t="s">
        <v>19252</v>
      </c>
      <c r="C8932" s="17" t="s">
        <v>19938</v>
      </c>
      <c r="D8932" s="17" t="s">
        <v>74</v>
      </c>
      <c r="E8932" s="21" t="s">
        <v>19939</v>
      </c>
      <c r="F8932" t="s">
        <v>19940</v>
      </c>
      <c r="G8932" s="91" t="str">
        <f>VLOOKUP(B8932,BusECU!A:C,3,0)</f>
        <v>ADAS Control Unit</v>
      </c>
      <c r="H8932" s="17" t="s">
        <v>19255</v>
      </c>
      <c r="I8932" s="22" t="str">
        <f>VLOOKUP(J8932,Formulas!$A$111:$C$114,3,FALSE)</f>
        <v>TBD66</v>
      </c>
      <c r="J8932" s="22" t="s">
        <v>78</v>
      </c>
      <c r="K8932" s="17" t="str">
        <f>VLOOKUP(J8932,Formulas!$A$111:$B$114,2,FALSE)</f>
        <v>Amber Warning ADCU</v>
      </c>
    </row>
    <row r="8933" spans="1:11">
      <c r="A8933" s="91" t="str">
        <f>VLOOKUP(B8933,BusECU!A:C,2,0)</f>
        <v>ADCU</v>
      </c>
      <c r="B8933" s="17" t="s">
        <v>19252</v>
      </c>
      <c r="C8933" s="17" t="s">
        <v>19938</v>
      </c>
      <c r="D8933" s="17" t="s">
        <v>276</v>
      </c>
      <c r="E8933" s="21" t="s">
        <v>19941</v>
      </c>
      <c r="F8933" t="s">
        <v>19942</v>
      </c>
      <c r="G8933" s="91" t="str">
        <f>VLOOKUP(B8933,BusECU!A:C,3,0)</f>
        <v>ADAS Control Unit</v>
      </c>
      <c r="H8933" s="17" t="s">
        <v>19255</v>
      </c>
      <c r="I8933" s="22" t="str">
        <f>VLOOKUP(J8933,Formulas!$A$111:$C$114,3,FALSE)</f>
        <v>TBD66</v>
      </c>
      <c r="J8933" s="22" t="s">
        <v>78</v>
      </c>
      <c r="K8933" s="17" t="str">
        <f>VLOOKUP(J8933,Formulas!$A$111:$B$114,2,FALSE)</f>
        <v>Amber Warning ADCU</v>
      </c>
    </row>
    <row r="8934" spans="1:11">
      <c r="A8934" s="91" t="str">
        <f>VLOOKUP(B8934,BusECU!A:C,2,0)</f>
        <v>ADCU</v>
      </c>
      <c r="B8934" s="17" t="s">
        <v>19252</v>
      </c>
      <c r="C8934" s="17" t="s">
        <v>19943</v>
      </c>
      <c r="D8934" s="17" t="s">
        <v>74</v>
      </c>
      <c r="E8934" s="21" t="s">
        <v>19944</v>
      </c>
      <c r="F8934" t="s">
        <v>19945</v>
      </c>
      <c r="G8934" s="91" t="str">
        <f>VLOOKUP(B8934,BusECU!A:C,3,0)</f>
        <v>ADAS Control Unit</v>
      </c>
      <c r="H8934" s="17" t="s">
        <v>19255</v>
      </c>
      <c r="I8934" s="22" t="str">
        <f>VLOOKUP(J8934,Formulas!$A$111:$C$114,3,FALSE)</f>
        <v>TBD66</v>
      </c>
      <c r="J8934" s="22" t="s">
        <v>78</v>
      </c>
      <c r="K8934" s="17" t="str">
        <f>VLOOKUP(J8934,Formulas!$A$111:$B$114,2,FALSE)</f>
        <v>Amber Warning ADCU</v>
      </c>
    </row>
    <row r="8935" spans="1:11">
      <c r="A8935" s="91" t="str">
        <f>VLOOKUP(B8935,BusECU!A:C,2,0)</f>
        <v>ADCU</v>
      </c>
      <c r="B8935" s="17" t="s">
        <v>19252</v>
      </c>
      <c r="C8935" s="17" t="s">
        <v>19943</v>
      </c>
      <c r="D8935" s="17" t="s">
        <v>276</v>
      </c>
      <c r="E8935" s="21" t="s">
        <v>19946</v>
      </c>
      <c r="F8935" t="s">
        <v>19947</v>
      </c>
      <c r="G8935" s="91" t="str">
        <f>VLOOKUP(B8935,BusECU!A:C,3,0)</f>
        <v>ADAS Control Unit</v>
      </c>
      <c r="H8935" s="17" t="s">
        <v>19255</v>
      </c>
      <c r="I8935" s="22" t="str">
        <f>VLOOKUP(J8935,Formulas!$A$111:$C$114,3,FALSE)</f>
        <v>TBD66</v>
      </c>
      <c r="J8935" s="22" t="s">
        <v>78</v>
      </c>
      <c r="K8935" s="17" t="str">
        <f>VLOOKUP(J8935,Formulas!$A$111:$B$114,2,FALSE)</f>
        <v>Amber Warning ADCU</v>
      </c>
    </row>
    <row r="8936" spans="1:11">
      <c r="A8936" s="91" t="str">
        <f>VLOOKUP(B8936,BusECU!A:C,2,0)</f>
        <v>ADCU</v>
      </c>
      <c r="B8936" s="17" t="s">
        <v>19252</v>
      </c>
      <c r="C8936" s="17" t="s">
        <v>19948</v>
      </c>
      <c r="D8936" s="17" t="s">
        <v>74</v>
      </c>
      <c r="E8936" s="21" t="s">
        <v>19949</v>
      </c>
      <c r="F8936" t="s">
        <v>19950</v>
      </c>
      <c r="G8936" s="91" t="str">
        <f>VLOOKUP(B8936,BusECU!A:C,3,0)</f>
        <v>ADAS Control Unit</v>
      </c>
      <c r="H8936" s="17" t="s">
        <v>19255</v>
      </c>
      <c r="I8936" s="22" t="str">
        <f>VLOOKUP(J8936,Formulas!$A$111:$C$114,3,FALSE)</f>
        <v>TBD66</v>
      </c>
      <c r="J8936" s="22" t="s">
        <v>78</v>
      </c>
      <c r="K8936" s="17" t="str">
        <f>VLOOKUP(J8936,Formulas!$A$111:$B$114,2,FALSE)</f>
        <v>Amber Warning ADCU</v>
      </c>
    </row>
    <row r="8937" spans="1:11">
      <c r="A8937" s="91" t="str">
        <f>VLOOKUP(B8937,BusECU!A:C,2,0)</f>
        <v>ADCU</v>
      </c>
      <c r="B8937" s="17" t="s">
        <v>19252</v>
      </c>
      <c r="C8937" s="17" t="s">
        <v>19951</v>
      </c>
      <c r="D8937" s="17" t="s">
        <v>74</v>
      </c>
      <c r="E8937" s="21" t="s">
        <v>19952</v>
      </c>
      <c r="F8937" t="s">
        <v>19953</v>
      </c>
      <c r="G8937" s="91" t="str">
        <f>VLOOKUP(B8937,BusECU!A:C,3,0)</f>
        <v>ADAS Control Unit</v>
      </c>
      <c r="H8937" s="17" t="s">
        <v>19255</v>
      </c>
      <c r="I8937" s="22" t="str">
        <f>VLOOKUP(J8937,Formulas!$A$111:$C$114,3,FALSE)</f>
        <v>TBD66</v>
      </c>
      <c r="J8937" s="22" t="s">
        <v>78</v>
      </c>
      <c r="K8937" s="17" t="str">
        <f>VLOOKUP(J8937,Formulas!$A$111:$B$114,2,FALSE)</f>
        <v>Amber Warning ADCU</v>
      </c>
    </row>
    <row r="8938" spans="1:11">
      <c r="A8938" s="91" t="str">
        <f>VLOOKUP(B8938,BusECU!A:C,2,0)</f>
        <v>ADCU</v>
      </c>
      <c r="B8938" s="17" t="s">
        <v>19252</v>
      </c>
      <c r="C8938" s="17" t="s">
        <v>19954</v>
      </c>
      <c r="D8938" s="17" t="s">
        <v>74</v>
      </c>
      <c r="E8938" s="21" t="s">
        <v>19955</v>
      </c>
      <c r="F8938" t="s">
        <v>19956</v>
      </c>
      <c r="G8938" s="91" t="str">
        <f>VLOOKUP(B8938,BusECU!A:C,3,0)</f>
        <v>ADAS Control Unit</v>
      </c>
      <c r="H8938" s="17" t="s">
        <v>19255</v>
      </c>
      <c r="I8938" s="22" t="str">
        <f>VLOOKUP(J8938,Formulas!$A$111:$C$114,3,FALSE)</f>
        <v>TBD66</v>
      </c>
      <c r="J8938" s="22" t="s">
        <v>78</v>
      </c>
      <c r="K8938" s="17" t="str">
        <f>VLOOKUP(J8938,Formulas!$A$111:$B$114,2,FALSE)</f>
        <v>Amber Warning ADCU</v>
      </c>
    </row>
    <row r="8939" spans="1:11">
      <c r="A8939" s="91" t="str">
        <f>VLOOKUP(B8939,BusECU!A:C,2,0)</f>
        <v>ADCU</v>
      </c>
      <c r="B8939" s="17" t="s">
        <v>19252</v>
      </c>
      <c r="C8939" s="17" t="s">
        <v>19957</v>
      </c>
      <c r="D8939" s="17" t="s">
        <v>74</v>
      </c>
      <c r="E8939" s="21" t="s">
        <v>19958</v>
      </c>
      <c r="F8939" t="s">
        <v>19959</v>
      </c>
      <c r="G8939" s="91" t="str">
        <f>VLOOKUP(B8939,BusECU!A:C,3,0)</f>
        <v>ADAS Control Unit</v>
      </c>
      <c r="H8939" s="17" t="s">
        <v>19255</v>
      </c>
      <c r="I8939" s="22" t="str">
        <f>VLOOKUP(J8939,Formulas!$A$111:$C$114,3,FALSE)</f>
        <v>TBD66</v>
      </c>
      <c r="J8939" s="22" t="s">
        <v>78</v>
      </c>
      <c r="K8939" s="17" t="str">
        <f>VLOOKUP(J8939,Formulas!$A$111:$B$114,2,FALSE)</f>
        <v>Amber Warning ADCU</v>
      </c>
    </row>
    <row r="8940" spans="1:11">
      <c r="A8940" s="91" t="str">
        <f>VLOOKUP(B8940,BusECU!A:C,2,0)</f>
        <v>ADCU</v>
      </c>
      <c r="B8940" s="17" t="s">
        <v>19252</v>
      </c>
      <c r="C8940" s="17" t="s">
        <v>19960</v>
      </c>
      <c r="D8940" s="17" t="s">
        <v>74</v>
      </c>
      <c r="E8940" s="21" t="s">
        <v>19961</v>
      </c>
      <c r="F8940" t="s">
        <v>19962</v>
      </c>
      <c r="G8940" s="91" t="str">
        <f>VLOOKUP(B8940,BusECU!A:C,3,0)</f>
        <v>ADAS Control Unit</v>
      </c>
      <c r="H8940" s="17" t="s">
        <v>19255</v>
      </c>
      <c r="I8940" s="22" t="str">
        <f>VLOOKUP(J8940,Formulas!$A$111:$C$114,3,FALSE)</f>
        <v>TBD66</v>
      </c>
      <c r="J8940" s="22" t="s">
        <v>78</v>
      </c>
      <c r="K8940" s="17" t="str">
        <f>VLOOKUP(J8940,Formulas!$A$111:$B$114,2,FALSE)</f>
        <v>Amber Warning ADCU</v>
      </c>
    </row>
    <row r="8941" spans="1:11">
      <c r="A8941" s="91" t="str">
        <f>VLOOKUP(B8941,BusECU!A:C,2,0)</f>
        <v>ADCU</v>
      </c>
      <c r="B8941" s="17" t="s">
        <v>19252</v>
      </c>
      <c r="C8941" s="17" t="s">
        <v>19963</v>
      </c>
      <c r="D8941" s="17" t="s">
        <v>74</v>
      </c>
      <c r="E8941" s="21" t="s">
        <v>19964</v>
      </c>
      <c r="F8941" t="s">
        <v>19965</v>
      </c>
      <c r="G8941" s="91" t="str">
        <f>VLOOKUP(B8941,BusECU!A:C,3,0)</f>
        <v>ADAS Control Unit</v>
      </c>
      <c r="H8941" s="17" t="s">
        <v>19255</v>
      </c>
      <c r="I8941" s="22" t="str">
        <f>VLOOKUP(J8941,Formulas!$A$111:$C$114,3,FALSE)</f>
        <v>TBD66</v>
      </c>
      <c r="J8941" s="22" t="s">
        <v>78</v>
      </c>
      <c r="K8941" s="17" t="str">
        <f>VLOOKUP(J8941,Formulas!$A$111:$B$114,2,FALSE)</f>
        <v>Amber Warning ADCU</v>
      </c>
    </row>
    <row r="8942" spans="1:11">
      <c r="A8942" s="91" t="str">
        <f>VLOOKUP(B8942,BusECU!A:C,2,0)</f>
        <v>ADCU</v>
      </c>
      <c r="B8942" s="17" t="s">
        <v>19252</v>
      </c>
      <c r="C8942" s="17" t="s">
        <v>19966</v>
      </c>
      <c r="D8942" s="17" t="s">
        <v>74</v>
      </c>
      <c r="E8942" s="21" t="s">
        <v>19967</v>
      </c>
      <c r="F8942" t="s">
        <v>19968</v>
      </c>
      <c r="G8942" s="91" t="str">
        <f>VLOOKUP(B8942,BusECU!A:C,3,0)</f>
        <v>ADAS Control Unit</v>
      </c>
      <c r="H8942" s="17" t="s">
        <v>19255</v>
      </c>
      <c r="I8942" s="22" t="str">
        <f>VLOOKUP(J8942,Formulas!$A$111:$C$114,3,FALSE)</f>
        <v>TBD66</v>
      </c>
      <c r="J8942" s="22" t="s">
        <v>78</v>
      </c>
      <c r="K8942" s="17" t="str">
        <f>VLOOKUP(J8942,Formulas!$A$111:$B$114,2,FALSE)</f>
        <v>Amber Warning ADCU</v>
      </c>
    </row>
    <row r="8943" spans="1:11">
      <c r="A8943" s="91" t="str">
        <f>VLOOKUP(B8943,BusECU!A:C,2,0)</f>
        <v>ADCU</v>
      </c>
      <c r="B8943" s="17" t="s">
        <v>19252</v>
      </c>
      <c r="C8943" s="17" t="s">
        <v>19969</v>
      </c>
      <c r="D8943" s="17" t="s">
        <v>74</v>
      </c>
      <c r="E8943" s="21" t="s">
        <v>19970</v>
      </c>
      <c r="F8943" t="s">
        <v>19971</v>
      </c>
      <c r="G8943" s="91" t="str">
        <f>VLOOKUP(B8943,BusECU!A:C,3,0)</f>
        <v>ADAS Control Unit</v>
      </c>
      <c r="H8943" s="17" t="s">
        <v>19255</v>
      </c>
      <c r="I8943" s="22" t="str">
        <f>VLOOKUP(J8943,Formulas!$A$111:$C$114,3,FALSE)</f>
        <v>TBD66</v>
      </c>
      <c r="J8943" s="22" t="s">
        <v>78</v>
      </c>
      <c r="K8943" s="17" t="str">
        <f>VLOOKUP(J8943,Formulas!$A$111:$B$114,2,FALSE)</f>
        <v>Amber Warning ADCU</v>
      </c>
    </row>
    <row r="8944" spans="1:11">
      <c r="A8944" s="91" t="str">
        <f>VLOOKUP(B8944,BusECU!A:C,2,0)</f>
        <v>ADCU</v>
      </c>
      <c r="B8944" s="17" t="s">
        <v>19252</v>
      </c>
      <c r="C8944" s="17" t="s">
        <v>19972</v>
      </c>
      <c r="D8944" s="17" t="s">
        <v>74</v>
      </c>
      <c r="E8944" s="21" t="s">
        <v>19973</v>
      </c>
      <c r="F8944" t="s">
        <v>19974</v>
      </c>
      <c r="G8944" s="91" t="str">
        <f>VLOOKUP(B8944,BusECU!A:C,3,0)</f>
        <v>ADAS Control Unit</v>
      </c>
      <c r="H8944" s="17" t="s">
        <v>19255</v>
      </c>
      <c r="I8944" s="22" t="str">
        <f>VLOOKUP(J8944,Formulas!$A$111:$C$114,3,FALSE)</f>
        <v>TBD66</v>
      </c>
      <c r="J8944" s="22" t="s">
        <v>78</v>
      </c>
      <c r="K8944" s="17" t="str">
        <f>VLOOKUP(J8944,Formulas!$A$111:$B$114,2,FALSE)</f>
        <v>Amber Warning ADCU</v>
      </c>
    </row>
    <row r="8945" spans="1:11">
      <c r="A8945" s="91" t="str">
        <f>VLOOKUP(B8945,BusECU!A:C,2,0)</f>
        <v>ADCU</v>
      </c>
      <c r="B8945" s="17" t="s">
        <v>19252</v>
      </c>
      <c r="C8945" s="17" t="s">
        <v>7527</v>
      </c>
      <c r="D8945" s="17" t="s">
        <v>74</v>
      </c>
      <c r="E8945" s="21" t="s">
        <v>19975</v>
      </c>
      <c r="F8945" t="s">
        <v>19976</v>
      </c>
      <c r="G8945" s="91" t="str">
        <f>VLOOKUP(B8945,BusECU!A:C,3,0)</f>
        <v>ADAS Control Unit</v>
      </c>
      <c r="H8945" s="17" t="s">
        <v>19255</v>
      </c>
      <c r="I8945" s="22" t="str">
        <f>VLOOKUP(J8945,Formulas!$A$111:$C$114,3,FALSE)</f>
        <v>TBD66</v>
      </c>
      <c r="J8945" s="22" t="s">
        <v>78</v>
      </c>
      <c r="K8945" s="17" t="str">
        <f>VLOOKUP(J8945,Formulas!$A$111:$B$114,2,FALSE)</f>
        <v>Amber Warning ADCU</v>
      </c>
    </row>
    <row r="8946" spans="1:11">
      <c r="A8946" s="91" t="str">
        <f>VLOOKUP(B8946,BusECU!A:C,2,0)</f>
        <v>ADCU</v>
      </c>
      <c r="B8946" s="17" t="s">
        <v>19252</v>
      </c>
      <c r="C8946" s="17" t="s">
        <v>7542</v>
      </c>
      <c r="D8946" s="17" t="s">
        <v>74</v>
      </c>
      <c r="E8946" s="21" t="s">
        <v>19977</v>
      </c>
      <c r="F8946" t="s">
        <v>19978</v>
      </c>
      <c r="G8946" s="91" t="str">
        <f>VLOOKUP(B8946,BusECU!A:C,3,0)</f>
        <v>ADAS Control Unit</v>
      </c>
      <c r="H8946" s="17" t="s">
        <v>19255</v>
      </c>
      <c r="I8946" s="22" t="str">
        <f>VLOOKUP(J8946,Formulas!$A$111:$C$114,3,FALSE)</f>
        <v>TBD66</v>
      </c>
      <c r="J8946" s="22" t="s">
        <v>78</v>
      </c>
      <c r="K8946" s="17" t="str">
        <f>VLOOKUP(J8946,Formulas!$A$111:$B$114,2,FALSE)</f>
        <v>Amber Warning ADCU</v>
      </c>
    </row>
    <row r="8947" spans="1:11">
      <c r="A8947" s="91" t="str">
        <f>VLOOKUP(B8947,BusECU!A:C,2,0)</f>
        <v>ADCU</v>
      </c>
      <c r="B8947" s="17" t="s">
        <v>19252</v>
      </c>
      <c r="C8947" s="17" t="s">
        <v>7542</v>
      </c>
      <c r="D8947" s="17" t="s">
        <v>276</v>
      </c>
      <c r="E8947" s="21" t="s">
        <v>19979</v>
      </c>
      <c r="F8947" t="s">
        <v>19980</v>
      </c>
      <c r="G8947" s="91" t="str">
        <f>VLOOKUP(B8947,BusECU!A:C,3,0)</f>
        <v>ADAS Control Unit</v>
      </c>
      <c r="H8947" s="17" t="s">
        <v>19255</v>
      </c>
      <c r="I8947" s="22" t="str">
        <f>VLOOKUP(J8947,Formulas!$A$111:$C$114,3,FALSE)</f>
        <v>TBD66</v>
      </c>
      <c r="J8947" s="22" t="s">
        <v>78</v>
      </c>
      <c r="K8947" s="17" t="str">
        <f>VLOOKUP(J8947,Formulas!$A$111:$B$114,2,FALSE)</f>
        <v>Amber Warning ADCU</v>
      </c>
    </row>
    <row r="8948" spans="1:11">
      <c r="A8948" s="91" t="str">
        <f>VLOOKUP(B8948,BusECU!A:C,2,0)</f>
        <v>ADCU</v>
      </c>
      <c r="B8948" s="17" t="s">
        <v>19252</v>
      </c>
      <c r="C8948" s="17" t="s">
        <v>7545</v>
      </c>
      <c r="D8948" s="17" t="s">
        <v>74</v>
      </c>
      <c r="E8948" s="21" t="s">
        <v>19981</v>
      </c>
      <c r="F8948" t="s">
        <v>19982</v>
      </c>
      <c r="G8948" s="91" t="str">
        <f>VLOOKUP(B8948,BusECU!A:C,3,0)</f>
        <v>ADAS Control Unit</v>
      </c>
      <c r="H8948" s="17" t="s">
        <v>19255</v>
      </c>
      <c r="I8948" s="22" t="str">
        <f>VLOOKUP(J8948,Formulas!$A$111:$C$114,3,FALSE)</f>
        <v>TBD66</v>
      </c>
      <c r="J8948" s="22" t="s">
        <v>78</v>
      </c>
      <c r="K8948" s="17" t="str">
        <f>VLOOKUP(J8948,Formulas!$A$111:$B$114,2,FALSE)</f>
        <v>Amber Warning ADCU</v>
      </c>
    </row>
    <row r="8949" spans="1:11">
      <c r="A8949" s="91" t="str">
        <f>VLOOKUP(B8949,BusECU!A:C,2,0)</f>
        <v>ADCU</v>
      </c>
      <c r="B8949" s="17" t="s">
        <v>19252</v>
      </c>
      <c r="C8949" s="17" t="s">
        <v>7545</v>
      </c>
      <c r="D8949" s="17" t="s">
        <v>276</v>
      </c>
      <c r="E8949" s="21" t="s">
        <v>7546</v>
      </c>
      <c r="F8949" t="s">
        <v>19983</v>
      </c>
      <c r="G8949" s="91" t="str">
        <f>VLOOKUP(B8949,BusECU!A:C,3,0)</f>
        <v>ADAS Control Unit</v>
      </c>
      <c r="H8949" s="17" t="s">
        <v>19255</v>
      </c>
      <c r="I8949" s="22" t="str">
        <f>VLOOKUP(J8949,Formulas!$A$111:$C$114,3,FALSE)</f>
        <v>TBD66</v>
      </c>
      <c r="J8949" s="22" t="s">
        <v>78</v>
      </c>
      <c r="K8949" s="17" t="str">
        <f>VLOOKUP(J8949,Formulas!$A$111:$B$114,2,FALSE)</f>
        <v>Amber Warning ADCU</v>
      </c>
    </row>
    <row r="8950" spans="1:11">
      <c r="A8950" s="91" t="str">
        <f>VLOOKUP(B8950,BusECU!A:C,2,0)</f>
        <v>ADCU</v>
      </c>
      <c r="B8950" s="17" t="s">
        <v>19252</v>
      </c>
      <c r="C8950" s="17" t="s">
        <v>7548</v>
      </c>
      <c r="D8950" s="17" t="s">
        <v>276</v>
      </c>
      <c r="E8950" s="21" t="s">
        <v>19984</v>
      </c>
      <c r="F8950" t="s">
        <v>19985</v>
      </c>
      <c r="G8950" s="91" t="str">
        <f>VLOOKUP(B8950,BusECU!A:C,3,0)</f>
        <v>ADAS Control Unit</v>
      </c>
      <c r="H8950" s="17" t="s">
        <v>19255</v>
      </c>
      <c r="I8950" s="22" t="str">
        <f>VLOOKUP(J8950,Formulas!$A$111:$C$114,3,FALSE)</f>
        <v>TBD66</v>
      </c>
      <c r="J8950" s="22" t="s">
        <v>78</v>
      </c>
      <c r="K8950" s="17" t="str">
        <f>VLOOKUP(J8950,Formulas!$A$111:$B$114,2,FALSE)</f>
        <v>Amber Warning ADCU</v>
      </c>
    </row>
    <row r="8951" spans="1:11">
      <c r="A8951" s="91" t="str">
        <f>VLOOKUP(B8951,BusECU!A:C,2,0)</f>
        <v>ADCU</v>
      </c>
      <c r="B8951" s="17" t="s">
        <v>19252</v>
      </c>
      <c r="C8951" s="17" t="s">
        <v>7551</v>
      </c>
      <c r="D8951" s="17" t="s">
        <v>276</v>
      </c>
      <c r="E8951" s="21" t="s">
        <v>19986</v>
      </c>
      <c r="F8951" t="s">
        <v>19987</v>
      </c>
      <c r="G8951" s="91" t="str">
        <f>VLOOKUP(B8951,BusECU!A:C,3,0)</f>
        <v>ADAS Control Unit</v>
      </c>
      <c r="H8951" s="17" t="s">
        <v>19255</v>
      </c>
      <c r="I8951" s="22" t="str">
        <f>VLOOKUP(J8951,Formulas!$A$111:$C$114,3,FALSE)</f>
        <v>TBD66</v>
      </c>
      <c r="J8951" s="22" t="s">
        <v>78</v>
      </c>
      <c r="K8951" s="17" t="str">
        <f>VLOOKUP(J8951,Formulas!$A$111:$B$114,2,FALSE)</f>
        <v>Amber Warning ADCU</v>
      </c>
    </row>
    <row r="8952" spans="1:11">
      <c r="A8952" s="91" t="str">
        <f>VLOOKUP(B8952,BusECU!A:C,2,0)</f>
        <v>ADCU</v>
      </c>
      <c r="B8952" s="17" t="s">
        <v>19252</v>
      </c>
      <c r="C8952" s="17" t="s">
        <v>7554</v>
      </c>
      <c r="D8952" s="17" t="s">
        <v>276</v>
      </c>
      <c r="E8952" s="21" t="s">
        <v>19988</v>
      </c>
      <c r="F8952" t="s">
        <v>19989</v>
      </c>
      <c r="G8952" s="91" t="str">
        <f>VLOOKUP(B8952,BusECU!A:C,3,0)</f>
        <v>ADAS Control Unit</v>
      </c>
      <c r="H8952" s="17" t="s">
        <v>19255</v>
      </c>
      <c r="I8952" s="22" t="str">
        <f>VLOOKUP(J8952,Formulas!$A$111:$C$114,3,FALSE)</f>
        <v>TBD66</v>
      </c>
      <c r="J8952" s="22" t="s">
        <v>78</v>
      </c>
      <c r="K8952" s="17" t="str">
        <f>VLOOKUP(J8952,Formulas!$A$111:$B$114,2,FALSE)</f>
        <v>Amber Warning ADCU</v>
      </c>
    </row>
    <row r="8953" spans="1:11">
      <c r="A8953" s="91" t="str">
        <f>VLOOKUP(B8953,BusECU!A:C,2,0)</f>
        <v>ADCU</v>
      </c>
      <c r="B8953" s="17" t="s">
        <v>19252</v>
      </c>
      <c r="C8953" s="17" t="s">
        <v>5007</v>
      </c>
      <c r="D8953" s="17" t="s">
        <v>276</v>
      </c>
      <c r="E8953" s="21" t="s">
        <v>19990</v>
      </c>
      <c r="F8953" t="s">
        <v>19991</v>
      </c>
      <c r="G8953" s="91" t="str">
        <f>VLOOKUP(B8953,BusECU!A:C,3,0)</f>
        <v>ADAS Control Unit</v>
      </c>
      <c r="H8953" s="17" t="s">
        <v>19255</v>
      </c>
      <c r="I8953" s="22" t="str">
        <f>VLOOKUP(J8953,Formulas!$A$111:$C$114,3,FALSE)</f>
        <v>TBD66</v>
      </c>
      <c r="J8953" s="22" t="s">
        <v>78</v>
      </c>
      <c r="K8953" s="17" t="str">
        <f>VLOOKUP(J8953,Formulas!$A$111:$B$114,2,FALSE)</f>
        <v>Amber Warning ADCU</v>
      </c>
    </row>
    <row r="8954" spans="1:11">
      <c r="A8954" s="91" t="str">
        <f>VLOOKUP(B8954,BusECU!A:C,2,0)</f>
        <v>ADCU</v>
      </c>
      <c r="B8954" s="17" t="s">
        <v>19252</v>
      </c>
      <c r="C8954" s="17" t="s">
        <v>7586</v>
      </c>
      <c r="D8954" s="17" t="s">
        <v>74</v>
      </c>
      <c r="E8954" s="21" t="s">
        <v>19992</v>
      </c>
      <c r="F8954" t="s">
        <v>19993</v>
      </c>
      <c r="G8954" s="91" t="str">
        <f>VLOOKUP(B8954,BusECU!A:C,3,0)</f>
        <v>ADAS Control Unit</v>
      </c>
      <c r="H8954" s="17" t="s">
        <v>19258</v>
      </c>
      <c r="I8954" s="17" t="str">
        <f>VLOOKUP(J8954,Formulas!$A$111:$C$114,3,FALSE)</f>
        <v>N.A.</v>
      </c>
      <c r="J8954" s="28" t="s">
        <v>94</v>
      </c>
      <c r="K8954" s="17" t="str">
        <f>VLOOKUP(J8954,Formulas!$A$111:$B$114,2,FALSE)</f>
        <v>N.A.</v>
      </c>
    </row>
    <row r="8955" spans="1:11">
      <c r="A8955" s="91" t="str">
        <f>VLOOKUP(B8955,BusECU!A:C,2,0)</f>
        <v>ADCU</v>
      </c>
      <c r="B8955" s="17" t="s">
        <v>19252</v>
      </c>
      <c r="C8955" s="17" t="s">
        <v>7586</v>
      </c>
      <c r="D8955" s="17" t="s">
        <v>276</v>
      </c>
      <c r="E8955" s="21" t="s">
        <v>7587</v>
      </c>
      <c r="F8955" t="s">
        <v>19994</v>
      </c>
      <c r="G8955" s="91" t="str">
        <f>VLOOKUP(B8955,BusECU!A:C,3,0)</f>
        <v>ADAS Control Unit</v>
      </c>
      <c r="H8955" s="17" t="s">
        <v>19258</v>
      </c>
      <c r="I8955" s="17" t="str">
        <f>VLOOKUP(J8955,Formulas!$A$111:$C$114,3,FALSE)</f>
        <v>N.A.</v>
      </c>
      <c r="J8955" s="28" t="s">
        <v>94</v>
      </c>
      <c r="K8955" s="17" t="str">
        <f>VLOOKUP(J8955,Formulas!$A$111:$B$114,2,FALSE)</f>
        <v>N.A.</v>
      </c>
    </row>
    <row r="8956" spans="1:11">
      <c r="A8956" s="91" t="str">
        <f>VLOOKUP(B8956,BusECU!A:C,2,0)</f>
        <v>ADCU</v>
      </c>
      <c r="B8956" s="17" t="s">
        <v>19252</v>
      </c>
      <c r="C8956" s="17" t="s">
        <v>7589</v>
      </c>
      <c r="D8956" s="17" t="s">
        <v>276</v>
      </c>
      <c r="E8956" s="21" t="s">
        <v>7590</v>
      </c>
      <c r="F8956" t="s">
        <v>19995</v>
      </c>
      <c r="G8956" s="91" t="str">
        <f>VLOOKUP(B8956,BusECU!A:C,3,0)</f>
        <v>ADAS Control Unit</v>
      </c>
      <c r="H8956" s="17" t="s">
        <v>19255</v>
      </c>
      <c r="I8956" s="22" t="str">
        <f>VLOOKUP(J8956,Formulas!$A$111:$C$114,3,FALSE)</f>
        <v>TBD66</v>
      </c>
      <c r="J8956" s="22" t="s">
        <v>78</v>
      </c>
      <c r="K8956" s="17" t="str">
        <f>VLOOKUP(J8956,Formulas!$A$111:$B$114,2,FALSE)</f>
        <v>Amber Warning ADCU</v>
      </c>
    </row>
    <row r="8957" spans="1:11">
      <c r="A8957" s="91" t="str">
        <f>VLOOKUP(B8957,BusECU!A:C,2,0)</f>
        <v>ADCU</v>
      </c>
      <c r="B8957" s="17" t="s">
        <v>19252</v>
      </c>
      <c r="C8957" s="17" t="s">
        <v>7591</v>
      </c>
      <c r="D8957" s="17" t="s">
        <v>276</v>
      </c>
      <c r="E8957" s="21" t="s">
        <v>7592</v>
      </c>
      <c r="F8957" t="s">
        <v>19996</v>
      </c>
      <c r="G8957" s="91" t="str">
        <f>VLOOKUP(B8957,BusECU!A:C,3,0)</f>
        <v>ADAS Control Unit</v>
      </c>
      <c r="H8957" s="17" t="s">
        <v>19255</v>
      </c>
      <c r="I8957" s="22" t="str">
        <f>VLOOKUP(J8957,Formulas!$A$111:$C$114,3,FALSE)</f>
        <v>TBD66</v>
      </c>
      <c r="J8957" s="22" t="s">
        <v>78</v>
      </c>
      <c r="K8957" s="17" t="str">
        <f>VLOOKUP(J8957,Formulas!$A$111:$B$114,2,FALSE)</f>
        <v>Amber Warning ADCU</v>
      </c>
    </row>
    <row r="8958" spans="1:11">
      <c r="A8958" s="91" t="str">
        <f>VLOOKUP(B8958,BusECU!A:C,2,0)</f>
        <v>ADCU</v>
      </c>
      <c r="B8958" s="17" t="s">
        <v>19252</v>
      </c>
      <c r="C8958" s="17" t="s">
        <v>7594</v>
      </c>
      <c r="D8958" s="17" t="s">
        <v>276</v>
      </c>
      <c r="E8958" s="21" t="s">
        <v>7595</v>
      </c>
      <c r="F8958" t="s">
        <v>19997</v>
      </c>
      <c r="G8958" s="91" t="str">
        <f>VLOOKUP(B8958,BusECU!A:C,3,0)</f>
        <v>ADAS Control Unit</v>
      </c>
      <c r="H8958" s="17" t="s">
        <v>19255</v>
      </c>
      <c r="I8958" s="22" t="str">
        <f>VLOOKUP(J8958,Formulas!$A$111:$C$114,3,FALSE)</f>
        <v>TBD66</v>
      </c>
      <c r="J8958" s="22" t="s">
        <v>78</v>
      </c>
      <c r="K8958" s="17" t="str">
        <f>VLOOKUP(J8958,Formulas!$A$111:$B$114,2,FALSE)</f>
        <v>Amber Warning ADCU</v>
      </c>
    </row>
    <row r="8959" spans="1:11">
      <c r="A8959" s="91" t="str">
        <f>VLOOKUP(B8959,BusECU!A:C,2,0)</f>
        <v>ADCU</v>
      </c>
      <c r="B8959" s="17" t="s">
        <v>19252</v>
      </c>
      <c r="C8959" s="17" t="s">
        <v>7596</v>
      </c>
      <c r="D8959" s="17" t="s">
        <v>276</v>
      </c>
      <c r="E8959" s="21" t="s">
        <v>7597</v>
      </c>
      <c r="F8959" t="s">
        <v>19998</v>
      </c>
      <c r="G8959" s="91" t="str">
        <f>VLOOKUP(B8959,BusECU!A:C,3,0)</f>
        <v>ADAS Control Unit</v>
      </c>
      <c r="H8959" s="17" t="s">
        <v>19255</v>
      </c>
      <c r="I8959" s="22" t="str">
        <f>VLOOKUP(J8959,Formulas!$A$111:$C$114,3,FALSE)</f>
        <v>TBD66</v>
      </c>
      <c r="J8959" s="22" t="s">
        <v>78</v>
      </c>
      <c r="K8959" s="17" t="str">
        <f>VLOOKUP(J8959,Formulas!$A$111:$B$114,2,FALSE)</f>
        <v>Amber Warning ADCU</v>
      </c>
    </row>
    <row r="8960" spans="1:11">
      <c r="A8960" s="91" t="str">
        <f>VLOOKUP(B8960,BusECU!A:C,2,0)</f>
        <v>ADCU</v>
      </c>
      <c r="B8960" s="17" t="s">
        <v>19252</v>
      </c>
      <c r="C8960" s="17" t="s">
        <v>7598</v>
      </c>
      <c r="D8960" s="17" t="s">
        <v>276</v>
      </c>
      <c r="E8960" s="21" t="s">
        <v>7599</v>
      </c>
      <c r="F8960" t="s">
        <v>19999</v>
      </c>
      <c r="G8960" s="91" t="str">
        <f>VLOOKUP(B8960,BusECU!A:C,3,0)</f>
        <v>ADAS Control Unit</v>
      </c>
      <c r="H8960" s="17" t="s">
        <v>19255</v>
      </c>
      <c r="I8960" s="22" t="str">
        <f>VLOOKUP(J8960,Formulas!$A$111:$C$114,3,FALSE)</f>
        <v>TBD66</v>
      </c>
      <c r="J8960" s="22" t="s">
        <v>78</v>
      </c>
      <c r="K8960" s="17" t="str">
        <f>VLOOKUP(J8960,Formulas!$A$111:$B$114,2,FALSE)</f>
        <v>Amber Warning ADCU</v>
      </c>
    </row>
    <row r="8961" spans="1:11">
      <c r="A8961" s="91" t="str">
        <f>VLOOKUP(B8961,BusECU!A:C,2,0)</f>
        <v>ADCU</v>
      </c>
      <c r="B8961" s="17" t="s">
        <v>19252</v>
      </c>
      <c r="C8961" s="17" t="s">
        <v>20000</v>
      </c>
      <c r="D8961" s="17" t="s">
        <v>74</v>
      </c>
      <c r="E8961" s="21" t="s">
        <v>20001</v>
      </c>
      <c r="F8961" t="s">
        <v>20002</v>
      </c>
      <c r="G8961" s="91" t="str">
        <f>VLOOKUP(B8961,BusECU!A:C,3,0)</f>
        <v>ADAS Control Unit</v>
      </c>
      <c r="H8961" s="17" t="s">
        <v>19255</v>
      </c>
      <c r="I8961" s="22" t="str">
        <f>VLOOKUP(J8961,Formulas!$A$111:$C$114,3,FALSE)</f>
        <v>TBD66</v>
      </c>
      <c r="J8961" s="22" t="s">
        <v>78</v>
      </c>
      <c r="K8961" s="17" t="str">
        <f>VLOOKUP(J8961,Formulas!$A$111:$B$114,2,FALSE)</f>
        <v>Amber Warning ADCU</v>
      </c>
    </row>
    <row r="8962" spans="1:11">
      <c r="A8962" s="91" t="str">
        <f>VLOOKUP(B8962,BusECU!A:C,2,0)</f>
        <v>ADCU</v>
      </c>
      <c r="B8962" s="17" t="s">
        <v>19252</v>
      </c>
      <c r="C8962" s="17" t="s">
        <v>20000</v>
      </c>
      <c r="D8962" s="17" t="s">
        <v>276</v>
      </c>
      <c r="E8962" s="21" t="s">
        <v>20003</v>
      </c>
      <c r="F8962" t="s">
        <v>20004</v>
      </c>
      <c r="G8962" s="91" t="str">
        <f>VLOOKUP(B8962,BusECU!A:C,3,0)</f>
        <v>ADAS Control Unit</v>
      </c>
      <c r="H8962" s="17" t="s">
        <v>19255</v>
      </c>
      <c r="I8962" s="22" t="str">
        <f>VLOOKUP(J8962,Formulas!$A$111:$C$114,3,FALSE)</f>
        <v>TBD66</v>
      </c>
      <c r="J8962" s="22" t="s">
        <v>78</v>
      </c>
      <c r="K8962" s="17" t="str">
        <f>VLOOKUP(J8962,Formulas!$A$111:$B$114,2,FALSE)</f>
        <v>Amber Warning ADCU</v>
      </c>
    </row>
    <row r="8963" spans="1:11">
      <c r="A8963" s="91" t="str">
        <f>VLOOKUP(B8963,BusECU!A:C,2,0)</f>
        <v>ADCU</v>
      </c>
      <c r="B8963" s="17" t="s">
        <v>19252</v>
      </c>
      <c r="C8963" s="17" t="s">
        <v>7601</v>
      </c>
      <c r="D8963" s="17" t="s">
        <v>276</v>
      </c>
      <c r="E8963" s="21" t="s">
        <v>7602</v>
      </c>
      <c r="F8963" t="s">
        <v>20005</v>
      </c>
      <c r="G8963" s="91" t="str">
        <f>VLOOKUP(B8963,BusECU!A:C,3,0)</f>
        <v>ADAS Control Unit</v>
      </c>
      <c r="H8963" s="17" t="s">
        <v>19255</v>
      </c>
      <c r="I8963" s="22" t="str">
        <f>VLOOKUP(J8963,Formulas!$A$111:$C$114,3,FALSE)</f>
        <v>TBD66</v>
      </c>
      <c r="J8963" s="22" t="s">
        <v>78</v>
      </c>
      <c r="K8963" s="17" t="str">
        <f>VLOOKUP(J8963,Formulas!$A$111:$B$114,2,FALSE)</f>
        <v>Amber Warning ADCU</v>
      </c>
    </row>
    <row r="8964" spans="1:11">
      <c r="A8964" s="91" t="str">
        <f>VLOOKUP(B8964,BusECU!A:C,2,0)</f>
        <v>ADCU</v>
      </c>
      <c r="B8964" s="17" t="s">
        <v>19252</v>
      </c>
      <c r="C8964" s="17" t="s">
        <v>20006</v>
      </c>
      <c r="D8964" s="17" t="s">
        <v>276</v>
      </c>
      <c r="E8964" s="21" t="s">
        <v>20007</v>
      </c>
      <c r="F8964" t="s">
        <v>20008</v>
      </c>
      <c r="G8964" s="91" t="str">
        <f>VLOOKUP(B8964,BusECU!A:C,3,0)</f>
        <v>ADAS Control Unit</v>
      </c>
      <c r="H8964" s="17" t="s">
        <v>19255</v>
      </c>
      <c r="I8964" s="22" t="str">
        <f>VLOOKUP(J8964,Formulas!$A$111:$C$114,3,FALSE)</f>
        <v>TBD66</v>
      </c>
      <c r="J8964" s="22" t="s">
        <v>78</v>
      </c>
      <c r="K8964" s="17" t="str">
        <f>VLOOKUP(J8964,Formulas!$A$111:$B$114,2,FALSE)</f>
        <v>Amber Warning ADCU</v>
      </c>
    </row>
    <row r="8965" spans="1:11">
      <c r="A8965" s="91" t="str">
        <f>VLOOKUP(B8965,BusECU!A:C,2,0)</f>
        <v>ADCU</v>
      </c>
      <c r="B8965" s="17" t="s">
        <v>19252</v>
      </c>
      <c r="C8965" s="17" t="s">
        <v>20009</v>
      </c>
      <c r="D8965" s="17" t="s">
        <v>276</v>
      </c>
      <c r="E8965" s="21" t="s">
        <v>20010</v>
      </c>
      <c r="F8965" t="s">
        <v>20011</v>
      </c>
      <c r="G8965" s="91" t="str">
        <f>VLOOKUP(B8965,BusECU!A:C,3,0)</f>
        <v>ADAS Control Unit</v>
      </c>
      <c r="H8965" s="17" t="s">
        <v>19255</v>
      </c>
      <c r="I8965" s="22" t="str">
        <f>VLOOKUP(J8965,Formulas!$A$111:$C$114,3,FALSE)</f>
        <v>TBD66</v>
      </c>
      <c r="J8965" s="22" t="s">
        <v>78</v>
      </c>
      <c r="K8965" s="17" t="str">
        <f>VLOOKUP(J8965,Formulas!$A$111:$B$114,2,FALSE)</f>
        <v>Amber Warning ADCU</v>
      </c>
    </row>
    <row r="8966" spans="1:11">
      <c r="A8966" s="91" t="str">
        <f>VLOOKUP(B8966,BusECU!A:C,2,0)</f>
        <v>ADCU</v>
      </c>
      <c r="B8966" s="17" t="s">
        <v>19252</v>
      </c>
      <c r="C8966" s="17" t="s">
        <v>20012</v>
      </c>
      <c r="D8966" s="17" t="s">
        <v>36</v>
      </c>
      <c r="E8966" s="21" t="s">
        <v>20013</v>
      </c>
      <c r="F8966" t="s">
        <v>20014</v>
      </c>
      <c r="G8966" s="91" t="str">
        <f>VLOOKUP(B8966,BusECU!A:C,3,0)</f>
        <v>ADAS Control Unit</v>
      </c>
      <c r="H8966" s="17" t="s">
        <v>19255</v>
      </c>
      <c r="I8966" s="22" t="str">
        <f>VLOOKUP(J8966,Formulas!$A$111:$C$114,3,FALSE)</f>
        <v>TBD66</v>
      </c>
      <c r="J8966" s="22" t="s">
        <v>78</v>
      </c>
      <c r="K8966" s="17" t="str">
        <f>VLOOKUP(J8966,Formulas!$A$111:$B$114,2,FALSE)</f>
        <v>Amber Warning ADCU</v>
      </c>
    </row>
    <row r="8967" spans="1:11">
      <c r="A8967" s="91" t="str">
        <f>VLOOKUP(B8967,BusECU!A:C,2,0)</f>
        <v>ADCU</v>
      </c>
      <c r="B8967" s="17" t="s">
        <v>19252</v>
      </c>
      <c r="C8967" s="17" t="s">
        <v>20012</v>
      </c>
      <c r="D8967" s="17" t="s">
        <v>276</v>
      </c>
      <c r="E8967" s="21" t="s">
        <v>20015</v>
      </c>
      <c r="F8967" t="s">
        <v>20016</v>
      </c>
      <c r="G8967" s="91" t="str">
        <f>VLOOKUP(B8967,BusECU!A:C,3,0)</f>
        <v>ADAS Control Unit</v>
      </c>
      <c r="H8967" s="17" t="s">
        <v>19255</v>
      </c>
      <c r="I8967" s="22" t="str">
        <f>VLOOKUP(J8967,Formulas!$A$111:$C$114,3,FALSE)</f>
        <v>TBD66</v>
      </c>
      <c r="J8967" s="22" t="s">
        <v>78</v>
      </c>
      <c r="K8967" s="17" t="str">
        <f>VLOOKUP(J8967,Formulas!$A$111:$B$114,2,FALSE)</f>
        <v>Amber Warning ADCU</v>
      </c>
    </row>
    <row r="8968" spans="1:11">
      <c r="A8968" s="91" t="str">
        <f>VLOOKUP(B8968,BusECU!A:C,2,0)</f>
        <v>ADCU</v>
      </c>
      <c r="B8968" s="17" t="s">
        <v>19252</v>
      </c>
      <c r="C8968" s="17" t="s">
        <v>4049</v>
      </c>
      <c r="D8968" s="17" t="s">
        <v>74</v>
      </c>
      <c r="E8968" s="21" t="s">
        <v>20017</v>
      </c>
      <c r="F8968" t="s">
        <v>20018</v>
      </c>
      <c r="G8968" s="91" t="str">
        <f>VLOOKUP(B8968,BusECU!A:C,3,0)</f>
        <v>ADAS Control Unit</v>
      </c>
      <c r="H8968" s="17" t="s">
        <v>19255</v>
      </c>
      <c r="I8968" s="22" t="str">
        <f>VLOOKUP(J8968,Formulas!$A$111:$C$114,3,FALSE)</f>
        <v>TBD66</v>
      </c>
      <c r="J8968" s="22" t="s">
        <v>78</v>
      </c>
      <c r="K8968" s="17" t="str">
        <f>VLOOKUP(J8968,Formulas!$A$111:$B$114,2,FALSE)</f>
        <v>Amber Warning ADCU</v>
      </c>
    </row>
    <row r="8969" spans="1:11">
      <c r="A8969" s="91" t="str">
        <f>VLOOKUP(B8969,BusECU!A:C,2,0)</f>
        <v>ADCU</v>
      </c>
      <c r="B8969" s="17" t="s">
        <v>19252</v>
      </c>
      <c r="C8969" s="17" t="s">
        <v>4049</v>
      </c>
      <c r="D8969" s="17" t="s">
        <v>36</v>
      </c>
      <c r="E8969" s="21" t="s">
        <v>4050</v>
      </c>
      <c r="F8969" t="s">
        <v>20019</v>
      </c>
      <c r="G8969" s="91" t="str">
        <f>VLOOKUP(B8969,BusECU!A:C,3,0)</f>
        <v>ADAS Control Unit</v>
      </c>
      <c r="H8969" s="17" t="s">
        <v>19255</v>
      </c>
      <c r="I8969" s="22" t="str">
        <f>VLOOKUP(J8969,Formulas!$A$111:$C$114,3,FALSE)</f>
        <v>TBD66</v>
      </c>
      <c r="J8969" s="22" t="s">
        <v>78</v>
      </c>
      <c r="K8969" s="17" t="str">
        <f>VLOOKUP(J8969,Formulas!$A$111:$B$114,2,FALSE)</f>
        <v>Amber Warning ADCU</v>
      </c>
    </row>
    <row r="8970" spans="1:11">
      <c r="A8970" s="91" t="str">
        <f>VLOOKUP(B8970,BusECU!A:C,2,0)</f>
        <v>ADCU</v>
      </c>
      <c r="B8970" s="17" t="s">
        <v>19252</v>
      </c>
      <c r="C8970" s="17" t="s">
        <v>20020</v>
      </c>
      <c r="D8970" s="17" t="s">
        <v>36</v>
      </c>
      <c r="E8970" s="21" t="s">
        <v>20021</v>
      </c>
      <c r="F8970" t="s">
        <v>20022</v>
      </c>
      <c r="G8970" s="91" t="str">
        <f>VLOOKUP(B8970,BusECU!A:C,3,0)</f>
        <v>ADAS Control Unit</v>
      </c>
      <c r="H8970" s="17" t="s">
        <v>19255</v>
      </c>
      <c r="I8970" s="22" t="str">
        <f>VLOOKUP(J8970,Formulas!$A$111:$C$114,3,FALSE)</f>
        <v>TBD66</v>
      </c>
      <c r="J8970" s="22" t="s">
        <v>78</v>
      </c>
      <c r="K8970" s="17" t="str">
        <f>VLOOKUP(J8970,Formulas!$A$111:$B$114,2,FALSE)</f>
        <v>Amber Warning ADCU</v>
      </c>
    </row>
    <row r="8971" spans="1:11">
      <c r="A8971" s="91" t="str">
        <f>VLOOKUP(B8971,BusECU!A:C,2,0)</f>
        <v>ADCU</v>
      </c>
      <c r="B8971" s="17" t="s">
        <v>19252</v>
      </c>
      <c r="C8971" s="17" t="s">
        <v>20023</v>
      </c>
      <c r="D8971" s="17" t="s">
        <v>276</v>
      </c>
      <c r="E8971" s="21" t="s">
        <v>20024</v>
      </c>
      <c r="F8971" t="s">
        <v>20025</v>
      </c>
      <c r="G8971" s="91" t="str">
        <f>VLOOKUP(B8971,BusECU!A:C,3,0)</f>
        <v>ADAS Control Unit</v>
      </c>
      <c r="H8971" s="17" t="s">
        <v>19255</v>
      </c>
      <c r="I8971" s="22" t="str">
        <f>VLOOKUP(J8971,Formulas!$A$111:$C$114,3,FALSE)</f>
        <v>TBD66</v>
      </c>
      <c r="J8971" s="22" t="s">
        <v>78</v>
      </c>
      <c r="K8971" s="17" t="str">
        <f>VLOOKUP(J8971,Formulas!$A$111:$B$114,2,FALSE)</f>
        <v>Amber Warning ADCU</v>
      </c>
    </row>
    <row r="8972" spans="1:11">
      <c r="A8972" s="91" t="str">
        <f>VLOOKUP(B8972,BusECU!A:C,2,0)</f>
        <v>ADCU</v>
      </c>
      <c r="B8972" s="17" t="s">
        <v>19252</v>
      </c>
      <c r="C8972" s="17" t="s">
        <v>20026</v>
      </c>
      <c r="D8972" s="17" t="s">
        <v>276</v>
      </c>
      <c r="E8972" s="21" t="s">
        <v>20027</v>
      </c>
      <c r="F8972" t="s">
        <v>20028</v>
      </c>
      <c r="G8972" s="91" t="str">
        <f>VLOOKUP(B8972,BusECU!A:C,3,0)</f>
        <v>ADAS Control Unit</v>
      </c>
      <c r="H8972" s="17" t="s">
        <v>19255</v>
      </c>
      <c r="I8972" s="22" t="str">
        <f>VLOOKUP(J8972,Formulas!$A$111:$C$114,3,FALSE)</f>
        <v>TBD66</v>
      </c>
      <c r="J8972" s="22" t="s">
        <v>78</v>
      </c>
      <c r="K8972" s="17" t="str">
        <f>VLOOKUP(J8972,Formulas!$A$111:$B$114,2,FALSE)</f>
        <v>Amber Warning ADCU</v>
      </c>
    </row>
    <row r="8973" spans="1:11">
      <c r="A8973" s="91" t="str">
        <f>VLOOKUP(B8973,BusECU!A:C,2,0)</f>
        <v>ADCU</v>
      </c>
      <c r="B8973" s="17" t="s">
        <v>19252</v>
      </c>
      <c r="C8973" s="17" t="s">
        <v>20029</v>
      </c>
      <c r="D8973" s="17" t="s">
        <v>276</v>
      </c>
      <c r="E8973" s="21" t="s">
        <v>20030</v>
      </c>
      <c r="F8973" t="s">
        <v>20031</v>
      </c>
      <c r="G8973" s="91" t="str">
        <f>VLOOKUP(B8973,BusECU!A:C,3,0)</f>
        <v>ADAS Control Unit</v>
      </c>
      <c r="H8973" s="17" t="s">
        <v>19255</v>
      </c>
      <c r="I8973" s="22" t="str">
        <f>VLOOKUP(J8973,Formulas!$A$111:$C$114,3,FALSE)</f>
        <v>TBD66</v>
      </c>
      <c r="J8973" s="22" t="s">
        <v>78</v>
      </c>
      <c r="K8973" s="17" t="str">
        <f>VLOOKUP(J8973,Formulas!$A$111:$B$114,2,FALSE)</f>
        <v>Amber Warning ADCU</v>
      </c>
    </row>
    <row r="8974" spans="1:11">
      <c r="A8974" s="91" t="str">
        <f>VLOOKUP(B8974,BusECU!A:C,2,0)</f>
        <v>ADCU</v>
      </c>
      <c r="B8974" s="17" t="s">
        <v>19252</v>
      </c>
      <c r="C8974" s="17" t="s">
        <v>20032</v>
      </c>
      <c r="D8974" s="17" t="s">
        <v>276</v>
      </c>
      <c r="E8974" s="21" t="s">
        <v>20033</v>
      </c>
      <c r="F8974" t="s">
        <v>20034</v>
      </c>
      <c r="G8974" s="91" t="str">
        <f>VLOOKUP(B8974,BusECU!A:C,3,0)</f>
        <v>ADAS Control Unit</v>
      </c>
      <c r="H8974" s="17" t="s">
        <v>19255</v>
      </c>
      <c r="I8974" s="22" t="str">
        <f>VLOOKUP(J8974,Formulas!$A$111:$C$114,3,FALSE)</f>
        <v>TBD66</v>
      </c>
      <c r="J8974" s="22" t="s">
        <v>78</v>
      </c>
      <c r="K8974" s="17" t="str">
        <f>VLOOKUP(J8974,Formulas!$A$111:$B$114,2,FALSE)</f>
        <v>Amber Warning ADCU</v>
      </c>
    </row>
    <row r="8975" spans="1:11">
      <c r="A8975" s="91" t="str">
        <f>VLOOKUP(B8975,BusECU!A:C,2,0)</f>
        <v>ADCU</v>
      </c>
      <c r="B8975" s="17" t="s">
        <v>19252</v>
      </c>
      <c r="C8975" s="17" t="s">
        <v>20035</v>
      </c>
      <c r="D8975" s="17" t="s">
        <v>276</v>
      </c>
      <c r="E8975" s="21" t="s">
        <v>20036</v>
      </c>
      <c r="F8975" t="s">
        <v>20037</v>
      </c>
      <c r="G8975" s="91" t="str">
        <f>VLOOKUP(B8975,BusECU!A:C,3,0)</f>
        <v>ADAS Control Unit</v>
      </c>
      <c r="H8975" s="17" t="s">
        <v>19255</v>
      </c>
      <c r="I8975" s="22" t="str">
        <f>VLOOKUP(J8975,Formulas!$A$111:$C$114,3,FALSE)</f>
        <v>TBD66</v>
      </c>
      <c r="J8975" s="22" t="s">
        <v>78</v>
      </c>
      <c r="K8975" s="17" t="str">
        <f>VLOOKUP(J8975,Formulas!$A$111:$B$114,2,FALSE)</f>
        <v>Amber Warning ADCU</v>
      </c>
    </row>
    <row r="8976" spans="1:11">
      <c r="A8976" s="91" t="str">
        <f>VLOOKUP(B8976,BusECU!A:C,2,0)</f>
        <v>ADCU</v>
      </c>
      <c r="B8976" s="17" t="s">
        <v>19252</v>
      </c>
      <c r="C8976" s="17" t="s">
        <v>20038</v>
      </c>
      <c r="D8976" s="17" t="s">
        <v>74</v>
      </c>
      <c r="E8976" s="21" t="s">
        <v>20039</v>
      </c>
      <c r="F8976" t="s">
        <v>20040</v>
      </c>
      <c r="G8976" s="91" t="str">
        <f>VLOOKUP(B8976,BusECU!A:C,3,0)</f>
        <v>ADAS Control Unit</v>
      </c>
      <c r="H8976" s="17" t="s">
        <v>19255</v>
      </c>
      <c r="I8976" s="22" t="str">
        <f>VLOOKUP(J8976,Formulas!$A$111:$C$114,3,FALSE)</f>
        <v>TBD66</v>
      </c>
      <c r="J8976" s="22" t="s">
        <v>78</v>
      </c>
      <c r="K8976" s="17" t="str">
        <f>VLOOKUP(J8976,Formulas!$A$111:$B$114,2,FALSE)</f>
        <v>Amber Warning ADCU</v>
      </c>
    </row>
    <row r="8977" spans="1:11">
      <c r="A8977" s="91" t="str">
        <f>VLOOKUP(B8977,BusECU!A:C,2,0)</f>
        <v>ADCU</v>
      </c>
      <c r="B8977" s="17" t="s">
        <v>19252</v>
      </c>
      <c r="C8977" s="17" t="s">
        <v>20041</v>
      </c>
      <c r="D8977" s="17" t="s">
        <v>276</v>
      </c>
      <c r="E8977" s="21" t="s">
        <v>20042</v>
      </c>
      <c r="F8977" t="s">
        <v>20043</v>
      </c>
      <c r="G8977" s="91" t="str">
        <f>VLOOKUP(B8977,BusECU!A:C,3,0)</f>
        <v>ADAS Control Unit</v>
      </c>
      <c r="H8977" s="17" t="s">
        <v>19255</v>
      </c>
      <c r="I8977" s="22" t="str">
        <f>VLOOKUP(J8977,Formulas!$A$111:$C$114,3,FALSE)</f>
        <v>TBD66</v>
      </c>
      <c r="J8977" s="22" t="s">
        <v>78</v>
      </c>
      <c r="K8977" s="17" t="str">
        <f>VLOOKUP(J8977,Formulas!$A$111:$B$114,2,FALSE)</f>
        <v>Amber Warning ADCU</v>
      </c>
    </row>
    <row r="8978" spans="1:11">
      <c r="A8978" s="91" t="str">
        <f>VLOOKUP(B8978,BusECU!A:C,2,0)</f>
        <v>ADCU</v>
      </c>
      <c r="B8978" s="17" t="s">
        <v>19252</v>
      </c>
      <c r="C8978" s="17" t="s">
        <v>20044</v>
      </c>
      <c r="D8978" s="17" t="s">
        <v>276</v>
      </c>
      <c r="E8978" s="21" t="s">
        <v>20045</v>
      </c>
      <c r="F8978" t="s">
        <v>20046</v>
      </c>
      <c r="G8978" s="91" t="str">
        <f>VLOOKUP(B8978,BusECU!A:C,3,0)</f>
        <v>ADAS Control Unit</v>
      </c>
      <c r="H8978" s="17" t="s">
        <v>19255</v>
      </c>
      <c r="I8978" s="22" t="str">
        <f>VLOOKUP(J8978,Formulas!$A$111:$C$114,3,FALSE)</f>
        <v>TBD66</v>
      </c>
      <c r="J8978" s="22" t="s">
        <v>78</v>
      </c>
      <c r="K8978" s="17" t="str">
        <f>VLOOKUP(J8978,Formulas!$A$111:$B$114,2,FALSE)</f>
        <v>Amber Warning ADCU</v>
      </c>
    </row>
    <row r="8979" spans="1:11">
      <c r="A8979" s="91" t="str">
        <f>VLOOKUP(B8979,BusECU!A:C,2,0)</f>
        <v>ADCU</v>
      </c>
      <c r="B8979" s="17" t="s">
        <v>19252</v>
      </c>
      <c r="C8979" s="17" t="s">
        <v>20047</v>
      </c>
      <c r="D8979" s="17" t="s">
        <v>74</v>
      </c>
      <c r="E8979" s="21" t="s">
        <v>20048</v>
      </c>
      <c r="F8979" t="s">
        <v>20049</v>
      </c>
      <c r="G8979" s="91" t="str">
        <f>VLOOKUP(B8979,BusECU!A:C,3,0)</f>
        <v>ADAS Control Unit</v>
      </c>
      <c r="H8979" s="17" t="s">
        <v>19255</v>
      </c>
      <c r="I8979" s="22" t="str">
        <f>VLOOKUP(J8979,Formulas!$A$111:$C$114,3,FALSE)</f>
        <v>TBD66</v>
      </c>
      <c r="J8979" s="22" t="s">
        <v>78</v>
      </c>
      <c r="K8979" s="17" t="str">
        <f>VLOOKUP(J8979,Formulas!$A$111:$B$114,2,FALSE)</f>
        <v>Amber Warning ADCU</v>
      </c>
    </row>
    <row r="8980" spans="1:11">
      <c r="A8980" s="91" t="str">
        <f>VLOOKUP(B8980,BusECU!A:C,2,0)</f>
        <v>ADCU</v>
      </c>
      <c r="B8980" s="17" t="s">
        <v>19252</v>
      </c>
      <c r="C8980" s="17" t="s">
        <v>20050</v>
      </c>
      <c r="D8980" s="17" t="s">
        <v>276</v>
      </c>
      <c r="E8980" s="21" t="s">
        <v>20051</v>
      </c>
      <c r="F8980" t="s">
        <v>20052</v>
      </c>
      <c r="G8980" s="91" t="str">
        <f>VLOOKUP(B8980,BusECU!A:C,3,0)</f>
        <v>ADAS Control Unit</v>
      </c>
      <c r="H8980" s="17" t="s">
        <v>19255</v>
      </c>
      <c r="I8980" s="22" t="str">
        <f>VLOOKUP(J8980,Formulas!$A$111:$C$114,3,FALSE)</f>
        <v>TBD66</v>
      </c>
      <c r="J8980" s="22" t="s">
        <v>78</v>
      </c>
      <c r="K8980" s="17" t="str">
        <f>VLOOKUP(J8980,Formulas!$A$111:$B$114,2,FALSE)</f>
        <v>Amber Warning ADCU</v>
      </c>
    </row>
    <row r="8981" spans="1:11">
      <c r="A8981" s="91" t="str">
        <f>VLOOKUP(B8981,BusECU!A:C,2,0)</f>
        <v>ADCU</v>
      </c>
      <c r="B8981" s="17" t="s">
        <v>19252</v>
      </c>
      <c r="C8981" s="17" t="s">
        <v>20053</v>
      </c>
      <c r="D8981" s="17" t="s">
        <v>74</v>
      </c>
      <c r="E8981" s="21" t="s">
        <v>20054</v>
      </c>
      <c r="F8981" t="s">
        <v>20055</v>
      </c>
      <c r="G8981" s="91" t="str">
        <f>VLOOKUP(B8981,BusECU!A:C,3,0)</f>
        <v>ADAS Control Unit</v>
      </c>
      <c r="H8981" s="17" t="s">
        <v>19255</v>
      </c>
      <c r="I8981" s="22" t="str">
        <f>VLOOKUP(J8981,Formulas!$A$111:$C$114,3,FALSE)</f>
        <v>TBD66</v>
      </c>
      <c r="J8981" s="22" t="s">
        <v>78</v>
      </c>
      <c r="K8981" s="17" t="str">
        <f>VLOOKUP(J8981,Formulas!$A$111:$B$114,2,FALSE)</f>
        <v>Amber Warning ADCU</v>
      </c>
    </row>
    <row r="8982" spans="1:11">
      <c r="A8982" s="91" t="str">
        <f>VLOOKUP(B8982,BusECU!A:C,2,0)</f>
        <v>ADCU</v>
      </c>
      <c r="B8982" s="17" t="s">
        <v>19252</v>
      </c>
      <c r="C8982" s="17" t="s">
        <v>20053</v>
      </c>
      <c r="D8982" s="17" t="s">
        <v>276</v>
      </c>
      <c r="E8982" s="21" t="s">
        <v>20056</v>
      </c>
      <c r="F8982" t="s">
        <v>20057</v>
      </c>
      <c r="G8982" s="91" t="str">
        <f>VLOOKUP(B8982,BusECU!A:C,3,0)</f>
        <v>ADAS Control Unit</v>
      </c>
      <c r="H8982" s="17" t="s">
        <v>19255</v>
      </c>
      <c r="I8982" s="22" t="str">
        <f>VLOOKUP(J8982,Formulas!$A$111:$C$114,3,FALSE)</f>
        <v>TBD66</v>
      </c>
      <c r="J8982" s="22" t="s">
        <v>78</v>
      </c>
      <c r="K8982" s="17" t="str">
        <f>VLOOKUP(J8982,Formulas!$A$111:$B$114,2,FALSE)</f>
        <v>Amber Warning ADCU</v>
      </c>
    </row>
    <row r="8983" spans="1:11">
      <c r="A8983" s="91" t="str">
        <f>VLOOKUP(B8983,BusECU!A:C,2,0)</f>
        <v>ADCU</v>
      </c>
      <c r="B8983" s="17" t="s">
        <v>19252</v>
      </c>
      <c r="C8983" s="17" t="s">
        <v>20058</v>
      </c>
      <c r="D8983" s="17" t="s">
        <v>74</v>
      </c>
      <c r="E8983" s="21" t="s">
        <v>20059</v>
      </c>
      <c r="F8983" t="s">
        <v>20060</v>
      </c>
      <c r="G8983" s="91" t="str">
        <f>VLOOKUP(B8983,BusECU!A:C,3,0)</f>
        <v>ADAS Control Unit</v>
      </c>
      <c r="H8983" s="17" t="s">
        <v>19255</v>
      </c>
      <c r="I8983" s="22" t="str">
        <f>VLOOKUP(J8983,Formulas!$A$111:$C$114,3,FALSE)</f>
        <v>TBD66</v>
      </c>
      <c r="J8983" s="22" t="s">
        <v>78</v>
      </c>
      <c r="K8983" s="17" t="str">
        <f>VLOOKUP(J8983,Formulas!$A$111:$B$114,2,FALSE)</f>
        <v>Amber Warning ADCU</v>
      </c>
    </row>
    <row r="8984" spans="1:11">
      <c r="A8984" s="91" t="str">
        <f>VLOOKUP(B8984,BusECU!A:C,2,0)</f>
        <v>ADCU</v>
      </c>
      <c r="B8984" s="17" t="s">
        <v>19252</v>
      </c>
      <c r="C8984" s="17" t="s">
        <v>20061</v>
      </c>
      <c r="D8984" s="17" t="s">
        <v>276</v>
      </c>
      <c r="E8984" s="21" t="s">
        <v>20062</v>
      </c>
      <c r="F8984" t="s">
        <v>20063</v>
      </c>
      <c r="G8984" s="91" t="str">
        <f>VLOOKUP(B8984,BusECU!A:C,3,0)</f>
        <v>ADAS Control Unit</v>
      </c>
      <c r="H8984" s="17" t="s">
        <v>19255</v>
      </c>
      <c r="I8984" s="22" t="str">
        <f>VLOOKUP(J8984,Formulas!$A$111:$C$114,3,FALSE)</f>
        <v>TBD66</v>
      </c>
      <c r="J8984" s="22" t="s">
        <v>78</v>
      </c>
      <c r="K8984" s="17" t="str">
        <f>VLOOKUP(J8984,Formulas!$A$111:$B$114,2,FALSE)</f>
        <v>Amber Warning ADCU</v>
      </c>
    </row>
    <row r="8985" spans="1:11">
      <c r="A8985" s="91" t="str">
        <f>VLOOKUP(B8985,BusECU!A:C,2,0)</f>
        <v>ADCU</v>
      </c>
      <c r="B8985" s="17" t="s">
        <v>19252</v>
      </c>
      <c r="C8985" s="17" t="s">
        <v>20064</v>
      </c>
      <c r="D8985" s="17" t="s">
        <v>276</v>
      </c>
      <c r="E8985" s="21" t="s">
        <v>20065</v>
      </c>
      <c r="F8985" t="s">
        <v>20066</v>
      </c>
      <c r="G8985" s="91" t="str">
        <f>VLOOKUP(B8985,BusECU!A:C,3,0)</f>
        <v>ADAS Control Unit</v>
      </c>
      <c r="H8985" s="17" t="s">
        <v>19255</v>
      </c>
      <c r="I8985" s="22" t="str">
        <f>VLOOKUP(J8985,Formulas!$A$111:$C$114,3,FALSE)</f>
        <v>TBD66</v>
      </c>
      <c r="J8985" s="22" t="s">
        <v>78</v>
      </c>
      <c r="K8985" s="17" t="str">
        <f>VLOOKUP(J8985,Formulas!$A$111:$B$114,2,FALSE)</f>
        <v>Amber Warning ADCU</v>
      </c>
    </row>
    <row r="8986" spans="1:11">
      <c r="A8986" s="91" t="str">
        <f>VLOOKUP(B8986,BusECU!A:C,2,0)</f>
        <v>ADCU</v>
      </c>
      <c r="B8986" s="17" t="s">
        <v>19252</v>
      </c>
      <c r="C8986" s="17" t="s">
        <v>20067</v>
      </c>
      <c r="D8986" s="17" t="s">
        <v>74</v>
      </c>
      <c r="E8986" s="21" t="s">
        <v>20068</v>
      </c>
      <c r="F8986" t="s">
        <v>20069</v>
      </c>
      <c r="G8986" s="91" t="str">
        <f>VLOOKUP(B8986,BusECU!A:C,3,0)</f>
        <v>ADAS Control Unit</v>
      </c>
      <c r="H8986" s="17" t="s">
        <v>19255</v>
      </c>
      <c r="I8986" s="22" t="str">
        <f>VLOOKUP(J8986,Formulas!$A$111:$C$114,3,FALSE)</f>
        <v>TBD66</v>
      </c>
      <c r="J8986" s="22" t="s">
        <v>78</v>
      </c>
      <c r="K8986" s="17" t="str">
        <f>VLOOKUP(J8986,Formulas!$A$111:$B$114,2,FALSE)</f>
        <v>Amber Warning ADCU</v>
      </c>
    </row>
    <row r="8987" spans="1:11">
      <c r="A8987" s="91" t="str">
        <f>VLOOKUP(B8987,BusECU!A:C,2,0)</f>
        <v>ADCU</v>
      </c>
      <c r="B8987" s="17" t="s">
        <v>19252</v>
      </c>
      <c r="C8987" s="17" t="s">
        <v>20070</v>
      </c>
      <c r="D8987" s="17" t="s">
        <v>276</v>
      </c>
      <c r="E8987" s="21" t="s">
        <v>20071</v>
      </c>
      <c r="F8987" t="s">
        <v>20072</v>
      </c>
      <c r="G8987" s="91" t="str">
        <f>VLOOKUP(B8987,BusECU!A:C,3,0)</f>
        <v>ADAS Control Unit</v>
      </c>
      <c r="H8987" s="17" t="s">
        <v>19255</v>
      </c>
      <c r="I8987" s="22" t="str">
        <f>VLOOKUP(J8987,Formulas!$A$111:$C$114,3,FALSE)</f>
        <v>TBD66</v>
      </c>
      <c r="J8987" s="22" t="s">
        <v>78</v>
      </c>
      <c r="K8987" s="17" t="str">
        <f>VLOOKUP(J8987,Formulas!$A$111:$B$114,2,FALSE)</f>
        <v>Amber Warning ADCU</v>
      </c>
    </row>
    <row r="8988" spans="1:11">
      <c r="A8988" s="91" t="str">
        <f>VLOOKUP(B8988,BusECU!A:C,2,0)</f>
        <v>ADCU</v>
      </c>
      <c r="B8988" s="17" t="s">
        <v>19252</v>
      </c>
      <c r="C8988" s="17" t="s">
        <v>20073</v>
      </c>
      <c r="D8988" s="17" t="s">
        <v>30</v>
      </c>
      <c r="E8988" s="21" t="s">
        <v>20074</v>
      </c>
      <c r="F8988" t="s">
        <v>20075</v>
      </c>
      <c r="G8988" s="91" t="str">
        <f>VLOOKUP(B8988,BusECU!A:C,3,0)</f>
        <v>ADAS Control Unit</v>
      </c>
      <c r="H8988" s="17" t="s">
        <v>19255</v>
      </c>
      <c r="I8988" s="22" t="str">
        <f>VLOOKUP(J8988,Formulas!$A$111:$C$114,3,FALSE)</f>
        <v>TBD66</v>
      </c>
      <c r="J8988" s="22" t="s">
        <v>78</v>
      </c>
      <c r="K8988" s="17" t="str">
        <f>VLOOKUP(J8988,Formulas!$A$111:$B$114,2,FALSE)</f>
        <v>Amber Warning ADCU</v>
      </c>
    </row>
    <row r="8989" spans="1:11">
      <c r="A8989" s="91" t="str">
        <f>VLOOKUP(B8989,BusECU!A:C,2,0)</f>
        <v>ADCU</v>
      </c>
      <c r="B8989" s="17" t="s">
        <v>19252</v>
      </c>
      <c r="C8989" s="17" t="s">
        <v>20076</v>
      </c>
      <c r="D8989" s="17" t="s">
        <v>276</v>
      </c>
      <c r="E8989" s="21" t="s">
        <v>20077</v>
      </c>
      <c r="F8989" t="s">
        <v>20078</v>
      </c>
      <c r="G8989" s="91" t="str">
        <f>VLOOKUP(B8989,BusECU!A:C,3,0)</f>
        <v>ADAS Control Unit</v>
      </c>
      <c r="H8989" s="17" t="s">
        <v>19255</v>
      </c>
      <c r="I8989" s="22" t="str">
        <f>VLOOKUP(J8989,Formulas!$A$111:$C$114,3,FALSE)</f>
        <v>TBD66</v>
      </c>
      <c r="J8989" s="22" t="s">
        <v>78</v>
      </c>
      <c r="K8989" s="17" t="str">
        <f>VLOOKUP(J8989,Formulas!$A$111:$B$114,2,FALSE)</f>
        <v>Amber Warning ADCU</v>
      </c>
    </row>
    <row r="8990" spans="1:11">
      <c r="A8990" s="91" t="str">
        <f>VLOOKUP(B8990,BusECU!A:C,2,0)</f>
        <v>ADCU</v>
      </c>
      <c r="B8990" s="17" t="s">
        <v>19252</v>
      </c>
      <c r="C8990" s="17" t="s">
        <v>20079</v>
      </c>
      <c r="D8990" s="17" t="s">
        <v>3913</v>
      </c>
      <c r="E8990" s="21" t="s">
        <v>20080</v>
      </c>
      <c r="F8990" t="s">
        <v>20081</v>
      </c>
      <c r="G8990" s="91" t="str">
        <f>VLOOKUP(B8990,BusECU!A:C,3,0)</f>
        <v>ADAS Control Unit</v>
      </c>
      <c r="H8990" s="17" t="s">
        <v>19255</v>
      </c>
      <c r="I8990" s="22" t="str">
        <f>VLOOKUP(J8990,Formulas!$A$111:$C$114,3,FALSE)</f>
        <v>TBD66</v>
      </c>
      <c r="J8990" s="22" t="s">
        <v>78</v>
      </c>
      <c r="K8990" s="17" t="str">
        <f>VLOOKUP(J8990,Formulas!$A$111:$B$114,2,FALSE)</f>
        <v>Amber Warning ADCU</v>
      </c>
    </row>
    <row r="8991" spans="1:11">
      <c r="A8991" s="91" t="str">
        <f>VLOOKUP(B8991,BusECU!A:C,2,0)</f>
        <v>ADCU</v>
      </c>
      <c r="B8991" s="17" t="s">
        <v>19252</v>
      </c>
      <c r="C8991" s="17" t="s">
        <v>20082</v>
      </c>
      <c r="D8991" s="17" t="s">
        <v>276</v>
      </c>
      <c r="E8991" s="21" t="s">
        <v>20083</v>
      </c>
      <c r="F8991" t="s">
        <v>20084</v>
      </c>
      <c r="G8991" s="91" t="str">
        <f>VLOOKUP(B8991,BusECU!A:C,3,0)</f>
        <v>ADAS Control Unit</v>
      </c>
      <c r="H8991" s="17" t="s">
        <v>19255</v>
      </c>
      <c r="I8991" s="22" t="str">
        <f>VLOOKUP(J8991,Formulas!$A$111:$C$114,3,FALSE)</f>
        <v>TBD66</v>
      </c>
      <c r="J8991" s="22" t="s">
        <v>78</v>
      </c>
      <c r="K8991" s="17" t="str">
        <f>VLOOKUP(J8991,Formulas!$A$111:$B$114,2,FALSE)</f>
        <v>Amber Warning ADCU</v>
      </c>
    </row>
    <row r="8992" spans="1:11">
      <c r="A8992" s="91" t="str">
        <f>VLOOKUP(B8992,BusECU!A:C,2,0)</f>
        <v>ADCU</v>
      </c>
      <c r="B8992" s="17" t="s">
        <v>19252</v>
      </c>
      <c r="C8992" s="17" t="s">
        <v>20085</v>
      </c>
      <c r="D8992" s="17" t="s">
        <v>30</v>
      </c>
      <c r="E8992" s="21" t="s">
        <v>20086</v>
      </c>
      <c r="F8992" t="s">
        <v>20087</v>
      </c>
      <c r="G8992" s="91" t="str">
        <f>VLOOKUP(B8992,BusECU!A:C,3,0)</f>
        <v>ADAS Control Unit</v>
      </c>
      <c r="H8992" s="17" t="s">
        <v>19255</v>
      </c>
      <c r="I8992" s="22" t="str">
        <f>VLOOKUP(J8992,Formulas!$A$111:$C$114,3,FALSE)</f>
        <v>TBD66</v>
      </c>
      <c r="J8992" s="22" t="s">
        <v>78</v>
      </c>
      <c r="K8992" s="17" t="str">
        <f>VLOOKUP(J8992,Formulas!$A$111:$B$114,2,FALSE)</f>
        <v>Amber Warning ADCU</v>
      </c>
    </row>
    <row r="8993" spans="1:11">
      <c r="A8993" s="91" t="str">
        <f>VLOOKUP(B8993,BusECU!A:C,2,0)</f>
        <v>ADCU</v>
      </c>
      <c r="B8993" s="17" t="s">
        <v>19252</v>
      </c>
      <c r="C8993" s="17" t="s">
        <v>20088</v>
      </c>
      <c r="D8993" s="17" t="s">
        <v>74</v>
      </c>
      <c r="E8993" s="21" t="s">
        <v>20089</v>
      </c>
      <c r="F8993" t="s">
        <v>20090</v>
      </c>
      <c r="G8993" s="91" t="str">
        <f>VLOOKUP(B8993,BusECU!A:C,3,0)</f>
        <v>ADAS Control Unit</v>
      </c>
      <c r="H8993" s="17" t="s">
        <v>19255</v>
      </c>
      <c r="I8993" s="22" t="str">
        <f>VLOOKUP(J8993,Formulas!$A$111:$C$114,3,FALSE)</f>
        <v>TBD66</v>
      </c>
      <c r="J8993" s="22" t="s">
        <v>78</v>
      </c>
      <c r="K8993" s="17" t="str">
        <f>VLOOKUP(J8993,Formulas!$A$111:$B$114,2,FALSE)</f>
        <v>Amber Warning ADCU</v>
      </c>
    </row>
    <row r="8994" spans="1:11">
      <c r="A8994" s="91" t="str">
        <f>VLOOKUP(B8994,BusECU!A:C,2,0)</f>
        <v>ADCU</v>
      </c>
      <c r="B8994" s="17" t="s">
        <v>19252</v>
      </c>
      <c r="C8994" s="17" t="s">
        <v>20088</v>
      </c>
      <c r="D8994" s="17" t="s">
        <v>276</v>
      </c>
      <c r="E8994" s="21" t="s">
        <v>20091</v>
      </c>
      <c r="F8994" t="s">
        <v>20092</v>
      </c>
      <c r="G8994" s="91" t="str">
        <f>VLOOKUP(B8994,BusECU!A:C,3,0)</f>
        <v>ADAS Control Unit</v>
      </c>
      <c r="H8994" s="17" t="s">
        <v>19255</v>
      </c>
      <c r="I8994" s="22" t="str">
        <f>VLOOKUP(J8994,Formulas!$A$111:$C$114,3,FALSE)</f>
        <v>TBD66</v>
      </c>
      <c r="J8994" s="22" t="s">
        <v>78</v>
      </c>
      <c r="K8994" s="17" t="str">
        <f>VLOOKUP(J8994,Formulas!$A$111:$B$114,2,FALSE)</f>
        <v>Amber Warning ADCU</v>
      </c>
    </row>
    <row r="8995" spans="1:11">
      <c r="A8995" s="91" t="str">
        <f>VLOOKUP(B8995,BusECU!A:C,2,0)</f>
        <v>ADCU</v>
      </c>
      <c r="B8995" s="17" t="s">
        <v>19252</v>
      </c>
      <c r="C8995" s="17" t="s">
        <v>20093</v>
      </c>
      <c r="D8995" s="17" t="s">
        <v>354</v>
      </c>
      <c r="E8995" s="21" t="s">
        <v>20094</v>
      </c>
      <c r="F8995" t="s">
        <v>20095</v>
      </c>
      <c r="G8995" s="91" t="str">
        <f>VLOOKUP(B8995,BusECU!A:C,3,0)</f>
        <v>ADAS Control Unit</v>
      </c>
      <c r="H8995" s="17" t="s">
        <v>19255</v>
      </c>
      <c r="I8995" s="22" t="str">
        <f>VLOOKUP(J8995,Formulas!$A$111:$C$114,3,FALSE)</f>
        <v>TBD66</v>
      </c>
      <c r="J8995" s="22" t="s">
        <v>78</v>
      </c>
      <c r="K8995" s="17" t="str">
        <f>VLOOKUP(J8995,Formulas!$A$111:$B$114,2,FALSE)</f>
        <v>Amber Warning ADCU</v>
      </c>
    </row>
    <row r="8996" spans="1:11">
      <c r="A8996" s="91" t="str">
        <f>VLOOKUP(B8996,BusECU!A:C,2,0)</f>
        <v>ADCU</v>
      </c>
      <c r="B8996" s="17" t="s">
        <v>19252</v>
      </c>
      <c r="C8996" s="17" t="s">
        <v>20093</v>
      </c>
      <c r="D8996" s="17" t="s">
        <v>276</v>
      </c>
      <c r="E8996" s="21" t="s">
        <v>20096</v>
      </c>
      <c r="F8996" t="s">
        <v>20097</v>
      </c>
      <c r="G8996" s="91" t="str">
        <f>VLOOKUP(B8996,BusECU!A:C,3,0)</f>
        <v>ADAS Control Unit</v>
      </c>
      <c r="H8996" s="17" t="s">
        <v>19255</v>
      </c>
      <c r="I8996" s="22" t="str">
        <f>VLOOKUP(J8996,Formulas!$A$111:$C$114,3,FALSE)</f>
        <v>TBD66</v>
      </c>
      <c r="J8996" s="22" t="s">
        <v>78</v>
      </c>
      <c r="K8996" s="17" t="str">
        <f>VLOOKUP(J8996,Formulas!$A$111:$B$114,2,FALSE)</f>
        <v>Amber Warning ADCU</v>
      </c>
    </row>
    <row r="8997" spans="1:11">
      <c r="A8997" s="91" t="str">
        <f>VLOOKUP(B8997,BusECU!A:C,2,0)</f>
        <v>ADCU</v>
      </c>
      <c r="B8997" s="17" t="s">
        <v>19252</v>
      </c>
      <c r="C8997" s="17" t="s">
        <v>20098</v>
      </c>
      <c r="D8997" s="17" t="s">
        <v>276</v>
      </c>
      <c r="E8997" s="21" t="s">
        <v>20099</v>
      </c>
      <c r="F8997" t="s">
        <v>20100</v>
      </c>
      <c r="G8997" s="91" t="str">
        <f>VLOOKUP(B8997,BusECU!A:C,3,0)</f>
        <v>ADAS Control Unit</v>
      </c>
      <c r="H8997" s="17" t="s">
        <v>19255</v>
      </c>
      <c r="I8997" s="22" t="str">
        <f>VLOOKUP(J8997,Formulas!$A$111:$C$114,3,FALSE)</f>
        <v>TBD66</v>
      </c>
      <c r="J8997" s="22" t="s">
        <v>78</v>
      </c>
      <c r="K8997" s="17" t="str">
        <f>VLOOKUP(J8997,Formulas!$A$111:$B$114,2,FALSE)</f>
        <v>Amber Warning ADCU</v>
      </c>
    </row>
    <row r="8998" spans="1:11">
      <c r="A8998" s="91" t="str">
        <f>VLOOKUP(B8998,BusECU!A:C,2,0)</f>
        <v>ADCU</v>
      </c>
      <c r="B8998" s="17" t="s">
        <v>19252</v>
      </c>
      <c r="C8998" s="17" t="s">
        <v>350</v>
      </c>
      <c r="D8998" s="17" t="s">
        <v>5254</v>
      </c>
      <c r="E8998" s="21" t="s">
        <v>20101</v>
      </c>
      <c r="F8998" t="s">
        <v>20102</v>
      </c>
      <c r="G8998" s="91" t="str">
        <f>VLOOKUP(B8998,BusECU!A:C,3,0)</f>
        <v>ADAS Control Unit</v>
      </c>
      <c r="H8998" s="17" t="s">
        <v>19255</v>
      </c>
      <c r="I8998" s="22" t="str">
        <f>VLOOKUP(J8998,Formulas!$A$111:$C$114,3,FALSE)</f>
        <v>TBD66</v>
      </c>
      <c r="J8998" s="22" t="s">
        <v>78</v>
      </c>
      <c r="K8998" s="17" t="str">
        <f>VLOOKUP(J8998,Formulas!$A$111:$B$114,2,FALSE)</f>
        <v>Amber Warning ADCU</v>
      </c>
    </row>
    <row r="8999" spans="1:11">
      <c r="A8999" s="91" t="str">
        <f>VLOOKUP(B8999,BusECU!A:C,2,0)</f>
        <v>ADCU</v>
      </c>
      <c r="B8999" s="17" t="s">
        <v>19252</v>
      </c>
      <c r="C8999" s="17" t="s">
        <v>19462</v>
      </c>
      <c r="D8999" s="17" t="s">
        <v>276</v>
      </c>
      <c r="E8999" s="21" t="s">
        <v>20103</v>
      </c>
      <c r="F8999" t="s">
        <v>20104</v>
      </c>
      <c r="G8999" s="91" t="str">
        <f>VLOOKUP(B8999,BusECU!A:C,3,0)</f>
        <v>ADAS Control Unit</v>
      </c>
      <c r="H8999" s="17" t="s">
        <v>19255</v>
      </c>
      <c r="I8999" s="22" t="str">
        <f>VLOOKUP(J8999,Formulas!$A$111:$C$114,3,FALSE)</f>
        <v>TBD66</v>
      </c>
      <c r="J8999" s="22" t="s">
        <v>78</v>
      </c>
      <c r="K8999" s="17" t="str">
        <f>VLOOKUP(J8999,Formulas!$A$111:$B$114,2,FALSE)</f>
        <v>Amber Warning ADCU</v>
      </c>
    </row>
    <row r="9000" spans="1:11">
      <c r="A9000" s="91" t="str">
        <f>VLOOKUP(B9000,BusECU!A:C,2,0)</f>
        <v>ADCU</v>
      </c>
      <c r="B9000" s="17" t="s">
        <v>19252</v>
      </c>
      <c r="C9000" s="17" t="s">
        <v>5031</v>
      </c>
      <c r="D9000" s="17" t="s">
        <v>276</v>
      </c>
      <c r="E9000" s="21" t="s">
        <v>20105</v>
      </c>
      <c r="F9000" t="s">
        <v>20106</v>
      </c>
      <c r="G9000" s="91" t="str">
        <f>VLOOKUP(B9000,BusECU!A:C,3,0)</f>
        <v>ADAS Control Unit</v>
      </c>
      <c r="H9000" s="17" t="s">
        <v>19255</v>
      </c>
      <c r="I9000" s="22" t="str">
        <f>VLOOKUP(J9000,Formulas!$A$111:$C$114,3,FALSE)</f>
        <v>TBD66</v>
      </c>
      <c r="J9000" s="22" t="s">
        <v>78</v>
      </c>
      <c r="K9000" s="17" t="str">
        <f>VLOOKUP(J9000,Formulas!$A$111:$B$114,2,FALSE)</f>
        <v>Amber Warning ADCU</v>
      </c>
    </row>
    <row r="9001" spans="1:11">
      <c r="A9001" s="91" t="str">
        <f>VLOOKUP(B9001,BusECU!A:C,2,0)</f>
        <v>ADCU</v>
      </c>
      <c r="B9001" s="17" t="s">
        <v>19252</v>
      </c>
      <c r="C9001" s="17" t="s">
        <v>5034</v>
      </c>
      <c r="D9001" s="17" t="s">
        <v>276</v>
      </c>
      <c r="E9001" s="21" t="s">
        <v>20107</v>
      </c>
      <c r="F9001" t="s">
        <v>20108</v>
      </c>
      <c r="G9001" s="91" t="str">
        <f>VLOOKUP(B9001,BusECU!A:C,3,0)</f>
        <v>ADAS Control Unit</v>
      </c>
      <c r="H9001" s="17" t="s">
        <v>19255</v>
      </c>
      <c r="I9001" s="22" t="str">
        <f>VLOOKUP(J9001,Formulas!$A$111:$C$114,3,FALSE)</f>
        <v>TBD66</v>
      </c>
      <c r="J9001" s="22" t="s">
        <v>78</v>
      </c>
      <c r="K9001" s="17" t="str">
        <f>VLOOKUP(J9001,Formulas!$A$111:$B$114,2,FALSE)</f>
        <v>Amber Warning ADCU</v>
      </c>
    </row>
    <row r="9002" spans="1:11">
      <c r="A9002" s="91" t="str">
        <f>VLOOKUP(B9002,BusECU!A:C,2,0)</f>
        <v>ADCU</v>
      </c>
      <c r="B9002" s="17" t="s">
        <v>19252</v>
      </c>
      <c r="C9002" s="17" t="s">
        <v>5037</v>
      </c>
      <c r="D9002" s="17" t="s">
        <v>276</v>
      </c>
      <c r="E9002" s="21" t="s">
        <v>20109</v>
      </c>
      <c r="F9002" t="s">
        <v>20110</v>
      </c>
      <c r="G9002" s="91" t="str">
        <f>VLOOKUP(B9002,BusECU!A:C,3,0)</f>
        <v>ADAS Control Unit</v>
      </c>
      <c r="H9002" s="17" t="s">
        <v>19255</v>
      </c>
      <c r="I9002" s="22" t="str">
        <f>VLOOKUP(J9002,Formulas!$A$111:$C$114,3,FALSE)</f>
        <v>TBD66</v>
      </c>
      <c r="J9002" s="22" t="s">
        <v>78</v>
      </c>
      <c r="K9002" s="17" t="str">
        <f>VLOOKUP(J9002,Formulas!$A$111:$B$114,2,FALSE)</f>
        <v>Amber Warning ADCU</v>
      </c>
    </row>
    <row r="9003" spans="1:11">
      <c r="A9003" s="91" t="str">
        <f>VLOOKUP(B9003,BusECU!A:C,2,0)</f>
        <v>INV_EM2</v>
      </c>
      <c r="B9003" s="17" t="s">
        <v>20111</v>
      </c>
      <c r="C9003" s="21" t="s">
        <v>29</v>
      </c>
      <c r="D9003" s="21" t="s">
        <v>30</v>
      </c>
      <c r="E9003" s="21" t="s">
        <v>31</v>
      </c>
      <c r="F9003" s="31" t="s">
        <v>32</v>
      </c>
      <c r="G9003" s="91" t="str">
        <f>VLOOKUP(B9003,BusECU!A:C,3,0)</f>
        <v>Siemens Traction Control Unit</v>
      </c>
      <c r="H9003" s="17" t="s">
        <v>33</v>
      </c>
      <c r="I9003" s="22" t="str">
        <f>VLOOKUP(J9003,Formulas!$A$63:$C$66,3,FALSE)</f>
        <v>TBD35</v>
      </c>
      <c r="J9003" s="50" t="s">
        <v>34</v>
      </c>
      <c r="K9003" s="17" t="str">
        <f>VLOOKUP(J9003,Formulas!$A$64:$B$66,2,FALSE)</f>
        <v>Red Warning Siemens Traction Control Unit</v>
      </c>
    </row>
    <row r="9004" spans="1:11">
      <c r="A9004" s="91" t="str">
        <f>VLOOKUP(B9004,BusECU!A:C,2,0)</f>
        <v>INV_EM2</v>
      </c>
      <c r="B9004" s="17" t="s">
        <v>20111</v>
      </c>
      <c r="C9004" s="21" t="s">
        <v>35</v>
      </c>
      <c r="D9004" s="21" t="s">
        <v>36</v>
      </c>
      <c r="E9004" s="21" t="s">
        <v>37</v>
      </c>
      <c r="F9004" s="31" t="s">
        <v>38</v>
      </c>
      <c r="G9004" s="91" t="str">
        <f>VLOOKUP(B9004,BusECU!A:C,3,0)</f>
        <v>Siemens Traction Control Unit</v>
      </c>
      <c r="H9004" s="17" t="s">
        <v>33</v>
      </c>
      <c r="I9004" s="22" t="str">
        <f>VLOOKUP(J9004,Formulas!$A$63:$C$66,3,FALSE)</f>
        <v>TBD35</v>
      </c>
      <c r="J9004" s="50" t="s">
        <v>34</v>
      </c>
      <c r="K9004" s="17" t="str">
        <f>VLOOKUP(J9004,Formulas!$A$64:$B$66,2,FALSE)</f>
        <v>Red Warning Siemens Traction Control Unit</v>
      </c>
    </row>
    <row r="9005" spans="1:11">
      <c r="A9005" s="91" t="str">
        <f>VLOOKUP(B9005,BusECU!A:C,2,0)</f>
        <v>INV_EM2</v>
      </c>
      <c r="B9005" s="17" t="s">
        <v>20111</v>
      </c>
      <c r="C9005" s="29" t="s">
        <v>39</v>
      </c>
      <c r="D9005" s="21" t="s">
        <v>40</v>
      </c>
      <c r="E9005" s="21" t="s">
        <v>41</v>
      </c>
      <c r="F9005" s="31" t="s">
        <v>42</v>
      </c>
      <c r="G9005" s="91" t="str">
        <f>VLOOKUP(B9005,BusECU!A:C,3,0)</f>
        <v>Siemens Traction Control Unit</v>
      </c>
      <c r="H9005" s="17" t="s">
        <v>33</v>
      </c>
      <c r="I9005" s="22" t="str">
        <f>VLOOKUP(J9005,Formulas!$A$63:$C$66,3,FALSE)</f>
        <v>TBD35</v>
      </c>
      <c r="J9005" s="50" t="s">
        <v>34</v>
      </c>
      <c r="K9005" s="17" t="str">
        <f>VLOOKUP(J9005,Formulas!$A$64:$B$66,2,FALSE)</f>
        <v>Red Warning Siemens Traction Control Unit</v>
      </c>
    </row>
    <row r="9006" spans="1:11">
      <c r="A9006" s="91" t="str">
        <f>VLOOKUP(B9006,BusECU!A:C,2,0)</f>
        <v>INV_EM2</v>
      </c>
      <c r="B9006" s="17" t="s">
        <v>20111</v>
      </c>
      <c r="C9006" s="29" t="s">
        <v>43</v>
      </c>
      <c r="D9006" s="21" t="s">
        <v>40</v>
      </c>
      <c r="E9006" s="21" t="s">
        <v>44</v>
      </c>
      <c r="F9006" s="31" t="s">
        <v>45</v>
      </c>
      <c r="G9006" s="91" t="str">
        <f>VLOOKUP(B9006,BusECU!A:C,3,0)</f>
        <v>Siemens Traction Control Unit</v>
      </c>
      <c r="H9006" s="17" t="s">
        <v>33</v>
      </c>
      <c r="I9006" s="22" t="str">
        <f>VLOOKUP(J9006,Formulas!$A$63:$C$66,3,FALSE)</f>
        <v>TBD35</v>
      </c>
      <c r="J9006" s="50" t="s">
        <v>34</v>
      </c>
      <c r="K9006" s="17" t="str">
        <f>VLOOKUP(J9006,Formulas!$A$64:$B$66,2,FALSE)</f>
        <v>Red Warning Siemens Traction Control Unit</v>
      </c>
    </row>
    <row r="9007" spans="1:11">
      <c r="A9007" s="91" t="str">
        <f>VLOOKUP(B9007,BusECU!A:C,2,0)</f>
        <v>INV_EM2</v>
      </c>
      <c r="B9007" s="17" t="s">
        <v>20111</v>
      </c>
      <c r="C9007" s="29" t="s">
        <v>46</v>
      </c>
      <c r="D9007" s="21" t="s">
        <v>36</v>
      </c>
      <c r="E9007" s="21" t="s">
        <v>47</v>
      </c>
      <c r="F9007" s="31" t="s">
        <v>48</v>
      </c>
      <c r="G9007" s="91" t="str">
        <f>VLOOKUP(B9007,BusECU!A:C,3,0)</f>
        <v>Siemens Traction Control Unit</v>
      </c>
      <c r="H9007" s="17" t="s">
        <v>33</v>
      </c>
      <c r="I9007" s="22" t="str">
        <f>VLOOKUP(J9007,Formulas!$A$63:$C$66,3,FALSE)</f>
        <v>TBD35</v>
      </c>
      <c r="J9007" s="50" t="s">
        <v>34</v>
      </c>
      <c r="K9007" s="17" t="str">
        <f>VLOOKUP(J9007,Formulas!$A$64:$B$66,2,FALSE)</f>
        <v>Red Warning Siemens Traction Control Unit</v>
      </c>
    </row>
    <row r="9008" spans="1:11">
      <c r="A9008" s="91" t="str">
        <f>VLOOKUP(B9008,BusECU!A:C,2,0)</f>
        <v>INV_EM2</v>
      </c>
      <c r="B9008" s="17" t="s">
        <v>20111</v>
      </c>
      <c r="C9008" s="29" t="s">
        <v>49</v>
      </c>
      <c r="D9008" s="21" t="s">
        <v>40</v>
      </c>
      <c r="E9008" s="21" t="s">
        <v>50</v>
      </c>
      <c r="F9008" s="31" t="s">
        <v>51</v>
      </c>
      <c r="G9008" s="91" t="str">
        <f>VLOOKUP(B9008,BusECU!A:C,3,0)</f>
        <v>Siemens Traction Control Unit</v>
      </c>
      <c r="H9008" s="17" t="s">
        <v>33</v>
      </c>
      <c r="I9008" s="22" t="str">
        <f>VLOOKUP(J9008,Formulas!$A$63:$C$66,3,FALSE)</f>
        <v>TBD35</v>
      </c>
      <c r="J9008" s="50" t="s">
        <v>34</v>
      </c>
      <c r="K9008" s="17" t="str">
        <f>VLOOKUP(J9008,Formulas!$A$64:$B$66,2,FALSE)</f>
        <v>Red Warning Siemens Traction Control Unit</v>
      </c>
    </row>
    <row r="9009" spans="1:11">
      <c r="A9009" s="91" t="str">
        <f>VLOOKUP(B9009,BusECU!A:C,2,0)</f>
        <v>INV_EM2</v>
      </c>
      <c r="B9009" s="17" t="s">
        <v>20111</v>
      </c>
      <c r="C9009" s="29" t="s">
        <v>52</v>
      </c>
      <c r="D9009" s="21" t="s">
        <v>36</v>
      </c>
      <c r="E9009" s="21" t="s">
        <v>53</v>
      </c>
      <c r="F9009" s="31" t="s">
        <v>54</v>
      </c>
      <c r="G9009" s="91" t="str">
        <f>VLOOKUP(B9009,BusECU!A:C,3,0)</f>
        <v>Siemens Traction Control Unit</v>
      </c>
      <c r="H9009" s="17" t="s">
        <v>33</v>
      </c>
      <c r="I9009" s="22" t="str">
        <f>VLOOKUP(J9009,Formulas!$A$63:$C$66,3,FALSE)</f>
        <v>TBD35</v>
      </c>
      <c r="J9009" s="50" t="s">
        <v>34</v>
      </c>
      <c r="K9009" s="17" t="str">
        <f>VLOOKUP(J9009,Formulas!$A$64:$B$66,2,FALSE)</f>
        <v>Red Warning Siemens Traction Control Unit</v>
      </c>
    </row>
    <row r="9010" spans="1:11">
      <c r="A9010" s="91" t="str">
        <f>VLOOKUP(B9010,BusECU!A:C,2,0)</f>
        <v>INV_EM2</v>
      </c>
      <c r="B9010" s="17" t="s">
        <v>20111</v>
      </c>
      <c r="C9010" s="29" t="s">
        <v>55</v>
      </c>
      <c r="D9010" s="21" t="s">
        <v>56</v>
      </c>
      <c r="E9010" s="21" t="s">
        <v>57</v>
      </c>
      <c r="F9010" s="31" t="s">
        <v>58</v>
      </c>
      <c r="G9010" s="91" t="str">
        <f>VLOOKUP(B9010,BusECU!A:C,3,0)</f>
        <v>Siemens Traction Control Unit</v>
      </c>
      <c r="H9010" s="17" t="s">
        <v>33</v>
      </c>
      <c r="I9010" s="22" t="str">
        <f>VLOOKUP(J9010,Formulas!$A$63:$C$66,3,FALSE)</f>
        <v>TBD35</v>
      </c>
      <c r="J9010" s="50" t="s">
        <v>34</v>
      </c>
      <c r="K9010" s="17" t="str">
        <f>VLOOKUP(J9010,Formulas!$A$64:$B$66,2,FALSE)</f>
        <v>Red Warning Siemens Traction Control Unit</v>
      </c>
    </row>
    <row r="9011" spans="1:11">
      <c r="A9011" s="91" t="str">
        <f>VLOOKUP(B9011,BusECU!A:C,2,0)</f>
        <v>INV_EM2</v>
      </c>
      <c r="B9011" s="17" t="s">
        <v>20111</v>
      </c>
      <c r="C9011" s="29" t="s">
        <v>59</v>
      </c>
      <c r="D9011" s="21" t="s">
        <v>36</v>
      </c>
      <c r="E9011" s="21" t="s">
        <v>60</v>
      </c>
      <c r="F9011" s="31" t="s">
        <v>61</v>
      </c>
      <c r="G9011" s="91" t="str">
        <f>VLOOKUP(B9011,BusECU!A:C,3,0)</f>
        <v>Siemens Traction Control Unit</v>
      </c>
      <c r="H9011" s="17" t="s">
        <v>33</v>
      </c>
      <c r="I9011" s="22" t="str">
        <f>VLOOKUP(J9011,Formulas!$A$63:$C$66,3,FALSE)</f>
        <v>TBD35</v>
      </c>
      <c r="J9011" s="50" t="s">
        <v>34</v>
      </c>
      <c r="K9011" s="17" t="str">
        <f>VLOOKUP(J9011,Formulas!$A$64:$B$66,2,FALSE)</f>
        <v>Red Warning Siemens Traction Control Unit</v>
      </c>
    </row>
    <row r="9012" spans="1:11">
      <c r="A9012" s="91" t="str">
        <f>VLOOKUP(B9012,BusECU!A:C,2,0)</f>
        <v>INV_EM2</v>
      </c>
      <c r="B9012" s="17" t="s">
        <v>20111</v>
      </c>
      <c r="C9012" s="29" t="s">
        <v>62</v>
      </c>
      <c r="D9012" s="21" t="s">
        <v>36</v>
      </c>
      <c r="E9012" s="21" t="s">
        <v>63</v>
      </c>
      <c r="F9012" s="31" t="s">
        <v>64</v>
      </c>
      <c r="G9012" s="91" t="str">
        <f>VLOOKUP(B9012,BusECU!A:C,3,0)</f>
        <v>Siemens Traction Control Unit</v>
      </c>
      <c r="H9012" s="17" t="s">
        <v>33</v>
      </c>
      <c r="I9012" s="22" t="str">
        <f>VLOOKUP(J9012,Formulas!$A$63:$C$66,3,FALSE)</f>
        <v>TBD35</v>
      </c>
      <c r="J9012" s="50" t="s">
        <v>34</v>
      </c>
      <c r="K9012" s="17" t="str">
        <f>VLOOKUP(J9012,Formulas!$A$64:$B$66,2,FALSE)</f>
        <v>Red Warning Siemens Traction Control Unit</v>
      </c>
    </row>
    <row r="9013" spans="1:11">
      <c r="A9013" s="91" t="str">
        <f>VLOOKUP(B9013,BusECU!A:C,2,0)</f>
        <v>INV_EM2</v>
      </c>
      <c r="B9013" s="17" t="s">
        <v>20111</v>
      </c>
      <c r="C9013" s="29" t="s">
        <v>65</v>
      </c>
      <c r="D9013" s="21" t="s">
        <v>56</v>
      </c>
      <c r="E9013" s="21" t="s">
        <v>66</v>
      </c>
      <c r="F9013" s="31" t="s">
        <v>67</v>
      </c>
      <c r="G9013" s="91" t="str">
        <f>VLOOKUP(B9013,BusECU!A:C,3,0)</f>
        <v>Siemens Traction Control Unit</v>
      </c>
      <c r="H9013" s="17" t="s">
        <v>33</v>
      </c>
      <c r="I9013" s="22" t="str">
        <f>VLOOKUP(J9013,Formulas!$A$63:$C$66,3,FALSE)</f>
        <v>TBD35</v>
      </c>
      <c r="J9013" s="50" t="s">
        <v>34</v>
      </c>
      <c r="K9013" s="17" t="str">
        <f>VLOOKUP(J9013,Formulas!$A$64:$B$66,2,FALSE)</f>
        <v>Red Warning Siemens Traction Control Unit</v>
      </c>
    </row>
    <row r="9014" spans="1:11">
      <c r="A9014" s="91" t="str">
        <f>VLOOKUP(B9014,BusECU!A:C,2,0)</f>
        <v>INV_EM2</v>
      </c>
      <c r="B9014" s="17" t="s">
        <v>20111</v>
      </c>
      <c r="C9014" s="29" t="s">
        <v>65</v>
      </c>
      <c r="D9014" s="21" t="s">
        <v>40</v>
      </c>
      <c r="E9014" s="21" t="s">
        <v>68</v>
      </c>
      <c r="F9014" s="31" t="s">
        <v>69</v>
      </c>
      <c r="G9014" s="91" t="str">
        <f>VLOOKUP(B9014,BusECU!A:C,3,0)</f>
        <v>Siemens Traction Control Unit</v>
      </c>
      <c r="H9014" s="17" t="s">
        <v>33</v>
      </c>
      <c r="I9014" s="22" t="str">
        <f>VLOOKUP(J9014,Formulas!$A$63:$C$66,3,FALSE)</f>
        <v>TBD35</v>
      </c>
      <c r="J9014" s="50" t="s">
        <v>34</v>
      </c>
      <c r="K9014" s="17" t="str">
        <f>VLOOKUP(J9014,Formulas!$A$64:$B$66,2,FALSE)</f>
        <v>Red Warning Siemens Traction Control Unit</v>
      </c>
    </row>
    <row r="9015" spans="1:11">
      <c r="A9015" s="91" t="str">
        <f>VLOOKUP(B9015,BusECU!A:C,2,0)</f>
        <v>INV_EM2</v>
      </c>
      <c r="B9015" s="17" t="s">
        <v>20111</v>
      </c>
      <c r="C9015" s="29" t="s">
        <v>70</v>
      </c>
      <c r="D9015" s="21" t="s">
        <v>40</v>
      </c>
      <c r="E9015" s="21" t="s">
        <v>71</v>
      </c>
      <c r="F9015" s="31" t="s">
        <v>72</v>
      </c>
      <c r="G9015" s="91" t="str">
        <f>VLOOKUP(B9015,BusECU!A:C,3,0)</f>
        <v>Siemens Traction Control Unit</v>
      </c>
      <c r="H9015" s="17" t="s">
        <v>33</v>
      </c>
      <c r="I9015" s="22" t="str">
        <f>VLOOKUP(J9015,Formulas!$A$63:$C$66,3,FALSE)</f>
        <v>TBD35</v>
      </c>
      <c r="J9015" s="50" t="s">
        <v>34</v>
      </c>
      <c r="K9015" s="17" t="str">
        <f>VLOOKUP(J9015,Formulas!$A$64:$B$66,2,FALSE)</f>
        <v>Red Warning Siemens Traction Control Unit</v>
      </c>
    </row>
    <row r="9016" spans="1:11">
      <c r="A9016" s="91" t="str">
        <f>VLOOKUP(B9016,BusECU!A:C,2,0)</f>
        <v>INV_EM2</v>
      </c>
      <c r="B9016" s="17" t="s">
        <v>20111</v>
      </c>
      <c r="C9016" s="29" t="s">
        <v>73</v>
      </c>
      <c r="D9016" s="21" t="s">
        <v>74</v>
      </c>
      <c r="E9016" s="21" t="s">
        <v>75</v>
      </c>
      <c r="F9016" s="31" t="s">
        <v>76</v>
      </c>
      <c r="G9016" s="91" t="str">
        <f>VLOOKUP(B9016,BusECU!A:C,3,0)</f>
        <v>Siemens Traction Control Unit</v>
      </c>
      <c r="H9016" s="17" t="s">
        <v>77</v>
      </c>
      <c r="I9016" s="22" t="str">
        <f>VLOOKUP(J9016,Formulas!$A$63:$C$66,3,FALSE)</f>
        <v>TBD36</v>
      </c>
      <c r="J9016" s="22" t="s">
        <v>78</v>
      </c>
      <c r="K9016" s="17" t="str">
        <f>VLOOKUP(J9016,Formulas!$A$64:$B$66,2,FALSE)</f>
        <v>Amber Warning Siemens Traction Control Unit</v>
      </c>
    </row>
    <row r="9017" spans="1:11">
      <c r="A9017" s="91" t="str">
        <f>VLOOKUP(B9017,BusECU!A:C,2,0)</f>
        <v>INV_EM2</v>
      </c>
      <c r="B9017" s="17" t="s">
        <v>20111</v>
      </c>
      <c r="C9017" s="29" t="s">
        <v>73</v>
      </c>
      <c r="D9017" s="21" t="s">
        <v>79</v>
      </c>
      <c r="E9017" s="21" t="s">
        <v>80</v>
      </c>
      <c r="F9017" s="31" t="s">
        <v>81</v>
      </c>
      <c r="G9017" s="91" t="str">
        <f>VLOOKUP(B9017,BusECU!A:C,3,0)</f>
        <v>Siemens Traction Control Unit</v>
      </c>
      <c r="H9017" s="17" t="s">
        <v>77</v>
      </c>
      <c r="I9017" s="22" t="str">
        <f>VLOOKUP(J9017,Formulas!$A$63:$C$66,3,FALSE)</f>
        <v>TBD36</v>
      </c>
      <c r="J9017" s="22" t="s">
        <v>78</v>
      </c>
      <c r="K9017" s="17" t="str">
        <f>VLOOKUP(J9017,Formulas!$A$64:$B$66,2,FALSE)</f>
        <v>Amber Warning Siemens Traction Control Unit</v>
      </c>
    </row>
    <row r="9018" spans="1:11">
      <c r="A9018" s="91" t="str">
        <f>VLOOKUP(B9018,BusECU!A:C,2,0)</f>
        <v>INV_EM2</v>
      </c>
      <c r="B9018" s="17" t="s">
        <v>20111</v>
      </c>
      <c r="C9018" s="29" t="s">
        <v>73</v>
      </c>
      <c r="D9018" s="21" t="s">
        <v>82</v>
      </c>
      <c r="E9018" s="21" t="s">
        <v>83</v>
      </c>
      <c r="F9018" s="31" t="s">
        <v>84</v>
      </c>
      <c r="G9018" s="91" t="str">
        <f>VLOOKUP(B9018,BusECU!A:C,3,0)</f>
        <v>Siemens Traction Control Unit</v>
      </c>
      <c r="H9018" s="17" t="s">
        <v>77</v>
      </c>
      <c r="I9018" s="22" t="str">
        <f>VLOOKUP(J9018,Formulas!$A$63:$C$66,3,FALSE)</f>
        <v>TBD36</v>
      </c>
      <c r="J9018" s="22" t="s">
        <v>78</v>
      </c>
      <c r="K9018" s="17" t="str">
        <f>VLOOKUP(J9018,Formulas!$A$64:$B$66,2,FALSE)</f>
        <v>Amber Warning Siemens Traction Control Unit</v>
      </c>
    </row>
    <row r="9019" spans="1:11">
      <c r="A9019" s="91" t="str">
        <f>VLOOKUP(B9019,BusECU!A:C,2,0)</f>
        <v>INV_EM2</v>
      </c>
      <c r="B9019" s="17" t="s">
        <v>20111</v>
      </c>
      <c r="C9019" s="21" t="s">
        <v>85</v>
      </c>
      <c r="D9019" s="21" t="s">
        <v>36</v>
      </c>
      <c r="E9019" s="21" t="s">
        <v>86</v>
      </c>
      <c r="F9019" s="31" t="s">
        <v>87</v>
      </c>
      <c r="G9019" s="91" t="str">
        <f>VLOOKUP(B9019,BusECU!A:C,3,0)</f>
        <v>Siemens Traction Control Unit</v>
      </c>
      <c r="H9019" s="17" t="s">
        <v>33</v>
      </c>
      <c r="I9019" s="22" t="str">
        <f>VLOOKUP(J9019,Formulas!$A$63:$C$66,3,FALSE)</f>
        <v>TBD35</v>
      </c>
      <c r="J9019" s="50" t="s">
        <v>34</v>
      </c>
      <c r="K9019" s="17" t="str">
        <f>VLOOKUP(J9019,Formulas!$A$64:$B$66,2,FALSE)</f>
        <v>Red Warning Siemens Traction Control Unit</v>
      </c>
    </row>
    <row r="9020" spans="1:11">
      <c r="A9020" s="91" t="str">
        <f>VLOOKUP(B9020,BusECU!A:C,2,0)</f>
        <v>INV_EM2</v>
      </c>
      <c r="B9020" s="17" t="s">
        <v>20111</v>
      </c>
      <c r="C9020" s="21" t="s">
        <v>88</v>
      </c>
      <c r="D9020" s="21" t="s">
        <v>40</v>
      </c>
      <c r="E9020" s="21" t="s">
        <v>89</v>
      </c>
      <c r="F9020" s="31" t="s">
        <v>90</v>
      </c>
      <c r="G9020" s="91" t="str">
        <f>VLOOKUP(B9020,BusECU!A:C,3,0)</f>
        <v>Siemens Traction Control Unit</v>
      </c>
      <c r="H9020" s="17" t="s">
        <v>33</v>
      </c>
      <c r="I9020" s="22" t="str">
        <f>VLOOKUP(J9020,Formulas!$A$63:$C$66,3,FALSE)</f>
        <v>TBD35</v>
      </c>
      <c r="J9020" s="50" t="s">
        <v>34</v>
      </c>
      <c r="K9020" s="17" t="str">
        <f>VLOOKUP(J9020,Formulas!$A$64:$B$66,2,FALSE)</f>
        <v>Red Warning Siemens Traction Control Unit</v>
      </c>
    </row>
    <row r="9021" spans="1:11">
      <c r="A9021" s="91" t="str">
        <f>VLOOKUP(B9021,BusECU!A:C,2,0)</f>
        <v>INV_EM2</v>
      </c>
      <c r="B9021" s="17" t="s">
        <v>20111</v>
      </c>
      <c r="C9021" s="21" t="s">
        <v>88</v>
      </c>
      <c r="D9021" s="21" t="s">
        <v>79</v>
      </c>
      <c r="E9021" s="21" t="s">
        <v>91</v>
      </c>
      <c r="F9021" s="31" t="s">
        <v>92</v>
      </c>
      <c r="G9021" s="91" t="str">
        <f>VLOOKUP(B9021,BusECU!A:C,3,0)</f>
        <v>Siemens Traction Control Unit</v>
      </c>
      <c r="H9021" s="17" t="s">
        <v>93</v>
      </c>
      <c r="I9021" s="17" t="str">
        <f>VLOOKUP(J9021,Formulas!$A$63:$C$66,3,FALSE)</f>
        <v>N.A.</v>
      </c>
      <c r="J9021" s="28" t="s">
        <v>94</v>
      </c>
      <c r="K9021" s="17" t="str">
        <f>VLOOKUP(J9021,Formulas!$A$64:$B$66,2,FALSE)</f>
        <v>Warning Siemens Traction Control Unit</v>
      </c>
    </row>
    <row r="9022" spans="1:11">
      <c r="A9022" s="91" t="str">
        <f>VLOOKUP(B9022,BusECU!A:C,2,0)</f>
        <v>INV_EM2</v>
      </c>
      <c r="B9022" s="17" t="s">
        <v>20111</v>
      </c>
      <c r="C9022" s="21" t="s">
        <v>88</v>
      </c>
      <c r="D9022" s="21" t="s">
        <v>82</v>
      </c>
      <c r="E9022" s="21" t="s">
        <v>95</v>
      </c>
      <c r="F9022" s="31" t="s">
        <v>96</v>
      </c>
      <c r="G9022" s="91" t="str">
        <f>VLOOKUP(B9022,BusECU!A:C,3,0)</f>
        <v>Siemens Traction Control Unit</v>
      </c>
      <c r="H9022" s="17" t="s">
        <v>93</v>
      </c>
      <c r="I9022" s="17" t="str">
        <f>VLOOKUP(J9022,Formulas!$A$63:$C$66,3,FALSE)</f>
        <v>N.A.</v>
      </c>
      <c r="J9022" s="28" t="s">
        <v>94</v>
      </c>
      <c r="K9022" s="17" t="str">
        <f>VLOOKUP(J9022,Formulas!$A$64:$B$66,2,FALSE)</f>
        <v>Warning Siemens Traction Control Unit</v>
      </c>
    </row>
    <row r="9023" spans="1:11">
      <c r="A9023" s="91" t="str">
        <f>VLOOKUP(B9023,BusECU!A:C,2,0)</f>
        <v>INV_EM2</v>
      </c>
      <c r="B9023" s="17" t="s">
        <v>20111</v>
      </c>
      <c r="C9023" s="21" t="s">
        <v>88</v>
      </c>
      <c r="D9023" s="21" t="s">
        <v>56</v>
      </c>
      <c r="E9023" s="21" t="s">
        <v>97</v>
      </c>
      <c r="F9023" s="31" t="s">
        <v>98</v>
      </c>
      <c r="G9023" s="91" t="str">
        <f>VLOOKUP(B9023,BusECU!A:C,3,0)</f>
        <v>Siemens Traction Control Unit</v>
      </c>
      <c r="H9023" s="17" t="s">
        <v>33</v>
      </c>
      <c r="I9023" s="22" t="str">
        <f>VLOOKUP(J9023,Formulas!$A$63:$C$66,3,FALSE)</f>
        <v>TBD35</v>
      </c>
      <c r="J9023" s="50" t="s">
        <v>34</v>
      </c>
      <c r="K9023" s="17" t="str">
        <f>VLOOKUP(J9023,Formulas!$A$64:$B$66,2,FALSE)</f>
        <v>Red Warning Siemens Traction Control Unit</v>
      </c>
    </row>
    <row r="9024" spans="1:11">
      <c r="A9024" s="91" t="str">
        <f>VLOOKUP(B9024,BusECU!A:C,2,0)</f>
        <v>INV_EM2</v>
      </c>
      <c r="B9024" s="17" t="s">
        <v>20111</v>
      </c>
      <c r="C9024" s="21" t="s">
        <v>99</v>
      </c>
      <c r="D9024" s="21" t="s">
        <v>79</v>
      </c>
      <c r="E9024" s="21" t="s">
        <v>100</v>
      </c>
      <c r="F9024" s="31" t="s">
        <v>101</v>
      </c>
      <c r="G9024" s="91" t="str">
        <f>VLOOKUP(B9024,BusECU!A:C,3,0)</f>
        <v>Siemens Traction Control Unit</v>
      </c>
      <c r="H9024" s="17" t="s">
        <v>93</v>
      </c>
      <c r="I9024" s="17" t="str">
        <f>VLOOKUP(J9024,Formulas!$A$63:$C$66,3,FALSE)</f>
        <v>N.A.</v>
      </c>
      <c r="J9024" s="28" t="s">
        <v>94</v>
      </c>
      <c r="K9024" s="17" t="str">
        <f>VLOOKUP(J9024,Formulas!$A$64:$B$66,2,FALSE)</f>
        <v>Warning Siemens Traction Control Unit</v>
      </c>
    </row>
    <row r="9025" spans="1:11">
      <c r="A9025" s="91" t="str">
        <f>VLOOKUP(B9025,BusECU!A:C,2,0)</f>
        <v>INV_EM2</v>
      </c>
      <c r="B9025" s="17" t="s">
        <v>20111</v>
      </c>
      <c r="C9025" s="21" t="s">
        <v>99</v>
      </c>
      <c r="D9025" s="21" t="s">
        <v>82</v>
      </c>
      <c r="E9025" s="21" t="s">
        <v>102</v>
      </c>
      <c r="F9025" s="31" t="s">
        <v>103</v>
      </c>
      <c r="G9025" s="91" t="str">
        <f>VLOOKUP(B9025,BusECU!A:C,3,0)</f>
        <v>Siemens Traction Control Unit</v>
      </c>
      <c r="H9025" s="17" t="s">
        <v>93</v>
      </c>
      <c r="I9025" s="17" t="str">
        <f>VLOOKUP(J9025,Formulas!$A$63:$C$66,3,FALSE)</f>
        <v>N.A.</v>
      </c>
      <c r="J9025" s="28" t="s">
        <v>94</v>
      </c>
      <c r="K9025" s="17" t="str">
        <f>VLOOKUP(J9025,Formulas!$A$64:$B$66,2,FALSE)</f>
        <v>Warning Siemens Traction Control Unit</v>
      </c>
    </row>
    <row r="9026" spans="1:11">
      <c r="A9026" s="91" t="str">
        <f>VLOOKUP(B9026,BusECU!A:C,2,0)</f>
        <v>INV_EM2</v>
      </c>
      <c r="B9026" s="17" t="s">
        <v>20111</v>
      </c>
      <c r="C9026" s="21" t="s">
        <v>43</v>
      </c>
      <c r="D9026" s="21" t="s">
        <v>36</v>
      </c>
      <c r="E9026" s="21" t="s">
        <v>104</v>
      </c>
      <c r="F9026" s="31" t="s">
        <v>105</v>
      </c>
      <c r="G9026" s="91" t="str">
        <f>VLOOKUP(B9026,BusECU!A:C,3,0)</f>
        <v>Siemens Traction Control Unit</v>
      </c>
      <c r="H9026" s="17" t="s">
        <v>33</v>
      </c>
      <c r="I9026" s="22" t="str">
        <f>VLOOKUP(J9026,Formulas!$A$63:$C$66,3,FALSE)</f>
        <v>TBD35</v>
      </c>
      <c r="J9026" s="50" t="s">
        <v>34</v>
      </c>
      <c r="K9026" s="17" t="str">
        <f>VLOOKUP(J9026,Formulas!$A$64:$B$66,2,FALSE)</f>
        <v>Red Warning Siemens Traction Control Unit</v>
      </c>
    </row>
    <row r="9027" spans="1:11">
      <c r="A9027" s="91" t="str">
        <f>VLOOKUP(B9027,BusECU!A:C,2,0)</f>
        <v>INV_EM2</v>
      </c>
      <c r="B9027" s="17" t="s">
        <v>20111</v>
      </c>
      <c r="C9027" s="21" t="s">
        <v>106</v>
      </c>
      <c r="D9027" s="21" t="s">
        <v>56</v>
      </c>
      <c r="E9027" s="21" t="s">
        <v>107</v>
      </c>
      <c r="F9027" s="31" t="s">
        <v>108</v>
      </c>
      <c r="G9027" s="91" t="str">
        <f>VLOOKUP(B9027,BusECU!A:C,3,0)</f>
        <v>Siemens Traction Control Unit</v>
      </c>
      <c r="H9027" s="17" t="s">
        <v>33</v>
      </c>
      <c r="I9027" s="22" t="str">
        <f>VLOOKUP(J9027,Formulas!$A$63:$C$66,3,FALSE)</f>
        <v>TBD35</v>
      </c>
      <c r="J9027" s="50" t="s">
        <v>34</v>
      </c>
      <c r="K9027" s="17" t="str">
        <f>VLOOKUP(J9027,Formulas!$A$64:$B$66,2,FALSE)</f>
        <v>Red Warning Siemens Traction Control Unit</v>
      </c>
    </row>
    <row r="9028" spans="1:11">
      <c r="A9028" s="91" t="str">
        <f>VLOOKUP(B9028,BusECU!A:C,2,0)</f>
        <v>INV_EM2</v>
      </c>
      <c r="B9028" s="17" t="s">
        <v>20111</v>
      </c>
      <c r="C9028" s="21" t="s">
        <v>109</v>
      </c>
      <c r="D9028" s="21" t="s">
        <v>40</v>
      </c>
      <c r="E9028" s="21" t="s">
        <v>110</v>
      </c>
      <c r="F9028" s="31" t="s">
        <v>111</v>
      </c>
      <c r="G9028" s="91" t="str">
        <f>VLOOKUP(B9028,BusECU!A:C,3,0)</f>
        <v>Siemens Traction Control Unit</v>
      </c>
      <c r="H9028" s="17" t="s">
        <v>33</v>
      </c>
      <c r="I9028" s="22" t="str">
        <f>VLOOKUP(J9028,Formulas!$A$63:$C$66,3,FALSE)</f>
        <v>TBD35</v>
      </c>
      <c r="J9028" s="50" t="s">
        <v>34</v>
      </c>
      <c r="K9028" s="17" t="str">
        <f>VLOOKUP(J9028,Formulas!$A$64:$B$66,2,FALSE)</f>
        <v>Red Warning Siemens Traction Control Unit</v>
      </c>
    </row>
    <row r="9029" spans="1:11">
      <c r="A9029" s="91" t="str">
        <f>VLOOKUP(B9029,BusECU!A:C,2,0)</f>
        <v>INV_EM2</v>
      </c>
      <c r="B9029" s="17" t="s">
        <v>20111</v>
      </c>
      <c r="C9029" s="21" t="s">
        <v>59</v>
      </c>
      <c r="D9029" s="21" t="s">
        <v>40</v>
      </c>
      <c r="E9029" s="21" t="s">
        <v>112</v>
      </c>
      <c r="F9029" s="31" t="s">
        <v>113</v>
      </c>
      <c r="G9029" s="91" t="str">
        <f>VLOOKUP(B9029,BusECU!A:C,3,0)</f>
        <v>Siemens Traction Control Unit</v>
      </c>
      <c r="H9029" s="17" t="s">
        <v>33</v>
      </c>
      <c r="I9029" s="22" t="str">
        <f>VLOOKUP(J9029,Formulas!$A$63:$C$66,3,FALSE)</f>
        <v>TBD35</v>
      </c>
      <c r="J9029" s="50" t="s">
        <v>34</v>
      </c>
      <c r="K9029" s="17" t="str">
        <f>VLOOKUP(J9029,Formulas!$A$64:$B$66,2,FALSE)</f>
        <v>Red Warning Siemens Traction Control Unit</v>
      </c>
    </row>
    <row r="9030" spans="1:11">
      <c r="A9030" s="91" t="str">
        <f>VLOOKUP(B9030,BusECU!A:C,2,0)</f>
        <v>INV_EM2</v>
      </c>
      <c r="B9030" s="17" t="s">
        <v>20111</v>
      </c>
      <c r="C9030" s="21" t="s">
        <v>114</v>
      </c>
      <c r="D9030" s="21" t="s">
        <v>56</v>
      </c>
      <c r="E9030" s="21" t="s">
        <v>115</v>
      </c>
      <c r="F9030" s="31" t="s">
        <v>116</v>
      </c>
      <c r="G9030" s="91" t="str">
        <f>VLOOKUP(B9030,BusECU!A:C,3,0)</f>
        <v>Siemens Traction Control Unit</v>
      </c>
      <c r="H9030" s="17" t="s">
        <v>33</v>
      </c>
      <c r="I9030" s="22" t="str">
        <f>VLOOKUP(J9030,Formulas!$A$63:$C$66,3,FALSE)</f>
        <v>TBD35</v>
      </c>
      <c r="J9030" s="50" t="s">
        <v>34</v>
      </c>
      <c r="K9030" s="17" t="str">
        <f>VLOOKUP(J9030,Formulas!$A$64:$B$66,2,FALSE)</f>
        <v>Red Warning Siemens Traction Control Unit</v>
      </c>
    </row>
    <row r="9031" spans="1:11">
      <c r="A9031" s="91" t="str">
        <f>VLOOKUP(B9031,BusECU!A:C,2,0)</f>
        <v>INV_EM2</v>
      </c>
      <c r="B9031" s="17" t="s">
        <v>20111</v>
      </c>
      <c r="C9031" s="21" t="s">
        <v>73</v>
      </c>
      <c r="D9031" s="21" t="s">
        <v>117</v>
      </c>
      <c r="E9031" s="21" t="s">
        <v>118</v>
      </c>
      <c r="F9031" s="31" t="s">
        <v>119</v>
      </c>
      <c r="G9031" s="91" t="str">
        <f>VLOOKUP(B9031,BusECU!A:C,3,0)</f>
        <v>Siemens Traction Control Unit</v>
      </c>
      <c r="H9031" s="17" t="s">
        <v>77</v>
      </c>
      <c r="I9031" s="22" t="str">
        <f>VLOOKUP(J9031,Formulas!$A$63:$C$66,3,FALSE)</f>
        <v>TBD36</v>
      </c>
      <c r="J9031" s="22" t="s">
        <v>78</v>
      </c>
      <c r="K9031" s="17" t="str">
        <f>VLOOKUP(J9031,Formulas!$A$64:$B$66,2,FALSE)</f>
        <v>Amber Warning Siemens Traction Control Unit</v>
      </c>
    </row>
    <row r="9032" spans="1:11">
      <c r="A9032" s="91" t="str">
        <f>VLOOKUP(B9032,BusECU!A:C,2,0)</f>
        <v>INV_EM2</v>
      </c>
      <c r="B9032" s="17" t="s">
        <v>20111</v>
      </c>
      <c r="C9032" s="21" t="s">
        <v>59</v>
      </c>
      <c r="D9032" s="21" t="s">
        <v>117</v>
      </c>
      <c r="E9032" s="17" t="s">
        <v>120</v>
      </c>
      <c r="F9032" s="31" t="s">
        <v>121</v>
      </c>
      <c r="G9032" s="91" t="str">
        <f>VLOOKUP(B9032,BusECU!A:C,3,0)</f>
        <v>Siemens Traction Control Unit</v>
      </c>
      <c r="H9032" s="17" t="s">
        <v>33</v>
      </c>
      <c r="I9032" s="22" t="str">
        <f>VLOOKUP(J9032,Formulas!$A$63:$C$66,3,FALSE)</f>
        <v>TBD35</v>
      </c>
      <c r="J9032" s="50" t="s">
        <v>34</v>
      </c>
      <c r="K9032" s="17" t="str">
        <f>VLOOKUP(J9032,Formulas!$A$64:$B$66,2,FALSE)</f>
        <v>Red Warning Siemens Traction Control Unit</v>
      </c>
    </row>
    <row r="9033" spans="1:11">
      <c r="A9033" s="91" t="str">
        <f>VLOOKUP(B9033,BusECU!A:C,2,0)</f>
        <v>INV_EM2</v>
      </c>
      <c r="B9033" s="17" t="s">
        <v>20111</v>
      </c>
      <c r="C9033" s="21" t="s">
        <v>114</v>
      </c>
      <c r="D9033" s="21" t="s">
        <v>117</v>
      </c>
      <c r="E9033" s="21" t="s">
        <v>122</v>
      </c>
      <c r="F9033" s="31" t="s">
        <v>123</v>
      </c>
      <c r="G9033" s="91" t="str">
        <f>VLOOKUP(B9033,BusECU!A:C,3,0)</f>
        <v>Siemens Traction Control Unit</v>
      </c>
      <c r="H9033" s="17" t="s">
        <v>77</v>
      </c>
      <c r="I9033" s="22" t="str">
        <f>VLOOKUP(J9033,Formulas!$A$63:$C$66,3,FALSE)</f>
        <v>TBD36</v>
      </c>
      <c r="J9033" s="22" t="s">
        <v>78</v>
      </c>
      <c r="K9033" s="17" t="str">
        <f>VLOOKUP(J9033,Formulas!$A$64:$B$66,2,FALSE)</f>
        <v>Amber Warning Siemens Traction Control Unit</v>
      </c>
    </row>
    <row r="9034" spans="1:11">
      <c r="A9034" s="91" t="str">
        <f>VLOOKUP(B9034,BusECU!A:C,2,0)</f>
        <v>INV_EM2</v>
      </c>
      <c r="B9034" s="17" t="s">
        <v>20111</v>
      </c>
      <c r="C9034" s="21" t="s">
        <v>124</v>
      </c>
      <c r="D9034" s="21" t="s">
        <v>56</v>
      </c>
      <c r="E9034" s="21" t="s">
        <v>125</v>
      </c>
      <c r="F9034" s="31" t="s">
        <v>126</v>
      </c>
      <c r="G9034" s="91" t="str">
        <f>VLOOKUP(B9034,BusECU!A:C,3,0)</f>
        <v>Siemens Traction Control Unit</v>
      </c>
      <c r="H9034" s="17" t="s">
        <v>77</v>
      </c>
      <c r="I9034" s="22" t="str">
        <f>VLOOKUP(J9034,Formulas!$A$63:$C$66,3,FALSE)</f>
        <v>TBD36</v>
      </c>
      <c r="J9034" s="22" t="s">
        <v>78</v>
      </c>
      <c r="K9034" s="17" t="str">
        <f>VLOOKUP(J9034,Formulas!$A$64:$B$66,2,FALSE)</f>
        <v>Amber Warning Siemens Traction Control Unit</v>
      </c>
    </row>
    <row r="9035" spans="1:11">
      <c r="A9035" s="91" t="str">
        <f>VLOOKUP(B9035,BusECU!A:C,2,0)</f>
        <v>INV_EM2</v>
      </c>
      <c r="B9035" s="17" t="s">
        <v>20111</v>
      </c>
      <c r="C9035" s="21" t="s">
        <v>127</v>
      </c>
      <c r="D9035" s="21" t="s">
        <v>128</v>
      </c>
      <c r="E9035" s="21" t="s">
        <v>129</v>
      </c>
      <c r="F9035" s="31" t="s">
        <v>130</v>
      </c>
      <c r="G9035" s="91" t="str">
        <f>VLOOKUP(B9035,BusECU!A:C,3,0)</f>
        <v>Siemens Traction Control Unit</v>
      </c>
      <c r="H9035" s="17" t="s">
        <v>33</v>
      </c>
      <c r="I9035" s="22" t="str">
        <f>VLOOKUP(J9035,Formulas!$A$63:$C$66,3,FALSE)</f>
        <v>TBD35</v>
      </c>
      <c r="J9035" s="50" t="s">
        <v>34</v>
      </c>
      <c r="K9035" s="17" t="str">
        <f>VLOOKUP(J9035,Formulas!$A$64:$B$66,2,FALSE)</f>
        <v>Red Warning Siemens Traction Control Unit</v>
      </c>
    </row>
    <row r="9036" spans="1:11">
      <c r="A9036" s="91" t="str">
        <f>VLOOKUP(B9036,BusECU!A:C,2,0)</f>
        <v>INV_EM2</v>
      </c>
      <c r="B9036" s="17" t="s">
        <v>20111</v>
      </c>
      <c r="C9036" s="21" t="s">
        <v>127</v>
      </c>
      <c r="D9036" s="21" t="s">
        <v>56</v>
      </c>
      <c r="E9036" s="21" t="s">
        <v>131</v>
      </c>
      <c r="F9036" s="31" t="s">
        <v>132</v>
      </c>
      <c r="G9036" s="91" t="str">
        <f>VLOOKUP(B9036,BusECU!A:C,3,0)</f>
        <v>Siemens Traction Control Unit</v>
      </c>
      <c r="H9036" s="17" t="s">
        <v>33</v>
      </c>
      <c r="I9036" s="22" t="str">
        <f>VLOOKUP(J9036,Formulas!$A$63:$C$66,3,FALSE)</f>
        <v>TBD35</v>
      </c>
      <c r="J9036" s="50" t="s">
        <v>34</v>
      </c>
      <c r="K9036" s="17" t="str">
        <f>VLOOKUP(J9036,Formulas!$A$64:$B$66,2,FALSE)</f>
        <v>Red Warning Siemens Traction Control Unit</v>
      </c>
    </row>
    <row r="9037" spans="1:11">
      <c r="A9037" s="91" t="str">
        <f>VLOOKUP(B9037,BusECU!A:C,2,0)</f>
        <v>INV_EM2</v>
      </c>
      <c r="B9037" s="17" t="s">
        <v>20111</v>
      </c>
      <c r="C9037" s="21" t="s">
        <v>133</v>
      </c>
      <c r="D9037" s="21" t="s">
        <v>134</v>
      </c>
      <c r="E9037" s="21" t="s">
        <v>135</v>
      </c>
      <c r="F9037" s="31" t="s">
        <v>136</v>
      </c>
      <c r="G9037" s="91" t="str">
        <f>VLOOKUP(B9037,BusECU!A:C,3,0)</f>
        <v>Siemens Traction Control Unit</v>
      </c>
      <c r="H9037" s="17" t="s">
        <v>77</v>
      </c>
      <c r="I9037" s="22" t="str">
        <f>VLOOKUP(J9037,Formulas!$A$63:$C$66,3,FALSE)</f>
        <v>TBD36</v>
      </c>
      <c r="J9037" s="22" t="s">
        <v>78</v>
      </c>
      <c r="K9037" s="17" t="str">
        <f>VLOOKUP(J9037,Formulas!$A$64:$B$66,2,FALSE)</f>
        <v>Amber Warning Siemens Traction Control Unit</v>
      </c>
    </row>
    <row r="9038" spans="1:11">
      <c r="A9038" s="91" t="str">
        <f>VLOOKUP(B9038,BusECU!A:C,2,0)</f>
        <v>INV_EM2</v>
      </c>
      <c r="B9038" s="17" t="s">
        <v>20111</v>
      </c>
      <c r="C9038" s="21" t="s">
        <v>133</v>
      </c>
      <c r="D9038" s="21" t="s">
        <v>137</v>
      </c>
      <c r="E9038" s="21" t="s">
        <v>138</v>
      </c>
      <c r="F9038" s="31" t="s">
        <v>139</v>
      </c>
      <c r="G9038" s="91" t="str">
        <f>VLOOKUP(B9038,BusECU!A:C,3,0)</f>
        <v>Siemens Traction Control Unit</v>
      </c>
      <c r="H9038" s="17" t="s">
        <v>77</v>
      </c>
      <c r="I9038" s="22" t="str">
        <f>VLOOKUP(J9038,Formulas!$A$63:$C$66,3,FALSE)</f>
        <v>TBD36</v>
      </c>
      <c r="J9038" s="22" t="s">
        <v>78</v>
      </c>
      <c r="K9038" s="17" t="str">
        <f>VLOOKUP(J9038,Formulas!$A$64:$B$66,2,FALSE)</f>
        <v>Amber Warning Siemens Traction Control Unit</v>
      </c>
    </row>
    <row r="9039" spans="1:11">
      <c r="A9039" s="91" t="str">
        <f>VLOOKUP(B9039,BusECU!A:C,2,0)</f>
        <v>INV_EM2</v>
      </c>
      <c r="B9039" s="17" t="s">
        <v>20111</v>
      </c>
      <c r="C9039" s="21" t="s">
        <v>140</v>
      </c>
      <c r="D9039" s="21" t="s">
        <v>134</v>
      </c>
      <c r="E9039" s="21" t="s">
        <v>141</v>
      </c>
      <c r="F9039" s="31" t="s">
        <v>142</v>
      </c>
      <c r="G9039" s="91" t="str">
        <f>VLOOKUP(B9039,BusECU!A:C,3,0)</f>
        <v>Siemens Traction Control Unit</v>
      </c>
      <c r="H9039" s="17" t="s">
        <v>77</v>
      </c>
      <c r="I9039" s="22" t="str">
        <f>VLOOKUP(J9039,Formulas!$A$63:$C$66,3,FALSE)</f>
        <v>TBD36</v>
      </c>
      <c r="J9039" s="22" t="s">
        <v>78</v>
      </c>
      <c r="K9039" s="17" t="str">
        <f>VLOOKUP(J9039,Formulas!$A$64:$B$66,2,FALSE)</f>
        <v>Amber Warning Siemens Traction Control Unit</v>
      </c>
    </row>
    <row r="9040" spans="1:11">
      <c r="A9040" s="91" t="str">
        <f>VLOOKUP(B9040,BusECU!A:C,2,0)</f>
        <v>INV_EM2</v>
      </c>
      <c r="B9040" s="17" t="s">
        <v>20111</v>
      </c>
      <c r="C9040" s="21" t="s">
        <v>140</v>
      </c>
      <c r="D9040" s="21" t="s">
        <v>137</v>
      </c>
      <c r="E9040" s="21" t="s">
        <v>143</v>
      </c>
      <c r="F9040" s="31" t="s">
        <v>144</v>
      </c>
      <c r="G9040" s="91" t="str">
        <f>VLOOKUP(B9040,BusECU!A:C,3,0)</f>
        <v>Siemens Traction Control Unit</v>
      </c>
      <c r="H9040" s="17" t="s">
        <v>77</v>
      </c>
      <c r="I9040" s="22" t="str">
        <f>VLOOKUP(J9040,Formulas!$A$63:$C$66,3,FALSE)</f>
        <v>TBD36</v>
      </c>
      <c r="J9040" s="22" t="s">
        <v>78</v>
      </c>
      <c r="K9040" s="17" t="str">
        <f>VLOOKUP(J9040,Formulas!$A$64:$B$66,2,FALSE)</f>
        <v>Amber Warning Siemens Traction Control Unit</v>
      </c>
    </row>
    <row r="9041" spans="1:11">
      <c r="A9041" s="91" t="str">
        <f>VLOOKUP(B9041,BusECU!A:C,2,0)</f>
        <v>INV_EM2</v>
      </c>
      <c r="B9041" s="17" t="s">
        <v>20111</v>
      </c>
      <c r="C9041" s="21" t="s">
        <v>145</v>
      </c>
      <c r="D9041" s="21" t="s">
        <v>134</v>
      </c>
      <c r="E9041" s="21" t="s">
        <v>146</v>
      </c>
      <c r="F9041" s="31" t="s">
        <v>147</v>
      </c>
      <c r="G9041" s="91" t="str">
        <f>VLOOKUP(B9041,BusECU!A:C,3,0)</f>
        <v>Siemens Traction Control Unit</v>
      </c>
      <c r="H9041" s="17" t="s">
        <v>77</v>
      </c>
      <c r="I9041" s="22" t="str">
        <f>VLOOKUP(J9041,Formulas!$A$63:$C$66,3,FALSE)</f>
        <v>TBD36</v>
      </c>
      <c r="J9041" s="22" t="s">
        <v>78</v>
      </c>
      <c r="K9041" s="17" t="str">
        <f>VLOOKUP(J9041,Formulas!$A$64:$B$66,2,FALSE)</f>
        <v>Amber Warning Siemens Traction Control Unit</v>
      </c>
    </row>
    <row r="9042" spans="1:11">
      <c r="A9042" s="91" t="str">
        <f>VLOOKUP(B9042,BusECU!A:C,2,0)</f>
        <v>INV_EM2</v>
      </c>
      <c r="B9042" s="17" t="s">
        <v>20111</v>
      </c>
      <c r="C9042" s="21" t="s">
        <v>145</v>
      </c>
      <c r="D9042" s="21" t="s">
        <v>137</v>
      </c>
      <c r="E9042" s="17" t="s">
        <v>148</v>
      </c>
      <c r="F9042" s="31" t="s">
        <v>149</v>
      </c>
      <c r="G9042" s="91" t="str">
        <f>VLOOKUP(B9042,BusECU!A:C,3,0)</f>
        <v>Siemens Traction Control Unit</v>
      </c>
      <c r="H9042" s="17" t="s">
        <v>77</v>
      </c>
      <c r="I9042" s="22" t="str">
        <f>VLOOKUP(J9042,Formulas!$A$63:$C$66,3,FALSE)</f>
        <v>TBD36</v>
      </c>
      <c r="J9042" s="22" t="s">
        <v>78</v>
      </c>
      <c r="K9042" s="17" t="str">
        <f>VLOOKUP(J9042,Formulas!$A$64:$B$66,2,FALSE)</f>
        <v>Amber Warning Siemens Traction Control Unit</v>
      </c>
    </row>
    <row r="9043" spans="1:11">
      <c r="A9043" s="91" t="str">
        <f>VLOOKUP(B9043,BusECU!A:C,2,0)</f>
        <v>INV_EM2</v>
      </c>
      <c r="B9043" s="17" t="s">
        <v>20111</v>
      </c>
      <c r="C9043" s="21" t="s">
        <v>150</v>
      </c>
      <c r="D9043" s="21" t="s">
        <v>56</v>
      </c>
      <c r="E9043" s="21" t="s">
        <v>151</v>
      </c>
      <c r="F9043" s="31" t="s">
        <v>152</v>
      </c>
      <c r="G9043" s="91" t="str">
        <f>VLOOKUP(B9043,BusECU!A:C,3,0)</f>
        <v>Siemens Traction Control Unit</v>
      </c>
      <c r="H9043" s="17" t="s">
        <v>33</v>
      </c>
      <c r="I9043" s="22" t="str">
        <f>VLOOKUP(J9043,Formulas!$A$63:$C$66,3,FALSE)</f>
        <v>TBD35</v>
      </c>
      <c r="J9043" s="50" t="s">
        <v>34</v>
      </c>
      <c r="K9043" s="17" t="str">
        <f>VLOOKUP(J9043,Formulas!$A$64:$B$66,2,FALSE)</f>
        <v>Red Warning Siemens Traction Control Unit</v>
      </c>
    </row>
    <row r="9044" spans="1:11">
      <c r="A9044" s="91" t="str">
        <f>VLOOKUP(B9044,BusECU!A:C,2,0)</f>
        <v>INV_EM2</v>
      </c>
      <c r="B9044" s="17" t="s">
        <v>20111</v>
      </c>
      <c r="C9044" s="21" t="s">
        <v>59</v>
      </c>
      <c r="D9044" s="21" t="s">
        <v>153</v>
      </c>
      <c r="E9044" s="21" t="s">
        <v>154</v>
      </c>
      <c r="F9044" s="31" t="s">
        <v>155</v>
      </c>
      <c r="G9044" s="91" t="str">
        <f>VLOOKUP(B9044,BusECU!A:C,3,0)</f>
        <v>Siemens Traction Control Unit</v>
      </c>
      <c r="H9044" s="17" t="s">
        <v>33</v>
      </c>
      <c r="I9044" s="22" t="str">
        <f>VLOOKUP(J9044,Formulas!$A$63:$C$66,3,FALSE)</f>
        <v>TBD35</v>
      </c>
      <c r="J9044" s="50" t="s">
        <v>34</v>
      </c>
      <c r="K9044" s="17" t="str">
        <f>VLOOKUP(J9044,Formulas!$A$64:$B$66,2,FALSE)</f>
        <v>Red Warning Siemens Traction Control Unit</v>
      </c>
    </row>
    <row r="9045" spans="1:11">
      <c r="A9045" s="91" t="str">
        <f>VLOOKUP(B9045,BusECU!A:C,2,0)</f>
        <v>INV_EM2</v>
      </c>
      <c r="B9045" s="17" t="s">
        <v>20111</v>
      </c>
      <c r="C9045" s="21" t="s">
        <v>59</v>
      </c>
      <c r="D9045" s="21" t="s">
        <v>56</v>
      </c>
      <c r="E9045" s="21" t="s">
        <v>156</v>
      </c>
      <c r="F9045" s="31" t="s">
        <v>157</v>
      </c>
      <c r="G9045" s="91" t="str">
        <f>VLOOKUP(B9045,BusECU!A:C,3,0)</f>
        <v>Siemens Traction Control Unit</v>
      </c>
      <c r="H9045" s="17" t="s">
        <v>33</v>
      </c>
      <c r="I9045" s="22" t="str">
        <f>VLOOKUP(J9045,Formulas!$A$63:$C$66,3,FALSE)</f>
        <v>TBD35</v>
      </c>
      <c r="J9045" s="50" t="s">
        <v>34</v>
      </c>
      <c r="K9045" s="17" t="str">
        <f>VLOOKUP(J9045,Formulas!$A$64:$B$66,2,FALSE)</f>
        <v>Red Warning Siemens Traction Control Unit</v>
      </c>
    </row>
    <row r="9046" spans="1:11">
      <c r="A9046" s="91" t="str">
        <f>VLOOKUP(B9046,BusECU!A:C,2,0)</f>
        <v>INV_EM2</v>
      </c>
      <c r="B9046" s="17" t="s">
        <v>20111</v>
      </c>
      <c r="C9046" s="21" t="s">
        <v>158</v>
      </c>
      <c r="D9046" s="21" t="s">
        <v>134</v>
      </c>
      <c r="E9046" s="21" t="s">
        <v>159</v>
      </c>
      <c r="F9046" s="31" t="s">
        <v>160</v>
      </c>
      <c r="G9046" s="91" t="str">
        <f>VLOOKUP(B9046,BusECU!A:C,3,0)</f>
        <v>Siemens Traction Control Unit</v>
      </c>
      <c r="H9046" s="17" t="s">
        <v>33</v>
      </c>
      <c r="I9046" s="22" t="str">
        <f>VLOOKUP(J9046,Formulas!$A$63:$C$66,3,FALSE)</f>
        <v>TBD35</v>
      </c>
      <c r="J9046" s="50" t="s">
        <v>34</v>
      </c>
      <c r="K9046" s="17" t="str">
        <f>VLOOKUP(J9046,Formulas!$A$64:$B$66,2,FALSE)</f>
        <v>Red Warning Siemens Traction Control Unit</v>
      </c>
    </row>
    <row r="9047" spans="1:11">
      <c r="A9047" s="91" t="str">
        <f>VLOOKUP(B9047,BusECU!A:C,2,0)</f>
        <v>INV_EM2</v>
      </c>
      <c r="B9047" s="17" t="s">
        <v>20111</v>
      </c>
      <c r="C9047" s="21" t="s">
        <v>59</v>
      </c>
      <c r="D9047" s="21" t="s">
        <v>134</v>
      </c>
      <c r="E9047" s="21" t="s">
        <v>161</v>
      </c>
      <c r="F9047" s="31" t="s">
        <v>162</v>
      </c>
      <c r="G9047" s="91" t="str">
        <f>VLOOKUP(B9047,BusECU!A:C,3,0)</f>
        <v>Siemens Traction Control Unit</v>
      </c>
      <c r="H9047" s="17" t="s">
        <v>33</v>
      </c>
      <c r="I9047" s="22" t="str">
        <f>VLOOKUP(J9047,Formulas!$A$63:$C$66,3,FALSE)</f>
        <v>TBD35</v>
      </c>
      <c r="J9047" s="50" t="s">
        <v>34</v>
      </c>
      <c r="K9047" s="17" t="str">
        <f>VLOOKUP(J9047,Formulas!$A$64:$B$66,2,FALSE)</f>
        <v>Red Warning Siemens Traction Control Unit</v>
      </c>
    </row>
    <row r="9048" spans="1:11">
      <c r="A9048" s="91" t="str">
        <f>VLOOKUP(B9048,BusECU!A:C,2,0)</f>
        <v>INV_EM2</v>
      </c>
      <c r="B9048" s="17" t="s">
        <v>20111</v>
      </c>
      <c r="C9048" s="21" t="s">
        <v>163</v>
      </c>
      <c r="D9048" s="21" t="s">
        <v>40</v>
      </c>
      <c r="E9048" s="21" t="s">
        <v>164</v>
      </c>
      <c r="F9048" s="31" t="s">
        <v>165</v>
      </c>
      <c r="G9048" s="91" t="str">
        <f>VLOOKUP(B9048,BusECU!A:C,3,0)</f>
        <v>Siemens Traction Control Unit</v>
      </c>
      <c r="H9048" s="17" t="s">
        <v>33</v>
      </c>
      <c r="I9048" s="22" t="str">
        <f>VLOOKUP(J9048,Formulas!$A$63:$C$66,3,FALSE)</f>
        <v>TBD35</v>
      </c>
      <c r="J9048" s="50" t="s">
        <v>34</v>
      </c>
      <c r="K9048" s="17" t="str">
        <f>VLOOKUP(J9048,Formulas!$A$64:$B$66,2,FALSE)</f>
        <v>Red Warning Siemens Traction Control Unit</v>
      </c>
    </row>
    <row r="9049" spans="1:11">
      <c r="A9049" s="91" t="str">
        <f>VLOOKUP(B9049,BusECU!A:C,2,0)</f>
        <v>INV_EM2</v>
      </c>
      <c r="B9049" s="17" t="s">
        <v>20111</v>
      </c>
      <c r="C9049" s="21" t="s">
        <v>166</v>
      </c>
      <c r="D9049" s="21" t="s">
        <v>128</v>
      </c>
      <c r="E9049" s="21" t="s">
        <v>167</v>
      </c>
      <c r="F9049" s="31" t="s">
        <v>168</v>
      </c>
      <c r="G9049" s="91" t="str">
        <f>VLOOKUP(B9049,BusECU!A:C,3,0)</f>
        <v>Siemens Traction Control Unit</v>
      </c>
      <c r="H9049" s="17" t="s">
        <v>33</v>
      </c>
      <c r="I9049" s="22" t="str">
        <f>VLOOKUP(J9049,Formulas!$A$63:$C$66,3,FALSE)</f>
        <v>TBD35</v>
      </c>
      <c r="J9049" s="50" t="s">
        <v>34</v>
      </c>
      <c r="K9049" s="17" t="str">
        <f>VLOOKUP(J9049,Formulas!$A$64:$B$66,2,FALSE)</f>
        <v>Red Warning Siemens Traction Control Unit</v>
      </c>
    </row>
    <row r="9050" spans="1:11">
      <c r="A9050" s="91" t="str">
        <f>VLOOKUP(B9050,BusECU!A:C,2,0)</f>
        <v>INV_EM2</v>
      </c>
      <c r="B9050" s="17" t="s">
        <v>20111</v>
      </c>
      <c r="C9050" s="21" t="s">
        <v>169</v>
      </c>
      <c r="D9050" s="21" t="s">
        <v>40</v>
      </c>
      <c r="E9050" s="21" t="s">
        <v>170</v>
      </c>
      <c r="F9050" s="31" t="s">
        <v>171</v>
      </c>
      <c r="G9050" s="91" t="str">
        <f>VLOOKUP(B9050,BusECU!A:C,3,0)</f>
        <v>Siemens Traction Control Unit</v>
      </c>
      <c r="H9050" s="17" t="s">
        <v>33</v>
      </c>
      <c r="I9050" s="22" t="str">
        <f>VLOOKUP(J9050,Formulas!$A$63:$C$66,3,FALSE)</f>
        <v>TBD35</v>
      </c>
      <c r="J9050" s="50" t="s">
        <v>34</v>
      </c>
      <c r="K9050" s="17" t="str">
        <f>VLOOKUP(J9050,Formulas!$A$64:$B$66,2,FALSE)</f>
        <v>Red Warning Siemens Traction Control Unit</v>
      </c>
    </row>
    <row r="9051" spans="1:11">
      <c r="A9051" s="91" t="str">
        <f>VLOOKUP(B9051,BusECU!A:C,2,0)</f>
        <v>INV_EM2</v>
      </c>
      <c r="B9051" s="17" t="s">
        <v>20111</v>
      </c>
      <c r="C9051" s="21" t="s">
        <v>43</v>
      </c>
      <c r="D9051" s="21" t="s">
        <v>30</v>
      </c>
      <c r="E9051" s="21" t="s">
        <v>172</v>
      </c>
      <c r="F9051" s="31" t="s">
        <v>173</v>
      </c>
      <c r="G9051" s="91" t="str">
        <f>VLOOKUP(B9051,BusECU!A:C,3,0)</f>
        <v>Siemens Traction Control Unit</v>
      </c>
      <c r="H9051" s="17" t="s">
        <v>33</v>
      </c>
      <c r="I9051" s="22" t="str">
        <f>VLOOKUP(J9051,Formulas!$A$63:$C$66,3,FALSE)</f>
        <v>TBD35</v>
      </c>
      <c r="J9051" s="50" t="s">
        <v>34</v>
      </c>
      <c r="K9051" s="17" t="str">
        <f>VLOOKUP(J9051,Formulas!$A$64:$B$66,2,FALSE)</f>
        <v>Red Warning Siemens Traction Control Unit</v>
      </c>
    </row>
    <row r="9052" spans="1:11">
      <c r="A9052" s="91" t="str">
        <f>VLOOKUP(B9052,BusECU!A:C,2,0)</f>
        <v>INV_EM2</v>
      </c>
      <c r="B9052" s="17" t="s">
        <v>20111</v>
      </c>
      <c r="C9052" s="21" t="s">
        <v>43</v>
      </c>
      <c r="D9052" s="21" t="s">
        <v>174</v>
      </c>
      <c r="E9052" s="21" t="s">
        <v>175</v>
      </c>
      <c r="F9052" s="31" t="s">
        <v>176</v>
      </c>
      <c r="G9052" s="91" t="str">
        <f>VLOOKUP(B9052,BusECU!A:C,3,0)</f>
        <v>Siemens Traction Control Unit</v>
      </c>
      <c r="H9052" s="17" t="s">
        <v>33</v>
      </c>
      <c r="I9052" s="22" t="str">
        <f>VLOOKUP(J9052,Formulas!$A$63:$C$66,3,FALSE)</f>
        <v>TBD35</v>
      </c>
      <c r="J9052" s="50" t="s">
        <v>34</v>
      </c>
      <c r="K9052" s="17" t="str">
        <f>VLOOKUP(J9052,Formulas!$A$64:$B$66,2,FALSE)</f>
        <v>Red Warning Siemens Traction Control Unit</v>
      </c>
    </row>
    <row r="9053" spans="1:11">
      <c r="A9053" s="91" t="str">
        <f>VLOOKUP(B9053,BusECU!A:C,2,0)</f>
        <v>INV_EM2</v>
      </c>
      <c r="B9053" s="17" t="s">
        <v>20111</v>
      </c>
      <c r="C9053" s="21" t="s">
        <v>43</v>
      </c>
      <c r="D9053" s="21" t="s">
        <v>134</v>
      </c>
      <c r="E9053" s="21" t="s">
        <v>177</v>
      </c>
      <c r="F9053" s="31" t="s">
        <v>178</v>
      </c>
      <c r="G9053" s="91" t="str">
        <f>VLOOKUP(B9053,BusECU!A:C,3,0)</f>
        <v>Siemens Traction Control Unit</v>
      </c>
      <c r="H9053" s="17" t="s">
        <v>33</v>
      </c>
      <c r="I9053" s="22" t="str">
        <f>VLOOKUP(J9053,Formulas!$A$63:$C$66,3,FALSE)</f>
        <v>TBD35</v>
      </c>
      <c r="J9053" s="50" t="s">
        <v>34</v>
      </c>
      <c r="K9053" s="17" t="str">
        <f>VLOOKUP(J9053,Formulas!$A$64:$B$66,2,FALSE)</f>
        <v>Red Warning Siemens Traction Control Unit</v>
      </c>
    </row>
    <row r="9054" spans="1:11">
      <c r="A9054" s="91" t="str">
        <f>VLOOKUP(B9054,BusECU!A:C,2,0)</f>
        <v>INV_EM2</v>
      </c>
      <c r="B9054" s="17" t="s">
        <v>20111</v>
      </c>
      <c r="C9054" s="21" t="s">
        <v>43</v>
      </c>
      <c r="D9054" s="21" t="s">
        <v>137</v>
      </c>
      <c r="E9054" s="21" t="s">
        <v>179</v>
      </c>
      <c r="F9054" s="31" t="s">
        <v>180</v>
      </c>
      <c r="G9054" s="91" t="str">
        <f>VLOOKUP(B9054,BusECU!A:C,3,0)</f>
        <v>Siemens Traction Control Unit</v>
      </c>
      <c r="H9054" s="17" t="s">
        <v>33</v>
      </c>
      <c r="I9054" s="22" t="str">
        <f>VLOOKUP(J9054,Formulas!$A$63:$C$66,3,FALSE)</f>
        <v>TBD35</v>
      </c>
      <c r="J9054" s="50" t="s">
        <v>34</v>
      </c>
      <c r="K9054" s="17" t="str">
        <f>VLOOKUP(J9054,Formulas!$A$64:$B$66,2,FALSE)</f>
        <v>Red Warning Siemens Traction Control Unit</v>
      </c>
    </row>
    <row r="9055" spans="1:11">
      <c r="A9055" s="91" t="str">
        <f>VLOOKUP(B9055,BusECU!A:C,2,0)</f>
        <v>INV_EM2</v>
      </c>
      <c r="B9055" s="17" t="s">
        <v>20111</v>
      </c>
      <c r="C9055" s="21" t="s">
        <v>43</v>
      </c>
      <c r="D9055" s="21" t="s">
        <v>117</v>
      </c>
      <c r="E9055" s="21" t="s">
        <v>181</v>
      </c>
      <c r="F9055" s="31" t="s">
        <v>182</v>
      </c>
      <c r="G9055" s="91" t="str">
        <f>VLOOKUP(B9055,BusECU!A:C,3,0)</f>
        <v>Siemens Traction Control Unit</v>
      </c>
      <c r="H9055" s="17" t="s">
        <v>33</v>
      </c>
      <c r="I9055" s="22" t="str">
        <f>VLOOKUP(J9055,Formulas!$A$63:$C$66,3,FALSE)</f>
        <v>TBD35</v>
      </c>
      <c r="J9055" s="50" t="s">
        <v>34</v>
      </c>
      <c r="K9055" s="17" t="str">
        <f>VLOOKUP(J9055,Formulas!$A$64:$B$66,2,FALSE)</f>
        <v>Red Warning Siemens Traction Control Unit</v>
      </c>
    </row>
    <row r="9056" spans="1:11">
      <c r="A9056" s="91" t="str">
        <f>VLOOKUP(B9056,BusECU!A:C,2,0)</f>
        <v>INV_EM2</v>
      </c>
      <c r="B9056" s="17" t="s">
        <v>20111</v>
      </c>
      <c r="C9056" s="21" t="s">
        <v>43</v>
      </c>
      <c r="D9056" s="21" t="s">
        <v>82</v>
      </c>
      <c r="E9056" s="21" t="s">
        <v>183</v>
      </c>
      <c r="F9056" s="31" t="s">
        <v>184</v>
      </c>
      <c r="G9056" s="91" t="str">
        <f>VLOOKUP(B9056,BusECU!A:C,3,0)</f>
        <v>Siemens Traction Control Unit</v>
      </c>
      <c r="H9056" s="17" t="s">
        <v>33</v>
      </c>
      <c r="I9056" s="22" t="str">
        <f>VLOOKUP(J9056,Formulas!$A$63:$C$66,3,FALSE)</f>
        <v>TBD35</v>
      </c>
      <c r="J9056" s="50" t="s">
        <v>34</v>
      </c>
      <c r="K9056" s="17" t="str">
        <f>VLOOKUP(J9056,Formulas!$A$64:$B$66,2,FALSE)</f>
        <v>Red Warning Siemens Traction Control Unit</v>
      </c>
    </row>
    <row r="9057" spans="1:11">
      <c r="A9057" s="91" t="str">
        <f>VLOOKUP(B9057,BusECU!A:C,2,0)</f>
        <v>INV_EM2</v>
      </c>
      <c r="B9057" s="17" t="s">
        <v>20111</v>
      </c>
      <c r="C9057" s="21" t="s">
        <v>127</v>
      </c>
      <c r="D9057" s="21" t="s">
        <v>117</v>
      </c>
      <c r="E9057" s="21" t="s">
        <v>185</v>
      </c>
      <c r="F9057" s="31" t="s">
        <v>186</v>
      </c>
      <c r="G9057" s="91" t="str">
        <f>VLOOKUP(B9057,BusECU!A:C,3,0)</f>
        <v>Siemens Traction Control Unit</v>
      </c>
      <c r="H9057" s="17" t="s">
        <v>77</v>
      </c>
      <c r="I9057" s="22" t="str">
        <f>VLOOKUP(J9057,Formulas!$A$63:$C$66,3,FALSE)</f>
        <v>TBD36</v>
      </c>
      <c r="J9057" s="22" t="s">
        <v>78</v>
      </c>
      <c r="K9057" s="17" t="str">
        <f>VLOOKUP(J9057,Formulas!$A$64:$B$66,2,FALSE)</f>
        <v>Amber Warning Siemens Traction Control Unit</v>
      </c>
    </row>
    <row r="9058" spans="1:11">
      <c r="A9058" s="91" t="str">
        <f>VLOOKUP(B9058,BusECU!A:C,2,0)</f>
        <v>INV_EM2</v>
      </c>
      <c r="B9058" s="17" t="s">
        <v>20111</v>
      </c>
      <c r="C9058" s="21" t="s">
        <v>43</v>
      </c>
      <c r="D9058" s="21" t="s">
        <v>79</v>
      </c>
      <c r="E9058" s="21" t="s">
        <v>187</v>
      </c>
      <c r="F9058" s="31" t="s">
        <v>188</v>
      </c>
      <c r="G9058" s="91" t="str">
        <f>VLOOKUP(B9058,BusECU!A:C,3,0)</f>
        <v>Siemens Traction Control Unit</v>
      </c>
      <c r="H9058" s="17" t="s">
        <v>33</v>
      </c>
      <c r="I9058" s="22" t="str">
        <f>VLOOKUP(J9058,Formulas!$A$63:$C$66,3,FALSE)</f>
        <v>TBD35</v>
      </c>
      <c r="J9058" s="50" t="s">
        <v>34</v>
      </c>
      <c r="K9058" s="17" t="str">
        <f>VLOOKUP(J9058,Formulas!$A$64:$B$66,2,FALSE)</f>
        <v>Red Warning Siemens Traction Control Unit</v>
      </c>
    </row>
    <row r="9059" spans="1:11">
      <c r="A9059" s="91" t="str">
        <f>VLOOKUP(B9059,BusECU!A:C,2,0)</f>
        <v>INV_EM2</v>
      </c>
      <c r="B9059" s="17" t="s">
        <v>20111</v>
      </c>
      <c r="C9059" s="21" t="s">
        <v>127</v>
      </c>
      <c r="D9059" s="21" t="s">
        <v>189</v>
      </c>
      <c r="E9059" s="21" t="s">
        <v>190</v>
      </c>
      <c r="F9059" s="31" t="s">
        <v>191</v>
      </c>
      <c r="G9059" s="91" t="str">
        <f>VLOOKUP(B9059,BusECU!A:C,3,0)</f>
        <v>Siemens Traction Control Unit</v>
      </c>
      <c r="H9059" s="17" t="s">
        <v>33</v>
      </c>
      <c r="I9059" s="22" t="str">
        <f>VLOOKUP(J9059,Formulas!$A$63:$C$66,3,FALSE)</f>
        <v>TBD35</v>
      </c>
      <c r="J9059" s="50" t="s">
        <v>34</v>
      </c>
      <c r="K9059" s="17" t="str">
        <f>VLOOKUP(J9059,Formulas!$A$64:$B$66,2,FALSE)</f>
        <v>Red Warning Siemens Traction Control Unit</v>
      </c>
    </row>
    <row r="9060" spans="1:11">
      <c r="A9060" s="91" t="str">
        <f>VLOOKUP(B9060,BusECU!A:C,2,0)</f>
        <v>INV_EM2</v>
      </c>
      <c r="B9060" s="17" t="s">
        <v>20111</v>
      </c>
      <c r="C9060" s="21" t="s">
        <v>127</v>
      </c>
      <c r="D9060" s="21" t="s">
        <v>40</v>
      </c>
      <c r="E9060" s="21" t="s">
        <v>192</v>
      </c>
      <c r="F9060" s="31" t="s">
        <v>193</v>
      </c>
      <c r="G9060" s="91" t="str">
        <f>VLOOKUP(B9060,BusECU!A:C,3,0)</f>
        <v>Siemens Traction Control Unit</v>
      </c>
      <c r="H9060" s="17" t="s">
        <v>33</v>
      </c>
      <c r="I9060" s="22" t="str">
        <f>VLOOKUP(J9060,Formulas!$A$63:$C$66,3,FALSE)</f>
        <v>TBD35</v>
      </c>
      <c r="J9060" s="50" t="s">
        <v>34</v>
      </c>
      <c r="K9060" s="17" t="str">
        <f>VLOOKUP(J9060,Formulas!$A$64:$B$66,2,FALSE)</f>
        <v>Red Warning Siemens Traction Control Unit</v>
      </c>
    </row>
    <row r="9061" spans="1:11">
      <c r="A9061" s="91" t="str">
        <f>VLOOKUP(B9061,BusECU!A:C,2,0)</f>
        <v>INV_EM2</v>
      </c>
      <c r="B9061" s="17" t="s">
        <v>20111</v>
      </c>
      <c r="C9061" s="21" t="s">
        <v>127</v>
      </c>
      <c r="D9061" s="21" t="s">
        <v>36</v>
      </c>
      <c r="E9061" s="17" t="s">
        <v>194</v>
      </c>
      <c r="F9061" s="31" t="s">
        <v>195</v>
      </c>
      <c r="G9061" s="91" t="str">
        <f>VLOOKUP(B9061,BusECU!A:C,3,0)</f>
        <v>Siemens Traction Control Unit</v>
      </c>
      <c r="H9061" s="17" t="s">
        <v>33</v>
      </c>
      <c r="I9061" s="22" t="str">
        <f>VLOOKUP(J9061,Formulas!$A$63:$C$66,3,FALSE)</f>
        <v>TBD35</v>
      </c>
      <c r="J9061" s="50" t="s">
        <v>34</v>
      </c>
      <c r="K9061" s="17" t="str">
        <f>VLOOKUP(J9061,Formulas!$A$64:$B$66,2,FALSE)</f>
        <v>Red Warning Siemens Traction Control Unit</v>
      </c>
    </row>
    <row r="9062" spans="1:11">
      <c r="A9062" s="91" t="str">
        <f>VLOOKUP(B9062,BusECU!A:C,2,0)</f>
        <v>INV_EM2</v>
      </c>
      <c r="B9062" s="17" t="s">
        <v>20111</v>
      </c>
      <c r="C9062" s="21" t="s">
        <v>127</v>
      </c>
      <c r="D9062" s="21" t="s">
        <v>79</v>
      </c>
      <c r="E9062" s="17" t="s">
        <v>196</v>
      </c>
      <c r="F9062" s="31" t="s">
        <v>197</v>
      </c>
      <c r="G9062" s="91" t="str">
        <f>VLOOKUP(B9062,BusECU!A:C,3,0)</f>
        <v>Siemens Traction Control Unit</v>
      </c>
      <c r="H9062" s="17" t="s">
        <v>33</v>
      </c>
      <c r="I9062" s="22" t="str">
        <f>VLOOKUP(J9062,Formulas!$A$63:$C$66,3,FALSE)</f>
        <v>TBD35</v>
      </c>
      <c r="J9062" s="50" t="s">
        <v>34</v>
      </c>
      <c r="K9062" s="17" t="str">
        <f>VLOOKUP(J9062,Formulas!$A$64:$B$66,2,FALSE)</f>
        <v>Red Warning Siemens Traction Control Unit</v>
      </c>
    </row>
    <row r="9063" spans="1:11">
      <c r="A9063" s="91" t="str">
        <f>VLOOKUP(B9063,BusECU!A:C,2,0)</f>
        <v>INV_EM2</v>
      </c>
      <c r="B9063" s="17" t="s">
        <v>20111</v>
      </c>
      <c r="C9063" s="21" t="s">
        <v>127</v>
      </c>
      <c r="D9063" s="21" t="s">
        <v>82</v>
      </c>
      <c r="E9063" s="17" t="s">
        <v>198</v>
      </c>
      <c r="F9063" s="31" t="s">
        <v>199</v>
      </c>
      <c r="G9063" s="91" t="str">
        <f>VLOOKUP(B9063,BusECU!A:C,3,0)</f>
        <v>Siemens Traction Control Unit</v>
      </c>
      <c r="H9063" s="17" t="s">
        <v>33</v>
      </c>
      <c r="I9063" s="22" t="str">
        <f>VLOOKUP(J9063,Formulas!$A$63:$C$66,3,FALSE)</f>
        <v>TBD35</v>
      </c>
      <c r="J9063" s="50" t="s">
        <v>34</v>
      </c>
      <c r="K9063" s="17" t="str">
        <f>VLOOKUP(J9063,Formulas!$A$64:$B$66,2,FALSE)</f>
        <v>Red Warning Siemens Traction Control Unit</v>
      </c>
    </row>
    <row r="9064" spans="1:11">
      <c r="A9064" s="91" t="str">
        <f>VLOOKUP(B9064,BusECU!A:C,2,0)</f>
        <v>INV_EM2</v>
      </c>
      <c r="B9064" s="17" t="s">
        <v>20111</v>
      </c>
      <c r="C9064" s="21" t="s">
        <v>127</v>
      </c>
      <c r="D9064" s="21" t="s">
        <v>74</v>
      </c>
      <c r="E9064" s="21" t="s">
        <v>200</v>
      </c>
      <c r="F9064" s="31" t="s">
        <v>201</v>
      </c>
      <c r="G9064" s="91" t="str">
        <f>VLOOKUP(B9064,BusECU!A:C,3,0)</f>
        <v>Siemens Traction Control Unit</v>
      </c>
      <c r="H9064" s="17" t="s">
        <v>33</v>
      </c>
      <c r="I9064" s="22" t="str">
        <f>VLOOKUP(J9064,Formulas!$A$63:$C$66,3,FALSE)</f>
        <v>TBD35</v>
      </c>
      <c r="J9064" s="50" t="s">
        <v>34</v>
      </c>
      <c r="K9064" s="17" t="str">
        <f>VLOOKUP(J9064,Formulas!$A$64:$B$66,2,FALSE)</f>
        <v>Red Warning Siemens Traction Control Unit</v>
      </c>
    </row>
    <row r="9065" spans="1:11">
      <c r="A9065" s="91" t="str">
        <f>VLOOKUP(B9065,BusECU!A:C,2,0)</f>
        <v>INV_EM2</v>
      </c>
      <c r="B9065" s="17" t="s">
        <v>20111</v>
      </c>
      <c r="C9065" s="21" t="s">
        <v>202</v>
      </c>
      <c r="D9065" s="21" t="s">
        <v>79</v>
      </c>
      <c r="E9065" s="21" t="s">
        <v>203</v>
      </c>
      <c r="F9065" s="31" t="s">
        <v>204</v>
      </c>
      <c r="G9065" s="91" t="str">
        <f>VLOOKUP(B9065,BusECU!A:C,3,0)</f>
        <v>Siemens Traction Control Unit</v>
      </c>
      <c r="H9065" s="17" t="s">
        <v>33</v>
      </c>
      <c r="I9065" s="22" t="str">
        <f>VLOOKUP(J9065,Formulas!$A$63:$C$66,3,FALSE)</f>
        <v>TBD35</v>
      </c>
      <c r="J9065" s="50" t="s">
        <v>34</v>
      </c>
      <c r="K9065" s="17" t="str">
        <f>VLOOKUP(J9065,Formulas!$A$64:$B$66,2,FALSE)</f>
        <v>Red Warning Siemens Traction Control Unit</v>
      </c>
    </row>
    <row r="9066" spans="1:11">
      <c r="A9066" s="91" t="str">
        <f>VLOOKUP(B9066,BusECU!A:C,2,0)</f>
        <v>INV_EM2</v>
      </c>
      <c r="B9066" s="17" t="s">
        <v>20111</v>
      </c>
      <c r="C9066" s="21" t="s">
        <v>202</v>
      </c>
      <c r="D9066" s="21" t="s">
        <v>82</v>
      </c>
      <c r="E9066" s="21" t="s">
        <v>205</v>
      </c>
      <c r="F9066" s="31" t="s">
        <v>206</v>
      </c>
      <c r="G9066" s="91" t="str">
        <f>VLOOKUP(B9066,BusECU!A:C,3,0)</f>
        <v>Siemens Traction Control Unit</v>
      </c>
      <c r="H9066" s="17" t="s">
        <v>33</v>
      </c>
      <c r="I9066" s="22" t="str">
        <f>VLOOKUP(J9066,Formulas!$A$63:$C$66,3,FALSE)</f>
        <v>TBD35</v>
      </c>
      <c r="J9066" s="50" t="s">
        <v>34</v>
      </c>
      <c r="K9066" s="17" t="str">
        <f>VLOOKUP(J9066,Formulas!$A$64:$B$66,2,FALSE)</f>
        <v>Red Warning Siemens Traction Control Unit</v>
      </c>
    </row>
    <row r="9067" spans="1:11">
      <c r="A9067" s="91" t="str">
        <f>VLOOKUP(B9067,BusECU!A:C,2,0)</f>
        <v>INV_EM2</v>
      </c>
      <c r="B9067" s="17" t="s">
        <v>20111</v>
      </c>
      <c r="C9067" s="21" t="s">
        <v>73</v>
      </c>
      <c r="D9067" s="21" t="s">
        <v>56</v>
      </c>
      <c r="E9067" s="21" t="s">
        <v>207</v>
      </c>
      <c r="F9067" s="31" t="s">
        <v>208</v>
      </c>
      <c r="G9067" s="91" t="str">
        <f>VLOOKUP(B9067,BusECU!A:C,3,0)</f>
        <v>Siemens Traction Control Unit</v>
      </c>
      <c r="H9067" s="17" t="s">
        <v>33</v>
      </c>
      <c r="I9067" s="22" t="str">
        <f>VLOOKUP(J9067,Formulas!$A$63:$C$66,3,FALSE)</f>
        <v>TBD35</v>
      </c>
      <c r="J9067" s="50" t="s">
        <v>34</v>
      </c>
      <c r="K9067" s="17" t="str">
        <f>VLOOKUP(J9067,Formulas!$A$64:$B$66,2,FALSE)</f>
        <v>Red Warning Siemens Traction Control Unit</v>
      </c>
    </row>
    <row r="9068" spans="1:11">
      <c r="A9068" s="91" t="str">
        <f>VLOOKUP(B9068,BusECU!A:C,2,0)</f>
        <v>INV_EM2</v>
      </c>
      <c r="B9068" s="17" t="s">
        <v>20111</v>
      </c>
      <c r="C9068" s="29" t="s">
        <v>209</v>
      </c>
      <c r="D9068" s="21" t="s">
        <v>40</v>
      </c>
      <c r="E9068" s="21" t="s">
        <v>210</v>
      </c>
      <c r="F9068" s="31" t="s">
        <v>211</v>
      </c>
      <c r="G9068" s="91" t="str">
        <f>VLOOKUP(B9068,BusECU!A:C,3,0)</f>
        <v>Siemens Traction Control Unit</v>
      </c>
      <c r="H9068" s="17" t="s">
        <v>33</v>
      </c>
      <c r="I9068" s="22" t="str">
        <f>VLOOKUP(J9068,Formulas!$A$63:$C$66,3,FALSE)</f>
        <v>TBD35</v>
      </c>
      <c r="J9068" s="50" t="s">
        <v>34</v>
      </c>
      <c r="K9068" s="17" t="str">
        <f>VLOOKUP(J9068,Formulas!$A$64:$B$66,2,FALSE)</f>
        <v>Red Warning Siemens Traction Control Unit</v>
      </c>
    </row>
    <row r="9069" spans="1:11">
      <c r="A9069" s="91" t="str">
        <f>VLOOKUP(B9069,BusECU!A:C,2,0)</f>
        <v>INV_EM2</v>
      </c>
      <c r="B9069" s="17" t="s">
        <v>20111</v>
      </c>
      <c r="C9069" s="29" t="s">
        <v>209</v>
      </c>
      <c r="D9069" s="21" t="s">
        <v>56</v>
      </c>
      <c r="E9069" s="17">
        <v>800900</v>
      </c>
      <c r="F9069" s="31" t="s">
        <v>212</v>
      </c>
      <c r="G9069" s="91" t="str">
        <f>VLOOKUP(B9069,BusECU!A:C,3,0)</f>
        <v>Siemens Traction Control Unit</v>
      </c>
      <c r="H9069" s="17" t="s">
        <v>33</v>
      </c>
      <c r="I9069" s="22" t="str">
        <f>VLOOKUP(J9069,Formulas!$A$63:$C$66,3,FALSE)</f>
        <v>TBD35</v>
      </c>
      <c r="J9069" s="50" t="s">
        <v>34</v>
      </c>
      <c r="K9069" s="17" t="str">
        <f>VLOOKUP(J9069,Formulas!$A$64:$B$66,2,FALSE)</f>
        <v>Red Warning Siemens Traction Control Unit</v>
      </c>
    </row>
    <row r="9070" spans="1:11">
      <c r="A9070" s="91" t="str">
        <f>VLOOKUP(B9070,BusECU!A:C,2,0)</f>
        <v>INV_EM2</v>
      </c>
      <c r="B9070" s="17" t="s">
        <v>20111</v>
      </c>
      <c r="C9070" s="29" t="s">
        <v>213</v>
      </c>
      <c r="D9070" s="21" t="s">
        <v>56</v>
      </c>
      <c r="E9070" s="17" t="s">
        <v>214</v>
      </c>
      <c r="F9070" s="31" t="s">
        <v>215</v>
      </c>
      <c r="G9070" s="91" t="str">
        <f>VLOOKUP(B9070,BusECU!A:C,3,0)</f>
        <v>Siemens Traction Control Unit</v>
      </c>
      <c r="H9070" s="17" t="s">
        <v>33</v>
      </c>
      <c r="I9070" s="22" t="str">
        <f>VLOOKUP(J9070,Formulas!$A$63:$C$66,3,FALSE)</f>
        <v>TBD35</v>
      </c>
      <c r="J9070" s="50" t="s">
        <v>34</v>
      </c>
      <c r="K9070" s="17" t="str">
        <f>VLOOKUP(J9070,Formulas!$A$64:$B$66,2,FALSE)</f>
        <v>Red Warning Siemens Traction Control Unit</v>
      </c>
    </row>
    <row r="9071" spans="1:11">
      <c r="A9071" s="91" t="str">
        <f>VLOOKUP(B9071,BusECU!A:C,2,0)</f>
        <v>INV_EM2</v>
      </c>
      <c r="B9071" s="17" t="s">
        <v>20111</v>
      </c>
      <c r="C9071" s="29" t="s">
        <v>216</v>
      </c>
      <c r="D9071" s="21" t="s">
        <v>56</v>
      </c>
      <c r="E9071" s="17">
        <v>80200</v>
      </c>
      <c r="F9071" s="31" t="s">
        <v>217</v>
      </c>
      <c r="G9071" s="91" t="str">
        <f>VLOOKUP(B9071,BusECU!A:C,3,0)</f>
        <v>Siemens Traction Control Unit</v>
      </c>
      <c r="H9071" s="17" t="s">
        <v>33</v>
      </c>
      <c r="I9071" s="22" t="str">
        <f>VLOOKUP(J9071,Formulas!$A$63:$C$66,3,FALSE)</f>
        <v>TBD35</v>
      </c>
      <c r="J9071" s="50" t="s">
        <v>34</v>
      </c>
      <c r="K9071" s="17" t="str">
        <f>VLOOKUP(J9071,Formulas!$A$64:$B$66,2,FALSE)</f>
        <v>Red Warning Siemens Traction Control Unit</v>
      </c>
    </row>
    <row r="9072" spans="1:11">
      <c r="A9072" s="91" t="str">
        <f>VLOOKUP(B9072,BusECU!A:C,2,0)</f>
        <v>INV_EM2</v>
      </c>
      <c r="B9072" s="17" t="s">
        <v>20111</v>
      </c>
      <c r="C9072" s="29" t="s">
        <v>218</v>
      </c>
      <c r="D9072" s="21" t="s">
        <v>56</v>
      </c>
      <c r="E9072" s="17">
        <v>540000</v>
      </c>
      <c r="F9072" s="31" t="s">
        <v>219</v>
      </c>
      <c r="G9072" s="91" t="str">
        <f>VLOOKUP(B9072,BusECU!A:C,3,0)</f>
        <v>Siemens Traction Control Unit</v>
      </c>
      <c r="H9072" s="17" t="s">
        <v>33</v>
      </c>
      <c r="I9072" s="22" t="str">
        <f>VLOOKUP(J9072,Formulas!$A$63:$C$66,3,FALSE)</f>
        <v>TBD35</v>
      </c>
      <c r="J9072" s="50" t="s">
        <v>34</v>
      </c>
      <c r="K9072" s="17" t="str">
        <f>VLOOKUP(J9072,Formulas!$A$64:$B$66,2,FALSE)</f>
        <v>Red Warning Siemens Traction Control Unit</v>
      </c>
    </row>
    <row r="9073" spans="1:11">
      <c r="A9073" s="91" t="str">
        <f>VLOOKUP(B9073,BusECU!A:C,2,0)</f>
        <v>INV_EM2</v>
      </c>
      <c r="B9073" s="17" t="s">
        <v>20111</v>
      </c>
      <c r="C9073" s="29" t="s">
        <v>218</v>
      </c>
      <c r="D9073" s="21" t="s">
        <v>174</v>
      </c>
      <c r="E9073" s="17">
        <v>540011</v>
      </c>
      <c r="F9073" s="31" t="s">
        <v>220</v>
      </c>
      <c r="G9073" s="91" t="str">
        <f>VLOOKUP(B9073,BusECU!A:C,3,0)</f>
        <v>Siemens Traction Control Unit</v>
      </c>
      <c r="H9073" s="17" t="s">
        <v>77</v>
      </c>
      <c r="I9073" s="22" t="str">
        <f>VLOOKUP(J9073,Formulas!$A$63:$C$66,3,FALSE)</f>
        <v>TBD36</v>
      </c>
      <c r="J9073" s="22" t="s">
        <v>78</v>
      </c>
      <c r="K9073" s="17" t="str">
        <f>VLOOKUP(J9073,Formulas!$A$64:$B$66,2,FALSE)</f>
        <v>Amber Warning Siemens Traction Control Unit</v>
      </c>
    </row>
    <row r="9074" spans="1:11">
      <c r="A9074" s="91" t="str">
        <f>VLOOKUP(B9074,BusECU!A:C,2,0)</f>
        <v>INV_EM2</v>
      </c>
      <c r="B9074" s="17" t="s">
        <v>20111</v>
      </c>
      <c r="C9074" s="29" t="s">
        <v>221</v>
      </c>
      <c r="D9074" s="21" t="s">
        <v>56</v>
      </c>
      <c r="E9074" s="17" t="s">
        <v>222</v>
      </c>
      <c r="F9074" s="31" t="s">
        <v>223</v>
      </c>
      <c r="G9074" s="91" t="str">
        <f>VLOOKUP(B9074,BusECU!A:C,3,0)</f>
        <v>Siemens Traction Control Unit</v>
      </c>
      <c r="H9074" s="17" t="s">
        <v>33</v>
      </c>
      <c r="I9074" s="22" t="str">
        <f>VLOOKUP(J9074,Formulas!$A$63:$C$66,3,FALSE)</f>
        <v>TBD35</v>
      </c>
      <c r="J9074" s="50" t="s">
        <v>34</v>
      </c>
      <c r="K9074" s="17" t="str">
        <f>VLOOKUP(J9074,Formulas!$A$64:$B$66,2,FALSE)</f>
        <v>Red Warning Siemens Traction Control Unit</v>
      </c>
    </row>
    <row r="9075" spans="1:11">
      <c r="A9075" s="91" t="str">
        <f>VLOOKUP(B9075,BusECU!A:C,2,0)</f>
        <v>INV_EM2</v>
      </c>
      <c r="B9075" s="17" t="s">
        <v>20111</v>
      </c>
      <c r="C9075" s="29" t="s">
        <v>213</v>
      </c>
      <c r="D9075" s="21" t="s">
        <v>117</v>
      </c>
      <c r="E9075" s="17" t="s">
        <v>224</v>
      </c>
      <c r="F9075" s="31" t="s">
        <v>225</v>
      </c>
      <c r="G9075" s="91" t="str">
        <f>VLOOKUP(B9075,BusECU!A:C,3,0)</f>
        <v>Siemens Traction Control Unit</v>
      </c>
      <c r="H9075" s="17" t="s">
        <v>77</v>
      </c>
      <c r="I9075" s="22" t="str">
        <f>VLOOKUP(J9075,Formulas!$A$63:$C$66,3,FALSE)</f>
        <v>TBD36</v>
      </c>
      <c r="J9075" s="22" t="s">
        <v>78</v>
      </c>
      <c r="K9075" s="17" t="str">
        <f>VLOOKUP(J9075,Formulas!$A$64:$B$66,2,FALSE)</f>
        <v>Amber Warning Siemens Traction Control Unit</v>
      </c>
    </row>
    <row r="9076" spans="1:11">
      <c r="A9076" s="91" t="str">
        <f>VLOOKUP(B9076,BusECU!A:C,2,0)</f>
        <v>INV_EM2</v>
      </c>
      <c r="B9076" s="17" t="s">
        <v>20111</v>
      </c>
      <c r="C9076" s="29" t="s">
        <v>226</v>
      </c>
      <c r="D9076" s="21" t="s">
        <v>56</v>
      </c>
      <c r="E9076" s="17">
        <v>103100</v>
      </c>
      <c r="F9076" s="31" t="s">
        <v>227</v>
      </c>
      <c r="G9076" s="91" t="str">
        <f>VLOOKUP(B9076,BusECU!A:C,3,0)</f>
        <v>Siemens Traction Control Unit</v>
      </c>
      <c r="H9076" s="17" t="s">
        <v>33</v>
      </c>
      <c r="I9076" s="22" t="str">
        <f>VLOOKUP(J9076,Formulas!$A$63:$C$66,3,FALSE)</f>
        <v>TBD35</v>
      </c>
      <c r="J9076" s="50" t="s">
        <v>34</v>
      </c>
      <c r="K9076" s="17" t="str">
        <f>VLOOKUP(J9076,Formulas!$A$64:$B$66,2,FALSE)</f>
        <v>Red Warning Siemens Traction Control Unit</v>
      </c>
    </row>
    <row r="9077" spans="1:11">
      <c r="A9077" s="91" t="str">
        <f>VLOOKUP(B9077,BusECU!A:C,2,0)</f>
        <v>INV_EM2</v>
      </c>
      <c r="B9077" s="17" t="s">
        <v>20111</v>
      </c>
      <c r="C9077" s="29" t="s">
        <v>228</v>
      </c>
      <c r="D9077" s="21" t="s">
        <v>189</v>
      </c>
      <c r="E9077" s="17" t="s">
        <v>229</v>
      </c>
      <c r="F9077" s="31" t="s">
        <v>230</v>
      </c>
      <c r="G9077" s="91" t="str">
        <f>VLOOKUP(B9077,BusECU!A:C,3,0)</f>
        <v>Siemens Traction Control Unit</v>
      </c>
      <c r="H9077" s="17" t="s">
        <v>93</v>
      </c>
      <c r="I9077" s="17" t="str">
        <f>VLOOKUP(J9077,Formulas!$A$63:$C$66,3,FALSE)</f>
        <v>N.A.</v>
      </c>
      <c r="J9077" s="28" t="s">
        <v>94</v>
      </c>
      <c r="K9077" s="17" t="str">
        <f>VLOOKUP(J9077,Formulas!$A$64:$B$66,2,FALSE)</f>
        <v>Warning Siemens Traction Control Unit</v>
      </c>
    </row>
    <row r="9078" spans="1:11">
      <c r="A9078" s="91" t="str">
        <f>VLOOKUP(B9078,BusECU!A:C,2,0)</f>
        <v>INV_EM2</v>
      </c>
      <c r="B9078" s="17" t="s">
        <v>20111</v>
      </c>
      <c r="C9078" s="29" t="s">
        <v>231</v>
      </c>
      <c r="D9078" s="21" t="s">
        <v>30</v>
      </c>
      <c r="E9078" s="17" t="s">
        <v>232</v>
      </c>
      <c r="F9078" s="31" t="s">
        <v>233</v>
      </c>
      <c r="G9078" s="91" t="str">
        <f>VLOOKUP(B9078,BusECU!A:C,3,0)</f>
        <v>Siemens Traction Control Unit</v>
      </c>
      <c r="H9078" s="17" t="s">
        <v>33</v>
      </c>
      <c r="I9078" s="22" t="str">
        <f>VLOOKUP(J9078,Formulas!$A$63:$C$66,3,FALSE)</f>
        <v>TBD35</v>
      </c>
      <c r="J9078" s="50" t="s">
        <v>34</v>
      </c>
      <c r="K9078" s="17" t="str">
        <f>VLOOKUP(J9078,Formulas!$A$64:$B$66,2,FALSE)</f>
        <v>Red Warning Siemens Traction Control Unit</v>
      </c>
    </row>
    <row r="9079" spans="1:11">
      <c r="A9079" s="91" t="str">
        <f>VLOOKUP(B9079,BusECU!A:C,2,0)</f>
        <v>INV_EM2</v>
      </c>
      <c r="B9079" s="17" t="s">
        <v>20111</v>
      </c>
      <c r="C9079" s="29" t="s">
        <v>88</v>
      </c>
      <c r="D9079" s="21" t="s">
        <v>117</v>
      </c>
      <c r="E9079" s="17">
        <v>360210</v>
      </c>
      <c r="F9079" s="31" t="s">
        <v>234</v>
      </c>
      <c r="G9079" s="91" t="str">
        <f>VLOOKUP(B9079,BusECU!A:C,3,0)</f>
        <v>Siemens Traction Control Unit</v>
      </c>
      <c r="H9079" s="17" t="s">
        <v>77</v>
      </c>
      <c r="I9079" s="22" t="str">
        <f>VLOOKUP(J9079,Formulas!$A$63:$C$66,3,FALSE)</f>
        <v>TBD36</v>
      </c>
      <c r="J9079" s="22" t="s">
        <v>78</v>
      </c>
      <c r="K9079" s="17" t="str">
        <f>VLOOKUP(J9079,Formulas!$A$64:$B$66,2,FALSE)</f>
        <v>Amber Warning Siemens Traction Control Unit</v>
      </c>
    </row>
    <row r="9080" spans="1:11">
      <c r="A9080" s="91" t="str">
        <f>VLOOKUP(B9080,BusECU!A:C,2,0)</f>
        <v>INV_EM2</v>
      </c>
      <c r="B9080" s="17" t="s">
        <v>20111</v>
      </c>
      <c r="C9080" s="29" t="s">
        <v>85</v>
      </c>
      <c r="D9080" s="21" t="s">
        <v>56</v>
      </c>
      <c r="E9080" s="17">
        <v>952300</v>
      </c>
      <c r="F9080" s="31" t="s">
        <v>235</v>
      </c>
      <c r="G9080" s="91" t="str">
        <f>VLOOKUP(B9080,BusECU!A:C,3,0)</f>
        <v>Siemens Traction Control Unit</v>
      </c>
      <c r="H9080" s="17" t="s">
        <v>33</v>
      </c>
      <c r="I9080" s="22" t="str">
        <f>VLOOKUP(J9080,Formulas!$A$63:$C$66,3,FALSE)</f>
        <v>TBD35</v>
      </c>
      <c r="J9080" s="50" t="s">
        <v>34</v>
      </c>
      <c r="K9080" s="17" t="str">
        <f>VLOOKUP(J9080,Formulas!$A$64:$B$66,2,FALSE)</f>
        <v>Red Warning Siemens Traction Control Unit</v>
      </c>
    </row>
    <row r="9081" spans="1:11">
      <c r="A9081" s="91" t="str">
        <f>VLOOKUP(B9081,BusECU!A:C,2,0)</f>
        <v>INV_EM2</v>
      </c>
      <c r="B9081" s="17" t="s">
        <v>20111</v>
      </c>
      <c r="C9081" s="29" t="s">
        <v>85</v>
      </c>
      <c r="D9081" s="21" t="s">
        <v>117</v>
      </c>
      <c r="E9081" s="17">
        <v>952310</v>
      </c>
      <c r="F9081" s="31" t="s">
        <v>236</v>
      </c>
      <c r="G9081" s="91" t="str">
        <f>VLOOKUP(B9081,BusECU!A:C,3,0)</f>
        <v>Siemens Traction Control Unit</v>
      </c>
      <c r="H9081" s="17" t="s">
        <v>77</v>
      </c>
      <c r="I9081" s="22" t="str">
        <f>VLOOKUP(J9081,Formulas!$A$63:$C$66,3,FALSE)</f>
        <v>TBD36</v>
      </c>
      <c r="J9081" s="22" t="s">
        <v>78</v>
      </c>
      <c r="K9081" s="17" t="str">
        <f>VLOOKUP(J9081,Formulas!$A$64:$B$66,2,FALSE)</f>
        <v>Amber Warning Siemens Traction Control Unit</v>
      </c>
    </row>
    <row r="9082" spans="1:11">
      <c r="A9082" s="91" t="str">
        <f>VLOOKUP(B9082,BusECU!A:C,2,0)</f>
        <v>INV_EM2</v>
      </c>
      <c r="B9082" s="17" t="s">
        <v>20111</v>
      </c>
      <c r="C9082" s="29" t="s">
        <v>237</v>
      </c>
      <c r="D9082" s="21" t="s">
        <v>56</v>
      </c>
      <c r="E9082" s="28" t="s">
        <v>238</v>
      </c>
      <c r="F9082" s="31" t="s">
        <v>239</v>
      </c>
      <c r="G9082" s="91" t="str">
        <f>VLOOKUP(B9082,BusECU!A:C,3,0)</f>
        <v>Siemens Traction Control Unit</v>
      </c>
      <c r="H9082" s="17" t="s">
        <v>93</v>
      </c>
      <c r="I9082" s="17" t="str">
        <f>VLOOKUP(J9082,Formulas!$A$63:$C$66,3,FALSE)</f>
        <v>N.A.</v>
      </c>
      <c r="J9082" s="28" t="s">
        <v>94</v>
      </c>
      <c r="K9082" s="17" t="str">
        <f>VLOOKUP(J9082,Formulas!$A$64:$B$66,2,FALSE)</f>
        <v>Warning Siemens Traction Control Unit</v>
      </c>
    </row>
    <row r="9083" spans="1:11">
      <c r="A9083" s="91" t="str">
        <f>VLOOKUP(B9083,BusECU!A:C,2,0)</f>
        <v>INV_EM2</v>
      </c>
      <c r="B9083" s="17" t="s">
        <v>20111</v>
      </c>
      <c r="C9083" s="29" t="s">
        <v>240</v>
      </c>
      <c r="D9083" s="21" t="s">
        <v>56</v>
      </c>
      <c r="E9083" s="28" t="s">
        <v>241</v>
      </c>
      <c r="F9083" s="31" t="s">
        <v>242</v>
      </c>
      <c r="G9083" s="91" t="str">
        <f>VLOOKUP(B9083,BusECU!A:C,3,0)</f>
        <v>Siemens Traction Control Unit</v>
      </c>
      <c r="H9083" s="17" t="s">
        <v>33</v>
      </c>
      <c r="I9083" s="22" t="str">
        <f>VLOOKUP(J9083,Formulas!$A$63:$C$66,3,FALSE)</f>
        <v>TBD35</v>
      </c>
      <c r="J9083" s="50" t="s">
        <v>34</v>
      </c>
      <c r="K9083" s="17" t="str">
        <f>VLOOKUP(J9083,Formulas!$A$64:$B$66,2,FALSE)</f>
        <v>Red Warning Siemens Traction Control Unit</v>
      </c>
    </row>
    <row r="9084" spans="1:11">
      <c r="A9084" s="91" t="str">
        <f>VLOOKUP(B9084,BusECU!A:C,2,0)</f>
        <v>INV_EM2</v>
      </c>
      <c r="B9084" s="17" t="s">
        <v>20111</v>
      </c>
      <c r="C9084" s="29" t="s">
        <v>243</v>
      </c>
      <c r="D9084" s="21" t="s">
        <v>56</v>
      </c>
      <c r="E9084" s="28" t="s">
        <v>244</v>
      </c>
      <c r="F9084" s="31" t="s">
        <v>245</v>
      </c>
      <c r="G9084" s="91" t="str">
        <f>VLOOKUP(B9084,BusECU!A:C,3,0)</f>
        <v>Siemens Traction Control Unit</v>
      </c>
      <c r="H9084" s="17" t="s">
        <v>93</v>
      </c>
      <c r="I9084" s="17" t="str">
        <f>VLOOKUP(J9084,Formulas!$A$63:$C$66,3,FALSE)</f>
        <v>N.A.</v>
      </c>
      <c r="J9084" s="28" t="s">
        <v>94</v>
      </c>
      <c r="K9084" s="17" t="str">
        <f>VLOOKUP(J9084,Formulas!$A$64:$B$66,2,FALSE)</f>
        <v>Warning Siemens Traction Control Unit</v>
      </c>
    </row>
    <row r="9085" spans="1:11">
      <c r="A9085" s="91" t="str">
        <f>VLOOKUP(B9085,BusECU!A:C,2,0)</f>
        <v>INV_EM2</v>
      </c>
      <c r="B9085" s="17" t="s">
        <v>20111</v>
      </c>
      <c r="C9085" s="29" t="s">
        <v>166</v>
      </c>
      <c r="D9085" s="21" t="s">
        <v>56</v>
      </c>
      <c r="E9085" s="28" t="s">
        <v>246</v>
      </c>
      <c r="F9085" s="31" t="s">
        <v>247</v>
      </c>
      <c r="G9085" s="91" t="str">
        <f>VLOOKUP(B9085,BusECU!A:C,3,0)</f>
        <v>Siemens Traction Control Unit</v>
      </c>
      <c r="H9085" s="17" t="s">
        <v>33</v>
      </c>
      <c r="I9085" s="22" t="str">
        <f>VLOOKUP(J9085,Formulas!$A$63:$C$66,3,FALSE)</f>
        <v>TBD35</v>
      </c>
      <c r="J9085" s="50" t="s">
        <v>34</v>
      </c>
      <c r="K9085" s="17" t="str">
        <f>VLOOKUP(J9085,Formulas!$A$64:$B$66,2,FALSE)</f>
        <v>Red Warning Siemens Traction Control Unit</v>
      </c>
    </row>
    <row r="9086" spans="1:11">
      <c r="A9086" s="91" t="str">
        <f>VLOOKUP(B9086,BusECU!A:C,2,0)</f>
        <v>INV_EM2</v>
      </c>
      <c r="B9086" s="17" t="s">
        <v>20111</v>
      </c>
      <c r="C9086" s="29" t="s">
        <v>109</v>
      </c>
      <c r="D9086" s="21" t="s">
        <v>56</v>
      </c>
      <c r="E9086" s="28">
        <v>612300</v>
      </c>
      <c r="F9086" s="31" t="s">
        <v>248</v>
      </c>
      <c r="G9086" s="91" t="str">
        <f>VLOOKUP(B9086,BusECU!A:C,3,0)</f>
        <v>Siemens Traction Control Unit</v>
      </c>
      <c r="H9086" s="17" t="s">
        <v>33</v>
      </c>
      <c r="I9086" s="22" t="str">
        <f>VLOOKUP(J9086,Formulas!$A$63:$C$66,3,FALSE)</f>
        <v>TBD35</v>
      </c>
      <c r="J9086" s="50" t="s">
        <v>34</v>
      </c>
      <c r="K9086" s="17" t="str">
        <f>VLOOKUP(J9086,Formulas!$A$64:$B$66,2,FALSE)</f>
        <v>Red Warning Siemens Traction Control Unit</v>
      </c>
    </row>
    <row r="9087" spans="1:11" ht="28.8">
      <c r="A9087" s="91" t="str">
        <f>VLOOKUP(B9087,BusECU!A:C,2,0)</f>
        <v>INV_EM2</v>
      </c>
      <c r="B9087" s="17" t="s">
        <v>20111</v>
      </c>
      <c r="C9087" s="29" t="s">
        <v>49</v>
      </c>
      <c r="D9087" s="21" t="s">
        <v>36</v>
      </c>
      <c r="E9087" s="28" t="s">
        <v>249</v>
      </c>
      <c r="F9087" s="31" t="s">
        <v>250</v>
      </c>
      <c r="G9087" s="91" t="str">
        <f>VLOOKUP(B9087,BusECU!A:C,3,0)</f>
        <v>Siemens Traction Control Unit</v>
      </c>
      <c r="H9087" s="17" t="s">
        <v>33</v>
      </c>
      <c r="I9087" s="22" t="str">
        <f>VLOOKUP(J9087,Formulas!$A$63:$C$66,3,FALSE)</f>
        <v>TBD35</v>
      </c>
      <c r="J9087" s="50" t="s">
        <v>34</v>
      </c>
      <c r="K9087" s="17" t="str">
        <f>VLOOKUP(J9087,Formulas!$A$64:$B$66,2,FALSE)</f>
        <v>Red Warning Siemens Traction Control Unit</v>
      </c>
    </row>
    <row r="9088" spans="1:11">
      <c r="A9088" s="91" t="str">
        <f>VLOOKUP(B9088,BusECU!A:C,2,0)</f>
        <v>INV_EM2</v>
      </c>
      <c r="B9088" s="17" t="s">
        <v>20111</v>
      </c>
      <c r="C9088" s="21" t="s">
        <v>218</v>
      </c>
      <c r="D9088" s="21" t="s">
        <v>128</v>
      </c>
      <c r="E9088" s="21" t="s">
        <v>251</v>
      </c>
      <c r="F9088" s="31" t="s">
        <v>252</v>
      </c>
      <c r="G9088" s="91" t="str">
        <f>VLOOKUP(B9088,BusECU!A:C,3,0)</f>
        <v>Siemens Traction Control Unit</v>
      </c>
      <c r="H9088" s="17" t="s">
        <v>33</v>
      </c>
      <c r="I9088" s="22" t="str">
        <f>VLOOKUP(J9088,Formulas!$A$63:$C$66,3,FALSE)</f>
        <v>TBD35</v>
      </c>
      <c r="J9088" s="50" t="s">
        <v>34</v>
      </c>
      <c r="K9088" s="17" t="str">
        <f>VLOOKUP(J9088,Formulas!$A$64:$B$66,2,FALSE)</f>
        <v>Red Warning Siemens Traction Control Unit</v>
      </c>
    </row>
    <row r="9089" spans="1:11">
      <c r="A9089" s="91" t="str">
        <f>VLOOKUP(B9089,BusECU!A:C,2,0)</f>
        <v>MRR</v>
      </c>
      <c r="B9089" s="17" t="s">
        <v>20112</v>
      </c>
      <c r="C9089" s="29" t="s">
        <v>29</v>
      </c>
      <c r="D9089" s="21" t="s">
        <v>30</v>
      </c>
      <c r="E9089" s="21" t="s">
        <v>31</v>
      </c>
      <c r="F9089" s="112" t="s">
        <v>14946</v>
      </c>
      <c r="G9089" s="91" t="str">
        <f>VLOOKUP(B9089,BusECU!A:C,3,0)</f>
        <v>Mid Range Radar</v>
      </c>
      <c r="H9089" s="17" t="s">
        <v>33</v>
      </c>
      <c r="I9089" s="22" t="str">
        <f>VLOOKUP(J9089,Formulas!$A$84:$C$86,3,FALSE)</f>
        <v>TBD53</v>
      </c>
      <c r="J9089" s="50" t="s">
        <v>34</v>
      </c>
      <c r="K9089" s="17" t="str">
        <f>VLOOKUP(J9089,Formulas!$A$84:$B$86,2,FALSE)</f>
        <v>Red Warning MRR</v>
      </c>
    </row>
    <row r="9090" spans="1:11">
      <c r="A9090" s="91" t="str">
        <f>VLOOKUP(B9090,BusECU!A:C,2,0)</f>
        <v>MRR</v>
      </c>
      <c r="B9090" s="17" t="s">
        <v>20112</v>
      </c>
      <c r="C9090" s="29" t="s">
        <v>20113</v>
      </c>
      <c r="D9090" s="21" t="s">
        <v>30</v>
      </c>
      <c r="E9090" s="21" t="s">
        <v>20114</v>
      </c>
      <c r="F9090" s="112" t="s">
        <v>20115</v>
      </c>
      <c r="G9090" s="91" t="str">
        <f>VLOOKUP(B9090,BusECU!A:C,3,0)</f>
        <v>Mid Range Radar</v>
      </c>
      <c r="H9090" s="17" t="s">
        <v>93</v>
      </c>
      <c r="I9090" s="17" t="str">
        <f>VLOOKUP(J9090,Formulas!$A$84:$C$86,3,FALSE)</f>
        <v>N.A.</v>
      </c>
      <c r="J9090" s="28" t="s">
        <v>94</v>
      </c>
      <c r="K9090" s="17" t="str">
        <f>VLOOKUP(J9090,Formulas!$A$84:$B$86,2,FALSE)</f>
        <v>N.A.</v>
      </c>
    </row>
    <row r="9091" spans="1:11">
      <c r="A9091" s="91" t="str">
        <f>VLOOKUP(B9091,BusECU!A:C,2,0)</f>
        <v>MRR</v>
      </c>
      <c r="B9091" s="17" t="s">
        <v>20112</v>
      </c>
      <c r="C9091" s="29" t="s">
        <v>35</v>
      </c>
      <c r="D9091" s="21" t="s">
        <v>36</v>
      </c>
      <c r="E9091" s="21" t="s">
        <v>37</v>
      </c>
      <c r="F9091" s="111" t="s">
        <v>20116</v>
      </c>
      <c r="G9091" s="91" t="str">
        <f>VLOOKUP(B9091,BusECU!A:C,3,0)</f>
        <v>Mid Range Radar</v>
      </c>
      <c r="H9091" s="17" t="s">
        <v>33</v>
      </c>
      <c r="I9091" s="22" t="str">
        <f>VLOOKUP(J9091,Formulas!$A$84:$C$86,3,FALSE)</f>
        <v>TBD53</v>
      </c>
      <c r="J9091" s="50" t="s">
        <v>34</v>
      </c>
      <c r="K9091" s="17" t="str">
        <f>VLOOKUP(J9091,Formulas!$A$84:$B$86,2,FALSE)</f>
        <v>Red Warning MRR</v>
      </c>
    </row>
    <row r="9092" spans="1:11">
      <c r="A9092" s="91" t="str">
        <f>VLOOKUP(B9092,BusECU!A:C,2,0)</f>
        <v>MRR</v>
      </c>
      <c r="B9092" s="17" t="s">
        <v>20112</v>
      </c>
      <c r="C9092" s="29" t="s">
        <v>20117</v>
      </c>
      <c r="D9092" s="21" t="s">
        <v>276</v>
      </c>
      <c r="E9092" s="21" t="s">
        <v>20118</v>
      </c>
      <c r="F9092" s="111" t="s">
        <v>20119</v>
      </c>
      <c r="G9092" s="91" t="str">
        <f>VLOOKUP(B9092,BusECU!A:C,3,0)</f>
        <v>Mid Range Radar</v>
      </c>
      <c r="H9092" s="17" t="s">
        <v>93</v>
      </c>
      <c r="I9092" s="17" t="str">
        <f>VLOOKUP(J9092,Formulas!$A$84:$C$86,3,FALSE)</f>
        <v>N.A.</v>
      </c>
      <c r="J9092" s="28" t="s">
        <v>94</v>
      </c>
      <c r="K9092" s="17" t="str">
        <f>VLOOKUP(J9092,Formulas!$A$84:$B$86,2,FALSE)</f>
        <v>N.A.</v>
      </c>
    </row>
    <row r="9093" spans="1:11">
      <c r="A9093" s="91" t="str">
        <f>VLOOKUP(B9093,BusECU!A:C,2,0)</f>
        <v>MRR</v>
      </c>
      <c r="B9093" s="17" t="s">
        <v>20112</v>
      </c>
      <c r="C9093" s="29" t="s">
        <v>7445</v>
      </c>
      <c r="D9093" s="21" t="s">
        <v>82</v>
      </c>
      <c r="E9093" s="21" t="s">
        <v>20120</v>
      </c>
      <c r="F9093" s="112" t="s">
        <v>20121</v>
      </c>
      <c r="G9093" s="91" t="str">
        <f>VLOOKUP(B9093,BusECU!A:C,3,0)</f>
        <v>Mid Range Radar</v>
      </c>
      <c r="H9093" s="17" t="s">
        <v>93</v>
      </c>
      <c r="I9093" s="17" t="str">
        <f>VLOOKUP(J9093,Formulas!$A$84:$C$86,3,FALSE)</f>
        <v>N.A.</v>
      </c>
      <c r="J9093" s="28" t="s">
        <v>94</v>
      </c>
      <c r="K9093" s="17" t="str">
        <f>VLOOKUP(J9093,Formulas!$A$84:$B$86,2,FALSE)</f>
        <v>N.A.</v>
      </c>
    </row>
    <row r="9094" spans="1:11">
      <c r="A9094" s="91" t="str">
        <f>VLOOKUP(B9094,BusECU!A:C,2,0)</f>
        <v>MRR</v>
      </c>
      <c r="B9094" s="17" t="s">
        <v>20112</v>
      </c>
      <c r="C9094" s="29" t="s">
        <v>7448</v>
      </c>
      <c r="D9094" s="21" t="s">
        <v>82</v>
      </c>
      <c r="E9094" s="21" t="s">
        <v>20122</v>
      </c>
      <c r="F9094" s="112" t="s">
        <v>20123</v>
      </c>
      <c r="G9094" s="91" t="str">
        <f>VLOOKUP(B9094,BusECU!A:C,3,0)</f>
        <v>Mid Range Radar</v>
      </c>
      <c r="H9094" s="17" t="s">
        <v>93</v>
      </c>
      <c r="I9094" s="17" t="str">
        <f>VLOOKUP(J9094,Formulas!$A$84:$C$86,3,FALSE)</f>
        <v>N.A.</v>
      </c>
      <c r="J9094" s="28" t="s">
        <v>94</v>
      </c>
      <c r="K9094" s="17" t="str">
        <f>VLOOKUP(J9094,Formulas!$A$84:$B$86,2,FALSE)</f>
        <v>N.A.</v>
      </c>
    </row>
    <row r="9095" spans="1:11">
      <c r="A9095" s="91" t="str">
        <f>VLOOKUP(B9095,BusECU!A:C,2,0)</f>
        <v>MRR</v>
      </c>
      <c r="B9095" s="17" t="s">
        <v>20112</v>
      </c>
      <c r="C9095" s="29" t="s">
        <v>7465</v>
      </c>
      <c r="D9095" s="21" t="s">
        <v>276</v>
      </c>
      <c r="E9095" s="21" t="s">
        <v>19411</v>
      </c>
      <c r="F9095" s="112" t="s">
        <v>20124</v>
      </c>
      <c r="G9095" s="91" t="str">
        <f>VLOOKUP(B9095,BusECU!A:C,3,0)</f>
        <v>Mid Range Radar</v>
      </c>
      <c r="H9095" s="17" t="s">
        <v>93</v>
      </c>
      <c r="I9095" s="17" t="str">
        <f>VLOOKUP(J9095,Formulas!$A$84:$C$86,3,FALSE)</f>
        <v>N.A.</v>
      </c>
      <c r="J9095" s="28" t="s">
        <v>94</v>
      </c>
      <c r="K9095" s="17" t="str">
        <f>VLOOKUP(J9095,Formulas!$A$84:$B$86,2,FALSE)</f>
        <v>N.A.</v>
      </c>
    </row>
    <row r="9096" spans="1:11">
      <c r="A9096" s="91" t="str">
        <f>VLOOKUP(B9096,BusECU!A:C,2,0)</f>
        <v>MRR</v>
      </c>
      <c r="B9096" s="17" t="s">
        <v>20112</v>
      </c>
      <c r="C9096" s="29" t="s">
        <v>9860</v>
      </c>
      <c r="D9096" s="21" t="s">
        <v>134</v>
      </c>
      <c r="E9096" s="21" t="s">
        <v>20125</v>
      </c>
      <c r="F9096" s="111" t="s">
        <v>20126</v>
      </c>
      <c r="G9096" s="91" t="str">
        <f>VLOOKUP(B9096,BusECU!A:C,3,0)</f>
        <v>Mid Range Radar</v>
      </c>
      <c r="H9096" s="17" t="s">
        <v>93</v>
      </c>
      <c r="I9096" s="17" t="str">
        <f>VLOOKUP(J9096,Formulas!$A$84:$C$86,3,FALSE)</f>
        <v>N.A.</v>
      </c>
      <c r="J9096" s="28" t="s">
        <v>94</v>
      </c>
      <c r="K9096" s="17" t="str">
        <f>VLOOKUP(J9096,Formulas!$A$84:$B$86,2,FALSE)</f>
        <v>N.A.</v>
      </c>
    </row>
    <row r="9097" spans="1:11">
      <c r="A9097" s="91" t="str">
        <f>VLOOKUP(B9097,BusECU!A:C,2,0)</f>
        <v>MRR</v>
      </c>
      <c r="B9097" s="17" t="s">
        <v>20112</v>
      </c>
      <c r="C9097" s="29" t="s">
        <v>9860</v>
      </c>
      <c r="D9097" s="21" t="s">
        <v>137</v>
      </c>
      <c r="E9097" s="21" t="s">
        <v>17107</v>
      </c>
      <c r="F9097" s="111" t="s">
        <v>20127</v>
      </c>
      <c r="G9097" s="91" t="str">
        <f>VLOOKUP(B9097,BusECU!A:C,3,0)</f>
        <v>Mid Range Radar</v>
      </c>
      <c r="H9097" s="17" t="s">
        <v>93</v>
      </c>
      <c r="I9097" s="17" t="str">
        <f>VLOOKUP(J9097,Formulas!$A$84:$C$86,3,FALSE)</f>
        <v>N.A.</v>
      </c>
      <c r="J9097" s="28" t="s">
        <v>94</v>
      </c>
      <c r="K9097" s="17" t="str">
        <f>VLOOKUP(J9097,Formulas!$A$84:$B$86,2,FALSE)</f>
        <v>N.A.</v>
      </c>
    </row>
    <row r="9098" spans="1:11">
      <c r="A9098" s="91" t="str">
        <f>VLOOKUP(B9098,BusECU!A:C,2,0)</f>
        <v>MRR</v>
      </c>
      <c r="B9098" s="17" t="s">
        <v>20112</v>
      </c>
      <c r="C9098" s="29" t="s">
        <v>7451</v>
      </c>
      <c r="D9098" s="21" t="s">
        <v>56</v>
      </c>
      <c r="E9098" s="21" t="s">
        <v>20128</v>
      </c>
      <c r="F9098" s="112" t="s">
        <v>20129</v>
      </c>
      <c r="G9098" s="91" t="str">
        <f>VLOOKUP(B9098,BusECU!A:C,3,0)</f>
        <v>Mid Range Radar</v>
      </c>
      <c r="H9098" s="17" t="s">
        <v>93</v>
      </c>
      <c r="I9098" s="17" t="str">
        <f>VLOOKUP(J9098,Formulas!$A$84:$C$86,3,FALSE)</f>
        <v>N.A.</v>
      </c>
      <c r="J9098" s="28" t="s">
        <v>94</v>
      </c>
      <c r="K9098" s="17" t="str">
        <f>VLOOKUP(J9098,Formulas!$A$84:$B$86,2,FALSE)</f>
        <v>N.A.</v>
      </c>
    </row>
    <row r="9099" spans="1:11">
      <c r="A9099" s="91" t="str">
        <f>VLOOKUP(B9099,BusECU!A:C,2,0)</f>
        <v>MRR</v>
      </c>
      <c r="B9099" s="17" t="s">
        <v>20112</v>
      </c>
      <c r="C9099" s="29" t="s">
        <v>10237</v>
      </c>
      <c r="D9099" s="21" t="s">
        <v>276</v>
      </c>
      <c r="E9099" s="21" t="s">
        <v>19379</v>
      </c>
      <c r="F9099" s="111" t="s">
        <v>20130</v>
      </c>
      <c r="G9099" s="91" t="str">
        <f>VLOOKUP(B9099,BusECU!A:C,3,0)</f>
        <v>Mid Range Radar</v>
      </c>
      <c r="H9099" s="17" t="s">
        <v>93</v>
      </c>
      <c r="I9099" s="17" t="str">
        <f>VLOOKUP(J9099,Formulas!$A$84:$C$86,3,FALSE)</f>
        <v>N.A.</v>
      </c>
      <c r="J9099" s="28" t="s">
        <v>94</v>
      </c>
      <c r="K9099" s="17" t="str">
        <f>VLOOKUP(J9099,Formulas!$A$84:$B$86,2,FALSE)</f>
        <v>N.A.</v>
      </c>
    </row>
    <row r="9100" spans="1:11">
      <c r="A9100" s="91" t="str">
        <f>VLOOKUP(B9100,BusECU!A:C,2,0)</f>
        <v>MRR</v>
      </c>
      <c r="B9100" s="17" t="s">
        <v>20112</v>
      </c>
      <c r="C9100" s="29" t="s">
        <v>7454</v>
      </c>
      <c r="D9100" s="21" t="s">
        <v>56</v>
      </c>
      <c r="E9100" s="21" t="s">
        <v>20131</v>
      </c>
      <c r="F9100" s="112" t="s">
        <v>20132</v>
      </c>
      <c r="G9100" s="91" t="str">
        <f>VLOOKUP(B9100,BusECU!A:C,3,0)</f>
        <v>Mid Range Radar</v>
      </c>
      <c r="H9100" s="17" t="s">
        <v>93</v>
      </c>
      <c r="I9100" s="17" t="str">
        <f>VLOOKUP(J9100,Formulas!$A$84:$C$86,3,FALSE)</f>
        <v>N.A.</v>
      </c>
      <c r="J9100" s="28" t="s">
        <v>94</v>
      </c>
      <c r="K9100" s="17" t="str">
        <f>VLOOKUP(J9100,Formulas!$A$84:$B$86,2,FALSE)</f>
        <v>N.A.</v>
      </c>
    </row>
    <row r="9101" spans="1:11">
      <c r="A9101" s="91" t="str">
        <f>VLOOKUP(B9101,BusECU!A:C,2,0)</f>
        <v>MRR</v>
      </c>
      <c r="B9101" s="17" t="s">
        <v>20112</v>
      </c>
      <c r="C9101" s="29" t="s">
        <v>7457</v>
      </c>
      <c r="D9101" s="21" t="s">
        <v>276</v>
      </c>
      <c r="E9101" s="21" t="s">
        <v>20133</v>
      </c>
      <c r="F9101" s="112" t="s">
        <v>20134</v>
      </c>
      <c r="G9101" s="91" t="str">
        <f>VLOOKUP(B9101,BusECU!A:C,3,0)</f>
        <v>Mid Range Radar</v>
      </c>
      <c r="H9101" s="17" t="s">
        <v>93</v>
      </c>
      <c r="I9101" s="17" t="str">
        <f>VLOOKUP(J9101,Formulas!$A$84:$C$86,3,FALSE)</f>
        <v>N.A.</v>
      </c>
      <c r="J9101" s="28" t="s">
        <v>94</v>
      </c>
      <c r="K9101" s="17" t="str">
        <f>VLOOKUP(J9101,Formulas!$A$84:$B$86,2,FALSE)</f>
        <v>N.A.</v>
      </c>
    </row>
    <row r="9102" spans="1:11">
      <c r="A9102" s="91" t="str">
        <f>VLOOKUP(B9102,BusECU!A:C,2,0)</f>
        <v>MRR</v>
      </c>
      <c r="B9102" s="17" t="s">
        <v>20112</v>
      </c>
      <c r="C9102" s="29" t="s">
        <v>7460</v>
      </c>
      <c r="D9102" s="21" t="s">
        <v>56</v>
      </c>
      <c r="E9102" s="21" t="s">
        <v>20135</v>
      </c>
      <c r="F9102" s="112" t="s">
        <v>20136</v>
      </c>
      <c r="G9102" s="91" t="str">
        <f>VLOOKUP(B9102,BusECU!A:C,3,0)</f>
        <v>Mid Range Radar</v>
      </c>
      <c r="H9102" s="17" t="s">
        <v>93</v>
      </c>
      <c r="I9102" s="17" t="str">
        <f>VLOOKUP(J9102,Formulas!$A$84:$C$86,3,FALSE)</f>
        <v>N.A.</v>
      </c>
      <c r="J9102" s="28" t="s">
        <v>94</v>
      </c>
      <c r="K9102" s="17" t="str">
        <f>VLOOKUP(J9102,Formulas!$A$84:$B$86,2,FALSE)</f>
        <v>N.A.</v>
      </c>
    </row>
    <row r="9103" spans="1:11">
      <c r="A9103" s="91" t="str">
        <f>VLOOKUP(B9103,BusECU!A:C,2,0)</f>
        <v>MRR</v>
      </c>
      <c r="B9103" s="17" t="s">
        <v>20112</v>
      </c>
      <c r="C9103" s="29" t="s">
        <v>19408</v>
      </c>
      <c r="D9103" s="21" t="s">
        <v>276</v>
      </c>
      <c r="E9103" s="21" t="s">
        <v>19409</v>
      </c>
      <c r="F9103" s="112" t="s">
        <v>20137</v>
      </c>
      <c r="G9103" s="91" t="str">
        <f>VLOOKUP(B9103,BusECU!A:C,3,0)</f>
        <v>Mid Range Radar</v>
      </c>
      <c r="H9103" s="17" t="s">
        <v>93</v>
      </c>
      <c r="I9103" s="17" t="str">
        <f>VLOOKUP(J9103,Formulas!$A$84:$C$86,3,FALSE)</f>
        <v>N.A.</v>
      </c>
      <c r="J9103" s="28" t="s">
        <v>94</v>
      </c>
      <c r="K9103" s="17" t="str">
        <f>VLOOKUP(J9103,Formulas!$A$84:$B$86,2,FALSE)</f>
        <v>N.A.</v>
      </c>
    </row>
    <row r="9104" spans="1:11">
      <c r="A9104" s="91" t="str">
        <f>VLOOKUP(B9104,BusECU!A:C,2,0)</f>
        <v>MRR</v>
      </c>
      <c r="B9104" s="17" t="s">
        <v>20112</v>
      </c>
      <c r="C9104" s="29" t="s">
        <v>9730</v>
      </c>
      <c r="D9104" s="21" t="s">
        <v>74</v>
      </c>
      <c r="E9104" s="21" t="s">
        <v>9733</v>
      </c>
      <c r="F9104" s="112" t="s">
        <v>20138</v>
      </c>
      <c r="G9104" s="91" t="str">
        <f>VLOOKUP(B9104,BusECU!A:C,3,0)</f>
        <v>Mid Range Radar</v>
      </c>
      <c r="H9104" s="17" t="s">
        <v>93</v>
      </c>
      <c r="I9104" s="17" t="str">
        <f>VLOOKUP(J9104,Formulas!$A$84:$C$86,3,FALSE)</f>
        <v>N.A.</v>
      </c>
      <c r="J9104" s="28" t="s">
        <v>94</v>
      </c>
      <c r="K9104" s="17" t="str">
        <f>VLOOKUP(J9104,Formulas!$A$84:$B$86,2,FALSE)</f>
        <v>N.A.</v>
      </c>
    </row>
    <row r="9105" spans="1:11">
      <c r="A9105" s="91" t="str">
        <f>VLOOKUP(B9105,BusECU!A:C,2,0)</f>
        <v>MRR</v>
      </c>
      <c r="B9105" s="17" t="s">
        <v>20112</v>
      </c>
      <c r="C9105" s="29" t="s">
        <v>9730</v>
      </c>
      <c r="D9105" s="21" t="s">
        <v>30</v>
      </c>
      <c r="E9105" s="21" t="s">
        <v>20139</v>
      </c>
      <c r="F9105" s="111" t="s">
        <v>20140</v>
      </c>
      <c r="G9105" s="91" t="str">
        <f>VLOOKUP(B9105,BusECU!A:C,3,0)</f>
        <v>Mid Range Radar</v>
      </c>
      <c r="H9105" s="17" t="s">
        <v>93</v>
      </c>
      <c r="I9105" s="17" t="str">
        <f>VLOOKUP(J9105,Formulas!$A$84:$C$86,3,FALSE)</f>
        <v>N.A.</v>
      </c>
      <c r="J9105" s="28" t="s">
        <v>94</v>
      </c>
      <c r="K9105" s="17" t="str">
        <f>VLOOKUP(J9105,Formulas!$A$84:$B$86,2,FALSE)</f>
        <v>N.A.</v>
      </c>
    </row>
    <row r="9106" spans="1:11">
      <c r="A9106" s="91" t="str">
        <f>VLOOKUP(B9106,BusECU!A:C,2,0)</f>
        <v>MRR</v>
      </c>
      <c r="B9106" s="17" t="s">
        <v>20112</v>
      </c>
      <c r="C9106" s="29" t="s">
        <v>7468</v>
      </c>
      <c r="D9106" s="21" t="s">
        <v>276</v>
      </c>
      <c r="E9106" s="21" t="s">
        <v>20141</v>
      </c>
      <c r="F9106" s="112" t="s">
        <v>20142</v>
      </c>
      <c r="G9106" s="91" t="str">
        <f>VLOOKUP(B9106,BusECU!A:C,3,0)</f>
        <v>Mid Range Radar</v>
      </c>
      <c r="H9106" s="17" t="s">
        <v>93</v>
      </c>
      <c r="I9106" s="17" t="str">
        <f>VLOOKUP(J9106,Formulas!$A$84:$C$86,3,FALSE)</f>
        <v>N.A.</v>
      </c>
      <c r="J9106" s="28" t="s">
        <v>94</v>
      </c>
      <c r="K9106" s="17" t="str">
        <f>VLOOKUP(J9106,Formulas!$A$84:$B$86,2,FALSE)</f>
        <v>N.A.</v>
      </c>
    </row>
    <row r="9107" spans="1:11">
      <c r="A9107" s="91" t="str">
        <f>VLOOKUP(B9107,BusECU!A:C,2,0)</f>
        <v>MRR</v>
      </c>
      <c r="B9107" s="17" t="s">
        <v>20112</v>
      </c>
      <c r="C9107" s="29" t="s">
        <v>19278</v>
      </c>
      <c r="D9107" s="21" t="s">
        <v>276</v>
      </c>
      <c r="E9107" s="21" t="s">
        <v>19279</v>
      </c>
      <c r="F9107" s="112" t="s">
        <v>20143</v>
      </c>
      <c r="G9107" s="91" t="str">
        <f>VLOOKUP(B9107,BusECU!A:C,3,0)</f>
        <v>Mid Range Radar</v>
      </c>
      <c r="H9107" s="17" t="s">
        <v>93</v>
      </c>
      <c r="I9107" s="17" t="str">
        <f>VLOOKUP(J9107,Formulas!$A$84:$C$86,3,FALSE)</f>
        <v>N.A.</v>
      </c>
      <c r="J9107" s="28" t="s">
        <v>94</v>
      </c>
      <c r="K9107" s="17" t="str">
        <f>VLOOKUP(J9107,Formulas!$A$84:$B$86,2,FALSE)</f>
        <v>N.A.</v>
      </c>
    </row>
    <row r="9108" spans="1:11">
      <c r="A9108" s="91" t="str">
        <f>VLOOKUP(B9108,BusECU!A:C,2,0)</f>
        <v>MRR</v>
      </c>
      <c r="B9108" s="17" t="s">
        <v>20112</v>
      </c>
      <c r="C9108" s="29" t="s">
        <v>7471</v>
      </c>
      <c r="D9108" s="21" t="s">
        <v>276</v>
      </c>
      <c r="E9108" s="21" t="s">
        <v>20144</v>
      </c>
      <c r="F9108" s="112" t="s">
        <v>20145</v>
      </c>
      <c r="G9108" s="91" t="str">
        <f>VLOOKUP(B9108,BusECU!A:C,3,0)</f>
        <v>Mid Range Radar</v>
      </c>
      <c r="H9108" s="17" t="s">
        <v>93</v>
      </c>
      <c r="I9108" s="17" t="str">
        <f>VLOOKUP(J9108,Formulas!$A$84:$C$86,3,FALSE)</f>
        <v>N.A.</v>
      </c>
      <c r="J9108" s="28" t="s">
        <v>94</v>
      </c>
      <c r="K9108" s="17" t="str">
        <f>VLOOKUP(J9108,Formulas!$A$84:$B$86,2,FALSE)</f>
        <v>N.A.</v>
      </c>
    </row>
    <row r="9109" spans="1:11">
      <c r="A9109" s="91" t="str">
        <f>VLOOKUP(B9109,BusECU!A:C,2,0)</f>
        <v>MRR</v>
      </c>
      <c r="B9109" s="17" t="s">
        <v>20112</v>
      </c>
      <c r="C9109" s="29" t="s">
        <v>19281</v>
      </c>
      <c r="D9109" s="21" t="s">
        <v>276</v>
      </c>
      <c r="E9109" s="21" t="s">
        <v>19282</v>
      </c>
      <c r="F9109" s="112" t="s">
        <v>20146</v>
      </c>
      <c r="G9109" s="91" t="str">
        <f>VLOOKUP(B9109,BusECU!A:C,3,0)</f>
        <v>Mid Range Radar</v>
      </c>
      <c r="H9109" s="17" t="s">
        <v>93</v>
      </c>
      <c r="I9109" s="17" t="str">
        <f>VLOOKUP(J9109,Formulas!$A$84:$C$86,3,FALSE)</f>
        <v>N.A.</v>
      </c>
      <c r="J9109" s="28" t="s">
        <v>94</v>
      </c>
      <c r="K9109" s="17" t="str">
        <f>VLOOKUP(J9109,Formulas!$A$84:$B$86,2,FALSE)</f>
        <v>N.A.</v>
      </c>
    </row>
    <row r="9110" spans="1:11">
      <c r="A9110" s="91" t="str">
        <f>VLOOKUP(B9110,BusECU!A:C,2,0)</f>
        <v>MRR</v>
      </c>
      <c r="B9110" s="17" t="s">
        <v>20112</v>
      </c>
      <c r="C9110" s="29" t="s">
        <v>19430</v>
      </c>
      <c r="D9110" s="21" t="s">
        <v>276</v>
      </c>
      <c r="E9110" s="21" t="s">
        <v>20147</v>
      </c>
      <c r="F9110" s="112" t="s">
        <v>20148</v>
      </c>
      <c r="G9110" s="91" t="str">
        <f>VLOOKUP(B9110,BusECU!A:C,3,0)</f>
        <v>Mid Range Radar</v>
      </c>
      <c r="H9110" s="17" t="s">
        <v>93</v>
      </c>
      <c r="I9110" s="17" t="str">
        <f>VLOOKUP(J9110,Formulas!$A$84:$C$86,3,FALSE)</f>
        <v>N.A.</v>
      </c>
      <c r="J9110" s="28" t="s">
        <v>94</v>
      </c>
      <c r="K9110" s="17" t="str">
        <f>VLOOKUP(J9110,Formulas!$A$84:$B$86,2,FALSE)</f>
        <v>N.A.</v>
      </c>
    </row>
    <row r="9111" spans="1:11">
      <c r="A9111" s="91" t="str">
        <f>VLOOKUP(B9111,BusECU!A:C,2,0)</f>
        <v>MRR</v>
      </c>
      <c r="B9111" s="17" t="s">
        <v>20112</v>
      </c>
      <c r="C9111" s="29" t="s">
        <v>19438</v>
      </c>
      <c r="D9111" s="21" t="s">
        <v>276</v>
      </c>
      <c r="E9111" s="21" t="s">
        <v>19441</v>
      </c>
      <c r="F9111" s="112" t="s">
        <v>20149</v>
      </c>
      <c r="G9111" s="91" t="str">
        <f>VLOOKUP(B9111,BusECU!A:C,3,0)</f>
        <v>Mid Range Radar</v>
      </c>
      <c r="H9111" s="17" t="s">
        <v>93</v>
      </c>
      <c r="I9111" s="17" t="str">
        <f>VLOOKUP(J9111,Formulas!$A$84:$C$86,3,FALSE)</f>
        <v>N.A.</v>
      </c>
      <c r="J9111" s="28" t="s">
        <v>94</v>
      </c>
      <c r="K9111" s="17" t="str">
        <f>VLOOKUP(J9111,Formulas!$A$84:$B$86,2,FALSE)</f>
        <v>N.A.</v>
      </c>
    </row>
    <row r="9112" spans="1:11">
      <c r="A9112" s="91" t="str">
        <f>VLOOKUP(B9112,BusECU!A:C,2,0)</f>
        <v>MRR</v>
      </c>
      <c r="B9112" s="17" t="s">
        <v>20112</v>
      </c>
      <c r="C9112" s="29" t="s">
        <v>19446</v>
      </c>
      <c r="D9112" s="21" t="s">
        <v>56</v>
      </c>
      <c r="E9112" s="21" t="s">
        <v>20150</v>
      </c>
      <c r="F9112" s="112" t="s">
        <v>20151</v>
      </c>
      <c r="G9112" s="91" t="str">
        <f>VLOOKUP(B9112,BusECU!A:C,3,0)</f>
        <v>Mid Range Radar</v>
      </c>
      <c r="H9112" s="17" t="s">
        <v>93</v>
      </c>
      <c r="I9112" s="17" t="str">
        <f>VLOOKUP(J9112,Formulas!$A$84:$C$86,3,FALSE)</f>
        <v>N.A.</v>
      </c>
      <c r="J9112" s="28" t="s">
        <v>94</v>
      </c>
      <c r="K9112" s="17" t="str">
        <f>VLOOKUP(J9112,Formulas!$A$84:$B$86,2,FALSE)</f>
        <v>N.A.</v>
      </c>
    </row>
    <row r="9113" spans="1:11">
      <c r="A9113" s="91" t="str">
        <f>VLOOKUP(B9113,BusECU!A:C,2,0)</f>
        <v>MRR</v>
      </c>
      <c r="B9113" s="17" t="s">
        <v>20112</v>
      </c>
      <c r="C9113" s="29" t="s">
        <v>14949</v>
      </c>
      <c r="D9113" s="21" t="s">
        <v>56</v>
      </c>
      <c r="E9113" s="21" t="s">
        <v>20152</v>
      </c>
      <c r="F9113" s="112" t="s">
        <v>20153</v>
      </c>
      <c r="G9113" s="91" t="str">
        <f>VLOOKUP(B9113,BusECU!A:C,3,0)</f>
        <v>Mid Range Radar</v>
      </c>
      <c r="H9113" s="17" t="s">
        <v>93</v>
      </c>
      <c r="I9113" s="17" t="str">
        <f>VLOOKUP(J9113,Formulas!$A$84:$C$86,3,FALSE)</f>
        <v>N.A.</v>
      </c>
      <c r="J9113" s="28" t="s">
        <v>94</v>
      </c>
      <c r="K9113" s="17" t="str">
        <f>VLOOKUP(J9113,Formulas!$A$84:$B$86,2,FALSE)</f>
        <v>N.A.</v>
      </c>
    </row>
    <row r="9114" spans="1:11">
      <c r="A9114" s="91" t="str">
        <f>VLOOKUP(B9114,BusECU!A:C,2,0)</f>
        <v>MRR</v>
      </c>
      <c r="B9114" s="17" t="s">
        <v>20112</v>
      </c>
      <c r="C9114" s="29" t="s">
        <v>19287</v>
      </c>
      <c r="D9114" s="21" t="s">
        <v>276</v>
      </c>
      <c r="E9114" s="21" t="s">
        <v>19288</v>
      </c>
      <c r="F9114" s="112" t="s">
        <v>20154</v>
      </c>
      <c r="G9114" s="91" t="str">
        <f>VLOOKUP(B9114,BusECU!A:C,3,0)</f>
        <v>Mid Range Radar</v>
      </c>
      <c r="H9114" s="17" t="s">
        <v>93</v>
      </c>
      <c r="I9114" s="17" t="str">
        <f>VLOOKUP(J9114,Formulas!$A$84:$C$86,3,FALSE)</f>
        <v>N.A.</v>
      </c>
      <c r="J9114" s="28" t="s">
        <v>94</v>
      </c>
      <c r="K9114" s="17" t="str">
        <f>VLOOKUP(J9114,Formulas!$A$84:$B$86,2,FALSE)</f>
        <v>N.A.</v>
      </c>
    </row>
    <row r="9115" spans="1:11">
      <c r="A9115" s="91" t="str">
        <f>VLOOKUP(B9115,BusECU!A:C,2,0)</f>
        <v>MRR</v>
      </c>
      <c r="B9115" s="17" t="s">
        <v>20112</v>
      </c>
      <c r="C9115" s="29" t="s">
        <v>19456</v>
      </c>
      <c r="D9115" s="21" t="s">
        <v>56</v>
      </c>
      <c r="E9115" s="21" t="s">
        <v>20155</v>
      </c>
      <c r="F9115" s="111" t="s">
        <v>20156</v>
      </c>
      <c r="G9115" s="91" t="str">
        <f>VLOOKUP(B9115,BusECU!A:C,3,0)</f>
        <v>Mid Range Radar</v>
      </c>
      <c r="H9115" s="17" t="s">
        <v>93</v>
      </c>
      <c r="I9115" s="17" t="str">
        <f>VLOOKUP(J9115,Formulas!$A$84:$C$86,3,FALSE)</f>
        <v>N.A.</v>
      </c>
      <c r="J9115" s="28" t="s">
        <v>94</v>
      </c>
      <c r="K9115" s="17" t="str">
        <f>VLOOKUP(J9115,Formulas!$A$84:$B$86,2,FALSE)</f>
        <v>N.A.</v>
      </c>
    </row>
    <row r="9116" spans="1:11">
      <c r="A9116" s="91" t="str">
        <f>VLOOKUP(B9116,BusECU!A:C,2,0)</f>
        <v>MRR</v>
      </c>
      <c r="B9116" s="17" t="s">
        <v>20112</v>
      </c>
      <c r="C9116" s="29" t="s">
        <v>19456</v>
      </c>
      <c r="D9116" s="21" t="s">
        <v>82</v>
      </c>
      <c r="E9116" s="21" t="s">
        <v>20157</v>
      </c>
      <c r="F9116" s="111" t="s">
        <v>20158</v>
      </c>
      <c r="G9116" s="91" t="str">
        <f>VLOOKUP(B9116,BusECU!A:C,3,0)</f>
        <v>Mid Range Radar</v>
      </c>
      <c r="H9116" s="17" t="s">
        <v>93</v>
      </c>
      <c r="I9116" s="17" t="str">
        <f>VLOOKUP(J9116,Formulas!$A$84:$C$86,3,FALSE)</f>
        <v>N.A.</v>
      </c>
      <c r="J9116" s="28" t="s">
        <v>94</v>
      </c>
      <c r="K9116" s="17" t="str">
        <f>VLOOKUP(J9116,Formulas!$A$84:$B$86,2,FALSE)</f>
        <v>N.A.</v>
      </c>
    </row>
    <row r="9117" spans="1:11">
      <c r="A9117" s="91" t="str">
        <f>VLOOKUP(B9117,BusECU!A:C,2,0)</f>
        <v>MRR</v>
      </c>
      <c r="B9117" s="17" t="s">
        <v>20112</v>
      </c>
      <c r="C9117" s="29" t="s">
        <v>19471</v>
      </c>
      <c r="D9117" s="21" t="s">
        <v>56</v>
      </c>
      <c r="E9117" s="21" t="s">
        <v>20159</v>
      </c>
      <c r="F9117" s="112" t="s">
        <v>20160</v>
      </c>
      <c r="G9117" s="91" t="str">
        <f>VLOOKUP(B9117,BusECU!A:C,3,0)</f>
        <v>Mid Range Radar</v>
      </c>
      <c r="H9117" s="17" t="s">
        <v>93</v>
      </c>
      <c r="I9117" s="17" t="str">
        <f>VLOOKUP(J9117,Formulas!$A$84:$C$86,3,FALSE)</f>
        <v>N.A.</v>
      </c>
      <c r="J9117" s="28" t="s">
        <v>94</v>
      </c>
      <c r="K9117" s="17" t="str">
        <f>VLOOKUP(J9117,Formulas!$A$84:$B$86,2,FALSE)</f>
        <v>N.A.</v>
      </c>
    </row>
    <row r="9118" spans="1:11">
      <c r="A9118" s="91" t="str">
        <f>VLOOKUP(B9118,BusECU!A:C,2,0)</f>
        <v>MRR</v>
      </c>
      <c r="B9118" s="17" t="s">
        <v>20112</v>
      </c>
      <c r="C9118" s="29" t="s">
        <v>5034</v>
      </c>
      <c r="D9118" s="21" t="s">
        <v>276</v>
      </c>
      <c r="E9118" s="21" t="s">
        <v>20107</v>
      </c>
      <c r="F9118" s="111" t="s">
        <v>20161</v>
      </c>
      <c r="G9118" s="91" t="str">
        <f>VLOOKUP(B9118,BusECU!A:C,3,0)</f>
        <v>Mid Range Radar</v>
      </c>
      <c r="H9118" s="17" t="s">
        <v>93</v>
      </c>
      <c r="I9118" s="17" t="str">
        <f>VLOOKUP(J9118,Formulas!$A$84:$C$86,3,FALSE)</f>
        <v>N.A.</v>
      </c>
      <c r="J9118" s="28" t="s">
        <v>94</v>
      </c>
      <c r="K9118" s="17" t="str">
        <f>VLOOKUP(J9118,Formulas!$A$84:$B$86,2,FALSE)</f>
        <v>N.A.</v>
      </c>
    </row>
    <row r="9119" spans="1:11">
      <c r="A9119" s="91" t="str">
        <f>VLOOKUP(B9119,BusECU!A:C,2,0)</f>
        <v>MRR</v>
      </c>
      <c r="B9119" s="17" t="s">
        <v>20112</v>
      </c>
      <c r="C9119" s="29" t="s">
        <v>19477</v>
      </c>
      <c r="D9119" s="21" t="s">
        <v>56</v>
      </c>
      <c r="E9119" s="21" t="s">
        <v>20162</v>
      </c>
      <c r="F9119" s="112" t="s">
        <v>20163</v>
      </c>
      <c r="G9119" s="91" t="str">
        <f>VLOOKUP(B9119,BusECU!A:C,3,0)</f>
        <v>Mid Range Radar</v>
      </c>
      <c r="H9119" s="17" t="s">
        <v>93</v>
      </c>
      <c r="I9119" s="17" t="str">
        <f>VLOOKUP(J9119,Formulas!$A$84:$C$86,3,FALSE)</f>
        <v>N.A.</v>
      </c>
      <c r="J9119" s="28" t="s">
        <v>94</v>
      </c>
      <c r="K9119" s="17" t="str">
        <f>VLOOKUP(J9119,Formulas!$A$84:$B$86,2,FALSE)</f>
        <v>N.A.</v>
      </c>
    </row>
    <row r="9120" spans="1:11">
      <c r="A9120" s="91" t="str">
        <f>VLOOKUP(B9120,BusECU!A:C,2,0)</f>
        <v>MRR</v>
      </c>
      <c r="B9120" s="17" t="s">
        <v>20112</v>
      </c>
      <c r="C9120" s="29" t="s">
        <v>5037</v>
      </c>
      <c r="D9120" s="21" t="s">
        <v>276</v>
      </c>
      <c r="E9120" s="21" t="s">
        <v>20109</v>
      </c>
      <c r="F9120" s="111" t="s">
        <v>20164</v>
      </c>
      <c r="G9120" s="91" t="str">
        <f>VLOOKUP(B9120,BusECU!A:C,3,0)</f>
        <v>Mid Range Radar</v>
      </c>
      <c r="H9120" s="17" t="s">
        <v>93</v>
      </c>
      <c r="I9120" s="17" t="str">
        <f>VLOOKUP(J9120,Formulas!$A$84:$C$86,3,FALSE)</f>
        <v>N.A.</v>
      </c>
      <c r="J9120" s="28" t="s">
        <v>94</v>
      </c>
      <c r="K9120" s="17" t="str">
        <f>VLOOKUP(J9120,Formulas!$A$84:$B$86,2,FALSE)</f>
        <v>N.A.</v>
      </c>
    </row>
    <row r="9121" spans="1:11">
      <c r="A9121" s="91" t="str">
        <f>VLOOKUP(B9121,BusECU!A:C,2,0)</f>
        <v>MRR</v>
      </c>
      <c r="B9121" s="17" t="s">
        <v>20112</v>
      </c>
      <c r="C9121" s="29" t="s">
        <v>20165</v>
      </c>
      <c r="D9121" s="21" t="s">
        <v>56</v>
      </c>
      <c r="E9121" s="21" t="s">
        <v>20166</v>
      </c>
      <c r="F9121" s="112" t="s">
        <v>20167</v>
      </c>
      <c r="G9121" s="91" t="str">
        <f>VLOOKUP(B9121,BusECU!A:C,3,0)</f>
        <v>Mid Range Radar</v>
      </c>
      <c r="H9121" s="17" t="s">
        <v>93</v>
      </c>
      <c r="I9121" s="17" t="str">
        <f>VLOOKUP(J9121,Formulas!$A$84:$C$86,3,FALSE)</f>
        <v>N.A.</v>
      </c>
      <c r="J9121" s="28" t="s">
        <v>94</v>
      </c>
      <c r="K9121" s="17" t="str">
        <f>VLOOKUP(J9121,Formulas!$A$84:$B$86,2,FALSE)</f>
        <v>N.A.</v>
      </c>
    </row>
    <row r="9122" spans="1:11">
      <c r="A9122" s="91" t="str">
        <f>VLOOKUP(B9122,BusECU!A:C,2,0)</f>
        <v>MRR</v>
      </c>
      <c r="B9122" s="17" t="s">
        <v>20112</v>
      </c>
      <c r="C9122" s="29" t="s">
        <v>20168</v>
      </c>
      <c r="D9122" s="21" t="s">
        <v>56</v>
      </c>
      <c r="E9122" s="21" t="s">
        <v>20169</v>
      </c>
      <c r="F9122" s="112" t="s">
        <v>20170</v>
      </c>
      <c r="G9122" s="91" t="str">
        <f>VLOOKUP(B9122,BusECU!A:C,3,0)</f>
        <v>Mid Range Radar</v>
      </c>
      <c r="H9122" s="17" t="s">
        <v>93</v>
      </c>
      <c r="I9122" s="17" t="str">
        <f>VLOOKUP(J9122,Formulas!$A$84:$C$86,3,FALSE)</f>
        <v>N.A.</v>
      </c>
      <c r="J9122" s="28" t="s">
        <v>94</v>
      </c>
      <c r="K9122" s="17" t="str">
        <f>VLOOKUP(J9122,Formulas!$A$84:$B$86,2,FALSE)</f>
        <v>N.A.</v>
      </c>
    </row>
    <row r="9123" spans="1:11">
      <c r="A9123" s="91" t="str">
        <f>VLOOKUP(B9123,BusECU!A:C,2,0)</f>
        <v>MRR</v>
      </c>
      <c r="B9123" s="17" t="s">
        <v>20112</v>
      </c>
      <c r="C9123" s="29" t="s">
        <v>20171</v>
      </c>
      <c r="D9123" s="21" t="s">
        <v>82</v>
      </c>
      <c r="E9123" s="21" t="s">
        <v>20172</v>
      </c>
      <c r="F9123" s="112" t="s">
        <v>20173</v>
      </c>
      <c r="G9123" s="91" t="str">
        <f>VLOOKUP(B9123,BusECU!A:C,3,0)</f>
        <v>Mid Range Radar</v>
      </c>
      <c r="H9123" s="17" t="s">
        <v>93</v>
      </c>
      <c r="I9123" s="17" t="str">
        <f>VLOOKUP(J9123,Formulas!$A$84:$C$86,3,FALSE)</f>
        <v>N.A.</v>
      </c>
      <c r="J9123" s="28" t="s">
        <v>94</v>
      </c>
      <c r="K9123" s="17" t="str">
        <f>VLOOKUP(J9123,Formulas!$A$84:$B$86,2,FALSE)</f>
        <v>N.A.</v>
      </c>
    </row>
    <row r="9124" spans="1:11">
      <c r="A9124" s="91" t="str">
        <f>VLOOKUP(B9124,BusECU!A:C,2,0)</f>
        <v>MRR</v>
      </c>
      <c r="B9124" s="17" t="s">
        <v>20112</v>
      </c>
      <c r="C9124" s="29" t="s">
        <v>20174</v>
      </c>
      <c r="D9124" s="21" t="s">
        <v>82</v>
      </c>
      <c r="E9124" s="21" t="s">
        <v>20175</v>
      </c>
      <c r="F9124" s="112" t="s">
        <v>20176</v>
      </c>
      <c r="G9124" s="91" t="str">
        <f>VLOOKUP(B9124,BusECU!A:C,3,0)</f>
        <v>Mid Range Radar</v>
      </c>
      <c r="H9124" s="17" t="s">
        <v>93</v>
      </c>
      <c r="I9124" s="17" t="str">
        <f>VLOOKUP(J9124,Formulas!$A$84:$C$86,3,FALSE)</f>
        <v>N.A.</v>
      </c>
      <c r="J9124" s="28" t="s">
        <v>94</v>
      </c>
      <c r="K9124" s="17" t="str">
        <f>VLOOKUP(J9124,Formulas!$A$84:$B$86,2,FALSE)</f>
        <v>N.A.</v>
      </c>
    </row>
    <row r="9125" spans="1:11">
      <c r="A9125" s="91" t="str">
        <f>VLOOKUP(B9125,BusECU!A:C,2,0)</f>
        <v>MRR</v>
      </c>
      <c r="B9125" s="17" t="s">
        <v>20112</v>
      </c>
      <c r="C9125" s="29" t="s">
        <v>20177</v>
      </c>
      <c r="D9125" s="21" t="s">
        <v>351</v>
      </c>
      <c r="E9125" s="21" t="s">
        <v>20178</v>
      </c>
      <c r="F9125" s="112" t="s">
        <v>20179</v>
      </c>
      <c r="G9125" s="91" t="str">
        <f>VLOOKUP(B9125,BusECU!A:C,3,0)</f>
        <v>Mid Range Radar</v>
      </c>
      <c r="H9125" s="17" t="s">
        <v>93</v>
      </c>
      <c r="I9125" s="17" t="str">
        <f>VLOOKUP(J9125,Formulas!$A$84:$C$86,3,FALSE)</f>
        <v>N.A.</v>
      </c>
      <c r="J9125" s="28" t="s">
        <v>94</v>
      </c>
      <c r="K9125" s="17" t="str">
        <f>VLOOKUP(J9125,Formulas!$A$84:$B$86,2,FALSE)</f>
        <v>N.A.</v>
      </c>
    </row>
    <row r="9126" spans="1:11">
      <c r="A9126" s="91" t="str">
        <f>VLOOKUP(B9126,BusECU!A:C,2,0)</f>
        <v>MRR</v>
      </c>
      <c r="B9126" s="17" t="s">
        <v>20112</v>
      </c>
      <c r="C9126" s="29" t="s">
        <v>20180</v>
      </c>
      <c r="D9126" s="21" t="s">
        <v>351</v>
      </c>
      <c r="E9126" s="21" t="s">
        <v>20181</v>
      </c>
      <c r="F9126" s="112" t="s">
        <v>20182</v>
      </c>
      <c r="G9126" s="91" t="str">
        <f>VLOOKUP(B9126,BusECU!A:C,3,0)</f>
        <v>Mid Range Radar</v>
      </c>
      <c r="H9126" s="17" t="s">
        <v>93</v>
      </c>
      <c r="I9126" s="17" t="str">
        <f>VLOOKUP(J9126,Formulas!$A$84:$C$86,3,FALSE)</f>
        <v>N.A.</v>
      </c>
      <c r="J9126" s="28" t="s">
        <v>94</v>
      </c>
      <c r="K9126" s="17" t="str">
        <f>VLOOKUP(J9126,Formulas!$A$84:$B$86,2,FALSE)</f>
        <v>N.A.</v>
      </c>
    </row>
    <row r="9127" spans="1:11">
      <c r="A9127" s="91" t="str">
        <f>VLOOKUP(B9127,BusECU!A:C,2,0)</f>
        <v>MRR</v>
      </c>
      <c r="B9127" s="17" t="s">
        <v>20112</v>
      </c>
      <c r="C9127" s="29" t="s">
        <v>20183</v>
      </c>
      <c r="D9127" s="21" t="s">
        <v>351</v>
      </c>
      <c r="E9127" s="21" t="s">
        <v>20184</v>
      </c>
      <c r="F9127" s="112" t="s">
        <v>20185</v>
      </c>
      <c r="G9127" s="91" t="str">
        <f>VLOOKUP(B9127,BusECU!A:C,3,0)</f>
        <v>Mid Range Radar</v>
      </c>
      <c r="H9127" s="17" t="s">
        <v>93</v>
      </c>
      <c r="I9127" s="17" t="str">
        <f>VLOOKUP(J9127,Formulas!$A$84:$C$86,3,FALSE)</f>
        <v>N.A.</v>
      </c>
      <c r="J9127" s="28" t="s">
        <v>94</v>
      </c>
      <c r="K9127" s="17" t="str">
        <f>VLOOKUP(J9127,Formulas!$A$84:$B$86,2,FALSE)</f>
        <v>N.A.</v>
      </c>
    </row>
    <row r="9128" spans="1:11">
      <c r="A9128" s="91" t="str">
        <f>VLOOKUP(B9128,BusECU!A:C,2,0)</f>
        <v>MRR</v>
      </c>
      <c r="B9128" s="17" t="s">
        <v>20112</v>
      </c>
      <c r="C9128" s="29" t="s">
        <v>3953</v>
      </c>
      <c r="D9128" s="21" t="s">
        <v>56</v>
      </c>
      <c r="E9128" s="21" t="s">
        <v>20186</v>
      </c>
      <c r="F9128" s="112" t="s">
        <v>20187</v>
      </c>
      <c r="G9128" s="91" t="str">
        <f>VLOOKUP(B9128,BusECU!A:C,3,0)</f>
        <v>Mid Range Radar</v>
      </c>
      <c r="H9128" s="17" t="s">
        <v>93</v>
      </c>
      <c r="I9128" s="17" t="str">
        <f>VLOOKUP(J9128,Formulas!$A$84:$C$86,3,FALSE)</f>
        <v>N.A.</v>
      </c>
      <c r="J9128" s="28" t="s">
        <v>94</v>
      </c>
      <c r="K9128" s="17" t="str">
        <f>VLOOKUP(J9128,Formulas!$A$84:$B$86,2,FALSE)</f>
        <v>N.A.</v>
      </c>
    </row>
    <row r="9129" spans="1:11">
      <c r="A9129" s="91" t="str">
        <f>VLOOKUP(B9129,BusECU!A:C,2,0)</f>
        <v>MRR</v>
      </c>
      <c r="B9129" s="17" t="s">
        <v>20112</v>
      </c>
      <c r="C9129" s="29" t="s">
        <v>20188</v>
      </c>
      <c r="D9129" s="21" t="s">
        <v>56</v>
      </c>
      <c r="E9129" s="21" t="s">
        <v>20189</v>
      </c>
      <c r="F9129" s="112" t="s">
        <v>20190</v>
      </c>
      <c r="G9129" s="91" t="str">
        <f>VLOOKUP(B9129,BusECU!A:C,3,0)</f>
        <v>Mid Range Radar</v>
      </c>
      <c r="H9129" s="17" t="s">
        <v>93</v>
      </c>
      <c r="I9129" s="17" t="str">
        <f>VLOOKUP(J9129,Formulas!$A$84:$C$86,3,FALSE)</f>
        <v>N.A.</v>
      </c>
      <c r="J9129" s="28" t="s">
        <v>94</v>
      </c>
      <c r="K9129" s="17" t="str">
        <f>VLOOKUP(J9129,Formulas!$A$84:$B$86,2,FALSE)</f>
        <v>N.A.</v>
      </c>
    </row>
    <row r="9130" spans="1:11">
      <c r="A9130" s="91" t="str">
        <f>VLOOKUP(B9130,BusECU!A:C,2,0)</f>
        <v>MRR</v>
      </c>
      <c r="B9130" s="17" t="s">
        <v>20112</v>
      </c>
      <c r="C9130" s="29" t="s">
        <v>20191</v>
      </c>
      <c r="D9130" s="21" t="s">
        <v>56</v>
      </c>
      <c r="E9130" s="21" t="s">
        <v>20192</v>
      </c>
      <c r="F9130" s="112" t="s">
        <v>20193</v>
      </c>
      <c r="G9130" s="91" t="str">
        <f>VLOOKUP(B9130,BusECU!A:C,3,0)</f>
        <v>Mid Range Radar</v>
      </c>
      <c r="H9130" s="17" t="s">
        <v>93</v>
      </c>
      <c r="I9130" s="17" t="str">
        <f>VLOOKUP(J9130,Formulas!$A$84:$C$86,3,FALSE)</f>
        <v>N.A.</v>
      </c>
      <c r="J9130" s="28" t="s">
        <v>94</v>
      </c>
      <c r="K9130" s="17" t="str">
        <f>VLOOKUP(J9130,Formulas!$A$84:$B$86,2,FALSE)</f>
        <v>N.A.</v>
      </c>
    </row>
    <row r="9131" spans="1:11">
      <c r="A9131" s="91" t="str">
        <f>VLOOKUP(B9131,BusECU!A:C,2,0)</f>
        <v>MRR</v>
      </c>
      <c r="B9131" s="17" t="s">
        <v>20112</v>
      </c>
      <c r="C9131" s="29" t="s">
        <v>20194</v>
      </c>
      <c r="D9131" s="21" t="s">
        <v>56</v>
      </c>
      <c r="E9131" s="21" t="s">
        <v>20195</v>
      </c>
      <c r="F9131" s="112" t="s">
        <v>20196</v>
      </c>
      <c r="G9131" s="91" t="str">
        <f>VLOOKUP(B9131,BusECU!A:C,3,0)</f>
        <v>Mid Range Radar</v>
      </c>
      <c r="H9131" s="17" t="s">
        <v>93</v>
      </c>
      <c r="I9131" s="17" t="str">
        <f>VLOOKUP(J9131,Formulas!$A$84:$C$86,3,FALSE)</f>
        <v>N.A.</v>
      </c>
      <c r="J9131" s="28" t="s">
        <v>94</v>
      </c>
      <c r="K9131" s="17" t="str">
        <f>VLOOKUP(J9131,Formulas!$A$84:$B$86,2,FALSE)</f>
        <v>N.A.</v>
      </c>
    </row>
    <row r="9132" spans="1:11">
      <c r="A9132" s="91" t="str">
        <f>VLOOKUP(B9132,BusECU!A:C,2,0)</f>
        <v>MRR</v>
      </c>
      <c r="B9132" s="17" t="s">
        <v>20112</v>
      </c>
      <c r="C9132" s="29" t="s">
        <v>7730</v>
      </c>
      <c r="D9132" s="21" t="s">
        <v>74</v>
      </c>
      <c r="E9132" s="21" t="s">
        <v>20197</v>
      </c>
      <c r="F9132" s="111" t="s">
        <v>20198</v>
      </c>
      <c r="G9132" s="91" t="str">
        <f>VLOOKUP(B9132,BusECU!A:C,3,0)</f>
        <v>Mid Range Radar</v>
      </c>
      <c r="H9132" s="17" t="s">
        <v>93</v>
      </c>
      <c r="I9132" s="17" t="str">
        <f>VLOOKUP(J9132,Formulas!$A$84:$C$86,3,FALSE)</f>
        <v>N.A.</v>
      </c>
      <c r="J9132" s="28" t="s">
        <v>94</v>
      </c>
      <c r="K9132" s="17" t="str">
        <f>VLOOKUP(J9132,Formulas!$A$84:$B$86,2,FALSE)</f>
        <v>N.A.</v>
      </c>
    </row>
    <row r="9133" spans="1:11">
      <c r="A9133" s="91" t="str">
        <f>VLOOKUP(B9133,BusECU!A:C,2,0)</f>
        <v>MRR</v>
      </c>
      <c r="B9133" s="17" t="s">
        <v>20112</v>
      </c>
      <c r="C9133" s="29" t="s">
        <v>9772</v>
      </c>
      <c r="D9133" s="21" t="s">
        <v>56</v>
      </c>
      <c r="E9133" s="21" t="s">
        <v>20199</v>
      </c>
      <c r="F9133" s="112" t="s">
        <v>20200</v>
      </c>
      <c r="G9133" s="91" t="str">
        <f>VLOOKUP(B9133,BusECU!A:C,3,0)</f>
        <v>Mid Range Radar</v>
      </c>
      <c r="H9133" s="17" t="s">
        <v>93</v>
      </c>
      <c r="I9133" s="17" t="str">
        <f>VLOOKUP(J9133,Formulas!$A$84:$C$86,3,FALSE)</f>
        <v>N.A.</v>
      </c>
      <c r="J9133" s="28" t="s">
        <v>94</v>
      </c>
      <c r="K9133" s="17" t="str">
        <f>VLOOKUP(J9133,Formulas!$A$84:$B$86,2,FALSE)</f>
        <v>N.A.</v>
      </c>
    </row>
    <row r="9134" spans="1:11">
      <c r="A9134" s="91" t="str">
        <f>VLOOKUP(B9134,BusECU!A:C,2,0)</f>
        <v>MRR</v>
      </c>
      <c r="B9134" s="17" t="s">
        <v>20112</v>
      </c>
      <c r="C9134" s="29" t="s">
        <v>20113</v>
      </c>
      <c r="D9134" s="21" t="s">
        <v>354</v>
      </c>
      <c r="E9134" s="21" t="s">
        <v>20201</v>
      </c>
      <c r="F9134" s="111" t="s">
        <v>20202</v>
      </c>
      <c r="G9134" s="91" t="str">
        <f>VLOOKUP(B9134,BusECU!A:C,3,0)</f>
        <v>Mid Range Radar</v>
      </c>
      <c r="H9134" s="17" t="s">
        <v>93</v>
      </c>
      <c r="I9134" s="17" t="str">
        <f>VLOOKUP(J9134,Formulas!$A$84:$C$86,3,FALSE)</f>
        <v>N.A.</v>
      </c>
      <c r="J9134" s="28" t="s">
        <v>94</v>
      </c>
      <c r="K9134" s="17" t="str">
        <f>VLOOKUP(J9134,Formulas!$A$84:$B$86,2,FALSE)</f>
        <v>N.A.</v>
      </c>
    </row>
    <row r="9135" spans="1:11">
      <c r="A9135" s="91" t="str">
        <f>VLOOKUP(B9135,BusECU!A:C,2,0)</f>
        <v>MRR</v>
      </c>
      <c r="B9135" s="17" t="s">
        <v>20112</v>
      </c>
      <c r="C9135" s="29" t="s">
        <v>7733</v>
      </c>
      <c r="D9135" s="21" t="s">
        <v>30</v>
      </c>
      <c r="E9135" s="21" t="s">
        <v>20203</v>
      </c>
      <c r="F9135" s="111" t="s">
        <v>20204</v>
      </c>
      <c r="G9135" s="91" t="str">
        <f>VLOOKUP(B9135,BusECU!A:C,3,0)</f>
        <v>Mid Range Radar</v>
      </c>
      <c r="H9135" s="17" t="s">
        <v>93</v>
      </c>
      <c r="I9135" s="17" t="str">
        <f>VLOOKUP(J9135,Formulas!$A$84:$C$86,3,FALSE)</f>
        <v>N.A.</v>
      </c>
      <c r="J9135" s="28" t="s">
        <v>94</v>
      </c>
      <c r="K9135" s="17" t="str">
        <f>VLOOKUP(J9135,Formulas!$A$84:$B$86,2,FALSE)</f>
        <v>N.A.</v>
      </c>
    </row>
    <row r="9136" spans="1:11">
      <c r="A9136" s="91" t="str">
        <f>VLOOKUP(B9136,BusECU!A:C,2,0)</f>
        <v>MRR</v>
      </c>
      <c r="B9136" s="17" t="s">
        <v>20112</v>
      </c>
      <c r="C9136" s="29" t="s">
        <v>7733</v>
      </c>
      <c r="D9136" s="21" t="s">
        <v>276</v>
      </c>
      <c r="E9136" s="21" t="s">
        <v>20205</v>
      </c>
      <c r="F9136" s="111" t="s">
        <v>20206</v>
      </c>
      <c r="G9136" s="91" t="str">
        <f>VLOOKUP(B9136,BusECU!A:C,3,0)</f>
        <v>Mid Range Radar</v>
      </c>
      <c r="H9136" s="17" t="s">
        <v>93</v>
      </c>
      <c r="I9136" s="17" t="str">
        <f>VLOOKUP(J9136,Formulas!$A$84:$C$86,3,FALSE)</f>
        <v>N.A.</v>
      </c>
      <c r="J9136" s="28" t="s">
        <v>94</v>
      </c>
      <c r="K9136" s="17" t="str">
        <f>VLOOKUP(J9136,Formulas!$A$84:$B$86,2,FALSE)</f>
        <v>N.A.</v>
      </c>
    </row>
    <row r="9137" spans="1:11">
      <c r="A9137" s="91" t="str">
        <f>VLOOKUP(B9137,BusECU!A:C,2,0)</f>
        <v>MRR</v>
      </c>
      <c r="B9137" s="17" t="s">
        <v>20112</v>
      </c>
      <c r="C9137" s="29" t="s">
        <v>20207</v>
      </c>
      <c r="D9137" s="21" t="s">
        <v>56</v>
      </c>
      <c r="E9137" s="21" t="s">
        <v>20208</v>
      </c>
      <c r="F9137" s="112" t="s">
        <v>20209</v>
      </c>
      <c r="G9137" s="91" t="str">
        <f>VLOOKUP(B9137,BusECU!A:C,3,0)</f>
        <v>Mid Range Radar</v>
      </c>
      <c r="H9137" s="17" t="s">
        <v>93</v>
      </c>
      <c r="I9137" s="17" t="str">
        <f>VLOOKUP(J9137,Formulas!$A$84:$C$86,3,FALSE)</f>
        <v>N.A.</v>
      </c>
      <c r="J9137" s="28" t="s">
        <v>94</v>
      </c>
      <c r="K9137" s="17" t="str">
        <f>VLOOKUP(J9137,Formulas!$A$84:$B$86,2,FALSE)</f>
        <v>N.A.</v>
      </c>
    </row>
    <row r="9138" spans="1:11">
      <c r="A9138" s="91" t="str">
        <f>VLOOKUP(B9138,BusECU!A:C,2,0)</f>
        <v>MRR</v>
      </c>
      <c r="B9138" s="17" t="s">
        <v>20112</v>
      </c>
      <c r="C9138" s="29" t="s">
        <v>20210</v>
      </c>
      <c r="D9138" s="21" t="s">
        <v>56</v>
      </c>
      <c r="E9138" s="21" t="s">
        <v>20211</v>
      </c>
      <c r="F9138" s="112" t="s">
        <v>20212</v>
      </c>
      <c r="G9138" s="91" t="str">
        <f>VLOOKUP(B9138,BusECU!A:C,3,0)</f>
        <v>Mid Range Radar</v>
      </c>
      <c r="H9138" s="17" t="s">
        <v>93</v>
      </c>
      <c r="I9138" s="17" t="str">
        <f>VLOOKUP(J9138,Formulas!$A$84:$C$86,3,FALSE)</f>
        <v>N.A.</v>
      </c>
      <c r="J9138" s="28" t="s">
        <v>94</v>
      </c>
      <c r="K9138" s="17" t="str">
        <f>VLOOKUP(J9138,Formulas!$A$84:$B$86,2,FALSE)</f>
        <v>N.A.</v>
      </c>
    </row>
    <row r="9139" spans="1:11">
      <c r="A9139" s="91" t="str">
        <f>VLOOKUP(B9139,BusECU!A:C,2,0)</f>
        <v>MRR</v>
      </c>
      <c r="B9139" s="17" t="s">
        <v>20112</v>
      </c>
      <c r="C9139" s="29" t="s">
        <v>7743</v>
      </c>
      <c r="D9139" s="21" t="s">
        <v>74</v>
      </c>
      <c r="E9139" s="21" t="s">
        <v>20213</v>
      </c>
      <c r="F9139" s="111" t="s">
        <v>20214</v>
      </c>
      <c r="G9139" s="91" t="str">
        <f>VLOOKUP(B9139,BusECU!A:C,3,0)</f>
        <v>Mid Range Radar</v>
      </c>
      <c r="H9139" s="17" t="s">
        <v>93</v>
      </c>
      <c r="I9139" s="17" t="str">
        <f>VLOOKUP(J9139,Formulas!$A$84:$C$86,3,FALSE)</f>
        <v>N.A.</v>
      </c>
      <c r="J9139" s="28" t="s">
        <v>94</v>
      </c>
      <c r="K9139" s="17" t="str">
        <f>VLOOKUP(J9139,Formulas!$A$84:$B$86,2,FALSE)</f>
        <v>N.A.</v>
      </c>
    </row>
    <row r="9140" spans="1:11">
      <c r="A9140" s="91" t="str">
        <f>VLOOKUP(B9140,BusECU!A:C,2,0)</f>
        <v>MRR</v>
      </c>
      <c r="B9140" s="17" t="s">
        <v>20112</v>
      </c>
      <c r="C9140" s="29" t="s">
        <v>20215</v>
      </c>
      <c r="D9140" s="21" t="s">
        <v>56</v>
      </c>
      <c r="E9140" s="21" t="s">
        <v>20216</v>
      </c>
      <c r="F9140" s="112" t="s">
        <v>20217</v>
      </c>
      <c r="G9140" s="91" t="str">
        <f>VLOOKUP(B9140,BusECU!A:C,3,0)</f>
        <v>Mid Range Radar</v>
      </c>
      <c r="H9140" s="17" t="s">
        <v>93</v>
      </c>
      <c r="I9140" s="17" t="str">
        <f>VLOOKUP(J9140,Formulas!$A$84:$C$86,3,FALSE)</f>
        <v>N.A.</v>
      </c>
      <c r="J9140" s="28" t="s">
        <v>94</v>
      </c>
      <c r="K9140" s="17" t="str">
        <f>VLOOKUP(J9140,Formulas!$A$84:$B$86,2,FALSE)</f>
        <v>N.A.</v>
      </c>
    </row>
    <row r="9141" spans="1:11">
      <c r="A9141" s="91" t="str">
        <f>VLOOKUP(B9141,BusECU!A:C,2,0)</f>
        <v>MRR</v>
      </c>
      <c r="B9141" s="17" t="s">
        <v>20112</v>
      </c>
      <c r="C9141" s="29" t="s">
        <v>14651</v>
      </c>
      <c r="D9141" s="21" t="s">
        <v>56</v>
      </c>
      <c r="E9141" s="21" t="s">
        <v>20218</v>
      </c>
      <c r="F9141" s="112" t="s">
        <v>20219</v>
      </c>
      <c r="G9141" s="91" t="str">
        <f>VLOOKUP(B9141,BusECU!A:C,3,0)</f>
        <v>Mid Range Radar</v>
      </c>
      <c r="H9141" s="17" t="s">
        <v>93</v>
      </c>
      <c r="I9141" s="17" t="str">
        <f>VLOOKUP(J9141,Formulas!$A$84:$C$86,3,FALSE)</f>
        <v>N.A.</v>
      </c>
      <c r="J9141" s="28" t="s">
        <v>94</v>
      </c>
      <c r="K9141" s="17" t="str">
        <f>VLOOKUP(J9141,Formulas!$A$84:$B$86,2,FALSE)</f>
        <v>N.A.</v>
      </c>
    </row>
    <row r="9142" spans="1:11">
      <c r="A9142" s="91" t="str">
        <f>VLOOKUP(B9142,BusECU!A:C,2,0)</f>
        <v>MRR</v>
      </c>
      <c r="B9142" s="17" t="s">
        <v>20112</v>
      </c>
      <c r="C9142" s="29" t="s">
        <v>20220</v>
      </c>
      <c r="D9142" s="21" t="s">
        <v>56</v>
      </c>
      <c r="E9142" s="21" t="s">
        <v>20221</v>
      </c>
      <c r="F9142" s="112" t="s">
        <v>20222</v>
      </c>
      <c r="G9142" s="91" t="str">
        <f>VLOOKUP(B9142,BusECU!A:C,3,0)</f>
        <v>Mid Range Radar</v>
      </c>
      <c r="H9142" s="17" t="s">
        <v>93</v>
      </c>
      <c r="I9142" s="17" t="str">
        <f>VLOOKUP(J9142,Formulas!$A$84:$C$86,3,FALSE)</f>
        <v>N.A.</v>
      </c>
      <c r="J9142" s="28" t="s">
        <v>94</v>
      </c>
      <c r="K9142" s="17" t="str">
        <f>VLOOKUP(J9142,Formulas!$A$84:$B$86,2,FALSE)</f>
        <v>N.A.</v>
      </c>
    </row>
    <row r="9143" spans="1:11">
      <c r="A9143" s="91" t="str">
        <f>VLOOKUP(B9143,BusECU!A:C,2,0)</f>
        <v>MRR</v>
      </c>
      <c r="B9143" s="17" t="s">
        <v>20112</v>
      </c>
      <c r="C9143" s="29" t="s">
        <v>20223</v>
      </c>
      <c r="D9143" s="21" t="s">
        <v>56</v>
      </c>
      <c r="E9143" s="21" t="s">
        <v>20224</v>
      </c>
      <c r="F9143" s="112" t="s">
        <v>20225</v>
      </c>
      <c r="G9143" s="91" t="str">
        <f>VLOOKUP(B9143,BusECU!A:C,3,0)</f>
        <v>Mid Range Radar</v>
      </c>
      <c r="H9143" s="17" t="s">
        <v>93</v>
      </c>
      <c r="I9143" s="17" t="str">
        <f>VLOOKUP(J9143,Formulas!$A$84:$C$86,3,FALSE)</f>
        <v>N.A.</v>
      </c>
      <c r="J9143" s="28" t="s">
        <v>94</v>
      </c>
      <c r="K9143" s="17" t="str">
        <f>VLOOKUP(J9143,Formulas!$A$84:$B$86,2,FALSE)</f>
        <v>N.A.</v>
      </c>
    </row>
    <row r="9144" spans="1:11">
      <c r="A9144" s="91" t="str">
        <f>VLOOKUP(B9144,BusECU!A:C,2,0)</f>
        <v>MRR</v>
      </c>
      <c r="B9144" s="17" t="s">
        <v>20112</v>
      </c>
      <c r="C9144" s="29" t="s">
        <v>19515</v>
      </c>
      <c r="D9144" s="21" t="s">
        <v>56</v>
      </c>
      <c r="E9144" s="21" t="s">
        <v>20226</v>
      </c>
      <c r="F9144" s="112" t="s">
        <v>20227</v>
      </c>
      <c r="G9144" s="91" t="str">
        <f>VLOOKUP(B9144,BusECU!A:C,3,0)</f>
        <v>Mid Range Radar</v>
      </c>
      <c r="H9144" s="17" t="s">
        <v>93</v>
      </c>
      <c r="I9144" s="17" t="str">
        <f>VLOOKUP(J9144,Formulas!$A$84:$C$86,3,FALSE)</f>
        <v>N.A.</v>
      </c>
      <c r="J9144" s="28" t="s">
        <v>94</v>
      </c>
      <c r="K9144" s="17" t="str">
        <f>VLOOKUP(J9144,Formulas!$A$84:$B$86,2,FALSE)</f>
        <v>N.A.</v>
      </c>
    </row>
    <row r="9145" spans="1:11">
      <c r="A9145" s="91" t="str">
        <f>VLOOKUP(B9145,BusECU!A:C,2,0)</f>
        <v>MRR</v>
      </c>
      <c r="B9145" s="17" t="s">
        <v>20112</v>
      </c>
      <c r="C9145" s="29" t="s">
        <v>19521</v>
      </c>
      <c r="D9145" s="21" t="s">
        <v>56</v>
      </c>
      <c r="E9145" s="21" t="s">
        <v>20228</v>
      </c>
      <c r="F9145" s="112" t="s">
        <v>20229</v>
      </c>
      <c r="G9145" s="91" t="str">
        <f>VLOOKUP(B9145,BusECU!A:C,3,0)</f>
        <v>Mid Range Radar</v>
      </c>
      <c r="H9145" s="17" t="s">
        <v>93</v>
      </c>
      <c r="I9145" s="17" t="str">
        <f>VLOOKUP(J9145,Formulas!$A$84:$C$86,3,FALSE)</f>
        <v>N.A.</v>
      </c>
      <c r="J9145" s="28" t="s">
        <v>94</v>
      </c>
      <c r="K9145" s="17" t="str">
        <f>VLOOKUP(J9145,Formulas!$A$84:$B$86,2,FALSE)</f>
        <v>N.A.</v>
      </c>
    </row>
    <row r="9146" spans="1:11">
      <c r="A9146" s="91" t="str">
        <f>VLOOKUP(B9146,BusECU!A:C,2,0)</f>
        <v>MRR</v>
      </c>
      <c r="B9146" s="17" t="s">
        <v>20112</v>
      </c>
      <c r="C9146" s="29" t="s">
        <v>4790</v>
      </c>
      <c r="D9146" s="21" t="s">
        <v>276</v>
      </c>
      <c r="E9146" s="21" t="s">
        <v>19304</v>
      </c>
      <c r="F9146" s="111" t="s">
        <v>20230</v>
      </c>
      <c r="G9146" s="91" t="str">
        <f>VLOOKUP(B9146,BusECU!A:C,3,0)</f>
        <v>Mid Range Radar</v>
      </c>
      <c r="H9146" s="17" t="s">
        <v>93</v>
      </c>
      <c r="I9146" s="17" t="str">
        <f>VLOOKUP(J9146,Formulas!$A$84:$C$86,3,FALSE)</f>
        <v>N.A.</v>
      </c>
      <c r="J9146" s="28" t="s">
        <v>94</v>
      </c>
      <c r="K9146" s="17" t="str">
        <f>VLOOKUP(J9146,Formulas!$A$84:$B$86,2,FALSE)</f>
        <v>N.A.</v>
      </c>
    </row>
    <row r="9147" spans="1:11">
      <c r="A9147" s="91" t="str">
        <f>VLOOKUP(B9147,BusECU!A:C,2,0)</f>
        <v>MRR</v>
      </c>
      <c r="B9147" s="17" t="s">
        <v>20112</v>
      </c>
      <c r="C9147" s="29" t="s">
        <v>19524</v>
      </c>
      <c r="D9147" s="21" t="s">
        <v>56</v>
      </c>
      <c r="E9147" s="21" t="s">
        <v>20231</v>
      </c>
      <c r="F9147" s="112" t="s">
        <v>20232</v>
      </c>
      <c r="G9147" s="91" t="str">
        <f>VLOOKUP(B9147,BusECU!A:C,3,0)</f>
        <v>Mid Range Radar</v>
      </c>
      <c r="H9147" s="17" t="s">
        <v>93</v>
      </c>
      <c r="I9147" s="17" t="str">
        <f>VLOOKUP(J9147,Formulas!$A$84:$C$86,3,FALSE)</f>
        <v>N.A.</v>
      </c>
      <c r="J9147" s="28" t="s">
        <v>94</v>
      </c>
      <c r="K9147" s="17" t="str">
        <f>VLOOKUP(J9147,Formulas!$A$84:$B$86,2,FALSE)</f>
        <v>N.A.</v>
      </c>
    </row>
    <row r="9148" spans="1:11">
      <c r="A9148" s="91" t="str">
        <f>VLOOKUP(B9148,BusECU!A:C,2,0)</f>
        <v>MRR</v>
      </c>
      <c r="B9148" s="17" t="s">
        <v>20112</v>
      </c>
      <c r="C9148" s="29" t="s">
        <v>20233</v>
      </c>
      <c r="D9148" s="21" t="s">
        <v>351</v>
      </c>
      <c r="E9148" s="21" t="s">
        <v>20234</v>
      </c>
      <c r="F9148" s="111" t="s">
        <v>20235</v>
      </c>
      <c r="G9148" s="91" t="str">
        <f>VLOOKUP(B9148,BusECU!A:C,3,0)</f>
        <v>Mid Range Radar</v>
      </c>
      <c r="H9148" s="17" t="s">
        <v>93</v>
      </c>
      <c r="I9148" s="17" t="str">
        <f>VLOOKUP(J9148,Formulas!$A$84:$C$86,3,FALSE)</f>
        <v>N.A.</v>
      </c>
      <c r="J9148" s="28" t="s">
        <v>94</v>
      </c>
      <c r="K9148" s="17" t="str">
        <f>VLOOKUP(J9148,Formulas!$A$84:$B$86,2,FALSE)</f>
        <v>N.A.</v>
      </c>
    </row>
    <row r="9149" spans="1:11">
      <c r="A9149" s="91" t="str">
        <f>VLOOKUP(B9149,BusECU!A:C,2,0)</f>
        <v>MRR</v>
      </c>
      <c r="B9149" s="17" t="s">
        <v>20112</v>
      </c>
      <c r="C9149" s="29" t="s">
        <v>19527</v>
      </c>
      <c r="D9149" s="21" t="s">
        <v>56</v>
      </c>
      <c r="E9149" s="21" t="s">
        <v>20236</v>
      </c>
      <c r="F9149" s="112" t="s">
        <v>20237</v>
      </c>
      <c r="G9149" s="91" t="str">
        <f>VLOOKUP(B9149,BusECU!A:C,3,0)</f>
        <v>Mid Range Radar</v>
      </c>
      <c r="H9149" s="17" t="s">
        <v>93</v>
      </c>
      <c r="I9149" s="17" t="str">
        <f>VLOOKUP(J9149,Formulas!$A$84:$C$86,3,FALSE)</f>
        <v>N.A.</v>
      </c>
      <c r="J9149" s="28" t="s">
        <v>94</v>
      </c>
      <c r="K9149" s="17" t="str">
        <f>VLOOKUP(J9149,Formulas!$A$84:$B$86,2,FALSE)</f>
        <v>N.A.</v>
      </c>
    </row>
    <row r="9150" spans="1:11">
      <c r="A9150" s="91" t="str">
        <f>VLOOKUP(B9150,BusECU!A:C,2,0)</f>
        <v>MRR</v>
      </c>
      <c r="B9150" s="17" t="s">
        <v>20112</v>
      </c>
      <c r="C9150" s="29" t="s">
        <v>14840</v>
      </c>
      <c r="D9150" s="21" t="s">
        <v>276</v>
      </c>
      <c r="E9150" s="21" t="s">
        <v>19541</v>
      </c>
      <c r="F9150" s="112" t="s">
        <v>20238</v>
      </c>
      <c r="G9150" s="91" t="str">
        <f>VLOOKUP(B9150,BusECU!A:C,3,0)</f>
        <v>Mid Range Radar</v>
      </c>
      <c r="H9150" s="17" t="s">
        <v>93</v>
      </c>
      <c r="I9150" s="17" t="str">
        <f>VLOOKUP(J9150,Formulas!$A$84:$C$86,3,FALSE)</f>
        <v>N.A.</v>
      </c>
      <c r="J9150" s="28" t="s">
        <v>94</v>
      </c>
      <c r="K9150" s="17" t="str">
        <f>VLOOKUP(J9150,Formulas!$A$84:$B$86,2,FALSE)</f>
        <v>N.A.</v>
      </c>
    </row>
    <row r="9151" spans="1:11">
      <c r="A9151" s="91" t="str">
        <f>VLOOKUP(B9151,BusECU!A:C,2,0)</f>
        <v>MRR</v>
      </c>
      <c r="B9151" s="17" t="s">
        <v>20112</v>
      </c>
      <c r="C9151" s="29" t="s">
        <v>14840</v>
      </c>
      <c r="D9151" s="21" t="s">
        <v>56</v>
      </c>
      <c r="E9151" s="21" t="s">
        <v>20239</v>
      </c>
      <c r="F9151" s="112" t="s">
        <v>20240</v>
      </c>
      <c r="G9151" s="91" t="str">
        <f>VLOOKUP(B9151,BusECU!A:C,3,0)</f>
        <v>Mid Range Radar</v>
      </c>
      <c r="H9151" s="17" t="s">
        <v>93</v>
      </c>
      <c r="I9151" s="17" t="str">
        <f>VLOOKUP(J9151,Formulas!$A$84:$C$86,3,FALSE)</f>
        <v>N.A.</v>
      </c>
      <c r="J9151" s="28" t="s">
        <v>94</v>
      </c>
      <c r="K9151" s="17" t="str">
        <f>VLOOKUP(J9151,Formulas!$A$84:$B$86,2,FALSE)</f>
        <v>N.A.</v>
      </c>
    </row>
    <row r="9152" spans="1:11">
      <c r="A9152" s="91" t="str">
        <f>VLOOKUP(B9152,BusECU!A:C,2,0)</f>
        <v>MRR</v>
      </c>
      <c r="B9152" s="17" t="s">
        <v>20112</v>
      </c>
      <c r="C9152" s="29" t="s">
        <v>3928</v>
      </c>
      <c r="D9152" s="21" t="s">
        <v>137</v>
      </c>
      <c r="E9152" s="21" t="s">
        <v>20241</v>
      </c>
      <c r="F9152" s="112" t="s">
        <v>20242</v>
      </c>
      <c r="G9152" s="91" t="str">
        <f>VLOOKUP(B9152,BusECU!A:C,3,0)</f>
        <v>Mid Range Radar</v>
      </c>
      <c r="H9152" s="17" t="s">
        <v>93</v>
      </c>
      <c r="I9152" s="17" t="str">
        <f>VLOOKUP(J9152,Formulas!$A$84:$C$86,3,FALSE)</f>
        <v>N.A.</v>
      </c>
      <c r="J9152" s="28" t="s">
        <v>94</v>
      </c>
      <c r="K9152" s="17" t="str">
        <f>VLOOKUP(J9152,Formulas!$A$84:$B$86,2,FALSE)</f>
        <v>N.A.</v>
      </c>
    </row>
    <row r="9153" spans="1:11">
      <c r="A9153" s="91" t="str">
        <f>VLOOKUP(B9153,BusECU!A:C,2,0)</f>
        <v>MRR</v>
      </c>
      <c r="B9153" s="17" t="s">
        <v>20112</v>
      </c>
      <c r="C9153" s="29" t="s">
        <v>19545</v>
      </c>
      <c r="D9153" s="21" t="s">
        <v>36</v>
      </c>
      <c r="E9153" s="21" t="s">
        <v>19548</v>
      </c>
      <c r="F9153" s="112" t="s">
        <v>20243</v>
      </c>
      <c r="G9153" s="91" t="str">
        <f>VLOOKUP(B9153,BusECU!A:C,3,0)</f>
        <v>Mid Range Radar</v>
      </c>
      <c r="H9153" s="17" t="s">
        <v>93</v>
      </c>
      <c r="I9153" s="17" t="str">
        <f>VLOOKUP(J9153,Formulas!$A$84:$C$86,3,FALSE)</f>
        <v>N.A.</v>
      </c>
      <c r="J9153" s="28" t="s">
        <v>94</v>
      </c>
      <c r="K9153" s="17" t="str">
        <f>VLOOKUP(J9153,Formulas!$A$84:$B$86,2,FALSE)</f>
        <v>N.A.</v>
      </c>
    </row>
    <row r="9154" spans="1:11">
      <c r="A9154" s="91" t="str">
        <f>VLOOKUP(B9154,BusECU!A:C,2,0)</f>
        <v>MRR</v>
      </c>
      <c r="B9154" s="17" t="s">
        <v>20112</v>
      </c>
      <c r="C9154" s="29" t="s">
        <v>19545</v>
      </c>
      <c r="D9154" s="21" t="s">
        <v>276</v>
      </c>
      <c r="E9154" s="21" t="s">
        <v>20244</v>
      </c>
      <c r="F9154" s="112" t="s">
        <v>20245</v>
      </c>
      <c r="G9154" s="91" t="str">
        <f>VLOOKUP(B9154,BusECU!A:C,3,0)</f>
        <v>Mid Range Radar</v>
      </c>
      <c r="H9154" s="17" t="s">
        <v>93</v>
      </c>
      <c r="I9154" s="17" t="str">
        <f>VLOOKUP(J9154,Formulas!$A$84:$C$86,3,FALSE)</f>
        <v>N.A.</v>
      </c>
      <c r="J9154" s="28" t="s">
        <v>94</v>
      </c>
      <c r="K9154" s="17" t="str">
        <f>VLOOKUP(J9154,Formulas!$A$84:$B$86,2,FALSE)</f>
        <v>N.A.</v>
      </c>
    </row>
    <row r="9155" spans="1:11">
      <c r="A9155" s="91" t="str">
        <f>VLOOKUP(B9155,BusECU!A:C,2,0)</f>
        <v>MRR</v>
      </c>
      <c r="B9155" s="17" t="s">
        <v>20112</v>
      </c>
      <c r="C9155" s="29" t="s">
        <v>20246</v>
      </c>
      <c r="D9155" s="21" t="s">
        <v>56</v>
      </c>
      <c r="E9155" s="21" t="s">
        <v>20247</v>
      </c>
      <c r="F9155" s="111" t="s">
        <v>20248</v>
      </c>
      <c r="G9155" s="91" t="str">
        <f>VLOOKUP(B9155,BusECU!A:C,3,0)</f>
        <v>Mid Range Radar</v>
      </c>
      <c r="H9155" s="17" t="s">
        <v>93</v>
      </c>
      <c r="I9155" s="17" t="str">
        <f>VLOOKUP(J9155,Formulas!$A$84:$C$86,3,FALSE)</f>
        <v>N.A.</v>
      </c>
      <c r="J9155" s="28" t="s">
        <v>94</v>
      </c>
      <c r="K9155" s="17" t="str">
        <f>VLOOKUP(J9155,Formulas!$A$84:$B$86,2,FALSE)</f>
        <v>N.A.</v>
      </c>
    </row>
    <row r="9156" spans="1:11">
      <c r="A9156" s="91" t="str">
        <f>VLOOKUP(B9156,BusECU!A:C,2,0)</f>
        <v>MRR</v>
      </c>
      <c r="B9156" s="17" t="s">
        <v>20112</v>
      </c>
      <c r="C9156" s="29" t="s">
        <v>20246</v>
      </c>
      <c r="D9156" s="21" t="s">
        <v>40</v>
      </c>
      <c r="E9156" s="21" t="s">
        <v>20249</v>
      </c>
      <c r="F9156" s="111" t="s">
        <v>20250</v>
      </c>
      <c r="G9156" s="91" t="str">
        <f>VLOOKUP(B9156,BusECU!A:C,3,0)</f>
        <v>Mid Range Radar</v>
      </c>
      <c r="H9156" s="17" t="s">
        <v>93</v>
      </c>
      <c r="I9156" s="17" t="str">
        <f>VLOOKUP(J9156,Formulas!$A$84:$C$86,3,FALSE)</f>
        <v>N.A.</v>
      </c>
      <c r="J9156" s="28" t="s">
        <v>94</v>
      </c>
      <c r="K9156" s="17" t="str">
        <f>VLOOKUP(J9156,Formulas!$A$84:$B$86,2,FALSE)</f>
        <v>N.A.</v>
      </c>
    </row>
    <row r="9157" spans="1:11">
      <c r="A9157" s="91" t="str">
        <f>VLOOKUP(B9157,BusECU!A:C,2,0)</f>
        <v>MRR</v>
      </c>
      <c r="B9157" s="17" t="s">
        <v>20112</v>
      </c>
      <c r="C9157" s="29" t="s">
        <v>19550</v>
      </c>
      <c r="D9157" s="21" t="s">
        <v>56</v>
      </c>
      <c r="E9157" s="21" t="s">
        <v>20251</v>
      </c>
      <c r="F9157" s="112" t="s">
        <v>20252</v>
      </c>
      <c r="G9157" s="91" t="str">
        <f>VLOOKUP(B9157,BusECU!A:C,3,0)</f>
        <v>Mid Range Radar</v>
      </c>
      <c r="H9157" s="17" t="s">
        <v>93</v>
      </c>
      <c r="I9157" s="17" t="str">
        <f>VLOOKUP(J9157,Formulas!$A$84:$C$86,3,FALSE)</f>
        <v>N.A.</v>
      </c>
      <c r="J9157" s="28" t="s">
        <v>94</v>
      </c>
      <c r="K9157" s="17" t="str">
        <f>VLOOKUP(J9157,Formulas!$A$84:$B$86,2,FALSE)</f>
        <v>N.A.</v>
      </c>
    </row>
    <row r="9158" spans="1:11">
      <c r="A9158" s="91" t="str">
        <f>VLOOKUP(B9158,BusECU!A:C,2,0)</f>
        <v>MRR</v>
      </c>
      <c r="B9158" s="17" t="s">
        <v>20112</v>
      </c>
      <c r="C9158" s="29" t="s">
        <v>14843</v>
      </c>
      <c r="D9158" s="21" t="s">
        <v>354</v>
      </c>
      <c r="E9158" s="21" t="s">
        <v>20253</v>
      </c>
      <c r="F9158" s="111" t="s">
        <v>20254</v>
      </c>
      <c r="G9158" s="91" t="str">
        <f>VLOOKUP(B9158,BusECU!A:C,3,0)</f>
        <v>Mid Range Radar</v>
      </c>
      <c r="H9158" s="17" t="s">
        <v>93</v>
      </c>
      <c r="I9158" s="17" t="str">
        <f>VLOOKUP(J9158,Formulas!$A$84:$C$86,3,FALSE)</f>
        <v>N.A.</v>
      </c>
      <c r="J9158" s="28" t="s">
        <v>94</v>
      </c>
      <c r="K9158" s="17" t="str">
        <f>VLOOKUP(J9158,Formulas!$A$84:$B$86,2,FALSE)</f>
        <v>N.A.</v>
      </c>
    </row>
    <row r="9159" spans="1:11">
      <c r="A9159" s="91" t="str">
        <f>VLOOKUP(B9159,BusECU!A:C,2,0)</f>
        <v>MRR</v>
      </c>
      <c r="B9159" s="17" t="s">
        <v>20112</v>
      </c>
      <c r="C9159" s="29" t="s">
        <v>19553</v>
      </c>
      <c r="D9159" s="21" t="s">
        <v>56</v>
      </c>
      <c r="E9159" s="21" t="s">
        <v>20255</v>
      </c>
      <c r="F9159" s="112" t="s">
        <v>20256</v>
      </c>
      <c r="G9159" s="91" t="str">
        <f>VLOOKUP(B9159,BusECU!A:C,3,0)</f>
        <v>Mid Range Radar</v>
      </c>
      <c r="H9159" s="17" t="s">
        <v>93</v>
      </c>
      <c r="I9159" s="17" t="str">
        <f>VLOOKUP(J9159,Formulas!$A$84:$C$86,3,FALSE)</f>
        <v>N.A.</v>
      </c>
      <c r="J9159" s="28" t="s">
        <v>94</v>
      </c>
      <c r="K9159" s="17" t="str">
        <f>VLOOKUP(J9159,Formulas!$A$84:$B$86,2,FALSE)</f>
        <v>N.A.</v>
      </c>
    </row>
    <row r="9160" spans="1:11">
      <c r="A9160" s="91" t="str">
        <f>VLOOKUP(B9160,BusECU!A:C,2,0)</f>
        <v>MRR</v>
      </c>
      <c r="B9160" s="17" t="s">
        <v>20112</v>
      </c>
      <c r="C9160" s="29" t="s">
        <v>19561</v>
      </c>
      <c r="D9160" s="21" t="s">
        <v>56</v>
      </c>
      <c r="E9160" s="21" t="s">
        <v>20257</v>
      </c>
      <c r="F9160" s="112" t="s">
        <v>20258</v>
      </c>
      <c r="G9160" s="91" t="str">
        <f>VLOOKUP(B9160,BusECU!A:C,3,0)</f>
        <v>Mid Range Radar</v>
      </c>
      <c r="H9160" s="17" t="s">
        <v>93</v>
      </c>
      <c r="I9160" s="17" t="str">
        <f>VLOOKUP(J9160,Formulas!$A$84:$C$86,3,FALSE)</f>
        <v>N.A.</v>
      </c>
      <c r="J9160" s="28" t="s">
        <v>94</v>
      </c>
      <c r="K9160" s="17" t="str">
        <f>VLOOKUP(J9160,Formulas!$A$84:$B$86,2,FALSE)</f>
        <v>N.A.</v>
      </c>
    </row>
    <row r="9161" spans="1:11">
      <c r="A9161" s="91" t="str">
        <f>VLOOKUP(B9161,BusECU!A:C,2,0)</f>
        <v>MRR</v>
      </c>
      <c r="B9161" s="17" t="s">
        <v>20112</v>
      </c>
      <c r="C9161" s="29" t="s">
        <v>19573</v>
      </c>
      <c r="D9161" s="21" t="s">
        <v>56</v>
      </c>
      <c r="E9161" s="21" t="s">
        <v>20259</v>
      </c>
      <c r="F9161" s="112" t="s">
        <v>20260</v>
      </c>
      <c r="G9161" s="91" t="str">
        <f>VLOOKUP(B9161,BusECU!A:C,3,0)</f>
        <v>Mid Range Radar</v>
      </c>
      <c r="H9161" s="17" t="s">
        <v>93</v>
      </c>
      <c r="I9161" s="17" t="str">
        <f>VLOOKUP(J9161,Formulas!$A$84:$C$86,3,FALSE)</f>
        <v>N.A.</v>
      </c>
      <c r="J9161" s="28" t="s">
        <v>94</v>
      </c>
      <c r="K9161" s="17" t="str">
        <f>VLOOKUP(J9161,Formulas!$A$84:$B$86,2,FALSE)</f>
        <v>N.A.</v>
      </c>
    </row>
    <row r="9162" spans="1:11">
      <c r="A9162" s="91" t="str">
        <f>VLOOKUP(B9162,BusECU!A:C,2,0)</f>
        <v>MRR</v>
      </c>
      <c r="B9162" s="17" t="s">
        <v>20112</v>
      </c>
      <c r="C9162" s="29" t="s">
        <v>19576</v>
      </c>
      <c r="D9162" s="21" t="s">
        <v>351</v>
      </c>
      <c r="E9162" s="21" t="s">
        <v>20261</v>
      </c>
      <c r="F9162" s="112" t="s">
        <v>20262</v>
      </c>
      <c r="G9162" s="91" t="str">
        <f>VLOOKUP(B9162,BusECU!A:C,3,0)</f>
        <v>Mid Range Radar</v>
      </c>
      <c r="H9162" s="17" t="s">
        <v>93</v>
      </c>
      <c r="I9162" s="17" t="str">
        <f>VLOOKUP(J9162,Formulas!$A$84:$C$86,3,FALSE)</f>
        <v>N.A.</v>
      </c>
      <c r="J9162" s="28" t="s">
        <v>94</v>
      </c>
      <c r="K9162" s="17" t="str">
        <f>VLOOKUP(J9162,Formulas!$A$84:$B$86,2,FALSE)</f>
        <v>N.A.</v>
      </c>
    </row>
    <row r="9163" spans="1:11">
      <c r="A9163" s="91" t="str">
        <f>VLOOKUP(B9163,BusECU!A:C,2,0)</f>
        <v>MRR</v>
      </c>
      <c r="B9163" s="17" t="s">
        <v>20112</v>
      </c>
      <c r="C9163" s="29" t="s">
        <v>19583</v>
      </c>
      <c r="D9163" s="21" t="s">
        <v>56</v>
      </c>
      <c r="E9163" s="21" t="s">
        <v>20263</v>
      </c>
      <c r="F9163" s="112" t="s">
        <v>20264</v>
      </c>
      <c r="G9163" s="91" t="str">
        <f>VLOOKUP(B9163,BusECU!A:C,3,0)</f>
        <v>Mid Range Radar</v>
      </c>
      <c r="H9163" s="17" t="s">
        <v>93</v>
      </c>
      <c r="I9163" s="17" t="str">
        <f>VLOOKUP(J9163,Formulas!$A$84:$C$86,3,FALSE)</f>
        <v>N.A.</v>
      </c>
      <c r="J9163" s="28" t="s">
        <v>94</v>
      </c>
      <c r="K9163" s="17" t="str">
        <f>VLOOKUP(J9163,Formulas!$A$84:$B$86,2,FALSE)</f>
        <v>N.A.</v>
      </c>
    </row>
    <row r="9164" spans="1:11">
      <c r="A9164" s="91" t="str">
        <f>VLOOKUP(B9164,BusECU!A:C,2,0)</f>
        <v>MRR</v>
      </c>
      <c r="B9164" s="17" t="s">
        <v>20112</v>
      </c>
      <c r="C9164" s="29" t="s">
        <v>19590</v>
      </c>
      <c r="D9164" s="21" t="s">
        <v>56</v>
      </c>
      <c r="E9164" s="21" t="s">
        <v>20265</v>
      </c>
      <c r="F9164" s="112" t="s">
        <v>20266</v>
      </c>
      <c r="G9164" s="91" t="str">
        <f>VLOOKUP(B9164,BusECU!A:C,3,0)</f>
        <v>Mid Range Radar</v>
      </c>
      <c r="H9164" s="17" t="s">
        <v>93</v>
      </c>
      <c r="I9164" s="17" t="str">
        <f>VLOOKUP(J9164,Formulas!$A$84:$C$86,3,FALSE)</f>
        <v>N.A.</v>
      </c>
      <c r="J9164" s="28" t="s">
        <v>94</v>
      </c>
      <c r="K9164" s="17" t="str">
        <f>VLOOKUP(J9164,Formulas!$A$84:$B$86,2,FALSE)</f>
        <v>N.A.</v>
      </c>
    </row>
    <row r="9165" spans="1:11">
      <c r="A9165" s="91" t="str">
        <f>VLOOKUP(B9165,BusECU!A:C,2,0)</f>
        <v>MRR</v>
      </c>
      <c r="B9165" s="17" t="s">
        <v>20112</v>
      </c>
      <c r="C9165" s="29" t="s">
        <v>19596</v>
      </c>
      <c r="D9165" s="21" t="s">
        <v>56</v>
      </c>
      <c r="E9165" s="21" t="s">
        <v>20267</v>
      </c>
      <c r="F9165" s="112" t="s">
        <v>20268</v>
      </c>
      <c r="G9165" s="91" t="str">
        <f>VLOOKUP(B9165,BusECU!A:C,3,0)</f>
        <v>Mid Range Radar</v>
      </c>
      <c r="H9165" s="17" t="s">
        <v>93</v>
      </c>
      <c r="I9165" s="17" t="str">
        <f>VLOOKUP(J9165,Formulas!$A$84:$C$86,3,FALSE)</f>
        <v>N.A.</v>
      </c>
      <c r="J9165" s="28" t="s">
        <v>94</v>
      </c>
      <c r="K9165" s="17" t="str">
        <f>VLOOKUP(J9165,Formulas!$A$84:$B$86,2,FALSE)</f>
        <v>N.A.</v>
      </c>
    </row>
    <row r="9166" spans="1:11">
      <c r="A9166" s="91" t="str">
        <f>VLOOKUP(B9166,BusECU!A:C,2,0)</f>
        <v>MRR</v>
      </c>
      <c r="B9166" s="17" t="s">
        <v>20112</v>
      </c>
      <c r="C9166" s="29" t="s">
        <v>19596</v>
      </c>
      <c r="D9166" s="21" t="s">
        <v>74</v>
      </c>
      <c r="E9166" s="21" t="s">
        <v>20269</v>
      </c>
      <c r="F9166" s="112" t="s">
        <v>20270</v>
      </c>
      <c r="G9166" s="91" t="str">
        <f>VLOOKUP(B9166,BusECU!A:C,3,0)</f>
        <v>Mid Range Radar</v>
      </c>
      <c r="H9166" s="17" t="s">
        <v>93</v>
      </c>
      <c r="I9166" s="17" t="str">
        <f>VLOOKUP(J9166,Formulas!$A$84:$C$86,3,FALSE)</f>
        <v>N.A.</v>
      </c>
      <c r="J9166" s="28" t="s">
        <v>94</v>
      </c>
      <c r="K9166" s="17" t="str">
        <f>VLOOKUP(J9166,Formulas!$A$84:$B$86,2,FALSE)</f>
        <v>N.A.</v>
      </c>
    </row>
    <row r="9167" spans="1:11">
      <c r="A9167" s="91" t="str">
        <f>VLOOKUP(B9167,BusECU!A:C,2,0)</f>
        <v>MRR</v>
      </c>
      <c r="B9167" s="17" t="s">
        <v>20112</v>
      </c>
      <c r="C9167" s="29" t="s">
        <v>19599</v>
      </c>
      <c r="D9167" s="21" t="s">
        <v>134</v>
      </c>
      <c r="E9167" s="21" t="s">
        <v>20271</v>
      </c>
      <c r="F9167" s="112" t="s">
        <v>20272</v>
      </c>
      <c r="G9167" s="91" t="str">
        <f>VLOOKUP(B9167,BusECU!A:C,3,0)</f>
        <v>Mid Range Radar</v>
      </c>
      <c r="H9167" s="17" t="s">
        <v>93</v>
      </c>
      <c r="I9167" s="17" t="str">
        <f>VLOOKUP(J9167,Formulas!$A$84:$C$86,3,FALSE)</f>
        <v>N.A.</v>
      </c>
      <c r="J9167" s="28" t="s">
        <v>94</v>
      </c>
      <c r="K9167" s="17" t="str">
        <f>VLOOKUP(J9167,Formulas!$A$84:$B$86,2,FALSE)</f>
        <v>N.A.</v>
      </c>
    </row>
    <row r="9168" spans="1:11">
      <c r="A9168" s="91" t="str">
        <f>VLOOKUP(B9168,BusECU!A:C,2,0)</f>
        <v>MRR</v>
      </c>
      <c r="B9168" s="17" t="s">
        <v>20112</v>
      </c>
      <c r="C9168" s="29" t="s">
        <v>19604</v>
      </c>
      <c r="D9168" s="21" t="s">
        <v>56</v>
      </c>
      <c r="E9168" s="21" t="s">
        <v>20273</v>
      </c>
      <c r="F9168" s="112" t="s">
        <v>20274</v>
      </c>
      <c r="G9168" s="91" t="str">
        <f>VLOOKUP(B9168,BusECU!A:C,3,0)</f>
        <v>Mid Range Radar</v>
      </c>
      <c r="H9168" s="17" t="s">
        <v>93</v>
      </c>
      <c r="I9168" s="17" t="str">
        <f>VLOOKUP(J9168,Formulas!$A$84:$C$86,3,FALSE)</f>
        <v>N.A.</v>
      </c>
      <c r="J9168" s="28" t="s">
        <v>94</v>
      </c>
      <c r="K9168" s="17" t="str">
        <f>VLOOKUP(J9168,Formulas!$A$84:$B$86,2,FALSE)</f>
        <v>N.A.</v>
      </c>
    </row>
    <row r="9169" spans="1:11">
      <c r="A9169" s="91" t="str">
        <f>VLOOKUP(B9169,BusECU!A:C,2,0)</f>
        <v>MRR</v>
      </c>
      <c r="B9169" s="17" t="s">
        <v>20112</v>
      </c>
      <c r="C9169" s="29" t="s">
        <v>20275</v>
      </c>
      <c r="D9169" s="21" t="s">
        <v>134</v>
      </c>
      <c r="E9169" s="21" t="s">
        <v>20276</v>
      </c>
      <c r="F9169" s="112" t="s">
        <v>20277</v>
      </c>
      <c r="G9169" s="91" t="str">
        <f>VLOOKUP(B9169,BusECU!A:C,3,0)</f>
        <v>Mid Range Radar</v>
      </c>
      <c r="H9169" s="17" t="s">
        <v>93</v>
      </c>
      <c r="I9169" s="17" t="str">
        <f>VLOOKUP(J9169,Formulas!$A$84:$C$86,3,FALSE)</f>
        <v>N.A.</v>
      </c>
      <c r="J9169" s="28" t="s">
        <v>94</v>
      </c>
      <c r="K9169" s="17" t="str">
        <f>VLOOKUP(J9169,Formulas!$A$84:$B$86,2,FALSE)</f>
        <v>N.A.</v>
      </c>
    </row>
    <row r="9170" spans="1:11">
      <c r="A9170" s="91" t="str">
        <f>VLOOKUP(B9170,BusECU!A:C,2,0)</f>
        <v>MRR</v>
      </c>
      <c r="B9170" s="17" t="s">
        <v>20112</v>
      </c>
      <c r="C9170" s="29" t="s">
        <v>19607</v>
      </c>
      <c r="D9170" s="21" t="s">
        <v>56</v>
      </c>
      <c r="E9170" s="21" t="s">
        <v>20278</v>
      </c>
      <c r="F9170" s="112" t="s">
        <v>20279</v>
      </c>
      <c r="G9170" s="91" t="str">
        <f>VLOOKUP(B9170,BusECU!A:C,3,0)</f>
        <v>Mid Range Radar</v>
      </c>
      <c r="H9170" s="17" t="s">
        <v>93</v>
      </c>
      <c r="I9170" s="17" t="str">
        <f>VLOOKUP(J9170,Formulas!$A$84:$C$86,3,FALSE)</f>
        <v>N.A.</v>
      </c>
      <c r="J9170" s="28" t="s">
        <v>94</v>
      </c>
      <c r="K9170" s="17" t="str">
        <f>VLOOKUP(J9170,Formulas!$A$84:$B$86,2,FALSE)</f>
        <v>N.A.</v>
      </c>
    </row>
    <row r="9171" spans="1:11">
      <c r="A9171" s="91" t="str">
        <f>VLOOKUP(B9171,BusECU!A:C,2,0)</f>
        <v>MRR</v>
      </c>
      <c r="B9171" s="17" t="s">
        <v>20112</v>
      </c>
      <c r="C9171" s="29" t="s">
        <v>7518</v>
      </c>
      <c r="D9171" s="21" t="s">
        <v>351</v>
      </c>
      <c r="E9171" s="21" t="s">
        <v>20280</v>
      </c>
      <c r="F9171" s="112" t="s">
        <v>20281</v>
      </c>
      <c r="G9171" s="91" t="str">
        <f>VLOOKUP(B9171,BusECU!A:C,3,0)</f>
        <v>Mid Range Radar</v>
      </c>
      <c r="H9171" s="17" t="s">
        <v>93</v>
      </c>
      <c r="I9171" s="17" t="str">
        <f>VLOOKUP(J9171,Formulas!$A$84:$C$86,3,FALSE)</f>
        <v>N.A.</v>
      </c>
      <c r="J9171" s="28" t="s">
        <v>94</v>
      </c>
      <c r="K9171" s="17" t="str">
        <f>VLOOKUP(J9171,Formulas!$A$84:$B$86,2,FALSE)</f>
        <v>N.A.</v>
      </c>
    </row>
    <row r="9172" spans="1:11">
      <c r="A9172" s="91" t="str">
        <f>VLOOKUP(B9172,BusECU!A:C,2,0)</f>
        <v>MRR</v>
      </c>
      <c r="B9172" s="17" t="s">
        <v>20112</v>
      </c>
      <c r="C9172" s="29" t="s">
        <v>7520</v>
      </c>
      <c r="D9172" s="21" t="s">
        <v>354</v>
      </c>
      <c r="E9172" s="21" t="s">
        <v>20282</v>
      </c>
      <c r="F9172" s="112" t="s">
        <v>20283</v>
      </c>
      <c r="G9172" s="91" t="str">
        <f>VLOOKUP(B9172,BusECU!A:C,3,0)</f>
        <v>Mid Range Radar</v>
      </c>
      <c r="H9172" s="17" t="s">
        <v>93</v>
      </c>
      <c r="I9172" s="17" t="str">
        <f>VLOOKUP(J9172,Formulas!$A$84:$C$86,3,FALSE)</f>
        <v>N.A.</v>
      </c>
      <c r="J9172" s="28" t="s">
        <v>94</v>
      </c>
      <c r="K9172" s="17" t="str">
        <f>VLOOKUP(J9172,Formulas!$A$84:$B$86,2,FALSE)</f>
        <v>N.A.</v>
      </c>
    </row>
    <row r="9173" spans="1:11">
      <c r="A9173" s="91" t="str">
        <f>VLOOKUP(B9173,BusECU!A:C,2,0)</f>
        <v>MRR</v>
      </c>
      <c r="B9173" s="17" t="s">
        <v>20112</v>
      </c>
      <c r="C9173" s="29" t="s">
        <v>7520</v>
      </c>
      <c r="D9173" s="21" t="s">
        <v>351</v>
      </c>
      <c r="E9173" s="21" t="s">
        <v>20284</v>
      </c>
      <c r="F9173" s="112" t="s">
        <v>20285</v>
      </c>
      <c r="G9173" s="91" t="str">
        <f>VLOOKUP(B9173,BusECU!A:C,3,0)</f>
        <v>Mid Range Radar</v>
      </c>
      <c r="H9173" s="17" t="s">
        <v>93</v>
      </c>
      <c r="I9173" s="17" t="str">
        <f>VLOOKUP(J9173,Formulas!$A$84:$C$86,3,FALSE)</f>
        <v>N.A.</v>
      </c>
      <c r="J9173" s="28" t="s">
        <v>94</v>
      </c>
      <c r="K9173" s="17" t="str">
        <f>VLOOKUP(J9173,Formulas!$A$84:$B$86,2,FALSE)</f>
        <v>N.A.</v>
      </c>
    </row>
    <row r="9174" spans="1:11">
      <c r="A9174" s="91" t="str">
        <f>VLOOKUP(B9174,BusECU!A:C,2,0)</f>
        <v>MRR</v>
      </c>
      <c r="B9174" s="17" t="s">
        <v>20112</v>
      </c>
      <c r="C9174" s="29" t="s">
        <v>20286</v>
      </c>
      <c r="D9174" s="21" t="s">
        <v>36</v>
      </c>
      <c r="E9174" s="21" t="s">
        <v>20287</v>
      </c>
      <c r="F9174" s="112" t="s">
        <v>20288</v>
      </c>
      <c r="G9174" s="91" t="str">
        <f>VLOOKUP(B9174,BusECU!A:C,3,0)</f>
        <v>Mid Range Radar</v>
      </c>
      <c r="H9174" s="17" t="s">
        <v>93</v>
      </c>
      <c r="I9174" s="17" t="str">
        <f>VLOOKUP(J9174,Formulas!$A$84:$C$86,3,FALSE)</f>
        <v>N.A.</v>
      </c>
      <c r="J9174" s="28" t="s">
        <v>94</v>
      </c>
      <c r="K9174" s="17" t="str">
        <f>VLOOKUP(J9174,Formulas!$A$84:$B$86,2,FALSE)</f>
        <v>N.A.</v>
      </c>
    </row>
    <row r="9175" spans="1:11">
      <c r="A9175" s="91" t="str">
        <f>VLOOKUP(B9175,BusECU!A:C,2,0)</f>
        <v>MRR</v>
      </c>
      <c r="B9175" s="17" t="s">
        <v>20112</v>
      </c>
      <c r="C9175" s="29" t="s">
        <v>20289</v>
      </c>
      <c r="D9175" s="21" t="s">
        <v>74</v>
      </c>
      <c r="E9175" s="21" t="s">
        <v>20290</v>
      </c>
      <c r="F9175" s="111" t="s">
        <v>20291</v>
      </c>
      <c r="G9175" s="91" t="str">
        <f>VLOOKUP(B9175,BusECU!A:C,3,0)</f>
        <v>Mid Range Radar</v>
      </c>
      <c r="H9175" s="17" t="s">
        <v>93</v>
      </c>
      <c r="I9175" s="17" t="str">
        <f>VLOOKUP(J9175,Formulas!$A$84:$C$86,3,FALSE)</f>
        <v>N.A.</v>
      </c>
      <c r="J9175" s="28" t="s">
        <v>94</v>
      </c>
      <c r="K9175" s="17" t="str">
        <f>VLOOKUP(J9175,Formulas!$A$84:$B$86,2,FALSE)</f>
        <v>N.A.</v>
      </c>
    </row>
    <row r="9176" spans="1:11">
      <c r="A9176" s="91" t="str">
        <f>VLOOKUP(B9176,BusECU!A:C,2,0)</f>
        <v>MRR</v>
      </c>
      <c r="B9176" s="17" t="s">
        <v>20112</v>
      </c>
      <c r="C9176" s="29" t="s">
        <v>20292</v>
      </c>
      <c r="D9176" s="21" t="s">
        <v>351</v>
      </c>
      <c r="E9176" s="21" t="s">
        <v>20293</v>
      </c>
      <c r="F9176" s="111" t="s">
        <v>20294</v>
      </c>
      <c r="G9176" s="91" t="str">
        <f>VLOOKUP(B9176,BusECU!A:C,3,0)</f>
        <v>Mid Range Radar</v>
      </c>
      <c r="H9176" s="17" t="s">
        <v>93</v>
      </c>
      <c r="I9176" s="17" t="str">
        <f>VLOOKUP(J9176,Formulas!$A$84:$C$86,3,FALSE)</f>
        <v>N.A.</v>
      </c>
      <c r="J9176" s="28" t="s">
        <v>94</v>
      </c>
      <c r="K9176" s="17" t="str">
        <f>VLOOKUP(J9176,Formulas!$A$84:$B$86,2,FALSE)</f>
        <v>N.A.</v>
      </c>
    </row>
    <row r="9177" spans="1:11">
      <c r="A9177" s="91" t="str">
        <f>VLOOKUP(B9177,BusECU!A:C,2,0)</f>
        <v>MRR</v>
      </c>
      <c r="B9177" s="17" t="s">
        <v>20112</v>
      </c>
      <c r="C9177" s="29" t="s">
        <v>20295</v>
      </c>
      <c r="D9177" s="21" t="s">
        <v>276</v>
      </c>
      <c r="E9177" s="21" t="s">
        <v>20296</v>
      </c>
      <c r="F9177" s="112" t="s">
        <v>20297</v>
      </c>
      <c r="G9177" s="91" t="str">
        <f>VLOOKUP(B9177,BusECU!A:C,3,0)</f>
        <v>Mid Range Radar</v>
      </c>
      <c r="H9177" s="17" t="s">
        <v>93</v>
      </c>
      <c r="I9177" s="17" t="str">
        <f>VLOOKUP(J9177,Formulas!$A$84:$C$86,3,FALSE)</f>
        <v>N.A.</v>
      </c>
      <c r="J9177" s="28" t="s">
        <v>94</v>
      </c>
      <c r="K9177" s="17" t="str">
        <f>VLOOKUP(J9177,Formulas!$A$84:$B$86,2,FALSE)</f>
        <v>N.A.</v>
      </c>
    </row>
    <row r="9178" spans="1:11">
      <c r="A9178" s="91" t="str">
        <f>VLOOKUP(B9178,BusECU!A:C,2,0)</f>
        <v>MRR</v>
      </c>
      <c r="B9178" s="17" t="s">
        <v>20112</v>
      </c>
      <c r="C9178" s="29" t="s">
        <v>5013</v>
      </c>
      <c r="D9178" s="21" t="s">
        <v>74</v>
      </c>
      <c r="E9178" s="21" t="s">
        <v>19334</v>
      </c>
      <c r="F9178" s="112" t="s">
        <v>20298</v>
      </c>
      <c r="G9178" s="91" t="str">
        <f>VLOOKUP(B9178,BusECU!A:C,3,0)</f>
        <v>Mid Range Radar</v>
      </c>
      <c r="H9178" s="17" t="s">
        <v>93</v>
      </c>
      <c r="I9178" s="17" t="str">
        <f>VLOOKUP(J9178,Formulas!$A$84:$C$86,3,FALSE)</f>
        <v>N.A.</v>
      </c>
      <c r="J9178" s="28" t="s">
        <v>94</v>
      </c>
      <c r="K9178" s="17" t="str">
        <f>VLOOKUP(J9178,Formulas!$A$84:$B$86,2,FALSE)</f>
        <v>N.A.</v>
      </c>
    </row>
    <row r="9179" spans="1:11">
      <c r="A9179" s="91" t="str">
        <f>VLOOKUP(B9179,BusECU!A:C,2,0)</f>
        <v>MRR</v>
      </c>
      <c r="B9179" s="17" t="s">
        <v>20112</v>
      </c>
      <c r="C9179" s="29" t="s">
        <v>9713</v>
      </c>
      <c r="D9179" s="21" t="s">
        <v>74</v>
      </c>
      <c r="E9179" s="21" t="s">
        <v>9716</v>
      </c>
      <c r="F9179" s="112" t="s">
        <v>20299</v>
      </c>
      <c r="G9179" s="91" t="str">
        <f>VLOOKUP(B9179,BusECU!A:C,3,0)</f>
        <v>Mid Range Radar</v>
      </c>
      <c r="H9179" s="17" t="s">
        <v>93</v>
      </c>
      <c r="I9179" s="17" t="str">
        <f>VLOOKUP(J9179,Formulas!$A$84:$C$86,3,FALSE)</f>
        <v>N.A.</v>
      </c>
      <c r="J9179" s="28" t="s">
        <v>94</v>
      </c>
      <c r="K9179" s="17" t="str">
        <f>VLOOKUP(J9179,Formulas!$A$84:$B$86,2,FALSE)</f>
        <v>N.A.</v>
      </c>
    </row>
    <row r="9180" spans="1:11">
      <c r="A9180" s="91" t="str">
        <f>VLOOKUP(B9180,BusECU!A:C,2,0)</f>
        <v>MRR</v>
      </c>
      <c r="B9180" s="17" t="s">
        <v>20112</v>
      </c>
      <c r="C9180" s="29" t="s">
        <v>9713</v>
      </c>
      <c r="D9180" s="21" t="s">
        <v>276</v>
      </c>
      <c r="E9180" s="21" t="s">
        <v>9714</v>
      </c>
      <c r="F9180" s="112" t="s">
        <v>20300</v>
      </c>
      <c r="G9180" s="91" t="str">
        <f>VLOOKUP(B9180,BusECU!A:C,3,0)</f>
        <v>Mid Range Radar</v>
      </c>
      <c r="H9180" s="17" t="s">
        <v>93</v>
      </c>
      <c r="I9180" s="17" t="str">
        <f>VLOOKUP(J9180,Formulas!$A$84:$C$86,3,FALSE)</f>
        <v>N.A.</v>
      </c>
      <c r="J9180" s="28" t="s">
        <v>94</v>
      </c>
      <c r="K9180" s="17" t="str">
        <f>VLOOKUP(J9180,Formulas!$A$84:$B$86,2,FALSE)</f>
        <v>N.A.</v>
      </c>
    </row>
    <row r="9181" spans="1:11">
      <c r="A9181" s="91" t="str">
        <f>VLOOKUP(B9181,BusECU!A:C,2,0)</f>
        <v>MRR</v>
      </c>
      <c r="B9181" s="17" t="s">
        <v>20112</v>
      </c>
      <c r="C9181" s="29" t="s">
        <v>5063</v>
      </c>
      <c r="D9181" s="21" t="s">
        <v>74</v>
      </c>
      <c r="E9181" s="21" t="s">
        <v>19743</v>
      </c>
      <c r="F9181" s="112" t="s">
        <v>20301</v>
      </c>
      <c r="G9181" s="91" t="str">
        <f>VLOOKUP(B9181,BusECU!A:C,3,0)</f>
        <v>Mid Range Radar</v>
      </c>
      <c r="H9181" s="17" t="s">
        <v>93</v>
      </c>
      <c r="I9181" s="17" t="str">
        <f>VLOOKUP(J9181,Formulas!$A$84:$C$86,3,FALSE)</f>
        <v>N.A.</v>
      </c>
      <c r="J9181" s="28" t="s">
        <v>94</v>
      </c>
      <c r="K9181" s="17" t="str">
        <f>VLOOKUP(J9181,Formulas!$A$84:$B$86,2,FALSE)</f>
        <v>N.A.</v>
      </c>
    </row>
    <row r="9182" spans="1:11">
      <c r="A9182" s="91" t="str">
        <f>VLOOKUP(B9182,BusECU!A:C,2,0)</f>
        <v>MRR</v>
      </c>
      <c r="B9182" s="17" t="s">
        <v>20112</v>
      </c>
      <c r="C9182" s="29" t="s">
        <v>5063</v>
      </c>
      <c r="D9182" s="21" t="s">
        <v>276</v>
      </c>
      <c r="E9182" s="21" t="s">
        <v>19745</v>
      </c>
      <c r="F9182" s="112" t="s">
        <v>20302</v>
      </c>
      <c r="G9182" s="91" t="str">
        <f>VLOOKUP(B9182,BusECU!A:C,3,0)</f>
        <v>Mid Range Radar</v>
      </c>
      <c r="H9182" s="17" t="s">
        <v>93</v>
      </c>
      <c r="I9182" s="17" t="str">
        <f>VLOOKUP(J9182,Formulas!$A$84:$C$86,3,FALSE)</f>
        <v>N.A.</v>
      </c>
      <c r="J9182" s="28" t="s">
        <v>94</v>
      </c>
      <c r="K9182" s="17" t="str">
        <f>VLOOKUP(J9182,Formulas!$A$84:$B$86,2,FALSE)</f>
        <v>N.A.</v>
      </c>
    </row>
    <row r="9183" spans="1:11">
      <c r="A9183" s="91" t="str">
        <f>VLOOKUP(B9183,BusECU!A:C,2,0)</f>
        <v>MRR</v>
      </c>
      <c r="B9183" s="17" t="s">
        <v>20112</v>
      </c>
      <c r="C9183" s="29" t="s">
        <v>4636</v>
      </c>
      <c r="D9183" s="21" t="s">
        <v>74</v>
      </c>
      <c r="E9183" s="21" t="s">
        <v>20303</v>
      </c>
      <c r="F9183" s="112" t="s">
        <v>20304</v>
      </c>
      <c r="G9183" s="91" t="str">
        <f>VLOOKUP(B9183,BusECU!A:C,3,0)</f>
        <v>Mid Range Radar</v>
      </c>
      <c r="H9183" s="17" t="s">
        <v>93</v>
      </c>
      <c r="I9183" s="17" t="str">
        <f>VLOOKUP(J9183,Formulas!$A$84:$C$86,3,FALSE)</f>
        <v>N.A.</v>
      </c>
      <c r="J9183" s="28" t="s">
        <v>94</v>
      </c>
      <c r="K9183" s="17" t="str">
        <f>VLOOKUP(J9183,Formulas!$A$84:$B$86,2,FALSE)</f>
        <v>N.A.</v>
      </c>
    </row>
    <row r="9184" spans="1:11">
      <c r="A9184" s="91" t="str">
        <f>VLOOKUP(B9184,BusECU!A:C,2,0)</f>
        <v>MRR</v>
      </c>
      <c r="B9184" s="17" t="s">
        <v>20112</v>
      </c>
      <c r="C9184" s="29" t="s">
        <v>4636</v>
      </c>
      <c r="D9184" s="21" t="s">
        <v>276</v>
      </c>
      <c r="E9184" s="21" t="s">
        <v>20305</v>
      </c>
      <c r="F9184" s="112" t="s">
        <v>20306</v>
      </c>
      <c r="G9184" s="91" t="str">
        <f>VLOOKUP(B9184,BusECU!A:C,3,0)</f>
        <v>Mid Range Radar</v>
      </c>
      <c r="H9184" s="17" t="s">
        <v>93</v>
      </c>
      <c r="I9184" s="17" t="str">
        <f>VLOOKUP(J9184,Formulas!$A$84:$C$86,3,FALSE)</f>
        <v>N.A.</v>
      </c>
      <c r="J9184" s="28" t="s">
        <v>94</v>
      </c>
      <c r="K9184" s="17" t="str">
        <f>VLOOKUP(J9184,Formulas!$A$84:$B$86,2,FALSE)</f>
        <v>N.A.</v>
      </c>
    </row>
    <row r="9185" spans="1:11">
      <c r="A9185" s="91" t="str">
        <f>VLOOKUP(B9185,BusECU!A:C,2,0)</f>
        <v>MRR</v>
      </c>
      <c r="B9185" s="17" t="s">
        <v>20112</v>
      </c>
      <c r="C9185" s="29" t="s">
        <v>7486</v>
      </c>
      <c r="D9185" s="21" t="s">
        <v>74</v>
      </c>
      <c r="E9185" s="21" t="s">
        <v>20307</v>
      </c>
      <c r="F9185" s="112" t="s">
        <v>20308</v>
      </c>
      <c r="G9185" s="91" t="str">
        <f>VLOOKUP(B9185,BusECU!A:C,3,0)</f>
        <v>Mid Range Radar</v>
      </c>
      <c r="H9185" s="17" t="s">
        <v>93</v>
      </c>
      <c r="I9185" s="17" t="str">
        <f>VLOOKUP(J9185,Formulas!$A$84:$C$86,3,FALSE)</f>
        <v>N.A.</v>
      </c>
      <c r="J9185" s="28" t="s">
        <v>94</v>
      </c>
      <c r="K9185" s="17" t="str">
        <f>VLOOKUP(J9185,Formulas!$A$84:$B$86,2,FALSE)</f>
        <v>N.A.</v>
      </c>
    </row>
    <row r="9186" spans="1:11">
      <c r="A9186" s="91" t="str">
        <f>VLOOKUP(B9186,BusECU!A:C,2,0)</f>
        <v>MRR</v>
      </c>
      <c r="B9186" s="17" t="s">
        <v>20112</v>
      </c>
      <c r="C9186" s="29" t="s">
        <v>7486</v>
      </c>
      <c r="D9186" s="21" t="s">
        <v>36</v>
      </c>
      <c r="E9186" s="21" t="s">
        <v>20309</v>
      </c>
      <c r="F9186" s="112" t="s">
        <v>20310</v>
      </c>
      <c r="G9186" s="91" t="str">
        <f>VLOOKUP(B9186,BusECU!A:C,3,0)</f>
        <v>Mid Range Radar</v>
      </c>
      <c r="H9186" s="17" t="s">
        <v>93</v>
      </c>
      <c r="I9186" s="17" t="str">
        <f>VLOOKUP(J9186,Formulas!$A$84:$C$86,3,FALSE)</f>
        <v>N.A.</v>
      </c>
      <c r="J9186" s="28" t="s">
        <v>94</v>
      </c>
      <c r="K9186" s="17" t="str">
        <f>VLOOKUP(J9186,Formulas!$A$84:$B$86,2,FALSE)</f>
        <v>N.A.</v>
      </c>
    </row>
    <row r="9187" spans="1:11">
      <c r="A9187" s="91" t="str">
        <f>VLOOKUP(B9187,BusECU!A:C,2,0)</f>
        <v>MRR</v>
      </c>
      <c r="B9187" s="17" t="s">
        <v>20112</v>
      </c>
      <c r="C9187" s="29" t="s">
        <v>7488</v>
      </c>
      <c r="D9187" s="21" t="s">
        <v>36</v>
      </c>
      <c r="E9187" s="21" t="s">
        <v>20311</v>
      </c>
      <c r="F9187" s="112" t="s">
        <v>20312</v>
      </c>
      <c r="G9187" s="91" t="str">
        <f>VLOOKUP(B9187,BusECU!A:C,3,0)</f>
        <v>Mid Range Radar</v>
      </c>
      <c r="H9187" s="17" t="s">
        <v>93</v>
      </c>
      <c r="I9187" s="17" t="str">
        <f>VLOOKUP(J9187,Formulas!$A$84:$C$86,3,FALSE)</f>
        <v>N.A.</v>
      </c>
      <c r="J9187" s="28" t="s">
        <v>94</v>
      </c>
      <c r="K9187" s="17" t="str">
        <f>VLOOKUP(J9187,Formulas!$A$84:$B$86,2,FALSE)</f>
        <v>N.A.</v>
      </c>
    </row>
    <row r="9188" spans="1:11">
      <c r="A9188" s="91" t="str">
        <f>VLOOKUP(B9188,BusECU!A:C,2,0)</f>
        <v>MRR</v>
      </c>
      <c r="B9188" s="17" t="s">
        <v>20112</v>
      </c>
      <c r="C9188" s="29" t="s">
        <v>19773</v>
      </c>
      <c r="D9188" s="21" t="s">
        <v>74</v>
      </c>
      <c r="E9188" s="21" t="s">
        <v>19774</v>
      </c>
      <c r="F9188" s="112" t="s">
        <v>20313</v>
      </c>
      <c r="G9188" s="91" t="str">
        <f>VLOOKUP(B9188,BusECU!A:C,3,0)</f>
        <v>Mid Range Radar</v>
      </c>
      <c r="H9188" s="17" t="s">
        <v>93</v>
      </c>
      <c r="I9188" s="17" t="str">
        <f>VLOOKUP(J9188,Formulas!$A$84:$C$86,3,FALSE)</f>
        <v>N.A.</v>
      </c>
      <c r="J9188" s="28" t="s">
        <v>94</v>
      </c>
      <c r="K9188" s="17" t="str">
        <f>VLOOKUP(J9188,Formulas!$A$84:$B$86,2,FALSE)</f>
        <v>N.A.</v>
      </c>
    </row>
    <row r="9189" spans="1:11">
      <c r="A9189" s="91" t="str">
        <f>VLOOKUP(B9189,BusECU!A:C,2,0)</f>
        <v>MRR</v>
      </c>
      <c r="B9189" s="17" t="s">
        <v>20112</v>
      </c>
      <c r="C9189" s="29" t="s">
        <v>19776</v>
      </c>
      <c r="D9189" s="21" t="s">
        <v>36</v>
      </c>
      <c r="E9189" s="21" t="s">
        <v>20314</v>
      </c>
      <c r="F9189" s="112" t="s">
        <v>20315</v>
      </c>
      <c r="G9189" s="91" t="str">
        <f>VLOOKUP(B9189,BusECU!A:C,3,0)</f>
        <v>Mid Range Radar</v>
      </c>
      <c r="H9189" s="17" t="s">
        <v>93</v>
      </c>
      <c r="I9189" s="17" t="str">
        <f>VLOOKUP(J9189,Formulas!$A$84:$C$86,3,FALSE)</f>
        <v>N.A.</v>
      </c>
      <c r="J9189" s="28" t="s">
        <v>94</v>
      </c>
      <c r="K9189" s="17" t="str">
        <f>VLOOKUP(J9189,Formulas!$A$84:$B$86,2,FALSE)</f>
        <v>N.A.</v>
      </c>
    </row>
    <row r="9190" spans="1:11">
      <c r="A9190" s="91" t="str">
        <f>VLOOKUP(B9190,BusECU!A:C,2,0)</f>
        <v>MRR</v>
      </c>
      <c r="B9190" s="17" t="s">
        <v>20112</v>
      </c>
      <c r="C9190" s="29" t="s">
        <v>20316</v>
      </c>
      <c r="D9190" s="21" t="s">
        <v>74</v>
      </c>
      <c r="E9190" s="21" t="s">
        <v>20317</v>
      </c>
      <c r="F9190" s="112" t="s">
        <v>20318</v>
      </c>
      <c r="G9190" s="91" t="str">
        <f>VLOOKUP(B9190,BusECU!A:C,3,0)</f>
        <v>Mid Range Radar</v>
      </c>
      <c r="H9190" s="17" t="s">
        <v>93</v>
      </c>
      <c r="I9190" s="17" t="str">
        <f>VLOOKUP(J9190,Formulas!$A$84:$C$86,3,FALSE)</f>
        <v>N.A.</v>
      </c>
      <c r="J9190" s="28" t="s">
        <v>94</v>
      </c>
      <c r="K9190" s="17" t="str">
        <f>VLOOKUP(J9190,Formulas!$A$84:$B$86,2,FALSE)</f>
        <v>N.A.</v>
      </c>
    </row>
    <row r="9191" spans="1:11">
      <c r="A9191" s="91" t="str">
        <f>VLOOKUP(B9191,BusECU!A:C,2,0)</f>
        <v>MRR</v>
      </c>
      <c r="B9191" s="17" t="s">
        <v>20112</v>
      </c>
      <c r="C9191" s="29" t="s">
        <v>20319</v>
      </c>
      <c r="D9191" s="21" t="s">
        <v>276</v>
      </c>
      <c r="E9191" s="21" t="s">
        <v>20320</v>
      </c>
      <c r="F9191" s="112" t="s">
        <v>20321</v>
      </c>
      <c r="G9191" s="91" t="str">
        <f>VLOOKUP(B9191,BusECU!A:C,3,0)</f>
        <v>Mid Range Radar</v>
      </c>
      <c r="H9191" s="17" t="s">
        <v>93</v>
      </c>
      <c r="I9191" s="17" t="str">
        <f>VLOOKUP(J9191,Formulas!$A$84:$C$86,3,FALSE)</f>
        <v>N.A.</v>
      </c>
      <c r="J9191" s="28" t="s">
        <v>94</v>
      </c>
      <c r="K9191" s="17" t="str">
        <f>VLOOKUP(J9191,Formulas!$A$84:$B$86,2,FALSE)</f>
        <v>N.A.</v>
      </c>
    </row>
    <row r="9192" spans="1:11">
      <c r="A9192" s="91" t="str">
        <f>VLOOKUP(B9192,BusECU!A:C,2,0)</f>
        <v>MRR</v>
      </c>
      <c r="B9192" s="17" t="s">
        <v>20112</v>
      </c>
      <c r="C9192" s="29" t="s">
        <v>19779</v>
      </c>
      <c r="D9192" s="21" t="s">
        <v>276</v>
      </c>
      <c r="E9192" s="21" t="s">
        <v>19780</v>
      </c>
      <c r="F9192" s="112" t="s">
        <v>20322</v>
      </c>
      <c r="G9192" s="91" t="str">
        <f>VLOOKUP(B9192,BusECU!A:C,3,0)</f>
        <v>Mid Range Radar</v>
      </c>
      <c r="H9192" s="17" t="s">
        <v>93</v>
      </c>
      <c r="I9192" s="17" t="str">
        <f>VLOOKUP(J9192,Formulas!$A$84:$C$86,3,FALSE)</f>
        <v>N.A.</v>
      </c>
      <c r="J9192" s="28" t="s">
        <v>94</v>
      </c>
      <c r="K9192" s="17" t="str">
        <f>VLOOKUP(J9192,Formulas!$A$84:$B$86,2,FALSE)</f>
        <v>N.A.</v>
      </c>
    </row>
    <row r="9193" spans="1:11">
      <c r="A9193" s="91" t="str">
        <f>VLOOKUP(B9193,BusECU!A:C,2,0)</f>
        <v>MRR</v>
      </c>
      <c r="B9193" s="17" t="s">
        <v>20112</v>
      </c>
      <c r="C9193" s="29" t="s">
        <v>19782</v>
      </c>
      <c r="D9193" s="21" t="s">
        <v>276</v>
      </c>
      <c r="E9193" s="21" t="s">
        <v>20323</v>
      </c>
      <c r="F9193" s="112" t="s">
        <v>20324</v>
      </c>
      <c r="G9193" s="91" t="str">
        <f>VLOOKUP(B9193,BusECU!A:C,3,0)</f>
        <v>Mid Range Radar</v>
      </c>
      <c r="H9193" s="17" t="s">
        <v>93</v>
      </c>
      <c r="I9193" s="17" t="str">
        <f>VLOOKUP(J9193,Formulas!$A$84:$C$86,3,FALSE)</f>
        <v>N.A.</v>
      </c>
      <c r="J9193" s="28" t="s">
        <v>94</v>
      </c>
      <c r="K9193" s="17" t="str">
        <f>VLOOKUP(J9193,Formulas!$A$84:$B$86,2,FALSE)</f>
        <v>N.A.</v>
      </c>
    </row>
    <row r="9194" spans="1:11">
      <c r="A9194" s="91" t="str">
        <f>VLOOKUP(B9194,BusECU!A:C,2,0)</f>
        <v>MRR</v>
      </c>
      <c r="B9194" s="17" t="s">
        <v>20112</v>
      </c>
      <c r="C9194" s="29" t="s">
        <v>17111</v>
      </c>
      <c r="D9194" s="21" t="s">
        <v>351</v>
      </c>
      <c r="E9194" s="21" t="s">
        <v>17112</v>
      </c>
      <c r="F9194" s="112" t="s">
        <v>20325</v>
      </c>
      <c r="G9194" s="91" t="str">
        <f>VLOOKUP(B9194,BusECU!A:C,3,0)</f>
        <v>Mid Range Radar</v>
      </c>
      <c r="H9194" s="17" t="s">
        <v>77</v>
      </c>
      <c r="I9194" s="22" t="str">
        <f>VLOOKUP(J9194,Formulas!$A$84:$C$86,3,FALSE)</f>
        <v>TBD54</v>
      </c>
      <c r="J9194" s="22" t="s">
        <v>78</v>
      </c>
      <c r="K9194" s="17" t="str">
        <f>VLOOKUP(J9194,Formulas!$A$84:$B$86,2,FALSE)</f>
        <v>Amber Warning MRR</v>
      </c>
    </row>
    <row r="9195" spans="1:11">
      <c r="A9195" s="91" t="str">
        <f>VLOOKUP(B9195,BusECU!A:C,2,0)</f>
        <v>MRR</v>
      </c>
      <c r="B9195" s="17" t="s">
        <v>20112</v>
      </c>
      <c r="C9195" s="29" t="s">
        <v>20326</v>
      </c>
      <c r="D9195" s="21" t="s">
        <v>276</v>
      </c>
      <c r="E9195" s="21" t="s">
        <v>20327</v>
      </c>
      <c r="F9195" s="112" t="s">
        <v>20328</v>
      </c>
      <c r="G9195" s="91" t="str">
        <f>VLOOKUP(B9195,BusECU!A:C,3,0)</f>
        <v>Mid Range Radar</v>
      </c>
      <c r="H9195" s="17" t="s">
        <v>93</v>
      </c>
      <c r="I9195" s="17" t="str">
        <f>VLOOKUP(J9195,Formulas!$A$84:$C$86,3,FALSE)</f>
        <v>N.A.</v>
      </c>
      <c r="J9195" s="28" t="s">
        <v>94</v>
      </c>
      <c r="K9195" s="17" t="str">
        <f>VLOOKUP(J9195,Formulas!$A$84:$B$86,2,FALSE)</f>
        <v>N.A.</v>
      </c>
    </row>
    <row r="9196" spans="1:11">
      <c r="A9196" s="91" t="str">
        <f>VLOOKUP(B9196,BusECU!A:C,2,0)</f>
        <v>MRR</v>
      </c>
      <c r="B9196" s="17" t="s">
        <v>20112</v>
      </c>
      <c r="C9196" s="29" t="s">
        <v>8503</v>
      </c>
      <c r="D9196" s="21" t="s">
        <v>351</v>
      </c>
      <c r="E9196" s="21" t="s">
        <v>19807</v>
      </c>
      <c r="F9196" s="112" t="s">
        <v>20329</v>
      </c>
      <c r="G9196" s="91" t="str">
        <f>VLOOKUP(B9196,BusECU!A:C,3,0)</f>
        <v>Mid Range Radar</v>
      </c>
      <c r="H9196" s="17" t="s">
        <v>33</v>
      </c>
      <c r="I9196" s="22" t="str">
        <f>VLOOKUP(J9196,Formulas!$A$84:$C$86,3,FALSE)</f>
        <v>TBD53</v>
      </c>
      <c r="J9196" s="50" t="s">
        <v>34</v>
      </c>
      <c r="K9196" s="17" t="str">
        <f>VLOOKUP(J9196,Formulas!$A$84:$B$86,2,FALSE)</f>
        <v>Red Warning MRR</v>
      </c>
    </row>
    <row r="9197" spans="1:11">
      <c r="A9197" s="91" t="str">
        <f>VLOOKUP(B9197,BusECU!A:C,2,0)</f>
        <v>MRR</v>
      </c>
      <c r="B9197" s="17" t="s">
        <v>20112</v>
      </c>
      <c r="C9197" s="29" t="s">
        <v>4984</v>
      </c>
      <c r="D9197" s="21" t="s">
        <v>74</v>
      </c>
      <c r="E9197" s="21" t="s">
        <v>9711</v>
      </c>
      <c r="F9197" s="112" t="s">
        <v>20330</v>
      </c>
      <c r="G9197" s="91" t="str">
        <f>VLOOKUP(B9197,BusECU!A:C,3,0)</f>
        <v>Mid Range Radar</v>
      </c>
      <c r="H9197" s="17" t="s">
        <v>93</v>
      </c>
      <c r="I9197" s="17" t="str">
        <f>VLOOKUP(J9197,Formulas!$A$84:$C$86,3,FALSE)</f>
        <v>N.A.</v>
      </c>
      <c r="J9197" s="28" t="s">
        <v>94</v>
      </c>
      <c r="K9197" s="17" t="str">
        <f>VLOOKUP(J9197,Formulas!$A$84:$B$86,2,FALSE)</f>
        <v>N.A.</v>
      </c>
    </row>
    <row r="9198" spans="1:11">
      <c r="A9198" s="91" t="str">
        <f>VLOOKUP(B9198,BusECU!A:C,2,0)</f>
        <v>MRR</v>
      </c>
      <c r="B9198" s="17" t="s">
        <v>20112</v>
      </c>
      <c r="C9198" s="29" t="s">
        <v>4984</v>
      </c>
      <c r="D9198" s="21" t="s">
        <v>276</v>
      </c>
      <c r="E9198" s="21" t="s">
        <v>20331</v>
      </c>
      <c r="F9198" s="112" t="s">
        <v>20332</v>
      </c>
      <c r="G9198" s="91" t="str">
        <f>VLOOKUP(B9198,BusECU!A:C,3,0)</f>
        <v>Mid Range Radar</v>
      </c>
      <c r="H9198" s="17" t="s">
        <v>93</v>
      </c>
      <c r="I9198" s="17" t="str">
        <f>VLOOKUP(J9198,Formulas!$A$84:$C$86,3,FALSE)</f>
        <v>N.A.</v>
      </c>
      <c r="J9198" s="28" t="s">
        <v>94</v>
      </c>
      <c r="K9198" s="17" t="str">
        <f>VLOOKUP(J9198,Formulas!$A$84:$B$86,2,FALSE)</f>
        <v>N.A.</v>
      </c>
    </row>
    <row r="9199" spans="1:11">
      <c r="A9199" s="91" t="str">
        <f>VLOOKUP(B9199,BusECU!A:C,2,0)</f>
        <v>MRR</v>
      </c>
      <c r="B9199" s="17" t="s">
        <v>20112</v>
      </c>
      <c r="C9199" s="29" t="s">
        <v>7635</v>
      </c>
      <c r="D9199" s="21" t="s">
        <v>351</v>
      </c>
      <c r="E9199" s="21" t="s">
        <v>20333</v>
      </c>
      <c r="F9199" s="112" t="s">
        <v>20334</v>
      </c>
      <c r="G9199" s="91" t="str">
        <f>VLOOKUP(B9199,BusECU!A:C,3,0)</f>
        <v>Mid Range Radar</v>
      </c>
      <c r="H9199" s="17" t="s">
        <v>93</v>
      </c>
      <c r="I9199" s="17" t="str">
        <f>VLOOKUP(J9199,Formulas!$A$84:$C$86,3,FALSE)</f>
        <v>N.A.</v>
      </c>
      <c r="J9199" s="28" t="s">
        <v>94</v>
      </c>
      <c r="K9199" s="17" t="str">
        <f>VLOOKUP(J9199,Formulas!$A$84:$B$86,2,FALSE)</f>
        <v>N.A.</v>
      </c>
    </row>
    <row r="9200" spans="1:11">
      <c r="A9200" s="91" t="str">
        <f>VLOOKUP(B9200,BusECU!A:C,2,0)</f>
        <v>MRR</v>
      </c>
      <c r="B9200" s="17" t="s">
        <v>20112</v>
      </c>
      <c r="C9200" s="29" t="s">
        <v>7638</v>
      </c>
      <c r="D9200" s="21" t="s">
        <v>134</v>
      </c>
      <c r="E9200" s="21" t="s">
        <v>20335</v>
      </c>
      <c r="F9200" s="112" t="s">
        <v>20336</v>
      </c>
      <c r="G9200" s="91" t="str">
        <f>VLOOKUP(B9200,BusECU!A:C,3,0)</f>
        <v>Mid Range Radar</v>
      </c>
      <c r="H9200" s="17" t="s">
        <v>93</v>
      </c>
      <c r="I9200" s="17" t="str">
        <f>VLOOKUP(J9200,Formulas!$A$84:$C$86,3,FALSE)</f>
        <v>N.A.</v>
      </c>
      <c r="J9200" s="28" t="s">
        <v>94</v>
      </c>
      <c r="K9200" s="17" t="str">
        <f>VLOOKUP(J9200,Formulas!$A$84:$B$86,2,FALSE)</f>
        <v>N.A.</v>
      </c>
    </row>
    <row r="9201" spans="1:11">
      <c r="A9201" s="91" t="str">
        <f>VLOOKUP(B9201,BusECU!A:C,2,0)</f>
        <v>MRR</v>
      </c>
      <c r="B9201" s="17" t="s">
        <v>20112</v>
      </c>
      <c r="C9201" s="29" t="s">
        <v>17150</v>
      </c>
      <c r="D9201" s="21" t="s">
        <v>276</v>
      </c>
      <c r="E9201" s="21" t="s">
        <v>20337</v>
      </c>
      <c r="F9201" s="111" t="s">
        <v>20338</v>
      </c>
      <c r="G9201" s="91" t="str">
        <f>VLOOKUP(B9201,BusECU!A:C,3,0)</f>
        <v>Mid Range Radar</v>
      </c>
      <c r="H9201" s="17" t="s">
        <v>93</v>
      </c>
      <c r="I9201" s="17" t="str">
        <f>VLOOKUP(J9201,Formulas!$A$84:$C$86,3,FALSE)</f>
        <v>N.A.</v>
      </c>
      <c r="J9201" s="28" t="s">
        <v>94</v>
      </c>
      <c r="K9201" s="17" t="str">
        <f>VLOOKUP(J9201,Formulas!$A$84:$B$86,2,FALSE)</f>
        <v>N.A.</v>
      </c>
    </row>
    <row r="9202" spans="1:11">
      <c r="A9202" s="91" t="str">
        <f>VLOOKUP(B9202,BusECU!A:C,2,0)</f>
        <v>MRR</v>
      </c>
      <c r="B9202" s="17" t="s">
        <v>20112</v>
      </c>
      <c r="C9202" s="29" t="s">
        <v>4493</v>
      </c>
      <c r="D9202" s="21" t="s">
        <v>74</v>
      </c>
      <c r="E9202" s="21" t="s">
        <v>20339</v>
      </c>
      <c r="F9202" s="112" t="s">
        <v>20340</v>
      </c>
      <c r="G9202" s="91" t="str">
        <f>VLOOKUP(B9202,BusECU!A:C,3,0)</f>
        <v>Mid Range Radar</v>
      </c>
      <c r="H9202" s="17" t="s">
        <v>93</v>
      </c>
      <c r="I9202" s="17" t="str">
        <f>VLOOKUP(J9202,Formulas!$A$84:$C$86,3,FALSE)</f>
        <v>N.A.</v>
      </c>
      <c r="J9202" s="28" t="s">
        <v>94</v>
      </c>
      <c r="K9202" s="17" t="str">
        <f>VLOOKUP(J9202,Formulas!$A$84:$B$86,2,FALSE)</f>
        <v>N.A.</v>
      </c>
    </row>
    <row r="9203" spans="1:11">
      <c r="A9203" s="91" t="str">
        <f>VLOOKUP(B9203,BusECU!A:C,2,0)</f>
        <v>MRR</v>
      </c>
      <c r="B9203" s="17" t="s">
        <v>20112</v>
      </c>
      <c r="C9203" s="29" t="s">
        <v>4493</v>
      </c>
      <c r="D9203" s="21" t="s">
        <v>276</v>
      </c>
      <c r="E9203" s="21" t="s">
        <v>20341</v>
      </c>
      <c r="F9203" s="112" t="s">
        <v>20342</v>
      </c>
      <c r="G9203" s="91" t="str">
        <f>VLOOKUP(B9203,BusECU!A:C,3,0)</f>
        <v>Mid Range Radar</v>
      </c>
      <c r="H9203" s="17" t="s">
        <v>93</v>
      </c>
      <c r="I9203" s="17" t="str">
        <f>VLOOKUP(J9203,Formulas!$A$84:$C$86,3,FALSE)</f>
        <v>N.A.</v>
      </c>
      <c r="J9203" s="28" t="s">
        <v>94</v>
      </c>
      <c r="K9203" s="17" t="str">
        <f>VLOOKUP(J9203,Formulas!$A$84:$B$86,2,FALSE)</f>
        <v>N.A.</v>
      </c>
    </row>
    <row r="9204" spans="1:11">
      <c r="A9204" s="91" t="str">
        <f>VLOOKUP(B9204,BusECU!A:C,2,0)</f>
        <v>MRR</v>
      </c>
      <c r="B9204" s="17" t="s">
        <v>20112</v>
      </c>
      <c r="C9204" s="29" t="s">
        <v>46</v>
      </c>
      <c r="D9204" s="21" t="s">
        <v>351</v>
      </c>
      <c r="E9204" s="21" t="s">
        <v>20343</v>
      </c>
      <c r="F9204" s="112" t="s">
        <v>20344</v>
      </c>
      <c r="G9204" s="91" t="str">
        <f>VLOOKUP(B9204,BusECU!A:C,3,0)</f>
        <v>Mid Range Radar</v>
      </c>
      <c r="H9204" s="17" t="s">
        <v>93</v>
      </c>
      <c r="I9204" s="17" t="str">
        <f>VLOOKUP(J9204,Formulas!$A$84:$C$86,3,FALSE)</f>
        <v>N.A.</v>
      </c>
      <c r="J9204" s="28" t="s">
        <v>94</v>
      </c>
      <c r="K9204" s="17" t="str">
        <f>VLOOKUP(J9204,Formulas!$A$84:$B$86,2,FALSE)</f>
        <v>N.A.</v>
      </c>
    </row>
    <row r="9205" spans="1:11">
      <c r="A9205" s="91" t="str">
        <f>VLOOKUP(B9205,BusECU!A:C,2,0)</f>
        <v>MRR</v>
      </c>
      <c r="B9205" s="17" t="s">
        <v>20112</v>
      </c>
      <c r="C9205" s="29" t="s">
        <v>4479</v>
      </c>
      <c r="D9205" s="21" t="s">
        <v>74</v>
      </c>
      <c r="E9205" s="21" t="s">
        <v>9703</v>
      </c>
      <c r="F9205" s="111" t="s">
        <v>20345</v>
      </c>
      <c r="G9205" s="91" t="str">
        <f>VLOOKUP(B9205,BusECU!A:C,3,0)</f>
        <v>Mid Range Radar</v>
      </c>
      <c r="H9205" s="17" t="s">
        <v>93</v>
      </c>
      <c r="I9205" s="17" t="str">
        <f>VLOOKUP(J9205,Formulas!$A$84:$C$86,3,FALSE)</f>
        <v>N.A.</v>
      </c>
      <c r="J9205" s="28" t="s">
        <v>94</v>
      </c>
      <c r="K9205" s="17" t="str">
        <f>VLOOKUP(J9205,Formulas!$A$84:$B$86,2,FALSE)</f>
        <v>N.A.</v>
      </c>
    </row>
    <row r="9206" spans="1:11">
      <c r="A9206" s="91" t="str">
        <f>VLOOKUP(B9206,BusECU!A:C,2,0)</f>
        <v>MRR</v>
      </c>
      <c r="B9206" s="17" t="s">
        <v>20112</v>
      </c>
      <c r="C9206" s="29" t="s">
        <v>4479</v>
      </c>
      <c r="D9206" s="21" t="s">
        <v>276</v>
      </c>
      <c r="E9206" s="21" t="s">
        <v>9701</v>
      </c>
      <c r="F9206" s="111" t="s">
        <v>20346</v>
      </c>
      <c r="G9206" s="91" t="str">
        <f>VLOOKUP(B9206,BusECU!A:C,3,0)</f>
        <v>Mid Range Radar</v>
      </c>
      <c r="H9206" s="17" t="s">
        <v>93</v>
      </c>
      <c r="I9206" s="17" t="str">
        <f>VLOOKUP(J9206,Formulas!$A$84:$C$86,3,FALSE)</f>
        <v>N.A.</v>
      </c>
      <c r="J9206" s="28" t="s">
        <v>94</v>
      </c>
      <c r="K9206" s="17" t="str">
        <f>VLOOKUP(J9206,Formulas!$A$84:$B$86,2,FALSE)</f>
        <v>N.A.</v>
      </c>
    </row>
    <row r="9207" spans="1:11">
      <c r="A9207" s="91" t="str">
        <f>VLOOKUP(B9207,BusECU!A:C,2,0)</f>
        <v>MRR</v>
      </c>
      <c r="B9207" s="17" t="s">
        <v>20112</v>
      </c>
      <c r="C9207" s="29" t="s">
        <v>537</v>
      </c>
      <c r="D9207" s="21" t="s">
        <v>74</v>
      </c>
      <c r="E9207" s="21" t="s">
        <v>20347</v>
      </c>
      <c r="F9207" s="111" t="s">
        <v>20348</v>
      </c>
      <c r="G9207" s="91" t="str">
        <f>VLOOKUP(B9207,BusECU!A:C,3,0)</f>
        <v>Mid Range Radar</v>
      </c>
      <c r="H9207" s="17" t="s">
        <v>93</v>
      </c>
      <c r="I9207" s="17" t="str">
        <f>VLOOKUP(J9207,Formulas!$A$84:$C$86,3,FALSE)</f>
        <v>N.A.</v>
      </c>
      <c r="J9207" s="28" t="s">
        <v>94</v>
      </c>
      <c r="K9207" s="17" t="str">
        <f>VLOOKUP(J9207,Formulas!$A$84:$B$86,2,FALSE)</f>
        <v>N.A.</v>
      </c>
    </row>
    <row r="9208" spans="1:11">
      <c r="A9208" s="91" t="str">
        <f>VLOOKUP(B9208,BusECU!A:C,2,0)</f>
        <v>MRR</v>
      </c>
      <c r="B9208" s="17" t="s">
        <v>20112</v>
      </c>
      <c r="C9208" s="29" t="s">
        <v>537</v>
      </c>
      <c r="D9208" s="21" t="s">
        <v>276</v>
      </c>
      <c r="E9208" s="21" t="s">
        <v>20349</v>
      </c>
      <c r="F9208" s="111" t="s">
        <v>20350</v>
      </c>
      <c r="G9208" s="91" t="str">
        <f>VLOOKUP(B9208,BusECU!A:C,3,0)</f>
        <v>Mid Range Radar</v>
      </c>
      <c r="H9208" s="17" t="s">
        <v>93</v>
      </c>
      <c r="I9208" s="17" t="str">
        <f>VLOOKUP(J9208,Formulas!$A$84:$C$86,3,FALSE)</f>
        <v>N.A.</v>
      </c>
      <c r="J9208" s="28" t="s">
        <v>94</v>
      </c>
      <c r="K9208" s="17" t="str">
        <f>VLOOKUP(J9208,Formulas!$A$84:$B$86,2,FALSE)</f>
        <v>N.A.</v>
      </c>
    </row>
    <row r="9209" spans="1:11">
      <c r="A9209" s="91" t="str">
        <f>VLOOKUP(B9209,BusECU!A:C,2,0)</f>
        <v>MRR</v>
      </c>
      <c r="B9209" s="17" t="s">
        <v>20112</v>
      </c>
      <c r="C9209" s="29" t="s">
        <v>516</v>
      </c>
      <c r="D9209" s="21" t="s">
        <v>276</v>
      </c>
      <c r="E9209" s="21" t="s">
        <v>20351</v>
      </c>
      <c r="F9209" s="111" t="s">
        <v>20352</v>
      </c>
      <c r="G9209" s="91" t="str">
        <f>VLOOKUP(B9209,BusECU!A:C,3,0)</f>
        <v>Mid Range Radar</v>
      </c>
      <c r="H9209" s="17" t="s">
        <v>93</v>
      </c>
      <c r="I9209" s="17" t="str">
        <f>VLOOKUP(J9209,Formulas!$A$84:$C$86,3,FALSE)</f>
        <v>N.A.</v>
      </c>
      <c r="J9209" s="28" t="s">
        <v>94</v>
      </c>
      <c r="K9209" s="17" t="str">
        <f>VLOOKUP(J9209,Formulas!$A$84:$B$86,2,FALSE)</f>
        <v>N.A.</v>
      </c>
    </row>
    <row r="9210" spans="1:11">
      <c r="A9210" s="91" t="str">
        <f>VLOOKUP(B9210,BusECU!A:C,2,0)</f>
        <v>MRR</v>
      </c>
      <c r="B9210" s="17" t="s">
        <v>20112</v>
      </c>
      <c r="C9210" s="29" t="s">
        <v>534</v>
      </c>
      <c r="D9210" s="21" t="s">
        <v>276</v>
      </c>
      <c r="E9210" s="21" t="s">
        <v>20353</v>
      </c>
      <c r="F9210" s="111" t="s">
        <v>20354</v>
      </c>
      <c r="G9210" s="91" t="str">
        <f>VLOOKUP(B9210,BusECU!A:C,3,0)</f>
        <v>Mid Range Radar</v>
      </c>
      <c r="H9210" s="17" t="s">
        <v>93</v>
      </c>
      <c r="I9210" s="17" t="str">
        <f>VLOOKUP(J9210,Formulas!$A$84:$C$86,3,FALSE)</f>
        <v>N.A.</v>
      </c>
      <c r="J9210" s="28" t="s">
        <v>94</v>
      </c>
      <c r="K9210" s="17" t="str">
        <f>VLOOKUP(J9210,Formulas!$A$84:$B$86,2,FALSE)</f>
        <v>N.A.</v>
      </c>
    </row>
    <row r="9211" spans="1:11">
      <c r="A9211" s="91" t="str">
        <f>VLOOKUP(B9211,BusECU!A:C,2,0)</f>
        <v>MRR</v>
      </c>
      <c r="B9211" s="17" t="s">
        <v>20112</v>
      </c>
      <c r="C9211" s="29" t="s">
        <v>519</v>
      </c>
      <c r="D9211" s="21" t="s">
        <v>276</v>
      </c>
      <c r="E9211" s="21" t="s">
        <v>20355</v>
      </c>
      <c r="F9211" s="111" t="s">
        <v>20356</v>
      </c>
      <c r="G9211" s="91" t="str">
        <f>VLOOKUP(B9211,BusECU!A:C,3,0)</f>
        <v>Mid Range Radar</v>
      </c>
      <c r="H9211" s="17" t="s">
        <v>93</v>
      </c>
      <c r="I9211" s="17" t="str">
        <f>VLOOKUP(J9211,Formulas!$A$84:$C$86,3,FALSE)</f>
        <v>N.A.</v>
      </c>
      <c r="J9211" s="28" t="s">
        <v>94</v>
      </c>
      <c r="K9211" s="17" t="str">
        <f>VLOOKUP(J9211,Formulas!$A$84:$B$86,2,FALSE)</f>
        <v>N.A.</v>
      </c>
    </row>
    <row r="9212" spans="1:11">
      <c r="A9212" s="91" t="str">
        <f>VLOOKUP(B9212,BusECU!A:C,2,0)</f>
        <v>MRR</v>
      </c>
      <c r="B9212" s="17" t="s">
        <v>20112</v>
      </c>
      <c r="C9212" s="29" t="s">
        <v>4998</v>
      </c>
      <c r="D9212" s="21" t="s">
        <v>276</v>
      </c>
      <c r="E9212" s="21" t="s">
        <v>20357</v>
      </c>
      <c r="F9212" s="111" t="s">
        <v>20358</v>
      </c>
      <c r="G9212" s="91" t="str">
        <f>VLOOKUP(B9212,BusECU!A:C,3,0)</f>
        <v>Mid Range Radar</v>
      </c>
      <c r="H9212" s="17" t="s">
        <v>93</v>
      </c>
      <c r="I9212" s="17" t="str">
        <f>VLOOKUP(J9212,Formulas!$A$84:$C$86,3,FALSE)</f>
        <v>N.A.</v>
      </c>
      <c r="J9212" s="28" t="s">
        <v>94</v>
      </c>
      <c r="K9212" s="17" t="str">
        <f>VLOOKUP(J9212,Formulas!$A$84:$B$86,2,FALSE)</f>
        <v>N.A.</v>
      </c>
    </row>
    <row r="9213" spans="1:11">
      <c r="A9213" s="91" t="str">
        <f>VLOOKUP(B9213,BusECU!A:C,2,0)</f>
        <v>MRR</v>
      </c>
      <c r="B9213" s="17" t="s">
        <v>20112</v>
      </c>
      <c r="C9213" s="29" t="s">
        <v>5001</v>
      </c>
      <c r="D9213" s="21" t="s">
        <v>276</v>
      </c>
      <c r="E9213" s="21" t="s">
        <v>20359</v>
      </c>
      <c r="F9213" s="111" t="s">
        <v>20360</v>
      </c>
      <c r="G9213" s="91" t="str">
        <f>VLOOKUP(B9213,BusECU!A:C,3,0)</f>
        <v>Mid Range Radar</v>
      </c>
      <c r="H9213" s="17" t="s">
        <v>93</v>
      </c>
      <c r="I9213" s="17" t="str">
        <f>VLOOKUP(J9213,Formulas!$A$84:$C$86,3,FALSE)</f>
        <v>N.A.</v>
      </c>
      <c r="J9213" s="28" t="s">
        <v>94</v>
      </c>
      <c r="K9213" s="17" t="str">
        <f>VLOOKUP(J9213,Formulas!$A$84:$B$86,2,FALSE)</f>
        <v>N.A.</v>
      </c>
    </row>
    <row r="9214" spans="1:11">
      <c r="A9214" s="91" t="str">
        <f>VLOOKUP(B9214,BusECU!A:C,2,0)</f>
        <v>MRR</v>
      </c>
      <c r="B9214" s="17" t="s">
        <v>20112</v>
      </c>
      <c r="C9214" s="29" t="s">
        <v>20079</v>
      </c>
      <c r="D9214" s="21" t="s">
        <v>351</v>
      </c>
      <c r="E9214" s="21" t="s">
        <v>20361</v>
      </c>
      <c r="F9214" s="111" t="s">
        <v>20362</v>
      </c>
      <c r="G9214" s="91" t="str">
        <f>VLOOKUP(B9214,BusECU!A:C,3,0)</f>
        <v>Mid Range Radar</v>
      </c>
      <c r="H9214" s="17" t="s">
        <v>93</v>
      </c>
      <c r="I9214" s="17" t="str">
        <f>VLOOKUP(J9214,Formulas!$A$84:$C$86,3,FALSE)</f>
        <v>N.A.</v>
      </c>
      <c r="J9214" s="28" t="s">
        <v>94</v>
      </c>
      <c r="K9214" s="17" t="str">
        <f>VLOOKUP(J9214,Formulas!$A$84:$B$86,2,FALSE)</f>
        <v>N.A.</v>
      </c>
    </row>
    <row r="9215" spans="1:11">
      <c r="A9215" s="91" t="str">
        <f>VLOOKUP(B9215,BusECU!A:C,2,0)</f>
        <v>MRR</v>
      </c>
      <c r="B9215" s="17" t="s">
        <v>20112</v>
      </c>
      <c r="C9215" s="29" t="s">
        <v>20085</v>
      </c>
      <c r="D9215" s="21" t="s">
        <v>351</v>
      </c>
      <c r="E9215" s="21" t="s">
        <v>20363</v>
      </c>
      <c r="F9215" s="111" t="s">
        <v>20364</v>
      </c>
      <c r="G9215" s="91" t="str">
        <f>VLOOKUP(B9215,BusECU!A:C,3,0)</f>
        <v>Mid Range Radar</v>
      </c>
      <c r="H9215" s="17" t="s">
        <v>93</v>
      </c>
      <c r="I9215" s="17" t="str">
        <f>VLOOKUP(J9215,Formulas!$A$84:$C$86,3,FALSE)</f>
        <v>N.A.</v>
      </c>
      <c r="J9215" s="28" t="s">
        <v>94</v>
      </c>
      <c r="K9215" s="17" t="str">
        <f>VLOOKUP(J9215,Formulas!$A$84:$B$86,2,FALSE)</f>
        <v>N.A.</v>
      </c>
    </row>
    <row r="9216" spans="1:11">
      <c r="A9216" s="91" t="str">
        <f>VLOOKUP(B9216,BusECU!A:C,2,0)</f>
        <v>TMU_HP_Fr</v>
      </c>
      <c r="B9216" s="17" t="s">
        <v>20365</v>
      </c>
      <c r="C9216" s="29" t="s">
        <v>20366</v>
      </c>
      <c r="D9216" s="21" t="s">
        <v>128</v>
      </c>
      <c r="E9216" s="21" t="s">
        <v>20367</v>
      </c>
      <c r="F9216" s="31" t="s">
        <v>20368</v>
      </c>
      <c r="G9216" s="91" t="str">
        <f>VLOOKUP(B9216,BusECU!A:C,3,0)</f>
        <v>Thermal Management Unit Heat Pump Front</v>
      </c>
      <c r="H9216" s="17" t="s">
        <v>77</v>
      </c>
      <c r="I9216" s="22" t="str">
        <f>VLOOKUP(J9216,Formulas!$A$116:$C$118,3,FALSE)</f>
        <v>TBD68</v>
      </c>
      <c r="J9216" s="22" t="s">
        <v>78</v>
      </c>
      <c r="K9216" s="17" t="str">
        <f>VLOOKUP(J9216,Formulas!$A$116:$B$118,2,FALSE)</f>
        <v>Amber Warning Heat Pump</v>
      </c>
    </row>
    <row r="9217" spans="1:11">
      <c r="A9217" s="91" t="str">
        <f>VLOOKUP(B9217,BusECU!A:C,2,0)</f>
        <v>TMU_HP_Fr</v>
      </c>
      <c r="B9217" s="17" t="s">
        <v>20365</v>
      </c>
      <c r="C9217" s="17" t="s">
        <v>20366</v>
      </c>
      <c r="D9217" s="17" t="s">
        <v>40</v>
      </c>
      <c r="E9217" s="21" t="s">
        <v>20369</v>
      </c>
      <c r="F9217" s="31" t="s">
        <v>20370</v>
      </c>
      <c r="G9217" s="91" t="str">
        <f>VLOOKUP(B9217,BusECU!A:C,3,0)</f>
        <v>Thermal Management Unit Heat Pump Front</v>
      </c>
      <c r="H9217" s="17" t="s">
        <v>77</v>
      </c>
      <c r="I9217" s="22" t="str">
        <f>VLOOKUP(J9217,Formulas!$A$116:$C$118,3,FALSE)</f>
        <v>TBD68</v>
      </c>
      <c r="J9217" s="22" t="s">
        <v>78</v>
      </c>
      <c r="K9217" s="17" t="str">
        <f>VLOOKUP(J9217,Formulas!$A$116:$B$118,2,FALSE)</f>
        <v>Amber Warning Heat Pump</v>
      </c>
    </row>
    <row r="9218" spans="1:11">
      <c r="A9218" s="91" t="str">
        <f>VLOOKUP(B9218,BusECU!A:C,2,0)</f>
        <v>TMU_HP_Fr</v>
      </c>
      <c r="B9218" s="17" t="s">
        <v>20365</v>
      </c>
      <c r="C9218" s="17" t="s">
        <v>20366</v>
      </c>
      <c r="D9218" s="17" t="s">
        <v>82</v>
      </c>
      <c r="E9218" s="21" t="s">
        <v>20371</v>
      </c>
      <c r="F9218" s="31" t="s">
        <v>20372</v>
      </c>
      <c r="G9218" s="91" t="str">
        <f>VLOOKUP(B9218,BusECU!A:C,3,0)</f>
        <v>Thermal Management Unit Heat Pump Front</v>
      </c>
      <c r="H9218" s="17" t="s">
        <v>77</v>
      </c>
      <c r="I9218" s="22" t="str">
        <f>VLOOKUP(J9218,Formulas!$A$116:$C$118,3,FALSE)</f>
        <v>TBD68</v>
      </c>
      <c r="J9218" s="22" t="s">
        <v>78</v>
      </c>
      <c r="K9218" s="17" t="str">
        <f>VLOOKUP(J9218,Formulas!$A$116:$B$118,2,FALSE)</f>
        <v>Amber Warning Heat Pump</v>
      </c>
    </row>
    <row r="9219" spans="1:11">
      <c r="A9219" s="91" t="str">
        <f>VLOOKUP(B9219,BusECU!A:C,2,0)</f>
        <v>TMU_HP_Fr</v>
      </c>
      <c r="B9219" s="17" t="s">
        <v>20365</v>
      </c>
      <c r="C9219" s="17" t="s">
        <v>20366</v>
      </c>
      <c r="D9219" s="17" t="s">
        <v>79</v>
      </c>
      <c r="E9219" s="21" t="s">
        <v>20373</v>
      </c>
      <c r="F9219" s="31" t="s">
        <v>20374</v>
      </c>
      <c r="G9219" s="91" t="str">
        <f>VLOOKUP(B9219,BusECU!A:C,3,0)</f>
        <v>Thermal Management Unit Heat Pump Front</v>
      </c>
      <c r="H9219" s="17" t="s">
        <v>77</v>
      </c>
      <c r="I9219" s="22" t="str">
        <f>VLOOKUP(J9219,Formulas!$A$116:$C$118,3,FALSE)</f>
        <v>TBD68</v>
      </c>
      <c r="J9219" s="22" t="s">
        <v>78</v>
      </c>
      <c r="K9219" s="17" t="str">
        <f>VLOOKUP(J9219,Formulas!$A$116:$B$118,2,FALSE)</f>
        <v>Amber Warning Heat Pump</v>
      </c>
    </row>
    <row r="9220" spans="1:11">
      <c r="A9220" s="91" t="str">
        <f>VLOOKUP(B9220,BusECU!A:C,2,0)</f>
        <v>TMU_HP_Fr</v>
      </c>
      <c r="B9220" s="17" t="s">
        <v>20365</v>
      </c>
      <c r="C9220" s="17" t="s">
        <v>20366</v>
      </c>
      <c r="D9220" s="17" t="s">
        <v>134</v>
      </c>
      <c r="E9220" s="21" t="s">
        <v>20375</v>
      </c>
      <c r="F9220" s="31" t="s">
        <v>20376</v>
      </c>
      <c r="G9220" s="91" t="str">
        <f>VLOOKUP(B9220,BusECU!A:C,3,0)</f>
        <v>Thermal Management Unit Heat Pump Front</v>
      </c>
      <c r="H9220" s="17" t="s">
        <v>77</v>
      </c>
      <c r="I9220" s="22" t="str">
        <f>VLOOKUP(J9220,Formulas!$A$116:$C$118,3,FALSE)</f>
        <v>TBD68</v>
      </c>
      <c r="J9220" s="22" t="s">
        <v>78</v>
      </c>
      <c r="K9220" s="17" t="str">
        <f>VLOOKUP(J9220,Formulas!$A$116:$B$118,2,FALSE)</f>
        <v>Amber Warning Heat Pump</v>
      </c>
    </row>
    <row r="9221" spans="1:11">
      <c r="A9221" s="91" t="str">
        <f>VLOOKUP(B9221,BusECU!A:C,2,0)</f>
        <v>TMU_HP_Fr</v>
      </c>
      <c r="B9221" s="17" t="s">
        <v>20365</v>
      </c>
      <c r="C9221" s="17" t="s">
        <v>20366</v>
      </c>
      <c r="D9221" s="17" t="s">
        <v>137</v>
      </c>
      <c r="E9221" s="21" t="s">
        <v>20377</v>
      </c>
      <c r="F9221" s="31" t="s">
        <v>20378</v>
      </c>
      <c r="G9221" s="91" t="str">
        <f>VLOOKUP(B9221,BusECU!A:C,3,0)</f>
        <v>Thermal Management Unit Heat Pump Front</v>
      </c>
      <c r="H9221" s="17" t="s">
        <v>77</v>
      </c>
      <c r="I9221" s="22" t="str">
        <f>VLOOKUP(J9221,Formulas!$A$116:$C$118,3,FALSE)</f>
        <v>TBD68</v>
      </c>
      <c r="J9221" s="22" t="s">
        <v>78</v>
      </c>
      <c r="K9221" s="17" t="str">
        <f>VLOOKUP(J9221,Formulas!$A$116:$B$118,2,FALSE)</f>
        <v>Amber Warning Heat Pump</v>
      </c>
    </row>
    <row r="9222" spans="1:11">
      <c r="A9222" s="91" t="str">
        <f>VLOOKUP(B9222,BusECU!A:C,2,0)</f>
        <v>TMU_HP_Fr</v>
      </c>
      <c r="B9222" s="17" t="s">
        <v>20365</v>
      </c>
      <c r="C9222" s="17" t="s">
        <v>20366</v>
      </c>
      <c r="D9222" s="17" t="s">
        <v>339</v>
      </c>
      <c r="E9222" s="21" t="s">
        <v>20379</v>
      </c>
      <c r="F9222" s="31" t="s">
        <v>20380</v>
      </c>
      <c r="G9222" s="91" t="str">
        <f>VLOOKUP(B9222,BusECU!A:C,3,0)</f>
        <v>Thermal Management Unit Heat Pump Front</v>
      </c>
      <c r="H9222" s="17" t="s">
        <v>77</v>
      </c>
      <c r="I9222" s="22" t="str">
        <f>VLOOKUP(J9222,Formulas!$A$116:$C$118,3,FALSE)</f>
        <v>TBD68</v>
      </c>
      <c r="J9222" s="22" t="s">
        <v>78</v>
      </c>
      <c r="K9222" s="17" t="str">
        <f>VLOOKUP(J9222,Formulas!$A$116:$B$118,2,FALSE)</f>
        <v>Amber Warning Heat Pump</v>
      </c>
    </row>
    <row r="9223" spans="1:11">
      <c r="A9223" s="91" t="str">
        <f>VLOOKUP(B9223,BusECU!A:C,2,0)</f>
        <v>TMU_HP_Fr</v>
      </c>
      <c r="B9223" s="17" t="s">
        <v>20365</v>
      </c>
      <c r="C9223" s="17" t="s">
        <v>20366</v>
      </c>
      <c r="D9223" s="17" t="s">
        <v>354</v>
      </c>
      <c r="E9223" s="21" t="s">
        <v>20381</v>
      </c>
      <c r="F9223" s="31" t="s">
        <v>20382</v>
      </c>
      <c r="G9223" s="91" t="str">
        <f>VLOOKUP(B9223,BusECU!A:C,3,0)</f>
        <v>Thermal Management Unit Heat Pump Front</v>
      </c>
      <c r="H9223" s="17" t="s">
        <v>77</v>
      </c>
      <c r="I9223" s="22" t="str">
        <f>VLOOKUP(J9223,Formulas!$A$116:$C$118,3,FALSE)</f>
        <v>TBD68</v>
      </c>
      <c r="J9223" s="22" t="s">
        <v>78</v>
      </c>
      <c r="K9223" s="17" t="str">
        <f>VLOOKUP(J9223,Formulas!$A$116:$B$118,2,FALSE)</f>
        <v>Amber Warning Heat Pump</v>
      </c>
    </row>
    <row r="9224" spans="1:11">
      <c r="A9224" s="91" t="str">
        <f>VLOOKUP(B9224,BusECU!A:C,2,0)</f>
        <v>TMU_HP_Fr</v>
      </c>
      <c r="B9224" s="17" t="s">
        <v>20365</v>
      </c>
      <c r="C9224" s="17" t="s">
        <v>20366</v>
      </c>
      <c r="D9224" s="17" t="s">
        <v>74</v>
      </c>
      <c r="E9224" s="21" t="s">
        <v>20383</v>
      </c>
      <c r="F9224" s="31" t="s">
        <v>20384</v>
      </c>
      <c r="G9224" s="91" t="str">
        <f>VLOOKUP(B9224,BusECU!A:C,3,0)</f>
        <v>Thermal Management Unit Heat Pump Front</v>
      </c>
      <c r="H9224" s="17" t="s">
        <v>77</v>
      </c>
      <c r="I9224" s="22" t="str">
        <f>VLOOKUP(J9224,Formulas!$A$116:$C$118,3,FALSE)</f>
        <v>TBD68</v>
      </c>
      <c r="J9224" s="22" t="s">
        <v>78</v>
      </c>
      <c r="K9224" s="17" t="str">
        <f>VLOOKUP(J9224,Formulas!$A$116:$B$118,2,FALSE)</f>
        <v>Amber Warning Heat Pump</v>
      </c>
    </row>
    <row r="9225" spans="1:11">
      <c r="A9225" s="91" t="str">
        <f>VLOOKUP(B9225,BusECU!A:C,2,0)</f>
        <v>TMU_HP_Fr</v>
      </c>
      <c r="B9225" s="17" t="s">
        <v>20365</v>
      </c>
      <c r="C9225" s="17" t="s">
        <v>20366</v>
      </c>
      <c r="D9225" s="17" t="s">
        <v>117</v>
      </c>
      <c r="E9225" s="21" t="s">
        <v>20385</v>
      </c>
      <c r="F9225" s="31" t="s">
        <v>20386</v>
      </c>
      <c r="G9225" s="91" t="str">
        <f>VLOOKUP(B9225,BusECU!A:C,3,0)</f>
        <v>Thermal Management Unit Heat Pump Front</v>
      </c>
      <c r="H9225" s="17" t="s">
        <v>77</v>
      </c>
      <c r="I9225" s="22" t="str">
        <f>VLOOKUP(J9225,Formulas!$A$116:$C$118,3,FALSE)</f>
        <v>TBD68</v>
      </c>
      <c r="J9225" s="22" t="s">
        <v>78</v>
      </c>
      <c r="K9225" s="17" t="str">
        <f>VLOOKUP(J9225,Formulas!$A$116:$B$118,2,FALSE)</f>
        <v>Amber Warning Heat Pump</v>
      </c>
    </row>
    <row r="9226" spans="1:11">
      <c r="A9226" s="91" t="str">
        <f>VLOOKUP(B9226,BusECU!A:C,2,0)</f>
        <v>TMU_HP_Fr</v>
      </c>
      <c r="B9226" s="17" t="s">
        <v>20365</v>
      </c>
      <c r="C9226" s="17" t="s">
        <v>20366</v>
      </c>
      <c r="D9226" s="17" t="s">
        <v>174</v>
      </c>
      <c r="E9226" s="21" t="s">
        <v>20387</v>
      </c>
      <c r="F9226" s="31" t="s">
        <v>20388</v>
      </c>
      <c r="G9226" s="91" t="str">
        <f>VLOOKUP(B9226,BusECU!A:C,3,0)</f>
        <v>Thermal Management Unit Heat Pump Front</v>
      </c>
      <c r="H9226" s="17" t="s">
        <v>77</v>
      </c>
      <c r="I9226" s="22" t="str">
        <f>VLOOKUP(J9226,Formulas!$A$116:$C$118,3,FALSE)</f>
        <v>TBD68</v>
      </c>
      <c r="J9226" s="22" t="s">
        <v>78</v>
      </c>
      <c r="K9226" s="17" t="str">
        <f>VLOOKUP(J9226,Formulas!$A$116:$B$118,2,FALSE)</f>
        <v>Amber Warning Heat Pump</v>
      </c>
    </row>
    <row r="9227" spans="1:11">
      <c r="A9227" s="91" t="str">
        <f>VLOOKUP(B9227,BusECU!A:C,2,0)</f>
        <v>TMU_HP_Fr</v>
      </c>
      <c r="B9227" s="17" t="s">
        <v>20365</v>
      </c>
      <c r="C9227" s="17" t="s">
        <v>20366</v>
      </c>
      <c r="D9227" s="17" t="s">
        <v>309</v>
      </c>
      <c r="E9227" s="21" t="s">
        <v>20389</v>
      </c>
      <c r="F9227" s="31" t="s">
        <v>20390</v>
      </c>
      <c r="G9227" s="91" t="str">
        <f>VLOOKUP(B9227,BusECU!A:C,3,0)</f>
        <v>Thermal Management Unit Heat Pump Front</v>
      </c>
      <c r="H9227" s="17" t="s">
        <v>77</v>
      </c>
      <c r="I9227" s="22" t="str">
        <f>VLOOKUP(J9227,Formulas!$A$116:$C$118,3,FALSE)</f>
        <v>TBD68</v>
      </c>
      <c r="J9227" s="22" t="s">
        <v>78</v>
      </c>
      <c r="K9227" s="17" t="str">
        <f>VLOOKUP(J9227,Formulas!$A$116:$B$118,2,FALSE)</f>
        <v>Amber Warning Heat Pump</v>
      </c>
    </row>
    <row r="9228" spans="1:11">
      <c r="A9228" s="91" t="str">
        <f>VLOOKUP(B9228,BusECU!A:C,2,0)</f>
        <v>TMU_HP_Fr</v>
      </c>
      <c r="B9228" s="17" t="s">
        <v>20365</v>
      </c>
      <c r="C9228" s="17" t="s">
        <v>20366</v>
      </c>
      <c r="D9228" s="17" t="s">
        <v>5267</v>
      </c>
      <c r="E9228" s="21" t="s">
        <v>20391</v>
      </c>
      <c r="F9228" s="31" t="s">
        <v>20392</v>
      </c>
      <c r="G9228" s="91" t="str">
        <f>VLOOKUP(B9228,BusECU!A:C,3,0)</f>
        <v>Thermal Management Unit Heat Pump Front</v>
      </c>
      <c r="H9228" s="17" t="s">
        <v>77</v>
      </c>
      <c r="I9228" s="22" t="str">
        <f>VLOOKUP(J9228,Formulas!$A$116:$C$118,3,FALSE)</f>
        <v>TBD68</v>
      </c>
      <c r="J9228" s="22" t="s">
        <v>78</v>
      </c>
      <c r="K9228" s="17" t="str">
        <f>VLOOKUP(J9228,Formulas!$A$116:$B$118,2,FALSE)</f>
        <v>Amber Warning Heat Pump</v>
      </c>
    </row>
    <row r="9229" spans="1:11">
      <c r="A9229" s="91" t="str">
        <f>VLOOKUP(B9229,BusECU!A:C,2,0)</f>
        <v>TMU_HP_Fr</v>
      </c>
      <c r="B9229" s="17" t="s">
        <v>20365</v>
      </c>
      <c r="C9229" s="17" t="s">
        <v>20366</v>
      </c>
      <c r="D9229" s="17" t="s">
        <v>5270</v>
      </c>
      <c r="E9229" s="21" t="s">
        <v>20393</v>
      </c>
      <c r="F9229" s="31" t="s">
        <v>20394</v>
      </c>
      <c r="G9229" s="91" t="str">
        <f>VLOOKUP(B9229,BusECU!A:C,3,0)</f>
        <v>Thermal Management Unit Heat Pump Front</v>
      </c>
      <c r="H9229" s="17" t="s">
        <v>77</v>
      </c>
      <c r="I9229" s="22" t="str">
        <f>VLOOKUP(J9229,Formulas!$A$116:$C$118,3,FALSE)</f>
        <v>TBD68</v>
      </c>
      <c r="J9229" s="22" t="s">
        <v>78</v>
      </c>
      <c r="K9229" s="17" t="str">
        <f>VLOOKUP(J9229,Formulas!$A$116:$B$118,2,FALSE)</f>
        <v>Amber Warning Heat Pump</v>
      </c>
    </row>
    <row r="9230" spans="1:11">
      <c r="A9230" s="91" t="str">
        <f>VLOOKUP(B9230,BusECU!A:C,2,0)</f>
        <v>TMU_HP_Fr</v>
      </c>
      <c r="B9230" s="17" t="s">
        <v>20365</v>
      </c>
      <c r="C9230" s="17" t="s">
        <v>20366</v>
      </c>
      <c r="D9230" s="17" t="s">
        <v>266</v>
      </c>
      <c r="E9230" s="21" t="s">
        <v>20395</v>
      </c>
      <c r="F9230" s="31" t="s">
        <v>20396</v>
      </c>
      <c r="G9230" s="91" t="str">
        <f>VLOOKUP(B9230,BusECU!A:C,3,0)</f>
        <v>Thermal Management Unit Heat Pump Front</v>
      </c>
      <c r="H9230" s="17" t="s">
        <v>77</v>
      </c>
      <c r="I9230" s="22" t="str">
        <f>VLOOKUP(J9230,Formulas!$A$116:$C$118,3,FALSE)</f>
        <v>TBD68</v>
      </c>
      <c r="J9230" s="22" t="s">
        <v>78</v>
      </c>
      <c r="K9230" s="17" t="str">
        <f>VLOOKUP(J9230,Formulas!$A$116:$B$118,2,FALSE)</f>
        <v>Amber Warning Heat Pump</v>
      </c>
    </row>
    <row r="9231" spans="1:11">
      <c r="A9231" s="91" t="str">
        <f>VLOOKUP(B9231,BusECU!A:C,2,0)</f>
        <v>TMU_HP_Fr</v>
      </c>
      <c r="B9231" s="17" t="s">
        <v>20365</v>
      </c>
      <c r="C9231" s="17" t="s">
        <v>20366</v>
      </c>
      <c r="D9231" s="17" t="s">
        <v>259</v>
      </c>
      <c r="E9231" s="21" t="s">
        <v>20397</v>
      </c>
      <c r="F9231" s="31" t="s">
        <v>20398</v>
      </c>
      <c r="G9231" s="91" t="str">
        <f>VLOOKUP(B9231,BusECU!A:C,3,0)</f>
        <v>Thermal Management Unit Heat Pump Front</v>
      </c>
      <c r="H9231" s="17" t="s">
        <v>77</v>
      </c>
      <c r="I9231" s="22" t="str">
        <f>VLOOKUP(J9231,Formulas!$A$116:$C$118,3,FALSE)</f>
        <v>TBD68</v>
      </c>
      <c r="J9231" s="22" t="s">
        <v>78</v>
      </c>
      <c r="K9231" s="17" t="str">
        <f>VLOOKUP(J9231,Formulas!$A$116:$B$118,2,FALSE)</f>
        <v>Amber Warning Heat Pump</v>
      </c>
    </row>
    <row r="9232" spans="1:11">
      <c r="A9232" s="91" t="str">
        <f>VLOOKUP(B9232,BusECU!A:C,2,0)</f>
        <v>TMU_HP_Fr</v>
      </c>
      <c r="B9232" s="17" t="s">
        <v>20365</v>
      </c>
      <c r="C9232" s="17" t="s">
        <v>20366</v>
      </c>
      <c r="D9232" s="17" t="s">
        <v>327</v>
      </c>
      <c r="E9232" s="21" t="s">
        <v>20399</v>
      </c>
      <c r="F9232" s="31" t="s">
        <v>20400</v>
      </c>
      <c r="G9232" s="91" t="str">
        <f>VLOOKUP(B9232,BusECU!A:C,3,0)</f>
        <v>Thermal Management Unit Heat Pump Front</v>
      </c>
      <c r="H9232" s="17" t="s">
        <v>77</v>
      </c>
      <c r="I9232" s="22" t="str">
        <f>VLOOKUP(J9232,Formulas!$A$116:$C$118,3,FALSE)</f>
        <v>TBD68</v>
      </c>
      <c r="J9232" s="22" t="s">
        <v>78</v>
      </c>
      <c r="K9232" s="17" t="str">
        <f>VLOOKUP(J9232,Formulas!$A$116:$B$118,2,FALSE)</f>
        <v>Amber Warning Heat Pump</v>
      </c>
    </row>
    <row r="9233" spans="1:11">
      <c r="A9233" s="91" t="str">
        <f>VLOOKUP(B9233,BusECU!A:C,2,0)</f>
        <v>TMU_HP_Fr</v>
      </c>
      <c r="B9233" s="17" t="s">
        <v>20365</v>
      </c>
      <c r="C9233" s="17" t="s">
        <v>20401</v>
      </c>
      <c r="D9233" s="17" t="s">
        <v>56</v>
      </c>
      <c r="E9233" s="21" t="s">
        <v>20402</v>
      </c>
      <c r="F9233" s="31" t="s">
        <v>20403</v>
      </c>
      <c r="G9233" s="91" t="str">
        <f>VLOOKUP(B9233,BusECU!A:C,3,0)</f>
        <v>Thermal Management Unit Heat Pump Front</v>
      </c>
      <c r="H9233" s="17" t="s">
        <v>77</v>
      </c>
      <c r="I9233" s="22" t="str">
        <f>VLOOKUP(J9233,Formulas!$A$116:$C$118,3,FALSE)</f>
        <v>TBD68</v>
      </c>
      <c r="J9233" s="22" t="s">
        <v>78</v>
      </c>
      <c r="K9233" s="17" t="str">
        <f>VLOOKUP(J9233,Formulas!$A$116:$B$118,2,FALSE)</f>
        <v>Amber Warning Heat Pump</v>
      </c>
    </row>
    <row r="9234" spans="1:11">
      <c r="A9234" s="91" t="str">
        <f>VLOOKUP(B9234,BusECU!A:C,2,0)</f>
        <v>TMU_HP_Fr</v>
      </c>
      <c r="B9234" s="17" t="s">
        <v>20365</v>
      </c>
      <c r="C9234" s="17" t="s">
        <v>20401</v>
      </c>
      <c r="D9234" s="17" t="s">
        <v>128</v>
      </c>
      <c r="E9234" s="21" t="s">
        <v>20404</v>
      </c>
      <c r="F9234" s="31" t="s">
        <v>20405</v>
      </c>
      <c r="G9234" s="91" t="str">
        <f>VLOOKUP(B9234,BusECU!A:C,3,0)</f>
        <v>Thermal Management Unit Heat Pump Front</v>
      </c>
      <c r="H9234" s="17" t="s">
        <v>77</v>
      </c>
      <c r="I9234" s="22" t="str">
        <f>VLOOKUP(J9234,Formulas!$A$116:$C$118,3,FALSE)</f>
        <v>TBD68</v>
      </c>
      <c r="J9234" s="22" t="s">
        <v>78</v>
      </c>
      <c r="K9234" s="17" t="str">
        <f>VLOOKUP(J9234,Formulas!$A$116:$B$118,2,FALSE)</f>
        <v>Amber Warning Heat Pump</v>
      </c>
    </row>
    <row r="9235" spans="1:11">
      <c r="A9235" s="91" t="str">
        <f>VLOOKUP(B9235,BusECU!A:C,2,0)</f>
        <v>TMU_HP_Fr</v>
      </c>
      <c r="B9235" s="17" t="s">
        <v>20365</v>
      </c>
      <c r="C9235" s="17" t="s">
        <v>20401</v>
      </c>
      <c r="D9235" s="17" t="s">
        <v>40</v>
      </c>
      <c r="E9235" s="21" t="s">
        <v>20406</v>
      </c>
      <c r="F9235" s="31" t="s">
        <v>20407</v>
      </c>
      <c r="G9235" s="91" t="str">
        <f>VLOOKUP(B9235,BusECU!A:C,3,0)</f>
        <v>Thermal Management Unit Heat Pump Front</v>
      </c>
      <c r="H9235" s="17" t="s">
        <v>77</v>
      </c>
      <c r="I9235" s="22" t="str">
        <f>VLOOKUP(J9235,Formulas!$A$116:$C$118,3,FALSE)</f>
        <v>TBD68</v>
      </c>
      <c r="J9235" s="22" t="s">
        <v>78</v>
      </c>
      <c r="K9235" s="17" t="str">
        <f>VLOOKUP(J9235,Formulas!$A$116:$B$118,2,FALSE)</f>
        <v>Amber Warning Heat Pump</v>
      </c>
    </row>
    <row r="9236" spans="1:11">
      <c r="A9236" s="91" t="str">
        <f>VLOOKUP(B9236,BusECU!A:C,2,0)</f>
        <v>TMU_HP_Fr</v>
      </c>
      <c r="B9236" s="17" t="s">
        <v>20365</v>
      </c>
      <c r="C9236" s="17" t="s">
        <v>20401</v>
      </c>
      <c r="D9236" s="17" t="s">
        <v>82</v>
      </c>
      <c r="E9236" s="21" t="s">
        <v>20408</v>
      </c>
      <c r="F9236" s="31" t="s">
        <v>20409</v>
      </c>
      <c r="G9236" s="91" t="str">
        <f>VLOOKUP(B9236,BusECU!A:C,3,0)</f>
        <v>Thermal Management Unit Heat Pump Front</v>
      </c>
      <c r="H9236" s="17" t="s">
        <v>77</v>
      </c>
      <c r="I9236" s="22" t="str">
        <f>VLOOKUP(J9236,Formulas!$A$116:$C$118,3,FALSE)</f>
        <v>TBD68</v>
      </c>
      <c r="J9236" s="22" t="s">
        <v>78</v>
      </c>
      <c r="K9236" s="17" t="str">
        <f>VLOOKUP(J9236,Formulas!$A$116:$B$118,2,FALSE)</f>
        <v>Amber Warning Heat Pump</v>
      </c>
    </row>
    <row r="9237" spans="1:11">
      <c r="A9237" s="91" t="str">
        <f>VLOOKUP(B9237,BusECU!A:C,2,0)</f>
        <v>TMU_HP_Fr</v>
      </c>
      <c r="B9237" s="17" t="s">
        <v>20365</v>
      </c>
      <c r="C9237" s="17" t="s">
        <v>20401</v>
      </c>
      <c r="D9237" s="17" t="s">
        <v>79</v>
      </c>
      <c r="E9237" s="21" t="s">
        <v>20410</v>
      </c>
      <c r="F9237" s="31" t="s">
        <v>20411</v>
      </c>
      <c r="G9237" s="91" t="str">
        <f>VLOOKUP(B9237,BusECU!A:C,3,0)</f>
        <v>Thermal Management Unit Heat Pump Front</v>
      </c>
      <c r="H9237" s="17" t="s">
        <v>77</v>
      </c>
      <c r="I9237" s="22" t="str">
        <f>VLOOKUP(J9237,Formulas!$A$116:$C$118,3,FALSE)</f>
        <v>TBD68</v>
      </c>
      <c r="J9237" s="22" t="s">
        <v>78</v>
      </c>
      <c r="K9237" s="17" t="str">
        <f>VLOOKUP(J9237,Formulas!$A$116:$B$118,2,FALSE)</f>
        <v>Amber Warning Heat Pump</v>
      </c>
    </row>
    <row r="9238" spans="1:11">
      <c r="A9238" s="91" t="str">
        <f>VLOOKUP(B9238,BusECU!A:C,2,0)</f>
        <v>TMU_HP_Fr</v>
      </c>
      <c r="B9238" s="17" t="s">
        <v>20365</v>
      </c>
      <c r="C9238" s="17" t="s">
        <v>20401</v>
      </c>
      <c r="D9238" s="17" t="s">
        <v>134</v>
      </c>
      <c r="E9238" s="21" t="s">
        <v>20412</v>
      </c>
      <c r="F9238" s="31" t="s">
        <v>20413</v>
      </c>
      <c r="G9238" s="91" t="str">
        <f>VLOOKUP(B9238,BusECU!A:C,3,0)</f>
        <v>Thermal Management Unit Heat Pump Front</v>
      </c>
      <c r="H9238" s="17" t="s">
        <v>77</v>
      </c>
      <c r="I9238" s="22" t="str">
        <f>VLOOKUP(J9238,Formulas!$A$116:$C$118,3,FALSE)</f>
        <v>TBD68</v>
      </c>
      <c r="J9238" s="22" t="s">
        <v>78</v>
      </c>
      <c r="K9238" s="17" t="str">
        <f>VLOOKUP(J9238,Formulas!$A$116:$B$118,2,FALSE)</f>
        <v>Amber Warning Heat Pump</v>
      </c>
    </row>
    <row r="9239" spans="1:11">
      <c r="A9239" s="91" t="str">
        <f>VLOOKUP(B9239,BusECU!A:C,2,0)</f>
        <v>TMU_HP_Fr</v>
      </c>
      <c r="B9239" s="17" t="s">
        <v>20365</v>
      </c>
      <c r="C9239" s="17" t="s">
        <v>20401</v>
      </c>
      <c r="D9239" s="17" t="s">
        <v>137</v>
      </c>
      <c r="E9239" s="21" t="s">
        <v>20414</v>
      </c>
      <c r="F9239" s="31" t="s">
        <v>20415</v>
      </c>
      <c r="G9239" s="91" t="str">
        <f>VLOOKUP(B9239,BusECU!A:C,3,0)</f>
        <v>Thermal Management Unit Heat Pump Front</v>
      </c>
      <c r="H9239" s="17" t="s">
        <v>77</v>
      </c>
      <c r="I9239" s="22" t="str">
        <f>VLOOKUP(J9239,Formulas!$A$116:$C$118,3,FALSE)</f>
        <v>TBD68</v>
      </c>
      <c r="J9239" s="22" t="s">
        <v>78</v>
      </c>
      <c r="K9239" s="17" t="str">
        <f>VLOOKUP(J9239,Formulas!$A$116:$B$118,2,FALSE)</f>
        <v>Amber Warning Heat Pump</v>
      </c>
    </row>
    <row r="9240" spans="1:11">
      <c r="A9240" s="91" t="str">
        <f>VLOOKUP(B9240,BusECU!A:C,2,0)</f>
        <v>TMU_HP_Fr</v>
      </c>
      <c r="B9240" s="17" t="s">
        <v>20365</v>
      </c>
      <c r="C9240" s="17" t="s">
        <v>20401</v>
      </c>
      <c r="D9240" s="17" t="s">
        <v>339</v>
      </c>
      <c r="E9240" s="21" t="s">
        <v>20416</v>
      </c>
      <c r="F9240" s="31" t="s">
        <v>20417</v>
      </c>
      <c r="G9240" s="91" t="str">
        <f>VLOOKUP(B9240,BusECU!A:C,3,0)</f>
        <v>Thermal Management Unit Heat Pump Front</v>
      </c>
      <c r="H9240" s="17" t="s">
        <v>77</v>
      </c>
      <c r="I9240" s="22" t="str">
        <f>VLOOKUP(J9240,Formulas!$A$116:$C$118,3,FALSE)</f>
        <v>TBD68</v>
      </c>
      <c r="J9240" s="22" t="s">
        <v>78</v>
      </c>
      <c r="K9240" s="17" t="str">
        <f>VLOOKUP(J9240,Formulas!$A$116:$B$118,2,FALSE)</f>
        <v>Amber Warning Heat Pump</v>
      </c>
    </row>
    <row r="9241" spans="1:11">
      <c r="A9241" s="91" t="str">
        <f>VLOOKUP(B9241,BusECU!A:C,2,0)</f>
        <v>TMU_HP_Fr</v>
      </c>
      <c r="B9241" s="17" t="s">
        <v>20365</v>
      </c>
      <c r="C9241" s="17" t="s">
        <v>20401</v>
      </c>
      <c r="D9241" s="17" t="s">
        <v>354</v>
      </c>
      <c r="E9241" s="21" t="s">
        <v>20418</v>
      </c>
      <c r="F9241" s="31" t="s">
        <v>20419</v>
      </c>
      <c r="G9241" s="91" t="str">
        <f>VLOOKUP(B9241,BusECU!A:C,3,0)</f>
        <v>Thermal Management Unit Heat Pump Front</v>
      </c>
      <c r="H9241" s="17" t="s">
        <v>77</v>
      </c>
      <c r="I9241" s="22" t="str">
        <f>VLOOKUP(J9241,Formulas!$A$116:$C$118,3,FALSE)</f>
        <v>TBD68</v>
      </c>
      <c r="J9241" s="22" t="s">
        <v>78</v>
      </c>
      <c r="K9241" s="17" t="str">
        <f>VLOOKUP(J9241,Formulas!$A$116:$B$118,2,FALSE)</f>
        <v>Amber Warning Heat Pump</v>
      </c>
    </row>
    <row r="9242" spans="1:11">
      <c r="A9242" s="91" t="str">
        <f>VLOOKUP(B9242,BusECU!A:C,2,0)</f>
        <v>TMU_HP_Fr</v>
      </c>
      <c r="B9242" s="17" t="s">
        <v>20365</v>
      </c>
      <c r="C9242" s="17" t="s">
        <v>20401</v>
      </c>
      <c r="D9242" s="17" t="s">
        <v>74</v>
      </c>
      <c r="E9242" s="21" t="s">
        <v>20420</v>
      </c>
      <c r="F9242" s="31" t="s">
        <v>20421</v>
      </c>
      <c r="G9242" s="91" t="str">
        <f>VLOOKUP(B9242,BusECU!A:C,3,0)</f>
        <v>Thermal Management Unit Heat Pump Front</v>
      </c>
      <c r="H9242" s="17" t="s">
        <v>77</v>
      </c>
      <c r="I9242" s="22" t="str">
        <f>VLOOKUP(J9242,Formulas!$A$116:$C$118,3,FALSE)</f>
        <v>TBD68</v>
      </c>
      <c r="J9242" s="22" t="s">
        <v>78</v>
      </c>
      <c r="K9242" s="17" t="str">
        <f>VLOOKUP(J9242,Formulas!$A$116:$B$118,2,FALSE)</f>
        <v>Amber Warning Heat Pump</v>
      </c>
    </row>
    <row r="9243" spans="1:11">
      <c r="A9243" s="91" t="str">
        <f>VLOOKUP(B9243,BusECU!A:C,2,0)</f>
        <v>TMU_HP_Fr</v>
      </c>
      <c r="B9243" s="17" t="s">
        <v>20365</v>
      </c>
      <c r="C9243" s="17" t="s">
        <v>20401</v>
      </c>
      <c r="D9243" s="17" t="s">
        <v>117</v>
      </c>
      <c r="E9243" s="21" t="s">
        <v>20422</v>
      </c>
      <c r="F9243" s="31" t="s">
        <v>20423</v>
      </c>
      <c r="G9243" s="91" t="str">
        <f>VLOOKUP(B9243,BusECU!A:C,3,0)</f>
        <v>Thermal Management Unit Heat Pump Front</v>
      </c>
      <c r="H9243" s="17" t="s">
        <v>77</v>
      </c>
      <c r="I9243" s="22" t="str">
        <f>VLOOKUP(J9243,Formulas!$A$116:$C$118,3,FALSE)</f>
        <v>TBD68</v>
      </c>
      <c r="J9243" s="22" t="s">
        <v>78</v>
      </c>
      <c r="K9243" s="17" t="str">
        <f>VLOOKUP(J9243,Formulas!$A$116:$B$118,2,FALSE)</f>
        <v>Amber Warning Heat Pump</v>
      </c>
    </row>
    <row r="9244" spans="1:11">
      <c r="A9244" s="91" t="str">
        <f>VLOOKUP(B9244,BusECU!A:C,2,0)</f>
        <v>TMU_HP_Fr</v>
      </c>
      <c r="B9244" s="17" t="s">
        <v>20365</v>
      </c>
      <c r="C9244" s="17" t="s">
        <v>20401</v>
      </c>
      <c r="D9244" s="17" t="s">
        <v>174</v>
      </c>
      <c r="E9244" s="21" t="s">
        <v>20424</v>
      </c>
      <c r="F9244" s="31" t="s">
        <v>20425</v>
      </c>
      <c r="G9244" s="91" t="str">
        <f>VLOOKUP(B9244,BusECU!A:C,3,0)</f>
        <v>Thermal Management Unit Heat Pump Front</v>
      </c>
      <c r="H9244" s="17" t="s">
        <v>77</v>
      </c>
      <c r="I9244" s="22" t="str">
        <f>VLOOKUP(J9244,Formulas!$A$116:$C$118,3,FALSE)</f>
        <v>TBD68</v>
      </c>
      <c r="J9244" s="22" t="s">
        <v>78</v>
      </c>
      <c r="K9244" s="17" t="str">
        <f>VLOOKUP(J9244,Formulas!$A$116:$B$118,2,FALSE)</f>
        <v>Amber Warning Heat Pump</v>
      </c>
    </row>
    <row r="9245" spans="1:11">
      <c r="A9245" s="91" t="str">
        <f>VLOOKUP(B9245,BusECU!A:C,2,0)</f>
        <v>TMU_HP_Fr</v>
      </c>
      <c r="B9245" s="17" t="s">
        <v>20365</v>
      </c>
      <c r="C9245" s="17" t="s">
        <v>20401</v>
      </c>
      <c r="D9245" s="17" t="s">
        <v>309</v>
      </c>
      <c r="E9245" s="21" t="s">
        <v>20426</v>
      </c>
      <c r="F9245" s="31" t="s">
        <v>20427</v>
      </c>
      <c r="G9245" s="91" t="str">
        <f>VLOOKUP(B9245,BusECU!A:C,3,0)</f>
        <v>Thermal Management Unit Heat Pump Front</v>
      </c>
      <c r="H9245" s="17" t="s">
        <v>77</v>
      </c>
      <c r="I9245" s="22" t="str">
        <f>VLOOKUP(J9245,Formulas!$A$116:$C$118,3,FALSE)</f>
        <v>TBD68</v>
      </c>
      <c r="J9245" s="22" t="s">
        <v>78</v>
      </c>
      <c r="K9245" s="17" t="str">
        <f>VLOOKUP(J9245,Formulas!$A$116:$B$118,2,FALSE)</f>
        <v>Amber Warning Heat Pump</v>
      </c>
    </row>
    <row r="9246" spans="1:11">
      <c r="A9246" s="91" t="str">
        <f>VLOOKUP(B9246,BusECU!A:C,2,0)</f>
        <v>TMU_HP_Fr</v>
      </c>
      <c r="B9246" s="17" t="s">
        <v>20365</v>
      </c>
      <c r="C9246" s="17" t="s">
        <v>20401</v>
      </c>
      <c r="D9246" s="17" t="s">
        <v>276</v>
      </c>
      <c r="E9246" s="21" t="s">
        <v>20428</v>
      </c>
      <c r="F9246" s="31" t="s">
        <v>20429</v>
      </c>
      <c r="G9246" s="91" t="str">
        <f>VLOOKUP(B9246,BusECU!A:C,3,0)</f>
        <v>Thermal Management Unit Heat Pump Front</v>
      </c>
      <c r="H9246" s="17" t="s">
        <v>77</v>
      </c>
      <c r="I9246" s="22" t="str">
        <f>VLOOKUP(J9246,Formulas!$A$116:$C$118,3,FALSE)</f>
        <v>TBD68</v>
      </c>
      <c r="J9246" s="22" t="s">
        <v>78</v>
      </c>
      <c r="K9246" s="17" t="str">
        <f>VLOOKUP(J9246,Formulas!$A$116:$B$118,2,FALSE)</f>
        <v>Amber Warning Heat Pump</v>
      </c>
    </row>
    <row r="9247" spans="1:11">
      <c r="A9247" s="91" t="str">
        <f>VLOOKUP(B9247,BusECU!A:C,2,0)</f>
        <v>TMU_HP_Fr</v>
      </c>
      <c r="B9247" s="17" t="s">
        <v>20365</v>
      </c>
      <c r="C9247" s="17" t="s">
        <v>20401</v>
      </c>
      <c r="D9247" s="17" t="s">
        <v>5264</v>
      </c>
      <c r="E9247" s="21" t="s">
        <v>20430</v>
      </c>
      <c r="F9247" s="31" t="s">
        <v>20431</v>
      </c>
      <c r="G9247" s="91" t="str">
        <f>VLOOKUP(B9247,BusECU!A:C,3,0)</f>
        <v>Thermal Management Unit Heat Pump Front</v>
      </c>
      <c r="H9247" s="17" t="s">
        <v>77</v>
      </c>
      <c r="I9247" s="22" t="str">
        <f>VLOOKUP(J9247,Formulas!$A$116:$C$118,3,FALSE)</f>
        <v>TBD68</v>
      </c>
      <c r="J9247" s="22" t="s">
        <v>78</v>
      </c>
      <c r="K9247" s="17" t="str">
        <f>VLOOKUP(J9247,Formulas!$A$116:$B$118,2,FALSE)</f>
        <v>Amber Warning Heat Pump</v>
      </c>
    </row>
    <row r="9248" spans="1:11">
      <c r="A9248" s="91" t="str">
        <f>VLOOKUP(B9248,BusECU!A:C,2,0)</f>
        <v>TMU_HP_Fr</v>
      </c>
      <c r="B9248" s="17" t="s">
        <v>20365</v>
      </c>
      <c r="C9248" s="17" t="s">
        <v>20401</v>
      </c>
      <c r="D9248" s="17" t="s">
        <v>5267</v>
      </c>
      <c r="E9248" s="21" t="s">
        <v>20432</v>
      </c>
      <c r="F9248" s="31" t="s">
        <v>20433</v>
      </c>
      <c r="G9248" s="91" t="str">
        <f>VLOOKUP(B9248,BusECU!A:C,3,0)</f>
        <v>Thermal Management Unit Heat Pump Front</v>
      </c>
      <c r="H9248" s="17" t="s">
        <v>77</v>
      </c>
      <c r="I9248" s="22" t="str">
        <f>VLOOKUP(J9248,Formulas!$A$116:$C$118,3,FALSE)</f>
        <v>TBD68</v>
      </c>
      <c r="J9248" s="22" t="s">
        <v>78</v>
      </c>
      <c r="K9248" s="17" t="str">
        <f>VLOOKUP(J9248,Formulas!$A$116:$B$118,2,FALSE)</f>
        <v>Amber Warning Heat Pump</v>
      </c>
    </row>
    <row r="9249" spans="1:11">
      <c r="A9249" s="91" t="str">
        <f>VLOOKUP(B9249,BusECU!A:C,2,0)</f>
        <v>TMU_HP_Fr</v>
      </c>
      <c r="B9249" s="17" t="s">
        <v>20365</v>
      </c>
      <c r="C9249" s="17" t="s">
        <v>20401</v>
      </c>
      <c r="D9249" s="17" t="s">
        <v>5270</v>
      </c>
      <c r="E9249" s="21" t="s">
        <v>20434</v>
      </c>
      <c r="F9249" s="31" t="s">
        <v>20435</v>
      </c>
      <c r="G9249" s="91" t="str">
        <f>VLOOKUP(B9249,BusECU!A:C,3,0)</f>
        <v>Thermal Management Unit Heat Pump Front</v>
      </c>
      <c r="H9249" s="17" t="s">
        <v>77</v>
      </c>
      <c r="I9249" s="22" t="str">
        <f>VLOOKUP(J9249,Formulas!$A$116:$C$118,3,FALSE)</f>
        <v>TBD68</v>
      </c>
      <c r="J9249" s="22" t="s">
        <v>78</v>
      </c>
      <c r="K9249" s="17" t="str">
        <f>VLOOKUP(J9249,Formulas!$A$116:$B$118,2,FALSE)</f>
        <v>Amber Warning Heat Pump</v>
      </c>
    </row>
    <row r="9250" spans="1:11">
      <c r="A9250" s="91" t="str">
        <f>VLOOKUP(B9250,BusECU!A:C,2,0)</f>
        <v>TMU_HP_Fr</v>
      </c>
      <c r="B9250" s="17" t="s">
        <v>20365</v>
      </c>
      <c r="C9250" s="17" t="s">
        <v>20401</v>
      </c>
      <c r="D9250" s="17" t="s">
        <v>266</v>
      </c>
      <c r="E9250" s="21" t="s">
        <v>20436</v>
      </c>
      <c r="F9250" s="31" t="s">
        <v>20437</v>
      </c>
      <c r="G9250" s="91" t="str">
        <f>VLOOKUP(B9250,BusECU!A:C,3,0)</f>
        <v>Thermal Management Unit Heat Pump Front</v>
      </c>
      <c r="H9250" s="17" t="s">
        <v>77</v>
      </c>
      <c r="I9250" s="22" t="str">
        <f>VLOOKUP(J9250,Formulas!$A$116:$C$118,3,FALSE)</f>
        <v>TBD68</v>
      </c>
      <c r="J9250" s="22" t="s">
        <v>78</v>
      </c>
      <c r="K9250" s="17" t="str">
        <f>VLOOKUP(J9250,Formulas!$A$116:$B$118,2,FALSE)</f>
        <v>Amber Warning Heat Pump</v>
      </c>
    </row>
    <row r="9251" spans="1:11">
      <c r="A9251" s="91" t="str">
        <f>VLOOKUP(B9251,BusECU!A:C,2,0)</f>
        <v>TMU_HP_Fr</v>
      </c>
      <c r="B9251" s="17" t="s">
        <v>20365</v>
      </c>
      <c r="C9251" s="17" t="s">
        <v>20401</v>
      </c>
      <c r="D9251" s="17" t="s">
        <v>259</v>
      </c>
      <c r="E9251" s="21" t="s">
        <v>20438</v>
      </c>
      <c r="F9251" s="31" t="s">
        <v>20439</v>
      </c>
      <c r="G9251" s="91" t="str">
        <f>VLOOKUP(B9251,BusECU!A:C,3,0)</f>
        <v>Thermal Management Unit Heat Pump Front</v>
      </c>
      <c r="H9251" s="17" t="s">
        <v>77</v>
      </c>
      <c r="I9251" s="22" t="str">
        <f>VLOOKUP(J9251,Formulas!$A$116:$C$118,3,FALSE)</f>
        <v>TBD68</v>
      </c>
      <c r="J9251" s="22" t="s">
        <v>78</v>
      </c>
      <c r="K9251" s="17" t="str">
        <f>VLOOKUP(J9251,Formulas!$A$116:$B$118,2,FALSE)</f>
        <v>Amber Warning Heat Pump</v>
      </c>
    </row>
    <row r="9252" spans="1:11">
      <c r="A9252" s="91" t="str">
        <f>VLOOKUP(B9252,BusECU!A:C,2,0)</f>
        <v>TMU_HP_Fr</v>
      </c>
      <c r="B9252" s="17" t="s">
        <v>20365</v>
      </c>
      <c r="C9252" s="17" t="s">
        <v>20401</v>
      </c>
      <c r="D9252" s="17" t="s">
        <v>327</v>
      </c>
      <c r="E9252" s="21" t="s">
        <v>20440</v>
      </c>
      <c r="F9252" s="31" t="s">
        <v>20441</v>
      </c>
      <c r="G9252" s="91" t="str">
        <f>VLOOKUP(B9252,BusECU!A:C,3,0)</f>
        <v>Thermal Management Unit Heat Pump Front</v>
      </c>
      <c r="H9252" s="17" t="s">
        <v>33</v>
      </c>
      <c r="I9252" s="22" t="str">
        <f>VLOOKUP(J9252,Formulas!$A$116:$C$118,3,FALSE)</f>
        <v>TBD67</v>
      </c>
      <c r="J9252" s="50" t="s">
        <v>34</v>
      </c>
      <c r="K9252" s="17" t="str">
        <f>VLOOKUP(J9252,Formulas!$A$116:$B$118,2,FALSE)</f>
        <v>Red Warning Heat Pump</v>
      </c>
    </row>
    <row r="9253" spans="1:11">
      <c r="A9253" s="91" t="str">
        <f>VLOOKUP(B9253,BusECU!A:C,2,0)</f>
        <v>TMU_HP_Fr</v>
      </c>
      <c r="B9253" s="17" t="s">
        <v>20365</v>
      </c>
      <c r="C9253" s="17" t="s">
        <v>20442</v>
      </c>
      <c r="D9253" s="17" t="s">
        <v>56</v>
      </c>
      <c r="E9253" s="21" t="s">
        <v>20443</v>
      </c>
      <c r="F9253" s="31" t="s">
        <v>20444</v>
      </c>
      <c r="G9253" s="91" t="str">
        <f>VLOOKUP(B9253,BusECU!A:C,3,0)</f>
        <v>Thermal Management Unit Heat Pump Front</v>
      </c>
      <c r="H9253" s="17" t="s">
        <v>33</v>
      </c>
      <c r="I9253" s="22" t="str">
        <f>VLOOKUP(J9253,Formulas!$A$116:$C$118,3,FALSE)</f>
        <v>TBD67</v>
      </c>
      <c r="J9253" s="50" t="s">
        <v>34</v>
      </c>
      <c r="K9253" s="17" t="str">
        <f>VLOOKUP(J9253,Formulas!$A$116:$B$118,2,FALSE)</f>
        <v>Red Warning Heat Pump</v>
      </c>
    </row>
    <row r="9254" spans="1:11">
      <c r="A9254" s="91" t="str">
        <f>VLOOKUP(B9254,BusECU!A:C,2,0)</f>
        <v>TMU_HP_Fr</v>
      </c>
      <c r="B9254" s="17" t="s">
        <v>20365</v>
      </c>
      <c r="C9254" s="17" t="s">
        <v>20442</v>
      </c>
      <c r="D9254" s="17" t="s">
        <v>134</v>
      </c>
      <c r="E9254" s="21" t="s">
        <v>20445</v>
      </c>
      <c r="F9254" s="31" t="s">
        <v>20446</v>
      </c>
      <c r="G9254" s="91" t="str">
        <f>VLOOKUP(B9254,BusECU!A:C,3,0)</f>
        <v>Thermal Management Unit Heat Pump Front</v>
      </c>
      <c r="H9254" s="17" t="s">
        <v>33</v>
      </c>
      <c r="I9254" s="22" t="str">
        <f>VLOOKUP(J9254,Formulas!$A$116:$C$118,3,FALSE)</f>
        <v>TBD67</v>
      </c>
      <c r="J9254" s="50" t="s">
        <v>34</v>
      </c>
      <c r="K9254" s="17" t="str">
        <f>VLOOKUP(J9254,Formulas!$A$116:$B$118,2,FALSE)</f>
        <v>Red Warning Heat Pump</v>
      </c>
    </row>
    <row r="9255" spans="1:11">
      <c r="A9255" s="91" t="str">
        <f>VLOOKUP(B9255,BusECU!A:C,2,0)</f>
        <v>TMU_HP_Fr</v>
      </c>
      <c r="B9255" s="17" t="s">
        <v>20365</v>
      </c>
      <c r="C9255" s="17" t="s">
        <v>20442</v>
      </c>
      <c r="D9255" s="17" t="s">
        <v>339</v>
      </c>
      <c r="E9255" s="21" t="s">
        <v>20447</v>
      </c>
      <c r="F9255" s="31" t="s">
        <v>20448</v>
      </c>
      <c r="G9255" s="91" t="str">
        <f>VLOOKUP(B9255,BusECU!A:C,3,0)</f>
        <v>Thermal Management Unit Heat Pump Front</v>
      </c>
      <c r="H9255" s="17" t="s">
        <v>33</v>
      </c>
      <c r="I9255" s="22" t="str">
        <f>VLOOKUP(J9255,Formulas!$A$116:$C$118,3,FALSE)</f>
        <v>TBD67</v>
      </c>
      <c r="J9255" s="50" t="s">
        <v>34</v>
      </c>
      <c r="K9255" s="17" t="str">
        <f>VLOOKUP(J9255,Formulas!$A$116:$B$118,2,FALSE)</f>
        <v>Red Warning Heat Pump</v>
      </c>
    </row>
    <row r="9256" spans="1:11">
      <c r="A9256" s="91" t="str">
        <f>VLOOKUP(B9256,BusECU!A:C,2,0)</f>
        <v>TMU_HP_Fr</v>
      </c>
      <c r="B9256" s="17" t="s">
        <v>20365</v>
      </c>
      <c r="C9256" s="17" t="s">
        <v>20442</v>
      </c>
      <c r="D9256" s="17" t="s">
        <v>117</v>
      </c>
      <c r="E9256" s="21" t="s">
        <v>20449</v>
      </c>
      <c r="F9256" s="31" t="s">
        <v>20450</v>
      </c>
      <c r="G9256" s="91" t="str">
        <f>VLOOKUP(B9256,BusECU!A:C,3,0)</f>
        <v>Thermal Management Unit Heat Pump Front</v>
      </c>
      <c r="H9256" s="17" t="s">
        <v>77</v>
      </c>
      <c r="I9256" s="22" t="str">
        <f>VLOOKUP(J9256,Formulas!$A$116:$C$118,3,FALSE)</f>
        <v>TBD68</v>
      </c>
      <c r="J9256" s="22" t="s">
        <v>78</v>
      </c>
      <c r="K9256" s="17" t="str">
        <f>VLOOKUP(J9256,Formulas!$A$116:$B$118,2,FALSE)</f>
        <v>Amber Warning Heat Pump</v>
      </c>
    </row>
    <row r="9257" spans="1:11">
      <c r="A9257" s="91" t="str">
        <f>VLOOKUP(B9257,BusECU!A:C,2,0)</f>
        <v>TMU_HP_Fr</v>
      </c>
      <c r="B9257" s="17" t="s">
        <v>20365</v>
      </c>
      <c r="C9257" s="17" t="s">
        <v>20442</v>
      </c>
      <c r="D9257" s="17" t="s">
        <v>174</v>
      </c>
      <c r="E9257" s="21" t="s">
        <v>20451</v>
      </c>
      <c r="F9257" s="31" t="s">
        <v>20452</v>
      </c>
      <c r="G9257" s="91" t="str">
        <f>VLOOKUP(B9257,BusECU!A:C,3,0)</f>
        <v>Thermal Management Unit Heat Pump Front</v>
      </c>
      <c r="H9257" s="17" t="s">
        <v>77</v>
      </c>
      <c r="I9257" s="22" t="str">
        <f>VLOOKUP(J9257,Formulas!$A$116:$C$118,3,FALSE)</f>
        <v>TBD68</v>
      </c>
      <c r="J9257" s="22" t="s">
        <v>78</v>
      </c>
      <c r="K9257" s="17" t="str">
        <f>VLOOKUP(J9257,Formulas!$A$116:$B$118,2,FALSE)</f>
        <v>Amber Warning Heat Pump</v>
      </c>
    </row>
    <row r="9258" spans="1:11">
      <c r="A9258" s="91" t="str">
        <f>VLOOKUP(B9258,BusECU!A:C,2,0)</f>
        <v>TMU_HP_Fr</v>
      </c>
      <c r="B9258" s="17" t="s">
        <v>20365</v>
      </c>
      <c r="C9258" s="17" t="s">
        <v>20442</v>
      </c>
      <c r="D9258" s="17" t="s">
        <v>309</v>
      </c>
      <c r="E9258" s="21" t="s">
        <v>20453</v>
      </c>
      <c r="F9258" s="31" t="s">
        <v>20454</v>
      </c>
      <c r="G9258" s="91" t="str">
        <f>VLOOKUP(B9258,BusECU!A:C,3,0)</f>
        <v>Thermal Management Unit Heat Pump Front</v>
      </c>
      <c r="H9258" s="17" t="s">
        <v>77</v>
      </c>
      <c r="I9258" s="22" t="str">
        <f>VLOOKUP(J9258,Formulas!$A$116:$C$118,3,FALSE)</f>
        <v>TBD68</v>
      </c>
      <c r="J9258" s="22" t="s">
        <v>78</v>
      </c>
      <c r="K9258" s="17" t="str">
        <f>VLOOKUP(J9258,Formulas!$A$116:$B$118,2,FALSE)</f>
        <v>Amber Warning Heat Pump</v>
      </c>
    </row>
    <row r="9259" spans="1:11">
      <c r="A9259" s="91" t="str">
        <f>VLOOKUP(B9259,BusECU!A:C,2,0)</f>
        <v>TMU_HP_Fr</v>
      </c>
      <c r="B9259" s="17" t="s">
        <v>20365</v>
      </c>
      <c r="C9259" s="17" t="s">
        <v>20442</v>
      </c>
      <c r="D9259" s="17" t="s">
        <v>276</v>
      </c>
      <c r="E9259" s="21" t="s">
        <v>20455</v>
      </c>
      <c r="F9259" s="31" t="s">
        <v>20456</v>
      </c>
      <c r="G9259" s="91" t="str">
        <f>VLOOKUP(B9259,BusECU!A:C,3,0)</f>
        <v>Thermal Management Unit Heat Pump Front</v>
      </c>
      <c r="H9259" s="17" t="s">
        <v>77</v>
      </c>
      <c r="I9259" s="22" t="str">
        <f>VLOOKUP(J9259,Formulas!$A$116:$C$118,3,FALSE)</f>
        <v>TBD68</v>
      </c>
      <c r="J9259" s="22" t="s">
        <v>78</v>
      </c>
      <c r="K9259" s="17" t="str">
        <f>VLOOKUP(J9259,Formulas!$A$116:$B$118,2,FALSE)</f>
        <v>Amber Warning Heat Pump</v>
      </c>
    </row>
    <row r="9260" spans="1:11">
      <c r="A9260" s="91" t="str">
        <f>VLOOKUP(B9260,BusECU!A:C,2,0)</f>
        <v>TMU_HP_Fr</v>
      </c>
      <c r="B9260" s="17" t="s">
        <v>20365</v>
      </c>
      <c r="C9260" s="17" t="s">
        <v>20442</v>
      </c>
      <c r="D9260" s="17" t="s">
        <v>5264</v>
      </c>
      <c r="E9260" s="21" t="s">
        <v>20457</v>
      </c>
      <c r="F9260" s="31" t="s">
        <v>20458</v>
      </c>
      <c r="G9260" s="91" t="str">
        <f>VLOOKUP(B9260,BusECU!A:C,3,0)</f>
        <v>Thermal Management Unit Heat Pump Front</v>
      </c>
      <c r="H9260" s="17" t="s">
        <v>77</v>
      </c>
      <c r="I9260" s="22" t="str">
        <f>VLOOKUP(J9260,Formulas!$A$116:$C$118,3,FALSE)</f>
        <v>TBD68</v>
      </c>
      <c r="J9260" s="22" t="s">
        <v>78</v>
      </c>
      <c r="K9260" s="17" t="str">
        <f>VLOOKUP(J9260,Formulas!$A$116:$B$118,2,FALSE)</f>
        <v>Amber Warning Heat Pump</v>
      </c>
    </row>
    <row r="9261" spans="1:11">
      <c r="A9261" s="91" t="str">
        <f>VLOOKUP(B9261,BusECU!A:C,2,0)</f>
        <v>TMU_HP_Fr</v>
      </c>
      <c r="B9261" s="17" t="s">
        <v>20365</v>
      </c>
      <c r="C9261" s="17" t="s">
        <v>20442</v>
      </c>
      <c r="D9261" s="17" t="s">
        <v>5267</v>
      </c>
      <c r="E9261" s="21" t="s">
        <v>20459</v>
      </c>
      <c r="F9261" s="31" t="s">
        <v>20460</v>
      </c>
      <c r="G9261" s="91" t="str">
        <f>VLOOKUP(B9261,BusECU!A:C,3,0)</f>
        <v>Thermal Management Unit Heat Pump Front</v>
      </c>
      <c r="H9261" s="17" t="s">
        <v>77</v>
      </c>
      <c r="I9261" s="22" t="str">
        <f>VLOOKUP(J9261,Formulas!$A$116:$C$118,3,FALSE)</f>
        <v>TBD68</v>
      </c>
      <c r="J9261" s="22" t="s">
        <v>78</v>
      </c>
      <c r="K9261" s="17" t="str">
        <f>VLOOKUP(J9261,Formulas!$A$116:$B$118,2,FALSE)</f>
        <v>Amber Warning Heat Pump</v>
      </c>
    </row>
    <row r="9262" spans="1:11">
      <c r="A9262" s="91" t="str">
        <f>VLOOKUP(B9262,BusECU!A:C,2,0)</f>
        <v>TMU_HP_Fr</v>
      </c>
      <c r="B9262" s="17" t="s">
        <v>20365</v>
      </c>
      <c r="C9262" s="17" t="s">
        <v>20442</v>
      </c>
      <c r="D9262" s="17" t="s">
        <v>5270</v>
      </c>
      <c r="E9262" s="21" t="s">
        <v>20461</v>
      </c>
      <c r="F9262" s="31" t="s">
        <v>20462</v>
      </c>
      <c r="G9262" s="91" t="str">
        <f>VLOOKUP(B9262,BusECU!A:C,3,0)</f>
        <v>Thermal Management Unit Heat Pump Front</v>
      </c>
      <c r="H9262" s="17" t="s">
        <v>77</v>
      </c>
      <c r="I9262" s="22" t="str">
        <f>VLOOKUP(J9262,Formulas!$A$116:$C$118,3,FALSE)</f>
        <v>TBD68</v>
      </c>
      <c r="J9262" s="22" t="s">
        <v>78</v>
      </c>
      <c r="K9262" s="17" t="str">
        <f>VLOOKUP(J9262,Formulas!$A$116:$B$118,2,FALSE)</f>
        <v>Amber Warning Heat Pump</v>
      </c>
    </row>
    <row r="9263" spans="1:11">
      <c r="A9263" s="91" t="str">
        <f>VLOOKUP(B9263,BusECU!A:C,2,0)</f>
        <v>TMU_HP_Fr</v>
      </c>
      <c r="B9263" s="17" t="s">
        <v>20365</v>
      </c>
      <c r="C9263" s="17" t="s">
        <v>20442</v>
      </c>
      <c r="D9263" s="17" t="s">
        <v>266</v>
      </c>
      <c r="E9263" s="21" t="s">
        <v>20463</v>
      </c>
      <c r="F9263" s="31" t="s">
        <v>20464</v>
      </c>
      <c r="G9263" s="91" t="str">
        <f>VLOOKUP(B9263,BusECU!A:C,3,0)</f>
        <v>Thermal Management Unit Heat Pump Front</v>
      </c>
      <c r="H9263" s="17" t="s">
        <v>77</v>
      </c>
      <c r="I9263" s="22" t="str">
        <f>VLOOKUP(J9263,Formulas!$A$116:$C$118,3,FALSE)</f>
        <v>TBD68</v>
      </c>
      <c r="J9263" s="22" t="s">
        <v>78</v>
      </c>
      <c r="K9263" s="17" t="str">
        <f>VLOOKUP(J9263,Formulas!$A$116:$B$118,2,FALSE)</f>
        <v>Amber Warning Heat Pump</v>
      </c>
    </row>
    <row r="9264" spans="1:11">
      <c r="A9264" s="91" t="str">
        <f>VLOOKUP(B9264,BusECU!A:C,2,0)</f>
        <v>TMU_HP_Fr</v>
      </c>
      <c r="B9264" s="17" t="s">
        <v>20365</v>
      </c>
      <c r="C9264" s="17" t="s">
        <v>20442</v>
      </c>
      <c r="D9264" s="17" t="s">
        <v>259</v>
      </c>
      <c r="E9264" s="21" t="s">
        <v>20465</v>
      </c>
      <c r="F9264" s="31" t="s">
        <v>20466</v>
      </c>
      <c r="G9264" s="91" t="str">
        <f>VLOOKUP(B9264,BusECU!A:C,3,0)</f>
        <v>Thermal Management Unit Heat Pump Front</v>
      </c>
      <c r="H9264" s="17" t="s">
        <v>77</v>
      </c>
      <c r="I9264" s="22" t="str">
        <f>VLOOKUP(J9264,Formulas!$A$116:$C$118,3,FALSE)</f>
        <v>TBD68</v>
      </c>
      <c r="J9264" s="22" t="s">
        <v>78</v>
      </c>
      <c r="K9264" s="17" t="str">
        <f>VLOOKUP(J9264,Formulas!$A$116:$B$118,2,FALSE)</f>
        <v>Amber Warning Heat Pump</v>
      </c>
    </row>
    <row r="9265" spans="1:11">
      <c r="A9265" s="91" t="str">
        <f>VLOOKUP(B9265,BusECU!A:C,2,0)</f>
        <v>TMU_HP_Fr</v>
      </c>
      <c r="B9265" s="17" t="s">
        <v>20365</v>
      </c>
      <c r="C9265" s="17" t="s">
        <v>20442</v>
      </c>
      <c r="D9265" s="17" t="s">
        <v>327</v>
      </c>
      <c r="E9265" s="21" t="s">
        <v>20467</v>
      </c>
      <c r="F9265" s="31" t="s">
        <v>20468</v>
      </c>
      <c r="G9265" s="91" t="str">
        <f>VLOOKUP(B9265,BusECU!A:C,3,0)</f>
        <v>Thermal Management Unit Heat Pump Front</v>
      </c>
      <c r="H9265" s="17" t="s">
        <v>77</v>
      </c>
      <c r="I9265" s="22" t="str">
        <f>VLOOKUP(J9265,Formulas!$A$116:$C$118,3,FALSE)</f>
        <v>TBD68</v>
      </c>
      <c r="J9265" s="22" t="s">
        <v>78</v>
      </c>
      <c r="K9265" s="17" t="str">
        <f>VLOOKUP(J9265,Formulas!$A$116:$B$118,2,FALSE)</f>
        <v>Amber Warning Heat Pump</v>
      </c>
    </row>
    <row r="9266" spans="1:11">
      <c r="A9266" s="91" t="str">
        <f>VLOOKUP(B9266,BusECU!A:C,2,0)</f>
        <v>TMU_HP_Fr</v>
      </c>
      <c r="B9266" s="17" t="s">
        <v>20365</v>
      </c>
      <c r="C9266" s="17" t="s">
        <v>20469</v>
      </c>
      <c r="D9266" s="17" t="s">
        <v>56</v>
      </c>
      <c r="E9266" s="21" t="s">
        <v>20470</v>
      </c>
      <c r="F9266" s="31" t="s">
        <v>20471</v>
      </c>
      <c r="G9266" s="91" t="str">
        <f>VLOOKUP(B9266,BusECU!A:C,3,0)</f>
        <v>Thermal Management Unit Heat Pump Front</v>
      </c>
      <c r="H9266" s="17" t="s">
        <v>77</v>
      </c>
      <c r="I9266" s="22" t="str">
        <f>VLOOKUP(J9266,Formulas!$A$116:$C$118,3,FALSE)</f>
        <v>TBD68</v>
      </c>
      <c r="J9266" s="22" t="s">
        <v>78</v>
      </c>
      <c r="K9266" s="17" t="str">
        <f>VLOOKUP(J9266,Formulas!$A$116:$B$118,2,FALSE)</f>
        <v>Amber Warning Heat Pump</v>
      </c>
    </row>
    <row r="9267" spans="1:11">
      <c r="A9267" s="91" t="str">
        <f>VLOOKUP(B9267,BusECU!A:C,2,0)</f>
        <v>TMU_HP_Fr</v>
      </c>
      <c r="B9267" s="17" t="s">
        <v>20365</v>
      </c>
      <c r="C9267" s="17" t="s">
        <v>20469</v>
      </c>
      <c r="D9267" s="17" t="s">
        <v>128</v>
      </c>
      <c r="E9267" s="21" t="s">
        <v>20472</v>
      </c>
      <c r="F9267" s="31" t="s">
        <v>20473</v>
      </c>
      <c r="G9267" s="91" t="str">
        <f>VLOOKUP(B9267,BusECU!A:C,3,0)</f>
        <v>Thermal Management Unit Heat Pump Front</v>
      </c>
      <c r="H9267" s="17" t="s">
        <v>77</v>
      </c>
      <c r="I9267" s="22" t="str">
        <f>VLOOKUP(J9267,Formulas!$A$116:$C$118,3,FALSE)</f>
        <v>TBD68</v>
      </c>
      <c r="J9267" s="22" t="s">
        <v>78</v>
      </c>
      <c r="K9267" s="17" t="str">
        <f>VLOOKUP(J9267,Formulas!$A$116:$B$118,2,FALSE)</f>
        <v>Amber Warning Heat Pump</v>
      </c>
    </row>
    <row r="9268" spans="1:11">
      <c r="A9268" s="91" t="str">
        <f>VLOOKUP(B9268,BusECU!A:C,2,0)</f>
        <v>TMU_HP_Fr</v>
      </c>
      <c r="B9268" s="17" t="s">
        <v>20365</v>
      </c>
      <c r="C9268" s="17" t="s">
        <v>20469</v>
      </c>
      <c r="D9268" s="17" t="s">
        <v>82</v>
      </c>
      <c r="E9268" s="21" t="s">
        <v>20474</v>
      </c>
      <c r="F9268" s="31" t="s">
        <v>20475</v>
      </c>
      <c r="G9268" s="91" t="str">
        <f>VLOOKUP(B9268,BusECU!A:C,3,0)</f>
        <v>Thermal Management Unit Heat Pump Front</v>
      </c>
      <c r="H9268" s="17" t="s">
        <v>77</v>
      </c>
      <c r="I9268" s="22" t="str">
        <f>VLOOKUP(J9268,Formulas!$A$116:$C$118,3,FALSE)</f>
        <v>TBD68</v>
      </c>
      <c r="J9268" s="22" t="s">
        <v>78</v>
      </c>
      <c r="K9268" s="17" t="str">
        <f>VLOOKUP(J9268,Formulas!$A$116:$B$118,2,FALSE)</f>
        <v>Amber Warning Heat Pump</v>
      </c>
    </row>
    <row r="9269" spans="1:11">
      <c r="A9269" s="91" t="str">
        <f>VLOOKUP(B9269,BusECU!A:C,2,0)</f>
        <v>TMU_HP_Fr</v>
      </c>
      <c r="B9269" s="17" t="s">
        <v>20365</v>
      </c>
      <c r="C9269" s="17" t="s">
        <v>20469</v>
      </c>
      <c r="D9269" s="17" t="s">
        <v>79</v>
      </c>
      <c r="E9269" s="21" t="s">
        <v>20476</v>
      </c>
      <c r="F9269" s="31" t="s">
        <v>20477</v>
      </c>
      <c r="G9269" s="91" t="str">
        <f>VLOOKUP(B9269,BusECU!A:C,3,0)</f>
        <v>Thermal Management Unit Heat Pump Front</v>
      </c>
      <c r="H9269" s="17" t="s">
        <v>77</v>
      </c>
      <c r="I9269" s="22" t="str">
        <f>VLOOKUP(J9269,Formulas!$A$116:$C$118,3,FALSE)</f>
        <v>TBD68</v>
      </c>
      <c r="J9269" s="22" t="s">
        <v>78</v>
      </c>
      <c r="K9269" s="17" t="str">
        <f>VLOOKUP(J9269,Formulas!$A$116:$B$118,2,FALSE)</f>
        <v>Amber Warning Heat Pump</v>
      </c>
    </row>
    <row r="9270" spans="1:11">
      <c r="A9270" s="91" t="str">
        <f>VLOOKUP(B9270,BusECU!A:C,2,0)</f>
        <v>TMU_HP_Fr</v>
      </c>
      <c r="B9270" s="17" t="s">
        <v>20365</v>
      </c>
      <c r="C9270" s="17" t="s">
        <v>20469</v>
      </c>
      <c r="D9270" s="17" t="s">
        <v>134</v>
      </c>
      <c r="E9270" s="21" t="s">
        <v>20478</v>
      </c>
      <c r="F9270" s="31" t="s">
        <v>20479</v>
      </c>
      <c r="G9270" s="91" t="str">
        <f>VLOOKUP(B9270,BusECU!A:C,3,0)</f>
        <v>Thermal Management Unit Heat Pump Front</v>
      </c>
      <c r="H9270" s="17" t="s">
        <v>77</v>
      </c>
      <c r="I9270" s="22" t="str">
        <f>VLOOKUP(J9270,Formulas!$A$116:$C$118,3,FALSE)</f>
        <v>TBD68</v>
      </c>
      <c r="J9270" s="22" t="s">
        <v>78</v>
      </c>
      <c r="K9270" s="17" t="str">
        <f>VLOOKUP(J9270,Formulas!$A$116:$B$118,2,FALSE)</f>
        <v>Amber Warning Heat Pump</v>
      </c>
    </row>
    <row r="9271" spans="1:11">
      <c r="A9271" s="91" t="str">
        <f>VLOOKUP(B9271,BusECU!A:C,2,0)</f>
        <v>TMU_HP_Fr</v>
      </c>
      <c r="B9271" s="17" t="s">
        <v>20365</v>
      </c>
      <c r="C9271" s="17" t="s">
        <v>20469</v>
      </c>
      <c r="D9271" s="17" t="s">
        <v>137</v>
      </c>
      <c r="E9271" s="21" t="s">
        <v>20480</v>
      </c>
      <c r="F9271" s="31" t="s">
        <v>20481</v>
      </c>
      <c r="G9271" s="91" t="str">
        <f>VLOOKUP(B9271,BusECU!A:C,3,0)</f>
        <v>Thermal Management Unit Heat Pump Front</v>
      </c>
      <c r="H9271" s="17" t="s">
        <v>77</v>
      </c>
      <c r="I9271" s="22" t="str">
        <f>VLOOKUP(J9271,Formulas!$A$116:$C$118,3,FALSE)</f>
        <v>TBD68</v>
      </c>
      <c r="J9271" s="22" t="s">
        <v>78</v>
      </c>
      <c r="K9271" s="17" t="str">
        <f>VLOOKUP(J9271,Formulas!$A$116:$B$118,2,FALSE)</f>
        <v>Amber Warning Heat Pump</v>
      </c>
    </row>
    <row r="9272" spans="1:11">
      <c r="A9272" s="91" t="str">
        <f>VLOOKUP(B9272,BusECU!A:C,2,0)</f>
        <v>TMU_HP_Fr</v>
      </c>
      <c r="B9272" s="17" t="s">
        <v>20365</v>
      </c>
      <c r="C9272" s="17" t="s">
        <v>20469</v>
      </c>
      <c r="D9272" s="17" t="s">
        <v>339</v>
      </c>
      <c r="E9272" s="21" t="s">
        <v>20482</v>
      </c>
      <c r="F9272" s="31" t="s">
        <v>20483</v>
      </c>
      <c r="G9272" s="91" t="str">
        <f>VLOOKUP(B9272,BusECU!A:C,3,0)</f>
        <v>Thermal Management Unit Heat Pump Front</v>
      </c>
      <c r="H9272" s="17" t="s">
        <v>77</v>
      </c>
      <c r="I9272" s="22" t="str">
        <f>VLOOKUP(J9272,Formulas!$A$116:$C$118,3,FALSE)</f>
        <v>TBD68</v>
      </c>
      <c r="J9272" s="22" t="s">
        <v>78</v>
      </c>
      <c r="K9272" s="17" t="str">
        <f>VLOOKUP(J9272,Formulas!$A$116:$B$118,2,FALSE)</f>
        <v>Amber Warning Heat Pump</v>
      </c>
    </row>
    <row r="9273" spans="1:11">
      <c r="A9273" s="91" t="str">
        <f>VLOOKUP(B9273,BusECU!A:C,2,0)</f>
        <v>TMU_HP_Fr</v>
      </c>
      <c r="B9273" s="17" t="s">
        <v>20365</v>
      </c>
      <c r="C9273" s="17" t="s">
        <v>20469</v>
      </c>
      <c r="D9273" s="17" t="s">
        <v>354</v>
      </c>
      <c r="E9273" s="21" t="s">
        <v>20484</v>
      </c>
      <c r="F9273" s="31" t="s">
        <v>20485</v>
      </c>
      <c r="G9273" s="91" t="str">
        <f>VLOOKUP(B9273,BusECU!A:C,3,0)</f>
        <v>Thermal Management Unit Heat Pump Front</v>
      </c>
      <c r="H9273" s="17" t="s">
        <v>77</v>
      </c>
      <c r="I9273" s="22" t="str">
        <f>VLOOKUP(J9273,Formulas!$A$116:$C$118,3,FALSE)</f>
        <v>TBD68</v>
      </c>
      <c r="J9273" s="22" t="s">
        <v>78</v>
      </c>
      <c r="K9273" s="17" t="str">
        <f>VLOOKUP(J9273,Formulas!$A$116:$B$118,2,FALSE)</f>
        <v>Amber Warning Heat Pump</v>
      </c>
    </row>
    <row r="9274" spans="1:11">
      <c r="A9274" s="91" t="str">
        <f>VLOOKUP(B9274,BusECU!A:C,2,0)</f>
        <v>TMU_HP_Fr</v>
      </c>
      <c r="B9274" s="17" t="s">
        <v>20365</v>
      </c>
      <c r="C9274" s="17" t="s">
        <v>20469</v>
      </c>
      <c r="D9274" s="17" t="s">
        <v>74</v>
      </c>
      <c r="E9274" s="21" t="s">
        <v>20486</v>
      </c>
      <c r="F9274" s="31" t="s">
        <v>20487</v>
      </c>
      <c r="G9274" s="91" t="str">
        <f>VLOOKUP(B9274,BusECU!A:C,3,0)</f>
        <v>Thermal Management Unit Heat Pump Front</v>
      </c>
      <c r="H9274" s="17" t="s">
        <v>77</v>
      </c>
      <c r="I9274" s="22" t="str">
        <f>VLOOKUP(J9274,Formulas!$A$116:$C$118,3,FALSE)</f>
        <v>TBD68</v>
      </c>
      <c r="J9274" s="22" t="s">
        <v>78</v>
      </c>
      <c r="K9274" s="17" t="str">
        <f>VLOOKUP(J9274,Formulas!$A$116:$B$118,2,FALSE)</f>
        <v>Amber Warning Heat Pump</v>
      </c>
    </row>
    <row r="9275" spans="1:11">
      <c r="A9275" s="91" t="str">
        <f>VLOOKUP(B9275,BusECU!A:C,2,0)</f>
        <v>TMU_HP_Fr</v>
      </c>
      <c r="B9275" s="17" t="s">
        <v>20365</v>
      </c>
      <c r="C9275" s="17" t="s">
        <v>20469</v>
      </c>
      <c r="D9275" s="17" t="s">
        <v>259</v>
      </c>
      <c r="E9275" s="21" t="s">
        <v>20488</v>
      </c>
      <c r="F9275" s="31" t="s">
        <v>20489</v>
      </c>
      <c r="G9275" s="91" t="str">
        <f>VLOOKUP(B9275,BusECU!A:C,3,0)</f>
        <v>Thermal Management Unit Heat Pump Front</v>
      </c>
      <c r="H9275" s="17" t="s">
        <v>77</v>
      </c>
      <c r="I9275" s="22" t="str">
        <f>VLOOKUP(J9275,Formulas!$A$116:$C$118,3,FALSE)</f>
        <v>TBD68</v>
      </c>
      <c r="J9275" s="22" t="s">
        <v>78</v>
      </c>
      <c r="K9275" s="17" t="str">
        <f>VLOOKUP(J9275,Formulas!$A$116:$B$118,2,FALSE)</f>
        <v>Amber Warning Heat Pump</v>
      </c>
    </row>
    <row r="9276" spans="1:11">
      <c r="A9276" s="91" t="str">
        <f>VLOOKUP(B9276,BusECU!A:C,2,0)</f>
        <v>TMU_HP_Fr</v>
      </c>
      <c r="B9276" s="17" t="s">
        <v>20365</v>
      </c>
      <c r="C9276" s="17" t="s">
        <v>20469</v>
      </c>
      <c r="D9276" s="17" t="s">
        <v>327</v>
      </c>
      <c r="E9276" s="21" t="s">
        <v>20490</v>
      </c>
      <c r="F9276" s="31" t="s">
        <v>20491</v>
      </c>
      <c r="G9276" s="91" t="str">
        <f>VLOOKUP(B9276,BusECU!A:C,3,0)</f>
        <v>Thermal Management Unit Heat Pump Front</v>
      </c>
      <c r="H9276" s="17" t="s">
        <v>77</v>
      </c>
      <c r="I9276" s="22" t="str">
        <f>VLOOKUP(J9276,Formulas!$A$116:$C$118,3,FALSE)</f>
        <v>TBD68</v>
      </c>
      <c r="J9276" s="22" t="s">
        <v>78</v>
      </c>
      <c r="K9276" s="17" t="str">
        <f>VLOOKUP(J9276,Formulas!$A$116:$B$118,2,FALSE)</f>
        <v>Amber Warning Heat Pump</v>
      </c>
    </row>
    <row r="9277" spans="1:11">
      <c r="A9277" s="91" t="str">
        <f>VLOOKUP(B9277,BusECU!A:C,2,0)</f>
        <v>TMU_HP_Fr</v>
      </c>
      <c r="B9277" s="17" t="s">
        <v>20365</v>
      </c>
      <c r="C9277" s="17" t="s">
        <v>20492</v>
      </c>
      <c r="D9277" s="17" t="s">
        <v>56</v>
      </c>
      <c r="E9277" s="21" t="s">
        <v>20493</v>
      </c>
      <c r="F9277" s="31" t="s">
        <v>20494</v>
      </c>
      <c r="G9277" s="91" t="str">
        <f>VLOOKUP(B9277,BusECU!A:C,3,0)</f>
        <v>Thermal Management Unit Heat Pump Front</v>
      </c>
      <c r="H9277" s="17" t="s">
        <v>77</v>
      </c>
      <c r="I9277" s="22" t="str">
        <f>VLOOKUP(J9277,Formulas!$A$116:$C$118,3,FALSE)</f>
        <v>TBD68</v>
      </c>
      <c r="J9277" s="22" t="s">
        <v>78</v>
      </c>
      <c r="K9277" s="17" t="str">
        <f>VLOOKUP(J9277,Formulas!$A$116:$B$118,2,FALSE)</f>
        <v>Amber Warning Heat Pump</v>
      </c>
    </row>
    <row r="9278" spans="1:11">
      <c r="A9278" s="91" t="str">
        <f>VLOOKUP(B9278,BusECU!A:C,2,0)</f>
        <v>TMU_HP_Fr</v>
      </c>
      <c r="B9278" s="17" t="s">
        <v>20365</v>
      </c>
      <c r="C9278" s="17" t="s">
        <v>20492</v>
      </c>
      <c r="D9278" s="17" t="s">
        <v>128</v>
      </c>
      <c r="E9278" s="21" t="s">
        <v>20495</v>
      </c>
      <c r="F9278" s="31" t="s">
        <v>20496</v>
      </c>
      <c r="G9278" s="91" t="str">
        <f>VLOOKUP(B9278,BusECU!A:C,3,0)</f>
        <v>Thermal Management Unit Heat Pump Front</v>
      </c>
      <c r="H9278" s="17" t="s">
        <v>77</v>
      </c>
      <c r="I9278" s="22" t="str">
        <f>VLOOKUP(J9278,Formulas!$A$116:$C$118,3,FALSE)</f>
        <v>TBD68</v>
      </c>
      <c r="J9278" s="22" t="s">
        <v>78</v>
      </c>
      <c r="K9278" s="17" t="str">
        <f>VLOOKUP(J9278,Formulas!$A$116:$B$118,2,FALSE)</f>
        <v>Amber Warning Heat Pump</v>
      </c>
    </row>
    <row r="9279" spans="1:11">
      <c r="A9279" s="91" t="str">
        <f>VLOOKUP(B9279,BusECU!A:C,2,0)</f>
        <v>TMU_HP_Fr</v>
      </c>
      <c r="B9279" s="17" t="s">
        <v>20365</v>
      </c>
      <c r="C9279" s="17" t="s">
        <v>20492</v>
      </c>
      <c r="D9279" s="17" t="s">
        <v>354</v>
      </c>
      <c r="E9279" s="21" t="s">
        <v>20497</v>
      </c>
      <c r="F9279" s="31" t="s">
        <v>20498</v>
      </c>
      <c r="G9279" s="91" t="str">
        <f>VLOOKUP(B9279,BusECU!A:C,3,0)</f>
        <v>Thermal Management Unit Heat Pump Front</v>
      </c>
      <c r="H9279" s="17" t="s">
        <v>33</v>
      </c>
      <c r="I9279" s="22" t="str">
        <f>VLOOKUP(J9279,Formulas!$A$116:$C$118,3,FALSE)</f>
        <v>TBD67</v>
      </c>
      <c r="J9279" s="50" t="s">
        <v>34</v>
      </c>
      <c r="K9279" s="17" t="str">
        <f>VLOOKUP(J9279,Formulas!$A$116:$B$118,2,FALSE)</f>
        <v>Red Warning Heat Pump</v>
      </c>
    </row>
    <row r="9280" spans="1:11">
      <c r="A9280" s="91" t="str">
        <f>VLOOKUP(B9280,BusECU!A:C,2,0)</f>
        <v>TMU_HP_Fr</v>
      </c>
      <c r="B9280" s="17" t="s">
        <v>20365</v>
      </c>
      <c r="C9280" s="17" t="s">
        <v>20492</v>
      </c>
      <c r="D9280" s="17" t="s">
        <v>74</v>
      </c>
      <c r="E9280" s="21" t="s">
        <v>20499</v>
      </c>
      <c r="F9280" s="31" t="s">
        <v>20500</v>
      </c>
      <c r="G9280" s="91" t="str">
        <f>VLOOKUP(B9280,BusECU!A:C,3,0)</f>
        <v>Thermal Management Unit Heat Pump Front</v>
      </c>
      <c r="H9280" s="17" t="s">
        <v>33</v>
      </c>
      <c r="I9280" s="22" t="str">
        <f>VLOOKUP(J9280,Formulas!$A$116:$C$118,3,FALSE)</f>
        <v>TBD67</v>
      </c>
      <c r="J9280" s="50" t="s">
        <v>34</v>
      </c>
      <c r="K9280" s="17" t="str">
        <f>VLOOKUP(J9280,Formulas!$A$116:$B$118,2,FALSE)</f>
        <v>Red Warning Heat Pump</v>
      </c>
    </row>
    <row r="9281" spans="1:11">
      <c r="A9281" s="91" t="str">
        <f>VLOOKUP(B9281,BusECU!A:C,2,0)</f>
        <v>TMU_HP_Fr</v>
      </c>
      <c r="B9281" s="17" t="s">
        <v>20365</v>
      </c>
      <c r="C9281" s="17" t="s">
        <v>20492</v>
      </c>
      <c r="D9281" s="17" t="s">
        <v>117</v>
      </c>
      <c r="E9281" s="21" t="s">
        <v>20501</v>
      </c>
      <c r="F9281" s="31" t="s">
        <v>20502</v>
      </c>
      <c r="G9281" s="91" t="str">
        <f>VLOOKUP(B9281,BusECU!A:C,3,0)</f>
        <v>Thermal Management Unit Heat Pump Front</v>
      </c>
      <c r="H9281" s="17" t="s">
        <v>33</v>
      </c>
      <c r="I9281" s="22" t="str">
        <f>VLOOKUP(J9281,Formulas!$A$116:$C$118,3,FALSE)</f>
        <v>TBD67</v>
      </c>
      <c r="J9281" s="50" t="s">
        <v>34</v>
      </c>
      <c r="K9281" s="17" t="str">
        <f>VLOOKUP(J9281,Formulas!$A$116:$B$118,2,FALSE)</f>
        <v>Red Warning Heat Pump</v>
      </c>
    </row>
    <row r="9282" spans="1:11">
      <c r="A9282" s="91" t="str">
        <f>VLOOKUP(B9282,BusECU!A:C,2,0)</f>
        <v>TMU_HP_Fr</v>
      </c>
      <c r="B9282" s="17" t="s">
        <v>20365</v>
      </c>
      <c r="C9282" s="17" t="s">
        <v>20492</v>
      </c>
      <c r="D9282" s="17" t="s">
        <v>174</v>
      </c>
      <c r="E9282" s="21" t="s">
        <v>20503</v>
      </c>
      <c r="F9282" s="31" t="s">
        <v>20504</v>
      </c>
      <c r="G9282" s="91" t="str">
        <f>VLOOKUP(B9282,BusECU!A:C,3,0)</f>
        <v>Thermal Management Unit Heat Pump Front</v>
      </c>
      <c r="H9282" s="17" t="s">
        <v>33</v>
      </c>
      <c r="I9282" s="22" t="str">
        <f>VLOOKUP(J9282,Formulas!$A$116:$C$118,3,FALSE)</f>
        <v>TBD67</v>
      </c>
      <c r="J9282" s="50" t="s">
        <v>34</v>
      </c>
      <c r="K9282" s="17" t="str">
        <f>VLOOKUP(J9282,Formulas!$A$116:$B$118,2,FALSE)</f>
        <v>Red Warning Heat Pump</v>
      </c>
    </row>
    <row r="9283" spans="1:11">
      <c r="A9283" s="91" t="str">
        <f>VLOOKUP(B9283,BusECU!A:C,2,0)</f>
        <v>TMU_HP_Fr</v>
      </c>
      <c r="B9283" s="17" t="s">
        <v>20365</v>
      </c>
      <c r="C9283" s="17" t="s">
        <v>20492</v>
      </c>
      <c r="D9283" s="17" t="s">
        <v>309</v>
      </c>
      <c r="E9283" s="21" t="s">
        <v>20505</v>
      </c>
      <c r="F9283" s="31" t="s">
        <v>20506</v>
      </c>
      <c r="G9283" s="91" t="str">
        <f>VLOOKUP(B9283,BusECU!A:C,3,0)</f>
        <v>Thermal Management Unit Heat Pump Front</v>
      </c>
      <c r="H9283" s="17" t="s">
        <v>77</v>
      </c>
      <c r="I9283" s="22" t="str">
        <f>VLOOKUP(J9283,Formulas!$A$116:$C$118,3,FALSE)</f>
        <v>TBD68</v>
      </c>
      <c r="J9283" s="22" t="s">
        <v>78</v>
      </c>
      <c r="K9283" s="17" t="str">
        <f>VLOOKUP(J9283,Formulas!$A$116:$B$118,2,FALSE)</f>
        <v>Amber Warning Heat Pump</v>
      </c>
    </row>
    <row r="9284" spans="1:11">
      <c r="A9284" s="91" t="str">
        <f>VLOOKUP(B9284,BusECU!A:C,2,0)</f>
        <v>TMU_HP_Fr</v>
      </c>
      <c r="B9284" s="17" t="s">
        <v>20365</v>
      </c>
      <c r="C9284" s="17" t="s">
        <v>20492</v>
      </c>
      <c r="D9284" s="17" t="s">
        <v>276</v>
      </c>
      <c r="E9284" s="21" t="s">
        <v>20507</v>
      </c>
      <c r="F9284" s="31" t="s">
        <v>20508</v>
      </c>
      <c r="G9284" s="91" t="str">
        <f>VLOOKUP(B9284,BusECU!A:C,3,0)</f>
        <v>Thermal Management Unit Heat Pump Front</v>
      </c>
      <c r="H9284" s="17" t="s">
        <v>77</v>
      </c>
      <c r="I9284" s="22" t="str">
        <f>VLOOKUP(J9284,Formulas!$A$116:$C$118,3,FALSE)</f>
        <v>TBD68</v>
      </c>
      <c r="J9284" s="22" t="s">
        <v>78</v>
      </c>
      <c r="K9284" s="17" t="str">
        <f>VLOOKUP(J9284,Formulas!$A$116:$B$118,2,FALSE)</f>
        <v>Amber Warning Heat Pump</v>
      </c>
    </row>
    <row r="9285" spans="1:11">
      <c r="A9285" s="91" t="str">
        <f>VLOOKUP(B9285,BusECU!A:C,2,0)</f>
        <v>TMU_HP_Fr</v>
      </c>
      <c r="B9285" s="17" t="s">
        <v>20365</v>
      </c>
      <c r="C9285" s="17" t="s">
        <v>20492</v>
      </c>
      <c r="D9285" s="17" t="s">
        <v>259</v>
      </c>
      <c r="E9285" s="21" t="s">
        <v>20509</v>
      </c>
      <c r="F9285" s="31" t="s">
        <v>20510</v>
      </c>
      <c r="G9285" s="91" t="str">
        <f>VLOOKUP(B9285,BusECU!A:C,3,0)</f>
        <v>Thermal Management Unit Heat Pump Front</v>
      </c>
      <c r="H9285" s="17" t="s">
        <v>77</v>
      </c>
      <c r="I9285" s="22" t="str">
        <f>VLOOKUP(J9285,Formulas!$A$116:$C$118,3,FALSE)</f>
        <v>TBD68</v>
      </c>
      <c r="J9285" s="22" t="s">
        <v>78</v>
      </c>
      <c r="K9285" s="17" t="str">
        <f>VLOOKUP(J9285,Formulas!$A$116:$B$118,2,FALSE)</f>
        <v>Amber Warning Heat Pump</v>
      </c>
    </row>
    <row r="9286" spans="1:11">
      <c r="A9286" s="91" t="str">
        <f>VLOOKUP(B9286,BusECU!A:C,2,0)</f>
        <v>TMU_HP_Fr</v>
      </c>
      <c r="B9286" s="17" t="s">
        <v>20365</v>
      </c>
      <c r="C9286" s="17" t="s">
        <v>20492</v>
      </c>
      <c r="D9286" s="17" t="s">
        <v>327</v>
      </c>
      <c r="E9286" s="21" t="s">
        <v>20511</v>
      </c>
      <c r="F9286" s="31" t="s">
        <v>20512</v>
      </c>
      <c r="G9286" s="91" t="str">
        <f>VLOOKUP(B9286,BusECU!A:C,3,0)</f>
        <v>Thermal Management Unit Heat Pump Front</v>
      </c>
      <c r="H9286" s="17" t="s">
        <v>77</v>
      </c>
      <c r="I9286" s="22" t="str">
        <f>VLOOKUP(J9286,Formulas!$A$116:$C$118,3,FALSE)</f>
        <v>TBD68</v>
      </c>
      <c r="J9286" s="22" t="s">
        <v>78</v>
      </c>
      <c r="K9286" s="17" t="str">
        <f>VLOOKUP(J9286,Formulas!$A$116:$B$118,2,FALSE)</f>
        <v>Amber Warning Heat Pump</v>
      </c>
    </row>
    <row r="9287" spans="1:11">
      <c r="A9287" s="91" t="str">
        <f>VLOOKUP(B9287,BusECU!A:C,2,0)</f>
        <v>TMU_HP_Fr</v>
      </c>
      <c r="B9287" s="17" t="s">
        <v>20365</v>
      </c>
      <c r="C9287" s="17" t="s">
        <v>20513</v>
      </c>
      <c r="D9287" s="17" t="s">
        <v>56</v>
      </c>
      <c r="E9287" s="21" t="s">
        <v>20514</v>
      </c>
      <c r="F9287" s="31" t="s">
        <v>20515</v>
      </c>
      <c r="G9287" s="91" t="str">
        <f>VLOOKUP(B9287,BusECU!A:C,3,0)</f>
        <v>Thermal Management Unit Heat Pump Front</v>
      </c>
      <c r="H9287" s="17" t="s">
        <v>77</v>
      </c>
      <c r="I9287" s="22" t="str">
        <f>VLOOKUP(J9287,Formulas!$A$116:$C$118,3,FALSE)</f>
        <v>TBD68</v>
      </c>
      <c r="J9287" s="22" t="s">
        <v>78</v>
      </c>
      <c r="K9287" s="17" t="str">
        <f>VLOOKUP(J9287,Formulas!$A$116:$B$118,2,FALSE)</f>
        <v>Amber Warning Heat Pump</v>
      </c>
    </row>
    <row r="9288" spans="1:11">
      <c r="A9288" s="91" t="str">
        <f>VLOOKUP(B9288,BusECU!A:C,2,0)</f>
        <v>TMU_HP_Fr</v>
      </c>
      <c r="B9288" s="17" t="s">
        <v>20365</v>
      </c>
      <c r="C9288" s="17" t="s">
        <v>20513</v>
      </c>
      <c r="D9288" s="17" t="s">
        <v>128</v>
      </c>
      <c r="E9288" s="21" t="s">
        <v>20516</v>
      </c>
      <c r="F9288" s="31" t="s">
        <v>20517</v>
      </c>
      <c r="G9288" s="91" t="str">
        <f>VLOOKUP(B9288,BusECU!A:C,3,0)</f>
        <v>Thermal Management Unit Heat Pump Front</v>
      </c>
      <c r="H9288" s="17" t="s">
        <v>77</v>
      </c>
      <c r="I9288" s="22" t="str">
        <f>VLOOKUP(J9288,Formulas!$A$116:$C$118,3,FALSE)</f>
        <v>TBD68</v>
      </c>
      <c r="J9288" s="22" t="s">
        <v>78</v>
      </c>
      <c r="K9288" s="17" t="str">
        <f>VLOOKUP(J9288,Formulas!$A$116:$B$118,2,FALSE)</f>
        <v>Amber Warning Heat Pump</v>
      </c>
    </row>
    <row r="9289" spans="1:11">
      <c r="A9289" s="91" t="str">
        <f>VLOOKUP(B9289,BusECU!A:C,2,0)</f>
        <v>TMU_HP_Fr</v>
      </c>
      <c r="B9289" s="17" t="s">
        <v>20365</v>
      </c>
      <c r="C9289" s="17" t="s">
        <v>20513</v>
      </c>
      <c r="D9289" s="17" t="s">
        <v>40</v>
      </c>
      <c r="E9289" s="21" t="s">
        <v>20518</v>
      </c>
      <c r="F9289" s="31" t="s">
        <v>20519</v>
      </c>
      <c r="G9289" s="91" t="str">
        <f>VLOOKUP(B9289,BusECU!A:C,3,0)</f>
        <v>Thermal Management Unit Heat Pump Front</v>
      </c>
      <c r="H9289" s="17" t="s">
        <v>77</v>
      </c>
      <c r="I9289" s="22" t="str">
        <f>VLOOKUP(J9289,Formulas!$A$116:$C$118,3,FALSE)</f>
        <v>TBD68</v>
      </c>
      <c r="J9289" s="22" t="s">
        <v>78</v>
      </c>
      <c r="K9289" s="17" t="str">
        <f>VLOOKUP(J9289,Formulas!$A$116:$B$118,2,FALSE)</f>
        <v>Amber Warning Heat Pump</v>
      </c>
    </row>
    <row r="9290" spans="1:11">
      <c r="A9290" s="91" t="str">
        <f>VLOOKUP(B9290,BusECU!A:C,2,0)</f>
        <v>TMU_HP_Fr</v>
      </c>
      <c r="B9290" s="17" t="s">
        <v>20365</v>
      </c>
      <c r="C9290" s="17" t="s">
        <v>20513</v>
      </c>
      <c r="D9290" s="17" t="s">
        <v>82</v>
      </c>
      <c r="E9290" s="21" t="s">
        <v>20520</v>
      </c>
      <c r="F9290" s="31" t="s">
        <v>20521</v>
      </c>
      <c r="G9290" s="91" t="str">
        <f>VLOOKUP(B9290,BusECU!A:C,3,0)</f>
        <v>Thermal Management Unit Heat Pump Front</v>
      </c>
      <c r="H9290" s="17" t="s">
        <v>77</v>
      </c>
      <c r="I9290" s="22" t="str">
        <f>VLOOKUP(J9290,Formulas!$A$116:$C$118,3,FALSE)</f>
        <v>TBD68</v>
      </c>
      <c r="J9290" s="22" t="s">
        <v>78</v>
      </c>
      <c r="K9290" s="17" t="str">
        <f>VLOOKUP(J9290,Formulas!$A$116:$B$118,2,FALSE)</f>
        <v>Amber Warning Heat Pump</v>
      </c>
    </row>
    <row r="9291" spans="1:11">
      <c r="A9291" s="91" t="str">
        <f>VLOOKUP(B9291,BusECU!A:C,2,0)</f>
        <v>TMU_HP_Fr</v>
      </c>
      <c r="B9291" s="17" t="s">
        <v>20365</v>
      </c>
      <c r="C9291" s="17" t="s">
        <v>20513</v>
      </c>
      <c r="D9291" s="17" t="s">
        <v>79</v>
      </c>
      <c r="E9291" s="21" t="s">
        <v>20522</v>
      </c>
      <c r="F9291" s="31" t="s">
        <v>20523</v>
      </c>
      <c r="G9291" s="91" t="str">
        <f>VLOOKUP(B9291,BusECU!A:C,3,0)</f>
        <v>Thermal Management Unit Heat Pump Front</v>
      </c>
      <c r="H9291" s="17" t="s">
        <v>77</v>
      </c>
      <c r="I9291" s="22" t="str">
        <f>VLOOKUP(J9291,Formulas!$A$116:$C$118,3,FALSE)</f>
        <v>TBD68</v>
      </c>
      <c r="J9291" s="22" t="s">
        <v>78</v>
      </c>
      <c r="K9291" s="17" t="str">
        <f>VLOOKUP(J9291,Formulas!$A$116:$B$118,2,FALSE)</f>
        <v>Amber Warning Heat Pump</v>
      </c>
    </row>
    <row r="9292" spans="1:11">
      <c r="A9292" s="91" t="str">
        <f>VLOOKUP(B9292,BusECU!A:C,2,0)</f>
        <v>TMU_HP_Fr</v>
      </c>
      <c r="B9292" s="17" t="s">
        <v>20365</v>
      </c>
      <c r="C9292" s="17" t="s">
        <v>20513</v>
      </c>
      <c r="D9292" s="17" t="s">
        <v>134</v>
      </c>
      <c r="E9292" s="21" t="s">
        <v>20524</v>
      </c>
      <c r="F9292" s="31" t="s">
        <v>20525</v>
      </c>
      <c r="G9292" s="91" t="str">
        <f>VLOOKUP(B9292,BusECU!A:C,3,0)</f>
        <v>Thermal Management Unit Heat Pump Front</v>
      </c>
      <c r="H9292" s="17" t="s">
        <v>77</v>
      </c>
      <c r="I9292" s="22" t="str">
        <f>VLOOKUP(J9292,Formulas!$A$116:$C$118,3,FALSE)</f>
        <v>TBD68</v>
      </c>
      <c r="J9292" s="22" t="s">
        <v>78</v>
      </c>
      <c r="K9292" s="17" t="str">
        <f>VLOOKUP(J9292,Formulas!$A$116:$B$118,2,FALSE)</f>
        <v>Amber Warning Heat Pump</v>
      </c>
    </row>
    <row r="9293" spans="1:11">
      <c r="A9293" s="91" t="str">
        <f>VLOOKUP(B9293,BusECU!A:C,2,0)</f>
        <v>TMU_HP_Fr</v>
      </c>
      <c r="B9293" s="17" t="s">
        <v>20365</v>
      </c>
      <c r="C9293" s="17" t="s">
        <v>20513</v>
      </c>
      <c r="D9293" s="17" t="s">
        <v>137</v>
      </c>
      <c r="E9293" s="21" t="s">
        <v>20526</v>
      </c>
      <c r="F9293" s="31" t="s">
        <v>20527</v>
      </c>
      <c r="G9293" s="91" t="str">
        <f>VLOOKUP(B9293,BusECU!A:C,3,0)</f>
        <v>Thermal Management Unit Heat Pump Front</v>
      </c>
      <c r="H9293" s="17" t="s">
        <v>77</v>
      </c>
      <c r="I9293" s="22" t="str">
        <f>VLOOKUP(J9293,Formulas!$A$116:$C$118,3,FALSE)</f>
        <v>TBD68</v>
      </c>
      <c r="J9293" s="22" t="s">
        <v>78</v>
      </c>
      <c r="K9293" s="17" t="str">
        <f>VLOOKUP(J9293,Formulas!$A$116:$B$118,2,FALSE)</f>
        <v>Amber Warning Heat Pump</v>
      </c>
    </row>
    <row r="9294" spans="1:11">
      <c r="A9294" s="91" t="str">
        <f>VLOOKUP(B9294,BusECU!A:C,2,0)</f>
        <v>TMU_HP_Fr</v>
      </c>
      <c r="B9294" s="17" t="s">
        <v>20365</v>
      </c>
      <c r="C9294" s="17" t="s">
        <v>20513</v>
      </c>
      <c r="D9294" s="17" t="s">
        <v>339</v>
      </c>
      <c r="E9294" s="21" t="s">
        <v>20528</v>
      </c>
      <c r="F9294" s="31" t="s">
        <v>20529</v>
      </c>
      <c r="G9294" s="91" t="str">
        <f>VLOOKUP(B9294,BusECU!A:C,3,0)</f>
        <v>Thermal Management Unit Heat Pump Front</v>
      </c>
      <c r="H9294" s="17" t="s">
        <v>77</v>
      </c>
      <c r="I9294" s="22" t="str">
        <f>VLOOKUP(J9294,Formulas!$A$116:$C$118,3,FALSE)</f>
        <v>TBD68</v>
      </c>
      <c r="J9294" s="22" t="s">
        <v>78</v>
      </c>
      <c r="K9294" s="17" t="str">
        <f>VLOOKUP(J9294,Formulas!$A$116:$B$118,2,FALSE)</f>
        <v>Amber Warning Heat Pump</v>
      </c>
    </row>
    <row r="9295" spans="1:11">
      <c r="A9295" s="91" t="str">
        <f>VLOOKUP(B9295,BusECU!A:C,2,0)</f>
        <v>TMU_HP_Fr</v>
      </c>
      <c r="B9295" s="17" t="s">
        <v>20365</v>
      </c>
      <c r="C9295" s="17" t="s">
        <v>20513</v>
      </c>
      <c r="D9295" s="17" t="s">
        <v>354</v>
      </c>
      <c r="E9295" s="21" t="s">
        <v>20530</v>
      </c>
      <c r="F9295" s="31" t="s">
        <v>20531</v>
      </c>
      <c r="G9295" s="91" t="str">
        <f>VLOOKUP(B9295,BusECU!A:C,3,0)</f>
        <v>Thermal Management Unit Heat Pump Front</v>
      </c>
      <c r="H9295" s="17" t="s">
        <v>77</v>
      </c>
      <c r="I9295" s="22" t="str">
        <f>VLOOKUP(J9295,Formulas!$A$116:$C$118,3,FALSE)</f>
        <v>TBD68</v>
      </c>
      <c r="J9295" s="22" t="s">
        <v>78</v>
      </c>
      <c r="K9295" s="17" t="str">
        <f>VLOOKUP(J9295,Formulas!$A$116:$B$118,2,FALSE)</f>
        <v>Amber Warning Heat Pump</v>
      </c>
    </row>
    <row r="9296" spans="1:11">
      <c r="A9296" s="91" t="str">
        <f>VLOOKUP(B9296,BusECU!A:C,2,0)</f>
        <v>TMU_HP_Fr</v>
      </c>
      <c r="B9296" s="17" t="s">
        <v>20365</v>
      </c>
      <c r="C9296" s="17" t="s">
        <v>20513</v>
      </c>
      <c r="D9296" s="17" t="s">
        <v>74</v>
      </c>
      <c r="E9296" s="21" t="s">
        <v>20532</v>
      </c>
      <c r="F9296" s="31" t="s">
        <v>20533</v>
      </c>
      <c r="G9296" s="91" t="str">
        <f>VLOOKUP(B9296,BusECU!A:C,3,0)</f>
        <v>Thermal Management Unit Heat Pump Front</v>
      </c>
      <c r="H9296" s="17" t="s">
        <v>77</v>
      </c>
      <c r="I9296" s="22" t="str">
        <f>VLOOKUP(J9296,Formulas!$A$116:$C$118,3,FALSE)</f>
        <v>TBD68</v>
      </c>
      <c r="J9296" s="22" t="s">
        <v>78</v>
      </c>
      <c r="K9296" s="17" t="str">
        <f>VLOOKUP(J9296,Formulas!$A$116:$B$118,2,FALSE)</f>
        <v>Amber Warning Heat Pump</v>
      </c>
    </row>
    <row r="9297" spans="1:11">
      <c r="A9297" s="91" t="str">
        <f>VLOOKUP(B9297,BusECU!A:C,2,0)</f>
        <v>TMU_HP_Fr</v>
      </c>
      <c r="B9297" s="17" t="s">
        <v>20365</v>
      </c>
      <c r="C9297" s="17" t="s">
        <v>20513</v>
      </c>
      <c r="D9297" s="17" t="s">
        <v>117</v>
      </c>
      <c r="E9297" s="21" t="s">
        <v>20534</v>
      </c>
      <c r="F9297" s="31" t="s">
        <v>20535</v>
      </c>
      <c r="G9297" s="91" t="str">
        <f>VLOOKUP(B9297,BusECU!A:C,3,0)</f>
        <v>Thermal Management Unit Heat Pump Front</v>
      </c>
      <c r="H9297" s="17" t="s">
        <v>77</v>
      </c>
      <c r="I9297" s="22" t="str">
        <f>VLOOKUP(J9297,Formulas!$A$116:$C$118,3,FALSE)</f>
        <v>TBD68</v>
      </c>
      <c r="J9297" s="22" t="s">
        <v>78</v>
      </c>
      <c r="K9297" s="17" t="str">
        <f>VLOOKUP(J9297,Formulas!$A$116:$B$118,2,FALSE)</f>
        <v>Amber Warning Heat Pump</v>
      </c>
    </row>
    <row r="9298" spans="1:11">
      <c r="A9298" s="91" t="str">
        <f>VLOOKUP(B9298,BusECU!A:C,2,0)</f>
        <v>TMU_HP_Fr</v>
      </c>
      <c r="B9298" s="17" t="s">
        <v>20365</v>
      </c>
      <c r="C9298" s="17" t="s">
        <v>20513</v>
      </c>
      <c r="D9298" s="17" t="s">
        <v>174</v>
      </c>
      <c r="E9298" s="21" t="s">
        <v>20536</v>
      </c>
      <c r="F9298" s="31" t="s">
        <v>20537</v>
      </c>
      <c r="G9298" s="91" t="str">
        <f>VLOOKUP(B9298,BusECU!A:C,3,0)</f>
        <v>Thermal Management Unit Heat Pump Front</v>
      </c>
      <c r="H9298" s="17" t="s">
        <v>77</v>
      </c>
      <c r="I9298" s="22" t="str">
        <f>VLOOKUP(J9298,Formulas!$A$116:$C$118,3,FALSE)</f>
        <v>TBD68</v>
      </c>
      <c r="J9298" s="22" t="s">
        <v>78</v>
      </c>
      <c r="K9298" s="17" t="str">
        <f>VLOOKUP(J9298,Formulas!$A$116:$B$118,2,FALSE)</f>
        <v>Amber Warning Heat Pump</v>
      </c>
    </row>
    <row r="9299" spans="1:11">
      <c r="A9299" s="91" t="str">
        <f>VLOOKUP(B9299,BusECU!A:C,2,0)</f>
        <v>TMU_HP_Fr</v>
      </c>
      <c r="B9299" s="17" t="s">
        <v>20365</v>
      </c>
      <c r="C9299" s="17" t="s">
        <v>20513</v>
      </c>
      <c r="D9299" s="17" t="s">
        <v>309</v>
      </c>
      <c r="E9299" s="21" t="s">
        <v>20538</v>
      </c>
      <c r="F9299" s="31" t="s">
        <v>20539</v>
      </c>
      <c r="G9299" s="91" t="str">
        <f>VLOOKUP(B9299,BusECU!A:C,3,0)</f>
        <v>Thermal Management Unit Heat Pump Front</v>
      </c>
      <c r="H9299" s="17" t="s">
        <v>77</v>
      </c>
      <c r="I9299" s="22" t="str">
        <f>VLOOKUP(J9299,Formulas!$A$116:$C$118,3,FALSE)</f>
        <v>TBD68</v>
      </c>
      <c r="J9299" s="22" t="s">
        <v>78</v>
      </c>
      <c r="K9299" s="17" t="str">
        <f>VLOOKUP(J9299,Formulas!$A$116:$B$118,2,FALSE)</f>
        <v>Amber Warning Heat Pump</v>
      </c>
    </row>
    <row r="9300" spans="1:11">
      <c r="A9300" s="91" t="str">
        <f>VLOOKUP(B9300,BusECU!A:C,2,0)</f>
        <v>TMU_HP_Fr</v>
      </c>
      <c r="B9300" s="17" t="s">
        <v>20365</v>
      </c>
      <c r="C9300" s="17" t="s">
        <v>20513</v>
      </c>
      <c r="D9300" s="17" t="s">
        <v>276</v>
      </c>
      <c r="E9300" s="21" t="s">
        <v>20540</v>
      </c>
      <c r="F9300" s="31" t="s">
        <v>20541</v>
      </c>
      <c r="G9300" s="91" t="str">
        <f>VLOOKUP(B9300,BusECU!A:C,3,0)</f>
        <v>Thermal Management Unit Heat Pump Front</v>
      </c>
      <c r="H9300" s="17" t="s">
        <v>77</v>
      </c>
      <c r="I9300" s="22" t="str">
        <f>VLOOKUP(J9300,Formulas!$A$116:$C$118,3,FALSE)</f>
        <v>TBD68</v>
      </c>
      <c r="J9300" s="22" t="s">
        <v>78</v>
      </c>
      <c r="K9300" s="17" t="str">
        <f>VLOOKUP(J9300,Formulas!$A$116:$B$118,2,FALSE)</f>
        <v>Amber Warning Heat Pump</v>
      </c>
    </row>
    <row r="9301" spans="1:11">
      <c r="A9301" s="91" t="str">
        <f>VLOOKUP(B9301,BusECU!A:C,2,0)</f>
        <v>TMU_HP_Fr</v>
      </c>
      <c r="B9301" s="17" t="s">
        <v>20365</v>
      </c>
      <c r="C9301" s="17" t="s">
        <v>20513</v>
      </c>
      <c r="D9301" s="17" t="s">
        <v>5264</v>
      </c>
      <c r="E9301" s="21" t="s">
        <v>20542</v>
      </c>
      <c r="F9301" s="31" t="s">
        <v>20543</v>
      </c>
      <c r="G9301" s="91" t="str">
        <f>VLOOKUP(B9301,BusECU!A:C,3,0)</f>
        <v>Thermal Management Unit Heat Pump Front</v>
      </c>
      <c r="H9301" s="17" t="s">
        <v>77</v>
      </c>
      <c r="I9301" s="22" t="str">
        <f>VLOOKUP(J9301,Formulas!$A$116:$C$118,3,FALSE)</f>
        <v>TBD68</v>
      </c>
      <c r="J9301" s="22" t="s">
        <v>78</v>
      </c>
      <c r="K9301" s="17" t="str">
        <f>VLOOKUP(J9301,Formulas!$A$116:$B$118,2,FALSE)</f>
        <v>Amber Warning Heat Pump</v>
      </c>
    </row>
    <row r="9302" spans="1:11">
      <c r="A9302" s="91" t="str">
        <f>VLOOKUP(B9302,BusECU!A:C,2,0)</f>
        <v>TMU_HP_Fr</v>
      </c>
      <c r="B9302" s="17" t="s">
        <v>20365</v>
      </c>
      <c r="C9302" s="17" t="s">
        <v>20513</v>
      </c>
      <c r="D9302" s="17" t="s">
        <v>5267</v>
      </c>
      <c r="E9302" s="21" t="s">
        <v>20544</v>
      </c>
      <c r="F9302" s="31" t="s">
        <v>20545</v>
      </c>
      <c r="G9302" s="91" t="str">
        <f>VLOOKUP(B9302,BusECU!A:C,3,0)</f>
        <v>Thermal Management Unit Heat Pump Front</v>
      </c>
      <c r="H9302" s="17" t="s">
        <v>77</v>
      </c>
      <c r="I9302" s="22" t="str">
        <f>VLOOKUP(J9302,Formulas!$A$116:$C$118,3,FALSE)</f>
        <v>TBD68</v>
      </c>
      <c r="J9302" s="22" t="s">
        <v>78</v>
      </c>
      <c r="K9302" s="17" t="str">
        <f>VLOOKUP(J9302,Formulas!$A$116:$B$118,2,FALSE)</f>
        <v>Amber Warning Heat Pump</v>
      </c>
    </row>
    <row r="9303" spans="1:11">
      <c r="A9303" s="91" t="str">
        <f>VLOOKUP(B9303,BusECU!A:C,2,0)</f>
        <v>TMU_HP_Fr</v>
      </c>
      <c r="B9303" s="17" t="s">
        <v>20365</v>
      </c>
      <c r="C9303" s="17" t="s">
        <v>20513</v>
      </c>
      <c r="D9303" s="17" t="s">
        <v>5270</v>
      </c>
      <c r="E9303" s="21" t="s">
        <v>20546</v>
      </c>
      <c r="F9303" s="31" t="s">
        <v>20547</v>
      </c>
      <c r="G9303" s="91" t="str">
        <f>VLOOKUP(B9303,BusECU!A:C,3,0)</f>
        <v>Thermal Management Unit Heat Pump Front</v>
      </c>
      <c r="H9303" s="17" t="s">
        <v>77</v>
      </c>
      <c r="I9303" s="22" t="str">
        <f>VLOOKUP(J9303,Formulas!$A$116:$C$118,3,FALSE)</f>
        <v>TBD68</v>
      </c>
      <c r="J9303" s="22" t="s">
        <v>78</v>
      </c>
      <c r="K9303" s="17" t="str">
        <f>VLOOKUP(J9303,Formulas!$A$116:$B$118,2,FALSE)</f>
        <v>Amber Warning Heat Pump</v>
      </c>
    </row>
    <row r="9304" spans="1:11">
      <c r="A9304" s="91" t="str">
        <f>VLOOKUP(B9304,BusECU!A:C,2,0)</f>
        <v>TMU_HP_Fr</v>
      </c>
      <c r="B9304" s="17" t="s">
        <v>20365</v>
      </c>
      <c r="C9304" s="17" t="s">
        <v>20513</v>
      </c>
      <c r="D9304" s="17" t="s">
        <v>266</v>
      </c>
      <c r="E9304" s="21" t="s">
        <v>20548</v>
      </c>
      <c r="F9304" s="31" t="s">
        <v>20549</v>
      </c>
      <c r="G9304" s="91" t="str">
        <f>VLOOKUP(B9304,BusECU!A:C,3,0)</f>
        <v>Thermal Management Unit Heat Pump Front</v>
      </c>
      <c r="H9304" s="17" t="s">
        <v>77</v>
      </c>
      <c r="I9304" s="22" t="str">
        <f>VLOOKUP(J9304,Formulas!$A$116:$C$118,3,FALSE)</f>
        <v>TBD68</v>
      </c>
      <c r="J9304" s="22" t="s">
        <v>78</v>
      </c>
      <c r="K9304" s="17" t="str">
        <f>VLOOKUP(J9304,Formulas!$A$116:$B$118,2,FALSE)</f>
        <v>Amber Warning Heat Pump</v>
      </c>
    </row>
    <row r="9305" spans="1:11">
      <c r="A9305" s="91" t="str">
        <f>VLOOKUP(B9305,BusECU!A:C,2,0)</f>
        <v>TMU_HP_Fr</v>
      </c>
      <c r="B9305" s="17" t="s">
        <v>20365</v>
      </c>
      <c r="C9305" s="17" t="s">
        <v>20513</v>
      </c>
      <c r="D9305" s="17" t="s">
        <v>259</v>
      </c>
      <c r="E9305" s="21" t="s">
        <v>20550</v>
      </c>
      <c r="F9305" s="31" t="s">
        <v>20551</v>
      </c>
      <c r="G9305" s="91" t="str">
        <f>VLOOKUP(B9305,BusECU!A:C,3,0)</f>
        <v>Thermal Management Unit Heat Pump Front</v>
      </c>
      <c r="H9305" s="17" t="s">
        <v>77</v>
      </c>
      <c r="I9305" s="22" t="str">
        <f>VLOOKUP(J9305,Formulas!$A$116:$C$118,3,FALSE)</f>
        <v>TBD68</v>
      </c>
      <c r="J9305" s="22" t="s">
        <v>78</v>
      </c>
      <c r="K9305" s="17" t="str">
        <f>VLOOKUP(J9305,Formulas!$A$116:$B$118,2,FALSE)</f>
        <v>Amber Warning Heat Pump</v>
      </c>
    </row>
    <row r="9306" spans="1:11">
      <c r="A9306" s="91" t="str">
        <f>VLOOKUP(B9306,BusECU!A:C,2,0)</f>
        <v>TMU_HP_Fr</v>
      </c>
      <c r="B9306" s="17" t="s">
        <v>20365</v>
      </c>
      <c r="C9306" s="17" t="s">
        <v>20513</v>
      </c>
      <c r="D9306" s="17" t="s">
        <v>327</v>
      </c>
      <c r="E9306" s="21" t="s">
        <v>20552</v>
      </c>
      <c r="F9306" s="31" t="s">
        <v>20549</v>
      </c>
      <c r="G9306" s="91" t="str">
        <f>VLOOKUP(B9306,BusECU!A:C,3,0)</f>
        <v>Thermal Management Unit Heat Pump Front</v>
      </c>
      <c r="H9306" s="17" t="s">
        <v>77</v>
      </c>
      <c r="I9306" s="22" t="str">
        <f>VLOOKUP(J9306,Formulas!$A$116:$C$118,3,FALSE)</f>
        <v>TBD68</v>
      </c>
      <c r="J9306" s="22" t="s">
        <v>78</v>
      </c>
      <c r="K9306" s="17" t="str">
        <f>VLOOKUP(J9306,Formulas!$A$116:$B$118,2,FALSE)</f>
        <v>Amber Warning Heat Pump</v>
      </c>
    </row>
    <row r="9307" spans="1:11">
      <c r="A9307" s="91" t="str">
        <f>VLOOKUP(B9307,BusECU!A:C,2,0)</f>
        <v>TMU_HP_Fr</v>
      </c>
      <c r="B9307" s="17" t="s">
        <v>20365</v>
      </c>
      <c r="C9307" s="17" t="s">
        <v>20553</v>
      </c>
      <c r="D9307" s="17" t="s">
        <v>56</v>
      </c>
      <c r="E9307" s="21" t="s">
        <v>20554</v>
      </c>
      <c r="F9307" s="31" t="s">
        <v>20555</v>
      </c>
      <c r="G9307" s="91" t="str">
        <f>VLOOKUP(B9307,BusECU!A:C,3,0)</f>
        <v>Thermal Management Unit Heat Pump Front</v>
      </c>
      <c r="H9307" s="17" t="s">
        <v>77</v>
      </c>
      <c r="I9307" s="22" t="str">
        <f>VLOOKUP(J9307,Formulas!$A$116:$C$118,3,FALSE)</f>
        <v>TBD68</v>
      </c>
      <c r="J9307" s="22" t="s">
        <v>78</v>
      </c>
      <c r="K9307" s="17" t="str">
        <f>VLOOKUP(J9307,Formulas!$A$116:$B$118,2,FALSE)</f>
        <v>Amber Warning Heat Pump</v>
      </c>
    </row>
    <row r="9308" spans="1:11">
      <c r="A9308" s="91" t="str">
        <f>VLOOKUP(B9308,BusECU!A:C,2,0)</f>
        <v>TMU_HP_Fr</v>
      </c>
      <c r="B9308" s="17" t="s">
        <v>20365</v>
      </c>
      <c r="C9308" s="17" t="s">
        <v>20553</v>
      </c>
      <c r="D9308" s="17" t="s">
        <v>128</v>
      </c>
      <c r="E9308" s="21" t="s">
        <v>20556</v>
      </c>
      <c r="F9308" s="31" t="s">
        <v>20557</v>
      </c>
      <c r="G9308" s="91" t="str">
        <f>VLOOKUP(B9308,BusECU!A:C,3,0)</f>
        <v>Thermal Management Unit Heat Pump Front</v>
      </c>
      <c r="H9308" s="17" t="s">
        <v>77</v>
      </c>
      <c r="I9308" s="22" t="str">
        <f>VLOOKUP(J9308,Formulas!$A$116:$C$118,3,FALSE)</f>
        <v>TBD68</v>
      </c>
      <c r="J9308" s="22" t="s">
        <v>78</v>
      </c>
      <c r="K9308" s="17" t="str">
        <f>VLOOKUP(J9308,Formulas!$A$116:$B$118,2,FALSE)</f>
        <v>Amber Warning Heat Pump</v>
      </c>
    </row>
    <row r="9309" spans="1:11">
      <c r="A9309" s="91" t="str">
        <f>VLOOKUP(B9309,BusECU!A:C,2,0)</f>
        <v>TMU_HP_Fr</v>
      </c>
      <c r="B9309" s="17" t="s">
        <v>20365</v>
      </c>
      <c r="C9309" s="17" t="s">
        <v>20553</v>
      </c>
      <c r="D9309" s="17" t="s">
        <v>40</v>
      </c>
      <c r="E9309" s="21" t="s">
        <v>20558</v>
      </c>
      <c r="F9309" s="31" t="s">
        <v>20559</v>
      </c>
      <c r="G9309" s="91" t="str">
        <f>VLOOKUP(B9309,BusECU!A:C,3,0)</f>
        <v>Thermal Management Unit Heat Pump Front</v>
      </c>
      <c r="H9309" s="17" t="s">
        <v>77</v>
      </c>
      <c r="I9309" s="22" t="str">
        <f>VLOOKUP(J9309,Formulas!$A$116:$C$118,3,FALSE)</f>
        <v>TBD68</v>
      </c>
      <c r="J9309" s="22" t="s">
        <v>78</v>
      </c>
      <c r="K9309" s="17" t="str">
        <f>VLOOKUP(J9309,Formulas!$A$116:$B$118,2,FALSE)</f>
        <v>Amber Warning Heat Pump</v>
      </c>
    </row>
    <row r="9310" spans="1:11">
      <c r="A9310" s="91" t="str">
        <f>VLOOKUP(B9310,BusECU!A:C,2,0)</f>
        <v>TMU_HP_Fr</v>
      </c>
      <c r="B9310" s="17" t="s">
        <v>20365</v>
      </c>
      <c r="C9310" s="17" t="s">
        <v>20553</v>
      </c>
      <c r="D9310" s="17" t="s">
        <v>82</v>
      </c>
      <c r="E9310" s="21" t="s">
        <v>20560</v>
      </c>
      <c r="F9310" s="31" t="s">
        <v>20561</v>
      </c>
      <c r="G9310" s="91" t="str">
        <f>VLOOKUP(B9310,BusECU!A:C,3,0)</f>
        <v>Thermal Management Unit Heat Pump Front</v>
      </c>
      <c r="H9310" s="17" t="s">
        <v>77</v>
      </c>
      <c r="I9310" s="22" t="str">
        <f>VLOOKUP(J9310,Formulas!$A$116:$C$118,3,FALSE)</f>
        <v>TBD68</v>
      </c>
      <c r="J9310" s="22" t="s">
        <v>78</v>
      </c>
      <c r="K9310" s="17" t="str">
        <f>VLOOKUP(J9310,Formulas!$A$116:$B$118,2,FALSE)</f>
        <v>Amber Warning Heat Pump</v>
      </c>
    </row>
    <row r="9311" spans="1:11">
      <c r="A9311" s="91" t="str">
        <f>VLOOKUP(B9311,BusECU!A:C,2,0)</f>
        <v>TMU_HP_Fr</v>
      </c>
      <c r="B9311" s="17" t="s">
        <v>20365</v>
      </c>
      <c r="C9311" s="17" t="s">
        <v>20553</v>
      </c>
      <c r="D9311" s="17" t="s">
        <v>79</v>
      </c>
      <c r="E9311" s="21" t="s">
        <v>20562</v>
      </c>
      <c r="F9311" s="31" t="s">
        <v>20563</v>
      </c>
      <c r="G9311" s="91" t="str">
        <f>VLOOKUP(B9311,BusECU!A:C,3,0)</f>
        <v>Thermal Management Unit Heat Pump Front</v>
      </c>
      <c r="H9311" s="17" t="s">
        <v>77</v>
      </c>
      <c r="I9311" s="22" t="str">
        <f>VLOOKUP(J9311,Formulas!$A$116:$C$118,3,FALSE)</f>
        <v>TBD68</v>
      </c>
      <c r="J9311" s="22" t="s">
        <v>78</v>
      </c>
      <c r="K9311" s="17" t="str">
        <f>VLOOKUP(J9311,Formulas!$A$116:$B$118,2,FALSE)</f>
        <v>Amber Warning Heat Pump</v>
      </c>
    </row>
    <row r="9312" spans="1:11">
      <c r="A9312" s="91" t="str">
        <f>VLOOKUP(B9312,BusECU!A:C,2,0)</f>
        <v>TMU_HP_Fr</v>
      </c>
      <c r="B9312" s="17" t="s">
        <v>20365</v>
      </c>
      <c r="C9312" s="17" t="s">
        <v>20553</v>
      </c>
      <c r="D9312" s="17" t="s">
        <v>134</v>
      </c>
      <c r="E9312" s="21" t="s">
        <v>20564</v>
      </c>
      <c r="F9312" s="31" t="s">
        <v>20565</v>
      </c>
      <c r="G9312" s="91" t="str">
        <f>VLOOKUP(B9312,BusECU!A:C,3,0)</f>
        <v>Thermal Management Unit Heat Pump Front</v>
      </c>
      <c r="H9312" s="17" t="s">
        <v>77</v>
      </c>
      <c r="I9312" s="22" t="str">
        <f>VLOOKUP(J9312,Formulas!$A$116:$C$118,3,FALSE)</f>
        <v>TBD68</v>
      </c>
      <c r="J9312" s="22" t="s">
        <v>78</v>
      </c>
      <c r="K9312" s="17" t="str">
        <f>VLOOKUP(J9312,Formulas!$A$116:$B$118,2,FALSE)</f>
        <v>Amber Warning Heat Pump</v>
      </c>
    </row>
    <row r="9313" spans="1:11">
      <c r="A9313" s="91" t="str">
        <f>VLOOKUP(B9313,BusECU!A:C,2,0)</f>
        <v>TMU_HP_Fr</v>
      </c>
      <c r="B9313" s="17" t="s">
        <v>20365</v>
      </c>
      <c r="C9313" s="17" t="s">
        <v>20553</v>
      </c>
      <c r="D9313" s="17" t="s">
        <v>137</v>
      </c>
      <c r="E9313" s="21" t="s">
        <v>20566</v>
      </c>
      <c r="F9313" s="31" t="s">
        <v>20567</v>
      </c>
      <c r="G9313" s="91" t="str">
        <f>VLOOKUP(B9313,BusECU!A:C,3,0)</f>
        <v>Thermal Management Unit Heat Pump Front</v>
      </c>
      <c r="H9313" s="17" t="s">
        <v>77</v>
      </c>
      <c r="I9313" s="22" t="str">
        <f>VLOOKUP(J9313,Formulas!$A$116:$C$118,3,FALSE)</f>
        <v>TBD68</v>
      </c>
      <c r="J9313" s="22" t="s">
        <v>78</v>
      </c>
      <c r="K9313" s="17" t="str">
        <f>VLOOKUP(J9313,Formulas!$A$116:$B$118,2,FALSE)</f>
        <v>Amber Warning Heat Pump</v>
      </c>
    </row>
    <row r="9314" spans="1:11">
      <c r="A9314" s="91" t="str">
        <f>VLOOKUP(B9314,BusECU!A:C,2,0)</f>
        <v>TMU_HP_Fr</v>
      </c>
      <c r="B9314" s="17" t="s">
        <v>20365</v>
      </c>
      <c r="C9314" s="17" t="s">
        <v>20553</v>
      </c>
      <c r="D9314" s="17" t="s">
        <v>339</v>
      </c>
      <c r="E9314" s="21" t="s">
        <v>20568</v>
      </c>
      <c r="F9314" s="31" t="s">
        <v>20569</v>
      </c>
      <c r="G9314" s="91" t="str">
        <f>VLOOKUP(B9314,BusECU!A:C,3,0)</f>
        <v>Thermal Management Unit Heat Pump Front</v>
      </c>
      <c r="H9314" s="17" t="s">
        <v>77</v>
      </c>
      <c r="I9314" s="22" t="str">
        <f>VLOOKUP(J9314,Formulas!$A$116:$C$118,3,FALSE)</f>
        <v>TBD68</v>
      </c>
      <c r="J9314" s="22" t="s">
        <v>78</v>
      </c>
      <c r="K9314" s="17" t="str">
        <f>VLOOKUP(J9314,Formulas!$A$116:$B$118,2,FALSE)</f>
        <v>Amber Warning Heat Pump</v>
      </c>
    </row>
    <row r="9315" spans="1:11">
      <c r="A9315" s="91" t="str">
        <f>VLOOKUP(B9315,BusECU!A:C,2,0)</f>
        <v>TMU_HP_Fr</v>
      </c>
      <c r="B9315" s="17" t="s">
        <v>20365</v>
      </c>
      <c r="C9315" s="17" t="s">
        <v>20553</v>
      </c>
      <c r="D9315" s="17" t="s">
        <v>354</v>
      </c>
      <c r="E9315" s="21" t="s">
        <v>20570</v>
      </c>
      <c r="F9315" s="31" t="s">
        <v>20571</v>
      </c>
      <c r="G9315" s="91" t="str">
        <f>VLOOKUP(B9315,BusECU!A:C,3,0)</f>
        <v>Thermal Management Unit Heat Pump Front</v>
      </c>
      <c r="H9315" s="17" t="s">
        <v>77</v>
      </c>
      <c r="I9315" s="22" t="str">
        <f>VLOOKUP(J9315,Formulas!$A$116:$C$118,3,FALSE)</f>
        <v>TBD68</v>
      </c>
      <c r="J9315" s="22" t="s">
        <v>78</v>
      </c>
      <c r="K9315" s="17" t="str">
        <f>VLOOKUP(J9315,Formulas!$A$116:$B$118,2,FALSE)</f>
        <v>Amber Warning Heat Pump</v>
      </c>
    </row>
    <row r="9316" spans="1:11">
      <c r="A9316" s="91" t="str">
        <f>VLOOKUP(B9316,BusECU!A:C,2,0)</f>
        <v>TMU_HP_Fr</v>
      </c>
      <c r="B9316" s="17" t="s">
        <v>20365</v>
      </c>
      <c r="C9316" s="17" t="s">
        <v>20553</v>
      </c>
      <c r="D9316" s="17" t="s">
        <v>74</v>
      </c>
      <c r="E9316" s="21" t="s">
        <v>20572</v>
      </c>
      <c r="F9316" s="31" t="s">
        <v>20573</v>
      </c>
      <c r="G9316" s="91" t="str">
        <f>VLOOKUP(B9316,BusECU!A:C,3,0)</f>
        <v>Thermal Management Unit Heat Pump Front</v>
      </c>
      <c r="H9316" s="17" t="s">
        <v>77</v>
      </c>
      <c r="I9316" s="22" t="str">
        <f>VLOOKUP(J9316,Formulas!$A$116:$C$118,3,FALSE)</f>
        <v>TBD68</v>
      </c>
      <c r="J9316" s="22" t="s">
        <v>78</v>
      </c>
      <c r="K9316" s="17" t="str">
        <f>VLOOKUP(J9316,Formulas!$A$116:$B$118,2,FALSE)</f>
        <v>Amber Warning Heat Pump</v>
      </c>
    </row>
    <row r="9317" spans="1:11">
      <c r="A9317" s="91" t="str">
        <f>VLOOKUP(B9317,BusECU!A:C,2,0)</f>
        <v>TMU_HP_Fr</v>
      </c>
      <c r="B9317" s="17" t="s">
        <v>20365</v>
      </c>
      <c r="C9317" s="17" t="s">
        <v>20553</v>
      </c>
      <c r="D9317" s="17" t="s">
        <v>117</v>
      </c>
      <c r="E9317" s="21" t="s">
        <v>20574</v>
      </c>
      <c r="F9317" s="31" t="s">
        <v>20575</v>
      </c>
      <c r="G9317" s="91" t="str">
        <f>VLOOKUP(B9317,BusECU!A:C,3,0)</f>
        <v>Thermal Management Unit Heat Pump Front</v>
      </c>
      <c r="H9317" s="17" t="s">
        <v>77</v>
      </c>
      <c r="I9317" s="22" t="str">
        <f>VLOOKUP(J9317,Formulas!$A$116:$C$118,3,FALSE)</f>
        <v>TBD68</v>
      </c>
      <c r="J9317" s="22" t="s">
        <v>78</v>
      </c>
      <c r="K9317" s="17" t="str">
        <f>VLOOKUP(J9317,Formulas!$A$116:$B$118,2,FALSE)</f>
        <v>Amber Warning Heat Pump</v>
      </c>
    </row>
    <row r="9318" spans="1:11">
      <c r="A9318" s="91" t="str">
        <f>VLOOKUP(B9318,BusECU!A:C,2,0)</f>
        <v>TMU_HP_Fr</v>
      </c>
      <c r="B9318" s="17" t="s">
        <v>20365</v>
      </c>
      <c r="C9318" s="17" t="s">
        <v>20553</v>
      </c>
      <c r="D9318" s="17" t="s">
        <v>174</v>
      </c>
      <c r="E9318" s="21" t="s">
        <v>20576</v>
      </c>
      <c r="F9318" s="31" t="s">
        <v>20577</v>
      </c>
      <c r="G9318" s="91" t="str">
        <f>VLOOKUP(B9318,BusECU!A:C,3,0)</f>
        <v>Thermal Management Unit Heat Pump Front</v>
      </c>
      <c r="H9318" s="17" t="s">
        <v>77</v>
      </c>
      <c r="I9318" s="22" t="str">
        <f>VLOOKUP(J9318,Formulas!$A$116:$C$118,3,FALSE)</f>
        <v>TBD68</v>
      </c>
      <c r="J9318" s="22" t="s">
        <v>78</v>
      </c>
      <c r="K9318" s="17" t="str">
        <f>VLOOKUP(J9318,Formulas!$A$116:$B$118,2,FALSE)</f>
        <v>Amber Warning Heat Pump</v>
      </c>
    </row>
    <row r="9319" spans="1:11">
      <c r="A9319" s="91" t="str">
        <f>VLOOKUP(B9319,BusECU!A:C,2,0)</f>
        <v>TMU_HP_Fr</v>
      </c>
      <c r="B9319" s="17" t="s">
        <v>20365</v>
      </c>
      <c r="C9319" s="17" t="s">
        <v>20553</v>
      </c>
      <c r="D9319" s="17" t="s">
        <v>309</v>
      </c>
      <c r="E9319" s="21" t="s">
        <v>20578</v>
      </c>
      <c r="F9319" s="31" t="s">
        <v>20579</v>
      </c>
      <c r="G9319" s="91" t="str">
        <f>VLOOKUP(B9319,BusECU!A:C,3,0)</f>
        <v>Thermal Management Unit Heat Pump Front</v>
      </c>
      <c r="H9319" s="17" t="s">
        <v>77</v>
      </c>
      <c r="I9319" s="22" t="str">
        <f>VLOOKUP(J9319,Formulas!$A$116:$C$118,3,FALSE)</f>
        <v>TBD68</v>
      </c>
      <c r="J9319" s="22" t="s">
        <v>78</v>
      </c>
      <c r="K9319" s="17" t="str">
        <f>VLOOKUP(J9319,Formulas!$A$116:$B$118,2,FALSE)</f>
        <v>Amber Warning Heat Pump</v>
      </c>
    </row>
    <row r="9320" spans="1:11">
      <c r="A9320" s="91" t="str">
        <f>VLOOKUP(B9320,BusECU!A:C,2,0)</f>
        <v>TMU_HP_Fr</v>
      </c>
      <c r="B9320" s="17" t="s">
        <v>20365</v>
      </c>
      <c r="C9320" s="17" t="s">
        <v>20553</v>
      </c>
      <c r="D9320" s="17" t="s">
        <v>276</v>
      </c>
      <c r="E9320" s="21" t="s">
        <v>20580</v>
      </c>
      <c r="F9320" s="31" t="s">
        <v>20581</v>
      </c>
      <c r="G9320" s="91" t="str">
        <f>VLOOKUP(B9320,BusECU!A:C,3,0)</f>
        <v>Thermal Management Unit Heat Pump Front</v>
      </c>
      <c r="H9320" s="17" t="s">
        <v>77</v>
      </c>
      <c r="I9320" s="22" t="str">
        <f>VLOOKUP(J9320,Formulas!$A$116:$C$118,3,FALSE)</f>
        <v>TBD68</v>
      </c>
      <c r="J9320" s="22" t="s">
        <v>78</v>
      </c>
      <c r="K9320" s="17" t="str">
        <f>VLOOKUP(J9320,Formulas!$A$116:$B$118,2,FALSE)</f>
        <v>Amber Warning Heat Pump</v>
      </c>
    </row>
    <row r="9321" spans="1:11">
      <c r="A9321" s="91" t="str">
        <f>VLOOKUP(B9321,BusECU!A:C,2,0)</f>
        <v>TMU_HP_Fr</v>
      </c>
      <c r="B9321" s="17" t="s">
        <v>20365</v>
      </c>
      <c r="C9321" s="17" t="s">
        <v>20553</v>
      </c>
      <c r="D9321" s="17" t="s">
        <v>5264</v>
      </c>
      <c r="E9321" s="21" t="s">
        <v>20582</v>
      </c>
      <c r="F9321" s="31" t="s">
        <v>20583</v>
      </c>
      <c r="G9321" s="91" t="str">
        <f>VLOOKUP(B9321,BusECU!A:C,3,0)</f>
        <v>Thermal Management Unit Heat Pump Front</v>
      </c>
      <c r="H9321" s="17" t="s">
        <v>77</v>
      </c>
      <c r="I9321" s="22" t="str">
        <f>VLOOKUP(J9321,Formulas!$A$116:$C$118,3,FALSE)</f>
        <v>TBD68</v>
      </c>
      <c r="J9321" s="22" t="s">
        <v>78</v>
      </c>
      <c r="K9321" s="17" t="str">
        <f>VLOOKUP(J9321,Formulas!$A$116:$B$118,2,FALSE)</f>
        <v>Amber Warning Heat Pump</v>
      </c>
    </row>
    <row r="9322" spans="1:11">
      <c r="A9322" s="91" t="str">
        <f>VLOOKUP(B9322,BusECU!A:C,2,0)</f>
        <v>TMU_HP_Fr</v>
      </c>
      <c r="B9322" s="17" t="s">
        <v>20365</v>
      </c>
      <c r="C9322" s="17" t="s">
        <v>20553</v>
      </c>
      <c r="D9322" s="17" t="s">
        <v>5267</v>
      </c>
      <c r="E9322" s="21" t="s">
        <v>20584</v>
      </c>
      <c r="F9322" s="31" t="s">
        <v>20585</v>
      </c>
      <c r="G9322" s="91" t="str">
        <f>VLOOKUP(B9322,BusECU!A:C,3,0)</f>
        <v>Thermal Management Unit Heat Pump Front</v>
      </c>
      <c r="H9322" s="17" t="s">
        <v>77</v>
      </c>
      <c r="I9322" s="22" t="str">
        <f>VLOOKUP(J9322,Formulas!$A$116:$C$118,3,FALSE)</f>
        <v>TBD68</v>
      </c>
      <c r="J9322" s="22" t="s">
        <v>78</v>
      </c>
      <c r="K9322" s="17" t="str">
        <f>VLOOKUP(J9322,Formulas!$A$116:$B$118,2,FALSE)</f>
        <v>Amber Warning Heat Pump</v>
      </c>
    </row>
    <row r="9323" spans="1:11">
      <c r="A9323" s="91" t="str">
        <f>VLOOKUP(B9323,BusECU!A:C,2,0)</f>
        <v>TMU_HP_Fr</v>
      </c>
      <c r="B9323" s="17" t="s">
        <v>20365</v>
      </c>
      <c r="C9323" s="17" t="s">
        <v>20553</v>
      </c>
      <c r="D9323" s="17" t="s">
        <v>5270</v>
      </c>
      <c r="E9323" s="21" t="s">
        <v>20586</v>
      </c>
      <c r="F9323" s="31" t="s">
        <v>20587</v>
      </c>
      <c r="G9323" s="91" t="str">
        <f>VLOOKUP(B9323,BusECU!A:C,3,0)</f>
        <v>Thermal Management Unit Heat Pump Front</v>
      </c>
      <c r="H9323" s="17" t="s">
        <v>77</v>
      </c>
      <c r="I9323" s="22" t="str">
        <f>VLOOKUP(J9323,Formulas!$A$116:$C$118,3,FALSE)</f>
        <v>TBD68</v>
      </c>
      <c r="J9323" s="22" t="s">
        <v>78</v>
      </c>
      <c r="K9323" s="17" t="str">
        <f>VLOOKUP(J9323,Formulas!$A$116:$B$118,2,FALSE)</f>
        <v>Amber Warning Heat Pump</v>
      </c>
    </row>
    <row r="9324" spans="1:11">
      <c r="A9324" s="91" t="str">
        <f>VLOOKUP(B9324,BusECU!A:C,2,0)</f>
        <v>TMU_HP_Fr</v>
      </c>
      <c r="B9324" s="17" t="s">
        <v>20365</v>
      </c>
      <c r="C9324" s="17" t="s">
        <v>20553</v>
      </c>
      <c r="D9324" s="17" t="s">
        <v>266</v>
      </c>
      <c r="E9324" s="21" t="s">
        <v>20588</v>
      </c>
      <c r="F9324" s="31" t="s">
        <v>20589</v>
      </c>
      <c r="G9324" s="91" t="str">
        <f>VLOOKUP(B9324,BusECU!A:C,3,0)</f>
        <v>Thermal Management Unit Heat Pump Front</v>
      </c>
      <c r="H9324" s="17" t="s">
        <v>77</v>
      </c>
      <c r="I9324" s="22" t="str">
        <f>VLOOKUP(J9324,Formulas!$A$116:$C$118,3,FALSE)</f>
        <v>TBD68</v>
      </c>
      <c r="J9324" s="22" t="s">
        <v>78</v>
      </c>
      <c r="K9324" s="17" t="str">
        <f>VLOOKUP(J9324,Formulas!$A$116:$B$118,2,FALSE)</f>
        <v>Amber Warning Heat Pump</v>
      </c>
    </row>
    <row r="9325" spans="1:11">
      <c r="A9325" s="91" t="str">
        <f>VLOOKUP(B9325,BusECU!A:C,2,0)</f>
        <v>TMU_HP_Fr</v>
      </c>
      <c r="B9325" s="17" t="s">
        <v>20365</v>
      </c>
      <c r="C9325" s="17" t="s">
        <v>20553</v>
      </c>
      <c r="D9325" s="17" t="s">
        <v>259</v>
      </c>
      <c r="E9325" s="21" t="s">
        <v>20590</v>
      </c>
      <c r="F9325" s="31" t="s">
        <v>20591</v>
      </c>
      <c r="G9325" s="91" t="str">
        <f>VLOOKUP(B9325,BusECU!A:C,3,0)</f>
        <v>Thermal Management Unit Heat Pump Front</v>
      </c>
      <c r="H9325" s="17" t="s">
        <v>77</v>
      </c>
      <c r="I9325" s="22" t="str">
        <f>VLOOKUP(J9325,Formulas!$A$116:$C$118,3,FALSE)</f>
        <v>TBD68</v>
      </c>
      <c r="J9325" s="22" t="s">
        <v>78</v>
      </c>
      <c r="K9325" s="17" t="str">
        <f>VLOOKUP(J9325,Formulas!$A$116:$B$118,2,FALSE)</f>
        <v>Amber Warning Heat Pump</v>
      </c>
    </row>
    <row r="9326" spans="1:11">
      <c r="A9326" s="91" t="str">
        <f>VLOOKUP(B9326,BusECU!A:C,2,0)</f>
        <v>TMU_HP_Fr</v>
      </c>
      <c r="B9326" s="17" t="s">
        <v>20365</v>
      </c>
      <c r="C9326" s="17" t="s">
        <v>20553</v>
      </c>
      <c r="D9326" s="17" t="s">
        <v>327</v>
      </c>
      <c r="E9326" s="21" t="s">
        <v>20592</v>
      </c>
      <c r="F9326" s="31" t="s">
        <v>20593</v>
      </c>
      <c r="G9326" s="91" t="str">
        <f>VLOOKUP(B9326,BusECU!A:C,3,0)</f>
        <v>Thermal Management Unit Heat Pump Front</v>
      </c>
      <c r="H9326" s="17" t="s">
        <v>77</v>
      </c>
      <c r="I9326" s="22" t="str">
        <f>VLOOKUP(J9326,Formulas!$A$116:$C$118,3,FALSE)</f>
        <v>TBD68</v>
      </c>
      <c r="J9326" s="22" t="s">
        <v>78</v>
      </c>
      <c r="K9326" s="17" t="str">
        <f>VLOOKUP(J9326,Formulas!$A$116:$B$118,2,FALSE)</f>
        <v>Amber Warning Heat Pump</v>
      </c>
    </row>
    <row r="9327" spans="1:11">
      <c r="A9327" s="91" t="str">
        <f>VLOOKUP(B9327,BusECU!A:C,2,0)</f>
        <v>TMU_HP_Fr</v>
      </c>
      <c r="B9327" s="17" t="s">
        <v>20365</v>
      </c>
      <c r="C9327" s="17" t="s">
        <v>20594</v>
      </c>
      <c r="D9327" s="17" t="s">
        <v>56</v>
      </c>
      <c r="E9327" s="21" t="s">
        <v>20595</v>
      </c>
      <c r="F9327" s="31" t="s">
        <v>20596</v>
      </c>
      <c r="G9327" s="91" t="str">
        <f>VLOOKUP(B9327,BusECU!A:C,3,0)</f>
        <v>Thermal Management Unit Heat Pump Front</v>
      </c>
      <c r="H9327" s="17" t="s">
        <v>77</v>
      </c>
      <c r="I9327" s="22" t="str">
        <f>VLOOKUP(J9327,Formulas!$A$116:$C$118,3,FALSE)</f>
        <v>TBD68</v>
      </c>
      <c r="J9327" s="22" t="s">
        <v>78</v>
      </c>
      <c r="K9327" s="17" t="str">
        <f>VLOOKUP(J9327,Formulas!$A$116:$B$118,2,FALSE)</f>
        <v>Amber Warning Heat Pump</v>
      </c>
    </row>
    <row r="9328" spans="1:11">
      <c r="A9328" s="91" t="str">
        <f>VLOOKUP(B9328,BusECU!A:C,2,0)</f>
        <v>TMU_HP_Fr</v>
      </c>
      <c r="B9328" s="17" t="s">
        <v>20365</v>
      </c>
      <c r="C9328" s="17" t="s">
        <v>20594</v>
      </c>
      <c r="D9328" s="17" t="s">
        <v>128</v>
      </c>
      <c r="E9328" s="21" t="s">
        <v>20597</v>
      </c>
      <c r="F9328" s="31" t="s">
        <v>20598</v>
      </c>
      <c r="G9328" s="91" t="str">
        <f>VLOOKUP(B9328,BusECU!A:C,3,0)</f>
        <v>Thermal Management Unit Heat Pump Front</v>
      </c>
      <c r="H9328" s="17" t="s">
        <v>77</v>
      </c>
      <c r="I9328" s="22" t="str">
        <f>VLOOKUP(J9328,Formulas!$A$116:$C$118,3,FALSE)</f>
        <v>TBD68</v>
      </c>
      <c r="J9328" s="22" t="s">
        <v>78</v>
      </c>
      <c r="K9328" s="17" t="str">
        <f>VLOOKUP(J9328,Formulas!$A$116:$B$118,2,FALSE)</f>
        <v>Amber Warning Heat Pump</v>
      </c>
    </row>
    <row r="9329" spans="1:11">
      <c r="A9329" s="91" t="str">
        <f>VLOOKUP(B9329,BusECU!A:C,2,0)</f>
        <v>TMU_HP_Fr</v>
      </c>
      <c r="B9329" s="17" t="s">
        <v>20365</v>
      </c>
      <c r="C9329" s="17" t="s">
        <v>20594</v>
      </c>
      <c r="D9329" s="17" t="s">
        <v>40</v>
      </c>
      <c r="E9329" s="21" t="s">
        <v>20599</v>
      </c>
      <c r="F9329" s="31" t="s">
        <v>20600</v>
      </c>
      <c r="G9329" s="91" t="str">
        <f>VLOOKUP(B9329,BusECU!A:C,3,0)</f>
        <v>Thermal Management Unit Heat Pump Front</v>
      </c>
      <c r="H9329" s="17" t="s">
        <v>77</v>
      </c>
      <c r="I9329" s="22" t="str">
        <f>VLOOKUP(J9329,Formulas!$A$116:$C$118,3,FALSE)</f>
        <v>TBD68</v>
      </c>
      <c r="J9329" s="22" t="s">
        <v>78</v>
      </c>
      <c r="K9329" s="17" t="str">
        <f>VLOOKUP(J9329,Formulas!$A$116:$B$118,2,FALSE)</f>
        <v>Amber Warning Heat Pump</v>
      </c>
    </row>
    <row r="9330" spans="1:11">
      <c r="A9330" s="91" t="str">
        <f>VLOOKUP(B9330,BusECU!A:C,2,0)</f>
        <v>TMU_HP_Fr</v>
      </c>
      <c r="B9330" s="17" t="s">
        <v>20365</v>
      </c>
      <c r="C9330" s="17" t="s">
        <v>20594</v>
      </c>
      <c r="D9330" s="17" t="s">
        <v>82</v>
      </c>
      <c r="E9330" s="21" t="s">
        <v>20601</v>
      </c>
      <c r="F9330" s="31" t="s">
        <v>20602</v>
      </c>
      <c r="G9330" s="91" t="str">
        <f>VLOOKUP(B9330,BusECU!A:C,3,0)</f>
        <v>Thermal Management Unit Heat Pump Front</v>
      </c>
      <c r="H9330" s="17" t="s">
        <v>77</v>
      </c>
      <c r="I9330" s="22" t="str">
        <f>VLOOKUP(J9330,Formulas!$A$116:$C$118,3,FALSE)</f>
        <v>TBD68</v>
      </c>
      <c r="J9330" s="22" t="s">
        <v>78</v>
      </c>
      <c r="K9330" s="17" t="str">
        <f>VLOOKUP(J9330,Formulas!$A$116:$B$118,2,FALSE)</f>
        <v>Amber Warning Heat Pump</v>
      </c>
    </row>
    <row r="9331" spans="1:11">
      <c r="A9331" s="91" t="str">
        <f>VLOOKUP(B9331,BusECU!A:C,2,0)</f>
        <v>TMU_HP_Fr</v>
      </c>
      <c r="B9331" s="17" t="s">
        <v>20365</v>
      </c>
      <c r="C9331" s="17" t="s">
        <v>20594</v>
      </c>
      <c r="D9331" s="17" t="s">
        <v>79</v>
      </c>
      <c r="E9331" s="21" t="s">
        <v>20603</v>
      </c>
      <c r="F9331" s="31" t="s">
        <v>20604</v>
      </c>
      <c r="G9331" s="91" t="str">
        <f>VLOOKUP(B9331,BusECU!A:C,3,0)</f>
        <v>Thermal Management Unit Heat Pump Front</v>
      </c>
      <c r="H9331" s="17" t="s">
        <v>77</v>
      </c>
      <c r="I9331" s="22" t="str">
        <f>VLOOKUP(J9331,Formulas!$A$116:$C$118,3,FALSE)</f>
        <v>TBD68</v>
      </c>
      <c r="J9331" s="22" t="s">
        <v>78</v>
      </c>
      <c r="K9331" s="17" t="str">
        <f>VLOOKUP(J9331,Formulas!$A$116:$B$118,2,FALSE)</f>
        <v>Amber Warning Heat Pump</v>
      </c>
    </row>
    <row r="9332" spans="1:11">
      <c r="A9332" s="91" t="str">
        <f>VLOOKUP(B9332,BusECU!A:C,2,0)</f>
        <v>TMU_HP_Fr</v>
      </c>
      <c r="B9332" s="17" t="s">
        <v>20365</v>
      </c>
      <c r="C9332" s="17" t="s">
        <v>20594</v>
      </c>
      <c r="D9332" s="17" t="s">
        <v>134</v>
      </c>
      <c r="E9332" s="21" t="s">
        <v>20605</v>
      </c>
      <c r="F9332" s="31" t="s">
        <v>20606</v>
      </c>
      <c r="G9332" s="91" t="str">
        <f>VLOOKUP(B9332,BusECU!A:C,3,0)</f>
        <v>Thermal Management Unit Heat Pump Front</v>
      </c>
      <c r="H9332" s="17" t="s">
        <v>77</v>
      </c>
      <c r="I9332" s="22" t="str">
        <f>VLOOKUP(J9332,Formulas!$A$116:$C$118,3,FALSE)</f>
        <v>TBD68</v>
      </c>
      <c r="J9332" s="22" t="s">
        <v>78</v>
      </c>
      <c r="K9332" s="17" t="str">
        <f>VLOOKUP(J9332,Formulas!$A$116:$B$118,2,FALSE)</f>
        <v>Amber Warning Heat Pump</v>
      </c>
    </row>
    <row r="9333" spans="1:11">
      <c r="A9333" s="91" t="str">
        <f>VLOOKUP(B9333,BusECU!A:C,2,0)</f>
        <v>TMU_HP_Fr</v>
      </c>
      <c r="B9333" s="17" t="s">
        <v>20365</v>
      </c>
      <c r="C9333" s="17" t="s">
        <v>20594</v>
      </c>
      <c r="D9333" s="17" t="s">
        <v>137</v>
      </c>
      <c r="E9333" s="21" t="s">
        <v>20607</v>
      </c>
      <c r="F9333" s="31" t="s">
        <v>20608</v>
      </c>
      <c r="G9333" s="91" t="str">
        <f>VLOOKUP(B9333,BusECU!A:C,3,0)</f>
        <v>Thermal Management Unit Heat Pump Front</v>
      </c>
      <c r="H9333" s="17" t="s">
        <v>77</v>
      </c>
      <c r="I9333" s="22" t="str">
        <f>VLOOKUP(J9333,Formulas!$A$116:$C$118,3,FALSE)</f>
        <v>TBD68</v>
      </c>
      <c r="J9333" s="22" t="s">
        <v>78</v>
      </c>
      <c r="K9333" s="17" t="str">
        <f>VLOOKUP(J9333,Formulas!$A$116:$B$118,2,FALSE)</f>
        <v>Amber Warning Heat Pump</v>
      </c>
    </row>
    <row r="9334" spans="1:11">
      <c r="A9334" s="91" t="str">
        <f>VLOOKUP(B9334,BusECU!A:C,2,0)</f>
        <v>TMU_HP_Fr</v>
      </c>
      <c r="B9334" s="17" t="s">
        <v>20365</v>
      </c>
      <c r="C9334" s="17" t="s">
        <v>20594</v>
      </c>
      <c r="D9334" s="17" t="s">
        <v>339</v>
      </c>
      <c r="E9334" s="21" t="s">
        <v>20609</v>
      </c>
      <c r="F9334" s="31" t="s">
        <v>20610</v>
      </c>
      <c r="G9334" s="91" t="str">
        <f>VLOOKUP(B9334,BusECU!A:C,3,0)</f>
        <v>Thermal Management Unit Heat Pump Front</v>
      </c>
      <c r="H9334" s="17" t="s">
        <v>77</v>
      </c>
      <c r="I9334" s="22" t="str">
        <f>VLOOKUP(J9334,Formulas!$A$116:$C$118,3,FALSE)</f>
        <v>TBD68</v>
      </c>
      <c r="J9334" s="22" t="s">
        <v>78</v>
      </c>
      <c r="K9334" s="17" t="str">
        <f>VLOOKUP(J9334,Formulas!$A$116:$B$118,2,FALSE)</f>
        <v>Amber Warning Heat Pump</v>
      </c>
    </row>
    <row r="9335" spans="1:11">
      <c r="A9335" s="91" t="str">
        <f>VLOOKUP(B9335,BusECU!A:C,2,0)</f>
        <v>TMU_HP_Fr</v>
      </c>
      <c r="B9335" s="17" t="s">
        <v>20365</v>
      </c>
      <c r="C9335" s="17" t="s">
        <v>20594</v>
      </c>
      <c r="D9335" s="17" t="s">
        <v>354</v>
      </c>
      <c r="E9335" s="21" t="s">
        <v>20611</v>
      </c>
      <c r="F9335" s="31" t="s">
        <v>20612</v>
      </c>
      <c r="G9335" s="91" t="str">
        <f>VLOOKUP(B9335,BusECU!A:C,3,0)</f>
        <v>Thermal Management Unit Heat Pump Front</v>
      </c>
      <c r="H9335" s="17" t="s">
        <v>77</v>
      </c>
      <c r="I9335" s="22" t="str">
        <f>VLOOKUP(J9335,Formulas!$A$116:$C$118,3,FALSE)</f>
        <v>TBD68</v>
      </c>
      <c r="J9335" s="22" t="s">
        <v>78</v>
      </c>
      <c r="K9335" s="17" t="str">
        <f>VLOOKUP(J9335,Formulas!$A$116:$B$118,2,FALSE)</f>
        <v>Amber Warning Heat Pump</v>
      </c>
    </row>
    <row r="9336" spans="1:11">
      <c r="A9336" s="91" t="str">
        <f>VLOOKUP(B9336,BusECU!A:C,2,0)</f>
        <v>TMU_HP_Fr</v>
      </c>
      <c r="B9336" s="17" t="s">
        <v>20365</v>
      </c>
      <c r="C9336" s="17" t="s">
        <v>20613</v>
      </c>
      <c r="D9336" s="17" t="s">
        <v>40</v>
      </c>
      <c r="E9336" s="21" t="s">
        <v>20614</v>
      </c>
      <c r="F9336" s="31" t="s">
        <v>20615</v>
      </c>
      <c r="G9336" s="91" t="str">
        <f>VLOOKUP(B9336,BusECU!A:C,3,0)</f>
        <v>Thermal Management Unit Heat Pump Front</v>
      </c>
      <c r="H9336" s="17" t="s">
        <v>33</v>
      </c>
      <c r="I9336" s="22" t="str">
        <f>VLOOKUP(J9336,Formulas!$A$116:$C$118,3,FALSE)</f>
        <v>TBD67</v>
      </c>
      <c r="J9336" s="50" t="s">
        <v>34</v>
      </c>
      <c r="K9336" s="17" t="str">
        <f>VLOOKUP(J9336,Formulas!$A$116:$B$118,2,FALSE)</f>
        <v>Red Warning Heat Pump</v>
      </c>
    </row>
    <row r="9337" spans="1:11">
      <c r="A9337" s="91" t="str">
        <f>VLOOKUP(B9337,BusECU!A:C,2,0)</f>
        <v>TMU_HP_Fr</v>
      </c>
      <c r="B9337" s="17" t="s">
        <v>20365</v>
      </c>
      <c r="C9337" s="17" t="s">
        <v>20613</v>
      </c>
      <c r="D9337" s="17" t="s">
        <v>82</v>
      </c>
      <c r="E9337" s="21" t="s">
        <v>20616</v>
      </c>
      <c r="F9337" s="31" t="s">
        <v>20617</v>
      </c>
      <c r="G9337" s="91" t="str">
        <f>VLOOKUP(B9337,BusECU!A:C,3,0)</f>
        <v>Thermal Management Unit Heat Pump Front</v>
      </c>
      <c r="H9337" s="17" t="s">
        <v>33</v>
      </c>
      <c r="I9337" s="22" t="str">
        <f>VLOOKUP(J9337,Formulas!$A$116:$C$118,3,FALSE)</f>
        <v>TBD67</v>
      </c>
      <c r="J9337" s="50" t="s">
        <v>34</v>
      </c>
      <c r="K9337" s="17" t="str">
        <f>VLOOKUP(J9337,Formulas!$A$116:$B$118,2,FALSE)</f>
        <v>Red Warning Heat Pump</v>
      </c>
    </row>
    <row r="9338" spans="1:11">
      <c r="A9338" s="91" t="str">
        <f>VLOOKUP(B9338,BusECU!A:C,2,0)</f>
        <v>TMU_HP_Fr</v>
      </c>
      <c r="B9338" s="17" t="s">
        <v>20365</v>
      </c>
      <c r="C9338" s="17" t="s">
        <v>20613</v>
      </c>
      <c r="D9338" s="17" t="s">
        <v>174</v>
      </c>
      <c r="E9338" s="21" t="s">
        <v>20618</v>
      </c>
      <c r="F9338" s="31" t="s">
        <v>20619</v>
      </c>
      <c r="G9338" s="91" t="str">
        <f>VLOOKUP(B9338,BusECU!A:C,3,0)</f>
        <v>Thermal Management Unit Heat Pump Front</v>
      </c>
      <c r="H9338" s="17" t="s">
        <v>77</v>
      </c>
      <c r="I9338" s="22" t="str">
        <f>VLOOKUP(J9338,Formulas!$A$116:$C$118,3,FALSE)</f>
        <v>TBD68</v>
      </c>
      <c r="J9338" s="22" t="s">
        <v>78</v>
      </c>
      <c r="K9338" s="17" t="str">
        <f>VLOOKUP(J9338,Formulas!$A$116:$B$118,2,FALSE)</f>
        <v>Amber Warning Heat Pump</v>
      </c>
    </row>
    <row r="9339" spans="1:11">
      <c r="A9339" s="91" t="str">
        <f>VLOOKUP(B9339,BusECU!A:C,2,0)</f>
        <v>TMU_HP_Fr</v>
      </c>
      <c r="B9339" s="17" t="s">
        <v>20365</v>
      </c>
      <c r="C9339" s="17" t="s">
        <v>20620</v>
      </c>
      <c r="D9339" s="17" t="s">
        <v>128</v>
      </c>
      <c r="E9339" s="21" t="s">
        <v>20621</v>
      </c>
      <c r="F9339" s="31" t="s">
        <v>20622</v>
      </c>
      <c r="G9339" s="91" t="str">
        <f>VLOOKUP(B9339,BusECU!A:C,3,0)</f>
        <v>Thermal Management Unit Heat Pump Front</v>
      </c>
      <c r="H9339" s="17" t="s">
        <v>77</v>
      </c>
      <c r="I9339" s="22" t="str">
        <f>VLOOKUP(J9339,Formulas!$A$116:$C$118,3,FALSE)</f>
        <v>TBD68</v>
      </c>
      <c r="J9339" s="22" t="s">
        <v>78</v>
      </c>
      <c r="K9339" s="17" t="str">
        <f>VLOOKUP(J9339,Formulas!$A$116:$B$118,2,FALSE)</f>
        <v>Amber Warning Heat Pump</v>
      </c>
    </row>
    <row r="9340" spans="1:11">
      <c r="A9340" s="91" t="str">
        <f>VLOOKUP(B9340,BusECU!A:C,2,0)</f>
        <v>TMU_HP_Fr</v>
      </c>
      <c r="B9340" s="17" t="s">
        <v>20365</v>
      </c>
      <c r="C9340" s="17" t="s">
        <v>20620</v>
      </c>
      <c r="D9340" s="17" t="s">
        <v>82</v>
      </c>
      <c r="E9340" s="21" t="s">
        <v>20623</v>
      </c>
      <c r="F9340" s="31" t="s">
        <v>20624</v>
      </c>
      <c r="G9340" s="91" t="str">
        <f>VLOOKUP(B9340,BusECU!A:C,3,0)</f>
        <v>Thermal Management Unit Heat Pump Front</v>
      </c>
      <c r="H9340" s="17" t="s">
        <v>77</v>
      </c>
      <c r="I9340" s="22" t="str">
        <f>VLOOKUP(J9340,Formulas!$A$116:$C$118,3,FALSE)</f>
        <v>TBD68</v>
      </c>
      <c r="J9340" s="22" t="s">
        <v>78</v>
      </c>
      <c r="K9340" s="17" t="str">
        <f>VLOOKUP(J9340,Formulas!$A$116:$B$118,2,FALSE)</f>
        <v>Amber Warning Heat Pump</v>
      </c>
    </row>
    <row r="9341" spans="1:11">
      <c r="A9341" s="91" t="str">
        <f>VLOOKUP(B9341,BusECU!A:C,2,0)</f>
        <v>TMU_HP_Fr</v>
      </c>
      <c r="B9341" s="17" t="s">
        <v>20365</v>
      </c>
      <c r="C9341" s="17" t="s">
        <v>20620</v>
      </c>
      <c r="D9341" s="17" t="s">
        <v>79</v>
      </c>
      <c r="E9341" s="21" t="s">
        <v>20625</v>
      </c>
      <c r="F9341" s="31" t="s">
        <v>20626</v>
      </c>
      <c r="G9341" s="91" t="str">
        <f>VLOOKUP(B9341,BusECU!A:C,3,0)</f>
        <v>Thermal Management Unit Heat Pump Front</v>
      </c>
      <c r="H9341" s="17" t="s">
        <v>33</v>
      </c>
      <c r="I9341" s="22" t="str">
        <f>VLOOKUP(J9341,Formulas!$A$116:$C$118,3,FALSE)</f>
        <v>TBD67</v>
      </c>
      <c r="J9341" s="50" t="s">
        <v>34</v>
      </c>
      <c r="K9341" s="17" t="str">
        <f>VLOOKUP(J9341,Formulas!$A$116:$B$118,2,FALSE)</f>
        <v>Red Warning Heat Pump</v>
      </c>
    </row>
    <row r="9342" spans="1:11">
      <c r="A9342" s="91" t="str">
        <f>VLOOKUP(B9342,BusECU!A:C,2,0)</f>
        <v>TMU_HP_Fr</v>
      </c>
      <c r="B9342" s="17" t="s">
        <v>20365</v>
      </c>
      <c r="C9342" s="17" t="s">
        <v>20620</v>
      </c>
      <c r="D9342" s="17" t="s">
        <v>137</v>
      </c>
      <c r="E9342" s="21" t="s">
        <v>20627</v>
      </c>
      <c r="F9342" s="31" t="s">
        <v>20628</v>
      </c>
      <c r="G9342" s="91" t="str">
        <f>VLOOKUP(B9342,BusECU!A:C,3,0)</f>
        <v>Thermal Management Unit Heat Pump Front</v>
      </c>
      <c r="H9342" s="17" t="s">
        <v>77</v>
      </c>
      <c r="I9342" s="22" t="str">
        <f>VLOOKUP(J9342,Formulas!$A$116:$C$118,3,FALSE)</f>
        <v>TBD68</v>
      </c>
      <c r="J9342" s="22" t="s">
        <v>78</v>
      </c>
      <c r="K9342" s="17" t="str">
        <f>VLOOKUP(J9342,Formulas!$A$116:$B$118,2,FALSE)</f>
        <v>Amber Warning Heat Pump</v>
      </c>
    </row>
    <row r="9343" spans="1:11">
      <c r="A9343" s="91" t="str">
        <f>VLOOKUP(B9343,BusECU!A:C,2,0)</f>
        <v>TMU_HP_Rr</v>
      </c>
      <c r="B9343" s="17" t="s">
        <v>20629</v>
      </c>
      <c r="C9343" s="29" t="s">
        <v>20366</v>
      </c>
      <c r="D9343" s="21" t="s">
        <v>128</v>
      </c>
      <c r="E9343" s="21" t="s">
        <v>20367</v>
      </c>
      <c r="F9343" s="31" t="s">
        <v>20368</v>
      </c>
      <c r="G9343" s="91" t="str">
        <f>VLOOKUP(B9343,BusECU!A:C,3,0)</f>
        <v>Thermal Management Unit Heat Pump rear for 18m bus</v>
      </c>
      <c r="H9343" s="17" t="s">
        <v>77</v>
      </c>
      <c r="I9343" s="22" t="str">
        <f>VLOOKUP(J9343,Formulas!$A$116:$C$118,3,FALSE)</f>
        <v>TBD68</v>
      </c>
      <c r="J9343" s="22" t="s">
        <v>78</v>
      </c>
      <c r="K9343" s="17" t="str">
        <f>VLOOKUP(J9343,Formulas!$A$116:$B$118,2,FALSE)</f>
        <v>Amber Warning Heat Pump</v>
      </c>
    </row>
    <row r="9344" spans="1:11">
      <c r="A9344" s="91" t="str">
        <f>VLOOKUP(B9344,BusECU!A:C,2,0)</f>
        <v>TMU_HP_Rr</v>
      </c>
      <c r="B9344" s="17" t="s">
        <v>20629</v>
      </c>
      <c r="C9344" s="17" t="s">
        <v>20366</v>
      </c>
      <c r="D9344" s="17" t="s">
        <v>40</v>
      </c>
      <c r="E9344" s="21" t="s">
        <v>20369</v>
      </c>
      <c r="F9344" s="31" t="s">
        <v>20370</v>
      </c>
      <c r="G9344" s="91" t="str">
        <f>VLOOKUP(B9344,BusECU!A:C,3,0)</f>
        <v>Thermal Management Unit Heat Pump rear for 18m bus</v>
      </c>
      <c r="H9344" s="17" t="s">
        <v>77</v>
      </c>
      <c r="I9344" s="22" t="str">
        <f>VLOOKUP(J9344,Formulas!$A$116:$C$118,3,FALSE)</f>
        <v>TBD68</v>
      </c>
      <c r="J9344" s="22" t="s">
        <v>78</v>
      </c>
      <c r="K9344" s="17" t="str">
        <f>VLOOKUP(J9344,Formulas!$A$116:$B$118,2,FALSE)</f>
        <v>Amber Warning Heat Pump</v>
      </c>
    </row>
    <row r="9345" spans="1:11">
      <c r="A9345" s="91" t="str">
        <f>VLOOKUP(B9345,BusECU!A:C,2,0)</f>
        <v>TMU_HP_Rr</v>
      </c>
      <c r="B9345" s="17" t="s">
        <v>20629</v>
      </c>
      <c r="C9345" s="17" t="s">
        <v>20366</v>
      </c>
      <c r="D9345" s="17" t="s">
        <v>82</v>
      </c>
      <c r="E9345" s="21" t="s">
        <v>20371</v>
      </c>
      <c r="F9345" s="31" t="s">
        <v>20372</v>
      </c>
      <c r="G9345" s="91" t="str">
        <f>VLOOKUP(B9345,BusECU!A:C,3,0)</f>
        <v>Thermal Management Unit Heat Pump rear for 18m bus</v>
      </c>
      <c r="H9345" s="17" t="s">
        <v>77</v>
      </c>
      <c r="I9345" s="22" t="str">
        <f>VLOOKUP(J9345,Formulas!$A$116:$C$118,3,FALSE)</f>
        <v>TBD68</v>
      </c>
      <c r="J9345" s="22" t="s">
        <v>78</v>
      </c>
      <c r="K9345" s="17" t="str">
        <f>VLOOKUP(J9345,Formulas!$A$116:$B$118,2,FALSE)</f>
        <v>Amber Warning Heat Pump</v>
      </c>
    </row>
    <row r="9346" spans="1:11">
      <c r="A9346" s="91" t="str">
        <f>VLOOKUP(B9346,BusECU!A:C,2,0)</f>
        <v>TMU_HP_Rr</v>
      </c>
      <c r="B9346" s="17" t="s">
        <v>20629</v>
      </c>
      <c r="C9346" s="17" t="s">
        <v>20366</v>
      </c>
      <c r="D9346" s="17" t="s">
        <v>79</v>
      </c>
      <c r="E9346" s="21" t="s">
        <v>20373</v>
      </c>
      <c r="F9346" s="31" t="s">
        <v>20374</v>
      </c>
      <c r="G9346" s="91" t="str">
        <f>VLOOKUP(B9346,BusECU!A:C,3,0)</f>
        <v>Thermal Management Unit Heat Pump rear for 18m bus</v>
      </c>
      <c r="H9346" s="17" t="s">
        <v>77</v>
      </c>
      <c r="I9346" s="22" t="str">
        <f>VLOOKUP(J9346,Formulas!$A$116:$C$118,3,FALSE)</f>
        <v>TBD68</v>
      </c>
      <c r="J9346" s="22" t="s">
        <v>78</v>
      </c>
      <c r="K9346" s="17" t="str">
        <f>VLOOKUP(J9346,Formulas!$A$116:$B$118,2,FALSE)</f>
        <v>Amber Warning Heat Pump</v>
      </c>
    </row>
    <row r="9347" spans="1:11">
      <c r="A9347" s="91" t="str">
        <f>VLOOKUP(B9347,BusECU!A:C,2,0)</f>
        <v>TMU_HP_Rr</v>
      </c>
      <c r="B9347" s="17" t="s">
        <v>20629</v>
      </c>
      <c r="C9347" s="17" t="s">
        <v>20366</v>
      </c>
      <c r="D9347" s="17" t="s">
        <v>134</v>
      </c>
      <c r="E9347" s="21" t="s">
        <v>20375</v>
      </c>
      <c r="F9347" s="31" t="s">
        <v>20376</v>
      </c>
      <c r="G9347" s="91" t="str">
        <f>VLOOKUP(B9347,BusECU!A:C,3,0)</f>
        <v>Thermal Management Unit Heat Pump rear for 18m bus</v>
      </c>
      <c r="H9347" s="17" t="s">
        <v>77</v>
      </c>
      <c r="I9347" s="22" t="str">
        <f>VLOOKUP(J9347,Formulas!$A$116:$C$118,3,FALSE)</f>
        <v>TBD68</v>
      </c>
      <c r="J9347" s="22" t="s">
        <v>78</v>
      </c>
      <c r="K9347" s="17" t="str">
        <f>VLOOKUP(J9347,Formulas!$A$116:$B$118,2,FALSE)</f>
        <v>Amber Warning Heat Pump</v>
      </c>
    </row>
    <row r="9348" spans="1:11">
      <c r="A9348" s="91" t="str">
        <f>VLOOKUP(B9348,BusECU!A:C,2,0)</f>
        <v>TMU_HP_Rr</v>
      </c>
      <c r="B9348" s="17" t="s">
        <v>20629</v>
      </c>
      <c r="C9348" s="17" t="s">
        <v>20366</v>
      </c>
      <c r="D9348" s="17" t="s">
        <v>137</v>
      </c>
      <c r="E9348" s="21" t="s">
        <v>20377</v>
      </c>
      <c r="F9348" s="31" t="s">
        <v>20378</v>
      </c>
      <c r="G9348" s="91" t="str">
        <f>VLOOKUP(B9348,BusECU!A:C,3,0)</f>
        <v>Thermal Management Unit Heat Pump rear for 18m bus</v>
      </c>
      <c r="H9348" s="17" t="s">
        <v>77</v>
      </c>
      <c r="I9348" s="22" t="str">
        <f>VLOOKUP(J9348,Formulas!$A$116:$C$118,3,FALSE)</f>
        <v>TBD68</v>
      </c>
      <c r="J9348" s="22" t="s">
        <v>78</v>
      </c>
      <c r="K9348" s="17" t="str">
        <f>VLOOKUP(J9348,Formulas!$A$116:$B$118,2,FALSE)</f>
        <v>Amber Warning Heat Pump</v>
      </c>
    </row>
    <row r="9349" spans="1:11">
      <c r="A9349" s="91" t="str">
        <f>VLOOKUP(B9349,BusECU!A:C,2,0)</f>
        <v>TMU_HP_Rr</v>
      </c>
      <c r="B9349" s="17" t="s">
        <v>20629</v>
      </c>
      <c r="C9349" s="17" t="s">
        <v>20366</v>
      </c>
      <c r="D9349" s="17" t="s">
        <v>339</v>
      </c>
      <c r="E9349" s="21" t="s">
        <v>20379</v>
      </c>
      <c r="F9349" s="31" t="s">
        <v>20380</v>
      </c>
      <c r="G9349" s="91" t="str">
        <f>VLOOKUP(B9349,BusECU!A:C,3,0)</f>
        <v>Thermal Management Unit Heat Pump rear for 18m bus</v>
      </c>
      <c r="H9349" s="17" t="s">
        <v>77</v>
      </c>
      <c r="I9349" s="22" t="str">
        <f>VLOOKUP(J9349,Formulas!$A$116:$C$118,3,FALSE)</f>
        <v>TBD68</v>
      </c>
      <c r="J9349" s="22" t="s">
        <v>78</v>
      </c>
      <c r="K9349" s="17" t="str">
        <f>VLOOKUP(J9349,Formulas!$A$116:$B$118,2,FALSE)</f>
        <v>Amber Warning Heat Pump</v>
      </c>
    </row>
    <row r="9350" spans="1:11">
      <c r="A9350" s="91" t="str">
        <f>VLOOKUP(B9350,BusECU!A:C,2,0)</f>
        <v>TMU_HP_Rr</v>
      </c>
      <c r="B9350" s="17" t="s">
        <v>20629</v>
      </c>
      <c r="C9350" s="17" t="s">
        <v>20366</v>
      </c>
      <c r="D9350" s="17" t="s">
        <v>354</v>
      </c>
      <c r="E9350" s="21" t="s">
        <v>20381</v>
      </c>
      <c r="F9350" s="31" t="s">
        <v>20382</v>
      </c>
      <c r="G9350" s="91" t="str">
        <f>VLOOKUP(B9350,BusECU!A:C,3,0)</f>
        <v>Thermal Management Unit Heat Pump rear for 18m bus</v>
      </c>
      <c r="H9350" s="17" t="s">
        <v>77</v>
      </c>
      <c r="I9350" s="22" t="str">
        <f>VLOOKUP(J9350,Formulas!$A$116:$C$118,3,FALSE)</f>
        <v>TBD68</v>
      </c>
      <c r="J9350" s="22" t="s">
        <v>78</v>
      </c>
      <c r="K9350" s="17" t="str">
        <f>VLOOKUP(J9350,Formulas!$A$116:$B$118,2,FALSE)</f>
        <v>Amber Warning Heat Pump</v>
      </c>
    </row>
    <row r="9351" spans="1:11">
      <c r="A9351" s="91" t="str">
        <f>VLOOKUP(B9351,BusECU!A:C,2,0)</f>
        <v>TMU_HP_Rr</v>
      </c>
      <c r="B9351" s="17" t="s">
        <v>20629</v>
      </c>
      <c r="C9351" s="17" t="s">
        <v>20366</v>
      </c>
      <c r="D9351" s="17" t="s">
        <v>74</v>
      </c>
      <c r="E9351" s="21" t="s">
        <v>20383</v>
      </c>
      <c r="F9351" s="31" t="s">
        <v>20384</v>
      </c>
      <c r="G9351" s="91" t="str">
        <f>VLOOKUP(B9351,BusECU!A:C,3,0)</f>
        <v>Thermal Management Unit Heat Pump rear for 18m bus</v>
      </c>
      <c r="H9351" s="17" t="s">
        <v>77</v>
      </c>
      <c r="I9351" s="22" t="str">
        <f>VLOOKUP(J9351,Formulas!$A$116:$C$118,3,FALSE)</f>
        <v>TBD68</v>
      </c>
      <c r="J9351" s="22" t="s">
        <v>78</v>
      </c>
      <c r="K9351" s="17" t="str">
        <f>VLOOKUP(J9351,Formulas!$A$116:$B$118,2,FALSE)</f>
        <v>Amber Warning Heat Pump</v>
      </c>
    </row>
    <row r="9352" spans="1:11">
      <c r="A9352" s="91" t="str">
        <f>VLOOKUP(B9352,BusECU!A:C,2,0)</f>
        <v>TMU_HP_Rr</v>
      </c>
      <c r="B9352" s="17" t="s">
        <v>20629</v>
      </c>
      <c r="C9352" s="17" t="s">
        <v>20366</v>
      </c>
      <c r="D9352" s="17" t="s">
        <v>117</v>
      </c>
      <c r="E9352" s="21" t="s">
        <v>20385</v>
      </c>
      <c r="F9352" s="31" t="s">
        <v>20386</v>
      </c>
      <c r="G9352" s="91" t="str">
        <f>VLOOKUP(B9352,BusECU!A:C,3,0)</f>
        <v>Thermal Management Unit Heat Pump rear for 18m bus</v>
      </c>
      <c r="H9352" s="17" t="s">
        <v>77</v>
      </c>
      <c r="I9352" s="22" t="str">
        <f>VLOOKUP(J9352,Formulas!$A$116:$C$118,3,FALSE)</f>
        <v>TBD68</v>
      </c>
      <c r="J9352" s="22" t="s">
        <v>78</v>
      </c>
      <c r="K9352" s="17" t="str">
        <f>VLOOKUP(J9352,Formulas!$A$116:$B$118,2,FALSE)</f>
        <v>Amber Warning Heat Pump</v>
      </c>
    </row>
    <row r="9353" spans="1:11">
      <c r="A9353" s="91" t="str">
        <f>VLOOKUP(B9353,BusECU!A:C,2,0)</f>
        <v>TMU_HP_Rr</v>
      </c>
      <c r="B9353" s="17" t="s">
        <v>20629</v>
      </c>
      <c r="C9353" s="17" t="s">
        <v>20366</v>
      </c>
      <c r="D9353" s="17" t="s">
        <v>174</v>
      </c>
      <c r="E9353" s="21" t="s">
        <v>20387</v>
      </c>
      <c r="F9353" s="31" t="s">
        <v>20388</v>
      </c>
      <c r="G9353" s="91" t="str">
        <f>VLOOKUP(B9353,BusECU!A:C,3,0)</f>
        <v>Thermal Management Unit Heat Pump rear for 18m bus</v>
      </c>
      <c r="H9353" s="17" t="s">
        <v>77</v>
      </c>
      <c r="I9353" s="22" t="str">
        <f>VLOOKUP(J9353,Formulas!$A$116:$C$118,3,FALSE)</f>
        <v>TBD68</v>
      </c>
      <c r="J9353" s="22" t="s">
        <v>78</v>
      </c>
      <c r="K9353" s="17" t="str">
        <f>VLOOKUP(J9353,Formulas!$A$116:$B$118,2,FALSE)</f>
        <v>Amber Warning Heat Pump</v>
      </c>
    </row>
    <row r="9354" spans="1:11">
      <c r="A9354" s="91" t="str">
        <f>VLOOKUP(B9354,BusECU!A:C,2,0)</f>
        <v>TMU_HP_Rr</v>
      </c>
      <c r="B9354" s="17" t="s">
        <v>20629</v>
      </c>
      <c r="C9354" s="17" t="s">
        <v>20366</v>
      </c>
      <c r="D9354" s="17" t="s">
        <v>309</v>
      </c>
      <c r="E9354" s="21" t="s">
        <v>20389</v>
      </c>
      <c r="F9354" s="31" t="s">
        <v>20390</v>
      </c>
      <c r="G9354" s="91" t="str">
        <f>VLOOKUP(B9354,BusECU!A:C,3,0)</f>
        <v>Thermal Management Unit Heat Pump rear for 18m bus</v>
      </c>
      <c r="H9354" s="17" t="s">
        <v>77</v>
      </c>
      <c r="I9354" s="22" t="str">
        <f>VLOOKUP(J9354,Formulas!$A$116:$C$118,3,FALSE)</f>
        <v>TBD68</v>
      </c>
      <c r="J9354" s="22" t="s">
        <v>78</v>
      </c>
      <c r="K9354" s="17" t="str">
        <f>VLOOKUP(J9354,Formulas!$A$116:$B$118,2,FALSE)</f>
        <v>Amber Warning Heat Pump</v>
      </c>
    </row>
    <row r="9355" spans="1:11">
      <c r="A9355" s="91" t="str">
        <f>VLOOKUP(B9355,BusECU!A:C,2,0)</f>
        <v>TMU_HP_Rr</v>
      </c>
      <c r="B9355" s="17" t="s">
        <v>20629</v>
      </c>
      <c r="C9355" s="17" t="s">
        <v>20366</v>
      </c>
      <c r="D9355" s="17" t="s">
        <v>5267</v>
      </c>
      <c r="E9355" s="21" t="s">
        <v>20391</v>
      </c>
      <c r="F9355" s="31" t="s">
        <v>20392</v>
      </c>
      <c r="G9355" s="91" t="str">
        <f>VLOOKUP(B9355,BusECU!A:C,3,0)</f>
        <v>Thermal Management Unit Heat Pump rear for 18m bus</v>
      </c>
      <c r="H9355" s="17" t="s">
        <v>77</v>
      </c>
      <c r="I9355" s="22" t="str">
        <f>VLOOKUP(J9355,Formulas!$A$116:$C$118,3,FALSE)</f>
        <v>TBD68</v>
      </c>
      <c r="J9355" s="22" t="s">
        <v>78</v>
      </c>
      <c r="K9355" s="17" t="str">
        <f>VLOOKUP(J9355,Formulas!$A$116:$B$118,2,FALSE)</f>
        <v>Amber Warning Heat Pump</v>
      </c>
    </row>
    <row r="9356" spans="1:11">
      <c r="A9356" s="91" t="str">
        <f>VLOOKUP(B9356,BusECU!A:C,2,0)</f>
        <v>TMU_HP_Rr</v>
      </c>
      <c r="B9356" s="17" t="s">
        <v>20629</v>
      </c>
      <c r="C9356" s="17" t="s">
        <v>20366</v>
      </c>
      <c r="D9356" s="17" t="s">
        <v>5270</v>
      </c>
      <c r="E9356" s="21" t="s">
        <v>20393</v>
      </c>
      <c r="F9356" s="31" t="s">
        <v>20394</v>
      </c>
      <c r="G9356" s="91" t="str">
        <f>VLOOKUP(B9356,BusECU!A:C,3,0)</f>
        <v>Thermal Management Unit Heat Pump rear for 18m bus</v>
      </c>
      <c r="H9356" s="17" t="s">
        <v>77</v>
      </c>
      <c r="I9356" s="22" t="str">
        <f>VLOOKUP(J9356,Formulas!$A$116:$C$118,3,FALSE)</f>
        <v>TBD68</v>
      </c>
      <c r="J9356" s="22" t="s">
        <v>78</v>
      </c>
      <c r="K9356" s="17" t="str">
        <f>VLOOKUP(J9356,Formulas!$A$116:$B$118,2,FALSE)</f>
        <v>Amber Warning Heat Pump</v>
      </c>
    </row>
    <row r="9357" spans="1:11">
      <c r="A9357" s="91" t="str">
        <f>VLOOKUP(B9357,BusECU!A:C,2,0)</f>
        <v>TMU_HP_Rr</v>
      </c>
      <c r="B9357" s="17" t="s">
        <v>20629</v>
      </c>
      <c r="C9357" s="17" t="s">
        <v>20366</v>
      </c>
      <c r="D9357" s="17" t="s">
        <v>266</v>
      </c>
      <c r="E9357" s="21" t="s">
        <v>20395</v>
      </c>
      <c r="F9357" s="31" t="s">
        <v>20396</v>
      </c>
      <c r="G9357" s="91" t="str">
        <f>VLOOKUP(B9357,BusECU!A:C,3,0)</f>
        <v>Thermal Management Unit Heat Pump rear for 18m bus</v>
      </c>
      <c r="H9357" s="17" t="s">
        <v>77</v>
      </c>
      <c r="I9357" s="22" t="str">
        <f>VLOOKUP(J9357,Formulas!$A$116:$C$118,3,FALSE)</f>
        <v>TBD68</v>
      </c>
      <c r="J9357" s="22" t="s">
        <v>78</v>
      </c>
      <c r="K9357" s="17" t="str">
        <f>VLOOKUP(J9357,Formulas!$A$116:$B$118,2,FALSE)</f>
        <v>Amber Warning Heat Pump</v>
      </c>
    </row>
    <row r="9358" spans="1:11">
      <c r="A9358" s="91" t="str">
        <f>VLOOKUP(B9358,BusECU!A:C,2,0)</f>
        <v>TMU_HP_Rr</v>
      </c>
      <c r="B9358" s="17" t="s">
        <v>20629</v>
      </c>
      <c r="C9358" s="17" t="s">
        <v>20366</v>
      </c>
      <c r="D9358" s="17" t="s">
        <v>259</v>
      </c>
      <c r="E9358" s="21" t="s">
        <v>20397</v>
      </c>
      <c r="F9358" s="31" t="s">
        <v>20398</v>
      </c>
      <c r="G9358" s="91" t="str">
        <f>VLOOKUP(B9358,BusECU!A:C,3,0)</f>
        <v>Thermal Management Unit Heat Pump rear for 18m bus</v>
      </c>
      <c r="H9358" s="17" t="s">
        <v>77</v>
      </c>
      <c r="I9358" s="22" t="str">
        <f>VLOOKUP(J9358,Formulas!$A$116:$C$118,3,FALSE)</f>
        <v>TBD68</v>
      </c>
      <c r="J9358" s="22" t="s">
        <v>78</v>
      </c>
      <c r="K9358" s="17" t="str">
        <f>VLOOKUP(J9358,Formulas!$A$116:$B$118,2,FALSE)</f>
        <v>Amber Warning Heat Pump</v>
      </c>
    </row>
    <row r="9359" spans="1:11">
      <c r="A9359" s="91" t="str">
        <f>VLOOKUP(B9359,BusECU!A:C,2,0)</f>
        <v>TMU_HP_Rr</v>
      </c>
      <c r="B9359" s="17" t="s">
        <v>20629</v>
      </c>
      <c r="C9359" s="17" t="s">
        <v>20366</v>
      </c>
      <c r="D9359" s="17" t="s">
        <v>327</v>
      </c>
      <c r="E9359" s="21" t="s">
        <v>20399</v>
      </c>
      <c r="F9359" s="31" t="s">
        <v>20400</v>
      </c>
      <c r="G9359" s="91" t="str">
        <f>VLOOKUP(B9359,BusECU!A:C,3,0)</f>
        <v>Thermal Management Unit Heat Pump rear for 18m bus</v>
      </c>
      <c r="H9359" s="17" t="s">
        <v>77</v>
      </c>
      <c r="I9359" s="22" t="str">
        <f>VLOOKUP(J9359,Formulas!$A$116:$C$118,3,FALSE)</f>
        <v>TBD68</v>
      </c>
      <c r="J9359" s="22" t="s">
        <v>78</v>
      </c>
      <c r="K9359" s="17" t="str">
        <f>VLOOKUP(J9359,Formulas!$A$116:$B$118,2,FALSE)</f>
        <v>Amber Warning Heat Pump</v>
      </c>
    </row>
    <row r="9360" spans="1:11">
      <c r="A9360" s="91" t="str">
        <f>VLOOKUP(B9360,BusECU!A:C,2,0)</f>
        <v>TMU_HP_Rr</v>
      </c>
      <c r="B9360" s="17" t="s">
        <v>20629</v>
      </c>
      <c r="C9360" s="17" t="s">
        <v>20401</v>
      </c>
      <c r="D9360" s="17" t="s">
        <v>56</v>
      </c>
      <c r="E9360" s="21" t="s">
        <v>20402</v>
      </c>
      <c r="F9360" s="31" t="s">
        <v>20403</v>
      </c>
      <c r="G9360" s="91" t="str">
        <f>VLOOKUP(B9360,BusECU!A:C,3,0)</f>
        <v>Thermal Management Unit Heat Pump rear for 18m bus</v>
      </c>
      <c r="H9360" s="17" t="s">
        <v>77</v>
      </c>
      <c r="I9360" s="22" t="str">
        <f>VLOOKUP(J9360,Formulas!$A$116:$C$118,3,FALSE)</f>
        <v>TBD68</v>
      </c>
      <c r="J9360" s="22" t="s">
        <v>78</v>
      </c>
      <c r="K9360" s="17" t="str">
        <f>VLOOKUP(J9360,Formulas!$A$116:$B$118,2,FALSE)</f>
        <v>Amber Warning Heat Pump</v>
      </c>
    </row>
    <row r="9361" spans="1:11">
      <c r="A9361" s="91" t="str">
        <f>VLOOKUP(B9361,BusECU!A:C,2,0)</f>
        <v>TMU_HP_Rr</v>
      </c>
      <c r="B9361" s="17" t="s">
        <v>20629</v>
      </c>
      <c r="C9361" s="17" t="s">
        <v>20401</v>
      </c>
      <c r="D9361" s="17" t="s">
        <v>128</v>
      </c>
      <c r="E9361" s="21" t="s">
        <v>20404</v>
      </c>
      <c r="F9361" s="31" t="s">
        <v>20405</v>
      </c>
      <c r="G9361" s="91" t="str">
        <f>VLOOKUP(B9361,BusECU!A:C,3,0)</f>
        <v>Thermal Management Unit Heat Pump rear for 18m bus</v>
      </c>
      <c r="H9361" s="17" t="s">
        <v>77</v>
      </c>
      <c r="I9361" s="22" t="str">
        <f>VLOOKUP(J9361,Formulas!$A$116:$C$118,3,FALSE)</f>
        <v>TBD68</v>
      </c>
      <c r="J9361" s="22" t="s">
        <v>78</v>
      </c>
      <c r="K9361" s="17" t="str">
        <f>VLOOKUP(J9361,Formulas!$A$116:$B$118,2,FALSE)</f>
        <v>Amber Warning Heat Pump</v>
      </c>
    </row>
    <row r="9362" spans="1:11">
      <c r="A9362" s="91" t="str">
        <f>VLOOKUP(B9362,BusECU!A:C,2,0)</f>
        <v>TMU_HP_Rr</v>
      </c>
      <c r="B9362" s="17" t="s">
        <v>20629</v>
      </c>
      <c r="C9362" s="17" t="s">
        <v>20401</v>
      </c>
      <c r="D9362" s="17" t="s">
        <v>40</v>
      </c>
      <c r="E9362" s="21" t="s">
        <v>20406</v>
      </c>
      <c r="F9362" s="31" t="s">
        <v>20407</v>
      </c>
      <c r="G9362" s="91" t="str">
        <f>VLOOKUP(B9362,BusECU!A:C,3,0)</f>
        <v>Thermal Management Unit Heat Pump rear for 18m bus</v>
      </c>
      <c r="H9362" s="17" t="s">
        <v>77</v>
      </c>
      <c r="I9362" s="22" t="str">
        <f>VLOOKUP(J9362,Formulas!$A$116:$C$118,3,FALSE)</f>
        <v>TBD68</v>
      </c>
      <c r="J9362" s="22" t="s">
        <v>78</v>
      </c>
      <c r="K9362" s="17" t="str">
        <f>VLOOKUP(J9362,Formulas!$A$116:$B$118,2,FALSE)</f>
        <v>Amber Warning Heat Pump</v>
      </c>
    </row>
    <row r="9363" spans="1:11">
      <c r="A9363" s="91" t="str">
        <f>VLOOKUP(B9363,BusECU!A:C,2,0)</f>
        <v>TMU_HP_Rr</v>
      </c>
      <c r="B9363" s="17" t="s">
        <v>20629</v>
      </c>
      <c r="C9363" s="17" t="s">
        <v>20401</v>
      </c>
      <c r="D9363" s="17" t="s">
        <v>82</v>
      </c>
      <c r="E9363" s="21" t="s">
        <v>20408</v>
      </c>
      <c r="F9363" s="31" t="s">
        <v>20409</v>
      </c>
      <c r="G9363" s="91" t="str">
        <f>VLOOKUP(B9363,BusECU!A:C,3,0)</f>
        <v>Thermal Management Unit Heat Pump rear for 18m bus</v>
      </c>
      <c r="H9363" s="17" t="s">
        <v>77</v>
      </c>
      <c r="I9363" s="22" t="str">
        <f>VLOOKUP(J9363,Formulas!$A$116:$C$118,3,FALSE)</f>
        <v>TBD68</v>
      </c>
      <c r="J9363" s="22" t="s">
        <v>78</v>
      </c>
      <c r="K9363" s="17" t="str">
        <f>VLOOKUP(J9363,Formulas!$A$116:$B$118,2,FALSE)</f>
        <v>Amber Warning Heat Pump</v>
      </c>
    </row>
    <row r="9364" spans="1:11">
      <c r="A9364" s="91" t="str">
        <f>VLOOKUP(B9364,BusECU!A:C,2,0)</f>
        <v>TMU_HP_Rr</v>
      </c>
      <c r="B9364" s="17" t="s">
        <v>20629</v>
      </c>
      <c r="C9364" s="17" t="s">
        <v>20401</v>
      </c>
      <c r="D9364" s="17" t="s">
        <v>79</v>
      </c>
      <c r="E9364" s="21" t="s">
        <v>20410</v>
      </c>
      <c r="F9364" s="31" t="s">
        <v>20411</v>
      </c>
      <c r="G9364" s="91" t="str">
        <f>VLOOKUP(B9364,BusECU!A:C,3,0)</f>
        <v>Thermal Management Unit Heat Pump rear for 18m bus</v>
      </c>
      <c r="H9364" s="17" t="s">
        <v>77</v>
      </c>
      <c r="I9364" s="22" t="str">
        <f>VLOOKUP(J9364,Formulas!$A$116:$C$118,3,FALSE)</f>
        <v>TBD68</v>
      </c>
      <c r="J9364" s="22" t="s">
        <v>78</v>
      </c>
      <c r="K9364" s="17" t="str">
        <f>VLOOKUP(J9364,Formulas!$A$116:$B$118,2,FALSE)</f>
        <v>Amber Warning Heat Pump</v>
      </c>
    </row>
    <row r="9365" spans="1:11">
      <c r="A9365" s="91" t="str">
        <f>VLOOKUP(B9365,BusECU!A:C,2,0)</f>
        <v>TMU_HP_Rr</v>
      </c>
      <c r="B9365" s="17" t="s">
        <v>20629</v>
      </c>
      <c r="C9365" s="17" t="s">
        <v>20401</v>
      </c>
      <c r="D9365" s="17" t="s">
        <v>134</v>
      </c>
      <c r="E9365" s="21" t="s">
        <v>20412</v>
      </c>
      <c r="F9365" s="31" t="s">
        <v>20413</v>
      </c>
      <c r="G9365" s="91" t="str">
        <f>VLOOKUP(B9365,BusECU!A:C,3,0)</f>
        <v>Thermal Management Unit Heat Pump rear for 18m bus</v>
      </c>
      <c r="H9365" s="17" t="s">
        <v>77</v>
      </c>
      <c r="I9365" s="22" t="str">
        <f>VLOOKUP(J9365,Formulas!$A$116:$C$118,3,FALSE)</f>
        <v>TBD68</v>
      </c>
      <c r="J9365" s="22" t="s">
        <v>78</v>
      </c>
      <c r="K9365" s="17" t="str">
        <f>VLOOKUP(J9365,Formulas!$A$116:$B$118,2,FALSE)</f>
        <v>Amber Warning Heat Pump</v>
      </c>
    </row>
    <row r="9366" spans="1:11">
      <c r="A9366" s="91" t="str">
        <f>VLOOKUP(B9366,BusECU!A:C,2,0)</f>
        <v>TMU_HP_Rr</v>
      </c>
      <c r="B9366" s="17" t="s">
        <v>20629</v>
      </c>
      <c r="C9366" s="17" t="s">
        <v>20401</v>
      </c>
      <c r="D9366" s="17" t="s">
        <v>137</v>
      </c>
      <c r="E9366" s="21" t="s">
        <v>20414</v>
      </c>
      <c r="F9366" s="31" t="s">
        <v>20415</v>
      </c>
      <c r="G9366" s="91" t="str">
        <f>VLOOKUP(B9366,BusECU!A:C,3,0)</f>
        <v>Thermal Management Unit Heat Pump rear for 18m bus</v>
      </c>
      <c r="H9366" s="17" t="s">
        <v>77</v>
      </c>
      <c r="I9366" s="22" t="str">
        <f>VLOOKUP(J9366,Formulas!$A$116:$C$118,3,FALSE)</f>
        <v>TBD68</v>
      </c>
      <c r="J9366" s="22" t="s">
        <v>78</v>
      </c>
      <c r="K9366" s="17" t="str">
        <f>VLOOKUP(J9366,Formulas!$A$116:$B$118,2,FALSE)</f>
        <v>Amber Warning Heat Pump</v>
      </c>
    </row>
    <row r="9367" spans="1:11">
      <c r="A9367" s="91" t="str">
        <f>VLOOKUP(B9367,BusECU!A:C,2,0)</f>
        <v>TMU_HP_Rr</v>
      </c>
      <c r="B9367" s="17" t="s">
        <v>20629</v>
      </c>
      <c r="C9367" s="17" t="s">
        <v>20401</v>
      </c>
      <c r="D9367" s="17" t="s">
        <v>339</v>
      </c>
      <c r="E9367" s="21" t="s">
        <v>20416</v>
      </c>
      <c r="F9367" s="31" t="s">
        <v>20417</v>
      </c>
      <c r="G9367" s="91" t="str">
        <f>VLOOKUP(B9367,BusECU!A:C,3,0)</f>
        <v>Thermal Management Unit Heat Pump rear for 18m bus</v>
      </c>
      <c r="H9367" s="17" t="s">
        <v>77</v>
      </c>
      <c r="I9367" s="22" t="str">
        <f>VLOOKUP(J9367,Formulas!$A$116:$C$118,3,FALSE)</f>
        <v>TBD68</v>
      </c>
      <c r="J9367" s="22" t="s">
        <v>78</v>
      </c>
      <c r="K9367" s="17" t="str">
        <f>VLOOKUP(J9367,Formulas!$A$116:$B$118,2,FALSE)</f>
        <v>Amber Warning Heat Pump</v>
      </c>
    </row>
    <row r="9368" spans="1:11">
      <c r="A9368" s="91" t="str">
        <f>VLOOKUP(B9368,BusECU!A:C,2,0)</f>
        <v>TMU_HP_Rr</v>
      </c>
      <c r="B9368" s="17" t="s">
        <v>20629</v>
      </c>
      <c r="C9368" s="17" t="s">
        <v>20401</v>
      </c>
      <c r="D9368" s="17" t="s">
        <v>354</v>
      </c>
      <c r="E9368" s="21" t="s">
        <v>20418</v>
      </c>
      <c r="F9368" s="31" t="s">
        <v>20419</v>
      </c>
      <c r="G9368" s="91" t="str">
        <f>VLOOKUP(B9368,BusECU!A:C,3,0)</f>
        <v>Thermal Management Unit Heat Pump rear for 18m bus</v>
      </c>
      <c r="H9368" s="17" t="s">
        <v>77</v>
      </c>
      <c r="I9368" s="22" t="str">
        <f>VLOOKUP(J9368,Formulas!$A$116:$C$118,3,FALSE)</f>
        <v>TBD68</v>
      </c>
      <c r="J9368" s="22" t="s">
        <v>78</v>
      </c>
      <c r="K9368" s="17" t="str">
        <f>VLOOKUP(J9368,Formulas!$A$116:$B$118,2,FALSE)</f>
        <v>Amber Warning Heat Pump</v>
      </c>
    </row>
    <row r="9369" spans="1:11">
      <c r="A9369" s="91" t="str">
        <f>VLOOKUP(B9369,BusECU!A:C,2,0)</f>
        <v>TMU_HP_Rr</v>
      </c>
      <c r="B9369" s="17" t="s">
        <v>20629</v>
      </c>
      <c r="C9369" s="17" t="s">
        <v>20401</v>
      </c>
      <c r="D9369" s="17" t="s">
        <v>74</v>
      </c>
      <c r="E9369" s="21" t="s">
        <v>20420</v>
      </c>
      <c r="F9369" s="31" t="s">
        <v>20421</v>
      </c>
      <c r="G9369" s="91" t="str">
        <f>VLOOKUP(B9369,BusECU!A:C,3,0)</f>
        <v>Thermal Management Unit Heat Pump rear for 18m bus</v>
      </c>
      <c r="H9369" s="17" t="s">
        <v>77</v>
      </c>
      <c r="I9369" s="22" t="str">
        <f>VLOOKUP(J9369,Formulas!$A$116:$C$118,3,FALSE)</f>
        <v>TBD68</v>
      </c>
      <c r="J9369" s="22" t="s">
        <v>78</v>
      </c>
      <c r="K9369" s="17" t="str">
        <f>VLOOKUP(J9369,Formulas!$A$116:$B$118,2,FALSE)</f>
        <v>Amber Warning Heat Pump</v>
      </c>
    </row>
    <row r="9370" spans="1:11">
      <c r="A9370" s="91" t="str">
        <f>VLOOKUP(B9370,BusECU!A:C,2,0)</f>
        <v>TMU_HP_Rr</v>
      </c>
      <c r="B9370" s="17" t="s">
        <v>20629</v>
      </c>
      <c r="C9370" s="17" t="s">
        <v>20401</v>
      </c>
      <c r="D9370" s="17" t="s">
        <v>117</v>
      </c>
      <c r="E9370" s="21" t="s">
        <v>20422</v>
      </c>
      <c r="F9370" s="31" t="s">
        <v>20423</v>
      </c>
      <c r="G9370" s="91" t="str">
        <f>VLOOKUP(B9370,BusECU!A:C,3,0)</f>
        <v>Thermal Management Unit Heat Pump rear for 18m bus</v>
      </c>
      <c r="H9370" s="17" t="s">
        <v>77</v>
      </c>
      <c r="I9370" s="22" t="str">
        <f>VLOOKUP(J9370,Formulas!$A$116:$C$118,3,FALSE)</f>
        <v>TBD68</v>
      </c>
      <c r="J9370" s="22" t="s">
        <v>78</v>
      </c>
      <c r="K9370" s="17" t="str">
        <f>VLOOKUP(J9370,Formulas!$A$116:$B$118,2,FALSE)</f>
        <v>Amber Warning Heat Pump</v>
      </c>
    </row>
    <row r="9371" spans="1:11">
      <c r="A9371" s="91" t="str">
        <f>VLOOKUP(B9371,BusECU!A:C,2,0)</f>
        <v>TMU_HP_Rr</v>
      </c>
      <c r="B9371" s="17" t="s">
        <v>20629</v>
      </c>
      <c r="C9371" s="17" t="s">
        <v>20401</v>
      </c>
      <c r="D9371" s="17" t="s">
        <v>174</v>
      </c>
      <c r="E9371" s="21" t="s">
        <v>20424</v>
      </c>
      <c r="F9371" s="31" t="s">
        <v>20425</v>
      </c>
      <c r="G9371" s="91" t="str">
        <f>VLOOKUP(B9371,BusECU!A:C,3,0)</f>
        <v>Thermal Management Unit Heat Pump rear for 18m bus</v>
      </c>
      <c r="H9371" s="17" t="s">
        <v>77</v>
      </c>
      <c r="I9371" s="22" t="str">
        <f>VLOOKUP(J9371,Formulas!$A$116:$C$118,3,FALSE)</f>
        <v>TBD68</v>
      </c>
      <c r="J9371" s="22" t="s">
        <v>78</v>
      </c>
      <c r="K9371" s="17" t="str">
        <f>VLOOKUP(J9371,Formulas!$A$116:$B$118,2,FALSE)</f>
        <v>Amber Warning Heat Pump</v>
      </c>
    </row>
    <row r="9372" spans="1:11">
      <c r="A9372" s="91" t="str">
        <f>VLOOKUP(B9372,BusECU!A:C,2,0)</f>
        <v>TMU_HP_Rr</v>
      </c>
      <c r="B9372" s="17" t="s">
        <v>20629</v>
      </c>
      <c r="C9372" s="17" t="s">
        <v>20401</v>
      </c>
      <c r="D9372" s="17" t="s">
        <v>309</v>
      </c>
      <c r="E9372" s="21" t="s">
        <v>20426</v>
      </c>
      <c r="F9372" s="31" t="s">
        <v>20427</v>
      </c>
      <c r="G9372" s="91" t="str">
        <f>VLOOKUP(B9372,BusECU!A:C,3,0)</f>
        <v>Thermal Management Unit Heat Pump rear for 18m bus</v>
      </c>
      <c r="H9372" s="17" t="s">
        <v>77</v>
      </c>
      <c r="I9372" s="22" t="str">
        <f>VLOOKUP(J9372,Formulas!$A$116:$C$118,3,FALSE)</f>
        <v>TBD68</v>
      </c>
      <c r="J9372" s="22" t="s">
        <v>78</v>
      </c>
      <c r="K9372" s="17" t="str">
        <f>VLOOKUP(J9372,Formulas!$A$116:$B$118,2,FALSE)</f>
        <v>Amber Warning Heat Pump</v>
      </c>
    </row>
    <row r="9373" spans="1:11">
      <c r="A9373" s="91" t="str">
        <f>VLOOKUP(B9373,BusECU!A:C,2,0)</f>
        <v>TMU_HP_Rr</v>
      </c>
      <c r="B9373" s="17" t="s">
        <v>20629</v>
      </c>
      <c r="C9373" s="17" t="s">
        <v>20401</v>
      </c>
      <c r="D9373" s="17" t="s">
        <v>276</v>
      </c>
      <c r="E9373" s="21" t="s">
        <v>20428</v>
      </c>
      <c r="F9373" s="31" t="s">
        <v>20429</v>
      </c>
      <c r="G9373" s="91" t="str">
        <f>VLOOKUP(B9373,BusECU!A:C,3,0)</f>
        <v>Thermal Management Unit Heat Pump rear for 18m bus</v>
      </c>
      <c r="H9373" s="17" t="s">
        <v>77</v>
      </c>
      <c r="I9373" s="22" t="str">
        <f>VLOOKUP(J9373,Formulas!$A$116:$C$118,3,FALSE)</f>
        <v>TBD68</v>
      </c>
      <c r="J9373" s="22" t="s">
        <v>78</v>
      </c>
      <c r="K9373" s="17" t="str">
        <f>VLOOKUP(J9373,Formulas!$A$116:$B$118,2,FALSE)</f>
        <v>Amber Warning Heat Pump</v>
      </c>
    </row>
    <row r="9374" spans="1:11">
      <c r="A9374" s="91" t="str">
        <f>VLOOKUP(B9374,BusECU!A:C,2,0)</f>
        <v>TMU_HP_Rr</v>
      </c>
      <c r="B9374" s="17" t="s">
        <v>20629</v>
      </c>
      <c r="C9374" s="17" t="s">
        <v>20401</v>
      </c>
      <c r="D9374" s="17" t="s">
        <v>5264</v>
      </c>
      <c r="E9374" s="21" t="s">
        <v>20430</v>
      </c>
      <c r="F9374" s="31" t="s">
        <v>20431</v>
      </c>
      <c r="G9374" s="91" t="str">
        <f>VLOOKUP(B9374,BusECU!A:C,3,0)</f>
        <v>Thermal Management Unit Heat Pump rear for 18m bus</v>
      </c>
      <c r="H9374" s="17" t="s">
        <v>77</v>
      </c>
      <c r="I9374" s="22" t="str">
        <f>VLOOKUP(J9374,Formulas!$A$116:$C$118,3,FALSE)</f>
        <v>TBD68</v>
      </c>
      <c r="J9374" s="22" t="s">
        <v>78</v>
      </c>
      <c r="K9374" s="17" t="str">
        <f>VLOOKUP(J9374,Formulas!$A$116:$B$118,2,FALSE)</f>
        <v>Amber Warning Heat Pump</v>
      </c>
    </row>
    <row r="9375" spans="1:11">
      <c r="A9375" s="91" t="str">
        <f>VLOOKUP(B9375,BusECU!A:C,2,0)</f>
        <v>TMU_HP_Rr</v>
      </c>
      <c r="B9375" s="17" t="s">
        <v>20629</v>
      </c>
      <c r="C9375" s="17" t="s">
        <v>20401</v>
      </c>
      <c r="D9375" s="17" t="s">
        <v>5267</v>
      </c>
      <c r="E9375" s="21" t="s">
        <v>20432</v>
      </c>
      <c r="F9375" s="31" t="s">
        <v>20433</v>
      </c>
      <c r="G9375" s="91" t="str">
        <f>VLOOKUP(B9375,BusECU!A:C,3,0)</f>
        <v>Thermal Management Unit Heat Pump rear for 18m bus</v>
      </c>
      <c r="H9375" s="17" t="s">
        <v>77</v>
      </c>
      <c r="I9375" s="22" t="str">
        <f>VLOOKUP(J9375,Formulas!$A$116:$C$118,3,FALSE)</f>
        <v>TBD68</v>
      </c>
      <c r="J9375" s="22" t="s">
        <v>78</v>
      </c>
      <c r="K9375" s="17" t="str">
        <f>VLOOKUP(J9375,Formulas!$A$116:$B$118,2,FALSE)</f>
        <v>Amber Warning Heat Pump</v>
      </c>
    </row>
    <row r="9376" spans="1:11">
      <c r="A9376" s="91" t="str">
        <f>VLOOKUP(B9376,BusECU!A:C,2,0)</f>
        <v>TMU_HP_Rr</v>
      </c>
      <c r="B9376" s="17" t="s">
        <v>20629</v>
      </c>
      <c r="C9376" s="17" t="s">
        <v>20401</v>
      </c>
      <c r="D9376" s="17" t="s">
        <v>5270</v>
      </c>
      <c r="E9376" s="21" t="s">
        <v>20434</v>
      </c>
      <c r="F9376" s="31" t="s">
        <v>20435</v>
      </c>
      <c r="G9376" s="91" t="str">
        <f>VLOOKUP(B9376,BusECU!A:C,3,0)</f>
        <v>Thermal Management Unit Heat Pump rear for 18m bus</v>
      </c>
      <c r="H9376" s="17" t="s">
        <v>77</v>
      </c>
      <c r="I9376" s="22" t="str">
        <f>VLOOKUP(J9376,Formulas!$A$116:$C$118,3,FALSE)</f>
        <v>TBD68</v>
      </c>
      <c r="J9376" s="22" t="s">
        <v>78</v>
      </c>
      <c r="K9376" s="17" t="str">
        <f>VLOOKUP(J9376,Formulas!$A$116:$B$118,2,FALSE)</f>
        <v>Amber Warning Heat Pump</v>
      </c>
    </row>
    <row r="9377" spans="1:11">
      <c r="A9377" s="91" t="str">
        <f>VLOOKUP(B9377,BusECU!A:C,2,0)</f>
        <v>TMU_HP_Rr</v>
      </c>
      <c r="B9377" s="17" t="s">
        <v>20629</v>
      </c>
      <c r="C9377" s="17" t="s">
        <v>20401</v>
      </c>
      <c r="D9377" s="17" t="s">
        <v>266</v>
      </c>
      <c r="E9377" s="21" t="s">
        <v>20436</v>
      </c>
      <c r="F9377" s="31" t="s">
        <v>20437</v>
      </c>
      <c r="G9377" s="91" t="str">
        <f>VLOOKUP(B9377,BusECU!A:C,3,0)</f>
        <v>Thermal Management Unit Heat Pump rear for 18m bus</v>
      </c>
      <c r="H9377" s="17" t="s">
        <v>77</v>
      </c>
      <c r="I9377" s="22" t="str">
        <f>VLOOKUP(J9377,Formulas!$A$116:$C$118,3,FALSE)</f>
        <v>TBD68</v>
      </c>
      <c r="J9377" s="22" t="s">
        <v>78</v>
      </c>
      <c r="K9377" s="17" t="str">
        <f>VLOOKUP(J9377,Formulas!$A$116:$B$118,2,FALSE)</f>
        <v>Amber Warning Heat Pump</v>
      </c>
    </row>
    <row r="9378" spans="1:11">
      <c r="A9378" s="91" t="str">
        <f>VLOOKUP(B9378,BusECU!A:C,2,0)</f>
        <v>TMU_HP_Rr</v>
      </c>
      <c r="B9378" s="17" t="s">
        <v>20629</v>
      </c>
      <c r="C9378" s="17" t="s">
        <v>20401</v>
      </c>
      <c r="D9378" s="17" t="s">
        <v>259</v>
      </c>
      <c r="E9378" s="21" t="s">
        <v>20438</v>
      </c>
      <c r="F9378" s="31" t="s">
        <v>20439</v>
      </c>
      <c r="G9378" s="91" t="str">
        <f>VLOOKUP(B9378,BusECU!A:C,3,0)</f>
        <v>Thermal Management Unit Heat Pump rear for 18m bus</v>
      </c>
      <c r="H9378" s="17" t="s">
        <v>77</v>
      </c>
      <c r="I9378" s="22" t="str">
        <f>VLOOKUP(J9378,Formulas!$A$116:$C$118,3,FALSE)</f>
        <v>TBD68</v>
      </c>
      <c r="J9378" s="22" t="s">
        <v>78</v>
      </c>
      <c r="K9378" s="17" t="str">
        <f>VLOOKUP(J9378,Formulas!$A$116:$B$118,2,FALSE)</f>
        <v>Amber Warning Heat Pump</v>
      </c>
    </row>
    <row r="9379" spans="1:11">
      <c r="A9379" s="91" t="str">
        <f>VLOOKUP(B9379,BusECU!A:C,2,0)</f>
        <v>TMU_HP_Rr</v>
      </c>
      <c r="B9379" s="17" t="s">
        <v>20629</v>
      </c>
      <c r="C9379" s="17" t="s">
        <v>20401</v>
      </c>
      <c r="D9379" s="17" t="s">
        <v>327</v>
      </c>
      <c r="E9379" s="21" t="s">
        <v>20440</v>
      </c>
      <c r="F9379" s="31" t="s">
        <v>20441</v>
      </c>
      <c r="G9379" s="91" t="str">
        <f>VLOOKUP(B9379,BusECU!A:C,3,0)</f>
        <v>Thermal Management Unit Heat Pump rear for 18m bus</v>
      </c>
      <c r="H9379" s="17" t="s">
        <v>33</v>
      </c>
      <c r="I9379" s="22" t="str">
        <f>VLOOKUP(J9379,Formulas!$A$116:$C$118,3,FALSE)</f>
        <v>TBD67</v>
      </c>
      <c r="J9379" s="50" t="s">
        <v>34</v>
      </c>
      <c r="K9379" s="17" t="str">
        <f>VLOOKUP(J9379,Formulas!$A$116:$B$118,2,FALSE)</f>
        <v>Red Warning Heat Pump</v>
      </c>
    </row>
    <row r="9380" spans="1:11">
      <c r="A9380" s="91" t="str">
        <f>VLOOKUP(B9380,BusECU!A:C,2,0)</f>
        <v>TMU_HP_Rr</v>
      </c>
      <c r="B9380" s="17" t="s">
        <v>20629</v>
      </c>
      <c r="C9380" s="17" t="s">
        <v>20442</v>
      </c>
      <c r="D9380" s="17" t="s">
        <v>56</v>
      </c>
      <c r="E9380" s="21" t="s">
        <v>20443</v>
      </c>
      <c r="F9380" s="31" t="s">
        <v>20444</v>
      </c>
      <c r="G9380" s="91" t="str">
        <f>VLOOKUP(B9380,BusECU!A:C,3,0)</f>
        <v>Thermal Management Unit Heat Pump rear for 18m bus</v>
      </c>
      <c r="H9380" s="17" t="s">
        <v>33</v>
      </c>
      <c r="I9380" s="22" t="str">
        <f>VLOOKUP(J9380,Formulas!$A$116:$C$118,3,FALSE)</f>
        <v>TBD67</v>
      </c>
      <c r="J9380" s="50" t="s">
        <v>34</v>
      </c>
      <c r="K9380" s="17" t="str">
        <f>VLOOKUP(J9380,Formulas!$A$116:$B$118,2,FALSE)</f>
        <v>Red Warning Heat Pump</v>
      </c>
    </row>
    <row r="9381" spans="1:11">
      <c r="A9381" s="91" t="str">
        <f>VLOOKUP(B9381,BusECU!A:C,2,0)</f>
        <v>TMU_HP_Rr</v>
      </c>
      <c r="B9381" s="17" t="s">
        <v>20629</v>
      </c>
      <c r="C9381" s="17" t="s">
        <v>20442</v>
      </c>
      <c r="D9381" s="17" t="s">
        <v>134</v>
      </c>
      <c r="E9381" s="21" t="s">
        <v>20445</v>
      </c>
      <c r="F9381" s="31" t="s">
        <v>20446</v>
      </c>
      <c r="G9381" s="91" t="str">
        <f>VLOOKUP(B9381,BusECU!A:C,3,0)</f>
        <v>Thermal Management Unit Heat Pump rear for 18m bus</v>
      </c>
      <c r="H9381" s="17" t="s">
        <v>33</v>
      </c>
      <c r="I9381" s="22" t="str">
        <f>VLOOKUP(J9381,Formulas!$A$116:$C$118,3,FALSE)</f>
        <v>TBD67</v>
      </c>
      <c r="J9381" s="50" t="s">
        <v>34</v>
      </c>
      <c r="K9381" s="17" t="str">
        <f>VLOOKUP(J9381,Formulas!$A$116:$B$118,2,FALSE)</f>
        <v>Red Warning Heat Pump</v>
      </c>
    </row>
    <row r="9382" spans="1:11">
      <c r="A9382" s="91" t="str">
        <f>VLOOKUP(B9382,BusECU!A:C,2,0)</f>
        <v>TMU_HP_Rr</v>
      </c>
      <c r="B9382" s="17" t="s">
        <v>20629</v>
      </c>
      <c r="C9382" s="17" t="s">
        <v>20442</v>
      </c>
      <c r="D9382" s="17" t="s">
        <v>339</v>
      </c>
      <c r="E9382" s="21" t="s">
        <v>20447</v>
      </c>
      <c r="F9382" s="31" t="s">
        <v>20448</v>
      </c>
      <c r="G9382" s="91" t="str">
        <f>VLOOKUP(B9382,BusECU!A:C,3,0)</f>
        <v>Thermal Management Unit Heat Pump rear for 18m bus</v>
      </c>
      <c r="H9382" s="17" t="s">
        <v>33</v>
      </c>
      <c r="I9382" s="22" t="str">
        <f>VLOOKUP(J9382,Formulas!$A$116:$C$118,3,FALSE)</f>
        <v>TBD67</v>
      </c>
      <c r="J9382" s="50" t="s">
        <v>34</v>
      </c>
      <c r="K9382" s="17" t="str">
        <f>VLOOKUP(J9382,Formulas!$A$116:$B$118,2,FALSE)</f>
        <v>Red Warning Heat Pump</v>
      </c>
    </row>
    <row r="9383" spans="1:11">
      <c r="A9383" s="91" t="str">
        <f>VLOOKUP(B9383,BusECU!A:C,2,0)</f>
        <v>TMU_HP_Rr</v>
      </c>
      <c r="B9383" s="17" t="s">
        <v>20629</v>
      </c>
      <c r="C9383" s="17" t="s">
        <v>20442</v>
      </c>
      <c r="D9383" s="17" t="s">
        <v>117</v>
      </c>
      <c r="E9383" s="21" t="s">
        <v>20449</v>
      </c>
      <c r="F9383" s="31" t="s">
        <v>20450</v>
      </c>
      <c r="G9383" s="91" t="str">
        <f>VLOOKUP(B9383,BusECU!A:C,3,0)</f>
        <v>Thermal Management Unit Heat Pump rear for 18m bus</v>
      </c>
      <c r="H9383" s="17" t="s">
        <v>77</v>
      </c>
      <c r="I9383" s="22" t="str">
        <f>VLOOKUP(J9383,Formulas!$A$116:$C$118,3,FALSE)</f>
        <v>TBD68</v>
      </c>
      <c r="J9383" s="22" t="s">
        <v>78</v>
      </c>
      <c r="K9383" s="17" t="str">
        <f>VLOOKUP(J9383,Formulas!$A$116:$B$118,2,FALSE)</f>
        <v>Amber Warning Heat Pump</v>
      </c>
    </row>
    <row r="9384" spans="1:11">
      <c r="A9384" s="91" t="str">
        <f>VLOOKUP(B9384,BusECU!A:C,2,0)</f>
        <v>TMU_HP_Rr</v>
      </c>
      <c r="B9384" s="17" t="s">
        <v>20629</v>
      </c>
      <c r="C9384" s="17" t="s">
        <v>20442</v>
      </c>
      <c r="D9384" s="17" t="s">
        <v>174</v>
      </c>
      <c r="E9384" s="21" t="s">
        <v>20451</v>
      </c>
      <c r="F9384" s="31" t="s">
        <v>20452</v>
      </c>
      <c r="G9384" s="91" t="str">
        <f>VLOOKUP(B9384,BusECU!A:C,3,0)</f>
        <v>Thermal Management Unit Heat Pump rear for 18m bus</v>
      </c>
      <c r="H9384" s="17" t="s">
        <v>77</v>
      </c>
      <c r="I9384" s="22" t="str">
        <f>VLOOKUP(J9384,Formulas!$A$116:$C$118,3,FALSE)</f>
        <v>TBD68</v>
      </c>
      <c r="J9384" s="22" t="s">
        <v>78</v>
      </c>
      <c r="K9384" s="17" t="str">
        <f>VLOOKUP(J9384,Formulas!$A$116:$B$118,2,FALSE)</f>
        <v>Amber Warning Heat Pump</v>
      </c>
    </row>
    <row r="9385" spans="1:11">
      <c r="A9385" s="91" t="str">
        <f>VLOOKUP(B9385,BusECU!A:C,2,0)</f>
        <v>TMU_HP_Rr</v>
      </c>
      <c r="B9385" s="17" t="s">
        <v>20629</v>
      </c>
      <c r="C9385" s="17" t="s">
        <v>20442</v>
      </c>
      <c r="D9385" s="17" t="s">
        <v>309</v>
      </c>
      <c r="E9385" s="21" t="s">
        <v>20453</v>
      </c>
      <c r="F9385" s="31" t="s">
        <v>20454</v>
      </c>
      <c r="G9385" s="91" t="str">
        <f>VLOOKUP(B9385,BusECU!A:C,3,0)</f>
        <v>Thermal Management Unit Heat Pump rear for 18m bus</v>
      </c>
      <c r="H9385" s="17" t="s">
        <v>77</v>
      </c>
      <c r="I9385" s="22" t="str">
        <f>VLOOKUP(J9385,Formulas!$A$116:$C$118,3,FALSE)</f>
        <v>TBD68</v>
      </c>
      <c r="J9385" s="22" t="s">
        <v>78</v>
      </c>
      <c r="K9385" s="17" t="str">
        <f>VLOOKUP(J9385,Formulas!$A$116:$B$118,2,FALSE)</f>
        <v>Amber Warning Heat Pump</v>
      </c>
    </row>
    <row r="9386" spans="1:11">
      <c r="A9386" s="91" t="str">
        <f>VLOOKUP(B9386,BusECU!A:C,2,0)</f>
        <v>TMU_HP_Rr</v>
      </c>
      <c r="B9386" s="17" t="s">
        <v>20629</v>
      </c>
      <c r="C9386" s="17" t="s">
        <v>20442</v>
      </c>
      <c r="D9386" s="17" t="s">
        <v>276</v>
      </c>
      <c r="E9386" s="21" t="s">
        <v>20455</v>
      </c>
      <c r="F9386" s="31" t="s">
        <v>20456</v>
      </c>
      <c r="G9386" s="91" t="str">
        <f>VLOOKUP(B9386,BusECU!A:C,3,0)</f>
        <v>Thermal Management Unit Heat Pump rear for 18m bus</v>
      </c>
      <c r="H9386" s="17" t="s">
        <v>77</v>
      </c>
      <c r="I9386" s="22" t="str">
        <f>VLOOKUP(J9386,Formulas!$A$116:$C$118,3,FALSE)</f>
        <v>TBD68</v>
      </c>
      <c r="J9386" s="22" t="s">
        <v>78</v>
      </c>
      <c r="K9386" s="17" t="str">
        <f>VLOOKUP(J9386,Formulas!$A$116:$B$118,2,FALSE)</f>
        <v>Amber Warning Heat Pump</v>
      </c>
    </row>
    <row r="9387" spans="1:11">
      <c r="A9387" s="91" t="str">
        <f>VLOOKUP(B9387,BusECU!A:C,2,0)</f>
        <v>TMU_HP_Rr</v>
      </c>
      <c r="B9387" s="17" t="s">
        <v>20629</v>
      </c>
      <c r="C9387" s="17" t="s">
        <v>20442</v>
      </c>
      <c r="D9387" s="17" t="s">
        <v>5264</v>
      </c>
      <c r="E9387" s="21" t="s">
        <v>20457</v>
      </c>
      <c r="F9387" s="31" t="s">
        <v>20458</v>
      </c>
      <c r="G9387" s="91" t="str">
        <f>VLOOKUP(B9387,BusECU!A:C,3,0)</f>
        <v>Thermal Management Unit Heat Pump rear for 18m bus</v>
      </c>
      <c r="H9387" s="17" t="s">
        <v>77</v>
      </c>
      <c r="I9387" s="22" t="str">
        <f>VLOOKUP(J9387,Formulas!$A$116:$C$118,3,FALSE)</f>
        <v>TBD68</v>
      </c>
      <c r="J9387" s="22" t="s">
        <v>78</v>
      </c>
      <c r="K9387" s="17" t="str">
        <f>VLOOKUP(J9387,Formulas!$A$116:$B$118,2,FALSE)</f>
        <v>Amber Warning Heat Pump</v>
      </c>
    </row>
    <row r="9388" spans="1:11">
      <c r="A9388" s="91" t="str">
        <f>VLOOKUP(B9388,BusECU!A:C,2,0)</f>
        <v>TMU_HP_Rr</v>
      </c>
      <c r="B9388" s="17" t="s">
        <v>20629</v>
      </c>
      <c r="C9388" s="17" t="s">
        <v>20442</v>
      </c>
      <c r="D9388" s="17" t="s">
        <v>5267</v>
      </c>
      <c r="E9388" s="21" t="s">
        <v>20459</v>
      </c>
      <c r="F9388" s="31" t="s">
        <v>20460</v>
      </c>
      <c r="G9388" s="91" t="str">
        <f>VLOOKUP(B9388,BusECU!A:C,3,0)</f>
        <v>Thermal Management Unit Heat Pump rear for 18m bus</v>
      </c>
      <c r="H9388" s="17" t="s">
        <v>77</v>
      </c>
      <c r="I9388" s="22" t="str">
        <f>VLOOKUP(J9388,Formulas!$A$116:$C$118,3,FALSE)</f>
        <v>TBD68</v>
      </c>
      <c r="J9388" s="22" t="s">
        <v>78</v>
      </c>
      <c r="K9388" s="17" t="str">
        <f>VLOOKUP(J9388,Formulas!$A$116:$B$118,2,FALSE)</f>
        <v>Amber Warning Heat Pump</v>
      </c>
    </row>
    <row r="9389" spans="1:11">
      <c r="A9389" s="91" t="str">
        <f>VLOOKUP(B9389,BusECU!A:C,2,0)</f>
        <v>TMU_HP_Rr</v>
      </c>
      <c r="B9389" s="17" t="s">
        <v>20629</v>
      </c>
      <c r="C9389" s="17" t="s">
        <v>20442</v>
      </c>
      <c r="D9389" s="17" t="s">
        <v>5270</v>
      </c>
      <c r="E9389" s="21" t="s">
        <v>20461</v>
      </c>
      <c r="F9389" s="31" t="s">
        <v>20462</v>
      </c>
      <c r="G9389" s="91" t="str">
        <f>VLOOKUP(B9389,BusECU!A:C,3,0)</f>
        <v>Thermal Management Unit Heat Pump rear for 18m bus</v>
      </c>
      <c r="H9389" s="17" t="s">
        <v>77</v>
      </c>
      <c r="I9389" s="22" t="str">
        <f>VLOOKUP(J9389,Formulas!$A$116:$C$118,3,FALSE)</f>
        <v>TBD68</v>
      </c>
      <c r="J9389" s="22" t="s">
        <v>78</v>
      </c>
      <c r="K9389" s="17" t="str">
        <f>VLOOKUP(J9389,Formulas!$A$116:$B$118,2,FALSE)</f>
        <v>Amber Warning Heat Pump</v>
      </c>
    </row>
    <row r="9390" spans="1:11">
      <c r="A9390" s="91" t="str">
        <f>VLOOKUP(B9390,BusECU!A:C,2,0)</f>
        <v>TMU_HP_Rr</v>
      </c>
      <c r="B9390" s="17" t="s">
        <v>20629</v>
      </c>
      <c r="C9390" s="17" t="s">
        <v>20442</v>
      </c>
      <c r="D9390" s="17" t="s">
        <v>266</v>
      </c>
      <c r="E9390" s="21" t="s">
        <v>20463</v>
      </c>
      <c r="F9390" s="31" t="s">
        <v>20464</v>
      </c>
      <c r="G9390" s="91" t="str">
        <f>VLOOKUP(B9390,BusECU!A:C,3,0)</f>
        <v>Thermal Management Unit Heat Pump rear for 18m bus</v>
      </c>
      <c r="H9390" s="17" t="s">
        <v>77</v>
      </c>
      <c r="I9390" s="22" t="str">
        <f>VLOOKUP(J9390,Formulas!$A$116:$C$118,3,FALSE)</f>
        <v>TBD68</v>
      </c>
      <c r="J9390" s="22" t="s">
        <v>78</v>
      </c>
      <c r="K9390" s="17" t="str">
        <f>VLOOKUP(J9390,Formulas!$A$116:$B$118,2,FALSE)</f>
        <v>Amber Warning Heat Pump</v>
      </c>
    </row>
    <row r="9391" spans="1:11">
      <c r="A9391" s="91" t="str">
        <f>VLOOKUP(B9391,BusECU!A:C,2,0)</f>
        <v>TMU_HP_Rr</v>
      </c>
      <c r="B9391" s="17" t="s">
        <v>20629</v>
      </c>
      <c r="C9391" s="17" t="s">
        <v>20442</v>
      </c>
      <c r="D9391" s="17" t="s">
        <v>259</v>
      </c>
      <c r="E9391" s="21" t="s">
        <v>20465</v>
      </c>
      <c r="F9391" s="31" t="s">
        <v>20466</v>
      </c>
      <c r="G9391" s="91" t="str">
        <f>VLOOKUP(B9391,BusECU!A:C,3,0)</f>
        <v>Thermal Management Unit Heat Pump rear for 18m bus</v>
      </c>
      <c r="H9391" s="17" t="s">
        <v>77</v>
      </c>
      <c r="I9391" s="22" t="str">
        <f>VLOOKUP(J9391,Formulas!$A$116:$C$118,3,FALSE)</f>
        <v>TBD68</v>
      </c>
      <c r="J9391" s="22" t="s">
        <v>78</v>
      </c>
      <c r="K9391" s="17" t="str">
        <f>VLOOKUP(J9391,Formulas!$A$116:$B$118,2,FALSE)</f>
        <v>Amber Warning Heat Pump</v>
      </c>
    </row>
    <row r="9392" spans="1:11">
      <c r="A9392" s="91" t="str">
        <f>VLOOKUP(B9392,BusECU!A:C,2,0)</f>
        <v>TMU_HP_Rr</v>
      </c>
      <c r="B9392" s="17" t="s">
        <v>20629</v>
      </c>
      <c r="C9392" s="17" t="s">
        <v>20442</v>
      </c>
      <c r="D9392" s="17" t="s">
        <v>327</v>
      </c>
      <c r="E9392" s="21" t="s">
        <v>20467</v>
      </c>
      <c r="F9392" s="31" t="s">
        <v>20468</v>
      </c>
      <c r="G9392" s="91" t="str">
        <f>VLOOKUP(B9392,BusECU!A:C,3,0)</f>
        <v>Thermal Management Unit Heat Pump rear for 18m bus</v>
      </c>
      <c r="H9392" s="17" t="s">
        <v>77</v>
      </c>
      <c r="I9392" s="22" t="str">
        <f>VLOOKUP(J9392,Formulas!$A$116:$C$118,3,FALSE)</f>
        <v>TBD68</v>
      </c>
      <c r="J9392" s="22" t="s">
        <v>78</v>
      </c>
      <c r="K9392" s="17" t="str">
        <f>VLOOKUP(J9392,Formulas!$A$116:$B$118,2,FALSE)</f>
        <v>Amber Warning Heat Pump</v>
      </c>
    </row>
    <row r="9393" spans="1:11">
      <c r="A9393" s="91" t="str">
        <f>VLOOKUP(B9393,BusECU!A:C,2,0)</f>
        <v>TMU_HP_Rr</v>
      </c>
      <c r="B9393" s="17" t="s">
        <v>20629</v>
      </c>
      <c r="C9393" s="17" t="s">
        <v>20469</v>
      </c>
      <c r="D9393" s="17" t="s">
        <v>56</v>
      </c>
      <c r="E9393" s="21" t="s">
        <v>20470</v>
      </c>
      <c r="F9393" s="31" t="s">
        <v>20471</v>
      </c>
      <c r="G9393" s="91" t="str">
        <f>VLOOKUP(B9393,BusECU!A:C,3,0)</f>
        <v>Thermal Management Unit Heat Pump rear for 18m bus</v>
      </c>
      <c r="H9393" s="17" t="s">
        <v>77</v>
      </c>
      <c r="I9393" s="22" t="str">
        <f>VLOOKUP(J9393,Formulas!$A$116:$C$118,3,FALSE)</f>
        <v>TBD68</v>
      </c>
      <c r="J9393" s="22" t="s">
        <v>78</v>
      </c>
      <c r="K9393" s="17" t="str">
        <f>VLOOKUP(J9393,Formulas!$A$116:$B$118,2,FALSE)</f>
        <v>Amber Warning Heat Pump</v>
      </c>
    </row>
    <row r="9394" spans="1:11">
      <c r="A9394" s="91" t="str">
        <f>VLOOKUP(B9394,BusECU!A:C,2,0)</f>
        <v>TMU_HP_Rr</v>
      </c>
      <c r="B9394" s="17" t="s">
        <v>20629</v>
      </c>
      <c r="C9394" s="17" t="s">
        <v>20469</v>
      </c>
      <c r="D9394" s="17" t="s">
        <v>128</v>
      </c>
      <c r="E9394" s="21" t="s">
        <v>20472</v>
      </c>
      <c r="F9394" s="31" t="s">
        <v>20473</v>
      </c>
      <c r="G9394" s="91" t="str">
        <f>VLOOKUP(B9394,BusECU!A:C,3,0)</f>
        <v>Thermal Management Unit Heat Pump rear for 18m bus</v>
      </c>
      <c r="H9394" s="17" t="s">
        <v>77</v>
      </c>
      <c r="I9394" s="22" t="str">
        <f>VLOOKUP(J9394,Formulas!$A$116:$C$118,3,FALSE)</f>
        <v>TBD68</v>
      </c>
      <c r="J9394" s="22" t="s">
        <v>78</v>
      </c>
      <c r="K9394" s="17" t="str">
        <f>VLOOKUP(J9394,Formulas!$A$116:$B$118,2,FALSE)</f>
        <v>Amber Warning Heat Pump</v>
      </c>
    </row>
    <row r="9395" spans="1:11">
      <c r="A9395" s="91" t="str">
        <f>VLOOKUP(B9395,BusECU!A:C,2,0)</f>
        <v>TMU_HP_Rr</v>
      </c>
      <c r="B9395" s="17" t="s">
        <v>20629</v>
      </c>
      <c r="C9395" s="17" t="s">
        <v>20469</v>
      </c>
      <c r="D9395" s="17" t="s">
        <v>82</v>
      </c>
      <c r="E9395" s="21" t="s">
        <v>20474</v>
      </c>
      <c r="F9395" s="31" t="s">
        <v>20475</v>
      </c>
      <c r="G9395" s="91" t="str">
        <f>VLOOKUP(B9395,BusECU!A:C,3,0)</f>
        <v>Thermal Management Unit Heat Pump rear for 18m bus</v>
      </c>
      <c r="H9395" s="17" t="s">
        <v>77</v>
      </c>
      <c r="I9395" s="22" t="str">
        <f>VLOOKUP(J9395,Formulas!$A$116:$C$118,3,FALSE)</f>
        <v>TBD68</v>
      </c>
      <c r="J9395" s="22" t="s">
        <v>78</v>
      </c>
      <c r="K9395" s="17" t="str">
        <f>VLOOKUP(J9395,Formulas!$A$116:$B$118,2,FALSE)</f>
        <v>Amber Warning Heat Pump</v>
      </c>
    </row>
    <row r="9396" spans="1:11">
      <c r="A9396" s="91" t="str">
        <f>VLOOKUP(B9396,BusECU!A:C,2,0)</f>
        <v>TMU_HP_Rr</v>
      </c>
      <c r="B9396" s="17" t="s">
        <v>20629</v>
      </c>
      <c r="C9396" s="17" t="s">
        <v>20469</v>
      </c>
      <c r="D9396" s="17" t="s">
        <v>79</v>
      </c>
      <c r="E9396" s="21" t="s">
        <v>20476</v>
      </c>
      <c r="F9396" s="31" t="s">
        <v>20477</v>
      </c>
      <c r="G9396" s="91" t="str">
        <f>VLOOKUP(B9396,BusECU!A:C,3,0)</f>
        <v>Thermal Management Unit Heat Pump rear for 18m bus</v>
      </c>
      <c r="H9396" s="17" t="s">
        <v>77</v>
      </c>
      <c r="I9396" s="22" t="str">
        <f>VLOOKUP(J9396,Formulas!$A$116:$C$118,3,FALSE)</f>
        <v>TBD68</v>
      </c>
      <c r="J9396" s="22" t="s">
        <v>78</v>
      </c>
      <c r="K9396" s="17" t="str">
        <f>VLOOKUP(J9396,Formulas!$A$116:$B$118,2,FALSE)</f>
        <v>Amber Warning Heat Pump</v>
      </c>
    </row>
    <row r="9397" spans="1:11">
      <c r="A9397" s="91" t="str">
        <f>VLOOKUP(B9397,BusECU!A:C,2,0)</f>
        <v>TMU_HP_Rr</v>
      </c>
      <c r="B9397" s="17" t="s">
        <v>20629</v>
      </c>
      <c r="C9397" s="17" t="s">
        <v>20469</v>
      </c>
      <c r="D9397" s="17" t="s">
        <v>134</v>
      </c>
      <c r="E9397" s="21" t="s">
        <v>20478</v>
      </c>
      <c r="F9397" s="31" t="s">
        <v>20479</v>
      </c>
      <c r="G9397" s="91" t="str">
        <f>VLOOKUP(B9397,BusECU!A:C,3,0)</f>
        <v>Thermal Management Unit Heat Pump rear for 18m bus</v>
      </c>
      <c r="H9397" s="17" t="s">
        <v>77</v>
      </c>
      <c r="I9397" s="22" t="str">
        <f>VLOOKUP(J9397,Formulas!$A$116:$C$118,3,FALSE)</f>
        <v>TBD68</v>
      </c>
      <c r="J9397" s="22" t="s">
        <v>78</v>
      </c>
      <c r="K9397" s="17" t="str">
        <f>VLOOKUP(J9397,Formulas!$A$116:$B$118,2,FALSE)</f>
        <v>Amber Warning Heat Pump</v>
      </c>
    </row>
    <row r="9398" spans="1:11">
      <c r="A9398" s="91" t="str">
        <f>VLOOKUP(B9398,BusECU!A:C,2,0)</f>
        <v>TMU_HP_Rr</v>
      </c>
      <c r="B9398" s="17" t="s">
        <v>20629</v>
      </c>
      <c r="C9398" s="17" t="s">
        <v>20469</v>
      </c>
      <c r="D9398" s="17" t="s">
        <v>137</v>
      </c>
      <c r="E9398" s="21" t="s">
        <v>20480</v>
      </c>
      <c r="F9398" s="31" t="s">
        <v>20481</v>
      </c>
      <c r="G9398" s="91" t="str">
        <f>VLOOKUP(B9398,BusECU!A:C,3,0)</f>
        <v>Thermal Management Unit Heat Pump rear for 18m bus</v>
      </c>
      <c r="H9398" s="17" t="s">
        <v>77</v>
      </c>
      <c r="I9398" s="22" t="str">
        <f>VLOOKUP(J9398,Formulas!$A$116:$C$118,3,FALSE)</f>
        <v>TBD68</v>
      </c>
      <c r="J9398" s="22" t="s">
        <v>78</v>
      </c>
      <c r="K9398" s="17" t="str">
        <f>VLOOKUP(J9398,Formulas!$A$116:$B$118,2,FALSE)</f>
        <v>Amber Warning Heat Pump</v>
      </c>
    </row>
    <row r="9399" spans="1:11">
      <c r="A9399" s="91" t="str">
        <f>VLOOKUP(B9399,BusECU!A:C,2,0)</f>
        <v>TMU_HP_Rr</v>
      </c>
      <c r="B9399" s="17" t="s">
        <v>20629</v>
      </c>
      <c r="C9399" s="17" t="s">
        <v>20469</v>
      </c>
      <c r="D9399" s="17" t="s">
        <v>339</v>
      </c>
      <c r="E9399" s="21" t="s">
        <v>20482</v>
      </c>
      <c r="F9399" s="31" t="s">
        <v>20483</v>
      </c>
      <c r="G9399" s="91" t="str">
        <f>VLOOKUP(B9399,BusECU!A:C,3,0)</f>
        <v>Thermal Management Unit Heat Pump rear for 18m bus</v>
      </c>
      <c r="H9399" s="17" t="s">
        <v>77</v>
      </c>
      <c r="I9399" s="22" t="str">
        <f>VLOOKUP(J9399,Formulas!$A$116:$C$118,3,FALSE)</f>
        <v>TBD68</v>
      </c>
      <c r="J9399" s="22" t="s">
        <v>78</v>
      </c>
      <c r="K9399" s="17" t="str">
        <f>VLOOKUP(J9399,Formulas!$A$116:$B$118,2,FALSE)</f>
        <v>Amber Warning Heat Pump</v>
      </c>
    </row>
    <row r="9400" spans="1:11">
      <c r="A9400" s="91" t="str">
        <f>VLOOKUP(B9400,BusECU!A:C,2,0)</f>
        <v>TMU_HP_Rr</v>
      </c>
      <c r="B9400" s="17" t="s">
        <v>20629</v>
      </c>
      <c r="C9400" s="17" t="s">
        <v>20469</v>
      </c>
      <c r="D9400" s="17" t="s">
        <v>354</v>
      </c>
      <c r="E9400" s="21" t="s">
        <v>20484</v>
      </c>
      <c r="F9400" s="31" t="s">
        <v>20485</v>
      </c>
      <c r="G9400" s="91" t="str">
        <f>VLOOKUP(B9400,BusECU!A:C,3,0)</f>
        <v>Thermal Management Unit Heat Pump rear for 18m bus</v>
      </c>
      <c r="H9400" s="17" t="s">
        <v>77</v>
      </c>
      <c r="I9400" s="22" t="str">
        <f>VLOOKUP(J9400,Formulas!$A$116:$C$118,3,FALSE)</f>
        <v>TBD68</v>
      </c>
      <c r="J9400" s="22" t="s">
        <v>78</v>
      </c>
      <c r="K9400" s="17" t="str">
        <f>VLOOKUP(J9400,Formulas!$A$116:$B$118,2,FALSE)</f>
        <v>Amber Warning Heat Pump</v>
      </c>
    </row>
    <row r="9401" spans="1:11">
      <c r="A9401" s="91" t="str">
        <f>VLOOKUP(B9401,BusECU!A:C,2,0)</f>
        <v>TMU_HP_Rr</v>
      </c>
      <c r="B9401" s="17" t="s">
        <v>20629</v>
      </c>
      <c r="C9401" s="17" t="s">
        <v>20469</v>
      </c>
      <c r="D9401" s="17" t="s">
        <v>74</v>
      </c>
      <c r="E9401" s="21" t="s">
        <v>20486</v>
      </c>
      <c r="F9401" s="31" t="s">
        <v>20487</v>
      </c>
      <c r="G9401" s="91" t="str">
        <f>VLOOKUP(B9401,BusECU!A:C,3,0)</f>
        <v>Thermal Management Unit Heat Pump rear for 18m bus</v>
      </c>
      <c r="H9401" s="17" t="s">
        <v>77</v>
      </c>
      <c r="I9401" s="22" t="str">
        <f>VLOOKUP(J9401,Formulas!$A$116:$C$118,3,FALSE)</f>
        <v>TBD68</v>
      </c>
      <c r="J9401" s="22" t="s">
        <v>78</v>
      </c>
      <c r="K9401" s="17" t="str">
        <f>VLOOKUP(J9401,Formulas!$A$116:$B$118,2,FALSE)</f>
        <v>Amber Warning Heat Pump</v>
      </c>
    </row>
    <row r="9402" spans="1:11">
      <c r="A9402" s="91" t="str">
        <f>VLOOKUP(B9402,BusECU!A:C,2,0)</f>
        <v>TMU_HP_Rr</v>
      </c>
      <c r="B9402" s="17" t="s">
        <v>20629</v>
      </c>
      <c r="C9402" s="17" t="s">
        <v>20469</v>
      </c>
      <c r="D9402" s="17" t="s">
        <v>259</v>
      </c>
      <c r="E9402" s="21" t="s">
        <v>20488</v>
      </c>
      <c r="F9402" s="31" t="s">
        <v>20489</v>
      </c>
      <c r="G9402" s="91" t="str">
        <f>VLOOKUP(B9402,BusECU!A:C,3,0)</f>
        <v>Thermal Management Unit Heat Pump rear for 18m bus</v>
      </c>
      <c r="H9402" s="17" t="s">
        <v>77</v>
      </c>
      <c r="I9402" s="22" t="str">
        <f>VLOOKUP(J9402,Formulas!$A$116:$C$118,3,FALSE)</f>
        <v>TBD68</v>
      </c>
      <c r="J9402" s="22" t="s">
        <v>78</v>
      </c>
      <c r="K9402" s="17" t="str">
        <f>VLOOKUP(J9402,Formulas!$A$116:$B$118,2,FALSE)</f>
        <v>Amber Warning Heat Pump</v>
      </c>
    </row>
    <row r="9403" spans="1:11">
      <c r="A9403" s="91" t="str">
        <f>VLOOKUP(B9403,BusECU!A:C,2,0)</f>
        <v>TMU_HP_Rr</v>
      </c>
      <c r="B9403" s="17" t="s">
        <v>20629</v>
      </c>
      <c r="C9403" s="17" t="s">
        <v>20469</v>
      </c>
      <c r="D9403" s="17" t="s">
        <v>327</v>
      </c>
      <c r="E9403" s="21" t="s">
        <v>20490</v>
      </c>
      <c r="F9403" s="31" t="s">
        <v>20491</v>
      </c>
      <c r="G9403" s="91" t="str">
        <f>VLOOKUP(B9403,BusECU!A:C,3,0)</f>
        <v>Thermal Management Unit Heat Pump rear for 18m bus</v>
      </c>
      <c r="H9403" s="17" t="s">
        <v>77</v>
      </c>
      <c r="I9403" s="22" t="str">
        <f>VLOOKUP(J9403,Formulas!$A$116:$C$118,3,FALSE)</f>
        <v>TBD68</v>
      </c>
      <c r="J9403" s="22" t="s">
        <v>78</v>
      </c>
      <c r="K9403" s="17" t="str">
        <f>VLOOKUP(J9403,Formulas!$A$116:$B$118,2,FALSE)</f>
        <v>Amber Warning Heat Pump</v>
      </c>
    </row>
    <row r="9404" spans="1:11">
      <c r="A9404" s="91" t="str">
        <f>VLOOKUP(B9404,BusECU!A:C,2,0)</f>
        <v>TMU_HP_Rr</v>
      </c>
      <c r="B9404" s="17" t="s">
        <v>20629</v>
      </c>
      <c r="C9404" s="17" t="s">
        <v>20492</v>
      </c>
      <c r="D9404" s="17" t="s">
        <v>56</v>
      </c>
      <c r="E9404" s="21" t="s">
        <v>20493</v>
      </c>
      <c r="F9404" s="31" t="s">
        <v>20494</v>
      </c>
      <c r="G9404" s="91" t="str">
        <f>VLOOKUP(B9404,BusECU!A:C,3,0)</f>
        <v>Thermal Management Unit Heat Pump rear for 18m bus</v>
      </c>
      <c r="H9404" s="17" t="s">
        <v>77</v>
      </c>
      <c r="I9404" s="22" t="str">
        <f>VLOOKUP(J9404,Formulas!$A$116:$C$118,3,FALSE)</f>
        <v>TBD68</v>
      </c>
      <c r="J9404" s="22" t="s">
        <v>78</v>
      </c>
      <c r="K9404" s="17" t="str">
        <f>VLOOKUP(J9404,Formulas!$A$116:$B$118,2,FALSE)</f>
        <v>Amber Warning Heat Pump</v>
      </c>
    </row>
    <row r="9405" spans="1:11">
      <c r="A9405" s="91" t="str">
        <f>VLOOKUP(B9405,BusECU!A:C,2,0)</f>
        <v>TMU_HP_Rr</v>
      </c>
      <c r="B9405" s="17" t="s">
        <v>20629</v>
      </c>
      <c r="C9405" s="17" t="s">
        <v>20492</v>
      </c>
      <c r="D9405" s="17" t="s">
        <v>128</v>
      </c>
      <c r="E9405" s="21" t="s">
        <v>20495</v>
      </c>
      <c r="F9405" s="31" t="s">
        <v>20496</v>
      </c>
      <c r="G9405" s="91" t="str">
        <f>VLOOKUP(B9405,BusECU!A:C,3,0)</f>
        <v>Thermal Management Unit Heat Pump rear for 18m bus</v>
      </c>
      <c r="H9405" s="17" t="s">
        <v>77</v>
      </c>
      <c r="I9405" s="22" t="str">
        <f>VLOOKUP(J9405,Formulas!$A$116:$C$118,3,FALSE)</f>
        <v>TBD68</v>
      </c>
      <c r="J9405" s="22" t="s">
        <v>78</v>
      </c>
      <c r="K9405" s="17" t="str">
        <f>VLOOKUP(J9405,Formulas!$A$116:$B$118,2,FALSE)</f>
        <v>Amber Warning Heat Pump</v>
      </c>
    </row>
    <row r="9406" spans="1:11">
      <c r="A9406" s="91" t="str">
        <f>VLOOKUP(B9406,BusECU!A:C,2,0)</f>
        <v>TMU_HP_Rr</v>
      </c>
      <c r="B9406" s="17" t="s">
        <v>20629</v>
      </c>
      <c r="C9406" s="17" t="s">
        <v>20492</v>
      </c>
      <c r="D9406" s="17" t="s">
        <v>354</v>
      </c>
      <c r="E9406" s="21" t="s">
        <v>20497</v>
      </c>
      <c r="F9406" s="31" t="s">
        <v>20498</v>
      </c>
      <c r="G9406" s="91" t="str">
        <f>VLOOKUP(B9406,BusECU!A:C,3,0)</f>
        <v>Thermal Management Unit Heat Pump rear for 18m bus</v>
      </c>
      <c r="H9406" s="17" t="s">
        <v>33</v>
      </c>
      <c r="I9406" s="22" t="str">
        <f>VLOOKUP(J9406,Formulas!$A$116:$C$118,3,FALSE)</f>
        <v>TBD67</v>
      </c>
      <c r="J9406" s="50" t="s">
        <v>34</v>
      </c>
      <c r="K9406" s="17" t="str">
        <f>VLOOKUP(J9406,Formulas!$A$116:$B$118,2,FALSE)</f>
        <v>Red Warning Heat Pump</v>
      </c>
    </row>
    <row r="9407" spans="1:11">
      <c r="A9407" s="91" t="str">
        <f>VLOOKUP(B9407,BusECU!A:C,2,0)</f>
        <v>TMU_HP_Rr</v>
      </c>
      <c r="B9407" s="17" t="s">
        <v>20629</v>
      </c>
      <c r="C9407" s="17" t="s">
        <v>20492</v>
      </c>
      <c r="D9407" s="17" t="s">
        <v>74</v>
      </c>
      <c r="E9407" s="21" t="s">
        <v>20499</v>
      </c>
      <c r="F9407" s="31" t="s">
        <v>20500</v>
      </c>
      <c r="G9407" s="91" t="str">
        <f>VLOOKUP(B9407,BusECU!A:C,3,0)</f>
        <v>Thermal Management Unit Heat Pump rear for 18m bus</v>
      </c>
      <c r="H9407" s="17" t="s">
        <v>33</v>
      </c>
      <c r="I9407" s="22" t="str">
        <f>VLOOKUP(J9407,Formulas!$A$116:$C$118,3,FALSE)</f>
        <v>TBD67</v>
      </c>
      <c r="J9407" s="50" t="s">
        <v>34</v>
      </c>
      <c r="K9407" s="17" t="str">
        <f>VLOOKUP(J9407,Formulas!$A$116:$B$118,2,FALSE)</f>
        <v>Red Warning Heat Pump</v>
      </c>
    </row>
    <row r="9408" spans="1:11">
      <c r="A9408" s="91" t="str">
        <f>VLOOKUP(B9408,BusECU!A:C,2,0)</f>
        <v>TMU_HP_Rr</v>
      </c>
      <c r="B9408" s="17" t="s">
        <v>20629</v>
      </c>
      <c r="C9408" s="17" t="s">
        <v>20492</v>
      </c>
      <c r="D9408" s="17" t="s">
        <v>117</v>
      </c>
      <c r="E9408" s="21" t="s">
        <v>20501</v>
      </c>
      <c r="F9408" s="31" t="s">
        <v>20502</v>
      </c>
      <c r="G9408" s="91" t="str">
        <f>VLOOKUP(B9408,BusECU!A:C,3,0)</f>
        <v>Thermal Management Unit Heat Pump rear for 18m bus</v>
      </c>
      <c r="H9408" s="17" t="s">
        <v>33</v>
      </c>
      <c r="I9408" s="22" t="str">
        <f>VLOOKUP(J9408,Formulas!$A$116:$C$118,3,FALSE)</f>
        <v>TBD67</v>
      </c>
      <c r="J9408" s="50" t="s">
        <v>34</v>
      </c>
      <c r="K9408" s="17" t="str">
        <f>VLOOKUP(J9408,Formulas!$A$116:$B$118,2,FALSE)</f>
        <v>Red Warning Heat Pump</v>
      </c>
    </row>
    <row r="9409" spans="1:11">
      <c r="A9409" s="91" t="str">
        <f>VLOOKUP(B9409,BusECU!A:C,2,0)</f>
        <v>TMU_HP_Rr</v>
      </c>
      <c r="B9409" s="17" t="s">
        <v>20629</v>
      </c>
      <c r="C9409" s="17" t="s">
        <v>20492</v>
      </c>
      <c r="D9409" s="17" t="s">
        <v>174</v>
      </c>
      <c r="E9409" s="21" t="s">
        <v>20503</v>
      </c>
      <c r="F9409" s="31" t="s">
        <v>20504</v>
      </c>
      <c r="G9409" s="91" t="str">
        <f>VLOOKUP(B9409,BusECU!A:C,3,0)</f>
        <v>Thermal Management Unit Heat Pump rear for 18m bus</v>
      </c>
      <c r="H9409" s="17" t="s">
        <v>33</v>
      </c>
      <c r="I9409" s="22" t="str">
        <f>VLOOKUP(J9409,Formulas!$A$116:$C$118,3,FALSE)</f>
        <v>TBD67</v>
      </c>
      <c r="J9409" s="50" t="s">
        <v>34</v>
      </c>
      <c r="K9409" s="17" t="str">
        <f>VLOOKUP(J9409,Formulas!$A$116:$B$118,2,FALSE)</f>
        <v>Red Warning Heat Pump</v>
      </c>
    </row>
    <row r="9410" spans="1:11">
      <c r="A9410" s="91" t="str">
        <f>VLOOKUP(B9410,BusECU!A:C,2,0)</f>
        <v>TMU_HP_Rr</v>
      </c>
      <c r="B9410" s="17" t="s">
        <v>20629</v>
      </c>
      <c r="C9410" s="17" t="s">
        <v>20492</v>
      </c>
      <c r="D9410" s="17" t="s">
        <v>309</v>
      </c>
      <c r="E9410" s="21" t="s">
        <v>20505</v>
      </c>
      <c r="F9410" s="31" t="s">
        <v>20506</v>
      </c>
      <c r="G9410" s="91" t="str">
        <f>VLOOKUP(B9410,BusECU!A:C,3,0)</f>
        <v>Thermal Management Unit Heat Pump rear for 18m bus</v>
      </c>
      <c r="H9410" s="17" t="s">
        <v>77</v>
      </c>
      <c r="I9410" s="22" t="str">
        <f>VLOOKUP(J9410,Formulas!$A$116:$C$118,3,FALSE)</f>
        <v>TBD68</v>
      </c>
      <c r="J9410" s="22" t="s">
        <v>78</v>
      </c>
      <c r="K9410" s="17" t="str">
        <f>VLOOKUP(J9410,Formulas!$A$116:$B$118,2,FALSE)</f>
        <v>Amber Warning Heat Pump</v>
      </c>
    </row>
    <row r="9411" spans="1:11">
      <c r="A9411" s="91" t="str">
        <f>VLOOKUP(B9411,BusECU!A:C,2,0)</f>
        <v>TMU_HP_Rr</v>
      </c>
      <c r="B9411" s="17" t="s">
        <v>20629</v>
      </c>
      <c r="C9411" s="17" t="s">
        <v>20492</v>
      </c>
      <c r="D9411" s="17" t="s">
        <v>276</v>
      </c>
      <c r="E9411" s="21" t="s">
        <v>20507</v>
      </c>
      <c r="F9411" s="31" t="s">
        <v>20508</v>
      </c>
      <c r="G9411" s="91" t="str">
        <f>VLOOKUP(B9411,BusECU!A:C,3,0)</f>
        <v>Thermal Management Unit Heat Pump rear for 18m bus</v>
      </c>
      <c r="H9411" s="17" t="s">
        <v>77</v>
      </c>
      <c r="I9411" s="22" t="str">
        <f>VLOOKUP(J9411,Formulas!$A$116:$C$118,3,FALSE)</f>
        <v>TBD68</v>
      </c>
      <c r="J9411" s="22" t="s">
        <v>78</v>
      </c>
      <c r="K9411" s="17" t="str">
        <f>VLOOKUP(J9411,Formulas!$A$116:$B$118,2,FALSE)</f>
        <v>Amber Warning Heat Pump</v>
      </c>
    </row>
    <row r="9412" spans="1:11">
      <c r="A9412" s="91" t="str">
        <f>VLOOKUP(B9412,BusECU!A:C,2,0)</f>
        <v>TMU_HP_Rr</v>
      </c>
      <c r="B9412" s="17" t="s">
        <v>20629</v>
      </c>
      <c r="C9412" s="17" t="s">
        <v>20492</v>
      </c>
      <c r="D9412" s="17" t="s">
        <v>259</v>
      </c>
      <c r="E9412" s="21" t="s">
        <v>20509</v>
      </c>
      <c r="F9412" s="31" t="s">
        <v>20510</v>
      </c>
      <c r="G9412" s="91" t="str">
        <f>VLOOKUP(B9412,BusECU!A:C,3,0)</f>
        <v>Thermal Management Unit Heat Pump rear for 18m bus</v>
      </c>
      <c r="H9412" s="17" t="s">
        <v>77</v>
      </c>
      <c r="I9412" s="22" t="str">
        <f>VLOOKUP(J9412,Formulas!$A$116:$C$118,3,FALSE)</f>
        <v>TBD68</v>
      </c>
      <c r="J9412" s="22" t="s">
        <v>78</v>
      </c>
      <c r="K9412" s="17" t="str">
        <f>VLOOKUP(J9412,Formulas!$A$116:$B$118,2,FALSE)</f>
        <v>Amber Warning Heat Pump</v>
      </c>
    </row>
    <row r="9413" spans="1:11">
      <c r="A9413" s="91" t="str">
        <f>VLOOKUP(B9413,BusECU!A:C,2,0)</f>
        <v>TMU_HP_Rr</v>
      </c>
      <c r="B9413" s="17" t="s">
        <v>20629</v>
      </c>
      <c r="C9413" s="17" t="s">
        <v>20492</v>
      </c>
      <c r="D9413" s="17" t="s">
        <v>327</v>
      </c>
      <c r="E9413" s="21" t="s">
        <v>20511</v>
      </c>
      <c r="F9413" s="31" t="s">
        <v>20512</v>
      </c>
      <c r="G9413" s="91" t="str">
        <f>VLOOKUP(B9413,BusECU!A:C,3,0)</f>
        <v>Thermal Management Unit Heat Pump rear for 18m bus</v>
      </c>
      <c r="H9413" s="17" t="s">
        <v>77</v>
      </c>
      <c r="I9413" s="22" t="str">
        <f>VLOOKUP(J9413,Formulas!$A$116:$C$118,3,FALSE)</f>
        <v>TBD68</v>
      </c>
      <c r="J9413" s="22" t="s">
        <v>78</v>
      </c>
      <c r="K9413" s="17" t="str">
        <f>VLOOKUP(J9413,Formulas!$A$116:$B$118,2,FALSE)</f>
        <v>Amber Warning Heat Pump</v>
      </c>
    </row>
    <row r="9414" spans="1:11">
      <c r="A9414" s="91" t="str">
        <f>VLOOKUP(B9414,BusECU!A:C,2,0)</f>
        <v>TMU_HP_Rr</v>
      </c>
      <c r="B9414" s="17" t="s">
        <v>20629</v>
      </c>
      <c r="C9414" s="17" t="s">
        <v>20513</v>
      </c>
      <c r="D9414" s="17" t="s">
        <v>56</v>
      </c>
      <c r="E9414" s="21" t="s">
        <v>20514</v>
      </c>
      <c r="F9414" s="31" t="s">
        <v>20515</v>
      </c>
      <c r="G9414" s="91" t="str">
        <f>VLOOKUP(B9414,BusECU!A:C,3,0)</f>
        <v>Thermal Management Unit Heat Pump rear for 18m bus</v>
      </c>
      <c r="H9414" s="17" t="s">
        <v>77</v>
      </c>
      <c r="I9414" s="22" t="str">
        <f>VLOOKUP(J9414,Formulas!$A$116:$C$118,3,FALSE)</f>
        <v>TBD68</v>
      </c>
      <c r="J9414" s="22" t="s">
        <v>78</v>
      </c>
      <c r="K9414" s="17" t="str">
        <f>VLOOKUP(J9414,Formulas!$A$116:$B$118,2,FALSE)</f>
        <v>Amber Warning Heat Pump</v>
      </c>
    </row>
    <row r="9415" spans="1:11">
      <c r="A9415" s="91" t="str">
        <f>VLOOKUP(B9415,BusECU!A:C,2,0)</f>
        <v>TMU_HP_Rr</v>
      </c>
      <c r="B9415" s="17" t="s">
        <v>20629</v>
      </c>
      <c r="C9415" s="17" t="s">
        <v>20513</v>
      </c>
      <c r="D9415" s="17" t="s">
        <v>128</v>
      </c>
      <c r="E9415" s="21" t="s">
        <v>20516</v>
      </c>
      <c r="F9415" s="31" t="s">
        <v>20517</v>
      </c>
      <c r="G9415" s="91" t="str">
        <f>VLOOKUP(B9415,BusECU!A:C,3,0)</f>
        <v>Thermal Management Unit Heat Pump rear for 18m bus</v>
      </c>
      <c r="H9415" s="17" t="s">
        <v>77</v>
      </c>
      <c r="I9415" s="22" t="str">
        <f>VLOOKUP(J9415,Formulas!$A$116:$C$118,3,FALSE)</f>
        <v>TBD68</v>
      </c>
      <c r="J9415" s="22" t="s">
        <v>78</v>
      </c>
      <c r="K9415" s="17" t="str">
        <f>VLOOKUP(J9415,Formulas!$A$116:$B$118,2,FALSE)</f>
        <v>Amber Warning Heat Pump</v>
      </c>
    </row>
    <row r="9416" spans="1:11">
      <c r="A9416" s="91" t="str">
        <f>VLOOKUP(B9416,BusECU!A:C,2,0)</f>
        <v>TMU_HP_Rr</v>
      </c>
      <c r="B9416" s="17" t="s">
        <v>20629</v>
      </c>
      <c r="C9416" s="17" t="s">
        <v>20513</v>
      </c>
      <c r="D9416" s="17" t="s">
        <v>40</v>
      </c>
      <c r="E9416" s="21" t="s">
        <v>20518</v>
      </c>
      <c r="F9416" s="31" t="s">
        <v>20519</v>
      </c>
      <c r="G9416" s="91" t="str">
        <f>VLOOKUP(B9416,BusECU!A:C,3,0)</f>
        <v>Thermal Management Unit Heat Pump rear for 18m bus</v>
      </c>
      <c r="H9416" s="17" t="s">
        <v>77</v>
      </c>
      <c r="I9416" s="22" t="str">
        <f>VLOOKUP(J9416,Formulas!$A$116:$C$118,3,FALSE)</f>
        <v>TBD68</v>
      </c>
      <c r="J9416" s="22" t="s">
        <v>78</v>
      </c>
      <c r="K9416" s="17" t="str">
        <f>VLOOKUP(J9416,Formulas!$A$116:$B$118,2,FALSE)</f>
        <v>Amber Warning Heat Pump</v>
      </c>
    </row>
    <row r="9417" spans="1:11">
      <c r="A9417" s="91" t="str">
        <f>VLOOKUP(B9417,BusECU!A:C,2,0)</f>
        <v>TMU_HP_Rr</v>
      </c>
      <c r="B9417" s="17" t="s">
        <v>20629</v>
      </c>
      <c r="C9417" s="17" t="s">
        <v>20513</v>
      </c>
      <c r="D9417" s="17" t="s">
        <v>82</v>
      </c>
      <c r="E9417" s="21" t="s">
        <v>20520</v>
      </c>
      <c r="F9417" s="31" t="s">
        <v>20521</v>
      </c>
      <c r="G9417" s="91" t="str">
        <f>VLOOKUP(B9417,BusECU!A:C,3,0)</f>
        <v>Thermal Management Unit Heat Pump rear for 18m bus</v>
      </c>
      <c r="H9417" s="17" t="s">
        <v>77</v>
      </c>
      <c r="I9417" s="22" t="str">
        <f>VLOOKUP(J9417,Formulas!$A$116:$C$118,3,FALSE)</f>
        <v>TBD68</v>
      </c>
      <c r="J9417" s="22" t="s">
        <v>78</v>
      </c>
      <c r="K9417" s="17" t="str">
        <f>VLOOKUP(J9417,Formulas!$A$116:$B$118,2,FALSE)</f>
        <v>Amber Warning Heat Pump</v>
      </c>
    </row>
    <row r="9418" spans="1:11">
      <c r="A9418" s="91" t="str">
        <f>VLOOKUP(B9418,BusECU!A:C,2,0)</f>
        <v>TMU_HP_Rr</v>
      </c>
      <c r="B9418" s="17" t="s">
        <v>20629</v>
      </c>
      <c r="C9418" s="17" t="s">
        <v>20513</v>
      </c>
      <c r="D9418" s="17" t="s">
        <v>79</v>
      </c>
      <c r="E9418" s="21" t="s">
        <v>20522</v>
      </c>
      <c r="F9418" s="31" t="s">
        <v>20523</v>
      </c>
      <c r="G9418" s="91" t="str">
        <f>VLOOKUP(B9418,BusECU!A:C,3,0)</f>
        <v>Thermal Management Unit Heat Pump rear for 18m bus</v>
      </c>
      <c r="H9418" s="17" t="s">
        <v>77</v>
      </c>
      <c r="I9418" s="22" t="str">
        <f>VLOOKUP(J9418,Formulas!$A$116:$C$118,3,FALSE)</f>
        <v>TBD68</v>
      </c>
      <c r="J9418" s="22" t="s">
        <v>78</v>
      </c>
      <c r="K9418" s="17" t="str">
        <f>VLOOKUP(J9418,Formulas!$A$116:$B$118,2,FALSE)</f>
        <v>Amber Warning Heat Pump</v>
      </c>
    </row>
    <row r="9419" spans="1:11">
      <c r="A9419" s="91" t="str">
        <f>VLOOKUP(B9419,BusECU!A:C,2,0)</f>
        <v>TMU_HP_Rr</v>
      </c>
      <c r="B9419" s="17" t="s">
        <v>20629</v>
      </c>
      <c r="C9419" s="17" t="s">
        <v>20513</v>
      </c>
      <c r="D9419" s="17" t="s">
        <v>134</v>
      </c>
      <c r="E9419" s="21" t="s">
        <v>20524</v>
      </c>
      <c r="F9419" s="31" t="s">
        <v>20525</v>
      </c>
      <c r="G9419" s="91" t="str">
        <f>VLOOKUP(B9419,BusECU!A:C,3,0)</f>
        <v>Thermal Management Unit Heat Pump rear for 18m bus</v>
      </c>
      <c r="H9419" s="17" t="s">
        <v>77</v>
      </c>
      <c r="I9419" s="22" t="str">
        <f>VLOOKUP(J9419,Formulas!$A$116:$C$118,3,FALSE)</f>
        <v>TBD68</v>
      </c>
      <c r="J9419" s="22" t="s">
        <v>78</v>
      </c>
      <c r="K9419" s="17" t="str">
        <f>VLOOKUP(J9419,Formulas!$A$116:$B$118,2,FALSE)</f>
        <v>Amber Warning Heat Pump</v>
      </c>
    </row>
    <row r="9420" spans="1:11">
      <c r="A9420" s="91" t="str">
        <f>VLOOKUP(B9420,BusECU!A:C,2,0)</f>
        <v>TMU_HP_Rr</v>
      </c>
      <c r="B9420" s="17" t="s">
        <v>20629</v>
      </c>
      <c r="C9420" s="17" t="s">
        <v>20513</v>
      </c>
      <c r="D9420" s="17" t="s">
        <v>137</v>
      </c>
      <c r="E9420" s="21" t="s">
        <v>20526</v>
      </c>
      <c r="F9420" s="31" t="s">
        <v>20527</v>
      </c>
      <c r="G9420" s="91" t="str">
        <f>VLOOKUP(B9420,BusECU!A:C,3,0)</f>
        <v>Thermal Management Unit Heat Pump rear for 18m bus</v>
      </c>
      <c r="H9420" s="17" t="s">
        <v>77</v>
      </c>
      <c r="I9420" s="22" t="str">
        <f>VLOOKUP(J9420,Formulas!$A$116:$C$118,3,FALSE)</f>
        <v>TBD68</v>
      </c>
      <c r="J9420" s="22" t="s">
        <v>78</v>
      </c>
      <c r="K9420" s="17" t="str">
        <f>VLOOKUP(J9420,Formulas!$A$116:$B$118,2,FALSE)</f>
        <v>Amber Warning Heat Pump</v>
      </c>
    </row>
    <row r="9421" spans="1:11">
      <c r="A9421" s="91" t="str">
        <f>VLOOKUP(B9421,BusECU!A:C,2,0)</f>
        <v>TMU_HP_Rr</v>
      </c>
      <c r="B9421" s="17" t="s">
        <v>20629</v>
      </c>
      <c r="C9421" s="17" t="s">
        <v>20513</v>
      </c>
      <c r="D9421" s="17" t="s">
        <v>339</v>
      </c>
      <c r="E9421" s="21" t="s">
        <v>20528</v>
      </c>
      <c r="F9421" s="31" t="s">
        <v>20529</v>
      </c>
      <c r="G9421" s="91" t="str">
        <f>VLOOKUP(B9421,BusECU!A:C,3,0)</f>
        <v>Thermal Management Unit Heat Pump rear for 18m bus</v>
      </c>
      <c r="H9421" s="17" t="s">
        <v>77</v>
      </c>
      <c r="I9421" s="22" t="str">
        <f>VLOOKUP(J9421,Formulas!$A$116:$C$118,3,FALSE)</f>
        <v>TBD68</v>
      </c>
      <c r="J9421" s="22" t="s">
        <v>78</v>
      </c>
      <c r="K9421" s="17" t="str">
        <f>VLOOKUP(J9421,Formulas!$A$116:$B$118,2,FALSE)</f>
        <v>Amber Warning Heat Pump</v>
      </c>
    </row>
    <row r="9422" spans="1:11">
      <c r="A9422" s="91" t="str">
        <f>VLOOKUP(B9422,BusECU!A:C,2,0)</f>
        <v>TMU_HP_Rr</v>
      </c>
      <c r="B9422" s="17" t="s">
        <v>20629</v>
      </c>
      <c r="C9422" s="17" t="s">
        <v>20513</v>
      </c>
      <c r="D9422" s="17" t="s">
        <v>354</v>
      </c>
      <c r="E9422" s="21" t="s">
        <v>20530</v>
      </c>
      <c r="F9422" s="31" t="s">
        <v>20531</v>
      </c>
      <c r="G9422" s="91" t="str">
        <f>VLOOKUP(B9422,BusECU!A:C,3,0)</f>
        <v>Thermal Management Unit Heat Pump rear for 18m bus</v>
      </c>
      <c r="H9422" s="17" t="s">
        <v>77</v>
      </c>
      <c r="I9422" s="22" t="str">
        <f>VLOOKUP(J9422,Formulas!$A$116:$C$118,3,FALSE)</f>
        <v>TBD68</v>
      </c>
      <c r="J9422" s="22" t="s">
        <v>78</v>
      </c>
      <c r="K9422" s="17" t="str">
        <f>VLOOKUP(J9422,Formulas!$A$116:$B$118,2,FALSE)</f>
        <v>Amber Warning Heat Pump</v>
      </c>
    </row>
    <row r="9423" spans="1:11">
      <c r="A9423" s="91" t="str">
        <f>VLOOKUP(B9423,BusECU!A:C,2,0)</f>
        <v>TMU_HP_Rr</v>
      </c>
      <c r="B9423" s="17" t="s">
        <v>20629</v>
      </c>
      <c r="C9423" s="17" t="s">
        <v>20513</v>
      </c>
      <c r="D9423" s="17" t="s">
        <v>74</v>
      </c>
      <c r="E9423" s="21" t="s">
        <v>20532</v>
      </c>
      <c r="F9423" s="31" t="s">
        <v>20533</v>
      </c>
      <c r="G9423" s="91" t="str">
        <f>VLOOKUP(B9423,BusECU!A:C,3,0)</f>
        <v>Thermal Management Unit Heat Pump rear for 18m bus</v>
      </c>
      <c r="H9423" s="17" t="s">
        <v>77</v>
      </c>
      <c r="I9423" s="22" t="str">
        <f>VLOOKUP(J9423,Formulas!$A$116:$C$118,3,FALSE)</f>
        <v>TBD68</v>
      </c>
      <c r="J9423" s="22" t="s">
        <v>78</v>
      </c>
      <c r="K9423" s="17" t="str">
        <f>VLOOKUP(J9423,Formulas!$A$116:$B$118,2,FALSE)</f>
        <v>Amber Warning Heat Pump</v>
      </c>
    </row>
    <row r="9424" spans="1:11">
      <c r="A9424" s="91" t="str">
        <f>VLOOKUP(B9424,BusECU!A:C,2,0)</f>
        <v>TMU_HP_Rr</v>
      </c>
      <c r="B9424" s="17" t="s">
        <v>20629</v>
      </c>
      <c r="C9424" s="17" t="s">
        <v>20513</v>
      </c>
      <c r="D9424" s="17" t="s">
        <v>117</v>
      </c>
      <c r="E9424" s="21" t="s">
        <v>20534</v>
      </c>
      <c r="F9424" s="31" t="s">
        <v>20535</v>
      </c>
      <c r="G9424" s="91" t="str">
        <f>VLOOKUP(B9424,BusECU!A:C,3,0)</f>
        <v>Thermal Management Unit Heat Pump rear for 18m bus</v>
      </c>
      <c r="H9424" s="17" t="s">
        <v>77</v>
      </c>
      <c r="I9424" s="22" t="str">
        <f>VLOOKUP(J9424,Formulas!$A$116:$C$118,3,FALSE)</f>
        <v>TBD68</v>
      </c>
      <c r="J9424" s="22" t="s">
        <v>78</v>
      </c>
      <c r="K9424" s="17" t="str">
        <f>VLOOKUP(J9424,Formulas!$A$116:$B$118,2,FALSE)</f>
        <v>Amber Warning Heat Pump</v>
      </c>
    </row>
    <row r="9425" spans="1:11">
      <c r="A9425" s="91" t="str">
        <f>VLOOKUP(B9425,BusECU!A:C,2,0)</f>
        <v>TMU_HP_Rr</v>
      </c>
      <c r="B9425" s="17" t="s">
        <v>20629</v>
      </c>
      <c r="C9425" s="17" t="s">
        <v>20513</v>
      </c>
      <c r="D9425" s="17" t="s">
        <v>174</v>
      </c>
      <c r="E9425" s="21" t="s">
        <v>20536</v>
      </c>
      <c r="F9425" s="31" t="s">
        <v>20537</v>
      </c>
      <c r="G9425" s="91" t="str">
        <f>VLOOKUP(B9425,BusECU!A:C,3,0)</f>
        <v>Thermal Management Unit Heat Pump rear for 18m bus</v>
      </c>
      <c r="H9425" s="17" t="s">
        <v>77</v>
      </c>
      <c r="I9425" s="22" t="str">
        <f>VLOOKUP(J9425,Formulas!$A$116:$C$118,3,FALSE)</f>
        <v>TBD68</v>
      </c>
      <c r="J9425" s="22" t="s">
        <v>78</v>
      </c>
      <c r="K9425" s="17" t="str">
        <f>VLOOKUP(J9425,Formulas!$A$116:$B$118,2,FALSE)</f>
        <v>Amber Warning Heat Pump</v>
      </c>
    </row>
    <row r="9426" spans="1:11">
      <c r="A9426" s="91" t="str">
        <f>VLOOKUP(B9426,BusECU!A:C,2,0)</f>
        <v>TMU_HP_Rr</v>
      </c>
      <c r="B9426" s="17" t="s">
        <v>20629</v>
      </c>
      <c r="C9426" s="17" t="s">
        <v>20513</v>
      </c>
      <c r="D9426" s="17" t="s">
        <v>309</v>
      </c>
      <c r="E9426" s="21" t="s">
        <v>20538</v>
      </c>
      <c r="F9426" s="31" t="s">
        <v>20539</v>
      </c>
      <c r="G9426" s="91" t="str">
        <f>VLOOKUP(B9426,BusECU!A:C,3,0)</f>
        <v>Thermal Management Unit Heat Pump rear for 18m bus</v>
      </c>
      <c r="H9426" s="17" t="s">
        <v>77</v>
      </c>
      <c r="I9426" s="22" t="str">
        <f>VLOOKUP(J9426,Formulas!$A$116:$C$118,3,FALSE)</f>
        <v>TBD68</v>
      </c>
      <c r="J9426" s="22" t="s">
        <v>78</v>
      </c>
      <c r="K9426" s="17" t="str">
        <f>VLOOKUP(J9426,Formulas!$A$116:$B$118,2,FALSE)</f>
        <v>Amber Warning Heat Pump</v>
      </c>
    </row>
    <row r="9427" spans="1:11">
      <c r="A9427" s="91" t="str">
        <f>VLOOKUP(B9427,BusECU!A:C,2,0)</f>
        <v>TMU_HP_Rr</v>
      </c>
      <c r="B9427" s="17" t="s">
        <v>20629</v>
      </c>
      <c r="C9427" s="17" t="s">
        <v>20513</v>
      </c>
      <c r="D9427" s="17" t="s">
        <v>276</v>
      </c>
      <c r="E9427" s="21" t="s">
        <v>20540</v>
      </c>
      <c r="F9427" s="31" t="s">
        <v>20541</v>
      </c>
      <c r="G9427" s="91" t="str">
        <f>VLOOKUP(B9427,BusECU!A:C,3,0)</f>
        <v>Thermal Management Unit Heat Pump rear for 18m bus</v>
      </c>
      <c r="H9427" s="17" t="s">
        <v>77</v>
      </c>
      <c r="I9427" s="22" t="str">
        <f>VLOOKUP(J9427,Formulas!$A$116:$C$118,3,FALSE)</f>
        <v>TBD68</v>
      </c>
      <c r="J9427" s="22" t="s">
        <v>78</v>
      </c>
      <c r="K9427" s="17" t="str">
        <f>VLOOKUP(J9427,Formulas!$A$116:$B$118,2,FALSE)</f>
        <v>Amber Warning Heat Pump</v>
      </c>
    </row>
    <row r="9428" spans="1:11">
      <c r="A9428" s="91" t="str">
        <f>VLOOKUP(B9428,BusECU!A:C,2,0)</f>
        <v>TMU_HP_Rr</v>
      </c>
      <c r="B9428" s="17" t="s">
        <v>20629</v>
      </c>
      <c r="C9428" s="17" t="s">
        <v>20513</v>
      </c>
      <c r="D9428" s="17" t="s">
        <v>5264</v>
      </c>
      <c r="E9428" s="21" t="s">
        <v>20542</v>
      </c>
      <c r="F9428" s="31" t="s">
        <v>20543</v>
      </c>
      <c r="G9428" s="91" t="str">
        <f>VLOOKUP(B9428,BusECU!A:C,3,0)</f>
        <v>Thermal Management Unit Heat Pump rear for 18m bus</v>
      </c>
      <c r="H9428" s="17" t="s">
        <v>77</v>
      </c>
      <c r="I9428" s="22" t="str">
        <f>VLOOKUP(J9428,Formulas!$A$116:$C$118,3,FALSE)</f>
        <v>TBD68</v>
      </c>
      <c r="J9428" s="22" t="s">
        <v>78</v>
      </c>
      <c r="K9428" s="17" t="str">
        <f>VLOOKUP(J9428,Formulas!$A$116:$B$118,2,FALSE)</f>
        <v>Amber Warning Heat Pump</v>
      </c>
    </row>
    <row r="9429" spans="1:11">
      <c r="A9429" s="91" t="str">
        <f>VLOOKUP(B9429,BusECU!A:C,2,0)</f>
        <v>TMU_HP_Rr</v>
      </c>
      <c r="B9429" s="17" t="s">
        <v>20629</v>
      </c>
      <c r="C9429" s="17" t="s">
        <v>20513</v>
      </c>
      <c r="D9429" s="17" t="s">
        <v>5267</v>
      </c>
      <c r="E9429" s="21" t="s">
        <v>20544</v>
      </c>
      <c r="F9429" s="31" t="s">
        <v>20545</v>
      </c>
      <c r="G9429" s="91" t="str">
        <f>VLOOKUP(B9429,BusECU!A:C,3,0)</f>
        <v>Thermal Management Unit Heat Pump rear for 18m bus</v>
      </c>
      <c r="H9429" s="17" t="s">
        <v>77</v>
      </c>
      <c r="I9429" s="22" t="str">
        <f>VLOOKUP(J9429,Formulas!$A$116:$C$118,3,FALSE)</f>
        <v>TBD68</v>
      </c>
      <c r="J9429" s="22" t="s">
        <v>78</v>
      </c>
      <c r="K9429" s="17" t="str">
        <f>VLOOKUP(J9429,Formulas!$A$116:$B$118,2,FALSE)</f>
        <v>Amber Warning Heat Pump</v>
      </c>
    </row>
    <row r="9430" spans="1:11">
      <c r="A9430" s="91" t="str">
        <f>VLOOKUP(B9430,BusECU!A:C,2,0)</f>
        <v>TMU_HP_Rr</v>
      </c>
      <c r="B9430" s="17" t="s">
        <v>20629</v>
      </c>
      <c r="C9430" s="17" t="s">
        <v>20513</v>
      </c>
      <c r="D9430" s="17" t="s">
        <v>5270</v>
      </c>
      <c r="E9430" s="21" t="s">
        <v>20546</v>
      </c>
      <c r="F9430" s="31" t="s">
        <v>20547</v>
      </c>
      <c r="G9430" s="91" t="str">
        <f>VLOOKUP(B9430,BusECU!A:C,3,0)</f>
        <v>Thermal Management Unit Heat Pump rear for 18m bus</v>
      </c>
      <c r="H9430" s="17" t="s">
        <v>77</v>
      </c>
      <c r="I9430" s="22" t="str">
        <f>VLOOKUP(J9430,Formulas!$A$116:$C$118,3,FALSE)</f>
        <v>TBD68</v>
      </c>
      <c r="J9430" s="22" t="s">
        <v>78</v>
      </c>
      <c r="K9430" s="17" t="str">
        <f>VLOOKUP(J9430,Formulas!$A$116:$B$118,2,FALSE)</f>
        <v>Amber Warning Heat Pump</v>
      </c>
    </row>
    <row r="9431" spans="1:11">
      <c r="A9431" s="91" t="str">
        <f>VLOOKUP(B9431,BusECU!A:C,2,0)</f>
        <v>TMU_HP_Rr</v>
      </c>
      <c r="B9431" s="17" t="s">
        <v>20629</v>
      </c>
      <c r="C9431" s="17" t="s">
        <v>20513</v>
      </c>
      <c r="D9431" s="17" t="s">
        <v>266</v>
      </c>
      <c r="E9431" s="21" t="s">
        <v>20548</v>
      </c>
      <c r="F9431" s="31" t="s">
        <v>20549</v>
      </c>
      <c r="G9431" s="91" t="str">
        <f>VLOOKUP(B9431,BusECU!A:C,3,0)</f>
        <v>Thermal Management Unit Heat Pump rear for 18m bus</v>
      </c>
      <c r="H9431" s="17" t="s">
        <v>77</v>
      </c>
      <c r="I9431" s="22" t="str">
        <f>VLOOKUP(J9431,Formulas!$A$116:$C$118,3,FALSE)</f>
        <v>TBD68</v>
      </c>
      <c r="J9431" s="22" t="s">
        <v>78</v>
      </c>
      <c r="K9431" s="17" t="str">
        <f>VLOOKUP(J9431,Formulas!$A$116:$B$118,2,FALSE)</f>
        <v>Amber Warning Heat Pump</v>
      </c>
    </row>
    <row r="9432" spans="1:11">
      <c r="A9432" s="91" t="str">
        <f>VLOOKUP(B9432,BusECU!A:C,2,0)</f>
        <v>TMU_HP_Rr</v>
      </c>
      <c r="B9432" s="17" t="s">
        <v>20629</v>
      </c>
      <c r="C9432" s="17" t="s">
        <v>20513</v>
      </c>
      <c r="D9432" s="17" t="s">
        <v>259</v>
      </c>
      <c r="E9432" s="21" t="s">
        <v>20550</v>
      </c>
      <c r="F9432" s="31" t="s">
        <v>20551</v>
      </c>
      <c r="G9432" s="91" t="str">
        <f>VLOOKUP(B9432,BusECU!A:C,3,0)</f>
        <v>Thermal Management Unit Heat Pump rear for 18m bus</v>
      </c>
      <c r="H9432" s="17" t="s">
        <v>77</v>
      </c>
      <c r="I9432" s="22" t="str">
        <f>VLOOKUP(J9432,Formulas!$A$116:$C$118,3,FALSE)</f>
        <v>TBD68</v>
      </c>
      <c r="J9432" s="22" t="s">
        <v>78</v>
      </c>
      <c r="K9432" s="17" t="str">
        <f>VLOOKUP(J9432,Formulas!$A$116:$B$118,2,FALSE)</f>
        <v>Amber Warning Heat Pump</v>
      </c>
    </row>
    <row r="9433" spans="1:11">
      <c r="A9433" s="91" t="str">
        <f>VLOOKUP(B9433,BusECU!A:C,2,0)</f>
        <v>TMU_HP_Rr</v>
      </c>
      <c r="B9433" s="17" t="s">
        <v>20629</v>
      </c>
      <c r="C9433" s="17" t="s">
        <v>20513</v>
      </c>
      <c r="D9433" s="17" t="s">
        <v>327</v>
      </c>
      <c r="E9433" s="21" t="s">
        <v>20552</v>
      </c>
      <c r="F9433" s="31" t="s">
        <v>20549</v>
      </c>
      <c r="G9433" s="91" t="str">
        <f>VLOOKUP(B9433,BusECU!A:C,3,0)</f>
        <v>Thermal Management Unit Heat Pump rear for 18m bus</v>
      </c>
      <c r="H9433" s="17" t="s">
        <v>77</v>
      </c>
      <c r="I9433" s="22" t="str">
        <f>VLOOKUP(J9433,Formulas!$A$116:$C$118,3,FALSE)</f>
        <v>TBD68</v>
      </c>
      <c r="J9433" s="22" t="s">
        <v>78</v>
      </c>
      <c r="K9433" s="17" t="str">
        <f>VLOOKUP(J9433,Formulas!$A$116:$B$118,2,FALSE)</f>
        <v>Amber Warning Heat Pump</v>
      </c>
    </row>
    <row r="9434" spans="1:11">
      <c r="A9434" s="91" t="str">
        <f>VLOOKUP(B9434,BusECU!A:C,2,0)</f>
        <v>TMU_HP_Rr</v>
      </c>
      <c r="B9434" s="17" t="s">
        <v>20629</v>
      </c>
      <c r="C9434" s="17" t="s">
        <v>20553</v>
      </c>
      <c r="D9434" s="17" t="s">
        <v>56</v>
      </c>
      <c r="E9434" s="21" t="s">
        <v>20554</v>
      </c>
      <c r="F9434" s="31" t="s">
        <v>20555</v>
      </c>
      <c r="G9434" s="91" t="str">
        <f>VLOOKUP(B9434,BusECU!A:C,3,0)</f>
        <v>Thermal Management Unit Heat Pump rear for 18m bus</v>
      </c>
      <c r="H9434" s="17" t="s">
        <v>77</v>
      </c>
      <c r="I9434" s="22" t="str">
        <f>VLOOKUP(J9434,Formulas!$A$116:$C$118,3,FALSE)</f>
        <v>TBD68</v>
      </c>
      <c r="J9434" s="22" t="s">
        <v>78</v>
      </c>
      <c r="K9434" s="17" t="str">
        <f>VLOOKUP(J9434,Formulas!$A$116:$B$118,2,FALSE)</f>
        <v>Amber Warning Heat Pump</v>
      </c>
    </row>
    <row r="9435" spans="1:11">
      <c r="A9435" s="91" t="str">
        <f>VLOOKUP(B9435,BusECU!A:C,2,0)</f>
        <v>TMU_HP_Rr</v>
      </c>
      <c r="B9435" s="17" t="s">
        <v>20629</v>
      </c>
      <c r="C9435" s="17" t="s">
        <v>20553</v>
      </c>
      <c r="D9435" s="17" t="s">
        <v>128</v>
      </c>
      <c r="E9435" s="21" t="s">
        <v>20556</v>
      </c>
      <c r="F9435" s="31" t="s">
        <v>20557</v>
      </c>
      <c r="G9435" s="91" t="str">
        <f>VLOOKUP(B9435,BusECU!A:C,3,0)</f>
        <v>Thermal Management Unit Heat Pump rear for 18m bus</v>
      </c>
      <c r="H9435" s="17" t="s">
        <v>77</v>
      </c>
      <c r="I9435" s="22" t="str">
        <f>VLOOKUP(J9435,Formulas!$A$116:$C$118,3,FALSE)</f>
        <v>TBD68</v>
      </c>
      <c r="J9435" s="22" t="s">
        <v>78</v>
      </c>
      <c r="K9435" s="17" t="str">
        <f>VLOOKUP(J9435,Formulas!$A$116:$B$118,2,FALSE)</f>
        <v>Amber Warning Heat Pump</v>
      </c>
    </row>
    <row r="9436" spans="1:11">
      <c r="A9436" s="91" t="str">
        <f>VLOOKUP(B9436,BusECU!A:C,2,0)</f>
        <v>TMU_HP_Rr</v>
      </c>
      <c r="B9436" s="17" t="s">
        <v>20629</v>
      </c>
      <c r="C9436" s="17" t="s">
        <v>20553</v>
      </c>
      <c r="D9436" s="17" t="s">
        <v>40</v>
      </c>
      <c r="E9436" s="21" t="s">
        <v>20558</v>
      </c>
      <c r="F9436" s="31" t="s">
        <v>20559</v>
      </c>
      <c r="G9436" s="91" t="str">
        <f>VLOOKUP(B9436,BusECU!A:C,3,0)</f>
        <v>Thermal Management Unit Heat Pump rear for 18m bus</v>
      </c>
      <c r="H9436" s="17" t="s">
        <v>77</v>
      </c>
      <c r="I9436" s="22" t="str">
        <f>VLOOKUP(J9436,Formulas!$A$116:$C$118,3,FALSE)</f>
        <v>TBD68</v>
      </c>
      <c r="J9436" s="22" t="s">
        <v>78</v>
      </c>
      <c r="K9436" s="17" t="str">
        <f>VLOOKUP(J9436,Formulas!$A$116:$B$118,2,FALSE)</f>
        <v>Amber Warning Heat Pump</v>
      </c>
    </row>
    <row r="9437" spans="1:11">
      <c r="A9437" s="91" t="str">
        <f>VLOOKUP(B9437,BusECU!A:C,2,0)</f>
        <v>TMU_HP_Rr</v>
      </c>
      <c r="B9437" s="17" t="s">
        <v>20629</v>
      </c>
      <c r="C9437" s="17" t="s">
        <v>20553</v>
      </c>
      <c r="D9437" s="17" t="s">
        <v>82</v>
      </c>
      <c r="E9437" s="21" t="s">
        <v>20560</v>
      </c>
      <c r="F9437" s="31" t="s">
        <v>20561</v>
      </c>
      <c r="G9437" s="91" t="str">
        <f>VLOOKUP(B9437,BusECU!A:C,3,0)</f>
        <v>Thermal Management Unit Heat Pump rear for 18m bus</v>
      </c>
      <c r="H9437" s="17" t="s">
        <v>77</v>
      </c>
      <c r="I9437" s="22" t="str">
        <f>VLOOKUP(J9437,Formulas!$A$116:$C$118,3,FALSE)</f>
        <v>TBD68</v>
      </c>
      <c r="J9437" s="22" t="s">
        <v>78</v>
      </c>
      <c r="K9437" s="17" t="str">
        <f>VLOOKUP(J9437,Formulas!$A$116:$B$118,2,FALSE)</f>
        <v>Amber Warning Heat Pump</v>
      </c>
    </row>
    <row r="9438" spans="1:11">
      <c r="A9438" s="91" t="str">
        <f>VLOOKUP(B9438,BusECU!A:C,2,0)</f>
        <v>TMU_HP_Rr</v>
      </c>
      <c r="B9438" s="17" t="s">
        <v>20629</v>
      </c>
      <c r="C9438" s="17" t="s">
        <v>20553</v>
      </c>
      <c r="D9438" s="17" t="s">
        <v>79</v>
      </c>
      <c r="E9438" s="21" t="s">
        <v>20562</v>
      </c>
      <c r="F9438" s="31" t="s">
        <v>20563</v>
      </c>
      <c r="G9438" s="91" t="str">
        <f>VLOOKUP(B9438,BusECU!A:C,3,0)</f>
        <v>Thermal Management Unit Heat Pump rear for 18m bus</v>
      </c>
      <c r="H9438" s="17" t="s">
        <v>77</v>
      </c>
      <c r="I9438" s="22" t="str">
        <f>VLOOKUP(J9438,Formulas!$A$116:$C$118,3,FALSE)</f>
        <v>TBD68</v>
      </c>
      <c r="J9438" s="22" t="s">
        <v>78</v>
      </c>
      <c r="K9438" s="17" t="str">
        <f>VLOOKUP(J9438,Formulas!$A$116:$B$118,2,FALSE)</f>
        <v>Amber Warning Heat Pump</v>
      </c>
    </row>
    <row r="9439" spans="1:11">
      <c r="A9439" s="91" t="str">
        <f>VLOOKUP(B9439,BusECU!A:C,2,0)</f>
        <v>TMU_HP_Rr</v>
      </c>
      <c r="B9439" s="17" t="s">
        <v>20629</v>
      </c>
      <c r="C9439" s="17" t="s">
        <v>20553</v>
      </c>
      <c r="D9439" s="17" t="s">
        <v>134</v>
      </c>
      <c r="E9439" s="21" t="s">
        <v>20564</v>
      </c>
      <c r="F9439" s="31" t="s">
        <v>20565</v>
      </c>
      <c r="G9439" s="91" t="str">
        <f>VLOOKUP(B9439,BusECU!A:C,3,0)</f>
        <v>Thermal Management Unit Heat Pump rear for 18m bus</v>
      </c>
      <c r="H9439" s="17" t="s">
        <v>77</v>
      </c>
      <c r="I9439" s="22" t="str">
        <f>VLOOKUP(J9439,Formulas!$A$116:$C$118,3,FALSE)</f>
        <v>TBD68</v>
      </c>
      <c r="J9439" s="22" t="s">
        <v>78</v>
      </c>
      <c r="K9439" s="17" t="str">
        <f>VLOOKUP(J9439,Formulas!$A$116:$B$118,2,FALSE)</f>
        <v>Amber Warning Heat Pump</v>
      </c>
    </row>
    <row r="9440" spans="1:11">
      <c r="A9440" s="91" t="str">
        <f>VLOOKUP(B9440,BusECU!A:C,2,0)</f>
        <v>TMU_HP_Rr</v>
      </c>
      <c r="B9440" s="17" t="s">
        <v>20629</v>
      </c>
      <c r="C9440" s="17" t="s">
        <v>20553</v>
      </c>
      <c r="D9440" s="17" t="s">
        <v>137</v>
      </c>
      <c r="E9440" s="21" t="s">
        <v>20566</v>
      </c>
      <c r="F9440" s="31" t="s">
        <v>20567</v>
      </c>
      <c r="G9440" s="91" t="str">
        <f>VLOOKUP(B9440,BusECU!A:C,3,0)</f>
        <v>Thermal Management Unit Heat Pump rear for 18m bus</v>
      </c>
      <c r="H9440" s="17" t="s">
        <v>77</v>
      </c>
      <c r="I9440" s="22" t="str">
        <f>VLOOKUP(J9440,Formulas!$A$116:$C$118,3,FALSE)</f>
        <v>TBD68</v>
      </c>
      <c r="J9440" s="22" t="s">
        <v>78</v>
      </c>
      <c r="K9440" s="17" t="str">
        <f>VLOOKUP(J9440,Formulas!$A$116:$B$118,2,FALSE)</f>
        <v>Amber Warning Heat Pump</v>
      </c>
    </row>
    <row r="9441" spans="1:11">
      <c r="A9441" s="91" t="str">
        <f>VLOOKUP(B9441,BusECU!A:C,2,0)</f>
        <v>TMU_HP_Rr</v>
      </c>
      <c r="B9441" s="17" t="s">
        <v>20629</v>
      </c>
      <c r="C9441" s="17" t="s">
        <v>20553</v>
      </c>
      <c r="D9441" s="17" t="s">
        <v>339</v>
      </c>
      <c r="E9441" s="21" t="s">
        <v>20568</v>
      </c>
      <c r="F9441" s="31" t="s">
        <v>20569</v>
      </c>
      <c r="G9441" s="91" t="str">
        <f>VLOOKUP(B9441,BusECU!A:C,3,0)</f>
        <v>Thermal Management Unit Heat Pump rear for 18m bus</v>
      </c>
      <c r="H9441" s="17" t="s">
        <v>77</v>
      </c>
      <c r="I9441" s="22" t="str">
        <f>VLOOKUP(J9441,Formulas!$A$116:$C$118,3,FALSE)</f>
        <v>TBD68</v>
      </c>
      <c r="J9441" s="22" t="s">
        <v>78</v>
      </c>
      <c r="K9441" s="17" t="str">
        <f>VLOOKUP(J9441,Formulas!$A$116:$B$118,2,FALSE)</f>
        <v>Amber Warning Heat Pump</v>
      </c>
    </row>
    <row r="9442" spans="1:11">
      <c r="A9442" s="91" t="str">
        <f>VLOOKUP(B9442,BusECU!A:C,2,0)</f>
        <v>TMU_HP_Rr</v>
      </c>
      <c r="B9442" s="17" t="s">
        <v>20629</v>
      </c>
      <c r="C9442" s="17" t="s">
        <v>20553</v>
      </c>
      <c r="D9442" s="17" t="s">
        <v>354</v>
      </c>
      <c r="E9442" s="21" t="s">
        <v>20570</v>
      </c>
      <c r="F9442" s="31" t="s">
        <v>20571</v>
      </c>
      <c r="G9442" s="91" t="str">
        <f>VLOOKUP(B9442,BusECU!A:C,3,0)</f>
        <v>Thermal Management Unit Heat Pump rear for 18m bus</v>
      </c>
      <c r="H9442" s="17" t="s">
        <v>77</v>
      </c>
      <c r="I9442" s="22" t="str">
        <f>VLOOKUP(J9442,Formulas!$A$116:$C$118,3,FALSE)</f>
        <v>TBD68</v>
      </c>
      <c r="J9442" s="22" t="s">
        <v>78</v>
      </c>
      <c r="K9442" s="17" t="str">
        <f>VLOOKUP(J9442,Formulas!$A$116:$B$118,2,FALSE)</f>
        <v>Amber Warning Heat Pump</v>
      </c>
    </row>
    <row r="9443" spans="1:11">
      <c r="A9443" s="91" t="str">
        <f>VLOOKUP(B9443,BusECU!A:C,2,0)</f>
        <v>TMU_HP_Rr</v>
      </c>
      <c r="B9443" s="17" t="s">
        <v>20629</v>
      </c>
      <c r="C9443" s="17" t="s">
        <v>20553</v>
      </c>
      <c r="D9443" s="17" t="s">
        <v>74</v>
      </c>
      <c r="E9443" s="21" t="s">
        <v>20572</v>
      </c>
      <c r="F9443" s="31" t="s">
        <v>20573</v>
      </c>
      <c r="G9443" s="91" t="str">
        <f>VLOOKUP(B9443,BusECU!A:C,3,0)</f>
        <v>Thermal Management Unit Heat Pump rear for 18m bus</v>
      </c>
      <c r="H9443" s="17" t="s">
        <v>77</v>
      </c>
      <c r="I9443" s="22" t="str">
        <f>VLOOKUP(J9443,Formulas!$A$116:$C$118,3,FALSE)</f>
        <v>TBD68</v>
      </c>
      <c r="J9443" s="22" t="s">
        <v>78</v>
      </c>
      <c r="K9443" s="17" t="str">
        <f>VLOOKUP(J9443,Formulas!$A$116:$B$118,2,FALSE)</f>
        <v>Amber Warning Heat Pump</v>
      </c>
    </row>
    <row r="9444" spans="1:11">
      <c r="A9444" s="91" t="str">
        <f>VLOOKUP(B9444,BusECU!A:C,2,0)</f>
        <v>TMU_HP_Rr</v>
      </c>
      <c r="B9444" s="17" t="s">
        <v>20629</v>
      </c>
      <c r="C9444" s="17" t="s">
        <v>20553</v>
      </c>
      <c r="D9444" s="17" t="s">
        <v>117</v>
      </c>
      <c r="E9444" s="21" t="s">
        <v>20574</v>
      </c>
      <c r="F9444" s="31" t="s">
        <v>20575</v>
      </c>
      <c r="G9444" s="91" t="str">
        <f>VLOOKUP(B9444,BusECU!A:C,3,0)</f>
        <v>Thermal Management Unit Heat Pump rear for 18m bus</v>
      </c>
      <c r="H9444" s="17" t="s">
        <v>77</v>
      </c>
      <c r="I9444" s="22" t="str">
        <f>VLOOKUP(J9444,Formulas!$A$116:$C$118,3,FALSE)</f>
        <v>TBD68</v>
      </c>
      <c r="J9444" s="22" t="s">
        <v>78</v>
      </c>
      <c r="K9444" s="17" t="str">
        <f>VLOOKUP(J9444,Formulas!$A$116:$B$118,2,FALSE)</f>
        <v>Amber Warning Heat Pump</v>
      </c>
    </row>
    <row r="9445" spans="1:11">
      <c r="A9445" s="91" t="str">
        <f>VLOOKUP(B9445,BusECU!A:C,2,0)</f>
        <v>TMU_HP_Rr</v>
      </c>
      <c r="B9445" s="17" t="s">
        <v>20629</v>
      </c>
      <c r="C9445" s="17" t="s">
        <v>20553</v>
      </c>
      <c r="D9445" s="17" t="s">
        <v>174</v>
      </c>
      <c r="E9445" s="21" t="s">
        <v>20576</v>
      </c>
      <c r="F9445" s="31" t="s">
        <v>20577</v>
      </c>
      <c r="G9445" s="91" t="str">
        <f>VLOOKUP(B9445,BusECU!A:C,3,0)</f>
        <v>Thermal Management Unit Heat Pump rear for 18m bus</v>
      </c>
      <c r="H9445" s="17" t="s">
        <v>77</v>
      </c>
      <c r="I9445" s="22" t="str">
        <f>VLOOKUP(J9445,Formulas!$A$116:$C$118,3,FALSE)</f>
        <v>TBD68</v>
      </c>
      <c r="J9445" s="22" t="s">
        <v>78</v>
      </c>
      <c r="K9445" s="17" t="str">
        <f>VLOOKUP(J9445,Formulas!$A$116:$B$118,2,FALSE)</f>
        <v>Amber Warning Heat Pump</v>
      </c>
    </row>
    <row r="9446" spans="1:11">
      <c r="A9446" s="91" t="str">
        <f>VLOOKUP(B9446,BusECU!A:C,2,0)</f>
        <v>TMU_HP_Rr</v>
      </c>
      <c r="B9446" s="17" t="s">
        <v>20629</v>
      </c>
      <c r="C9446" s="17" t="s">
        <v>20553</v>
      </c>
      <c r="D9446" s="17" t="s">
        <v>309</v>
      </c>
      <c r="E9446" s="21" t="s">
        <v>20578</v>
      </c>
      <c r="F9446" s="31" t="s">
        <v>20579</v>
      </c>
      <c r="G9446" s="91" t="str">
        <f>VLOOKUP(B9446,BusECU!A:C,3,0)</f>
        <v>Thermal Management Unit Heat Pump rear for 18m bus</v>
      </c>
      <c r="H9446" s="17" t="s">
        <v>77</v>
      </c>
      <c r="I9446" s="22" t="str">
        <f>VLOOKUP(J9446,Formulas!$A$116:$C$118,3,FALSE)</f>
        <v>TBD68</v>
      </c>
      <c r="J9446" s="22" t="s">
        <v>78</v>
      </c>
      <c r="K9446" s="17" t="str">
        <f>VLOOKUP(J9446,Formulas!$A$116:$B$118,2,FALSE)</f>
        <v>Amber Warning Heat Pump</v>
      </c>
    </row>
    <row r="9447" spans="1:11">
      <c r="A9447" s="91" t="str">
        <f>VLOOKUP(B9447,BusECU!A:C,2,0)</f>
        <v>TMU_HP_Rr</v>
      </c>
      <c r="B9447" s="17" t="s">
        <v>20629</v>
      </c>
      <c r="C9447" s="17" t="s">
        <v>20553</v>
      </c>
      <c r="D9447" s="17" t="s">
        <v>276</v>
      </c>
      <c r="E9447" s="21" t="s">
        <v>20580</v>
      </c>
      <c r="F9447" s="31" t="s">
        <v>20581</v>
      </c>
      <c r="G9447" s="91" t="str">
        <f>VLOOKUP(B9447,BusECU!A:C,3,0)</f>
        <v>Thermal Management Unit Heat Pump rear for 18m bus</v>
      </c>
      <c r="H9447" s="17" t="s">
        <v>77</v>
      </c>
      <c r="I9447" s="22" t="str">
        <f>VLOOKUP(J9447,Formulas!$A$116:$C$118,3,FALSE)</f>
        <v>TBD68</v>
      </c>
      <c r="J9447" s="22" t="s">
        <v>78</v>
      </c>
      <c r="K9447" s="17" t="str">
        <f>VLOOKUP(J9447,Formulas!$A$116:$B$118,2,FALSE)</f>
        <v>Amber Warning Heat Pump</v>
      </c>
    </row>
    <row r="9448" spans="1:11">
      <c r="A9448" s="91" t="str">
        <f>VLOOKUP(B9448,BusECU!A:C,2,0)</f>
        <v>TMU_HP_Rr</v>
      </c>
      <c r="B9448" s="17" t="s">
        <v>20629</v>
      </c>
      <c r="C9448" s="17" t="s">
        <v>20553</v>
      </c>
      <c r="D9448" s="17" t="s">
        <v>5264</v>
      </c>
      <c r="E9448" s="21" t="s">
        <v>20582</v>
      </c>
      <c r="F9448" s="31" t="s">
        <v>20583</v>
      </c>
      <c r="G9448" s="91" t="str">
        <f>VLOOKUP(B9448,BusECU!A:C,3,0)</f>
        <v>Thermal Management Unit Heat Pump rear for 18m bus</v>
      </c>
      <c r="H9448" s="17" t="s">
        <v>77</v>
      </c>
      <c r="I9448" s="22" t="str">
        <f>VLOOKUP(J9448,Formulas!$A$116:$C$118,3,FALSE)</f>
        <v>TBD68</v>
      </c>
      <c r="J9448" s="22" t="s">
        <v>78</v>
      </c>
      <c r="K9448" s="17" t="str">
        <f>VLOOKUP(J9448,Formulas!$A$116:$B$118,2,FALSE)</f>
        <v>Amber Warning Heat Pump</v>
      </c>
    </row>
    <row r="9449" spans="1:11">
      <c r="A9449" s="91" t="str">
        <f>VLOOKUP(B9449,BusECU!A:C,2,0)</f>
        <v>TMU_HP_Rr</v>
      </c>
      <c r="B9449" s="17" t="s">
        <v>20629</v>
      </c>
      <c r="C9449" s="17" t="s">
        <v>20553</v>
      </c>
      <c r="D9449" s="17" t="s">
        <v>5267</v>
      </c>
      <c r="E9449" s="21" t="s">
        <v>20584</v>
      </c>
      <c r="F9449" s="31" t="s">
        <v>20585</v>
      </c>
      <c r="G9449" s="91" t="str">
        <f>VLOOKUP(B9449,BusECU!A:C,3,0)</f>
        <v>Thermal Management Unit Heat Pump rear for 18m bus</v>
      </c>
      <c r="H9449" s="17" t="s">
        <v>77</v>
      </c>
      <c r="I9449" s="22" t="str">
        <f>VLOOKUP(J9449,Formulas!$A$116:$C$118,3,FALSE)</f>
        <v>TBD68</v>
      </c>
      <c r="J9449" s="22" t="s">
        <v>78</v>
      </c>
      <c r="K9449" s="17" t="str">
        <f>VLOOKUP(J9449,Formulas!$A$116:$B$118,2,FALSE)</f>
        <v>Amber Warning Heat Pump</v>
      </c>
    </row>
    <row r="9450" spans="1:11">
      <c r="A9450" s="91" t="str">
        <f>VLOOKUP(B9450,BusECU!A:C,2,0)</f>
        <v>TMU_HP_Rr</v>
      </c>
      <c r="B9450" s="17" t="s">
        <v>20629</v>
      </c>
      <c r="C9450" s="17" t="s">
        <v>20553</v>
      </c>
      <c r="D9450" s="17" t="s">
        <v>5270</v>
      </c>
      <c r="E9450" s="21" t="s">
        <v>20586</v>
      </c>
      <c r="F9450" s="31" t="s">
        <v>20587</v>
      </c>
      <c r="G9450" s="91" t="str">
        <f>VLOOKUP(B9450,BusECU!A:C,3,0)</f>
        <v>Thermal Management Unit Heat Pump rear for 18m bus</v>
      </c>
      <c r="H9450" s="17" t="s">
        <v>77</v>
      </c>
      <c r="I9450" s="22" t="str">
        <f>VLOOKUP(J9450,Formulas!$A$116:$C$118,3,FALSE)</f>
        <v>TBD68</v>
      </c>
      <c r="J9450" s="22" t="s">
        <v>78</v>
      </c>
      <c r="K9450" s="17" t="str">
        <f>VLOOKUP(J9450,Formulas!$A$116:$B$118,2,FALSE)</f>
        <v>Amber Warning Heat Pump</v>
      </c>
    </row>
    <row r="9451" spans="1:11">
      <c r="A9451" s="91" t="str">
        <f>VLOOKUP(B9451,BusECU!A:C,2,0)</f>
        <v>TMU_HP_Rr</v>
      </c>
      <c r="B9451" s="17" t="s">
        <v>20629</v>
      </c>
      <c r="C9451" s="17" t="s">
        <v>20553</v>
      </c>
      <c r="D9451" s="17" t="s">
        <v>266</v>
      </c>
      <c r="E9451" s="21" t="s">
        <v>20588</v>
      </c>
      <c r="F9451" s="31" t="s">
        <v>20589</v>
      </c>
      <c r="G9451" s="91" t="str">
        <f>VLOOKUP(B9451,BusECU!A:C,3,0)</f>
        <v>Thermal Management Unit Heat Pump rear for 18m bus</v>
      </c>
      <c r="H9451" s="17" t="s">
        <v>77</v>
      </c>
      <c r="I9451" s="22" t="str">
        <f>VLOOKUP(J9451,Formulas!$A$116:$C$118,3,FALSE)</f>
        <v>TBD68</v>
      </c>
      <c r="J9451" s="22" t="s">
        <v>78</v>
      </c>
      <c r="K9451" s="17" t="str">
        <f>VLOOKUP(J9451,Formulas!$A$116:$B$118,2,FALSE)</f>
        <v>Amber Warning Heat Pump</v>
      </c>
    </row>
    <row r="9452" spans="1:11">
      <c r="A9452" s="91" t="str">
        <f>VLOOKUP(B9452,BusECU!A:C,2,0)</f>
        <v>TMU_HP_Rr</v>
      </c>
      <c r="B9452" s="17" t="s">
        <v>20629</v>
      </c>
      <c r="C9452" s="17" t="s">
        <v>20553</v>
      </c>
      <c r="D9452" s="17" t="s">
        <v>259</v>
      </c>
      <c r="E9452" s="21" t="s">
        <v>20590</v>
      </c>
      <c r="F9452" s="31" t="s">
        <v>20591</v>
      </c>
      <c r="G9452" s="91" t="str">
        <f>VLOOKUP(B9452,BusECU!A:C,3,0)</f>
        <v>Thermal Management Unit Heat Pump rear for 18m bus</v>
      </c>
      <c r="H9452" s="17" t="s">
        <v>77</v>
      </c>
      <c r="I9452" s="22" t="str">
        <f>VLOOKUP(J9452,Formulas!$A$116:$C$118,3,FALSE)</f>
        <v>TBD68</v>
      </c>
      <c r="J9452" s="22" t="s">
        <v>78</v>
      </c>
      <c r="K9452" s="17" t="str">
        <f>VLOOKUP(J9452,Formulas!$A$116:$B$118,2,FALSE)</f>
        <v>Amber Warning Heat Pump</v>
      </c>
    </row>
    <row r="9453" spans="1:11">
      <c r="A9453" s="91" t="str">
        <f>VLOOKUP(B9453,BusECU!A:C,2,0)</f>
        <v>TMU_HP_Rr</v>
      </c>
      <c r="B9453" s="17" t="s">
        <v>20629</v>
      </c>
      <c r="C9453" s="17" t="s">
        <v>20553</v>
      </c>
      <c r="D9453" s="17" t="s">
        <v>327</v>
      </c>
      <c r="E9453" s="21" t="s">
        <v>20592</v>
      </c>
      <c r="F9453" s="31" t="s">
        <v>20593</v>
      </c>
      <c r="G9453" s="91" t="str">
        <f>VLOOKUP(B9453,BusECU!A:C,3,0)</f>
        <v>Thermal Management Unit Heat Pump rear for 18m bus</v>
      </c>
      <c r="H9453" s="17" t="s">
        <v>77</v>
      </c>
      <c r="I9453" s="22" t="str">
        <f>VLOOKUP(J9453,Formulas!$A$116:$C$118,3,FALSE)</f>
        <v>TBD68</v>
      </c>
      <c r="J9453" s="22" t="s">
        <v>78</v>
      </c>
      <c r="K9453" s="17" t="str">
        <f>VLOOKUP(J9453,Formulas!$A$116:$B$118,2,FALSE)</f>
        <v>Amber Warning Heat Pump</v>
      </c>
    </row>
    <row r="9454" spans="1:11">
      <c r="A9454" s="91" t="str">
        <f>VLOOKUP(B9454,BusECU!A:C,2,0)</f>
        <v>TMU_HP_Rr</v>
      </c>
      <c r="B9454" s="17" t="s">
        <v>20629</v>
      </c>
      <c r="C9454" s="17" t="s">
        <v>20594</v>
      </c>
      <c r="D9454" s="17" t="s">
        <v>56</v>
      </c>
      <c r="E9454" s="21" t="s">
        <v>20595</v>
      </c>
      <c r="F9454" s="31" t="s">
        <v>20596</v>
      </c>
      <c r="G9454" s="91" t="str">
        <f>VLOOKUP(B9454,BusECU!A:C,3,0)</f>
        <v>Thermal Management Unit Heat Pump rear for 18m bus</v>
      </c>
      <c r="H9454" s="17" t="s">
        <v>77</v>
      </c>
      <c r="I9454" s="22" t="str">
        <f>VLOOKUP(J9454,Formulas!$A$116:$C$118,3,FALSE)</f>
        <v>TBD68</v>
      </c>
      <c r="J9454" s="22" t="s">
        <v>78</v>
      </c>
      <c r="K9454" s="17" t="str">
        <f>VLOOKUP(J9454,Formulas!$A$116:$B$118,2,FALSE)</f>
        <v>Amber Warning Heat Pump</v>
      </c>
    </row>
    <row r="9455" spans="1:11">
      <c r="A9455" s="91" t="str">
        <f>VLOOKUP(B9455,BusECU!A:C,2,0)</f>
        <v>TMU_HP_Rr</v>
      </c>
      <c r="B9455" s="17" t="s">
        <v>20629</v>
      </c>
      <c r="C9455" s="17" t="s">
        <v>20594</v>
      </c>
      <c r="D9455" s="17" t="s">
        <v>128</v>
      </c>
      <c r="E9455" s="21" t="s">
        <v>20597</v>
      </c>
      <c r="F9455" s="31" t="s">
        <v>20598</v>
      </c>
      <c r="G9455" s="91" t="str">
        <f>VLOOKUP(B9455,BusECU!A:C,3,0)</f>
        <v>Thermal Management Unit Heat Pump rear for 18m bus</v>
      </c>
      <c r="H9455" s="17" t="s">
        <v>77</v>
      </c>
      <c r="I9455" s="22" t="str">
        <f>VLOOKUP(J9455,Formulas!$A$116:$C$118,3,FALSE)</f>
        <v>TBD68</v>
      </c>
      <c r="J9455" s="22" t="s">
        <v>78</v>
      </c>
      <c r="K9455" s="17" t="str">
        <f>VLOOKUP(J9455,Formulas!$A$116:$B$118,2,FALSE)</f>
        <v>Amber Warning Heat Pump</v>
      </c>
    </row>
    <row r="9456" spans="1:11">
      <c r="A9456" s="91" t="str">
        <f>VLOOKUP(B9456,BusECU!A:C,2,0)</f>
        <v>TMU_HP_Rr</v>
      </c>
      <c r="B9456" s="17" t="s">
        <v>20629</v>
      </c>
      <c r="C9456" s="17" t="s">
        <v>20594</v>
      </c>
      <c r="D9456" s="17" t="s">
        <v>40</v>
      </c>
      <c r="E9456" s="21" t="s">
        <v>20599</v>
      </c>
      <c r="F9456" s="31" t="s">
        <v>20600</v>
      </c>
      <c r="G9456" s="91" t="str">
        <f>VLOOKUP(B9456,BusECU!A:C,3,0)</f>
        <v>Thermal Management Unit Heat Pump rear for 18m bus</v>
      </c>
      <c r="H9456" s="17" t="s">
        <v>77</v>
      </c>
      <c r="I9456" s="22" t="str">
        <f>VLOOKUP(J9456,Formulas!$A$116:$C$118,3,FALSE)</f>
        <v>TBD68</v>
      </c>
      <c r="J9456" s="22" t="s">
        <v>78</v>
      </c>
      <c r="K9456" s="17" t="str">
        <f>VLOOKUP(J9456,Formulas!$A$116:$B$118,2,FALSE)</f>
        <v>Amber Warning Heat Pump</v>
      </c>
    </row>
    <row r="9457" spans="1:11">
      <c r="A9457" s="91" t="str">
        <f>VLOOKUP(B9457,BusECU!A:C,2,0)</f>
        <v>TMU_HP_Rr</v>
      </c>
      <c r="B9457" s="17" t="s">
        <v>20629</v>
      </c>
      <c r="C9457" s="17" t="s">
        <v>20594</v>
      </c>
      <c r="D9457" s="17" t="s">
        <v>82</v>
      </c>
      <c r="E9457" s="21" t="s">
        <v>20601</v>
      </c>
      <c r="F9457" s="31" t="s">
        <v>20602</v>
      </c>
      <c r="G9457" s="91" t="str">
        <f>VLOOKUP(B9457,BusECU!A:C,3,0)</f>
        <v>Thermal Management Unit Heat Pump rear for 18m bus</v>
      </c>
      <c r="H9457" s="17" t="s">
        <v>77</v>
      </c>
      <c r="I9457" s="22" t="str">
        <f>VLOOKUP(J9457,Formulas!$A$116:$C$118,3,FALSE)</f>
        <v>TBD68</v>
      </c>
      <c r="J9457" s="22" t="s">
        <v>78</v>
      </c>
      <c r="K9457" s="17" t="str">
        <f>VLOOKUP(J9457,Formulas!$A$116:$B$118,2,FALSE)</f>
        <v>Amber Warning Heat Pump</v>
      </c>
    </row>
    <row r="9458" spans="1:11">
      <c r="A9458" s="91" t="str">
        <f>VLOOKUP(B9458,BusECU!A:C,2,0)</f>
        <v>TMU_HP_Rr</v>
      </c>
      <c r="B9458" s="17" t="s">
        <v>20629</v>
      </c>
      <c r="C9458" s="17" t="s">
        <v>20594</v>
      </c>
      <c r="D9458" s="17" t="s">
        <v>79</v>
      </c>
      <c r="E9458" s="21" t="s">
        <v>20603</v>
      </c>
      <c r="F9458" s="31" t="s">
        <v>20604</v>
      </c>
      <c r="G9458" s="91" t="str">
        <f>VLOOKUP(B9458,BusECU!A:C,3,0)</f>
        <v>Thermal Management Unit Heat Pump rear for 18m bus</v>
      </c>
      <c r="H9458" s="17" t="s">
        <v>77</v>
      </c>
      <c r="I9458" s="22" t="str">
        <f>VLOOKUP(J9458,Formulas!$A$116:$C$118,3,FALSE)</f>
        <v>TBD68</v>
      </c>
      <c r="J9458" s="22" t="s">
        <v>78</v>
      </c>
      <c r="K9458" s="17" t="str">
        <f>VLOOKUP(J9458,Formulas!$A$116:$B$118,2,FALSE)</f>
        <v>Amber Warning Heat Pump</v>
      </c>
    </row>
    <row r="9459" spans="1:11">
      <c r="A9459" s="91" t="str">
        <f>VLOOKUP(B9459,BusECU!A:C,2,0)</f>
        <v>TMU_HP_Rr</v>
      </c>
      <c r="B9459" s="17" t="s">
        <v>20629</v>
      </c>
      <c r="C9459" s="17" t="s">
        <v>20594</v>
      </c>
      <c r="D9459" s="17" t="s">
        <v>134</v>
      </c>
      <c r="E9459" s="21" t="s">
        <v>20605</v>
      </c>
      <c r="F9459" s="31" t="s">
        <v>20606</v>
      </c>
      <c r="G9459" s="91" t="str">
        <f>VLOOKUP(B9459,BusECU!A:C,3,0)</f>
        <v>Thermal Management Unit Heat Pump rear for 18m bus</v>
      </c>
      <c r="H9459" s="17" t="s">
        <v>77</v>
      </c>
      <c r="I9459" s="22" t="str">
        <f>VLOOKUP(J9459,Formulas!$A$116:$C$118,3,FALSE)</f>
        <v>TBD68</v>
      </c>
      <c r="J9459" s="22" t="s">
        <v>78</v>
      </c>
      <c r="K9459" s="17" t="str">
        <f>VLOOKUP(J9459,Formulas!$A$116:$B$118,2,FALSE)</f>
        <v>Amber Warning Heat Pump</v>
      </c>
    </row>
    <row r="9460" spans="1:11">
      <c r="A9460" s="91" t="str">
        <f>VLOOKUP(B9460,BusECU!A:C,2,0)</f>
        <v>TMU_HP_Rr</v>
      </c>
      <c r="B9460" s="17" t="s">
        <v>20629</v>
      </c>
      <c r="C9460" s="17" t="s">
        <v>20594</v>
      </c>
      <c r="D9460" s="17" t="s">
        <v>137</v>
      </c>
      <c r="E9460" s="21" t="s">
        <v>20607</v>
      </c>
      <c r="F9460" s="31" t="s">
        <v>20608</v>
      </c>
      <c r="G9460" s="91" t="str">
        <f>VLOOKUP(B9460,BusECU!A:C,3,0)</f>
        <v>Thermal Management Unit Heat Pump rear for 18m bus</v>
      </c>
      <c r="H9460" s="17" t="s">
        <v>77</v>
      </c>
      <c r="I9460" s="22" t="str">
        <f>VLOOKUP(J9460,Formulas!$A$116:$C$118,3,FALSE)</f>
        <v>TBD68</v>
      </c>
      <c r="J9460" s="22" t="s">
        <v>78</v>
      </c>
      <c r="K9460" s="17" t="str">
        <f>VLOOKUP(J9460,Formulas!$A$116:$B$118,2,FALSE)</f>
        <v>Amber Warning Heat Pump</v>
      </c>
    </row>
    <row r="9461" spans="1:11">
      <c r="A9461" s="91" t="str">
        <f>VLOOKUP(B9461,BusECU!A:C,2,0)</f>
        <v>TMU_HP_Rr</v>
      </c>
      <c r="B9461" s="17" t="s">
        <v>20629</v>
      </c>
      <c r="C9461" s="17" t="s">
        <v>20594</v>
      </c>
      <c r="D9461" s="17" t="s">
        <v>339</v>
      </c>
      <c r="E9461" s="21" t="s">
        <v>20609</v>
      </c>
      <c r="F9461" s="31" t="s">
        <v>20610</v>
      </c>
      <c r="G9461" s="91" t="str">
        <f>VLOOKUP(B9461,BusECU!A:C,3,0)</f>
        <v>Thermal Management Unit Heat Pump rear for 18m bus</v>
      </c>
      <c r="H9461" s="17" t="s">
        <v>77</v>
      </c>
      <c r="I9461" s="22" t="str">
        <f>VLOOKUP(J9461,Formulas!$A$116:$C$118,3,FALSE)</f>
        <v>TBD68</v>
      </c>
      <c r="J9461" s="22" t="s">
        <v>78</v>
      </c>
      <c r="K9461" s="17" t="str">
        <f>VLOOKUP(J9461,Formulas!$A$116:$B$118,2,FALSE)</f>
        <v>Amber Warning Heat Pump</v>
      </c>
    </row>
    <row r="9462" spans="1:11">
      <c r="A9462" s="91" t="str">
        <f>VLOOKUP(B9462,BusECU!A:C,2,0)</f>
        <v>TMU_HP_Rr</v>
      </c>
      <c r="B9462" s="17" t="s">
        <v>20629</v>
      </c>
      <c r="C9462" s="17" t="s">
        <v>20594</v>
      </c>
      <c r="D9462" s="17" t="s">
        <v>354</v>
      </c>
      <c r="E9462" s="21" t="s">
        <v>20611</v>
      </c>
      <c r="F9462" s="31" t="s">
        <v>20612</v>
      </c>
      <c r="G9462" s="91" t="str">
        <f>VLOOKUP(B9462,BusECU!A:C,3,0)</f>
        <v>Thermal Management Unit Heat Pump rear for 18m bus</v>
      </c>
      <c r="H9462" s="17" t="s">
        <v>77</v>
      </c>
      <c r="I9462" s="22" t="str">
        <f>VLOOKUP(J9462,Formulas!$A$116:$C$118,3,FALSE)</f>
        <v>TBD68</v>
      </c>
      <c r="J9462" s="22" t="s">
        <v>78</v>
      </c>
      <c r="K9462" s="17" t="str">
        <f>VLOOKUP(J9462,Formulas!$A$116:$B$118,2,FALSE)</f>
        <v>Amber Warning Heat Pump</v>
      </c>
    </row>
    <row r="9463" spans="1:11">
      <c r="A9463" s="91" t="str">
        <f>VLOOKUP(B9463,BusECU!A:C,2,0)</f>
        <v>TMU_HP_Rr</v>
      </c>
      <c r="B9463" s="17" t="s">
        <v>20629</v>
      </c>
      <c r="C9463" s="17" t="s">
        <v>20613</v>
      </c>
      <c r="D9463" s="17" t="s">
        <v>40</v>
      </c>
      <c r="E9463" s="21" t="s">
        <v>20614</v>
      </c>
      <c r="F9463" s="31" t="s">
        <v>20615</v>
      </c>
      <c r="G9463" s="91" t="str">
        <f>VLOOKUP(B9463,BusECU!A:C,3,0)</f>
        <v>Thermal Management Unit Heat Pump rear for 18m bus</v>
      </c>
      <c r="H9463" s="17" t="s">
        <v>33</v>
      </c>
      <c r="I9463" s="22" t="str">
        <f>VLOOKUP(J9463,Formulas!$A$116:$C$118,3,FALSE)</f>
        <v>TBD67</v>
      </c>
      <c r="J9463" s="50" t="s">
        <v>34</v>
      </c>
      <c r="K9463" s="17" t="str">
        <f>VLOOKUP(J9463,Formulas!$A$116:$B$118,2,FALSE)</f>
        <v>Red Warning Heat Pump</v>
      </c>
    </row>
    <row r="9464" spans="1:11">
      <c r="A9464" s="91" t="str">
        <f>VLOOKUP(B9464,BusECU!A:C,2,0)</f>
        <v>TMU_HP_Rr</v>
      </c>
      <c r="B9464" s="17" t="s">
        <v>20629</v>
      </c>
      <c r="C9464" s="17" t="s">
        <v>20613</v>
      </c>
      <c r="D9464" s="17" t="s">
        <v>82</v>
      </c>
      <c r="E9464" s="21" t="s">
        <v>20616</v>
      </c>
      <c r="F9464" s="31" t="s">
        <v>20617</v>
      </c>
      <c r="G9464" s="91" t="str">
        <f>VLOOKUP(B9464,BusECU!A:C,3,0)</f>
        <v>Thermal Management Unit Heat Pump rear for 18m bus</v>
      </c>
      <c r="H9464" s="17" t="s">
        <v>33</v>
      </c>
      <c r="I9464" s="22" t="str">
        <f>VLOOKUP(J9464,Formulas!$A$116:$C$118,3,FALSE)</f>
        <v>TBD67</v>
      </c>
      <c r="J9464" s="50" t="s">
        <v>34</v>
      </c>
      <c r="K9464" s="17" t="str">
        <f>VLOOKUP(J9464,Formulas!$A$116:$B$118,2,FALSE)</f>
        <v>Red Warning Heat Pump</v>
      </c>
    </row>
    <row r="9465" spans="1:11">
      <c r="A9465" s="91" t="str">
        <f>VLOOKUP(B9465,BusECU!A:C,2,0)</f>
        <v>TMU_HP_Rr</v>
      </c>
      <c r="B9465" s="17" t="s">
        <v>20629</v>
      </c>
      <c r="C9465" s="17" t="s">
        <v>20613</v>
      </c>
      <c r="D9465" s="17" t="s">
        <v>174</v>
      </c>
      <c r="E9465" s="21" t="s">
        <v>20618</v>
      </c>
      <c r="F9465" s="31" t="s">
        <v>20619</v>
      </c>
      <c r="G9465" s="91" t="str">
        <f>VLOOKUP(B9465,BusECU!A:C,3,0)</f>
        <v>Thermal Management Unit Heat Pump rear for 18m bus</v>
      </c>
      <c r="H9465" s="17" t="s">
        <v>77</v>
      </c>
      <c r="I9465" s="22" t="str">
        <f>VLOOKUP(J9465,Formulas!$A$116:$C$118,3,FALSE)</f>
        <v>TBD68</v>
      </c>
      <c r="J9465" s="22" t="s">
        <v>78</v>
      </c>
      <c r="K9465" s="17" t="str">
        <f>VLOOKUP(J9465,Formulas!$A$116:$B$118,2,FALSE)</f>
        <v>Amber Warning Heat Pump</v>
      </c>
    </row>
    <row r="9466" spans="1:11">
      <c r="A9466" s="91" t="str">
        <f>VLOOKUP(B9466,BusECU!A:C,2,0)</f>
        <v>TMU_HP_Rr</v>
      </c>
      <c r="B9466" s="17" t="s">
        <v>20629</v>
      </c>
      <c r="C9466" s="17" t="s">
        <v>20620</v>
      </c>
      <c r="D9466" s="17" t="s">
        <v>128</v>
      </c>
      <c r="E9466" s="21" t="s">
        <v>20621</v>
      </c>
      <c r="F9466" s="31" t="s">
        <v>20622</v>
      </c>
      <c r="G9466" s="91" t="str">
        <f>VLOOKUP(B9466,BusECU!A:C,3,0)</f>
        <v>Thermal Management Unit Heat Pump rear for 18m bus</v>
      </c>
      <c r="H9466" s="17" t="s">
        <v>77</v>
      </c>
      <c r="I9466" s="22" t="str">
        <f>VLOOKUP(J9466,Formulas!$A$116:$C$118,3,FALSE)</f>
        <v>TBD68</v>
      </c>
      <c r="J9466" s="22" t="s">
        <v>78</v>
      </c>
      <c r="K9466" s="17" t="str">
        <f>VLOOKUP(J9466,Formulas!$A$116:$B$118,2,FALSE)</f>
        <v>Amber Warning Heat Pump</v>
      </c>
    </row>
    <row r="9467" spans="1:11">
      <c r="A9467" s="91" t="str">
        <f>VLOOKUP(B9467,BusECU!A:C,2,0)</f>
        <v>TMU_HP_Rr</v>
      </c>
      <c r="B9467" s="17" t="s">
        <v>20629</v>
      </c>
      <c r="C9467" s="17" t="s">
        <v>20620</v>
      </c>
      <c r="D9467" s="17" t="s">
        <v>82</v>
      </c>
      <c r="E9467" s="21" t="s">
        <v>20623</v>
      </c>
      <c r="F9467" s="31" t="s">
        <v>20624</v>
      </c>
      <c r="G9467" s="91" t="str">
        <f>VLOOKUP(B9467,BusECU!A:C,3,0)</f>
        <v>Thermal Management Unit Heat Pump rear for 18m bus</v>
      </c>
      <c r="H9467" s="17" t="s">
        <v>77</v>
      </c>
      <c r="I9467" s="22" t="str">
        <f>VLOOKUP(J9467,Formulas!$A$116:$C$118,3,FALSE)</f>
        <v>TBD68</v>
      </c>
      <c r="J9467" s="22" t="s">
        <v>78</v>
      </c>
      <c r="K9467" s="17" t="str">
        <f>VLOOKUP(J9467,Formulas!$A$116:$B$118,2,FALSE)</f>
        <v>Amber Warning Heat Pump</v>
      </c>
    </row>
    <row r="9468" spans="1:11">
      <c r="A9468" s="91" t="str">
        <f>VLOOKUP(B9468,BusECU!A:C,2,0)</f>
        <v>TMU_HP_Rr</v>
      </c>
      <c r="B9468" s="17" t="s">
        <v>20629</v>
      </c>
      <c r="C9468" s="17" t="s">
        <v>20620</v>
      </c>
      <c r="D9468" s="17" t="s">
        <v>79</v>
      </c>
      <c r="E9468" s="21" t="s">
        <v>20625</v>
      </c>
      <c r="F9468" s="31" t="s">
        <v>20626</v>
      </c>
      <c r="G9468" s="91" t="str">
        <f>VLOOKUP(B9468,BusECU!A:C,3,0)</f>
        <v>Thermal Management Unit Heat Pump rear for 18m bus</v>
      </c>
      <c r="H9468" s="17" t="s">
        <v>33</v>
      </c>
      <c r="I9468" s="22" t="str">
        <f>VLOOKUP(J9468,Formulas!$A$116:$C$118,3,FALSE)</f>
        <v>TBD67</v>
      </c>
      <c r="J9468" s="50" t="s">
        <v>34</v>
      </c>
      <c r="K9468" s="17" t="str">
        <f>VLOOKUP(J9468,Formulas!$A$116:$B$118,2,FALSE)</f>
        <v>Red Warning Heat Pump</v>
      </c>
    </row>
    <row r="9469" spans="1:11">
      <c r="A9469" s="91" t="str">
        <f>VLOOKUP(B9469,BusECU!A:C,2,0)</f>
        <v>TMU_HP_Rr</v>
      </c>
      <c r="B9469" s="17" t="s">
        <v>20629</v>
      </c>
      <c r="C9469" s="17" t="s">
        <v>20620</v>
      </c>
      <c r="D9469" s="17" t="s">
        <v>137</v>
      </c>
      <c r="E9469" s="21" t="s">
        <v>20627</v>
      </c>
      <c r="F9469" s="31" t="s">
        <v>20628</v>
      </c>
      <c r="G9469" s="91" t="str">
        <f>VLOOKUP(B9469,BusECU!A:C,3,0)</f>
        <v>Thermal Management Unit Heat Pump rear for 18m bus</v>
      </c>
      <c r="H9469" s="17" t="s">
        <v>77</v>
      </c>
      <c r="I9469" s="22" t="str">
        <f>VLOOKUP(J9469,Formulas!$A$116:$C$118,3,FALSE)</f>
        <v>TBD68</v>
      </c>
      <c r="J9469" s="22" t="s">
        <v>78</v>
      </c>
      <c r="K9469" s="17" t="str">
        <f>VLOOKUP(J9469,Formulas!$A$116:$B$118,2,FALSE)</f>
        <v>Amber Warning Heat Pump</v>
      </c>
    </row>
  </sheetData>
  <autoFilter ref="A1:K9469" xr:uid="{07FBAB5B-DA71-4E92-9686-F7A29F4C989D}"/>
  <phoneticPr fontId="2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7AC63-10B6-4EA1-ADB5-4DE40F534A35}">
  <sheetPr codeName="Feuil3"/>
  <dimension ref="A1:N47"/>
  <sheetViews>
    <sheetView topLeftCell="J1" zoomScale="70" zoomScaleNormal="70" workbookViewId="0">
      <pane ySplit="1" topLeftCell="A2" activePane="bottomLeft" state="frozen"/>
      <selection pane="bottomLeft" activeCell="M3" sqref="M3"/>
    </sheetView>
  </sheetViews>
  <sheetFormatPr baseColWidth="10" defaultColWidth="11.44140625" defaultRowHeight="18" outlineLevelCol="1"/>
  <cols>
    <col min="1" max="1" width="10.5546875" style="82" customWidth="1"/>
    <col min="2" max="2" width="25.109375" style="1" customWidth="1"/>
    <col min="3" max="3" width="50.5546875" style="1" customWidth="1" outlineLevel="1"/>
    <col min="4" max="7" width="4.88671875" style="1" customWidth="1" outlineLevel="1"/>
    <col min="8" max="8" width="25.109375" style="1" customWidth="1"/>
    <col min="9" max="9" width="117.109375" style="1" customWidth="1"/>
    <col min="10" max="10" width="56.6640625" style="1" customWidth="1"/>
    <col min="11" max="11" width="16" style="25" customWidth="1"/>
    <col min="12" max="12" width="16.44140625" style="1" customWidth="1"/>
    <col min="13" max="13" width="21.44140625" style="1" customWidth="1"/>
    <col min="14" max="14" width="29.109375" style="1" customWidth="1"/>
    <col min="15" max="16384" width="11.44140625" style="1"/>
  </cols>
  <sheetData>
    <row r="1" spans="1:14" s="39" customFormat="1" ht="117" customHeight="1">
      <c r="A1" s="38" t="s">
        <v>18</v>
      </c>
      <c r="B1" s="37" t="s">
        <v>20630</v>
      </c>
      <c r="C1" s="37" t="s">
        <v>20631</v>
      </c>
      <c r="D1" s="73" t="s">
        <v>20632</v>
      </c>
      <c r="E1" s="73" t="s">
        <v>20633</v>
      </c>
      <c r="F1" s="73" t="s">
        <v>20634</v>
      </c>
      <c r="G1" s="73" t="s">
        <v>20635</v>
      </c>
      <c r="H1" s="74" t="s">
        <v>20636</v>
      </c>
      <c r="I1" s="74" t="s">
        <v>20637</v>
      </c>
      <c r="J1" s="74" t="s">
        <v>20638</v>
      </c>
      <c r="K1" s="38" t="s">
        <v>20639</v>
      </c>
      <c r="L1" s="37" t="s">
        <v>20640</v>
      </c>
      <c r="M1" s="38" t="s">
        <v>20641</v>
      </c>
      <c r="N1" s="37" t="s">
        <v>20642</v>
      </c>
    </row>
    <row r="2" spans="1:14" s="39" customFormat="1" ht="23.25" customHeight="1">
      <c r="A2" s="77" t="s">
        <v>20643</v>
      </c>
      <c r="B2" s="76" t="s">
        <v>20643</v>
      </c>
      <c r="C2" s="76" t="s">
        <v>20643</v>
      </c>
      <c r="D2" s="73"/>
      <c r="E2" s="73"/>
      <c r="F2" s="73"/>
      <c r="G2" s="73"/>
      <c r="H2" s="74"/>
      <c r="I2" s="75"/>
      <c r="J2" s="74"/>
      <c r="K2" s="38"/>
      <c r="L2" s="37"/>
      <c r="M2" s="38"/>
      <c r="N2" s="37"/>
    </row>
    <row r="3" spans="1:14" ht="263.25" customHeight="1" thickBot="1">
      <c r="A3" s="11" t="s">
        <v>12762</v>
      </c>
      <c r="B3" s="78" t="s">
        <v>20644</v>
      </c>
      <c r="C3" s="78" t="s">
        <v>20645</v>
      </c>
      <c r="D3" s="11" t="s">
        <v>20646</v>
      </c>
      <c r="E3" s="11" t="s">
        <v>20646</v>
      </c>
      <c r="F3" s="11"/>
      <c r="G3" s="11"/>
      <c r="H3" s="78" t="s">
        <v>20644</v>
      </c>
      <c r="I3" s="107" t="s">
        <v>20647</v>
      </c>
      <c r="J3" s="36" t="s">
        <v>20648</v>
      </c>
      <c r="K3" s="24">
        <v>45750</v>
      </c>
      <c r="L3" s="119" t="s">
        <v>20649</v>
      </c>
      <c r="M3" s="118" t="s">
        <v>20650</v>
      </c>
      <c r="N3" s="103" t="s">
        <v>20651</v>
      </c>
    </row>
    <row r="4" spans="1:14">
      <c r="A4" s="81" t="s">
        <v>4612</v>
      </c>
      <c r="B4" s="83" t="s">
        <v>20652</v>
      </c>
      <c r="C4" s="80" t="s">
        <v>20653</v>
      </c>
      <c r="D4" s="11" t="s">
        <v>20646</v>
      </c>
      <c r="E4" s="11" t="s">
        <v>20646</v>
      </c>
      <c r="F4" s="11"/>
      <c r="G4" s="11"/>
      <c r="H4" s="78" t="s">
        <v>20654</v>
      </c>
      <c r="I4" s="108" t="s">
        <v>20655</v>
      </c>
      <c r="J4" s="34"/>
      <c r="K4" s="24">
        <v>44396</v>
      </c>
      <c r="L4" s="26" t="s">
        <v>20656</v>
      </c>
      <c r="M4" s="10" t="s">
        <v>20657</v>
      </c>
      <c r="N4" s="103" t="s">
        <v>20651</v>
      </c>
    </row>
    <row r="5" spans="1:14">
      <c r="A5" s="85" t="str">
        <f>A8</f>
        <v>0x03</v>
      </c>
      <c r="B5" s="84" t="str">
        <f>B8</f>
        <v>GEARBOX</v>
      </c>
      <c r="C5" s="84" t="str">
        <f>C8</f>
        <v xml:space="preserve">Gearbox </v>
      </c>
      <c r="D5" s="11" t="s">
        <v>20646</v>
      </c>
      <c r="E5" s="11" t="s">
        <v>20646</v>
      </c>
      <c r="F5" s="11"/>
      <c r="G5" s="11"/>
      <c r="H5" s="78" t="s">
        <v>20658</v>
      </c>
      <c r="I5" s="58" t="s">
        <v>20659</v>
      </c>
      <c r="J5" s="35"/>
      <c r="K5" s="24">
        <v>45401</v>
      </c>
      <c r="L5" s="45" t="s">
        <v>20660</v>
      </c>
      <c r="M5" s="10" t="s">
        <v>20657</v>
      </c>
      <c r="N5" s="103" t="s">
        <v>20651</v>
      </c>
    </row>
    <row r="6" spans="1:14">
      <c r="A6" s="85" t="str">
        <f t="shared" ref="A6:C7" si="0">A5</f>
        <v>0x03</v>
      </c>
      <c r="B6" s="84" t="str">
        <f t="shared" si="0"/>
        <v>GEARBOX</v>
      </c>
      <c r="C6" s="84" t="str">
        <f t="shared" si="0"/>
        <v xml:space="preserve">Gearbox </v>
      </c>
      <c r="D6" s="11" t="s">
        <v>20646</v>
      </c>
      <c r="E6" s="11" t="s">
        <v>20646</v>
      </c>
      <c r="F6" s="11"/>
      <c r="G6" s="11"/>
      <c r="H6" s="78" t="s">
        <v>20661</v>
      </c>
      <c r="I6" s="58" t="s">
        <v>20662</v>
      </c>
      <c r="J6" s="35"/>
      <c r="K6" s="44">
        <v>42501</v>
      </c>
      <c r="L6" s="45" t="s">
        <v>20663</v>
      </c>
      <c r="M6" s="10" t="s">
        <v>20657</v>
      </c>
      <c r="N6" s="35" t="s">
        <v>20664</v>
      </c>
    </row>
    <row r="7" spans="1:14">
      <c r="A7" s="85" t="str">
        <f t="shared" si="0"/>
        <v>0x03</v>
      </c>
      <c r="B7" s="84" t="str">
        <f t="shared" si="0"/>
        <v>GEARBOX</v>
      </c>
      <c r="C7" s="84" t="str">
        <f t="shared" si="0"/>
        <v xml:space="preserve">Gearbox </v>
      </c>
      <c r="D7" s="11" t="s">
        <v>20646</v>
      </c>
      <c r="E7" s="11" t="s">
        <v>20646</v>
      </c>
      <c r="F7" s="11"/>
      <c r="G7" s="11"/>
      <c r="H7" s="78" t="s">
        <v>20665</v>
      </c>
      <c r="I7" s="58" t="s">
        <v>20666</v>
      </c>
      <c r="J7" s="35"/>
      <c r="K7" s="24">
        <v>45401</v>
      </c>
      <c r="L7" s="45" t="s">
        <v>20660</v>
      </c>
      <c r="M7" s="10" t="s">
        <v>20657</v>
      </c>
      <c r="N7" s="103" t="s">
        <v>20651</v>
      </c>
    </row>
    <row r="8" spans="1:14">
      <c r="A8" s="85" t="str">
        <f>A4</f>
        <v>0x03</v>
      </c>
      <c r="B8" s="84" t="str">
        <f>B4</f>
        <v>GEARBOX</v>
      </c>
      <c r="C8" s="84" t="str">
        <f>C4</f>
        <v xml:space="preserve">Gearbox </v>
      </c>
      <c r="D8" s="61" t="s">
        <v>20646</v>
      </c>
      <c r="E8" s="61" t="s">
        <v>20646</v>
      </c>
      <c r="F8" s="61"/>
      <c r="G8" s="61"/>
      <c r="H8" s="62" t="s">
        <v>20667</v>
      </c>
      <c r="I8" s="62" t="s">
        <v>20668</v>
      </c>
      <c r="J8" s="63" t="s">
        <v>20669</v>
      </c>
      <c r="K8" s="64">
        <v>42577</v>
      </c>
      <c r="L8" s="65" t="s">
        <v>20660</v>
      </c>
      <c r="M8" s="66" t="s">
        <v>20657</v>
      </c>
      <c r="N8" s="63" t="s">
        <v>20670</v>
      </c>
    </row>
    <row r="9" spans="1:14">
      <c r="A9" s="81" t="s">
        <v>15002</v>
      </c>
      <c r="B9" s="80" t="s">
        <v>20671</v>
      </c>
      <c r="C9" s="86" t="s">
        <v>20672</v>
      </c>
      <c r="D9" s="11" t="s">
        <v>20646</v>
      </c>
      <c r="E9" s="11" t="s">
        <v>20646</v>
      </c>
      <c r="F9" s="11"/>
      <c r="G9" s="11"/>
      <c r="H9" s="78" t="s">
        <v>20673</v>
      </c>
      <c r="I9" s="58" t="s">
        <v>20674</v>
      </c>
      <c r="J9" s="35" t="s">
        <v>20675</v>
      </c>
      <c r="K9" s="24">
        <v>44396</v>
      </c>
      <c r="L9" s="45" t="s">
        <v>20660</v>
      </c>
      <c r="M9" s="10" t="s">
        <v>20657</v>
      </c>
      <c r="N9" s="103" t="s">
        <v>20651</v>
      </c>
    </row>
    <row r="10" spans="1:14">
      <c r="A10" s="85" t="str">
        <f t="shared" ref="A10:C14" si="1">A9</f>
        <v>0x10</v>
      </c>
      <c r="B10" s="84" t="str">
        <f t="shared" si="1"/>
        <v>RETARDER</v>
      </c>
      <c r="C10" s="84" t="str">
        <f t="shared" si="1"/>
        <v>Retarder</v>
      </c>
      <c r="D10" s="11" t="s">
        <v>20646</v>
      </c>
      <c r="E10" s="11" t="s">
        <v>20646</v>
      </c>
      <c r="F10" s="11"/>
      <c r="G10" s="11"/>
      <c r="H10" s="78" t="s">
        <v>20676</v>
      </c>
      <c r="I10" s="58" t="s">
        <v>20655</v>
      </c>
      <c r="J10" s="35" t="s">
        <v>20677</v>
      </c>
      <c r="K10" s="44">
        <v>41646</v>
      </c>
      <c r="L10" s="45" t="s">
        <v>20656</v>
      </c>
      <c r="M10" s="10" t="s">
        <v>20657</v>
      </c>
      <c r="N10" s="103" t="s">
        <v>20651</v>
      </c>
    </row>
    <row r="11" spans="1:14">
      <c r="A11" s="85" t="str">
        <f t="shared" si="1"/>
        <v>0x10</v>
      </c>
      <c r="B11" s="84" t="str">
        <f t="shared" si="1"/>
        <v>RETARDER</v>
      </c>
      <c r="C11" s="84" t="str">
        <f t="shared" si="1"/>
        <v>Retarder</v>
      </c>
      <c r="D11" s="11" t="s">
        <v>20646</v>
      </c>
      <c r="E11" s="11" t="s">
        <v>20646</v>
      </c>
      <c r="F11" s="11"/>
      <c r="G11" s="11"/>
      <c r="H11" s="78" t="s">
        <v>20678</v>
      </c>
      <c r="I11" s="58" t="s">
        <v>20679</v>
      </c>
      <c r="J11" s="35" t="s">
        <v>20677</v>
      </c>
      <c r="K11" s="24">
        <v>44396</v>
      </c>
      <c r="L11" s="45" t="s">
        <v>20656</v>
      </c>
      <c r="M11" s="10" t="s">
        <v>20657</v>
      </c>
      <c r="N11" s="103" t="s">
        <v>20651</v>
      </c>
    </row>
    <row r="12" spans="1:14">
      <c r="A12" s="85" t="str">
        <f t="shared" si="1"/>
        <v>0x10</v>
      </c>
      <c r="B12" s="84" t="str">
        <f t="shared" si="1"/>
        <v>RETARDER</v>
      </c>
      <c r="C12" s="84" t="str">
        <f t="shared" si="1"/>
        <v>Retarder</v>
      </c>
      <c r="D12" s="11" t="s">
        <v>20646</v>
      </c>
      <c r="E12" s="11" t="s">
        <v>20646</v>
      </c>
      <c r="F12" s="11"/>
      <c r="G12" s="11"/>
      <c r="H12" s="78" t="s">
        <v>20680</v>
      </c>
      <c r="I12" s="108" t="s">
        <v>20681</v>
      </c>
      <c r="J12" s="34"/>
      <c r="K12" s="24">
        <v>42632</v>
      </c>
      <c r="L12" s="26" t="s">
        <v>20660</v>
      </c>
      <c r="M12" s="10" t="s">
        <v>20657</v>
      </c>
      <c r="N12" s="35" t="s">
        <v>20664</v>
      </c>
    </row>
    <row r="13" spans="1:14">
      <c r="A13" s="85" t="str">
        <f t="shared" si="1"/>
        <v>0x10</v>
      </c>
      <c r="B13" s="84" t="str">
        <f t="shared" si="1"/>
        <v>RETARDER</v>
      </c>
      <c r="C13" s="84" t="str">
        <f t="shared" si="1"/>
        <v>Retarder</v>
      </c>
      <c r="D13" s="11" t="s">
        <v>20646</v>
      </c>
      <c r="E13" s="11" t="s">
        <v>20646</v>
      </c>
      <c r="F13" s="11"/>
      <c r="G13" s="11"/>
      <c r="H13" s="78" t="s">
        <v>20682</v>
      </c>
      <c r="I13" s="108" t="s">
        <v>20683</v>
      </c>
      <c r="J13" s="34"/>
      <c r="K13" s="24">
        <v>43250</v>
      </c>
      <c r="L13" s="26"/>
      <c r="M13" s="10" t="s">
        <v>20657</v>
      </c>
      <c r="N13" s="35" t="s">
        <v>20664</v>
      </c>
    </row>
    <row r="14" spans="1:14">
      <c r="A14" s="88" t="str">
        <f t="shared" si="1"/>
        <v>0x10</v>
      </c>
      <c r="B14" s="87" t="str">
        <f t="shared" si="1"/>
        <v>RETARDER</v>
      </c>
      <c r="C14" s="87" t="str">
        <f t="shared" si="1"/>
        <v>Retarder</v>
      </c>
      <c r="D14" s="61" t="s">
        <v>20646</v>
      </c>
      <c r="E14" s="61" t="s">
        <v>20646</v>
      </c>
      <c r="F14" s="61"/>
      <c r="G14" s="61"/>
      <c r="H14" s="62" t="s">
        <v>20684</v>
      </c>
      <c r="I14" s="62" t="s">
        <v>20685</v>
      </c>
      <c r="J14" s="63" t="s">
        <v>20686</v>
      </c>
      <c r="K14" s="64">
        <v>42577</v>
      </c>
      <c r="L14" s="65" t="s">
        <v>20660</v>
      </c>
      <c r="M14" s="66" t="s">
        <v>20657</v>
      </c>
      <c r="N14" s="63" t="s">
        <v>20670</v>
      </c>
    </row>
    <row r="15" spans="1:14">
      <c r="A15" s="81" t="s">
        <v>9264</v>
      </c>
      <c r="B15" s="80" t="s">
        <v>20687</v>
      </c>
      <c r="C15" s="86" t="s">
        <v>20688</v>
      </c>
      <c r="D15" s="11"/>
      <c r="E15" s="11" t="s">
        <v>20646</v>
      </c>
      <c r="F15" s="11" t="s">
        <v>20646</v>
      </c>
      <c r="G15" s="11" t="s">
        <v>20646</v>
      </c>
      <c r="H15" s="78" t="s">
        <v>20689</v>
      </c>
      <c r="I15" s="58" t="s">
        <v>20690</v>
      </c>
      <c r="J15" s="35"/>
      <c r="K15" s="24">
        <v>45364</v>
      </c>
      <c r="L15" s="45" t="s">
        <v>20691</v>
      </c>
      <c r="M15" s="43" t="s">
        <v>20692</v>
      </c>
      <c r="N15" s="103" t="s">
        <v>20651</v>
      </c>
    </row>
    <row r="16" spans="1:14">
      <c r="A16" s="85" t="str">
        <f>A15</f>
        <v>0x17</v>
      </c>
      <c r="B16" s="84" t="str">
        <f>B15</f>
        <v>IC</v>
      </c>
      <c r="C16" s="84" t="str">
        <f>C15</f>
        <v>Instrument Cluster</v>
      </c>
      <c r="D16" s="11" t="s">
        <v>20646</v>
      </c>
      <c r="E16" s="11" t="s">
        <v>20646</v>
      </c>
      <c r="F16" s="11" t="s">
        <v>20646</v>
      </c>
      <c r="G16" s="11" t="s">
        <v>20646</v>
      </c>
      <c r="H16" s="78" t="s">
        <v>20689</v>
      </c>
      <c r="I16" s="58" t="s">
        <v>20693</v>
      </c>
      <c r="J16" s="35"/>
      <c r="K16" s="24">
        <v>45364</v>
      </c>
      <c r="L16" s="45" t="s">
        <v>20691</v>
      </c>
      <c r="M16" s="43" t="s">
        <v>20692</v>
      </c>
      <c r="N16" s="103" t="s">
        <v>20651</v>
      </c>
    </row>
    <row r="17" spans="1:14">
      <c r="A17" s="88" t="str">
        <f>A15</f>
        <v>0x17</v>
      </c>
      <c r="B17" s="87" t="str">
        <f>B15</f>
        <v>IC</v>
      </c>
      <c r="C17" s="87" t="str">
        <f>C15</f>
        <v>Instrument Cluster</v>
      </c>
      <c r="D17" s="11"/>
      <c r="E17" s="11"/>
      <c r="F17" s="11" t="s">
        <v>20646</v>
      </c>
      <c r="G17" s="11"/>
      <c r="H17" s="78" t="s">
        <v>20694</v>
      </c>
      <c r="I17" s="109" t="s">
        <v>20695</v>
      </c>
      <c r="J17" s="35"/>
      <c r="K17" s="24">
        <v>45364</v>
      </c>
      <c r="L17" s="45" t="s">
        <v>20691</v>
      </c>
      <c r="M17" s="43" t="s">
        <v>20692</v>
      </c>
      <c r="N17" s="103" t="s">
        <v>20651</v>
      </c>
    </row>
    <row r="18" spans="1:14">
      <c r="A18" s="11" t="s">
        <v>3911</v>
      </c>
      <c r="B18" s="78" t="s">
        <v>20696</v>
      </c>
      <c r="C18" s="78" t="s">
        <v>20697</v>
      </c>
      <c r="D18" s="11" t="s">
        <v>20646</v>
      </c>
      <c r="E18" s="11" t="s">
        <v>20646</v>
      </c>
      <c r="F18" s="11"/>
      <c r="G18" s="11"/>
      <c r="H18" s="78"/>
      <c r="I18" s="58" t="s">
        <v>20698</v>
      </c>
      <c r="J18" s="35"/>
      <c r="K18" s="24">
        <v>44396</v>
      </c>
      <c r="L18" s="45"/>
      <c r="M18" s="43" t="s">
        <v>20699</v>
      </c>
      <c r="N18" s="103" t="s">
        <v>20651</v>
      </c>
    </row>
    <row r="19" spans="1:14">
      <c r="A19" s="11" t="s">
        <v>17109</v>
      </c>
      <c r="B19" s="78" t="s">
        <v>20700</v>
      </c>
      <c r="C19" s="78" t="s">
        <v>20701</v>
      </c>
      <c r="D19" s="11" t="s">
        <v>20646</v>
      </c>
      <c r="E19" s="11" t="s">
        <v>20646</v>
      </c>
      <c r="F19" s="11" t="s">
        <v>20646</v>
      </c>
      <c r="G19" s="11" t="s">
        <v>20646</v>
      </c>
      <c r="H19" s="78"/>
      <c r="I19" s="58" t="s">
        <v>20702</v>
      </c>
      <c r="J19" s="35" t="s">
        <v>20703</v>
      </c>
      <c r="K19" s="24">
        <v>45552</v>
      </c>
      <c r="L19" s="45" t="s">
        <v>20704</v>
      </c>
      <c r="M19" s="43" t="s">
        <v>20699</v>
      </c>
      <c r="N19" s="49" t="s">
        <v>20651</v>
      </c>
    </row>
    <row r="20" spans="1:14">
      <c r="A20" s="81" t="s">
        <v>9876</v>
      </c>
      <c r="B20" s="80" t="s">
        <v>20705</v>
      </c>
      <c r="C20" s="86" t="s">
        <v>20706</v>
      </c>
      <c r="D20" s="11" t="s">
        <v>20646</v>
      </c>
      <c r="E20" s="11" t="s">
        <v>20646</v>
      </c>
      <c r="F20" s="11"/>
      <c r="G20" s="11"/>
      <c r="H20" s="78" t="s">
        <v>20707</v>
      </c>
      <c r="I20" s="58" t="s">
        <v>20708</v>
      </c>
      <c r="J20" s="35"/>
      <c r="K20" s="24">
        <v>45364</v>
      </c>
      <c r="L20" s="45" t="s">
        <v>20691</v>
      </c>
      <c r="M20" s="43" t="s">
        <v>20709</v>
      </c>
      <c r="N20" s="103" t="s">
        <v>20651</v>
      </c>
    </row>
    <row r="21" spans="1:14">
      <c r="A21" s="85" t="str">
        <f t="shared" ref="A21:C22" si="2">A20</f>
        <v>0x21</v>
      </c>
      <c r="B21" s="84" t="str">
        <f t="shared" si="2"/>
        <v>BCM</v>
      </c>
      <c r="C21" s="84" t="str">
        <f t="shared" si="2"/>
        <v>Body Control Module</v>
      </c>
      <c r="D21" s="11"/>
      <c r="E21" s="11" t="s">
        <v>20646</v>
      </c>
      <c r="F21" s="11"/>
      <c r="G21" s="11"/>
      <c r="H21" s="78" t="s">
        <v>20710</v>
      </c>
      <c r="I21" s="58" t="s">
        <v>20711</v>
      </c>
      <c r="J21" s="35"/>
      <c r="K21" s="24">
        <v>44974</v>
      </c>
      <c r="L21" s="45" t="s">
        <v>20691</v>
      </c>
      <c r="M21" s="43" t="s">
        <v>20709</v>
      </c>
      <c r="N21" s="103" t="s">
        <v>20651</v>
      </c>
    </row>
    <row r="22" spans="1:14">
      <c r="A22" s="85" t="str">
        <f t="shared" si="2"/>
        <v>0x21</v>
      </c>
      <c r="B22" s="84" t="str">
        <f t="shared" si="2"/>
        <v>BCM</v>
      </c>
      <c r="C22" s="84" t="str">
        <f t="shared" si="2"/>
        <v>Body Control Module</v>
      </c>
      <c r="D22" s="11"/>
      <c r="E22" s="11"/>
      <c r="F22" s="11" t="s">
        <v>20646</v>
      </c>
      <c r="G22" s="11"/>
      <c r="H22" s="78" t="s">
        <v>20712</v>
      </c>
      <c r="I22" s="58" t="s">
        <v>20713</v>
      </c>
      <c r="J22" s="35"/>
      <c r="K22" s="24">
        <v>45380</v>
      </c>
      <c r="L22" s="45" t="s">
        <v>20691</v>
      </c>
      <c r="M22" s="43" t="s">
        <v>20709</v>
      </c>
      <c r="N22" s="103" t="s">
        <v>20651</v>
      </c>
    </row>
    <row r="23" spans="1:14">
      <c r="A23" s="11" t="s">
        <v>17843</v>
      </c>
      <c r="B23" s="78" t="s">
        <v>20714</v>
      </c>
      <c r="C23" s="78" t="s">
        <v>20715</v>
      </c>
      <c r="D23" s="11" t="s">
        <v>20646</v>
      </c>
      <c r="E23" s="11" t="s">
        <v>20646</v>
      </c>
      <c r="F23" s="11"/>
      <c r="G23" s="11"/>
      <c r="H23" s="78"/>
      <c r="I23" s="58" t="s">
        <v>20716</v>
      </c>
      <c r="J23" s="36" t="s">
        <v>20717</v>
      </c>
      <c r="K23" s="24">
        <v>44396</v>
      </c>
      <c r="L23" s="26"/>
      <c r="M23" s="14" t="s">
        <v>20718</v>
      </c>
      <c r="N23" s="103" t="s">
        <v>20651</v>
      </c>
    </row>
    <row r="24" spans="1:14">
      <c r="A24" s="11" t="s">
        <v>9692</v>
      </c>
      <c r="B24" s="78" t="s">
        <v>20719</v>
      </c>
      <c r="C24" s="78" t="s">
        <v>20720</v>
      </c>
      <c r="D24" s="11" t="s">
        <v>20646</v>
      </c>
      <c r="E24" s="11"/>
      <c r="F24" s="11"/>
      <c r="G24" s="11"/>
      <c r="H24" s="78"/>
      <c r="I24" s="58" t="s">
        <v>20721</v>
      </c>
      <c r="J24" s="35"/>
      <c r="K24" s="44">
        <v>45440</v>
      </c>
      <c r="L24" s="45"/>
      <c r="M24" s="43" t="s">
        <v>20722</v>
      </c>
      <c r="N24" s="103" t="s">
        <v>20651</v>
      </c>
    </row>
    <row r="25" spans="1:14">
      <c r="A25" s="11" t="s">
        <v>17719</v>
      </c>
      <c r="B25" s="78" t="s">
        <v>20723</v>
      </c>
      <c r="C25" s="79" t="s">
        <v>20724</v>
      </c>
      <c r="D25" s="11"/>
      <c r="E25" s="11"/>
      <c r="F25" s="11" t="s">
        <v>20646</v>
      </c>
      <c r="G25" s="11"/>
      <c r="H25" s="78"/>
      <c r="I25" s="59" t="s">
        <v>20725</v>
      </c>
      <c r="J25" s="46"/>
      <c r="K25" s="44">
        <v>43252</v>
      </c>
      <c r="L25" s="47" t="s">
        <v>20726</v>
      </c>
      <c r="M25" s="43" t="s">
        <v>20727</v>
      </c>
      <c r="N25" s="35" t="s">
        <v>20664</v>
      </c>
    </row>
    <row r="26" spans="1:14">
      <c r="A26" s="11" t="s">
        <v>3956</v>
      </c>
      <c r="B26" s="78" t="s">
        <v>20728</v>
      </c>
      <c r="C26" s="78" t="s">
        <v>20729</v>
      </c>
      <c r="D26" s="11" t="s">
        <v>20646</v>
      </c>
      <c r="E26" s="11" t="s">
        <v>20646</v>
      </c>
      <c r="F26" s="11" t="s">
        <v>20646</v>
      </c>
      <c r="G26" s="11"/>
      <c r="H26" s="78"/>
      <c r="I26" s="58" t="s">
        <v>20730</v>
      </c>
      <c r="J26" s="35"/>
      <c r="K26" s="24">
        <v>44396</v>
      </c>
      <c r="L26" s="45" t="s">
        <v>20731</v>
      </c>
      <c r="M26" s="43" t="s">
        <v>20732</v>
      </c>
      <c r="N26" s="103" t="s">
        <v>20651</v>
      </c>
    </row>
    <row r="27" spans="1:14">
      <c r="A27" s="11" t="s">
        <v>4368</v>
      </c>
      <c r="B27" s="78" t="s">
        <v>20733</v>
      </c>
      <c r="C27" s="78" t="s">
        <v>20734</v>
      </c>
      <c r="D27" s="11" t="s">
        <v>20646</v>
      </c>
      <c r="E27" s="11"/>
      <c r="F27" s="11"/>
      <c r="G27" s="11"/>
      <c r="H27" s="78"/>
      <c r="I27" s="58" t="s">
        <v>20735</v>
      </c>
      <c r="J27" s="35" t="s">
        <v>20736</v>
      </c>
      <c r="K27" s="44">
        <v>43081</v>
      </c>
      <c r="L27" s="45"/>
      <c r="M27" s="43" t="s">
        <v>20727</v>
      </c>
      <c r="N27" s="35" t="s">
        <v>20664</v>
      </c>
    </row>
    <row r="28" spans="1:14">
      <c r="A28" s="11" t="s">
        <v>4359</v>
      </c>
      <c r="B28" s="78" t="s">
        <v>20737</v>
      </c>
      <c r="C28" s="78" t="s">
        <v>20738</v>
      </c>
      <c r="D28" s="11" t="s">
        <v>20646</v>
      </c>
      <c r="E28" s="11" t="s">
        <v>20646</v>
      </c>
      <c r="F28" s="11" t="s">
        <v>20646</v>
      </c>
      <c r="G28" s="11" t="s">
        <v>20646</v>
      </c>
      <c r="H28" s="78"/>
      <c r="I28" s="108" t="s">
        <v>20730</v>
      </c>
      <c r="J28" s="34" t="s">
        <v>20739</v>
      </c>
      <c r="K28" s="24">
        <v>44396</v>
      </c>
      <c r="L28" s="26" t="s">
        <v>20731</v>
      </c>
      <c r="M28" s="43" t="s">
        <v>20727</v>
      </c>
      <c r="N28" s="103" t="s">
        <v>20651</v>
      </c>
    </row>
    <row r="29" spans="1:14">
      <c r="A29" s="11" t="s">
        <v>14925</v>
      </c>
      <c r="B29" s="78" t="s">
        <v>20740</v>
      </c>
      <c r="C29" s="78" t="s">
        <v>20741</v>
      </c>
      <c r="D29" s="11" t="s">
        <v>20646</v>
      </c>
      <c r="E29" s="11" t="s">
        <v>20646</v>
      </c>
      <c r="F29" s="11" t="s">
        <v>20646</v>
      </c>
      <c r="G29" s="11" t="s">
        <v>20646</v>
      </c>
      <c r="H29" s="78"/>
      <c r="I29" s="108" t="s">
        <v>20742</v>
      </c>
      <c r="J29" s="34"/>
      <c r="K29" s="24" t="s">
        <v>20743</v>
      </c>
      <c r="L29" s="26" t="s">
        <v>20744</v>
      </c>
      <c r="M29" s="43" t="s">
        <v>20699</v>
      </c>
      <c r="N29" s="103" t="s">
        <v>20651</v>
      </c>
    </row>
    <row r="30" spans="1:14">
      <c r="A30" s="90" t="s">
        <v>17155</v>
      </c>
      <c r="B30" s="86" t="s">
        <v>20745</v>
      </c>
      <c r="C30" s="89" t="s">
        <v>20746</v>
      </c>
      <c r="D30" s="11" t="s">
        <v>20646</v>
      </c>
      <c r="E30" s="11"/>
      <c r="F30" s="11"/>
      <c r="G30" s="11" t="s">
        <v>20646</v>
      </c>
      <c r="H30" s="10" t="s">
        <v>20745</v>
      </c>
      <c r="I30" s="58" t="s">
        <v>20747</v>
      </c>
      <c r="J30" s="43" t="s">
        <v>20748</v>
      </c>
      <c r="K30" s="24">
        <v>45476</v>
      </c>
      <c r="L30" s="43"/>
      <c r="M30" s="43" t="s">
        <v>20749</v>
      </c>
      <c r="N30" s="103" t="s">
        <v>20651</v>
      </c>
    </row>
    <row r="31" spans="1:14">
      <c r="A31" s="11" t="s">
        <v>376</v>
      </c>
      <c r="B31" s="78" t="s">
        <v>20750</v>
      </c>
      <c r="C31" s="78" t="s">
        <v>20751</v>
      </c>
      <c r="D31" s="11" t="s">
        <v>20646</v>
      </c>
      <c r="E31" s="11" t="s">
        <v>20646</v>
      </c>
      <c r="F31" s="11" t="s">
        <v>20646</v>
      </c>
      <c r="G31" s="11" t="s">
        <v>20646</v>
      </c>
      <c r="H31" s="78"/>
      <c r="I31" s="59" t="s">
        <v>20752</v>
      </c>
      <c r="J31" s="46"/>
      <c r="K31" s="44">
        <v>42839</v>
      </c>
      <c r="L31" s="45" t="s">
        <v>20731</v>
      </c>
      <c r="M31" s="43" t="s">
        <v>20753</v>
      </c>
      <c r="N31" s="35" t="s">
        <v>20664</v>
      </c>
    </row>
    <row r="32" spans="1:14">
      <c r="A32" s="11" t="s">
        <v>3804</v>
      </c>
      <c r="B32" s="78" t="s">
        <v>20754</v>
      </c>
      <c r="C32" s="78" t="s">
        <v>20755</v>
      </c>
      <c r="D32" s="11" t="s">
        <v>20646</v>
      </c>
      <c r="E32" s="11"/>
      <c r="F32" s="11" t="s">
        <v>20646</v>
      </c>
      <c r="G32" s="11"/>
      <c r="H32" s="78"/>
      <c r="I32" s="58" t="s">
        <v>20756</v>
      </c>
      <c r="J32" s="35"/>
      <c r="K32" s="44">
        <v>43521</v>
      </c>
      <c r="L32" s="45" t="s">
        <v>20757</v>
      </c>
      <c r="M32" s="43" t="s">
        <v>20758</v>
      </c>
      <c r="N32" s="35" t="s">
        <v>20664</v>
      </c>
    </row>
    <row r="33" spans="1:14">
      <c r="A33" s="11" t="s">
        <v>20759</v>
      </c>
      <c r="B33" s="80" t="s">
        <v>20760</v>
      </c>
      <c r="C33" s="80" t="s">
        <v>20761</v>
      </c>
      <c r="D33" s="11" t="s">
        <v>20646</v>
      </c>
      <c r="E33" s="11"/>
      <c r="F33" s="11" t="s">
        <v>20646</v>
      </c>
      <c r="G33" s="11" t="s">
        <v>20646</v>
      </c>
      <c r="H33" s="78" t="s">
        <v>20762</v>
      </c>
      <c r="I33" s="58" t="s">
        <v>20763</v>
      </c>
      <c r="J33" s="35" t="s">
        <v>20764</v>
      </c>
      <c r="K33" s="24">
        <v>45461</v>
      </c>
      <c r="L33" s="45" t="s">
        <v>20765</v>
      </c>
      <c r="M33" s="43" t="s">
        <v>20766</v>
      </c>
      <c r="N33" s="103" t="s">
        <v>20651</v>
      </c>
    </row>
    <row r="34" spans="1:14">
      <c r="A34" s="11" t="s">
        <v>20111</v>
      </c>
      <c r="B34" s="80" t="s">
        <v>20767</v>
      </c>
      <c r="C34" s="80" t="s">
        <v>20761</v>
      </c>
      <c r="D34" s="11" t="s">
        <v>20646</v>
      </c>
      <c r="E34" s="11" t="s">
        <v>20646</v>
      </c>
      <c r="F34" s="11" t="s">
        <v>20646</v>
      </c>
      <c r="G34" s="11" t="s">
        <v>20646</v>
      </c>
      <c r="H34" s="78" t="s">
        <v>20768</v>
      </c>
      <c r="I34" s="58" t="s">
        <v>20763</v>
      </c>
      <c r="J34" s="35" t="s">
        <v>20764</v>
      </c>
      <c r="K34" s="24">
        <v>45461</v>
      </c>
      <c r="L34" s="45" t="s">
        <v>20765</v>
      </c>
      <c r="M34" s="43" t="s">
        <v>20766</v>
      </c>
      <c r="N34" s="103" t="s">
        <v>20651</v>
      </c>
    </row>
    <row r="35" spans="1:14">
      <c r="A35" s="11" t="s">
        <v>18802</v>
      </c>
      <c r="B35" s="78" t="s">
        <v>20769</v>
      </c>
      <c r="C35" s="78" t="s">
        <v>20770</v>
      </c>
      <c r="D35" s="11" t="s">
        <v>20646</v>
      </c>
      <c r="E35" s="11"/>
      <c r="F35" s="11" t="s">
        <v>20646</v>
      </c>
      <c r="G35" s="11" t="s">
        <v>20646</v>
      </c>
      <c r="H35" s="78"/>
      <c r="I35" s="58" t="s">
        <v>20771</v>
      </c>
      <c r="J35" s="35"/>
      <c r="K35" s="24">
        <v>44396</v>
      </c>
      <c r="L35" s="45" t="s">
        <v>20765</v>
      </c>
      <c r="M35" s="43" t="s">
        <v>20758</v>
      </c>
      <c r="N35" s="103" t="s">
        <v>20651</v>
      </c>
    </row>
    <row r="36" spans="1:14">
      <c r="A36" s="81" t="s">
        <v>11649</v>
      </c>
      <c r="B36" s="80" t="s">
        <v>20772</v>
      </c>
      <c r="C36" s="80" t="s">
        <v>20773</v>
      </c>
      <c r="D36" s="11"/>
      <c r="E36" s="11"/>
      <c r="F36" s="11" t="s">
        <v>20646</v>
      </c>
      <c r="G36" s="11"/>
      <c r="H36" s="78" t="s">
        <v>20774</v>
      </c>
      <c r="I36" s="58" t="s">
        <v>20775</v>
      </c>
      <c r="J36" s="35" t="s">
        <v>20776</v>
      </c>
      <c r="K36" s="44">
        <v>44867</v>
      </c>
      <c r="L36" s="45" t="s">
        <v>20774</v>
      </c>
      <c r="M36" s="43" t="s">
        <v>20777</v>
      </c>
      <c r="N36" s="35" t="s">
        <v>20664</v>
      </c>
    </row>
    <row r="37" spans="1:14">
      <c r="A37" s="105" t="s">
        <v>11649</v>
      </c>
      <c r="B37" s="84" t="s">
        <v>20772</v>
      </c>
      <c r="C37" s="84" t="s">
        <v>20773</v>
      </c>
      <c r="D37" s="11"/>
      <c r="E37" s="11"/>
      <c r="F37" s="11" t="s">
        <v>20646</v>
      </c>
      <c r="G37" s="11"/>
      <c r="H37" s="78" t="s">
        <v>20778</v>
      </c>
      <c r="I37" s="58" t="s">
        <v>20779</v>
      </c>
      <c r="J37" s="35" t="s">
        <v>20780</v>
      </c>
      <c r="K37" s="44">
        <v>45740</v>
      </c>
      <c r="L37" s="45" t="s">
        <v>20778</v>
      </c>
      <c r="M37" s="43" t="s">
        <v>20777</v>
      </c>
      <c r="N37" s="49" t="s">
        <v>20651</v>
      </c>
    </row>
    <row r="38" spans="1:14">
      <c r="A38" s="11" t="s">
        <v>253</v>
      </c>
      <c r="B38" s="78" t="s">
        <v>20781</v>
      </c>
      <c r="C38" s="78" t="s">
        <v>20782</v>
      </c>
      <c r="D38" s="11" t="s">
        <v>20646</v>
      </c>
      <c r="E38" s="11" t="s">
        <v>20646</v>
      </c>
      <c r="F38" s="11" t="s">
        <v>20646</v>
      </c>
      <c r="G38" s="11" t="s">
        <v>20646</v>
      </c>
      <c r="H38" s="78"/>
      <c r="I38" s="58" t="s">
        <v>20783</v>
      </c>
      <c r="J38" s="35"/>
      <c r="K38" s="24">
        <v>43543</v>
      </c>
      <c r="L38" s="26" t="s">
        <v>20784</v>
      </c>
      <c r="M38" s="10" t="s">
        <v>20657</v>
      </c>
      <c r="N38" s="35" t="s">
        <v>20664</v>
      </c>
    </row>
    <row r="39" spans="1:14">
      <c r="A39" s="11" t="s">
        <v>19154</v>
      </c>
      <c r="B39" s="78" t="s">
        <v>20785</v>
      </c>
      <c r="C39" s="78" t="s">
        <v>20786</v>
      </c>
      <c r="D39" s="11" t="s">
        <v>20646</v>
      </c>
      <c r="E39" s="11" t="s">
        <v>20646</v>
      </c>
      <c r="F39" s="11"/>
      <c r="G39" s="11" t="s">
        <v>20646</v>
      </c>
      <c r="H39" s="78"/>
      <c r="I39" s="78" t="s">
        <v>20787</v>
      </c>
      <c r="J39" s="35"/>
      <c r="K39" s="24">
        <v>45449</v>
      </c>
      <c r="L39" s="26" t="s">
        <v>20660</v>
      </c>
      <c r="M39" s="43" t="s">
        <v>20722</v>
      </c>
      <c r="N39" s="103" t="s">
        <v>20651</v>
      </c>
    </row>
    <row r="40" spans="1:14">
      <c r="A40" s="11" t="s">
        <v>19248</v>
      </c>
      <c r="B40" s="78" t="s">
        <v>20788</v>
      </c>
      <c r="C40" s="78" t="s">
        <v>20789</v>
      </c>
      <c r="D40" s="11" t="s">
        <v>20646</v>
      </c>
      <c r="E40" s="11" t="s">
        <v>20646</v>
      </c>
      <c r="F40" s="11"/>
      <c r="G40" s="11" t="s">
        <v>20646</v>
      </c>
      <c r="H40" s="78"/>
      <c r="I40" s="78" t="s">
        <v>20787</v>
      </c>
      <c r="J40" s="35"/>
      <c r="K40" s="24">
        <v>45449</v>
      </c>
      <c r="L40" s="26" t="s">
        <v>20660</v>
      </c>
      <c r="M40" s="43" t="s">
        <v>20722</v>
      </c>
      <c r="N40" s="103" t="s">
        <v>20651</v>
      </c>
    </row>
    <row r="41" spans="1:14">
      <c r="A41" s="11" t="s">
        <v>19249</v>
      </c>
      <c r="B41" s="78" t="s">
        <v>20790</v>
      </c>
      <c r="C41" s="78" t="s">
        <v>20791</v>
      </c>
      <c r="D41" s="11" t="s">
        <v>20646</v>
      </c>
      <c r="E41" s="11" t="s">
        <v>20646</v>
      </c>
      <c r="F41" s="11"/>
      <c r="G41" s="11" t="s">
        <v>20646</v>
      </c>
      <c r="H41" s="78"/>
      <c r="I41" s="78" t="s">
        <v>20787</v>
      </c>
      <c r="J41" s="35"/>
      <c r="K41" s="24">
        <v>45449</v>
      </c>
      <c r="L41" s="26" t="s">
        <v>20660</v>
      </c>
      <c r="M41" s="43" t="s">
        <v>20722</v>
      </c>
      <c r="N41" s="103" t="s">
        <v>20651</v>
      </c>
    </row>
    <row r="42" spans="1:14">
      <c r="A42" s="11" t="s">
        <v>19250</v>
      </c>
      <c r="B42" s="78" t="s">
        <v>20792</v>
      </c>
      <c r="C42" s="78" t="s">
        <v>20793</v>
      </c>
      <c r="D42" s="11" t="s">
        <v>20646</v>
      </c>
      <c r="E42" s="11" t="s">
        <v>20646</v>
      </c>
      <c r="F42" s="11"/>
      <c r="G42" s="11" t="s">
        <v>20646</v>
      </c>
      <c r="H42" s="78"/>
      <c r="I42" s="78" t="s">
        <v>20787</v>
      </c>
      <c r="J42" s="35"/>
      <c r="K42" s="24">
        <v>45449</v>
      </c>
      <c r="L42" s="26" t="s">
        <v>20660</v>
      </c>
      <c r="M42" s="43" t="s">
        <v>20722</v>
      </c>
      <c r="N42" s="103" t="s">
        <v>20651</v>
      </c>
    </row>
    <row r="43" spans="1:14">
      <c r="A43" s="11" t="s">
        <v>19251</v>
      </c>
      <c r="B43" s="78" t="s">
        <v>20794</v>
      </c>
      <c r="C43" s="78" t="s">
        <v>20795</v>
      </c>
      <c r="D43" s="11" t="s">
        <v>20646</v>
      </c>
      <c r="E43" s="11" t="s">
        <v>20646</v>
      </c>
      <c r="F43" s="11"/>
      <c r="G43" s="11" t="s">
        <v>20646</v>
      </c>
      <c r="H43" s="78"/>
      <c r="I43" s="78" t="s">
        <v>20787</v>
      </c>
      <c r="J43" s="35"/>
      <c r="K43" s="24">
        <v>45449</v>
      </c>
      <c r="L43" s="26" t="s">
        <v>20660</v>
      </c>
      <c r="M43" s="43" t="s">
        <v>20722</v>
      </c>
      <c r="N43" s="103" t="s">
        <v>20651</v>
      </c>
    </row>
    <row r="44" spans="1:14">
      <c r="A44" s="11" t="s">
        <v>19252</v>
      </c>
      <c r="B44" s="78" t="s">
        <v>20796</v>
      </c>
      <c r="C44" s="78" t="s">
        <v>20797</v>
      </c>
      <c r="D44" s="11" t="s">
        <v>20646</v>
      </c>
      <c r="E44" s="11" t="s">
        <v>20646</v>
      </c>
      <c r="F44" s="11"/>
      <c r="G44" s="11" t="s">
        <v>20646</v>
      </c>
      <c r="H44" s="78"/>
      <c r="I44" s="78" t="s">
        <v>20798</v>
      </c>
      <c r="J44" s="35"/>
      <c r="K44" s="24">
        <v>45449</v>
      </c>
      <c r="L44" s="26" t="s">
        <v>20660</v>
      </c>
      <c r="M44" s="43" t="s">
        <v>20722</v>
      </c>
      <c r="N44" s="103" t="s">
        <v>20651</v>
      </c>
    </row>
    <row r="45" spans="1:14">
      <c r="A45" s="11" t="s">
        <v>20365</v>
      </c>
      <c r="B45" s="78" t="s">
        <v>20799</v>
      </c>
      <c r="C45" s="78" t="s">
        <v>20800</v>
      </c>
      <c r="D45" s="11" t="s">
        <v>20646</v>
      </c>
      <c r="E45" s="11"/>
      <c r="F45" s="11" t="s">
        <v>20646</v>
      </c>
      <c r="G45" s="11" t="s">
        <v>20646</v>
      </c>
      <c r="H45" s="78"/>
      <c r="I45" s="110" t="s">
        <v>20801</v>
      </c>
      <c r="J45" s="35"/>
      <c r="K45" s="24">
        <v>45552</v>
      </c>
      <c r="L45" s="26" t="s">
        <v>20802</v>
      </c>
      <c r="M45" s="43" t="s">
        <v>20803</v>
      </c>
      <c r="N45" s="103" t="s">
        <v>20651</v>
      </c>
    </row>
    <row r="46" spans="1:14">
      <c r="A46" s="11" t="s">
        <v>20629</v>
      </c>
      <c r="B46" s="78" t="s">
        <v>20804</v>
      </c>
      <c r="C46" s="78" t="s">
        <v>20805</v>
      </c>
      <c r="D46" s="11"/>
      <c r="E46" s="11"/>
      <c r="F46" s="11" t="s">
        <v>20646</v>
      </c>
      <c r="G46" s="11" t="s">
        <v>20646</v>
      </c>
      <c r="H46" s="78"/>
      <c r="I46" s="110" t="s">
        <v>20801</v>
      </c>
      <c r="J46" s="35"/>
      <c r="K46" s="24">
        <v>45552</v>
      </c>
      <c r="L46" s="26" t="s">
        <v>20802</v>
      </c>
      <c r="M46" s="43" t="s">
        <v>20803</v>
      </c>
      <c r="N46" s="103" t="s">
        <v>20651</v>
      </c>
    </row>
    <row r="47" spans="1:14">
      <c r="A47" s="11" t="s">
        <v>20112</v>
      </c>
      <c r="B47" s="78" t="s">
        <v>20806</v>
      </c>
      <c r="C47" s="78" t="s">
        <v>20807</v>
      </c>
      <c r="D47" s="11" t="s">
        <v>20646</v>
      </c>
      <c r="E47" s="11" t="s">
        <v>20646</v>
      </c>
      <c r="F47" s="11"/>
      <c r="G47" s="11" t="s">
        <v>20646</v>
      </c>
      <c r="H47" s="78"/>
      <c r="I47" s="78" t="s">
        <v>20808</v>
      </c>
      <c r="J47" s="35"/>
      <c r="K47" s="24">
        <v>45408</v>
      </c>
      <c r="L47" s="26" t="s">
        <v>20660</v>
      </c>
      <c r="M47" s="43" t="s">
        <v>20722</v>
      </c>
      <c r="N47" s="103" t="s">
        <v>20651</v>
      </c>
    </row>
  </sheetData>
  <autoFilter ref="C1:N38" xr:uid="{1C27AC63-10B6-4EA1-ADB5-4DE40F534A35}"/>
  <phoneticPr fontId="2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1E715-46B8-45F1-B7DB-6D53D0F8A9AC}">
  <dimension ref="A3:B68"/>
  <sheetViews>
    <sheetView topLeftCell="A49" workbookViewId="0">
      <selection activeCell="F72" sqref="F72"/>
    </sheetView>
  </sheetViews>
  <sheetFormatPr baseColWidth="10" defaultColWidth="11.44140625" defaultRowHeight="14.4"/>
  <cols>
    <col min="1" max="1" width="49.6640625" bestFit="1" customWidth="1"/>
    <col min="2" max="2" width="24.44140625" bestFit="1" customWidth="1"/>
  </cols>
  <sheetData>
    <row r="3" spans="1:2">
      <c r="A3" s="67" t="s">
        <v>20809</v>
      </c>
      <c r="B3" t="s">
        <v>20810</v>
      </c>
    </row>
    <row r="4" spans="1:2">
      <c r="A4" s="68" t="s">
        <v>12762</v>
      </c>
      <c r="B4">
        <v>904</v>
      </c>
    </row>
    <row r="5" spans="1:2">
      <c r="A5" s="69" t="s">
        <v>20811</v>
      </c>
      <c r="B5">
        <v>904</v>
      </c>
    </row>
    <row r="6" spans="1:2">
      <c r="A6" s="68" t="s">
        <v>4612</v>
      </c>
      <c r="B6">
        <v>1774</v>
      </c>
    </row>
    <row r="7" spans="1:2">
      <c r="A7" s="69" t="s">
        <v>20653</v>
      </c>
      <c r="B7">
        <v>1774</v>
      </c>
    </row>
    <row r="8" spans="1:2">
      <c r="A8" s="68" t="s">
        <v>376</v>
      </c>
      <c r="B8">
        <v>1207</v>
      </c>
    </row>
    <row r="9" spans="1:2">
      <c r="A9" s="69" t="s">
        <v>20751</v>
      </c>
      <c r="B9">
        <v>1207</v>
      </c>
    </row>
    <row r="10" spans="1:2">
      <c r="A10" s="68" t="s">
        <v>15002</v>
      </c>
      <c r="B10">
        <v>1767</v>
      </c>
    </row>
    <row r="11" spans="1:2">
      <c r="A11" s="69" t="s">
        <v>20672</v>
      </c>
      <c r="B11">
        <v>1767</v>
      </c>
    </row>
    <row r="12" spans="1:2">
      <c r="A12" s="68" t="s">
        <v>9264</v>
      </c>
      <c r="B12">
        <v>156</v>
      </c>
    </row>
    <row r="13" spans="1:2">
      <c r="A13" s="69" t="s">
        <v>20688</v>
      </c>
      <c r="B13">
        <v>156</v>
      </c>
    </row>
    <row r="14" spans="1:2">
      <c r="A14" s="68" t="s">
        <v>20365</v>
      </c>
      <c r="B14">
        <v>127</v>
      </c>
    </row>
    <row r="15" spans="1:2">
      <c r="A15" s="69" t="s">
        <v>20812</v>
      </c>
      <c r="B15">
        <v>127</v>
      </c>
    </row>
    <row r="16" spans="1:2">
      <c r="A16" s="68" t="s">
        <v>3911</v>
      </c>
      <c r="B16">
        <v>18</v>
      </c>
    </row>
    <row r="17" spans="1:2">
      <c r="A17" s="69" t="s">
        <v>20697</v>
      </c>
      <c r="B17">
        <v>18</v>
      </c>
    </row>
    <row r="18" spans="1:2">
      <c r="A18" s="68" t="s">
        <v>17109</v>
      </c>
      <c r="B18">
        <v>21</v>
      </c>
    </row>
    <row r="19" spans="1:2">
      <c r="A19" s="69" t="s">
        <v>20701</v>
      </c>
      <c r="B19">
        <v>21</v>
      </c>
    </row>
    <row r="20" spans="1:2">
      <c r="A20" s="68" t="s">
        <v>9876</v>
      </c>
      <c r="B20">
        <v>626</v>
      </c>
    </row>
    <row r="21" spans="1:2">
      <c r="A21" s="69" t="s">
        <v>20706</v>
      </c>
      <c r="B21">
        <v>626</v>
      </c>
    </row>
    <row r="22" spans="1:2">
      <c r="A22" s="68" t="s">
        <v>17843</v>
      </c>
      <c r="B22">
        <v>436</v>
      </c>
    </row>
    <row r="23" spans="1:2">
      <c r="A23" s="69" t="s">
        <v>20715</v>
      </c>
      <c r="B23">
        <v>436</v>
      </c>
    </row>
    <row r="24" spans="1:2">
      <c r="A24" s="68" t="s">
        <v>9692</v>
      </c>
      <c r="B24">
        <v>75</v>
      </c>
    </row>
    <row r="25" spans="1:2">
      <c r="A25" s="69" t="s">
        <v>20720</v>
      </c>
      <c r="B25">
        <v>75</v>
      </c>
    </row>
    <row r="26" spans="1:2">
      <c r="A26" s="68" t="s">
        <v>17719</v>
      </c>
      <c r="B26">
        <v>43</v>
      </c>
    </row>
    <row r="27" spans="1:2">
      <c r="A27" s="69" t="s">
        <v>20724</v>
      </c>
      <c r="B27">
        <v>43</v>
      </c>
    </row>
    <row r="28" spans="1:2">
      <c r="A28" s="68" t="s">
        <v>3956</v>
      </c>
      <c r="B28">
        <v>172</v>
      </c>
    </row>
    <row r="29" spans="1:2">
      <c r="A29" s="69" t="s">
        <v>20729</v>
      </c>
      <c r="B29">
        <v>172</v>
      </c>
    </row>
    <row r="30" spans="1:2">
      <c r="A30" s="68" t="s">
        <v>17155</v>
      </c>
      <c r="B30">
        <v>242</v>
      </c>
    </row>
    <row r="31" spans="1:2">
      <c r="A31" s="69" t="s">
        <v>20746</v>
      </c>
      <c r="B31">
        <v>242</v>
      </c>
    </row>
    <row r="32" spans="1:2">
      <c r="A32" s="68" t="s">
        <v>4368</v>
      </c>
      <c r="B32">
        <v>104</v>
      </c>
    </row>
    <row r="33" spans="1:2">
      <c r="A33" s="69" t="s">
        <v>20734</v>
      </c>
      <c r="B33">
        <v>104</v>
      </c>
    </row>
    <row r="34" spans="1:2">
      <c r="A34" s="68" t="s">
        <v>20629</v>
      </c>
      <c r="B34">
        <v>127</v>
      </c>
    </row>
    <row r="35" spans="1:2">
      <c r="A35" s="69" t="s">
        <v>20813</v>
      </c>
      <c r="B35">
        <v>127</v>
      </c>
    </row>
    <row r="36" spans="1:2">
      <c r="A36" s="68" t="s">
        <v>4359</v>
      </c>
      <c r="B36">
        <v>172</v>
      </c>
    </row>
    <row r="37" spans="1:2">
      <c r="A37" s="69" t="s">
        <v>20738</v>
      </c>
      <c r="B37">
        <v>172</v>
      </c>
    </row>
    <row r="38" spans="1:2">
      <c r="A38" s="68" t="s">
        <v>3804</v>
      </c>
      <c r="B38">
        <v>40</v>
      </c>
    </row>
    <row r="39" spans="1:2">
      <c r="A39" s="69" t="s">
        <v>20814</v>
      </c>
      <c r="B39">
        <v>40</v>
      </c>
    </row>
    <row r="40" spans="1:2">
      <c r="A40" s="68" t="s">
        <v>14925</v>
      </c>
      <c r="B40">
        <v>39</v>
      </c>
    </row>
    <row r="41" spans="1:2">
      <c r="A41" s="69" t="s">
        <v>20741</v>
      </c>
      <c r="B41">
        <v>39</v>
      </c>
    </row>
    <row r="42" spans="1:2">
      <c r="A42" s="68" t="s">
        <v>28</v>
      </c>
      <c r="B42">
        <v>86</v>
      </c>
    </row>
    <row r="43" spans="1:2">
      <c r="A43" s="69" t="s">
        <v>20761</v>
      </c>
      <c r="B43">
        <v>86</v>
      </c>
    </row>
    <row r="44" spans="1:2">
      <c r="A44" s="68" t="s">
        <v>18802</v>
      </c>
      <c r="B44">
        <v>120</v>
      </c>
    </row>
    <row r="45" spans="1:2">
      <c r="A45" s="69" t="s">
        <v>20770</v>
      </c>
      <c r="B45">
        <v>120</v>
      </c>
    </row>
    <row r="46" spans="1:2">
      <c r="A46" s="68" t="s">
        <v>19248</v>
      </c>
      <c r="B46">
        <v>35</v>
      </c>
    </row>
    <row r="47" spans="1:2">
      <c r="A47" s="69" t="s">
        <v>20789</v>
      </c>
      <c r="B47">
        <v>35</v>
      </c>
    </row>
    <row r="48" spans="1:2">
      <c r="A48" s="68" t="s">
        <v>19250</v>
      </c>
      <c r="B48">
        <v>35</v>
      </c>
    </row>
    <row r="49" spans="1:2">
      <c r="A49" s="69" t="s">
        <v>20793</v>
      </c>
      <c r="B49">
        <v>35</v>
      </c>
    </row>
    <row r="50" spans="1:2">
      <c r="A50" s="68" t="s">
        <v>19251</v>
      </c>
      <c r="B50">
        <v>35</v>
      </c>
    </row>
    <row r="51" spans="1:2">
      <c r="A51" s="69" t="s">
        <v>20795</v>
      </c>
      <c r="B51">
        <v>35</v>
      </c>
    </row>
    <row r="52" spans="1:2">
      <c r="A52" s="68" t="s">
        <v>19249</v>
      </c>
      <c r="B52">
        <v>35</v>
      </c>
    </row>
    <row r="53" spans="1:2">
      <c r="A53" s="69" t="s">
        <v>20791</v>
      </c>
      <c r="B53">
        <v>35</v>
      </c>
    </row>
    <row r="54" spans="1:2">
      <c r="A54" s="68" t="s">
        <v>19252</v>
      </c>
      <c r="B54">
        <v>354</v>
      </c>
    </row>
    <row r="55" spans="1:2">
      <c r="A55" s="69" t="s">
        <v>20797</v>
      </c>
      <c r="B55">
        <v>354</v>
      </c>
    </row>
    <row r="56" spans="1:2">
      <c r="A56" s="68" t="s">
        <v>20112</v>
      </c>
      <c r="B56">
        <v>127</v>
      </c>
    </row>
    <row r="57" spans="1:2">
      <c r="A57" s="69" t="s">
        <v>20815</v>
      </c>
      <c r="B57">
        <v>127</v>
      </c>
    </row>
    <row r="58" spans="1:2">
      <c r="A58" s="68" t="s">
        <v>253</v>
      </c>
      <c r="B58">
        <v>40</v>
      </c>
    </row>
    <row r="59" spans="1:2">
      <c r="A59" s="69" t="s">
        <v>20782</v>
      </c>
      <c r="B59">
        <v>40</v>
      </c>
    </row>
    <row r="60" spans="1:2">
      <c r="A60" s="68" t="s">
        <v>19154</v>
      </c>
      <c r="B60">
        <v>35</v>
      </c>
    </row>
    <row r="61" spans="1:2">
      <c r="A61" s="69" t="s">
        <v>20786</v>
      </c>
      <c r="B61">
        <v>35</v>
      </c>
    </row>
    <row r="62" spans="1:2">
      <c r="A62" s="68" t="s">
        <v>20111</v>
      </c>
      <c r="B62">
        <v>86</v>
      </c>
    </row>
    <row r="63" spans="1:2">
      <c r="A63" s="69" t="s">
        <v>20761</v>
      </c>
      <c r="B63">
        <v>86</v>
      </c>
    </row>
    <row r="64" spans="1:2">
      <c r="A64" s="68" t="s">
        <v>11649</v>
      </c>
      <c r="B64">
        <v>484</v>
      </c>
    </row>
    <row r="65" spans="1:2">
      <c r="A65" s="69" t="s">
        <v>20773</v>
      </c>
      <c r="B65">
        <v>484</v>
      </c>
    </row>
    <row r="66" spans="1:2">
      <c r="A66" s="68" t="s">
        <v>20816</v>
      </c>
    </row>
    <row r="67" spans="1:2">
      <c r="A67" s="69" t="s">
        <v>20816</v>
      </c>
    </row>
    <row r="68" spans="1:2">
      <c r="A68" s="68" t="s">
        <v>20817</v>
      </c>
      <c r="B68">
        <v>9522</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3826A-133B-4707-8BAD-09D9475F7777}">
  <sheetPr codeName="Feuil4"/>
  <dimension ref="A1:F122"/>
  <sheetViews>
    <sheetView topLeftCell="A28" workbookViewId="0">
      <selection activeCell="C123" sqref="C123"/>
    </sheetView>
  </sheetViews>
  <sheetFormatPr baseColWidth="10" defaultColWidth="11.44140625" defaultRowHeight="14.4"/>
  <cols>
    <col min="1" max="1" width="21.88671875" customWidth="1"/>
    <col min="2" max="2" width="44.44140625" customWidth="1"/>
  </cols>
  <sheetData>
    <row r="1" spans="1:3">
      <c r="A1" s="12" t="s">
        <v>20818</v>
      </c>
      <c r="B1" s="12" t="s">
        <v>5</v>
      </c>
      <c r="C1" s="12" t="s">
        <v>20819</v>
      </c>
    </row>
    <row r="2" spans="1:3">
      <c r="A2" s="13" t="s">
        <v>20750</v>
      </c>
      <c r="B2" s="13"/>
      <c r="C2" s="13"/>
    </row>
    <row r="3" spans="1:3">
      <c r="A3" t="s">
        <v>94</v>
      </c>
      <c r="B3" t="s">
        <v>257</v>
      </c>
      <c r="C3" t="s">
        <v>257</v>
      </c>
    </row>
    <row r="4" spans="1:3">
      <c r="A4" t="s">
        <v>20820</v>
      </c>
      <c r="B4" t="s">
        <v>20821</v>
      </c>
      <c r="C4" t="s">
        <v>20822</v>
      </c>
    </row>
    <row r="5" spans="1:3">
      <c r="A5" t="s">
        <v>20823</v>
      </c>
      <c r="B5" t="s">
        <v>20824</v>
      </c>
      <c r="C5" t="s">
        <v>20825</v>
      </c>
    </row>
    <row r="6" spans="1:3">
      <c r="A6" t="s">
        <v>20826</v>
      </c>
      <c r="B6" t="s">
        <v>20827</v>
      </c>
      <c r="C6" t="s">
        <v>20828</v>
      </c>
    </row>
    <row r="7" spans="1:3">
      <c r="A7" t="s">
        <v>20829</v>
      </c>
      <c r="B7" t="s">
        <v>20830</v>
      </c>
      <c r="C7" t="s">
        <v>20831</v>
      </c>
    </row>
    <row r="8" spans="1:3">
      <c r="A8" t="s">
        <v>20832</v>
      </c>
      <c r="B8" t="s">
        <v>20833</v>
      </c>
      <c r="C8" t="s">
        <v>20834</v>
      </c>
    </row>
    <row r="9" spans="1:3">
      <c r="A9" t="s">
        <v>20835</v>
      </c>
      <c r="B9" t="s">
        <v>20836</v>
      </c>
      <c r="C9" t="s">
        <v>20837</v>
      </c>
    </row>
    <row r="10" spans="1:3">
      <c r="A10" t="s">
        <v>20838</v>
      </c>
      <c r="B10" t="s">
        <v>20839</v>
      </c>
      <c r="C10" t="s">
        <v>20840</v>
      </c>
    </row>
    <row r="11" spans="1:3">
      <c r="A11" s="13" t="s">
        <v>20740</v>
      </c>
      <c r="B11" s="13"/>
      <c r="C11" s="13"/>
    </row>
    <row r="12" spans="1:3">
      <c r="A12" t="s">
        <v>94</v>
      </c>
      <c r="B12" t="s">
        <v>257</v>
      </c>
      <c r="C12" t="s">
        <v>257</v>
      </c>
    </row>
    <row r="13" spans="1:3">
      <c r="A13" t="s">
        <v>20835</v>
      </c>
      <c r="B13" t="s">
        <v>20841</v>
      </c>
      <c r="C13" t="s">
        <v>20842</v>
      </c>
    </row>
    <row r="14" spans="1:3">
      <c r="A14" t="s">
        <v>20838</v>
      </c>
      <c r="B14" t="s">
        <v>20843</v>
      </c>
      <c r="C14" t="s">
        <v>20844</v>
      </c>
    </row>
    <row r="15" spans="1:3">
      <c r="A15" s="13" t="s">
        <v>20845</v>
      </c>
      <c r="B15" s="13"/>
      <c r="C15" s="13"/>
    </row>
    <row r="16" spans="1:3">
      <c r="A16" t="s">
        <v>94</v>
      </c>
      <c r="B16" t="s">
        <v>257</v>
      </c>
      <c r="C16" t="s">
        <v>257</v>
      </c>
    </row>
    <row r="17" spans="1:3">
      <c r="A17" t="s">
        <v>20835</v>
      </c>
      <c r="B17" t="s">
        <v>20846</v>
      </c>
      <c r="C17" t="s">
        <v>20847</v>
      </c>
    </row>
    <row r="18" spans="1:3">
      <c r="A18" t="s">
        <v>20838</v>
      </c>
      <c r="B18" t="s">
        <v>20848</v>
      </c>
      <c r="C18" t="s">
        <v>20849</v>
      </c>
    </row>
    <row r="19" spans="1:3">
      <c r="A19" s="13" t="s">
        <v>20850</v>
      </c>
      <c r="B19" s="13"/>
      <c r="C19" s="13"/>
    </row>
    <row r="20" spans="1:3">
      <c r="A20" t="s">
        <v>94</v>
      </c>
      <c r="B20" t="s">
        <v>257</v>
      </c>
      <c r="C20" t="s">
        <v>257</v>
      </c>
    </row>
    <row r="21" spans="1:3">
      <c r="A21" t="s">
        <v>20835</v>
      </c>
      <c r="B21" t="s">
        <v>20851</v>
      </c>
      <c r="C21" t="s">
        <v>20852</v>
      </c>
    </row>
    <row r="22" spans="1:3">
      <c r="A22" t="s">
        <v>20838</v>
      </c>
      <c r="B22" t="s">
        <v>20853</v>
      </c>
      <c r="C22" t="s">
        <v>20854</v>
      </c>
    </row>
    <row r="23" spans="1:3">
      <c r="A23" s="13" t="s">
        <v>20728</v>
      </c>
      <c r="B23" s="13"/>
      <c r="C23" s="13"/>
    </row>
    <row r="24" spans="1:3">
      <c r="A24" t="s">
        <v>94</v>
      </c>
      <c r="B24" t="s">
        <v>257</v>
      </c>
      <c r="C24" t="s">
        <v>257</v>
      </c>
    </row>
    <row r="25" spans="1:3">
      <c r="A25" t="s">
        <v>20835</v>
      </c>
      <c r="B25" t="s">
        <v>20855</v>
      </c>
      <c r="C25" t="s">
        <v>20856</v>
      </c>
    </row>
    <row r="26" spans="1:3">
      <c r="A26" t="s">
        <v>20838</v>
      </c>
      <c r="B26" t="s">
        <v>20857</v>
      </c>
      <c r="C26" t="s">
        <v>20858</v>
      </c>
    </row>
    <row r="27" spans="1:3">
      <c r="A27" s="13" t="s">
        <v>20754</v>
      </c>
      <c r="B27" s="13"/>
      <c r="C27" s="13"/>
    </row>
    <row r="28" spans="1:3">
      <c r="A28" t="s">
        <v>94</v>
      </c>
      <c r="B28" t="s">
        <v>257</v>
      </c>
      <c r="C28" t="s">
        <v>257</v>
      </c>
    </row>
    <row r="29" spans="1:3">
      <c r="A29" t="s">
        <v>20835</v>
      </c>
      <c r="B29" t="s">
        <v>20859</v>
      </c>
      <c r="C29" t="s">
        <v>20860</v>
      </c>
    </row>
    <row r="30" spans="1:3">
      <c r="A30" t="s">
        <v>20838</v>
      </c>
      <c r="B30" t="s">
        <v>20861</v>
      </c>
      <c r="C30" t="s">
        <v>20862</v>
      </c>
    </row>
    <row r="31" spans="1:3">
      <c r="A31" s="13" t="s">
        <v>20714</v>
      </c>
      <c r="B31" s="13"/>
      <c r="C31" s="13"/>
    </row>
    <row r="32" spans="1:3">
      <c r="A32" t="s">
        <v>94</v>
      </c>
      <c r="B32" t="s">
        <v>257</v>
      </c>
      <c r="C32" t="s">
        <v>257</v>
      </c>
    </row>
    <row r="33" spans="1:3">
      <c r="A33" t="s">
        <v>20835</v>
      </c>
      <c r="B33" t="s">
        <v>20863</v>
      </c>
      <c r="C33" t="s">
        <v>20864</v>
      </c>
    </row>
    <row r="34" spans="1:3">
      <c r="A34" t="s">
        <v>20838</v>
      </c>
      <c r="B34" t="s">
        <v>20865</v>
      </c>
      <c r="C34" t="s">
        <v>20866</v>
      </c>
    </row>
    <row r="35" spans="1:3">
      <c r="A35" s="13" t="s">
        <v>20654</v>
      </c>
      <c r="B35" s="13"/>
      <c r="C35" s="13"/>
    </row>
    <row r="36" spans="1:3">
      <c r="A36" t="s">
        <v>94</v>
      </c>
      <c r="B36" t="s">
        <v>257</v>
      </c>
      <c r="C36" t="s">
        <v>257</v>
      </c>
    </row>
    <row r="37" spans="1:3">
      <c r="A37" t="s">
        <v>20835</v>
      </c>
      <c r="B37" t="s">
        <v>20867</v>
      </c>
      <c r="C37" t="s">
        <v>8156</v>
      </c>
    </row>
    <row r="38" spans="1:3">
      <c r="A38" t="s">
        <v>20838</v>
      </c>
      <c r="B38" t="s">
        <v>20868</v>
      </c>
      <c r="C38" t="s">
        <v>8064</v>
      </c>
    </row>
    <row r="39" spans="1:3">
      <c r="A39" s="13" t="s">
        <v>20869</v>
      </c>
      <c r="B39" s="13"/>
      <c r="C39" s="13"/>
    </row>
    <row r="40" spans="1:3">
      <c r="A40" t="s">
        <v>94</v>
      </c>
      <c r="B40" t="s">
        <v>257</v>
      </c>
      <c r="C40" t="s">
        <v>257</v>
      </c>
    </row>
    <row r="41" spans="1:3">
      <c r="A41" t="s">
        <v>20835</v>
      </c>
      <c r="B41" t="s">
        <v>20870</v>
      </c>
      <c r="C41" t="s">
        <v>10014</v>
      </c>
    </row>
    <row r="42" spans="1:3">
      <c r="A42" t="s">
        <v>20838</v>
      </c>
      <c r="B42" t="s">
        <v>20871</v>
      </c>
      <c r="C42" t="s">
        <v>20872</v>
      </c>
    </row>
    <row r="43" spans="1:3">
      <c r="A43" s="13" t="s">
        <v>20733</v>
      </c>
      <c r="B43" s="13"/>
      <c r="C43" s="13"/>
    </row>
    <row r="44" spans="1:3">
      <c r="A44" t="s">
        <v>94</v>
      </c>
      <c r="B44" t="s">
        <v>257</v>
      </c>
      <c r="C44" t="s">
        <v>257</v>
      </c>
    </row>
    <row r="45" spans="1:3">
      <c r="A45" t="s">
        <v>20835</v>
      </c>
      <c r="B45" t="s">
        <v>20873</v>
      </c>
      <c r="C45" t="s">
        <v>20874</v>
      </c>
    </row>
    <row r="46" spans="1:3">
      <c r="A46" t="s">
        <v>20838</v>
      </c>
      <c r="B46" t="s">
        <v>20875</v>
      </c>
      <c r="C46" t="s">
        <v>20876</v>
      </c>
    </row>
    <row r="47" spans="1:3">
      <c r="A47" s="13" t="s">
        <v>20772</v>
      </c>
      <c r="B47" s="13"/>
      <c r="C47" s="13"/>
    </row>
    <row r="48" spans="1:3">
      <c r="A48" t="s">
        <v>94</v>
      </c>
      <c r="B48" t="s">
        <v>20877</v>
      </c>
      <c r="C48" t="s">
        <v>257</v>
      </c>
    </row>
    <row r="49" spans="1:6">
      <c r="A49" t="s">
        <v>20835</v>
      </c>
      <c r="B49" t="s">
        <v>20878</v>
      </c>
      <c r="C49" t="s">
        <v>20879</v>
      </c>
    </row>
    <row r="50" spans="1:6">
      <c r="A50" t="s">
        <v>20838</v>
      </c>
      <c r="B50" t="s">
        <v>20880</v>
      </c>
      <c r="C50" t="s">
        <v>20881</v>
      </c>
    </row>
    <row r="51" spans="1:6">
      <c r="A51" s="13" t="s">
        <v>20723</v>
      </c>
      <c r="B51" s="13"/>
      <c r="C51" s="13"/>
    </row>
    <row r="52" spans="1:6">
      <c r="A52" t="s">
        <v>94</v>
      </c>
      <c r="B52" t="s">
        <v>257</v>
      </c>
      <c r="C52" t="s">
        <v>257</v>
      </c>
    </row>
    <row r="53" spans="1:6">
      <c r="A53" t="s">
        <v>20835</v>
      </c>
      <c r="B53" t="s">
        <v>20882</v>
      </c>
      <c r="C53" t="s">
        <v>20883</v>
      </c>
    </row>
    <row r="54" spans="1:6">
      <c r="A54" t="s">
        <v>20838</v>
      </c>
      <c r="B54" t="s">
        <v>20884</v>
      </c>
      <c r="C54" t="s">
        <v>20885</v>
      </c>
    </row>
    <row r="55" spans="1:6">
      <c r="A55" s="13" t="s">
        <v>20781</v>
      </c>
      <c r="B55" s="13"/>
      <c r="C55" s="13"/>
    </row>
    <row r="56" spans="1:6">
      <c r="A56" t="s">
        <v>94</v>
      </c>
      <c r="B56" t="s">
        <v>20886</v>
      </c>
      <c r="C56" t="s">
        <v>257</v>
      </c>
    </row>
    <row r="57" spans="1:6">
      <c r="A57" t="s">
        <v>20835</v>
      </c>
      <c r="B57" t="s">
        <v>20887</v>
      </c>
      <c r="C57" t="s">
        <v>20888</v>
      </c>
    </row>
    <row r="58" spans="1:6">
      <c r="A58" t="s">
        <v>20838</v>
      </c>
      <c r="B58" t="s">
        <v>20889</v>
      </c>
      <c r="C58" t="s">
        <v>20890</v>
      </c>
    </row>
    <row r="59" spans="1:6">
      <c r="A59" s="13" t="s">
        <v>20769</v>
      </c>
      <c r="B59" s="13"/>
      <c r="C59" s="13"/>
    </row>
    <row r="60" spans="1:6">
      <c r="A60" t="s">
        <v>94</v>
      </c>
      <c r="B60" t="s">
        <v>257</v>
      </c>
      <c r="C60" t="s">
        <v>257</v>
      </c>
    </row>
    <row r="61" spans="1:6">
      <c r="A61" t="s">
        <v>20835</v>
      </c>
      <c r="B61" t="s">
        <v>20891</v>
      </c>
      <c r="C61" t="s">
        <v>20892</v>
      </c>
    </row>
    <row r="62" spans="1:6">
      <c r="A62" t="s">
        <v>20838</v>
      </c>
      <c r="B62" t="s">
        <v>20893</v>
      </c>
      <c r="C62" t="s">
        <v>20894</v>
      </c>
    </row>
    <row r="63" spans="1:6">
      <c r="A63" s="13" t="s">
        <v>20895</v>
      </c>
      <c r="B63" s="13"/>
      <c r="C63" s="13"/>
      <c r="E63" s="94" t="s">
        <v>20896</v>
      </c>
      <c r="F63" t="s">
        <v>20897</v>
      </c>
    </row>
    <row r="64" spans="1:6">
      <c r="A64" t="s">
        <v>94</v>
      </c>
      <c r="B64" t="s">
        <v>20898</v>
      </c>
      <c r="C64" t="s">
        <v>257</v>
      </c>
    </row>
    <row r="65" spans="1:3">
      <c r="A65" t="s">
        <v>20835</v>
      </c>
      <c r="B65" t="s">
        <v>20899</v>
      </c>
      <c r="C65" t="s">
        <v>20900</v>
      </c>
    </row>
    <row r="66" spans="1:3">
      <c r="A66" t="s">
        <v>20838</v>
      </c>
      <c r="B66" t="s">
        <v>20901</v>
      </c>
      <c r="C66" t="s">
        <v>20902</v>
      </c>
    </row>
    <row r="67" spans="1:3">
      <c r="A67" s="13" t="s">
        <v>20652</v>
      </c>
      <c r="B67" s="13"/>
      <c r="C67" s="13"/>
    </row>
    <row r="68" spans="1:3">
      <c r="A68" t="s">
        <v>94</v>
      </c>
      <c r="B68" t="s">
        <v>257</v>
      </c>
      <c r="C68" t="s">
        <v>257</v>
      </c>
    </row>
    <row r="69" spans="1:3">
      <c r="A69" t="s">
        <v>20835</v>
      </c>
      <c r="B69" t="s">
        <v>20903</v>
      </c>
      <c r="C69" t="s">
        <v>20904</v>
      </c>
    </row>
    <row r="70" spans="1:3">
      <c r="A70" t="s">
        <v>20838</v>
      </c>
      <c r="B70" t="s">
        <v>20905</v>
      </c>
      <c r="C70" t="s">
        <v>20906</v>
      </c>
    </row>
    <row r="71" spans="1:3">
      <c r="A71" s="13" t="s">
        <v>20671</v>
      </c>
      <c r="B71" s="13"/>
      <c r="C71" s="13"/>
    </row>
    <row r="72" spans="1:3">
      <c r="A72" t="s">
        <v>94</v>
      </c>
      <c r="B72" t="s">
        <v>257</v>
      </c>
      <c r="C72" t="s">
        <v>257</v>
      </c>
    </row>
    <row r="73" spans="1:3">
      <c r="A73" t="s">
        <v>20835</v>
      </c>
      <c r="B73" t="s">
        <v>20907</v>
      </c>
      <c r="C73" t="s">
        <v>16513</v>
      </c>
    </row>
    <row r="74" spans="1:3">
      <c r="A74" t="s">
        <v>20838</v>
      </c>
      <c r="B74" t="s">
        <v>20908</v>
      </c>
      <c r="C74" t="s">
        <v>15010</v>
      </c>
    </row>
    <row r="75" spans="1:3">
      <c r="A75" s="13" t="s">
        <v>20719</v>
      </c>
      <c r="B75" s="13"/>
      <c r="C75" s="13"/>
    </row>
    <row r="76" spans="1:3">
      <c r="A76" t="s">
        <v>94</v>
      </c>
      <c r="B76" t="s">
        <v>257</v>
      </c>
      <c r="C76" t="s">
        <v>257</v>
      </c>
    </row>
    <row r="77" spans="1:3">
      <c r="A77" t="s">
        <v>20835</v>
      </c>
      <c r="B77" t="s">
        <v>20909</v>
      </c>
      <c r="C77" t="s">
        <v>20910</v>
      </c>
    </row>
    <row r="78" spans="1:3">
      <c r="A78" t="s">
        <v>20838</v>
      </c>
      <c r="B78" t="s">
        <v>20911</v>
      </c>
      <c r="C78" t="s">
        <v>20912</v>
      </c>
    </row>
    <row r="79" spans="1:3">
      <c r="A79" s="13" t="s">
        <v>20697</v>
      </c>
      <c r="B79" s="13"/>
      <c r="C79" s="13"/>
    </row>
    <row r="80" spans="1:3">
      <c r="A80" t="s">
        <v>94</v>
      </c>
      <c r="B80" t="s">
        <v>257</v>
      </c>
      <c r="C80" t="s">
        <v>257</v>
      </c>
    </row>
    <row r="81" spans="1:3">
      <c r="A81" t="s">
        <v>20835</v>
      </c>
      <c r="B81" t="s">
        <v>20913</v>
      </c>
      <c r="C81" t="s">
        <v>20914</v>
      </c>
    </row>
    <row r="82" spans="1:3">
      <c r="A82" t="s">
        <v>20838</v>
      </c>
      <c r="B82" t="s">
        <v>20915</v>
      </c>
      <c r="C82" t="s">
        <v>20916</v>
      </c>
    </row>
    <row r="83" spans="1:3">
      <c r="A83" s="13" t="s">
        <v>20806</v>
      </c>
      <c r="B83" s="13"/>
      <c r="C83" s="13"/>
    </row>
    <row r="84" spans="1:3">
      <c r="A84" t="s">
        <v>94</v>
      </c>
      <c r="B84" t="s">
        <v>257</v>
      </c>
      <c r="C84" t="s">
        <v>257</v>
      </c>
    </row>
    <row r="85" spans="1:3">
      <c r="A85" t="s">
        <v>20835</v>
      </c>
      <c r="B85" t="s">
        <v>20917</v>
      </c>
      <c r="C85" t="s">
        <v>20918</v>
      </c>
    </row>
    <row r="86" spans="1:3">
      <c r="A86" t="s">
        <v>20838</v>
      </c>
      <c r="B86" t="s">
        <v>20919</v>
      </c>
      <c r="C86" t="s">
        <v>20920</v>
      </c>
    </row>
    <row r="87" spans="1:3">
      <c r="A87" s="13" t="s">
        <v>20921</v>
      </c>
      <c r="B87" s="13"/>
      <c r="C87" s="13"/>
    </row>
    <row r="88" spans="1:3">
      <c r="A88" t="s">
        <v>94</v>
      </c>
      <c r="B88" t="s">
        <v>257</v>
      </c>
      <c r="C88" t="s">
        <v>257</v>
      </c>
    </row>
    <row r="89" spans="1:3">
      <c r="A89" t="s">
        <v>20835</v>
      </c>
      <c r="B89" t="s">
        <v>20922</v>
      </c>
      <c r="C89" t="s">
        <v>20923</v>
      </c>
    </row>
    <row r="90" spans="1:3">
      <c r="A90" t="s">
        <v>20838</v>
      </c>
      <c r="B90" t="s">
        <v>20924</v>
      </c>
      <c r="C90" t="s">
        <v>20925</v>
      </c>
    </row>
    <row r="91" spans="1:3">
      <c r="A91" s="13" t="s">
        <v>20926</v>
      </c>
      <c r="B91" s="13"/>
      <c r="C91" s="13"/>
    </row>
    <row r="92" spans="1:3">
      <c r="A92" t="s">
        <v>94</v>
      </c>
      <c r="B92" t="s">
        <v>257</v>
      </c>
      <c r="C92" t="s">
        <v>257</v>
      </c>
    </row>
    <row r="93" spans="1:3">
      <c r="A93" t="s">
        <v>20835</v>
      </c>
      <c r="B93" t="s">
        <v>20927</v>
      </c>
      <c r="C93" t="s">
        <v>20928</v>
      </c>
    </row>
    <row r="94" spans="1:3">
      <c r="A94" t="s">
        <v>20838</v>
      </c>
      <c r="B94" t="s">
        <v>20929</v>
      </c>
      <c r="C94" t="s">
        <v>20930</v>
      </c>
    </row>
    <row r="95" spans="1:3">
      <c r="A95" s="13" t="s">
        <v>20745</v>
      </c>
      <c r="B95" s="13"/>
      <c r="C95" s="13"/>
    </row>
    <row r="96" spans="1:3">
      <c r="A96" t="s">
        <v>94</v>
      </c>
      <c r="B96" t="s">
        <v>257</v>
      </c>
      <c r="C96" t="s">
        <v>257</v>
      </c>
    </row>
    <row r="97" spans="1:3">
      <c r="A97" t="s">
        <v>20835</v>
      </c>
      <c r="B97" t="s">
        <v>20927</v>
      </c>
      <c r="C97" t="s">
        <v>20928</v>
      </c>
    </row>
    <row r="98" spans="1:3">
      <c r="A98" t="s">
        <v>20838</v>
      </c>
      <c r="B98" t="s">
        <v>20929</v>
      </c>
      <c r="C98" t="s">
        <v>20930</v>
      </c>
    </row>
    <row r="99" spans="1:3">
      <c r="A99" s="13" t="s">
        <v>20931</v>
      </c>
      <c r="B99" s="13"/>
      <c r="C99" s="13"/>
    </row>
    <row r="100" spans="1:3">
      <c r="A100" t="s">
        <v>257</v>
      </c>
      <c r="B100" t="s">
        <v>257</v>
      </c>
      <c r="C100" t="s">
        <v>257</v>
      </c>
    </row>
    <row r="101" spans="1:3">
      <c r="A101" t="s">
        <v>20835</v>
      </c>
      <c r="B101" t="s">
        <v>20932</v>
      </c>
      <c r="C101" t="s">
        <v>20933</v>
      </c>
    </row>
    <row r="102" spans="1:3">
      <c r="A102" t="s">
        <v>20838</v>
      </c>
      <c r="B102" t="s">
        <v>20934</v>
      </c>
      <c r="C102" t="s">
        <v>20935</v>
      </c>
    </row>
    <row r="103" spans="1:3">
      <c r="A103" s="13" t="s">
        <v>20936</v>
      </c>
      <c r="B103" s="13"/>
      <c r="C103" s="13"/>
    </row>
    <row r="104" spans="1:3">
      <c r="A104" t="s">
        <v>94</v>
      </c>
      <c r="B104" t="s">
        <v>257</v>
      </c>
      <c r="C104" t="s">
        <v>257</v>
      </c>
    </row>
    <row r="105" spans="1:3">
      <c r="A105" t="s">
        <v>20835</v>
      </c>
      <c r="B105" t="s">
        <v>20937</v>
      </c>
      <c r="C105" t="s">
        <v>20938</v>
      </c>
    </row>
    <row r="106" spans="1:3">
      <c r="A106" t="s">
        <v>20838</v>
      </c>
      <c r="B106" t="s">
        <v>20939</v>
      </c>
      <c r="C106" t="s">
        <v>20940</v>
      </c>
    </row>
    <row r="107" spans="1:3">
      <c r="A107" s="13" t="s">
        <v>20941</v>
      </c>
      <c r="B107" s="13"/>
      <c r="C107" s="13"/>
    </row>
    <row r="108" spans="1:3">
      <c r="A108" t="s">
        <v>94</v>
      </c>
      <c r="B108" t="s">
        <v>257</v>
      </c>
      <c r="C108" t="s">
        <v>257</v>
      </c>
    </row>
    <row r="109" spans="1:3">
      <c r="A109" t="s">
        <v>20835</v>
      </c>
      <c r="B109" t="s">
        <v>20942</v>
      </c>
      <c r="C109" t="s">
        <v>20943</v>
      </c>
    </row>
    <row r="110" spans="1:3">
      <c r="A110" t="s">
        <v>20838</v>
      </c>
      <c r="B110" t="s">
        <v>20944</v>
      </c>
      <c r="C110" t="s">
        <v>20945</v>
      </c>
    </row>
    <row r="111" spans="1:3">
      <c r="A111" s="13" t="s">
        <v>20796</v>
      </c>
      <c r="B111" s="13"/>
      <c r="C111" s="13"/>
    </row>
    <row r="112" spans="1:3">
      <c r="A112" t="s">
        <v>94</v>
      </c>
      <c r="B112" t="s">
        <v>257</v>
      </c>
      <c r="C112" t="s">
        <v>257</v>
      </c>
    </row>
    <row r="113" spans="1:3">
      <c r="A113" t="s">
        <v>20835</v>
      </c>
      <c r="B113" t="s">
        <v>20946</v>
      </c>
      <c r="C113" t="s">
        <v>20947</v>
      </c>
    </row>
    <row r="114" spans="1:3">
      <c r="A114" t="s">
        <v>20838</v>
      </c>
      <c r="B114" t="s">
        <v>20948</v>
      </c>
      <c r="C114" t="s">
        <v>20949</v>
      </c>
    </row>
    <row r="115" spans="1:3">
      <c r="A115" s="13" t="s">
        <v>20950</v>
      </c>
      <c r="B115" s="13"/>
      <c r="C115" s="13"/>
    </row>
    <row r="116" spans="1:3">
      <c r="A116" t="s">
        <v>94</v>
      </c>
      <c r="B116" t="s">
        <v>257</v>
      </c>
      <c r="C116" t="s">
        <v>257</v>
      </c>
    </row>
    <row r="117" spans="1:3">
      <c r="A117" t="s">
        <v>20835</v>
      </c>
      <c r="B117" t="s">
        <v>20951</v>
      </c>
      <c r="C117" t="s">
        <v>20952</v>
      </c>
    </row>
    <row r="118" spans="1:3">
      <c r="A118" t="s">
        <v>20838</v>
      </c>
      <c r="B118" t="s">
        <v>20953</v>
      </c>
      <c r="C118" t="s">
        <v>20954</v>
      </c>
    </row>
    <row r="119" spans="1:3">
      <c r="A119" s="13" t="s">
        <v>20644</v>
      </c>
      <c r="B119" s="13"/>
      <c r="C119" s="13"/>
    </row>
    <row r="120" spans="1:3">
      <c r="A120" t="s">
        <v>94</v>
      </c>
      <c r="B120" t="s">
        <v>257</v>
      </c>
      <c r="C120" t="s">
        <v>257</v>
      </c>
    </row>
    <row r="121" spans="1:3">
      <c r="A121" t="s">
        <v>20835</v>
      </c>
      <c r="B121" t="s">
        <v>20955</v>
      </c>
      <c r="C121" t="s">
        <v>20956</v>
      </c>
    </row>
    <row r="122" spans="1:3">
      <c r="A122" t="s">
        <v>20838</v>
      </c>
      <c r="B122" t="s">
        <v>20957</v>
      </c>
      <c r="C122" t="s">
        <v>20958</v>
      </c>
    </row>
  </sheetData>
  <sortState xmlns:xlrd2="http://schemas.microsoft.com/office/spreadsheetml/2017/richdata2" ref="A4:A10">
    <sortCondition ref="A3"/>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9f63f1b-0552-4c97-85ec-ee80356282b8">
      <Terms xmlns="http://schemas.microsoft.com/office/infopath/2007/PartnerControls"/>
    </lcf76f155ced4ddcb4097134ff3c332f>
    <TaxCatchAll xmlns="922af80b-a1ef-4902-8113-c78565376519" xsi:nil="true"/>
  </documentManagement>
</p:properties>
</file>

<file path=customXml/item2.xml><?xml version="1.0" encoding="utf-8"?>
<sisl xmlns:xsi="http://www.w3.org/2001/XMLSchema-instance" xmlns:xsd="http://www.w3.org/2001/XMLSchema" xmlns="http://www.boldonjames.com/2008/01/sie/internal/label" sislVersion="0" policy="18fbfd49-c8e6-4618-a77f-5ef25245836c" origin="userSelected">
  <element uid="4ecbf47d-2ec6-497d-85fc-f65b66e62fe7" value=""/>
  <element uid="588104ae-2895-48f0-94e0-4417fcf0f7f0" value=""/>
</sisl>
</file>

<file path=customXml/item3.xml><?xml version="1.0" encoding="utf-8"?>
<ct:contentTypeSchema xmlns:ct="http://schemas.microsoft.com/office/2006/metadata/contentType" xmlns:ma="http://schemas.microsoft.com/office/2006/metadata/properties/metaAttributes" ct:_="" ma:_="" ma:contentTypeName="Document" ma:contentTypeID="0x0101005042E78C3F1AF74C8A97E883FE74F7D4" ma:contentTypeVersion="7" ma:contentTypeDescription="Create a new document." ma:contentTypeScope="" ma:versionID="3c5334a2764323a801ef265b3264d6a8">
  <xsd:schema xmlns:xsd="http://www.w3.org/2001/XMLSchema" xmlns:xs="http://www.w3.org/2001/XMLSchema" xmlns:p="http://schemas.microsoft.com/office/2006/metadata/properties" xmlns:ns2="a9f63f1b-0552-4c97-85ec-ee80356282b8" xmlns:ns3="922af80b-a1ef-4902-8113-c78565376519" xmlns:ns4="3e3b7141-7443-42c2-9ee7-5fc113902310" targetNamespace="http://schemas.microsoft.com/office/2006/metadata/properties" ma:root="true" ma:fieldsID="111416d435f8c682f1458d5f00bff8b6" ns2:_="" ns3:_="" ns4:_="">
    <xsd:import namespace="a9f63f1b-0552-4c97-85ec-ee80356282b8"/>
    <xsd:import namespace="922af80b-a1ef-4902-8113-c78565376519"/>
    <xsd:import namespace="3e3b7141-7443-42c2-9ee7-5fc113902310"/>
    <xsd:element name="properties">
      <xsd:complexType>
        <xsd:sequence>
          <xsd:element name="documentManagement">
            <xsd:complexType>
              <xsd:all>
                <xsd:element ref="ns2:lcf76f155ced4ddcb4097134ff3c332f" minOccurs="0"/>
                <xsd:element ref="ns3:TaxCatchAll"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GenerationTime" minOccurs="0"/>
                <xsd:element ref="ns4:MediaServiceEventHashCode" minOccurs="0"/>
                <xsd:element ref="ns4:MediaServiceOCR" minOccurs="0"/>
                <xsd:element ref="ns4:MediaServiceLocation" minOccurs="0"/>
                <xsd:element ref="ns4:MediaLengthInSeconds"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f63f1b-0552-4c97-85ec-ee80356282b8" elementFormDefault="qualified">
    <xsd:import namespace="http://schemas.microsoft.com/office/2006/documentManagement/types"/>
    <xsd:import namespace="http://schemas.microsoft.com/office/infopath/2007/PartnerControls"/>
    <xsd:element name="lcf76f155ced4ddcb4097134ff3c332f" ma:index="8" nillable="true" ma:taxonomy="true" ma:internalName="lcf76f155ced4ddcb4097134ff3c332f" ma:taxonomyFieldName="MediaServiceImageTags" ma:displayName="Image Tags" ma:readOnly="false" ma:fieldId="{5cf76f15-5ced-4ddc-b409-7134ff3c332f}" ma:taxonomyMulti="true" ma:sspId="0be01fe9-7544-41a4-a580-fcdea151b32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22af80b-a1ef-4902-8113-c78565376519"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8f4dfbd0-d039-4a0d-a4e7-d69ecd6e3770}" ma:internalName="TaxCatchAll" ma:showField="CatchAllData" ma:web="922af80b-a1ef-4902-8113-c78565376519">
      <xsd:complexType>
        <xsd:complexContent>
          <xsd:extension base="dms:MultiChoiceLookup">
            <xsd:sequence>
              <xsd:element name="Value" type="dms:Lookup" maxOccurs="unbounded" minOccurs="0" nillable="true"/>
            </xsd:sequence>
          </xsd:extension>
        </xsd:complexContent>
      </xsd:complexType>
    </xsd:element>
    <xsd:element name="SharedWithUsers" ma:index="2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e3b7141-7443-42c2-9ee7-5fc11390231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84B049-803F-48D3-88B2-926F9041F357}">
  <ds:schemaRefs>
    <ds:schemaRef ds:uri="http://purl.org/dc/elements/1.1/"/>
    <ds:schemaRef ds:uri="http://schemas.microsoft.com/office/2006/documentManagement/types"/>
    <ds:schemaRef ds:uri="http://schemas.microsoft.com/office/2006/metadata/properties"/>
    <ds:schemaRef ds:uri="922af80b-a1ef-4902-8113-c78565376519"/>
    <ds:schemaRef ds:uri="http://www.w3.org/XML/1998/namespace"/>
    <ds:schemaRef ds:uri="a9f63f1b-0552-4c97-85ec-ee80356282b8"/>
    <ds:schemaRef ds:uri="http://schemas.openxmlformats.org/package/2006/metadata/core-properties"/>
    <ds:schemaRef ds:uri="http://schemas.microsoft.com/office/infopath/2007/PartnerControls"/>
    <ds:schemaRef ds:uri="3e3b7141-7443-42c2-9ee7-5fc113902310"/>
    <ds:schemaRef ds:uri="http://purl.org/dc/dcmitype/"/>
    <ds:schemaRef ds:uri="http://purl.org/dc/terms/"/>
  </ds:schemaRefs>
</ds:datastoreItem>
</file>

<file path=customXml/itemProps2.xml><?xml version="1.0" encoding="utf-8"?>
<ds:datastoreItem xmlns:ds="http://schemas.openxmlformats.org/officeDocument/2006/customXml" ds:itemID="{C36F017F-86F2-4D6C-A805-17BBFD5727B5}">
  <ds:schemaRefs>
    <ds:schemaRef ds:uri="http://www.w3.org/2001/XMLSchema"/>
    <ds:schemaRef ds:uri="http://www.boldonjames.com/2008/01/sie/internal/label"/>
  </ds:schemaRefs>
</ds:datastoreItem>
</file>

<file path=customXml/itemProps3.xml><?xml version="1.0" encoding="utf-8"?>
<ds:datastoreItem xmlns:ds="http://schemas.openxmlformats.org/officeDocument/2006/customXml" ds:itemID="{7D4631EE-7C53-4C67-BD09-8A34967844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f63f1b-0552-4c97-85ec-ee80356282b8"/>
    <ds:schemaRef ds:uri="922af80b-a1ef-4902-8113-c78565376519"/>
    <ds:schemaRef ds:uri="3e3b7141-7443-42c2-9ee7-5fc1139023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0C5F520-9415-4CFC-AF5A-405A7F437EE9}">
  <ds:schemaRefs>
    <ds:schemaRef ds:uri="http://schemas.microsoft.com/sharepoint/v3/contenttype/forms"/>
  </ds:schemaRefs>
</ds:datastoreItem>
</file>

<file path=docMetadata/LabelInfo.xml><?xml version="1.0" encoding="utf-8"?>
<clbl:labelList xmlns:clbl="http://schemas.microsoft.com/office/2020/mipLabelMetadata">
  <clbl:label id="{335d2005-c7d0-4317-bb3f-e0e7aca65f98}" enabled="1" method="Privileged" siteId="{624cb905-2091-41e4-90b9-e768cf22851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1</vt:i4>
      </vt:variant>
    </vt:vector>
  </HeadingPairs>
  <TitlesOfParts>
    <vt:vector size="6" baseType="lpstr">
      <vt:lpstr>Revision</vt:lpstr>
      <vt:lpstr>DTCList</vt:lpstr>
      <vt:lpstr>BusECU</vt:lpstr>
      <vt:lpstr>Statics</vt:lpstr>
      <vt:lpstr>Formulas</vt:lpstr>
      <vt:lpstr>Revision!Zone_d_impression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Feola Luigi</dc:creator>
  <cp:keywords/>
  <dc:description/>
  <cp:lastModifiedBy>DEY Maryne</cp:lastModifiedBy>
  <cp:revision/>
  <dcterms:created xsi:type="dcterms:W3CDTF">2019-07-25T15:23:56Z</dcterms:created>
  <dcterms:modified xsi:type="dcterms:W3CDTF">2025-08-25T12:10:40Z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0x0101005042E78C3F1AF74C8A97E883FE74F7D4</vt:lpwstr>
  </property>
  <property fmtid="{D5CDD505-2E9C-101B-9397-08002B2CF9AE}" pid="3" name="docIndexRef">
    <vt:lpwstr>ecb4fc3f-ff0c-4185-8e3f-3815c0b46c6e</vt:lpwstr>
  </property>
  <property fmtid="{D5CDD505-2E9C-101B-9397-08002B2CF9AE}" pid="4" name="bjSaver">
    <vt:lpwstr>4YQnQkXztKsXr1Q9TcVoy295Wk7r5TPB</vt:lpwstr>
  </property>
  <property fmtid="{D5CDD505-2E9C-101B-9397-08002B2CF9AE}" pid="5" name="bjDocumentLabelXML">
    <vt:lpwstr>&lt;?xml version="1.0" encoding="us-ascii"?&gt;&lt;sisl xmlns:xsi="http://www.w3.org/2001/XMLSchema-instance" xmlns:xsd="http://www.w3.org/2001/XMLSchema" sislVersion="0" policy="18fbfd49-c8e6-4618-a77f-5ef25245836c" origin="userSelected" xmlns="http://www.boldonj</vt:lpwstr>
  </property>
  <property fmtid="{D5CDD505-2E9C-101B-9397-08002B2CF9AE}" pid="6" name="bjDocumentLabelXML-0">
    <vt:lpwstr>ames.com/2008/01/sie/internal/label"&gt;&lt;element uid="4ecbf47d-2ec6-497d-85fc-f65b66e62fe7" value="" /&gt;&lt;element uid="588104ae-2895-48f0-94e0-4417fcf0f7f0" value="" /&gt;&lt;/sisl&gt;</vt:lpwstr>
  </property>
  <property fmtid="{D5CDD505-2E9C-101B-9397-08002B2CF9AE}" pid="7" name="bjDocumentSecurityLabel">
    <vt:lpwstr>CNH Industrial: GENERAL BUSINESS  Contains no personal data</vt:lpwstr>
  </property>
  <property fmtid="{D5CDD505-2E9C-101B-9397-08002B2CF9AE}" pid="8" name="CNH-Classification">
    <vt:lpwstr>[GENERAL BUSINESS - Contains no personal data]</vt:lpwstr>
  </property>
  <property fmtid="{D5CDD505-2E9C-101B-9397-08002B2CF9AE}" pid="9" name="bjClsUserRVM">
    <vt:lpwstr>[]</vt:lpwstr>
  </property>
  <property fmtid="{D5CDD505-2E9C-101B-9397-08002B2CF9AE}" pid="10" name="MediaServiceImageTags">
    <vt:lpwstr/>
  </property>
  <property fmtid="{D5CDD505-2E9C-101B-9397-08002B2CF9AE}" pid="11" name="CNH-LabelledBy:">
    <vt:lpwstr>F34850D,23/09/2022 10:03:46,GENERAL BUSINESS</vt:lpwstr>
  </property>
  <property fmtid="{D5CDD505-2E9C-101B-9397-08002B2CF9AE}" pid="12" name="MSIP_Label_4ae69f3c-20af-4628-9e84-0433462751ee_Enabled">
    <vt:lpwstr>true</vt:lpwstr>
  </property>
  <property fmtid="{D5CDD505-2E9C-101B-9397-08002B2CF9AE}" pid="13" name="MSIP_Label_4ae69f3c-20af-4628-9e84-0433462751ee_SetDate">
    <vt:lpwstr>2022-10-27T11:15:05Z</vt:lpwstr>
  </property>
  <property fmtid="{D5CDD505-2E9C-101B-9397-08002B2CF9AE}" pid="14" name="MSIP_Label_4ae69f3c-20af-4628-9e84-0433462751ee_Method">
    <vt:lpwstr>Standard</vt:lpwstr>
  </property>
  <property fmtid="{D5CDD505-2E9C-101B-9397-08002B2CF9AE}" pid="15" name="MSIP_Label_4ae69f3c-20af-4628-9e84-0433462751ee_Name">
    <vt:lpwstr>General Business - No Personal Data</vt:lpwstr>
  </property>
  <property fmtid="{D5CDD505-2E9C-101B-9397-08002B2CF9AE}" pid="16" name="MSIP_Label_4ae69f3c-20af-4628-9e84-0433462751ee_SiteId">
    <vt:lpwstr>79310fb0-d39b-486b-b77b-25f3e0c82a0e</vt:lpwstr>
  </property>
  <property fmtid="{D5CDD505-2E9C-101B-9397-08002B2CF9AE}" pid="17" name="MSIP_Label_4ae69f3c-20af-4628-9e84-0433462751ee_ActionId">
    <vt:lpwstr>ffe0107f-ec10-453c-8511-733251c3e022</vt:lpwstr>
  </property>
  <property fmtid="{D5CDD505-2E9C-101B-9397-08002B2CF9AE}" pid="18" name="MSIP_Label_4ae69f3c-20af-4628-9e84-0433462751ee_ContentBits">
    <vt:lpwstr>0</vt:lpwstr>
  </property>
  <property fmtid="{D5CDD505-2E9C-101B-9397-08002B2CF9AE}" pid="19" name="Order">
    <vt:r8>325400</vt:r8>
  </property>
  <property fmtid="{D5CDD505-2E9C-101B-9397-08002B2CF9AE}" pid="20" name="MSIP_Label_335d2005-c7d0-4317-bb3f-e0e7aca65f98_Enabled">
    <vt:lpwstr>true</vt:lpwstr>
  </property>
  <property fmtid="{D5CDD505-2E9C-101B-9397-08002B2CF9AE}" pid="21" name="MSIP_Label_335d2005-c7d0-4317-bb3f-e0e7aca65f98_SetDate">
    <vt:lpwstr>2023-10-13T08:39:40Z</vt:lpwstr>
  </property>
  <property fmtid="{D5CDD505-2E9C-101B-9397-08002B2CF9AE}" pid="22" name="MSIP_Label_335d2005-c7d0-4317-bb3f-e0e7aca65f98_Method">
    <vt:lpwstr>Privileged</vt:lpwstr>
  </property>
  <property fmtid="{D5CDD505-2E9C-101B-9397-08002B2CF9AE}" pid="23" name="MSIP_Label_335d2005-c7d0-4317-bb3f-e0e7aca65f98_Name">
    <vt:lpwstr>IVG - General Business-No Personal Data</vt:lpwstr>
  </property>
  <property fmtid="{D5CDD505-2E9C-101B-9397-08002B2CF9AE}" pid="24" name="MSIP_Label_335d2005-c7d0-4317-bb3f-e0e7aca65f98_SiteId">
    <vt:lpwstr>624cb905-2091-41e4-90b9-e768cf22851a</vt:lpwstr>
  </property>
  <property fmtid="{D5CDD505-2E9C-101B-9397-08002B2CF9AE}" pid="25" name="MSIP_Label_335d2005-c7d0-4317-bb3f-e0e7aca65f98_ActionId">
    <vt:lpwstr>e83c8943-8dd3-46d2-90ee-3052bee07db1</vt:lpwstr>
  </property>
  <property fmtid="{D5CDD505-2E9C-101B-9397-08002B2CF9AE}" pid="26" name="MSIP_Label_335d2005-c7d0-4317-bb3f-e0e7aca65f98_ContentBits">
    <vt:lpwstr>0</vt:lpwstr>
  </property>
</Properties>
</file>